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ink/ink1.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7.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E:\Project\DATA ANALYS\EXCEL PROJECTS\Retail Sales\"/>
    </mc:Choice>
  </mc:AlternateContent>
  <xr:revisionPtr revIDLastSave="0" documentId="13_ncr:1_{BCB35C68-155D-4F49-8B8E-CD2FFF35A4B8}" xr6:coauthVersionLast="47" xr6:coauthVersionMax="47" xr10:uidLastSave="{00000000-0000-0000-0000-000000000000}"/>
  <bookViews>
    <workbookView xWindow="-120" yWindow="-120" windowWidth="29040" windowHeight="15840" firstSheet="1" activeTab="7" xr2:uid="{00000000-000D-0000-FFFF-FFFF00000000}"/>
  </bookViews>
  <sheets>
    <sheet name="Sheet2" sheetId="5" state="hidden" r:id="rId1"/>
    <sheet name="P_for_online_&amp;_offline" sheetId="8" r:id="rId2"/>
    <sheet name="Average" sheetId="6" r:id="rId3"/>
    <sheet name="Table1 (2)" sheetId="4" r:id="rId4"/>
    <sheet name="Data" sheetId="2" r:id="rId5"/>
    <sheet name="Pivot" sheetId="3" r:id="rId6"/>
    <sheet name="Charts" sheetId="9" r:id="rId7"/>
    <sheet name="DashBoard" sheetId="10" r:id="rId8"/>
    <sheet name="Sheet1" sheetId="11" r:id="rId9"/>
    <sheet name="Worksheet" sheetId="1" state="hidden" r:id="rId10"/>
  </sheets>
  <definedNames>
    <definedName name="ExternalData_1" localSheetId="2" hidden="1">Average!$A$1:$C$5</definedName>
    <definedName name="ExternalData_1" localSheetId="4" hidden="1">Data!$A$1:$R$6001</definedName>
    <definedName name="ExternalData_1" localSheetId="1" hidden="1">'P_for_online_&amp;_offline'!$A$1:$B$3</definedName>
    <definedName name="ExternalData_2" localSheetId="3" hidden="1">'Table1 (2)'!$A$1:$B$17</definedName>
    <definedName name="NativeTimeline_Order_Date">#N/A</definedName>
    <definedName name="Slicer_Months__Order_Date">#N/A</definedName>
    <definedName name="Slicer_Region">#N/A</definedName>
    <definedName name="Slicer_Years__Order_Date">#N/A</definedName>
  </definedNames>
  <calcPr calcId="191029"/>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5" i="3" l="1"/>
  <c r="W43" i="3"/>
  <c r="W44" i="3"/>
  <c r="D22" i="3"/>
  <c r="D24" i="3"/>
  <c r="C16" i="3"/>
  <c r="C6" i="3"/>
  <c r="D23" i="3"/>
  <c r="C11" i="3"/>
  <c r="E23" i="3" l="1"/>
  <c r="E2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422117-C2B3-4828-A289-172F7CBB6932}" keepAlive="1" name="Query - Average" description="Connection to the 'Average' query in the workbook." type="5" refreshedVersion="8" background="1" saveData="1">
    <dbPr connection="Provider=Microsoft.Mashup.OleDb.1;Data Source=$Workbook$;Location=Average;Extended Properties=&quot;&quot;" command="SELECT * FROM [Average]"/>
  </connection>
  <connection id="2" xr16:uid="{599A9B68-DFD9-4E23-852F-3A096C3C4F5D}" keepAlive="1" name="Query - P_for_online_&amp;_offline" description="Connection to the 'P_for_online_&amp;_offline' query in the workbook." type="5" refreshedVersion="8" background="1" saveData="1">
    <dbPr connection="Provider=Microsoft.Mashup.OleDb.1;Data Source=$Workbook$;Location=P_for_online_&amp;_offline;Extended Properties=&quot;&quot;" command="SELECT * FROM [P_for_online_&amp;_offline]"/>
  </connection>
  <connection id="3" xr16:uid="{CE324863-2099-41A1-BF2C-A8C5DE6C395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E9519902-C7B7-47C5-8478-1BE636EDB130}"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<sst xmlns="http://schemas.openxmlformats.org/spreadsheetml/2006/main" count="120211" uniqueCount="13107">
  <si>
    <t>Order_ID</t>
  </si>
  <si>
    <t>Order_Date</t>
  </si>
  <si>
    <t>Year</t>
  </si>
  <si>
    <t>Month</t>
  </si>
  <si>
    <t>Customer_Name</t>
  </si>
  <si>
    <t>Region</t>
  </si>
  <si>
    <t>Salesperson</t>
  </si>
  <si>
    <t>Product_Category</t>
  </si>
  <si>
    <t>Product_Name</t>
  </si>
  <si>
    <t>Quantity</t>
  </si>
  <si>
    <t>Unit_Price</t>
  </si>
  <si>
    <t>Total_Sales</t>
  </si>
  <si>
    <t>Discount_%</t>
  </si>
  <si>
    <t>Cost_Price</t>
  </si>
  <si>
    <t>Profit</t>
  </si>
  <si>
    <t>Payment_Mode</t>
  </si>
  <si>
    <t>Sales_Channel</t>
  </si>
  <si>
    <t>ORD00001</t>
  </si>
  <si>
    <t>22-06-2023 00:00</t>
  </si>
  <si>
    <t>Jun</t>
  </si>
  <si>
    <t>Customer_1</t>
  </si>
  <si>
    <t>West</t>
  </si>
  <si>
    <t>Sneha</t>
  </si>
  <si>
    <t>Clothing</t>
  </si>
  <si>
    <t>Jeans</t>
  </si>
  <si>
    <t>Card</t>
  </si>
  <si>
    <t>Offline</t>
  </si>
  <si>
    <t>ORD00002</t>
  </si>
  <si>
    <t>02-02-2022 00:00</t>
  </si>
  <si>
    <t>Feb</t>
  </si>
  <si>
    <t>Customer_2</t>
  </si>
  <si>
    <t>Vikram</t>
  </si>
  <si>
    <t>Electronics</t>
  </si>
  <si>
    <t>Headphones</t>
  </si>
  <si>
    <t>UPI</t>
  </si>
  <si>
    <t>Online</t>
  </si>
  <si>
    <t>ORD00003</t>
  </si>
  <si>
    <t>05-09-2023 00:00</t>
  </si>
  <si>
    <t>Sep</t>
  </si>
  <si>
    <t>Customer_3</t>
  </si>
  <si>
    <t>Kumar</t>
  </si>
  <si>
    <t>Shirt</t>
  </si>
  <si>
    <t>ORD00004</t>
  </si>
  <si>
    <t>01-12-2022 00:00</t>
  </si>
  <si>
    <t>Dec</t>
  </si>
  <si>
    <t>Customer_4</t>
  </si>
  <si>
    <t>North</t>
  </si>
  <si>
    <t>Arjun</t>
  </si>
  <si>
    <t>Grocery</t>
  </si>
  <si>
    <t>Milk</t>
  </si>
  <si>
    <t>ORD00005</t>
  </si>
  <si>
    <t>24-12-2023 00:00</t>
  </si>
  <si>
    <t>Customer_5</t>
  </si>
  <si>
    <t>South</t>
  </si>
  <si>
    <t>Rice</t>
  </si>
  <si>
    <t>Cash</t>
  </si>
  <si>
    <t>ORD00006</t>
  </si>
  <si>
    <t>06-09-2022 00:00</t>
  </si>
  <si>
    <t>Customer_6</t>
  </si>
  <si>
    <t>ORD00007</t>
  </si>
  <si>
    <t>18-10-2023 00:00</t>
  </si>
  <si>
    <t>Oct</t>
  </si>
  <si>
    <t>Customer_7</t>
  </si>
  <si>
    <t>Ramesh</t>
  </si>
  <si>
    <t>Sugar</t>
  </si>
  <si>
    <t>ORD00008</t>
  </si>
  <si>
    <t>08-08-2022 00:00</t>
  </si>
  <si>
    <t>Aug</t>
  </si>
  <si>
    <t>Customer_8</t>
  </si>
  <si>
    <t>East</t>
  </si>
  <si>
    <t>Priya</t>
  </si>
  <si>
    <t>Furniture</t>
  </si>
  <si>
    <t>Sofa</t>
  </si>
  <si>
    <t>ORD00009</t>
  </si>
  <si>
    <t>14-10-2023 00:00</t>
  </si>
  <si>
    <t>Customer_9</t>
  </si>
  <si>
    <t>Anita</t>
  </si>
  <si>
    <t>Mobile</t>
  </si>
  <si>
    <t>ORD00010</t>
  </si>
  <si>
    <t>16-06-2023 00:00</t>
  </si>
  <si>
    <t>Customer_10</t>
  </si>
  <si>
    <t>Bookshelf</t>
  </si>
  <si>
    <t>ORD00011</t>
  </si>
  <si>
    <t>14-01-2022 00:00</t>
  </si>
  <si>
    <t>Jan</t>
  </si>
  <si>
    <t>Customer_11</t>
  </si>
  <si>
    <t>ORD00012</t>
  </si>
  <si>
    <t>15-08-2023 00:00</t>
  </si>
  <si>
    <t>Customer_12</t>
  </si>
  <si>
    <t>ORD00013</t>
  </si>
  <si>
    <t>23-10-2023 00:00</t>
  </si>
  <si>
    <t>Customer_13</t>
  </si>
  <si>
    <t>ORD00014</t>
  </si>
  <si>
    <t>11-08-2023 00:00</t>
  </si>
  <si>
    <t>Customer_14</t>
  </si>
  <si>
    <t>ORD00015</t>
  </si>
  <si>
    <t>18-07-2022 00:00</t>
  </si>
  <si>
    <t>Jul</t>
  </si>
  <si>
    <t>Customer_15</t>
  </si>
  <si>
    <t>ORD00016</t>
  </si>
  <si>
    <t>28-06-2024 00:00</t>
  </si>
  <si>
    <t>Customer_16</t>
  </si>
  <si>
    <t>ORD00017</t>
  </si>
  <si>
    <t>27-02-2023 00:00</t>
  </si>
  <si>
    <t>Customer_17</t>
  </si>
  <si>
    <t>ORD00018</t>
  </si>
  <si>
    <t>04-10-2022 00:00</t>
  </si>
  <si>
    <t>Customer_18</t>
  </si>
  <si>
    <t>ORD00019</t>
  </si>
  <si>
    <t>28-10-2022 00:00</t>
  </si>
  <si>
    <t>Customer_19</t>
  </si>
  <si>
    <t>Office Chair</t>
  </si>
  <si>
    <t>ORD00020</t>
  </si>
  <si>
    <t>Customer_20</t>
  </si>
  <si>
    <t>Sunita</t>
  </si>
  <si>
    <t>ORD00021</t>
  </si>
  <si>
    <t>23-08-2024 00:00</t>
  </si>
  <si>
    <t>Customer_21</t>
  </si>
  <si>
    <t>Tablet</t>
  </si>
  <si>
    <t>ORD00022</t>
  </si>
  <si>
    <t>24-12-2022 00:00</t>
  </si>
  <si>
    <t>Customer_22</t>
  </si>
  <si>
    <t>ORD00023</t>
  </si>
  <si>
    <t>22-10-2023 00:00</t>
  </si>
  <si>
    <t>Customer_23</t>
  </si>
  <si>
    <t>ORD00024</t>
  </si>
  <si>
    <t>Customer_24</t>
  </si>
  <si>
    <t>Sweater</t>
  </si>
  <si>
    <t>ORD00025</t>
  </si>
  <si>
    <t>03-10-2023 00:00</t>
  </si>
  <si>
    <t>Customer_25</t>
  </si>
  <si>
    <t>ORD00026</t>
  </si>
  <si>
    <t>26-11-2023 00:00</t>
  </si>
  <si>
    <t>Nov</t>
  </si>
  <si>
    <t>Customer_26</t>
  </si>
  <si>
    <t>ORD00027</t>
  </si>
  <si>
    <t>26-08-2023 00:00</t>
  </si>
  <si>
    <t>Customer_27</t>
  </si>
  <si>
    <t>ORD00028</t>
  </si>
  <si>
    <t>21-05-2024 00:00</t>
  </si>
  <si>
    <t>May</t>
  </si>
  <si>
    <t>Customer_28</t>
  </si>
  <si>
    <t>ORD00029</t>
  </si>
  <si>
    <t>04-12-2022 00:00</t>
  </si>
  <si>
    <t>Customer_29</t>
  </si>
  <si>
    <t>ORD00030</t>
  </si>
  <si>
    <t>01-11-2023 00:00</t>
  </si>
  <si>
    <t>Customer_30</t>
  </si>
  <si>
    <t>ORD00031</t>
  </si>
  <si>
    <t>24-06-2023 00:00</t>
  </si>
  <si>
    <t>Customer_31</t>
  </si>
  <si>
    <t>ORD00032</t>
  </si>
  <si>
    <t>27-11-2023 00:00</t>
  </si>
  <si>
    <t>Customer_32</t>
  </si>
  <si>
    <t>ORD00033</t>
  </si>
  <si>
    <t>21-11-2022 00:00</t>
  </si>
  <si>
    <t>Customer_33</t>
  </si>
  <si>
    <t>ORD00034</t>
  </si>
  <si>
    <t>31-12-2023 00:00</t>
  </si>
  <si>
    <t>Customer_34</t>
  </si>
  <si>
    <t>ORD00035</t>
  </si>
  <si>
    <t>04-02-2023 00:00</t>
  </si>
  <si>
    <t>Customer_35</t>
  </si>
  <si>
    <t>ORD00036</t>
  </si>
  <si>
    <t>13-02-2023 00:00</t>
  </si>
  <si>
    <t>Customer_36</t>
  </si>
  <si>
    <t>ORD00037</t>
  </si>
  <si>
    <t>13-09-2024 00:00</t>
  </si>
  <si>
    <t>Customer_37</t>
  </si>
  <si>
    <t>Jacket</t>
  </si>
  <si>
    <t>ORD00038</t>
  </si>
  <si>
    <t>17-12-2022 00:00</t>
  </si>
  <si>
    <t>Customer_38</t>
  </si>
  <si>
    <t>Laptop</t>
  </si>
  <si>
    <t>ORD00039</t>
  </si>
  <si>
    <t>08-06-2023 00:00</t>
  </si>
  <si>
    <t>Customer_39</t>
  </si>
  <si>
    <t>ORD00040</t>
  </si>
  <si>
    <t>01-08-2022 00:00</t>
  </si>
  <si>
    <t>Customer_40</t>
  </si>
  <si>
    <t>ORD00041</t>
  </si>
  <si>
    <t>05-05-2022 00:00</t>
  </si>
  <si>
    <t>Customer_41</t>
  </si>
  <si>
    <t>ORD00042</t>
  </si>
  <si>
    <t>18-02-2024 00:00</t>
  </si>
  <si>
    <t>Customer_42</t>
  </si>
  <si>
    <t>ORD00043</t>
  </si>
  <si>
    <t>03-08-2023 00:00</t>
  </si>
  <si>
    <t>Customer_43</t>
  </si>
  <si>
    <t>ORD00044</t>
  </si>
  <si>
    <t>09-05-2022 00:00</t>
  </si>
  <si>
    <t>Customer_44</t>
  </si>
  <si>
    <t>ORD00045</t>
  </si>
  <si>
    <t>26-10-2023 00:00</t>
  </si>
  <si>
    <t>Customer_45</t>
  </si>
  <si>
    <t>Table</t>
  </si>
  <si>
    <t>ORD00046</t>
  </si>
  <si>
    <t>31-01-2023 00:00</t>
  </si>
  <si>
    <t>Customer_46</t>
  </si>
  <si>
    <t>ORD00047</t>
  </si>
  <si>
    <t>11-02-2022 00:00</t>
  </si>
  <si>
    <t>Customer_47</t>
  </si>
  <si>
    <t>Oil</t>
  </si>
  <si>
    <t>ORD00048</t>
  </si>
  <si>
    <t>02-05-2024 00:00</t>
  </si>
  <si>
    <t>Customer_48</t>
  </si>
  <si>
    <t>ORD00049</t>
  </si>
  <si>
    <t>15-03-2023 00:00</t>
  </si>
  <si>
    <t>Mar</t>
  </si>
  <si>
    <t>Customer_49</t>
  </si>
  <si>
    <t>ORD00050</t>
  </si>
  <si>
    <t>23-06-2022 00:00</t>
  </si>
  <si>
    <t>Customer_50</t>
  </si>
  <si>
    <t>ORD00051</t>
  </si>
  <si>
    <t>11-01-2023 00:00</t>
  </si>
  <si>
    <t>Customer_51</t>
  </si>
  <si>
    <t>ORD00052</t>
  </si>
  <si>
    <t>24-05-2023 00:00</t>
  </si>
  <si>
    <t>Customer_52</t>
  </si>
  <si>
    <t>ORD00053</t>
  </si>
  <si>
    <t>31-03-2023 00:00</t>
  </si>
  <si>
    <t>Customer_53</t>
  </si>
  <si>
    <t>ORD00054</t>
  </si>
  <si>
    <t>08-02-2022 00:00</t>
  </si>
  <si>
    <t>Customer_54</t>
  </si>
  <si>
    <t>ORD00055</t>
  </si>
  <si>
    <t>12-04-2024 00:00</t>
  </si>
  <si>
    <t>Apr</t>
  </si>
  <si>
    <t>Customer_55</t>
  </si>
  <si>
    <t>ORD00056</t>
  </si>
  <si>
    <t>26-11-2022 00:00</t>
  </si>
  <si>
    <t>Customer_56</t>
  </si>
  <si>
    <t>ORD00057</t>
  </si>
  <si>
    <t>10-05-2023 00:00</t>
  </si>
  <si>
    <t>Customer_57</t>
  </si>
  <si>
    <t>ORD00058</t>
  </si>
  <si>
    <t>19-05-2024 00:00</t>
  </si>
  <si>
    <t>Customer_58</t>
  </si>
  <si>
    <t>ORD00059</t>
  </si>
  <si>
    <t>22-08-2024 00:00</t>
  </si>
  <si>
    <t>Customer_59</t>
  </si>
  <si>
    <t>ORD00060</t>
  </si>
  <si>
    <t>01-10-2022 00:00</t>
  </si>
  <si>
    <t>Customer_60</t>
  </si>
  <si>
    <t>ORD00061</t>
  </si>
  <si>
    <t>18-01-2023 00:00</t>
  </si>
  <si>
    <t>Customer_61</t>
  </si>
  <si>
    <t>ORD00062</t>
  </si>
  <si>
    <t>25-04-2023 00:00</t>
  </si>
  <si>
    <t>Customer_62</t>
  </si>
  <si>
    <t>ORD00063</t>
  </si>
  <si>
    <t>21-02-2024 00:00</t>
  </si>
  <si>
    <t>Customer_63</t>
  </si>
  <si>
    <t>ORD00064</t>
  </si>
  <si>
    <t>16-07-2022 00:00</t>
  </si>
  <si>
    <t>Customer_64</t>
  </si>
  <si>
    <t>ORD00065</t>
  </si>
  <si>
    <t>12-07-2023 00:00</t>
  </si>
  <si>
    <t>Customer_65</t>
  </si>
  <si>
    <t>ORD00066</t>
  </si>
  <si>
    <t>15-11-2023 00:00</t>
  </si>
  <si>
    <t>Customer_66</t>
  </si>
  <si>
    <t>ORD00067</t>
  </si>
  <si>
    <t>28-04-2023 00:00</t>
  </si>
  <si>
    <t>Customer_67</t>
  </si>
  <si>
    <t>ORD00068</t>
  </si>
  <si>
    <t>24-04-2022 00:00</t>
  </si>
  <si>
    <t>Customer_68</t>
  </si>
  <si>
    <t>ORD00069</t>
  </si>
  <si>
    <t>09-02-2023 00:00</t>
  </si>
  <si>
    <t>Customer_69</t>
  </si>
  <si>
    <t>ORD00070</t>
  </si>
  <si>
    <t>20-12-2023 00:00</t>
  </si>
  <si>
    <t>Customer_70</t>
  </si>
  <si>
    <t>ORD00071</t>
  </si>
  <si>
    <t>27-02-2024 00:00</t>
  </si>
  <si>
    <t>Customer_71</t>
  </si>
  <si>
    <t>ORD00072</t>
  </si>
  <si>
    <t>30-10-2022 00:00</t>
  </si>
  <si>
    <t>Customer_72</t>
  </si>
  <si>
    <t>ORD00073</t>
  </si>
  <si>
    <t>05-06-2024 00:00</t>
  </si>
  <si>
    <t>Customer_73</t>
  </si>
  <si>
    <t>ORD00074</t>
  </si>
  <si>
    <t>Customer_74</t>
  </si>
  <si>
    <t>ORD00075</t>
  </si>
  <si>
    <t>11-11-2022 00:00</t>
  </si>
  <si>
    <t>Customer_75</t>
  </si>
  <si>
    <t>ORD00076</t>
  </si>
  <si>
    <t>17-06-2023 00:00</t>
  </si>
  <si>
    <t>Customer_76</t>
  </si>
  <si>
    <t>ORD00077</t>
  </si>
  <si>
    <t>26-03-2022 00:00</t>
  </si>
  <si>
    <t>Customer_77</t>
  </si>
  <si>
    <t>ORD00078</t>
  </si>
  <si>
    <t>10-11-2023 00:00</t>
  </si>
  <si>
    <t>Customer_78</t>
  </si>
  <si>
    <t>ORD00079</t>
  </si>
  <si>
    <t>26-03-2023 00:00</t>
  </si>
  <si>
    <t>Customer_79</t>
  </si>
  <si>
    <t>ORD00080</t>
  </si>
  <si>
    <t>15-05-2022 00:00</t>
  </si>
  <si>
    <t>Customer_80</t>
  </si>
  <si>
    <t>ORD00081</t>
  </si>
  <si>
    <t>31-05-2024 00:00</t>
  </si>
  <si>
    <t>Customer_81</t>
  </si>
  <si>
    <t>ORD00082</t>
  </si>
  <si>
    <t>31-08-2023 00:00</t>
  </si>
  <si>
    <t>Customer_82</t>
  </si>
  <si>
    <t>ORD00083</t>
  </si>
  <si>
    <t>01-05-2023 00:00</t>
  </si>
  <si>
    <t>Customer_83</t>
  </si>
  <si>
    <t>ORD00084</t>
  </si>
  <si>
    <t>20-06-2024 00:00</t>
  </si>
  <si>
    <t>Customer_84</t>
  </si>
  <si>
    <t>ORD00085</t>
  </si>
  <si>
    <t>13-01-2022 00:00</t>
  </si>
  <si>
    <t>Customer_85</t>
  </si>
  <si>
    <t>ORD00086</t>
  </si>
  <si>
    <t>22-04-2023 00:00</t>
  </si>
  <si>
    <t>Customer_86</t>
  </si>
  <si>
    <t>ORD00087</t>
  </si>
  <si>
    <t>25-04-2022 00:00</t>
  </si>
  <si>
    <t>Customer_87</t>
  </si>
  <si>
    <t>ORD00088</t>
  </si>
  <si>
    <t>09-03-2022 00:00</t>
  </si>
  <si>
    <t>Customer_88</t>
  </si>
  <si>
    <t>ORD00089</t>
  </si>
  <si>
    <t>27-08-2024 00:00</t>
  </si>
  <si>
    <t>Customer_89</t>
  </si>
  <si>
    <t>ORD00090</t>
  </si>
  <si>
    <t>02-08-2023 00:00</t>
  </si>
  <si>
    <t>Customer_90</t>
  </si>
  <si>
    <t>ORD00091</t>
  </si>
  <si>
    <t>27-10-2023 00:00</t>
  </si>
  <si>
    <t>Customer_91</t>
  </si>
  <si>
    <t>ORD00092</t>
  </si>
  <si>
    <t>16-03-2022 00:00</t>
  </si>
  <si>
    <t>Customer_92</t>
  </si>
  <si>
    <t>ORD00093</t>
  </si>
  <si>
    <t>05-09-2022 00:00</t>
  </si>
  <si>
    <t>Customer_93</t>
  </si>
  <si>
    <t>ORD00094</t>
  </si>
  <si>
    <t>05-04-2024 00:00</t>
  </si>
  <si>
    <t>Customer_94</t>
  </si>
  <si>
    <t>ORD00095</t>
  </si>
  <si>
    <t>10-07-2024 00:00</t>
  </si>
  <si>
    <t>Customer_95</t>
  </si>
  <si>
    <t>ORD00096</t>
  </si>
  <si>
    <t>08-10-2022 00:00</t>
  </si>
  <si>
    <t>Customer_96</t>
  </si>
  <si>
    <t>ORD00097</t>
  </si>
  <si>
    <t>25-11-2023 00:00</t>
  </si>
  <si>
    <t>Customer_97</t>
  </si>
  <si>
    <t>ORD00098</t>
  </si>
  <si>
    <t>26-02-2022 00:00</t>
  </si>
  <si>
    <t>Customer_98</t>
  </si>
  <si>
    <t>ORD00099</t>
  </si>
  <si>
    <t>30-03-2023 00:00</t>
  </si>
  <si>
    <t>Customer_99</t>
  </si>
  <si>
    <t>ORD00100</t>
  </si>
  <si>
    <t>25-06-2022 00:00</t>
  </si>
  <si>
    <t>Customer_100</t>
  </si>
  <si>
    <t>ORD00101</t>
  </si>
  <si>
    <t>15-08-2024 00:00</t>
  </si>
  <si>
    <t>Customer_101</t>
  </si>
  <si>
    <t>ORD00102</t>
  </si>
  <si>
    <t>03-07-2022 00:00</t>
  </si>
  <si>
    <t>Customer_102</t>
  </si>
  <si>
    <t>ORD00103</t>
  </si>
  <si>
    <t>25-09-2023 00:00</t>
  </si>
  <si>
    <t>Customer_103</t>
  </si>
  <si>
    <t>ORD00104</t>
  </si>
  <si>
    <t>14-05-2023 00:00</t>
  </si>
  <si>
    <t>Customer_104</t>
  </si>
  <si>
    <t>ORD00105</t>
  </si>
  <si>
    <t>17-03-2022 00:00</t>
  </si>
  <si>
    <t>Customer_105</t>
  </si>
  <si>
    <t>ORD00106</t>
  </si>
  <si>
    <t>06-03-2023 00:00</t>
  </si>
  <si>
    <t>Customer_106</t>
  </si>
  <si>
    <t>ORD00107</t>
  </si>
  <si>
    <t>29-03-2024 00:00</t>
  </si>
  <si>
    <t>Customer_107</t>
  </si>
  <si>
    <t>ORD00108</t>
  </si>
  <si>
    <t>25-07-2022 00:00</t>
  </si>
  <si>
    <t>Customer_108</t>
  </si>
  <si>
    <t>ORD00109</t>
  </si>
  <si>
    <t>07-04-2022 00:00</t>
  </si>
  <si>
    <t>Customer_109</t>
  </si>
  <si>
    <t>ORD00110</t>
  </si>
  <si>
    <t>01-08-2024 00:00</t>
  </si>
  <si>
    <t>Customer_110</t>
  </si>
  <si>
    <t>ORD00111</t>
  </si>
  <si>
    <t>14-02-2024 00:00</t>
  </si>
  <si>
    <t>Customer_111</t>
  </si>
  <si>
    <t>ORD00112</t>
  </si>
  <si>
    <t>24-01-2022 00:00</t>
  </si>
  <si>
    <t>Customer_112</t>
  </si>
  <si>
    <t>ORD00113</t>
  </si>
  <si>
    <t>06-12-2023 00:00</t>
  </si>
  <si>
    <t>Customer_113</t>
  </si>
  <si>
    <t>ORD00114</t>
  </si>
  <si>
    <t>24-03-2022 00:00</t>
  </si>
  <si>
    <t>Customer_114</t>
  </si>
  <si>
    <t>ORD00115</t>
  </si>
  <si>
    <t>15-09-2022 00:00</t>
  </si>
  <si>
    <t>Customer_115</t>
  </si>
  <si>
    <t>ORD00116</t>
  </si>
  <si>
    <t>27-08-2023 00:00</t>
  </si>
  <si>
    <t>Customer_116</t>
  </si>
  <si>
    <t>ORD00117</t>
  </si>
  <si>
    <t>20-01-2022 00:00</t>
  </si>
  <si>
    <t>Customer_117</t>
  </si>
  <si>
    <t>ORD00118</t>
  </si>
  <si>
    <t>18-01-2022 00:00</t>
  </si>
  <si>
    <t>Customer_118</t>
  </si>
  <si>
    <t>ORD00119</t>
  </si>
  <si>
    <t>Customer_119</t>
  </si>
  <si>
    <t>ORD00120</t>
  </si>
  <si>
    <t>21-04-2024 00:00</t>
  </si>
  <si>
    <t>Customer_120</t>
  </si>
  <si>
    <t>ORD00121</t>
  </si>
  <si>
    <t>05-01-2022 00:00</t>
  </si>
  <si>
    <t>Customer_121</t>
  </si>
  <si>
    <t>ORD00122</t>
  </si>
  <si>
    <t>06-02-2023 00:00</t>
  </si>
  <si>
    <t>Customer_122</t>
  </si>
  <si>
    <t>ORD00123</t>
  </si>
  <si>
    <t>21-01-2024 00:00</t>
  </si>
  <si>
    <t>Customer_123</t>
  </si>
  <si>
    <t>ORD00124</t>
  </si>
  <si>
    <t>02-04-2022 00:00</t>
  </si>
  <si>
    <t>Customer_124</t>
  </si>
  <si>
    <t>ORD00125</t>
  </si>
  <si>
    <t>20-05-2023 00:00</t>
  </si>
  <si>
    <t>Customer_125</t>
  </si>
  <si>
    <t>ORD00126</t>
  </si>
  <si>
    <t>14-03-2022 00:00</t>
  </si>
  <si>
    <t>Customer_126</t>
  </si>
  <si>
    <t>ORD00127</t>
  </si>
  <si>
    <t>15-09-2024 00:00</t>
  </si>
  <si>
    <t>Customer_127</t>
  </si>
  <si>
    <t>ORD00128</t>
  </si>
  <si>
    <t>08-02-2024 00:00</t>
  </si>
  <si>
    <t>Customer_128</t>
  </si>
  <si>
    <t>ORD00129</t>
  </si>
  <si>
    <t>01-03-2022 00:00</t>
  </si>
  <si>
    <t>Customer_129</t>
  </si>
  <si>
    <t>ORD00130</t>
  </si>
  <si>
    <t>09-05-2024 00:00</t>
  </si>
  <si>
    <t>Customer_130</t>
  </si>
  <si>
    <t>ORD00131</t>
  </si>
  <si>
    <t>05-06-2022 00:00</t>
  </si>
  <si>
    <t>Customer_131</t>
  </si>
  <si>
    <t>ORD00132</t>
  </si>
  <si>
    <t>27-01-2023 00:00</t>
  </si>
  <si>
    <t>Customer_132</t>
  </si>
  <si>
    <t>ORD00133</t>
  </si>
  <si>
    <t>23-09-2023 00:00</t>
  </si>
  <si>
    <t>Customer_133</t>
  </si>
  <si>
    <t>ORD00134</t>
  </si>
  <si>
    <t>12-01-2022 00:00</t>
  </si>
  <si>
    <t>Customer_134</t>
  </si>
  <si>
    <t>ORD00135</t>
  </si>
  <si>
    <t>05-04-2023 00:00</t>
  </si>
  <si>
    <t>Customer_135</t>
  </si>
  <si>
    <t>ORD00136</t>
  </si>
  <si>
    <t>02-06-2024 00:00</t>
  </si>
  <si>
    <t>Customer_136</t>
  </si>
  <si>
    <t>ORD00137</t>
  </si>
  <si>
    <t>23-07-2024 00:00</t>
  </si>
  <si>
    <t>Customer_137</t>
  </si>
  <si>
    <t>ORD00138</t>
  </si>
  <si>
    <t>23-05-2024 00:00</t>
  </si>
  <si>
    <t>Customer_138</t>
  </si>
  <si>
    <t>ORD00139</t>
  </si>
  <si>
    <t>Customer_139</t>
  </si>
  <si>
    <t>ORD00140</t>
  </si>
  <si>
    <t>Customer_140</t>
  </si>
  <si>
    <t>ORD00141</t>
  </si>
  <si>
    <t>02-12-2022 00:00</t>
  </si>
  <si>
    <t>Customer_141</t>
  </si>
  <si>
    <t>ORD00142</t>
  </si>
  <si>
    <t>27-01-2024 00:00</t>
  </si>
  <si>
    <t>Customer_142</t>
  </si>
  <si>
    <t>ORD00143</t>
  </si>
  <si>
    <t>02-07-2023 00:00</t>
  </si>
  <si>
    <t>Customer_143</t>
  </si>
  <si>
    <t>ORD00144</t>
  </si>
  <si>
    <t>29-11-2023 00:00</t>
  </si>
  <si>
    <t>Customer_144</t>
  </si>
  <si>
    <t>ORD00145</t>
  </si>
  <si>
    <t>02-03-2024 00:00</t>
  </si>
  <si>
    <t>Customer_145</t>
  </si>
  <si>
    <t>ORD00146</t>
  </si>
  <si>
    <t>22-01-2023 00:00</t>
  </si>
  <si>
    <t>Customer_146</t>
  </si>
  <si>
    <t>ORD00147</t>
  </si>
  <si>
    <t>13-08-2023 00:00</t>
  </si>
  <si>
    <t>Customer_147</t>
  </si>
  <si>
    <t>ORD00148</t>
  </si>
  <si>
    <t>10-03-2024 00:00</t>
  </si>
  <si>
    <t>Customer_148</t>
  </si>
  <si>
    <t>ORD00149</t>
  </si>
  <si>
    <t>21-06-2023 00:00</t>
  </si>
  <si>
    <t>Customer_149</t>
  </si>
  <si>
    <t>ORD00150</t>
  </si>
  <si>
    <t>09-08-2024 00:00</t>
  </si>
  <si>
    <t>Customer_150</t>
  </si>
  <si>
    <t>ORD00151</t>
  </si>
  <si>
    <t>19-02-2024 00:00</t>
  </si>
  <si>
    <t>Customer_151</t>
  </si>
  <si>
    <t>ORD00152</t>
  </si>
  <si>
    <t>03-09-2023 00:00</t>
  </si>
  <si>
    <t>Customer_152</t>
  </si>
  <si>
    <t>ORD00153</t>
  </si>
  <si>
    <t>21-05-2023 00:00</t>
  </si>
  <si>
    <t>Customer_153</t>
  </si>
  <si>
    <t>ORD00154</t>
  </si>
  <si>
    <t>31-03-2022 00:00</t>
  </si>
  <si>
    <t>Customer_154</t>
  </si>
  <si>
    <t>ORD00155</t>
  </si>
  <si>
    <t>05-02-2023 00:00</t>
  </si>
  <si>
    <t>Customer_155</t>
  </si>
  <si>
    <t>ORD00156</t>
  </si>
  <si>
    <t>Customer_156</t>
  </si>
  <si>
    <t>ORD00157</t>
  </si>
  <si>
    <t>02-10-2022 00:00</t>
  </si>
  <si>
    <t>Customer_157</t>
  </si>
  <si>
    <t>ORD00158</t>
  </si>
  <si>
    <t>09-04-2023 00:00</t>
  </si>
  <si>
    <t>Customer_158</t>
  </si>
  <si>
    <t>ORD00159</t>
  </si>
  <si>
    <t>Customer_159</t>
  </si>
  <si>
    <t>ORD00160</t>
  </si>
  <si>
    <t>10-08-2022 00:00</t>
  </si>
  <si>
    <t>Customer_160</t>
  </si>
  <si>
    <t>ORD00161</t>
  </si>
  <si>
    <t>25-07-2023 00:00</t>
  </si>
  <si>
    <t>Customer_161</t>
  </si>
  <si>
    <t>ORD00162</t>
  </si>
  <si>
    <t>18-09-2023 00:00</t>
  </si>
  <si>
    <t>Customer_162</t>
  </si>
  <si>
    <t>ORD00163</t>
  </si>
  <si>
    <t>04-04-2024 00:00</t>
  </si>
  <si>
    <t>Customer_163</t>
  </si>
  <si>
    <t>ORD00164</t>
  </si>
  <si>
    <t>18-04-2024 00:00</t>
  </si>
  <si>
    <t>Customer_164</t>
  </si>
  <si>
    <t>ORD00165</t>
  </si>
  <si>
    <t>22-06-2024 00:00</t>
  </si>
  <si>
    <t>Customer_165</t>
  </si>
  <si>
    <t>ORD00166</t>
  </si>
  <si>
    <t>15-12-2023 00:00</t>
  </si>
  <si>
    <t>Customer_166</t>
  </si>
  <si>
    <t>ORD00167</t>
  </si>
  <si>
    <t>13-02-2024 00:00</t>
  </si>
  <si>
    <t>Customer_167</t>
  </si>
  <si>
    <t>ORD00168</t>
  </si>
  <si>
    <t>18-04-2023 00:00</t>
  </si>
  <si>
    <t>Customer_168</t>
  </si>
  <si>
    <t>ORD00169</t>
  </si>
  <si>
    <t>16-03-2023 00:00</t>
  </si>
  <si>
    <t>Customer_169</t>
  </si>
  <si>
    <t>ORD00170</t>
  </si>
  <si>
    <t>13-06-2024 00:00</t>
  </si>
  <si>
    <t>Customer_170</t>
  </si>
  <si>
    <t>ORD00171</t>
  </si>
  <si>
    <t>Customer_171</t>
  </si>
  <si>
    <t>ORD00172</t>
  </si>
  <si>
    <t>05-05-2024 00:00</t>
  </si>
  <si>
    <t>Customer_172</t>
  </si>
  <si>
    <t>ORD00173</t>
  </si>
  <si>
    <t>Customer_173</t>
  </si>
  <si>
    <t>ORD00174</t>
  </si>
  <si>
    <t>21-10-2022 00:00</t>
  </si>
  <si>
    <t>Customer_174</t>
  </si>
  <si>
    <t>ORD00175</t>
  </si>
  <si>
    <t>Customer_175</t>
  </si>
  <si>
    <t>ORD00176</t>
  </si>
  <si>
    <t>19-12-2022 00:00</t>
  </si>
  <si>
    <t>Customer_176</t>
  </si>
  <si>
    <t>ORD00177</t>
  </si>
  <si>
    <t>17-03-2023 00:00</t>
  </si>
  <si>
    <t>Customer_177</t>
  </si>
  <si>
    <t>ORD00178</t>
  </si>
  <si>
    <t>17-10-2022 00:00</t>
  </si>
  <si>
    <t>Customer_178</t>
  </si>
  <si>
    <t>ORD00179</t>
  </si>
  <si>
    <t>19-09-2022 00:00</t>
  </si>
  <si>
    <t>Customer_179</t>
  </si>
  <si>
    <t>ORD00180</t>
  </si>
  <si>
    <t>Customer_180</t>
  </si>
  <si>
    <t>ORD00181</t>
  </si>
  <si>
    <t>13-03-2024 00:00</t>
  </si>
  <si>
    <t>Customer_181</t>
  </si>
  <si>
    <t>ORD00182</t>
  </si>
  <si>
    <t>21-06-2024 00:00</t>
  </si>
  <si>
    <t>Customer_182</t>
  </si>
  <si>
    <t>ORD00183</t>
  </si>
  <si>
    <t>12-03-2024 00:00</t>
  </si>
  <si>
    <t>Customer_183</t>
  </si>
  <si>
    <t>ORD00184</t>
  </si>
  <si>
    <t>08-01-2024 00:00</t>
  </si>
  <si>
    <t>Customer_184</t>
  </si>
  <si>
    <t>ORD00185</t>
  </si>
  <si>
    <t>Customer_185</t>
  </si>
  <si>
    <t>ORD00186</t>
  </si>
  <si>
    <t>05-05-2023 00:00</t>
  </si>
  <si>
    <t>Customer_186</t>
  </si>
  <si>
    <t>ORD00187</t>
  </si>
  <si>
    <t>05-08-2023 00:00</t>
  </si>
  <si>
    <t>Customer_187</t>
  </si>
  <si>
    <t>ORD00188</t>
  </si>
  <si>
    <t>11-03-2022 00:00</t>
  </si>
  <si>
    <t>Customer_188</t>
  </si>
  <si>
    <t>ORD00189</t>
  </si>
  <si>
    <t>07-08-2022 00:00</t>
  </si>
  <si>
    <t>Customer_189</t>
  </si>
  <si>
    <t>ORD00190</t>
  </si>
  <si>
    <t>07-11-2023 00:00</t>
  </si>
  <si>
    <t>Customer_190</t>
  </si>
  <si>
    <t>ORD00191</t>
  </si>
  <si>
    <t>29-04-2022 00:00</t>
  </si>
  <si>
    <t>Customer_191</t>
  </si>
  <si>
    <t>ORD00192</t>
  </si>
  <si>
    <t>Customer_192</t>
  </si>
  <si>
    <t>ORD00193</t>
  </si>
  <si>
    <t>25-02-2024 00:00</t>
  </si>
  <si>
    <t>Customer_193</t>
  </si>
  <si>
    <t>ORD00194</t>
  </si>
  <si>
    <t>25-05-2022 00:00</t>
  </si>
  <si>
    <t>Customer_194</t>
  </si>
  <si>
    <t>ORD00195</t>
  </si>
  <si>
    <t>10-06-2023 00:00</t>
  </si>
  <si>
    <t>Customer_195</t>
  </si>
  <si>
    <t>ORD00196</t>
  </si>
  <si>
    <t>06-07-2024 00:00</t>
  </si>
  <si>
    <t>Customer_196</t>
  </si>
  <si>
    <t>ORD00197</t>
  </si>
  <si>
    <t>Customer_197</t>
  </si>
  <si>
    <t>ORD00198</t>
  </si>
  <si>
    <t>29-11-2022 00:00</t>
  </si>
  <si>
    <t>Customer_198</t>
  </si>
  <si>
    <t>ORD00199</t>
  </si>
  <si>
    <t>30-03-2022 00:00</t>
  </si>
  <si>
    <t>Customer_199</t>
  </si>
  <si>
    <t>ORD00200</t>
  </si>
  <si>
    <t>04-11-2022 00:00</t>
  </si>
  <si>
    <t>Customer_200</t>
  </si>
  <si>
    <t>ORD00201</t>
  </si>
  <si>
    <t>12-12-2023 00:00</t>
  </si>
  <si>
    <t>Customer_201</t>
  </si>
  <si>
    <t>ORD00202</t>
  </si>
  <si>
    <t>20-10-2023 00:00</t>
  </si>
  <si>
    <t>Customer_202</t>
  </si>
  <si>
    <t>ORD00203</t>
  </si>
  <si>
    <t>24-10-2022 00:00</t>
  </si>
  <si>
    <t>Customer_203</t>
  </si>
  <si>
    <t>ORD00204</t>
  </si>
  <si>
    <t>23-05-2022 00:00</t>
  </si>
  <si>
    <t>Customer_204</t>
  </si>
  <si>
    <t>ORD00205</t>
  </si>
  <si>
    <t>07-11-2022 00:00</t>
  </si>
  <si>
    <t>Customer_205</t>
  </si>
  <si>
    <t>ORD00206</t>
  </si>
  <si>
    <t>11-07-2023 00:00</t>
  </si>
  <si>
    <t>Customer_206</t>
  </si>
  <si>
    <t>ORD00207</t>
  </si>
  <si>
    <t>18-01-2024 00:00</t>
  </si>
  <si>
    <t>Customer_207</t>
  </si>
  <si>
    <t>ORD00208</t>
  </si>
  <si>
    <t>31-12-2022 00:00</t>
  </si>
  <si>
    <t>Customer_208</t>
  </si>
  <si>
    <t>ORD00209</t>
  </si>
  <si>
    <t>16-08-2024 00:00</t>
  </si>
  <si>
    <t>Customer_209</t>
  </si>
  <si>
    <t>ORD00210</t>
  </si>
  <si>
    <t>19-07-2023 00:00</t>
  </si>
  <si>
    <t>Customer_210</t>
  </si>
  <si>
    <t>ORD00211</t>
  </si>
  <si>
    <t>12-07-2022 00:00</t>
  </si>
  <si>
    <t>Customer_211</t>
  </si>
  <si>
    <t>ORD00212</t>
  </si>
  <si>
    <t>01-10-2023 00:00</t>
  </si>
  <si>
    <t>Customer_212</t>
  </si>
  <si>
    <t>ORD00213</t>
  </si>
  <si>
    <t>Customer_213</t>
  </si>
  <si>
    <t>ORD00214</t>
  </si>
  <si>
    <t>15-03-2024 00:00</t>
  </si>
  <si>
    <t>Customer_214</t>
  </si>
  <si>
    <t>ORD00215</t>
  </si>
  <si>
    <t>08-01-2023 00:00</t>
  </si>
  <si>
    <t>Customer_215</t>
  </si>
  <si>
    <t>ORD00216</t>
  </si>
  <si>
    <t>10-10-2022 00:00</t>
  </si>
  <si>
    <t>Customer_216</t>
  </si>
  <si>
    <t>ORD00217</t>
  </si>
  <si>
    <t>18-04-2022 00:00</t>
  </si>
  <si>
    <t>Customer_217</t>
  </si>
  <si>
    <t>ORD00218</t>
  </si>
  <si>
    <t>01-07-2023 00:00</t>
  </si>
  <si>
    <t>Customer_218</t>
  </si>
  <si>
    <t>ORD00219</t>
  </si>
  <si>
    <t>07-08-2024 00:00</t>
  </si>
  <si>
    <t>Customer_219</t>
  </si>
  <si>
    <t>ORD00220</t>
  </si>
  <si>
    <t>Customer_220</t>
  </si>
  <si>
    <t>ORD00221</t>
  </si>
  <si>
    <t>24-07-2024 00:00</t>
  </si>
  <si>
    <t>Customer_221</t>
  </si>
  <si>
    <t>ORD00222</t>
  </si>
  <si>
    <t>07-02-2022 00:00</t>
  </si>
  <si>
    <t>Customer_222</t>
  </si>
  <si>
    <t>ORD00223</t>
  </si>
  <si>
    <t>01-09-2023 00:00</t>
  </si>
  <si>
    <t>Customer_223</t>
  </si>
  <si>
    <t>ORD00224</t>
  </si>
  <si>
    <t>Customer_224</t>
  </si>
  <si>
    <t>ORD00225</t>
  </si>
  <si>
    <t>22-04-2024 00:00</t>
  </si>
  <si>
    <t>Customer_225</t>
  </si>
  <si>
    <t>ORD00226</t>
  </si>
  <si>
    <t>08-11-2023 00:00</t>
  </si>
  <si>
    <t>Customer_226</t>
  </si>
  <si>
    <t>ORD00227</t>
  </si>
  <si>
    <t>21-12-2023 00:00</t>
  </si>
  <si>
    <t>Customer_227</t>
  </si>
  <si>
    <t>ORD00228</t>
  </si>
  <si>
    <t>Customer_228</t>
  </si>
  <si>
    <t>ORD00229</t>
  </si>
  <si>
    <t>14-11-2022 00:00</t>
  </si>
  <si>
    <t>Customer_229</t>
  </si>
  <si>
    <t>ORD00230</t>
  </si>
  <si>
    <t>13-11-2023 00:00</t>
  </si>
  <si>
    <t>Customer_230</t>
  </si>
  <si>
    <t>ORD00231</t>
  </si>
  <si>
    <t>26-09-2024 00:00</t>
  </si>
  <si>
    <t>Customer_231</t>
  </si>
  <si>
    <t>ORD00232</t>
  </si>
  <si>
    <t>31-10-2023 00:00</t>
  </si>
  <si>
    <t>Customer_232</t>
  </si>
  <si>
    <t>ORD00233</t>
  </si>
  <si>
    <t>23-02-2023 00:00</t>
  </si>
  <si>
    <t>Customer_233</t>
  </si>
  <si>
    <t>ORD00234</t>
  </si>
  <si>
    <t>28-04-2022 00:00</t>
  </si>
  <si>
    <t>Customer_234</t>
  </si>
  <si>
    <t>ORD00235</t>
  </si>
  <si>
    <t>17-12-2023 00:00</t>
  </si>
  <si>
    <t>Customer_235</t>
  </si>
  <si>
    <t>ORD00236</t>
  </si>
  <si>
    <t>26-06-2024 00:00</t>
  </si>
  <si>
    <t>Customer_236</t>
  </si>
  <si>
    <t>ORD00237</t>
  </si>
  <si>
    <t>10-03-2022 00:00</t>
  </si>
  <si>
    <t>Customer_237</t>
  </si>
  <si>
    <t>ORD00238</t>
  </si>
  <si>
    <t>03-08-2022 00:00</t>
  </si>
  <si>
    <t>Customer_238</t>
  </si>
  <si>
    <t>ORD00239</t>
  </si>
  <si>
    <t>Customer_239</t>
  </si>
  <si>
    <t>ORD00240</t>
  </si>
  <si>
    <t>25-03-2022 00:00</t>
  </si>
  <si>
    <t>Customer_240</t>
  </si>
  <si>
    <t>ORD00241</t>
  </si>
  <si>
    <t>23-01-2022 00:00</t>
  </si>
  <si>
    <t>Customer_241</t>
  </si>
  <si>
    <t>ORD00242</t>
  </si>
  <si>
    <t>01-06-2023 00:00</t>
  </si>
  <si>
    <t>Customer_242</t>
  </si>
  <si>
    <t>ORD00243</t>
  </si>
  <si>
    <t>20-01-2024 00:00</t>
  </si>
  <si>
    <t>Customer_243</t>
  </si>
  <si>
    <t>ORD00244</t>
  </si>
  <si>
    <t>Customer_244</t>
  </si>
  <si>
    <t>ORD00245</t>
  </si>
  <si>
    <t>07-08-2023 00:00</t>
  </si>
  <si>
    <t>Customer_245</t>
  </si>
  <si>
    <t>ORD00246</t>
  </si>
  <si>
    <t>Customer_246</t>
  </si>
  <si>
    <t>ORD00247</t>
  </si>
  <si>
    <t>20-11-2023 00:00</t>
  </si>
  <si>
    <t>Customer_247</t>
  </si>
  <si>
    <t>ORD00248</t>
  </si>
  <si>
    <t>29-01-2022 00:00</t>
  </si>
  <si>
    <t>Customer_248</t>
  </si>
  <si>
    <t>ORD00249</t>
  </si>
  <si>
    <t>17-02-2022 00:00</t>
  </si>
  <si>
    <t>Customer_249</t>
  </si>
  <si>
    <t>ORD00250</t>
  </si>
  <si>
    <t>01-02-2024 00:00</t>
  </si>
  <si>
    <t>Customer_250</t>
  </si>
  <si>
    <t>ORD00251</t>
  </si>
  <si>
    <t>17-06-2022 00:00</t>
  </si>
  <si>
    <t>Customer_251</t>
  </si>
  <si>
    <t>ORD00252</t>
  </si>
  <si>
    <t>26-08-2024 00:00</t>
  </si>
  <si>
    <t>Customer_252</t>
  </si>
  <si>
    <t>ORD00253</t>
  </si>
  <si>
    <t>24-02-2022 00:00</t>
  </si>
  <si>
    <t>Customer_253</t>
  </si>
  <si>
    <t>ORD00254</t>
  </si>
  <si>
    <t>Customer_254</t>
  </si>
  <si>
    <t>ORD00255</t>
  </si>
  <si>
    <t>11-11-2023 00:00</t>
  </si>
  <si>
    <t>Customer_255</t>
  </si>
  <si>
    <t>ORD00256</t>
  </si>
  <si>
    <t>30-07-2023 00:00</t>
  </si>
  <si>
    <t>Customer_256</t>
  </si>
  <si>
    <t>ORD00257</t>
  </si>
  <si>
    <t>22-06-2022 00:00</t>
  </si>
  <si>
    <t>Customer_257</t>
  </si>
  <si>
    <t>ORD00258</t>
  </si>
  <si>
    <t>Customer_258</t>
  </si>
  <si>
    <t>ORD00259</t>
  </si>
  <si>
    <t>05-02-2024 00:00</t>
  </si>
  <si>
    <t>Customer_259</t>
  </si>
  <si>
    <t>ORD00260</t>
  </si>
  <si>
    <t>Customer_260</t>
  </si>
  <si>
    <t>ORD00261</t>
  </si>
  <si>
    <t>Customer_261</t>
  </si>
  <si>
    <t>ORD00262</t>
  </si>
  <si>
    <t>Customer_262</t>
  </si>
  <si>
    <t>ORD00263</t>
  </si>
  <si>
    <t>18-08-2024 00:00</t>
  </si>
  <si>
    <t>Customer_263</t>
  </si>
  <si>
    <t>ORD00264</t>
  </si>
  <si>
    <t>Customer_264</t>
  </si>
  <si>
    <t>ORD00265</t>
  </si>
  <si>
    <t>27-09-2022 00:00</t>
  </si>
  <si>
    <t>Customer_265</t>
  </si>
  <si>
    <t>ORD00266</t>
  </si>
  <si>
    <t>17-08-2024 00:00</t>
  </si>
  <si>
    <t>Customer_266</t>
  </si>
  <si>
    <t>ORD00267</t>
  </si>
  <si>
    <t>04-03-2023 00:00</t>
  </si>
  <si>
    <t>Customer_267</t>
  </si>
  <si>
    <t>ORD00268</t>
  </si>
  <si>
    <t>16-05-2024 00:00</t>
  </si>
  <si>
    <t>Customer_268</t>
  </si>
  <si>
    <t>ORD00269</t>
  </si>
  <si>
    <t>15-04-2024 00:00</t>
  </si>
  <si>
    <t>Customer_269</t>
  </si>
  <si>
    <t>ORD00270</t>
  </si>
  <si>
    <t>12-04-2023 00:00</t>
  </si>
  <si>
    <t>Customer_270</t>
  </si>
  <si>
    <t>ORD00271</t>
  </si>
  <si>
    <t>29-08-2023 00:00</t>
  </si>
  <si>
    <t>Customer_271</t>
  </si>
  <si>
    <t>ORD00272</t>
  </si>
  <si>
    <t>06-01-2024 00:00</t>
  </si>
  <si>
    <t>Customer_272</t>
  </si>
  <si>
    <t>ORD00273</t>
  </si>
  <si>
    <t>16-04-2023 00:00</t>
  </si>
  <si>
    <t>Customer_273</t>
  </si>
  <si>
    <t>ORD00274</t>
  </si>
  <si>
    <t>12-04-2022 00:00</t>
  </si>
  <si>
    <t>Customer_274</t>
  </si>
  <si>
    <t>ORD00275</t>
  </si>
  <si>
    <t>26-06-2023 00:00</t>
  </si>
  <si>
    <t>Customer_275</t>
  </si>
  <si>
    <t>ORD00276</t>
  </si>
  <si>
    <t>07-04-2024 00:00</t>
  </si>
  <si>
    <t>Customer_276</t>
  </si>
  <si>
    <t>ORD00277</t>
  </si>
  <si>
    <t>12-02-2023 00:00</t>
  </si>
  <si>
    <t>Customer_277</t>
  </si>
  <si>
    <t>ORD00278</t>
  </si>
  <si>
    <t>08-10-2023 00:00</t>
  </si>
  <si>
    <t>Customer_278</t>
  </si>
  <si>
    <t>ORD00279</t>
  </si>
  <si>
    <t>Customer_279</t>
  </si>
  <si>
    <t>ORD00280</t>
  </si>
  <si>
    <t>04-08-2022 00:00</t>
  </si>
  <si>
    <t>Customer_280</t>
  </si>
  <si>
    <t>ORD00281</t>
  </si>
  <si>
    <t>03-03-2023 00:00</t>
  </si>
  <si>
    <t>Customer_281</t>
  </si>
  <si>
    <t>ORD00282</t>
  </si>
  <si>
    <t>Customer_282</t>
  </si>
  <si>
    <t>ORD00283</t>
  </si>
  <si>
    <t>Customer_283</t>
  </si>
  <si>
    <t>ORD00284</t>
  </si>
  <si>
    <t>13-04-2024 00:00</t>
  </si>
  <si>
    <t>Customer_284</t>
  </si>
  <si>
    <t>ORD00285</t>
  </si>
  <si>
    <t>28-12-2023 00:00</t>
  </si>
  <si>
    <t>Customer_285</t>
  </si>
  <si>
    <t>ORD00286</t>
  </si>
  <si>
    <t>Customer_286</t>
  </si>
  <si>
    <t>ORD00287</t>
  </si>
  <si>
    <t>Customer_287</t>
  </si>
  <si>
    <t>ORD00288</t>
  </si>
  <si>
    <t>08-12-2023 00:00</t>
  </si>
  <si>
    <t>Customer_288</t>
  </si>
  <si>
    <t>ORD00289</t>
  </si>
  <si>
    <t>Customer_289</t>
  </si>
  <si>
    <t>ORD00290</t>
  </si>
  <si>
    <t>25-07-2024 00:00</t>
  </si>
  <si>
    <t>Customer_290</t>
  </si>
  <si>
    <t>ORD00291</t>
  </si>
  <si>
    <t>10-02-2023 00:00</t>
  </si>
  <si>
    <t>Customer_291</t>
  </si>
  <si>
    <t>ORD00292</t>
  </si>
  <si>
    <t>14-02-2022 00:00</t>
  </si>
  <si>
    <t>Customer_292</t>
  </si>
  <si>
    <t>ORD00293</t>
  </si>
  <si>
    <t>21-07-2024 00:00</t>
  </si>
  <si>
    <t>Customer_293</t>
  </si>
  <si>
    <t>ORD00294</t>
  </si>
  <si>
    <t>14-08-2022 00:00</t>
  </si>
  <si>
    <t>Customer_294</t>
  </si>
  <si>
    <t>ORD00295</t>
  </si>
  <si>
    <t>Customer_295</t>
  </si>
  <si>
    <t>ORD00296</t>
  </si>
  <si>
    <t>30-09-2023 00:00</t>
  </si>
  <si>
    <t>Customer_296</t>
  </si>
  <si>
    <t>ORD00297</t>
  </si>
  <si>
    <t>31-08-2024 00:00</t>
  </si>
  <si>
    <t>Customer_297</t>
  </si>
  <si>
    <t>ORD00298</t>
  </si>
  <si>
    <t>15-04-2022 00:00</t>
  </si>
  <si>
    <t>Customer_298</t>
  </si>
  <si>
    <t>ORD00299</t>
  </si>
  <si>
    <t>03-11-2022 00:00</t>
  </si>
  <si>
    <t>Customer_299</t>
  </si>
  <si>
    <t>ORD00300</t>
  </si>
  <si>
    <t>07-02-2023 00:00</t>
  </si>
  <si>
    <t>Customer_300</t>
  </si>
  <si>
    <t>ORD00301</t>
  </si>
  <si>
    <t>10-09-2022 00:00</t>
  </si>
  <si>
    <t>Customer_301</t>
  </si>
  <si>
    <t>ORD00302</t>
  </si>
  <si>
    <t>14-09-2024 00:00</t>
  </si>
  <si>
    <t>Customer_302</t>
  </si>
  <si>
    <t>ORD00303</t>
  </si>
  <si>
    <t>09-07-2022 00:00</t>
  </si>
  <si>
    <t>Customer_303</t>
  </si>
  <si>
    <t>ORD00304</t>
  </si>
  <si>
    <t>Customer_304</t>
  </si>
  <si>
    <t>ORD00305</t>
  </si>
  <si>
    <t>Customer_305</t>
  </si>
  <si>
    <t>ORD00306</t>
  </si>
  <si>
    <t>Customer_306</t>
  </si>
  <si>
    <t>ORD00307</t>
  </si>
  <si>
    <t>Customer_307</t>
  </si>
  <si>
    <t>ORD00308</t>
  </si>
  <si>
    <t>02-09-2022 00:00</t>
  </si>
  <si>
    <t>Customer_308</t>
  </si>
  <si>
    <t>ORD00309</t>
  </si>
  <si>
    <t>27-09-2023 00:00</t>
  </si>
  <si>
    <t>Customer_309</t>
  </si>
  <si>
    <t>ORD00310</t>
  </si>
  <si>
    <t>09-11-2022 00:00</t>
  </si>
  <si>
    <t>Customer_310</t>
  </si>
  <si>
    <t>ORD00311</t>
  </si>
  <si>
    <t>10-02-2022 00:00</t>
  </si>
  <si>
    <t>Customer_311</t>
  </si>
  <si>
    <t>ORD00312</t>
  </si>
  <si>
    <t>03-05-2022 00:00</t>
  </si>
  <si>
    <t>Customer_312</t>
  </si>
  <si>
    <t>ORD00313</t>
  </si>
  <si>
    <t>02-02-2023 00:00</t>
  </si>
  <si>
    <t>Customer_313</t>
  </si>
  <si>
    <t>ORD00314</t>
  </si>
  <si>
    <t>14-04-2024 00:00</t>
  </si>
  <si>
    <t>Customer_314</t>
  </si>
  <si>
    <t>ORD00315</t>
  </si>
  <si>
    <t>30-05-2022 00:00</t>
  </si>
  <si>
    <t>Customer_315</t>
  </si>
  <si>
    <t>ORD00316</t>
  </si>
  <si>
    <t>02-04-2023 00:00</t>
  </si>
  <si>
    <t>Customer_316</t>
  </si>
  <si>
    <t>ORD00317</t>
  </si>
  <si>
    <t>17-05-2023 00:00</t>
  </si>
  <si>
    <t>Customer_317</t>
  </si>
  <si>
    <t>ORD00318</t>
  </si>
  <si>
    <t>13-12-2023 00:00</t>
  </si>
  <si>
    <t>Customer_318</t>
  </si>
  <si>
    <t>ORD00319</t>
  </si>
  <si>
    <t>Customer_319</t>
  </si>
  <si>
    <t>ORD00320</t>
  </si>
  <si>
    <t>14-09-2023 00:00</t>
  </si>
  <si>
    <t>Customer_320</t>
  </si>
  <si>
    <t>ORD00321</t>
  </si>
  <si>
    <t>Customer_321</t>
  </si>
  <si>
    <t>ORD00322</t>
  </si>
  <si>
    <t>21-07-2023 00:00</t>
  </si>
  <si>
    <t>Customer_322</t>
  </si>
  <si>
    <t>ORD00323</t>
  </si>
  <si>
    <t>26-07-2022 00:00</t>
  </si>
  <si>
    <t>Customer_323</t>
  </si>
  <si>
    <t>ORD00324</t>
  </si>
  <si>
    <t>06-06-2024 00:00</t>
  </si>
  <si>
    <t>Customer_324</t>
  </si>
  <si>
    <t>ORD00325</t>
  </si>
  <si>
    <t>03-01-2023 00:00</t>
  </si>
  <si>
    <t>Customer_325</t>
  </si>
  <si>
    <t>ORD00326</t>
  </si>
  <si>
    <t>Customer_326</t>
  </si>
  <si>
    <t>ORD00327</t>
  </si>
  <si>
    <t>03-01-2024 00:00</t>
  </si>
  <si>
    <t>Customer_327</t>
  </si>
  <si>
    <t>ORD00328</t>
  </si>
  <si>
    <t>20-08-2023 00:00</t>
  </si>
  <si>
    <t>Customer_328</t>
  </si>
  <si>
    <t>ORD00329</t>
  </si>
  <si>
    <t>Customer_329</t>
  </si>
  <si>
    <t>ORD00330</t>
  </si>
  <si>
    <t>08-03-2023 00:00</t>
  </si>
  <si>
    <t>Customer_330</t>
  </si>
  <si>
    <t>ORD00331</t>
  </si>
  <si>
    <t>27-04-2024 00:00</t>
  </si>
  <si>
    <t>Customer_331</t>
  </si>
  <si>
    <t>ORD00332</t>
  </si>
  <si>
    <t>12-06-2023 00:00</t>
  </si>
  <si>
    <t>Customer_332</t>
  </si>
  <si>
    <t>ORD00333</t>
  </si>
  <si>
    <t>25-03-2023 00:00</t>
  </si>
  <si>
    <t>Customer_333</t>
  </si>
  <si>
    <t>ORD00334</t>
  </si>
  <si>
    <t>09-07-2024 00:00</t>
  </si>
  <si>
    <t>Customer_334</t>
  </si>
  <si>
    <t>ORD00335</t>
  </si>
  <si>
    <t>15-11-2022 00:00</t>
  </si>
  <si>
    <t>Customer_335</t>
  </si>
  <si>
    <t>ORD00336</t>
  </si>
  <si>
    <t>24-08-2024 00:00</t>
  </si>
  <si>
    <t>Customer_336</t>
  </si>
  <si>
    <t>ORD00337</t>
  </si>
  <si>
    <t>28-05-2023 00:00</t>
  </si>
  <si>
    <t>Customer_337</t>
  </si>
  <si>
    <t>ORD00338</t>
  </si>
  <si>
    <t>11-01-2024 00:00</t>
  </si>
  <si>
    <t>Customer_338</t>
  </si>
  <si>
    <t>ORD00339</t>
  </si>
  <si>
    <t>Customer_339</t>
  </si>
  <si>
    <t>ORD00340</t>
  </si>
  <si>
    <t>01-04-2023 00:00</t>
  </si>
  <si>
    <t>Customer_340</t>
  </si>
  <si>
    <t>ORD00341</t>
  </si>
  <si>
    <t>23-03-2023 00:00</t>
  </si>
  <si>
    <t>Customer_341</t>
  </si>
  <si>
    <t>ORD00342</t>
  </si>
  <si>
    <t>16-01-2024 00:00</t>
  </si>
  <si>
    <t>Customer_342</t>
  </si>
  <si>
    <t>ORD00343</t>
  </si>
  <si>
    <t>29-10-2023 00:00</t>
  </si>
  <si>
    <t>Customer_343</t>
  </si>
  <si>
    <t>ORD00344</t>
  </si>
  <si>
    <t>05-03-2023 00:00</t>
  </si>
  <si>
    <t>Customer_344</t>
  </si>
  <si>
    <t>ORD00345</t>
  </si>
  <si>
    <t>Customer_345</t>
  </si>
  <si>
    <t>ORD00346</t>
  </si>
  <si>
    <t>Customer_346</t>
  </si>
  <si>
    <t>ORD00347</t>
  </si>
  <si>
    <t>06-05-2023 00:00</t>
  </si>
  <si>
    <t>Customer_347</t>
  </si>
  <si>
    <t>ORD00348</t>
  </si>
  <si>
    <t>24-08-2023 00:00</t>
  </si>
  <si>
    <t>Customer_348</t>
  </si>
  <si>
    <t>ORD00349</t>
  </si>
  <si>
    <t>23-01-2023 00:00</t>
  </si>
  <si>
    <t>Customer_349</t>
  </si>
  <si>
    <t>ORD00350</t>
  </si>
  <si>
    <t>19-05-2022 00:00</t>
  </si>
  <si>
    <t>Customer_350</t>
  </si>
  <si>
    <t>ORD00351</t>
  </si>
  <si>
    <t>09-06-2023 00:00</t>
  </si>
  <si>
    <t>Customer_351</t>
  </si>
  <si>
    <t>ORD00352</t>
  </si>
  <si>
    <t>Customer_352</t>
  </si>
  <si>
    <t>ORD00353</t>
  </si>
  <si>
    <t>29-08-2024 00:00</t>
  </si>
  <si>
    <t>Customer_353</t>
  </si>
  <si>
    <t>ORD00354</t>
  </si>
  <si>
    <t>12-08-2022 00:00</t>
  </si>
  <si>
    <t>Customer_354</t>
  </si>
  <si>
    <t>ORD00355</t>
  </si>
  <si>
    <t>14-07-2022 00:00</t>
  </si>
  <si>
    <t>Customer_355</t>
  </si>
  <si>
    <t>ORD00356</t>
  </si>
  <si>
    <t>22-11-2023 00:00</t>
  </si>
  <si>
    <t>Customer_356</t>
  </si>
  <si>
    <t>ORD00357</t>
  </si>
  <si>
    <t>24-05-2022 00:00</t>
  </si>
  <si>
    <t>Customer_357</t>
  </si>
  <si>
    <t>ORD00358</t>
  </si>
  <si>
    <t>09-07-2023 00:00</t>
  </si>
  <si>
    <t>Customer_358</t>
  </si>
  <si>
    <t>ORD00359</t>
  </si>
  <si>
    <t>Customer_359</t>
  </si>
  <si>
    <t>ORD00360</t>
  </si>
  <si>
    <t>28-05-2022 00:00</t>
  </si>
  <si>
    <t>Customer_360</t>
  </si>
  <si>
    <t>ORD00361</t>
  </si>
  <si>
    <t>28-08-2022 00:00</t>
  </si>
  <si>
    <t>Customer_361</t>
  </si>
  <si>
    <t>ORD00362</t>
  </si>
  <si>
    <t>Customer_362</t>
  </si>
  <si>
    <t>ORD00363</t>
  </si>
  <si>
    <t>20-05-2024 00:00</t>
  </si>
  <si>
    <t>Customer_363</t>
  </si>
  <si>
    <t>ORD00364</t>
  </si>
  <si>
    <t>Customer_364</t>
  </si>
  <si>
    <t>ORD00365</t>
  </si>
  <si>
    <t>02-01-2024 00:00</t>
  </si>
  <si>
    <t>Customer_365</t>
  </si>
  <si>
    <t>ORD00366</t>
  </si>
  <si>
    <t>20-09-2023 00:00</t>
  </si>
  <si>
    <t>Customer_366</t>
  </si>
  <si>
    <t>ORD00367</t>
  </si>
  <si>
    <t>17-04-2022 00:00</t>
  </si>
  <si>
    <t>Customer_367</t>
  </si>
  <si>
    <t>ORD00368</t>
  </si>
  <si>
    <t>20-02-2024 00:00</t>
  </si>
  <si>
    <t>Customer_368</t>
  </si>
  <si>
    <t>ORD00369</t>
  </si>
  <si>
    <t>25-08-2023 00:00</t>
  </si>
  <si>
    <t>Customer_369</t>
  </si>
  <si>
    <t>ORD00370</t>
  </si>
  <si>
    <t>12-05-2023 00:00</t>
  </si>
  <si>
    <t>Customer_370</t>
  </si>
  <si>
    <t>ORD00371</t>
  </si>
  <si>
    <t>14-02-2023 00:00</t>
  </si>
  <si>
    <t>Customer_371</t>
  </si>
  <si>
    <t>ORD00372</t>
  </si>
  <si>
    <t>Customer_372</t>
  </si>
  <si>
    <t>ORD00373</t>
  </si>
  <si>
    <t>05-03-2022 00:00</t>
  </si>
  <si>
    <t>Customer_373</t>
  </si>
  <si>
    <t>ORD00374</t>
  </si>
  <si>
    <t>Customer_374</t>
  </si>
  <si>
    <t>ORD00375</t>
  </si>
  <si>
    <t>11-07-2024 00:00</t>
  </si>
  <si>
    <t>Customer_375</t>
  </si>
  <si>
    <t>ORD00376</t>
  </si>
  <si>
    <t>Customer_376</t>
  </si>
  <si>
    <t>ORD00377</t>
  </si>
  <si>
    <t>02-12-2023 00:00</t>
  </si>
  <si>
    <t>Customer_377</t>
  </si>
  <si>
    <t>ORD00378</t>
  </si>
  <si>
    <t>04-05-2024 00:00</t>
  </si>
  <si>
    <t>Customer_378</t>
  </si>
  <si>
    <t>ORD00379</t>
  </si>
  <si>
    <t>Customer_379</t>
  </si>
  <si>
    <t>ORD00380</t>
  </si>
  <si>
    <t>21-02-2022 00:00</t>
  </si>
  <si>
    <t>Customer_380</t>
  </si>
  <si>
    <t>ORD00381</t>
  </si>
  <si>
    <t>06-07-2023 00:00</t>
  </si>
  <si>
    <t>Customer_381</t>
  </si>
  <si>
    <t>ORD00382</t>
  </si>
  <si>
    <t>Customer_382</t>
  </si>
  <si>
    <t>ORD00383</t>
  </si>
  <si>
    <t>05-04-2022 00:00</t>
  </si>
  <si>
    <t>Customer_383</t>
  </si>
  <si>
    <t>ORD00384</t>
  </si>
  <si>
    <t>Customer_384</t>
  </si>
  <si>
    <t>ORD00385</t>
  </si>
  <si>
    <t>Customer_385</t>
  </si>
  <si>
    <t>ORD00386</t>
  </si>
  <si>
    <t>Customer_386</t>
  </si>
  <si>
    <t>ORD00387</t>
  </si>
  <si>
    <t>Customer_387</t>
  </si>
  <si>
    <t>ORD00388</t>
  </si>
  <si>
    <t>Customer_388</t>
  </si>
  <si>
    <t>ORD00389</t>
  </si>
  <si>
    <t>Customer_389</t>
  </si>
  <si>
    <t>ORD00390</t>
  </si>
  <si>
    <t>16-09-2023 00:00</t>
  </si>
  <si>
    <t>Customer_390</t>
  </si>
  <si>
    <t>ORD00391</t>
  </si>
  <si>
    <t>25-12-2022 00:00</t>
  </si>
  <si>
    <t>Customer_391</t>
  </si>
  <si>
    <t>ORD00392</t>
  </si>
  <si>
    <t>Customer_392</t>
  </si>
  <si>
    <t>ORD00393</t>
  </si>
  <si>
    <t>21-03-2022 00:00</t>
  </si>
  <si>
    <t>Customer_393</t>
  </si>
  <si>
    <t>ORD00394</t>
  </si>
  <si>
    <t>26-02-2024 00:00</t>
  </si>
  <si>
    <t>Customer_394</t>
  </si>
  <si>
    <t>ORD00395</t>
  </si>
  <si>
    <t>06-04-2024 00:00</t>
  </si>
  <si>
    <t>Customer_395</t>
  </si>
  <si>
    <t>ORD00396</t>
  </si>
  <si>
    <t>26-01-2024 00:00</t>
  </si>
  <si>
    <t>Customer_396</t>
  </si>
  <si>
    <t>ORD00397</t>
  </si>
  <si>
    <t>Customer_397</t>
  </si>
  <si>
    <t>ORD00398</t>
  </si>
  <si>
    <t>Customer_398</t>
  </si>
  <si>
    <t>ORD00399</t>
  </si>
  <si>
    <t>13-08-2024 00:00</t>
  </si>
  <si>
    <t>Customer_399</t>
  </si>
  <si>
    <t>ORD00400</t>
  </si>
  <si>
    <t>23-11-2022 00:00</t>
  </si>
  <si>
    <t>Customer_400</t>
  </si>
  <si>
    <t>ORD00401</t>
  </si>
  <si>
    <t>03-12-2022 00:00</t>
  </si>
  <si>
    <t>Customer_401</t>
  </si>
  <si>
    <t>ORD00402</t>
  </si>
  <si>
    <t>12-06-2022 00:00</t>
  </si>
  <si>
    <t>Customer_402</t>
  </si>
  <si>
    <t>ORD00403</t>
  </si>
  <si>
    <t>27-03-2023 00:00</t>
  </si>
  <si>
    <t>Customer_403</t>
  </si>
  <si>
    <t>ORD00404</t>
  </si>
  <si>
    <t>24-04-2023 00:00</t>
  </si>
  <si>
    <t>Customer_404</t>
  </si>
  <si>
    <t>ORD00405</t>
  </si>
  <si>
    <t>11-07-2022 00:00</t>
  </si>
  <si>
    <t>Customer_405</t>
  </si>
  <si>
    <t>ORD00406</t>
  </si>
  <si>
    <t>28-06-2023 00:00</t>
  </si>
  <si>
    <t>Customer_406</t>
  </si>
  <si>
    <t>ORD00407</t>
  </si>
  <si>
    <t>05-07-2024 00:00</t>
  </si>
  <si>
    <t>Customer_407</t>
  </si>
  <si>
    <t>ORD00408</t>
  </si>
  <si>
    <t>13-10-2022 00:00</t>
  </si>
  <si>
    <t>Customer_408</t>
  </si>
  <si>
    <t>ORD00409</t>
  </si>
  <si>
    <t>25-02-2023 00:00</t>
  </si>
  <si>
    <t>Customer_409</t>
  </si>
  <si>
    <t>ORD00410</t>
  </si>
  <si>
    <t>Customer_410</t>
  </si>
  <si>
    <t>ORD00411</t>
  </si>
  <si>
    <t>19-05-2023 00:00</t>
  </si>
  <si>
    <t>Customer_411</t>
  </si>
  <si>
    <t>ORD00412</t>
  </si>
  <si>
    <t>Customer_412</t>
  </si>
  <si>
    <t>ORD00413</t>
  </si>
  <si>
    <t>17-08-2022 00:00</t>
  </si>
  <si>
    <t>Customer_413</t>
  </si>
  <si>
    <t>ORD00414</t>
  </si>
  <si>
    <t>16-02-2023 00:00</t>
  </si>
  <si>
    <t>Customer_414</t>
  </si>
  <si>
    <t>ORD00415</t>
  </si>
  <si>
    <t>22-03-2023 00:00</t>
  </si>
  <si>
    <t>Customer_415</t>
  </si>
  <si>
    <t>ORD00416</t>
  </si>
  <si>
    <t>25-04-2024 00:00</t>
  </si>
  <si>
    <t>Customer_416</t>
  </si>
  <si>
    <t>ORD00417</t>
  </si>
  <si>
    <t>Customer_417</t>
  </si>
  <si>
    <t>ORD00418</t>
  </si>
  <si>
    <t>Customer_418</t>
  </si>
  <si>
    <t>ORD00419</t>
  </si>
  <si>
    <t>04-07-2022 00:00</t>
  </si>
  <si>
    <t>Customer_419</t>
  </si>
  <si>
    <t>ORD00420</t>
  </si>
  <si>
    <t>02-09-2024 00:00</t>
  </si>
  <si>
    <t>Customer_420</t>
  </si>
  <si>
    <t>ORD00421</t>
  </si>
  <si>
    <t>Customer_421</t>
  </si>
  <si>
    <t>ORD00422</t>
  </si>
  <si>
    <t>15-06-2023 00:00</t>
  </si>
  <si>
    <t>Customer_422</t>
  </si>
  <si>
    <t>ORD00423</t>
  </si>
  <si>
    <t>15-02-2024 00:00</t>
  </si>
  <si>
    <t>Customer_423</t>
  </si>
  <si>
    <t>ORD00424</t>
  </si>
  <si>
    <t>20-08-2024 00:00</t>
  </si>
  <si>
    <t>Customer_424</t>
  </si>
  <si>
    <t>ORD00425</t>
  </si>
  <si>
    <t>15-12-2022 00:00</t>
  </si>
  <si>
    <t>Customer_425</t>
  </si>
  <si>
    <t>ORD00426</t>
  </si>
  <si>
    <t>20-12-2022 00:00</t>
  </si>
  <si>
    <t>Customer_426</t>
  </si>
  <si>
    <t>ORD00427</t>
  </si>
  <si>
    <t>10-05-2024 00:00</t>
  </si>
  <si>
    <t>Customer_427</t>
  </si>
  <si>
    <t>ORD00428</t>
  </si>
  <si>
    <t>28-01-2023 00:00</t>
  </si>
  <si>
    <t>Customer_428</t>
  </si>
  <si>
    <t>ORD00429</t>
  </si>
  <si>
    <t>Customer_429</t>
  </si>
  <si>
    <t>ORD00430</t>
  </si>
  <si>
    <t>Customer_430</t>
  </si>
  <si>
    <t>ORD00431</t>
  </si>
  <si>
    <t>26-05-2022 00:00</t>
  </si>
  <si>
    <t>Customer_431</t>
  </si>
  <si>
    <t>ORD00432</t>
  </si>
  <si>
    <t>Customer_432</t>
  </si>
  <si>
    <t>ORD00433</t>
  </si>
  <si>
    <t>09-05-2023 00:00</t>
  </si>
  <si>
    <t>Customer_433</t>
  </si>
  <si>
    <t>ORD00434</t>
  </si>
  <si>
    <t>11-12-2022 00:00</t>
  </si>
  <si>
    <t>Customer_434</t>
  </si>
  <si>
    <t>ORD00435</t>
  </si>
  <si>
    <t>17-07-2023 00:00</t>
  </si>
  <si>
    <t>Customer_435</t>
  </si>
  <si>
    <t>ORD00436</t>
  </si>
  <si>
    <t>Customer_436</t>
  </si>
  <si>
    <t>ORD00437</t>
  </si>
  <si>
    <t>28-09-2022 00:00</t>
  </si>
  <si>
    <t>Customer_437</t>
  </si>
  <si>
    <t>ORD00438</t>
  </si>
  <si>
    <t>13-05-2022 00:00</t>
  </si>
  <si>
    <t>Customer_438</t>
  </si>
  <si>
    <t>ORD00439</t>
  </si>
  <si>
    <t>Customer_439</t>
  </si>
  <si>
    <t>ORD00440</t>
  </si>
  <si>
    <t>04-03-2022 00:00</t>
  </si>
  <si>
    <t>Customer_440</t>
  </si>
  <si>
    <t>ORD00441</t>
  </si>
  <si>
    <t>Customer_441</t>
  </si>
  <si>
    <t>ORD00442</t>
  </si>
  <si>
    <t>Customer_442</t>
  </si>
  <si>
    <t>ORD00443</t>
  </si>
  <si>
    <t>Customer_443</t>
  </si>
  <si>
    <t>ORD00444</t>
  </si>
  <si>
    <t>17-11-2022 00:00</t>
  </si>
  <si>
    <t>Customer_444</t>
  </si>
  <si>
    <t>ORD00445</t>
  </si>
  <si>
    <t>03-03-2024 00:00</t>
  </si>
  <si>
    <t>Customer_445</t>
  </si>
  <si>
    <t>ORD00446</t>
  </si>
  <si>
    <t>Customer_446</t>
  </si>
  <si>
    <t>ORD00447</t>
  </si>
  <si>
    <t>18-06-2023 00:00</t>
  </si>
  <si>
    <t>Customer_447</t>
  </si>
  <si>
    <t>ORD00448</t>
  </si>
  <si>
    <t>Customer_448</t>
  </si>
  <si>
    <t>ORD00449</t>
  </si>
  <si>
    <t>Customer_449</t>
  </si>
  <si>
    <t>ORD00450</t>
  </si>
  <si>
    <t>Customer_450</t>
  </si>
  <si>
    <t>ORD00451</t>
  </si>
  <si>
    <t>Customer_451</t>
  </si>
  <si>
    <t>ORD00452</t>
  </si>
  <si>
    <t>26-09-2022 00:00</t>
  </si>
  <si>
    <t>Customer_452</t>
  </si>
  <si>
    <t>ORD00453</t>
  </si>
  <si>
    <t>Customer_453</t>
  </si>
  <si>
    <t>ORD00454</t>
  </si>
  <si>
    <t>31-03-2024 00:00</t>
  </si>
  <si>
    <t>Customer_454</t>
  </si>
  <si>
    <t>ORD00455</t>
  </si>
  <si>
    <t>Customer_455</t>
  </si>
  <si>
    <t>ORD00456</t>
  </si>
  <si>
    <t>01-05-2022 00:00</t>
  </si>
  <si>
    <t>Customer_456</t>
  </si>
  <si>
    <t>ORD00457</t>
  </si>
  <si>
    <t>23-04-2024 00:00</t>
  </si>
  <si>
    <t>Customer_457</t>
  </si>
  <si>
    <t>ORD00458</t>
  </si>
  <si>
    <t>Customer_458</t>
  </si>
  <si>
    <t>ORD00459</t>
  </si>
  <si>
    <t>Customer_459</t>
  </si>
  <si>
    <t>ORD00460</t>
  </si>
  <si>
    <t>27-05-2024 00:00</t>
  </si>
  <si>
    <t>Customer_460</t>
  </si>
  <si>
    <t>ORD00461</t>
  </si>
  <si>
    <t>Customer_461</t>
  </si>
  <si>
    <t>ORD00462</t>
  </si>
  <si>
    <t>Customer_462</t>
  </si>
  <si>
    <t>ORD00463</t>
  </si>
  <si>
    <t>10-01-2023 00:00</t>
  </si>
  <si>
    <t>Customer_463</t>
  </si>
  <si>
    <t>ORD00464</t>
  </si>
  <si>
    <t>14-04-2023 00:00</t>
  </si>
  <si>
    <t>Customer_464</t>
  </si>
  <si>
    <t>ORD00465</t>
  </si>
  <si>
    <t>29-05-2023 00:00</t>
  </si>
  <si>
    <t>Customer_465</t>
  </si>
  <si>
    <t>ORD00466</t>
  </si>
  <si>
    <t>27-10-2022 00:00</t>
  </si>
  <si>
    <t>Customer_466</t>
  </si>
  <si>
    <t>ORD00467</t>
  </si>
  <si>
    <t>Customer_467</t>
  </si>
  <si>
    <t>ORD00468</t>
  </si>
  <si>
    <t>03-01-2022 00:00</t>
  </si>
  <si>
    <t>Customer_468</t>
  </si>
  <si>
    <t>ORD00469</t>
  </si>
  <si>
    <t>Customer_469</t>
  </si>
  <si>
    <t>ORD00470</t>
  </si>
  <si>
    <t>30-11-2022 00:00</t>
  </si>
  <si>
    <t>Customer_470</t>
  </si>
  <si>
    <t>ORD00471</t>
  </si>
  <si>
    <t>25-09-2022 00:00</t>
  </si>
  <si>
    <t>Customer_471</t>
  </si>
  <si>
    <t>ORD00472</t>
  </si>
  <si>
    <t>05-09-2024 00:00</t>
  </si>
  <si>
    <t>Customer_472</t>
  </si>
  <si>
    <t>ORD00473</t>
  </si>
  <si>
    <t>08-07-2022 00:00</t>
  </si>
  <si>
    <t>Customer_473</t>
  </si>
  <si>
    <t>ORD00474</t>
  </si>
  <si>
    <t>18-09-2024 00:00</t>
  </si>
  <si>
    <t>Customer_474</t>
  </si>
  <si>
    <t>ORD00475</t>
  </si>
  <si>
    <t>24-03-2024 00:00</t>
  </si>
  <si>
    <t>Customer_475</t>
  </si>
  <si>
    <t>ORD00476</t>
  </si>
  <si>
    <t>Customer_476</t>
  </si>
  <si>
    <t>ORD00477</t>
  </si>
  <si>
    <t>03-12-2023 00:00</t>
  </si>
  <si>
    <t>Customer_477</t>
  </si>
  <si>
    <t>ORD00478</t>
  </si>
  <si>
    <t>05-10-2022 00:00</t>
  </si>
  <si>
    <t>Customer_478</t>
  </si>
  <si>
    <t>ORD00479</t>
  </si>
  <si>
    <t>Customer_479</t>
  </si>
  <si>
    <t>ORD00480</t>
  </si>
  <si>
    <t>16-12-2022 00:00</t>
  </si>
  <si>
    <t>Customer_480</t>
  </si>
  <si>
    <t>ORD00481</t>
  </si>
  <si>
    <t>27-06-2022 00:00</t>
  </si>
  <si>
    <t>Customer_481</t>
  </si>
  <si>
    <t>ORD00482</t>
  </si>
  <si>
    <t>19-01-2023 00:00</t>
  </si>
  <si>
    <t>Customer_482</t>
  </si>
  <si>
    <t>ORD00483</t>
  </si>
  <si>
    <t>30-06-2022 00:00</t>
  </si>
  <si>
    <t>Customer_483</t>
  </si>
  <si>
    <t>ORD00484</t>
  </si>
  <si>
    <t>Customer_484</t>
  </si>
  <si>
    <t>ORD00485</t>
  </si>
  <si>
    <t>30-08-2022 00:00</t>
  </si>
  <si>
    <t>Customer_485</t>
  </si>
  <si>
    <t>ORD00486</t>
  </si>
  <si>
    <t>Customer_486</t>
  </si>
  <si>
    <t>ORD00487</t>
  </si>
  <si>
    <t>16-05-2023 00:00</t>
  </si>
  <si>
    <t>Customer_487</t>
  </si>
  <si>
    <t>ORD00488</t>
  </si>
  <si>
    <t>04-06-2022 00:00</t>
  </si>
  <si>
    <t>Customer_488</t>
  </si>
  <si>
    <t>ORD00489</t>
  </si>
  <si>
    <t>24-11-2023 00:00</t>
  </si>
  <si>
    <t>Customer_489</t>
  </si>
  <si>
    <t>ORD00490</t>
  </si>
  <si>
    <t>Customer_490</t>
  </si>
  <si>
    <t>ORD00491</t>
  </si>
  <si>
    <t>27-12-2023 00:00</t>
  </si>
  <si>
    <t>Customer_491</t>
  </si>
  <si>
    <t>ORD00492</t>
  </si>
  <si>
    <t>17-04-2024 00:00</t>
  </si>
  <si>
    <t>Customer_492</t>
  </si>
  <si>
    <t>ORD00493</t>
  </si>
  <si>
    <t>11-06-2022 00:00</t>
  </si>
  <si>
    <t>Customer_493</t>
  </si>
  <si>
    <t>ORD00494</t>
  </si>
  <si>
    <t>07-06-2022 00:00</t>
  </si>
  <si>
    <t>Customer_494</t>
  </si>
  <si>
    <t>ORD00495</t>
  </si>
  <si>
    <t>Customer_495</t>
  </si>
  <si>
    <t>ORD00496</t>
  </si>
  <si>
    <t>Customer_496</t>
  </si>
  <si>
    <t>ORD00497</t>
  </si>
  <si>
    <t>Customer_497</t>
  </si>
  <si>
    <t>ORD00498</t>
  </si>
  <si>
    <t>19-06-2023 00:00</t>
  </si>
  <si>
    <t>Customer_498</t>
  </si>
  <si>
    <t>ORD00499</t>
  </si>
  <si>
    <t>Customer_499</t>
  </si>
  <si>
    <t>ORD00500</t>
  </si>
  <si>
    <t>21-08-2022 00:00</t>
  </si>
  <si>
    <t>Customer_500</t>
  </si>
  <si>
    <t>ORD00501</t>
  </si>
  <si>
    <t>20-03-2023 00:00</t>
  </si>
  <si>
    <t>Customer_501</t>
  </si>
  <si>
    <t>ORD00502</t>
  </si>
  <si>
    <t>29-02-2024 00:00</t>
  </si>
  <si>
    <t>Customer_502</t>
  </si>
  <si>
    <t>ORD00503</t>
  </si>
  <si>
    <t>Customer_503</t>
  </si>
  <si>
    <t>ORD00504</t>
  </si>
  <si>
    <t>08-04-2023 00:00</t>
  </si>
  <si>
    <t>Customer_504</t>
  </si>
  <si>
    <t>ORD00505</t>
  </si>
  <si>
    <t>Customer_505</t>
  </si>
  <si>
    <t>ORD00506</t>
  </si>
  <si>
    <t>04-09-2023 00:00</t>
  </si>
  <si>
    <t>Customer_506</t>
  </si>
  <si>
    <t>ORD00507</t>
  </si>
  <si>
    <t>07-07-2022 00:00</t>
  </si>
  <si>
    <t>Customer_507</t>
  </si>
  <si>
    <t>ORD00508</t>
  </si>
  <si>
    <t>27-07-2022 00:00</t>
  </si>
  <si>
    <t>Customer_508</t>
  </si>
  <si>
    <t>ORD00509</t>
  </si>
  <si>
    <t>01-01-2023 00:00</t>
  </si>
  <si>
    <t>Customer_509</t>
  </si>
  <si>
    <t>ORD00510</t>
  </si>
  <si>
    <t>03-02-2022 00:00</t>
  </si>
  <si>
    <t>Customer_510</t>
  </si>
  <si>
    <t>ORD00511</t>
  </si>
  <si>
    <t>24-06-2024 00:00</t>
  </si>
  <si>
    <t>Customer_511</t>
  </si>
  <si>
    <t>ORD00512</t>
  </si>
  <si>
    <t>22-05-2023 00:00</t>
  </si>
  <si>
    <t>Customer_512</t>
  </si>
  <si>
    <t>ORD00513</t>
  </si>
  <si>
    <t>12-05-2022 00:00</t>
  </si>
  <si>
    <t>Customer_513</t>
  </si>
  <si>
    <t>ORD00514</t>
  </si>
  <si>
    <t>29-07-2022 00:00</t>
  </si>
  <si>
    <t>Customer_514</t>
  </si>
  <si>
    <t>ORD00515</t>
  </si>
  <si>
    <t>17-08-2023 00:00</t>
  </si>
  <si>
    <t>Customer_515</t>
  </si>
  <si>
    <t>ORD00516</t>
  </si>
  <si>
    <t>Customer_516</t>
  </si>
  <si>
    <t>ORD00517</t>
  </si>
  <si>
    <t>11-03-2024 00:00</t>
  </si>
  <si>
    <t>Customer_517</t>
  </si>
  <si>
    <t>ORD00518</t>
  </si>
  <si>
    <t>07-07-2024 00:00</t>
  </si>
  <si>
    <t>Customer_518</t>
  </si>
  <si>
    <t>ORD00519</t>
  </si>
  <si>
    <t>22-02-2024 00:00</t>
  </si>
  <si>
    <t>Customer_519</t>
  </si>
  <si>
    <t>ORD00520</t>
  </si>
  <si>
    <t>01-08-2023 00:00</t>
  </si>
  <si>
    <t>Customer_520</t>
  </si>
  <si>
    <t>ORD00521</t>
  </si>
  <si>
    <t>Customer_521</t>
  </si>
  <si>
    <t>ORD00522</t>
  </si>
  <si>
    <t>21-04-2023 00:00</t>
  </si>
  <si>
    <t>Customer_522</t>
  </si>
  <si>
    <t>ORD00523</t>
  </si>
  <si>
    <t>21-08-2023 00:00</t>
  </si>
  <si>
    <t>Customer_523</t>
  </si>
  <si>
    <t>ORD00524</t>
  </si>
  <si>
    <t>Customer_524</t>
  </si>
  <si>
    <t>ORD00525</t>
  </si>
  <si>
    <t>Customer_525</t>
  </si>
  <si>
    <t>ORD00526</t>
  </si>
  <si>
    <t>28-06-2022 00:00</t>
  </si>
  <si>
    <t>Customer_526</t>
  </si>
  <si>
    <t>ORD00527</t>
  </si>
  <si>
    <t>26-10-2022 00:00</t>
  </si>
  <si>
    <t>Customer_527</t>
  </si>
  <si>
    <t>ORD00528</t>
  </si>
  <si>
    <t>13-06-2022 00:00</t>
  </si>
  <si>
    <t>Customer_528</t>
  </si>
  <si>
    <t>ORD00529</t>
  </si>
  <si>
    <t>Customer_529</t>
  </si>
  <si>
    <t>ORD00530</t>
  </si>
  <si>
    <t>14-03-2023 00:00</t>
  </si>
  <si>
    <t>Customer_530</t>
  </si>
  <si>
    <t>ORD00531</t>
  </si>
  <si>
    <t>04-02-2024 00:00</t>
  </si>
  <si>
    <t>Customer_531</t>
  </si>
  <si>
    <t>ORD00532</t>
  </si>
  <si>
    <t>15-02-2022 00:00</t>
  </si>
  <si>
    <t>Customer_532</t>
  </si>
  <si>
    <t>ORD00533</t>
  </si>
  <si>
    <t>11-05-2022 00:00</t>
  </si>
  <si>
    <t>Customer_533</t>
  </si>
  <si>
    <t>ORD00534</t>
  </si>
  <si>
    <t>Customer_534</t>
  </si>
  <si>
    <t>ORD00535</t>
  </si>
  <si>
    <t>31-10-2022 00:00</t>
  </si>
  <si>
    <t>Customer_535</t>
  </si>
  <si>
    <t>ORD00536</t>
  </si>
  <si>
    <t>Customer_536</t>
  </si>
  <si>
    <t>ORD00537</t>
  </si>
  <si>
    <t>Customer_537</t>
  </si>
  <si>
    <t>ORD00538</t>
  </si>
  <si>
    <t>11-05-2023 00:00</t>
  </si>
  <si>
    <t>Customer_538</t>
  </si>
  <si>
    <t>ORD00539</t>
  </si>
  <si>
    <t>02-01-2022 00:00</t>
  </si>
  <si>
    <t>Customer_539</t>
  </si>
  <si>
    <t>ORD00540</t>
  </si>
  <si>
    <t>07-05-2022 00:00</t>
  </si>
  <si>
    <t>Customer_540</t>
  </si>
  <si>
    <t>ORD00541</t>
  </si>
  <si>
    <t>21-08-2024 00:00</t>
  </si>
  <si>
    <t>Customer_541</t>
  </si>
  <si>
    <t>ORD00542</t>
  </si>
  <si>
    <t>Customer_542</t>
  </si>
  <si>
    <t>ORD00543</t>
  </si>
  <si>
    <t>24-01-2023 00:00</t>
  </si>
  <si>
    <t>Customer_543</t>
  </si>
  <si>
    <t>ORD00544</t>
  </si>
  <si>
    <t>Customer_544</t>
  </si>
  <si>
    <t>ORD00545</t>
  </si>
  <si>
    <t>19-08-2022 00:00</t>
  </si>
  <si>
    <t>Customer_545</t>
  </si>
  <si>
    <t>ORD00546</t>
  </si>
  <si>
    <t>Customer_546</t>
  </si>
  <si>
    <t>ORD00547</t>
  </si>
  <si>
    <t>Customer_547</t>
  </si>
  <si>
    <t>ORD00548</t>
  </si>
  <si>
    <t>30-05-2023 00:00</t>
  </si>
  <si>
    <t>Customer_548</t>
  </si>
  <si>
    <t>ORD00549</t>
  </si>
  <si>
    <t>22-09-2024 00:00</t>
  </si>
  <si>
    <t>Customer_549</t>
  </si>
  <si>
    <t>ORD00550</t>
  </si>
  <si>
    <t>02-05-2023 00:00</t>
  </si>
  <si>
    <t>Customer_550</t>
  </si>
  <si>
    <t>ORD00551</t>
  </si>
  <si>
    <t>23-12-2023 00:00</t>
  </si>
  <si>
    <t>Customer_551</t>
  </si>
  <si>
    <t>ORD00552</t>
  </si>
  <si>
    <t>27-01-2022 00:00</t>
  </si>
  <si>
    <t>Customer_552</t>
  </si>
  <si>
    <t>ORD00553</t>
  </si>
  <si>
    <t>27-12-2022 00:00</t>
  </si>
  <si>
    <t>Customer_553</t>
  </si>
  <si>
    <t>ORD00554</t>
  </si>
  <si>
    <t>27-03-2022 00:00</t>
  </si>
  <si>
    <t>Customer_554</t>
  </si>
  <si>
    <t>ORD00555</t>
  </si>
  <si>
    <t>31-05-2022 00:00</t>
  </si>
  <si>
    <t>Customer_555</t>
  </si>
  <si>
    <t>ORD00556</t>
  </si>
  <si>
    <t>Customer_556</t>
  </si>
  <si>
    <t>ORD00557</t>
  </si>
  <si>
    <t>16-03-2024 00:00</t>
  </si>
  <si>
    <t>Customer_557</t>
  </si>
  <si>
    <t>ORD00558</t>
  </si>
  <si>
    <t>Customer_558</t>
  </si>
  <si>
    <t>ORD00559</t>
  </si>
  <si>
    <t>Customer_559</t>
  </si>
  <si>
    <t>ORD00560</t>
  </si>
  <si>
    <t>30-07-2024 00:00</t>
  </si>
  <si>
    <t>Customer_560</t>
  </si>
  <si>
    <t>ORD00561</t>
  </si>
  <si>
    <t>30-09-2022 00:00</t>
  </si>
  <si>
    <t>Customer_561</t>
  </si>
  <si>
    <t>ORD00562</t>
  </si>
  <si>
    <t>Customer_562</t>
  </si>
  <si>
    <t>ORD00563</t>
  </si>
  <si>
    <t>Customer_563</t>
  </si>
  <si>
    <t>ORD00564</t>
  </si>
  <si>
    <t>16-11-2022 00:00</t>
  </si>
  <si>
    <t>Customer_564</t>
  </si>
  <si>
    <t>ORD00565</t>
  </si>
  <si>
    <t>01-07-2024 00:00</t>
  </si>
  <si>
    <t>Customer_565</t>
  </si>
  <si>
    <t>ORD00566</t>
  </si>
  <si>
    <t>28-05-2024 00:00</t>
  </si>
  <si>
    <t>Customer_566</t>
  </si>
  <si>
    <t>ORD00567</t>
  </si>
  <si>
    <t>02-01-2023 00:00</t>
  </si>
  <si>
    <t>Customer_567</t>
  </si>
  <si>
    <t>ORD00568</t>
  </si>
  <si>
    <t>25-09-2024 00:00</t>
  </si>
  <si>
    <t>Customer_568</t>
  </si>
  <si>
    <t>ORD00569</t>
  </si>
  <si>
    <t>Customer_569</t>
  </si>
  <si>
    <t>ORD00570</t>
  </si>
  <si>
    <t>09-08-2022 00:00</t>
  </si>
  <si>
    <t>Customer_570</t>
  </si>
  <si>
    <t>ORD00571</t>
  </si>
  <si>
    <t>Customer_571</t>
  </si>
  <si>
    <t>ORD00572</t>
  </si>
  <si>
    <t>03-05-2023 00:00</t>
  </si>
  <si>
    <t>Customer_572</t>
  </si>
  <si>
    <t>ORD00573</t>
  </si>
  <si>
    <t>26-06-2022 00:00</t>
  </si>
  <si>
    <t>Customer_573</t>
  </si>
  <si>
    <t>ORD00574</t>
  </si>
  <si>
    <t>Customer_574</t>
  </si>
  <si>
    <t>ORD00575</t>
  </si>
  <si>
    <t>Customer_575</t>
  </si>
  <si>
    <t>ORD00576</t>
  </si>
  <si>
    <t>28-08-2023 00:00</t>
  </si>
  <si>
    <t>Customer_576</t>
  </si>
  <si>
    <t>ORD00577</t>
  </si>
  <si>
    <t>Customer_577</t>
  </si>
  <si>
    <t>ORD00578</t>
  </si>
  <si>
    <t>30-01-2024 00:00</t>
  </si>
  <si>
    <t>Customer_578</t>
  </si>
  <si>
    <t>ORD00579</t>
  </si>
  <si>
    <t>13-09-2022 00:00</t>
  </si>
  <si>
    <t>Customer_579</t>
  </si>
  <si>
    <t>ORD00580</t>
  </si>
  <si>
    <t>Customer_580</t>
  </si>
  <si>
    <t>ORD00581</t>
  </si>
  <si>
    <t>Customer_581</t>
  </si>
  <si>
    <t>ORD00582</t>
  </si>
  <si>
    <t>Customer_582</t>
  </si>
  <si>
    <t>ORD00583</t>
  </si>
  <si>
    <t>01-01-2022 00:00</t>
  </si>
  <si>
    <t>Customer_583</t>
  </si>
  <si>
    <t>ORD00584</t>
  </si>
  <si>
    <t>Customer_584</t>
  </si>
  <si>
    <t>ORD00585</t>
  </si>
  <si>
    <t>Customer_585</t>
  </si>
  <si>
    <t>ORD00586</t>
  </si>
  <si>
    <t>Customer_586</t>
  </si>
  <si>
    <t>ORD00587</t>
  </si>
  <si>
    <t>16-10-2023 00:00</t>
  </si>
  <si>
    <t>Customer_587</t>
  </si>
  <si>
    <t>ORD00588</t>
  </si>
  <si>
    <t>Customer_588</t>
  </si>
  <si>
    <t>ORD00589</t>
  </si>
  <si>
    <t>23-09-2022 00:00</t>
  </si>
  <si>
    <t>Customer_589</t>
  </si>
  <si>
    <t>ORD00590</t>
  </si>
  <si>
    <t>Customer_590</t>
  </si>
  <si>
    <t>ORD00591</t>
  </si>
  <si>
    <t>18-12-2023 00:00</t>
  </si>
  <si>
    <t>Customer_591</t>
  </si>
  <si>
    <t>ORD00592</t>
  </si>
  <si>
    <t>Customer_592</t>
  </si>
  <si>
    <t>ORD00593</t>
  </si>
  <si>
    <t>01-03-2024 00:00</t>
  </si>
  <si>
    <t>Customer_593</t>
  </si>
  <si>
    <t>ORD00594</t>
  </si>
  <si>
    <t>13-09-2023 00:00</t>
  </si>
  <si>
    <t>Customer_594</t>
  </si>
  <si>
    <t>ORD00595</t>
  </si>
  <si>
    <t>29-05-2022 00:00</t>
  </si>
  <si>
    <t>Customer_595</t>
  </si>
  <si>
    <t>ORD00596</t>
  </si>
  <si>
    <t>30-12-2022 00:00</t>
  </si>
  <si>
    <t>Customer_596</t>
  </si>
  <si>
    <t>ORD00597</t>
  </si>
  <si>
    <t>23-10-2022 00:00</t>
  </si>
  <si>
    <t>Customer_597</t>
  </si>
  <si>
    <t>ORD00598</t>
  </si>
  <si>
    <t>Customer_598</t>
  </si>
  <si>
    <t>ORD00599</t>
  </si>
  <si>
    <t>05-08-2024 00:00</t>
  </si>
  <si>
    <t>Customer_599</t>
  </si>
  <si>
    <t>ORD00600</t>
  </si>
  <si>
    <t>03-07-2023 00:00</t>
  </si>
  <si>
    <t>Customer_600</t>
  </si>
  <si>
    <t>ORD00601</t>
  </si>
  <si>
    <t>Customer_601</t>
  </si>
  <si>
    <t>ORD00602</t>
  </si>
  <si>
    <t>Customer_602</t>
  </si>
  <si>
    <t>ORD00603</t>
  </si>
  <si>
    <t>14-05-2024 00:00</t>
  </si>
  <si>
    <t>Customer_603</t>
  </si>
  <si>
    <t>ORD00604</t>
  </si>
  <si>
    <t>23-01-2024 00:00</t>
  </si>
  <si>
    <t>Customer_604</t>
  </si>
  <si>
    <t>ORD00605</t>
  </si>
  <si>
    <t>Customer_605</t>
  </si>
  <si>
    <t>ORD00606</t>
  </si>
  <si>
    <t>17-02-2024 00:00</t>
  </si>
  <si>
    <t>Customer_606</t>
  </si>
  <si>
    <t>ORD00607</t>
  </si>
  <si>
    <t>08-05-2022 00:00</t>
  </si>
  <si>
    <t>Customer_607</t>
  </si>
  <si>
    <t>ORD00608</t>
  </si>
  <si>
    <t>Customer_608</t>
  </si>
  <si>
    <t>ORD00609</t>
  </si>
  <si>
    <t>Customer_609</t>
  </si>
  <si>
    <t>ORD00610</t>
  </si>
  <si>
    <t>13-02-2022 00:00</t>
  </si>
  <si>
    <t>Customer_610</t>
  </si>
  <si>
    <t>ORD00611</t>
  </si>
  <si>
    <t>27-08-2022 00:00</t>
  </si>
  <si>
    <t>Customer_611</t>
  </si>
  <si>
    <t>ORD00612</t>
  </si>
  <si>
    <t>28-01-2022 00:00</t>
  </si>
  <si>
    <t>Customer_612</t>
  </si>
  <si>
    <t>ORD00613</t>
  </si>
  <si>
    <t>12-09-2022 00:00</t>
  </si>
  <si>
    <t>Customer_613</t>
  </si>
  <si>
    <t>ORD00614</t>
  </si>
  <si>
    <t>22-10-2022 00:00</t>
  </si>
  <si>
    <t>Customer_614</t>
  </si>
  <si>
    <t>ORD00615</t>
  </si>
  <si>
    <t>Customer_615</t>
  </si>
  <si>
    <t>ORD00616</t>
  </si>
  <si>
    <t>Customer_616</t>
  </si>
  <si>
    <t>ORD00617</t>
  </si>
  <si>
    <t>Customer_617</t>
  </si>
  <si>
    <t>ORD00618</t>
  </si>
  <si>
    <t>Customer_618</t>
  </si>
  <si>
    <t>ORD00619</t>
  </si>
  <si>
    <t>Customer_619</t>
  </si>
  <si>
    <t>ORD00620</t>
  </si>
  <si>
    <t>Customer_620</t>
  </si>
  <si>
    <t>ORD00621</t>
  </si>
  <si>
    <t>Customer_621</t>
  </si>
  <si>
    <t>ORD00622</t>
  </si>
  <si>
    <t>Customer_622</t>
  </si>
  <si>
    <t>ORD00623</t>
  </si>
  <si>
    <t>02-05-2022 00:00</t>
  </si>
  <si>
    <t>Customer_623</t>
  </si>
  <si>
    <t>ORD00624</t>
  </si>
  <si>
    <t>30-04-2023 00:00</t>
  </si>
  <si>
    <t>Customer_624</t>
  </si>
  <si>
    <t>ORD00625</t>
  </si>
  <si>
    <t>Customer_625</t>
  </si>
  <si>
    <t>ORD00626</t>
  </si>
  <si>
    <t>18-08-2023 00:00</t>
  </si>
  <si>
    <t>Customer_626</t>
  </si>
  <si>
    <t>ORD00627</t>
  </si>
  <si>
    <t>07-10-2023 00:00</t>
  </si>
  <si>
    <t>Customer_627</t>
  </si>
  <si>
    <t>ORD00628</t>
  </si>
  <si>
    <t>Customer_628</t>
  </si>
  <si>
    <t>ORD00629</t>
  </si>
  <si>
    <t>Customer_629</t>
  </si>
  <si>
    <t>ORD00630</t>
  </si>
  <si>
    <t>19-10-2022 00:00</t>
  </si>
  <si>
    <t>Customer_630</t>
  </si>
  <si>
    <t>ORD00631</t>
  </si>
  <si>
    <t>Customer_631</t>
  </si>
  <si>
    <t>ORD00632</t>
  </si>
  <si>
    <t>09-11-2023 00:00</t>
  </si>
  <si>
    <t>Customer_632</t>
  </si>
  <si>
    <t>ORD00633</t>
  </si>
  <si>
    <t>Customer_633</t>
  </si>
  <si>
    <t>ORD00634</t>
  </si>
  <si>
    <t>Customer_634</t>
  </si>
  <si>
    <t>ORD00635</t>
  </si>
  <si>
    <t>Customer_635</t>
  </si>
  <si>
    <t>ORD00636</t>
  </si>
  <si>
    <t>09-03-2024 00:00</t>
  </si>
  <si>
    <t>Customer_636</t>
  </si>
  <si>
    <t>ORD00637</t>
  </si>
  <si>
    <t>Customer_637</t>
  </si>
  <si>
    <t>ORD00638</t>
  </si>
  <si>
    <t>Customer_638</t>
  </si>
  <si>
    <t>ORD00639</t>
  </si>
  <si>
    <t>14-01-2024 00:00</t>
  </si>
  <si>
    <t>Customer_639</t>
  </si>
  <si>
    <t>ORD00640</t>
  </si>
  <si>
    <t>28-09-2023 00:00</t>
  </si>
  <si>
    <t>Customer_640</t>
  </si>
  <si>
    <t>ORD00641</t>
  </si>
  <si>
    <t>Customer_641</t>
  </si>
  <si>
    <t>ORD00642</t>
  </si>
  <si>
    <t>Customer_642</t>
  </si>
  <si>
    <t>ORD00643</t>
  </si>
  <si>
    <t>Customer_643</t>
  </si>
  <si>
    <t>ORD00644</t>
  </si>
  <si>
    <t>Customer_644</t>
  </si>
  <si>
    <t>ORD00645</t>
  </si>
  <si>
    <t>Customer_645</t>
  </si>
  <si>
    <t>ORD00646</t>
  </si>
  <si>
    <t>24-02-2023 00:00</t>
  </si>
  <si>
    <t>Customer_646</t>
  </si>
  <si>
    <t>ORD00647</t>
  </si>
  <si>
    <t>30-06-2024 00:00</t>
  </si>
  <si>
    <t>Customer_647</t>
  </si>
  <si>
    <t>ORD00648</t>
  </si>
  <si>
    <t>27-06-2024 00:00</t>
  </si>
  <si>
    <t>Customer_648</t>
  </si>
  <si>
    <t>ORD00649</t>
  </si>
  <si>
    <t>04-01-2024 00:00</t>
  </si>
  <si>
    <t>Customer_649</t>
  </si>
  <si>
    <t>ORD00650</t>
  </si>
  <si>
    <t>Customer_650</t>
  </si>
  <si>
    <t>ORD00651</t>
  </si>
  <si>
    <t>03-09-2022 00:00</t>
  </si>
  <si>
    <t>Customer_651</t>
  </si>
  <si>
    <t>ORD00652</t>
  </si>
  <si>
    <t>Customer_652</t>
  </si>
  <si>
    <t>ORD00653</t>
  </si>
  <si>
    <t>Customer_653</t>
  </si>
  <si>
    <t>ORD00654</t>
  </si>
  <si>
    <t>Customer_654</t>
  </si>
  <si>
    <t>ORD00655</t>
  </si>
  <si>
    <t>20-03-2024 00:00</t>
  </si>
  <si>
    <t>Customer_655</t>
  </si>
  <si>
    <t>ORD00656</t>
  </si>
  <si>
    <t>Customer_656</t>
  </si>
  <si>
    <t>ORD00657</t>
  </si>
  <si>
    <t>18-05-2024 00:00</t>
  </si>
  <si>
    <t>Customer_657</t>
  </si>
  <si>
    <t>ORD00658</t>
  </si>
  <si>
    <t>Customer_658</t>
  </si>
  <si>
    <t>ORD00659</t>
  </si>
  <si>
    <t>22-09-2022 00:00</t>
  </si>
  <si>
    <t>Customer_659</t>
  </si>
  <si>
    <t>ORD00660</t>
  </si>
  <si>
    <t>03-10-2022 00:00</t>
  </si>
  <si>
    <t>Customer_660</t>
  </si>
  <si>
    <t>ORD00661</t>
  </si>
  <si>
    <t>07-06-2023 00:00</t>
  </si>
  <si>
    <t>Customer_661</t>
  </si>
  <si>
    <t>ORD00662</t>
  </si>
  <si>
    <t>02-11-2023 00:00</t>
  </si>
  <si>
    <t>Customer_662</t>
  </si>
  <si>
    <t>ORD00663</t>
  </si>
  <si>
    <t>Customer_663</t>
  </si>
  <si>
    <t>ORD00664</t>
  </si>
  <si>
    <t>Customer_664</t>
  </si>
  <si>
    <t>ORD00665</t>
  </si>
  <si>
    <t>06-02-2022 00:00</t>
  </si>
  <si>
    <t>Customer_665</t>
  </si>
  <si>
    <t>ORD00666</t>
  </si>
  <si>
    <t>Customer_666</t>
  </si>
  <si>
    <t>ORD00667</t>
  </si>
  <si>
    <t>09-04-2022 00:00</t>
  </si>
  <si>
    <t>Customer_667</t>
  </si>
  <si>
    <t>ORD00668</t>
  </si>
  <si>
    <t>Customer_668</t>
  </si>
  <si>
    <t>ORD00669</t>
  </si>
  <si>
    <t>Customer_669</t>
  </si>
  <si>
    <t>ORD00670</t>
  </si>
  <si>
    <t>31-08-2022 00:00</t>
  </si>
  <si>
    <t>Customer_670</t>
  </si>
  <si>
    <t>ORD00671</t>
  </si>
  <si>
    <t>21-09-2024 00:00</t>
  </si>
  <si>
    <t>Customer_671</t>
  </si>
  <si>
    <t>ORD00672</t>
  </si>
  <si>
    <t>Customer_672</t>
  </si>
  <si>
    <t>ORD00673</t>
  </si>
  <si>
    <t>Customer_673</t>
  </si>
  <si>
    <t>ORD00674</t>
  </si>
  <si>
    <t>24-10-2023 00:00</t>
  </si>
  <si>
    <t>Customer_674</t>
  </si>
  <si>
    <t>ORD00675</t>
  </si>
  <si>
    <t>16-09-2022 00:00</t>
  </si>
  <si>
    <t>Customer_675</t>
  </si>
  <si>
    <t>ORD00676</t>
  </si>
  <si>
    <t>12-01-2023 00:00</t>
  </si>
  <si>
    <t>Customer_676</t>
  </si>
  <si>
    <t>ORD00677</t>
  </si>
  <si>
    <t>Customer_677</t>
  </si>
  <si>
    <t>ORD00678</t>
  </si>
  <si>
    <t>Customer_678</t>
  </si>
  <si>
    <t>ORD00679</t>
  </si>
  <si>
    <t>Customer_679</t>
  </si>
  <si>
    <t>ORD00680</t>
  </si>
  <si>
    <t>Customer_680</t>
  </si>
  <si>
    <t>ORD00681</t>
  </si>
  <si>
    <t>Customer_681</t>
  </si>
  <si>
    <t>ORD00682</t>
  </si>
  <si>
    <t>18-07-2024 00:00</t>
  </si>
  <si>
    <t>Customer_682</t>
  </si>
  <si>
    <t>ORD00683</t>
  </si>
  <si>
    <t>18-02-2023 00:00</t>
  </si>
  <si>
    <t>Customer_683</t>
  </si>
  <si>
    <t>ORD00684</t>
  </si>
  <si>
    <t>14-03-2024 00:00</t>
  </si>
  <si>
    <t>Customer_684</t>
  </si>
  <si>
    <t>ORD00685</t>
  </si>
  <si>
    <t>Customer_685</t>
  </si>
  <si>
    <t>ORD00686</t>
  </si>
  <si>
    <t>08-12-2022 00:00</t>
  </si>
  <si>
    <t>Customer_686</t>
  </si>
  <si>
    <t>ORD00687</t>
  </si>
  <si>
    <t>20-05-2022 00:00</t>
  </si>
  <si>
    <t>Customer_687</t>
  </si>
  <si>
    <t>ORD00688</t>
  </si>
  <si>
    <t>05-07-2022 00:00</t>
  </si>
  <si>
    <t>Customer_688</t>
  </si>
  <si>
    <t>ORD00689</t>
  </si>
  <si>
    <t>16-08-2022 00:00</t>
  </si>
  <si>
    <t>Customer_689</t>
  </si>
  <si>
    <t>ORD00690</t>
  </si>
  <si>
    <t>21-09-2023 00:00</t>
  </si>
  <si>
    <t>Customer_690</t>
  </si>
  <si>
    <t>ORD00691</t>
  </si>
  <si>
    <t>27-05-2023 00:00</t>
  </si>
  <si>
    <t>Customer_691</t>
  </si>
  <si>
    <t>ORD00692</t>
  </si>
  <si>
    <t>Customer_692</t>
  </si>
  <si>
    <t>ORD00693</t>
  </si>
  <si>
    <t>26-04-2024 00:00</t>
  </si>
  <si>
    <t>Customer_693</t>
  </si>
  <si>
    <t>ORD00694</t>
  </si>
  <si>
    <t>11-04-2024 00:00</t>
  </si>
  <si>
    <t>Customer_694</t>
  </si>
  <si>
    <t>ORD00695</t>
  </si>
  <si>
    <t>Customer_695</t>
  </si>
  <si>
    <t>ORD00696</t>
  </si>
  <si>
    <t>23-06-2024 00:00</t>
  </si>
  <si>
    <t>Customer_696</t>
  </si>
  <si>
    <t>ORD00697</t>
  </si>
  <si>
    <t>08-05-2024 00:00</t>
  </si>
  <si>
    <t>Customer_697</t>
  </si>
  <si>
    <t>ORD00698</t>
  </si>
  <si>
    <t>06-06-2023 00:00</t>
  </si>
  <si>
    <t>Customer_698</t>
  </si>
  <si>
    <t>ORD00699</t>
  </si>
  <si>
    <t>17-01-2023 00:00</t>
  </si>
  <si>
    <t>Customer_699</t>
  </si>
  <si>
    <t>ORD00700</t>
  </si>
  <si>
    <t>22-04-2022 00:00</t>
  </si>
  <si>
    <t>Customer_700</t>
  </si>
  <si>
    <t>ORD00701</t>
  </si>
  <si>
    <t>25-05-2023 00:00</t>
  </si>
  <si>
    <t>Customer_701</t>
  </si>
  <si>
    <t>ORD00702</t>
  </si>
  <si>
    <t>Customer_702</t>
  </si>
  <si>
    <t>ORD00703</t>
  </si>
  <si>
    <t>02-08-2022 00:00</t>
  </si>
  <si>
    <t>Customer_703</t>
  </si>
  <si>
    <t>ORD00704</t>
  </si>
  <si>
    <t>Customer_704</t>
  </si>
  <si>
    <t>ORD00705</t>
  </si>
  <si>
    <t>15-04-2023 00:00</t>
  </si>
  <si>
    <t>Customer_705</t>
  </si>
  <si>
    <t>ORD00706</t>
  </si>
  <si>
    <t>Customer_706</t>
  </si>
  <si>
    <t>ORD00707</t>
  </si>
  <si>
    <t>Customer_707</t>
  </si>
  <si>
    <t>ORD00708</t>
  </si>
  <si>
    <t>Customer_708</t>
  </si>
  <si>
    <t>ORD00709</t>
  </si>
  <si>
    <t>11-02-2024 00:00</t>
  </si>
  <si>
    <t>Customer_709</t>
  </si>
  <si>
    <t>ORD00710</t>
  </si>
  <si>
    <t>Customer_710</t>
  </si>
  <si>
    <t>ORD00711</t>
  </si>
  <si>
    <t>Customer_711</t>
  </si>
  <si>
    <t>ORD00712</t>
  </si>
  <si>
    <t>21-01-2023 00:00</t>
  </si>
  <si>
    <t>Customer_712</t>
  </si>
  <si>
    <t>ORD00713</t>
  </si>
  <si>
    <t>10-07-2023 00:00</t>
  </si>
  <si>
    <t>Customer_713</t>
  </si>
  <si>
    <t>ORD00714</t>
  </si>
  <si>
    <t>25-03-2024 00:00</t>
  </si>
  <si>
    <t>Customer_714</t>
  </si>
  <si>
    <t>ORD00715</t>
  </si>
  <si>
    <t>Customer_715</t>
  </si>
  <si>
    <t>ORD00716</t>
  </si>
  <si>
    <t>Customer_716</t>
  </si>
  <si>
    <t>ORD00717</t>
  </si>
  <si>
    <t>Customer_717</t>
  </si>
  <si>
    <t>ORD00718</t>
  </si>
  <si>
    <t>29-08-2022 00:00</t>
  </si>
  <si>
    <t>Customer_718</t>
  </si>
  <si>
    <t>ORD00719</t>
  </si>
  <si>
    <t>Customer_719</t>
  </si>
  <si>
    <t>ORD00720</t>
  </si>
  <si>
    <t>07-05-2024 00:00</t>
  </si>
  <si>
    <t>Customer_720</t>
  </si>
  <si>
    <t>ORD00721</t>
  </si>
  <si>
    <t>17-05-2022 00:00</t>
  </si>
  <si>
    <t>Customer_721</t>
  </si>
  <si>
    <t>ORD00722</t>
  </si>
  <si>
    <t>19-11-2022 00:00</t>
  </si>
  <si>
    <t>Customer_722</t>
  </si>
  <si>
    <t>ORD00723</t>
  </si>
  <si>
    <t>28-04-2024 00:00</t>
  </si>
  <si>
    <t>Customer_723</t>
  </si>
  <si>
    <t>ORD00724</t>
  </si>
  <si>
    <t>09-02-2024 00:00</t>
  </si>
  <si>
    <t>Customer_724</t>
  </si>
  <si>
    <t>ORD00725</t>
  </si>
  <si>
    <t>17-03-2024 00:00</t>
  </si>
  <si>
    <t>Customer_725</t>
  </si>
  <si>
    <t>ORD00726</t>
  </si>
  <si>
    <t>Customer_726</t>
  </si>
  <si>
    <t>ORD00727</t>
  </si>
  <si>
    <t>12-11-2022 00:00</t>
  </si>
  <si>
    <t>Customer_727</t>
  </si>
  <si>
    <t>ORD00728</t>
  </si>
  <si>
    <t>10-04-2024 00:00</t>
  </si>
  <si>
    <t>Customer_728</t>
  </si>
  <si>
    <t>ORD00729</t>
  </si>
  <si>
    <t>Customer_729</t>
  </si>
  <si>
    <t>ORD00730</t>
  </si>
  <si>
    <t>19-07-2022 00:00</t>
  </si>
  <si>
    <t>Customer_730</t>
  </si>
  <si>
    <t>ORD00731</t>
  </si>
  <si>
    <t>Customer_731</t>
  </si>
  <si>
    <t>ORD00732</t>
  </si>
  <si>
    <t>01-04-2022 00:00</t>
  </si>
  <si>
    <t>Customer_732</t>
  </si>
  <si>
    <t>ORD00733</t>
  </si>
  <si>
    <t>20-03-2022 00:00</t>
  </si>
  <si>
    <t>Customer_733</t>
  </si>
  <si>
    <t>ORD00734</t>
  </si>
  <si>
    <t>10-06-2022 00:00</t>
  </si>
  <si>
    <t>Customer_734</t>
  </si>
  <si>
    <t>ORD00735</t>
  </si>
  <si>
    <t>Customer_735</t>
  </si>
  <si>
    <t>ORD00736</t>
  </si>
  <si>
    <t>Customer_736</t>
  </si>
  <si>
    <t>ORD00737</t>
  </si>
  <si>
    <t>Customer_737</t>
  </si>
  <si>
    <t>ORD00738</t>
  </si>
  <si>
    <t>Customer_738</t>
  </si>
  <si>
    <t>ORD00739</t>
  </si>
  <si>
    <t>15-07-2022 00:00</t>
  </si>
  <si>
    <t>Customer_739</t>
  </si>
  <si>
    <t>ORD00740</t>
  </si>
  <si>
    <t>Customer_740</t>
  </si>
  <si>
    <t>ORD00741</t>
  </si>
  <si>
    <t>17-11-2023 00:00</t>
  </si>
  <si>
    <t>Customer_741</t>
  </si>
  <si>
    <t>ORD00742</t>
  </si>
  <si>
    <t>22-02-2023 00:00</t>
  </si>
  <si>
    <t>Customer_742</t>
  </si>
  <si>
    <t>ORD00743</t>
  </si>
  <si>
    <t>30-10-2023 00:00</t>
  </si>
  <si>
    <t>Customer_743</t>
  </si>
  <si>
    <t>ORD00744</t>
  </si>
  <si>
    <t>05-02-2022 00:00</t>
  </si>
  <si>
    <t>Customer_744</t>
  </si>
  <si>
    <t>ORD00745</t>
  </si>
  <si>
    <t>Customer_745</t>
  </si>
  <si>
    <t>ORD00746</t>
  </si>
  <si>
    <t>Customer_746</t>
  </si>
  <si>
    <t>ORD00747</t>
  </si>
  <si>
    <t>Customer_747</t>
  </si>
  <si>
    <t>ORD00748</t>
  </si>
  <si>
    <t>Customer_748</t>
  </si>
  <si>
    <t>ORD00749</t>
  </si>
  <si>
    <t>01-02-2022 00:00</t>
  </si>
  <si>
    <t>Customer_749</t>
  </si>
  <si>
    <t>ORD00750</t>
  </si>
  <si>
    <t>Customer_750</t>
  </si>
  <si>
    <t>ORD00751</t>
  </si>
  <si>
    <t>06-05-2022 00:00</t>
  </si>
  <si>
    <t>Customer_751</t>
  </si>
  <si>
    <t>ORD00752</t>
  </si>
  <si>
    <t>21-03-2024 00:00</t>
  </si>
  <si>
    <t>Customer_752</t>
  </si>
  <si>
    <t>ORD00753</t>
  </si>
  <si>
    <t>Customer_753</t>
  </si>
  <si>
    <t>ORD00754</t>
  </si>
  <si>
    <t>Customer_754</t>
  </si>
  <si>
    <t>ORD00755</t>
  </si>
  <si>
    <t>29-05-2024 00:00</t>
  </si>
  <si>
    <t>Customer_755</t>
  </si>
  <si>
    <t>ORD00756</t>
  </si>
  <si>
    <t>Customer_756</t>
  </si>
  <si>
    <t>ORD00757</t>
  </si>
  <si>
    <t>10-02-2024 00:00</t>
  </si>
  <si>
    <t>Customer_757</t>
  </si>
  <si>
    <t>ORD00758</t>
  </si>
  <si>
    <t>Customer_758</t>
  </si>
  <si>
    <t>ORD00759</t>
  </si>
  <si>
    <t>08-02-2023 00:00</t>
  </si>
  <si>
    <t>Customer_759</t>
  </si>
  <si>
    <t>ORD00760</t>
  </si>
  <si>
    <t>Customer_760</t>
  </si>
  <si>
    <t>ORD00761</t>
  </si>
  <si>
    <t>26-04-2023 00:00</t>
  </si>
  <si>
    <t>Customer_761</t>
  </si>
  <si>
    <t>ORD00762</t>
  </si>
  <si>
    <t>18-03-2024 00:00</t>
  </si>
  <si>
    <t>Customer_762</t>
  </si>
  <si>
    <t>ORD00763</t>
  </si>
  <si>
    <t>Customer_763</t>
  </si>
  <si>
    <t>ORD00764</t>
  </si>
  <si>
    <t>Customer_764</t>
  </si>
  <si>
    <t>ORD00765</t>
  </si>
  <si>
    <t>Customer_765</t>
  </si>
  <si>
    <t>ORD00766</t>
  </si>
  <si>
    <t>Customer_766</t>
  </si>
  <si>
    <t>ORD00767</t>
  </si>
  <si>
    <t>Customer_767</t>
  </si>
  <si>
    <t>ORD00768</t>
  </si>
  <si>
    <t>Customer_768</t>
  </si>
  <si>
    <t>ORD00769</t>
  </si>
  <si>
    <t>Customer_769</t>
  </si>
  <si>
    <t>ORD00770</t>
  </si>
  <si>
    <t>28-11-2022 00:00</t>
  </si>
  <si>
    <t>Customer_770</t>
  </si>
  <si>
    <t>ORD00771</t>
  </si>
  <si>
    <t>05-12-2023 00:00</t>
  </si>
  <si>
    <t>Customer_771</t>
  </si>
  <si>
    <t>ORD00772</t>
  </si>
  <si>
    <t>Customer_772</t>
  </si>
  <si>
    <t>ORD00773</t>
  </si>
  <si>
    <t>18-07-2023 00:00</t>
  </si>
  <si>
    <t>Customer_773</t>
  </si>
  <si>
    <t>ORD00774</t>
  </si>
  <si>
    <t>Customer_774</t>
  </si>
  <si>
    <t>ORD00775</t>
  </si>
  <si>
    <t>Customer_775</t>
  </si>
  <si>
    <t>ORD00776</t>
  </si>
  <si>
    <t>Customer_776</t>
  </si>
  <si>
    <t>ORD00777</t>
  </si>
  <si>
    <t>13-05-2023 00:00</t>
  </si>
  <si>
    <t>Customer_777</t>
  </si>
  <si>
    <t>ORD00778</t>
  </si>
  <si>
    <t>19-02-2022 00:00</t>
  </si>
  <si>
    <t>Customer_778</t>
  </si>
  <si>
    <t>ORD00779</t>
  </si>
  <si>
    <t>Customer_779</t>
  </si>
  <si>
    <t>ORD00780</t>
  </si>
  <si>
    <t>Customer_780</t>
  </si>
  <si>
    <t>ORD00781</t>
  </si>
  <si>
    <t>Customer_781</t>
  </si>
  <si>
    <t>ORD00782</t>
  </si>
  <si>
    <t>Customer_782</t>
  </si>
  <si>
    <t>ORD00783</t>
  </si>
  <si>
    <t>Customer_783</t>
  </si>
  <si>
    <t>ORD00784</t>
  </si>
  <si>
    <t>Customer_784</t>
  </si>
  <si>
    <t>ORD00785</t>
  </si>
  <si>
    <t>Customer_785</t>
  </si>
  <si>
    <t>ORD00786</t>
  </si>
  <si>
    <t>18-05-2023 00:00</t>
  </si>
  <si>
    <t>Customer_786</t>
  </si>
  <si>
    <t>ORD00787</t>
  </si>
  <si>
    <t>02-03-2022 00:00</t>
  </si>
  <si>
    <t>Customer_787</t>
  </si>
  <si>
    <t>ORD00788</t>
  </si>
  <si>
    <t>Customer_788</t>
  </si>
  <si>
    <t>ORD00789</t>
  </si>
  <si>
    <t>13-01-2023 00:00</t>
  </si>
  <si>
    <t>Customer_789</t>
  </si>
  <si>
    <t>ORD00790</t>
  </si>
  <si>
    <t>Customer_790</t>
  </si>
  <si>
    <t>ORD00791</t>
  </si>
  <si>
    <t>Customer_791</t>
  </si>
  <si>
    <t>ORD00792</t>
  </si>
  <si>
    <t>Customer_792</t>
  </si>
  <si>
    <t>ORD00793</t>
  </si>
  <si>
    <t>07-03-2024 00:00</t>
  </si>
  <si>
    <t>Customer_793</t>
  </si>
  <si>
    <t>ORD00794</t>
  </si>
  <si>
    <t>24-03-2023 00:00</t>
  </si>
  <si>
    <t>Customer_794</t>
  </si>
  <si>
    <t>ORD00795</t>
  </si>
  <si>
    <t>Customer_795</t>
  </si>
  <si>
    <t>ORD00796</t>
  </si>
  <si>
    <t>31-01-2024 00:00</t>
  </si>
  <si>
    <t>Customer_796</t>
  </si>
  <si>
    <t>ORD00797</t>
  </si>
  <si>
    <t>Customer_797</t>
  </si>
  <si>
    <t>ORD00798</t>
  </si>
  <si>
    <t>Customer_798</t>
  </si>
  <si>
    <t>ORD00799</t>
  </si>
  <si>
    <t>19-10-2023 00:00</t>
  </si>
  <si>
    <t>Customer_799</t>
  </si>
  <si>
    <t>ORD00800</t>
  </si>
  <si>
    <t>Customer_800</t>
  </si>
  <si>
    <t>ORD00801</t>
  </si>
  <si>
    <t>Customer_801</t>
  </si>
  <si>
    <t>ORD00802</t>
  </si>
  <si>
    <t>Customer_802</t>
  </si>
  <si>
    <t>ORD00803</t>
  </si>
  <si>
    <t>04-09-2024 00:00</t>
  </si>
  <si>
    <t>Customer_803</t>
  </si>
  <si>
    <t>ORD00804</t>
  </si>
  <si>
    <t>24-06-2022 00:00</t>
  </si>
  <si>
    <t>Customer_804</t>
  </si>
  <si>
    <t>ORD00805</t>
  </si>
  <si>
    <t>Customer_805</t>
  </si>
  <si>
    <t>ORD00806</t>
  </si>
  <si>
    <t>Customer_806</t>
  </si>
  <si>
    <t>ORD00807</t>
  </si>
  <si>
    <t>21-06-2022 00:00</t>
  </si>
  <si>
    <t>Customer_807</t>
  </si>
  <si>
    <t>ORD00808</t>
  </si>
  <si>
    <t>30-07-2022 00:00</t>
  </si>
  <si>
    <t>Customer_808</t>
  </si>
  <si>
    <t>ORD00809</t>
  </si>
  <si>
    <t>Customer_809</t>
  </si>
  <si>
    <t>ORD00810</t>
  </si>
  <si>
    <t>Customer_810</t>
  </si>
  <si>
    <t>ORD00811</t>
  </si>
  <si>
    <t>23-12-2022 00:00</t>
  </si>
  <si>
    <t>Customer_811</t>
  </si>
  <si>
    <t>ORD00812</t>
  </si>
  <si>
    <t>Customer_812</t>
  </si>
  <si>
    <t>ORD00813</t>
  </si>
  <si>
    <t>09-01-2024 00:00</t>
  </si>
  <si>
    <t>Customer_813</t>
  </si>
  <si>
    <t>ORD00814</t>
  </si>
  <si>
    <t>Customer_814</t>
  </si>
  <si>
    <t>ORD00815</t>
  </si>
  <si>
    <t>Customer_815</t>
  </si>
  <si>
    <t>ORD00816</t>
  </si>
  <si>
    <t>Customer_816</t>
  </si>
  <si>
    <t>ORD00817</t>
  </si>
  <si>
    <t>Customer_817</t>
  </si>
  <si>
    <t>ORD00818</t>
  </si>
  <si>
    <t>Customer_818</t>
  </si>
  <si>
    <t>ORD00819</t>
  </si>
  <si>
    <t>23-07-2023 00:00</t>
  </si>
  <si>
    <t>Customer_819</t>
  </si>
  <si>
    <t>ORD00820</t>
  </si>
  <si>
    <t>Customer_820</t>
  </si>
  <si>
    <t>ORD00821</t>
  </si>
  <si>
    <t>Customer_821</t>
  </si>
  <si>
    <t>ORD00822</t>
  </si>
  <si>
    <t>Customer_822</t>
  </si>
  <si>
    <t>ORD00823</t>
  </si>
  <si>
    <t>Customer_823</t>
  </si>
  <si>
    <t>ORD00824</t>
  </si>
  <si>
    <t>Customer_824</t>
  </si>
  <si>
    <t>ORD00825</t>
  </si>
  <si>
    <t>Customer_825</t>
  </si>
  <si>
    <t>ORD00826</t>
  </si>
  <si>
    <t>Customer_826</t>
  </si>
  <si>
    <t>ORD00827</t>
  </si>
  <si>
    <t>Customer_827</t>
  </si>
  <si>
    <t>ORD00828</t>
  </si>
  <si>
    <t>Customer_828</t>
  </si>
  <si>
    <t>ORD00829</t>
  </si>
  <si>
    <t>Customer_829</t>
  </si>
  <si>
    <t>ORD00830</t>
  </si>
  <si>
    <t>29-09-2022 00:00</t>
  </si>
  <si>
    <t>Customer_830</t>
  </si>
  <si>
    <t>ORD00831</t>
  </si>
  <si>
    <t>12-06-2024 00:00</t>
  </si>
  <si>
    <t>Customer_831</t>
  </si>
  <si>
    <t>ORD00832</t>
  </si>
  <si>
    <t>28-10-2023 00:00</t>
  </si>
  <si>
    <t>Customer_832</t>
  </si>
  <si>
    <t>ORD00833</t>
  </si>
  <si>
    <t>23-02-2022 00:00</t>
  </si>
  <si>
    <t>Customer_833</t>
  </si>
  <si>
    <t>ORD00834</t>
  </si>
  <si>
    <t>Customer_834</t>
  </si>
  <si>
    <t>ORD00835</t>
  </si>
  <si>
    <t>12-01-2024 00:00</t>
  </si>
  <si>
    <t>Customer_835</t>
  </si>
  <si>
    <t>ORD00836</t>
  </si>
  <si>
    <t>14-07-2023 00:00</t>
  </si>
  <si>
    <t>Customer_836</t>
  </si>
  <si>
    <t>ORD00837</t>
  </si>
  <si>
    <t>Customer_837</t>
  </si>
  <si>
    <t>ORD00838</t>
  </si>
  <si>
    <t>Customer_838</t>
  </si>
  <si>
    <t>ORD00839</t>
  </si>
  <si>
    <t>Customer_839</t>
  </si>
  <si>
    <t>ORD00840</t>
  </si>
  <si>
    <t>Customer_840</t>
  </si>
  <si>
    <t>ORD00841</t>
  </si>
  <si>
    <t>Customer_841</t>
  </si>
  <si>
    <t>ORD00842</t>
  </si>
  <si>
    <t>04-11-2023 00:00</t>
  </si>
  <si>
    <t>Customer_842</t>
  </si>
  <si>
    <t>ORD00843</t>
  </si>
  <si>
    <t>Customer_843</t>
  </si>
  <si>
    <t>ORD00844</t>
  </si>
  <si>
    <t>23-04-2023 00:00</t>
  </si>
  <si>
    <t>Customer_844</t>
  </si>
  <si>
    <t>ORD00845</t>
  </si>
  <si>
    <t>26-07-2024 00:00</t>
  </si>
  <si>
    <t>Customer_845</t>
  </si>
  <si>
    <t>ORD00846</t>
  </si>
  <si>
    <t>06-10-2023 00:00</t>
  </si>
  <si>
    <t>Customer_846</t>
  </si>
  <si>
    <t>ORD00847</t>
  </si>
  <si>
    <t>18-12-2022 00:00</t>
  </si>
  <si>
    <t>Customer_847</t>
  </si>
  <si>
    <t>ORD00848</t>
  </si>
  <si>
    <t>30-11-2023 00:00</t>
  </si>
  <si>
    <t>Customer_848</t>
  </si>
  <si>
    <t>ORD00849</t>
  </si>
  <si>
    <t>Customer_849</t>
  </si>
  <si>
    <t>ORD00850</t>
  </si>
  <si>
    <t>04-01-2023 00:00</t>
  </si>
  <si>
    <t>Customer_850</t>
  </si>
  <si>
    <t>ORD00851</t>
  </si>
  <si>
    <t>Customer_851</t>
  </si>
  <si>
    <t>ORD00852</t>
  </si>
  <si>
    <t>Customer_852</t>
  </si>
  <si>
    <t>ORD00853</t>
  </si>
  <si>
    <t>06-04-2022 00:00</t>
  </si>
  <si>
    <t>Customer_853</t>
  </si>
  <si>
    <t>ORD00854</t>
  </si>
  <si>
    <t>19-06-2022 00:00</t>
  </si>
  <si>
    <t>Customer_854</t>
  </si>
  <si>
    <t>ORD00855</t>
  </si>
  <si>
    <t>22-12-2022 00:00</t>
  </si>
  <si>
    <t>Customer_855</t>
  </si>
  <si>
    <t>ORD00856</t>
  </si>
  <si>
    <t>Customer_856</t>
  </si>
  <si>
    <t>ORD00857</t>
  </si>
  <si>
    <t>Customer_857</t>
  </si>
  <si>
    <t>ORD00858</t>
  </si>
  <si>
    <t>Customer_858</t>
  </si>
  <si>
    <t>ORD00859</t>
  </si>
  <si>
    <t>Customer_859</t>
  </si>
  <si>
    <t>ORD00860</t>
  </si>
  <si>
    <t>Customer_860</t>
  </si>
  <si>
    <t>ORD00861</t>
  </si>
  <si>
    <t>28-12-2022 00:00</t>
  </si>
  <si>
    <t>Customer_861</t>
  </si>
  <si>
    <t>ORD00862</t>
  </si>
  <si>
    <t>20-07-2024 00:00</t>
  </si>
  <si>
    <t>Customer_862</t>
  </si>
  <si>
    <t>ORD00863</t>
  </si>
  <si>
    <t>09-01-2023 00:00</t>
  </si>
  <si>
    <t>Customer_863</t>
  </si>
  <si>
    <t>ORD00864</t>
  </si>
  <si>
    <t>12-02-2022 00:00</t>
  </si>
  <si>
    <t>Customer_864</t>
  </si>
  <si>
    <t>ORD00865</t>
  </si>
  <si>
    <t>26-05-2024 00:00</t>
  </si>
  <si>
    <t>Customer_865</t>
  </si>
  <si>
    <t>ORD00866</t>
  </si>
  <si>
    <t>16-09-2024 00:00</t>
  </si>
  <si>
    <t>Customer_866</t>
  </si>
  <si>
    <t>ORD00867</t>
  </si>
  <si>
    <t>Customer_867</t>
  </si>
  <si>
    <t>ORD00868</t>
  </si>
  <si>
    <t>Customer_868</t>
  </si>
  <si>
    <t>ORD00869</t>
  </si>
  <si>
    <t>Customer_869</t>
  </si>
  <si>
    <t>ORD00870</t>
  </si>
  <si>
    <t>Customer_870</t>
  </si>
  <si>
    <t>ORD00871</t>
  </si>
  <si>
    <t>16-04-2024 00:00</t>
  </si>
  <si>
    <t>Customer_871</t>
  </si>
  <si>
    <t>ORD00872</t>
  </si>
  <si>
    <t>Customer_872</t>
  </si>
  <si>
    <t>ORD00873</t>
  </si>
  <si>
    <t>13-10-2023 00:00</t>
  </si>
  <si>
    <t>Customer_873</t>
  </si>
  <si>
    <t>ORD00874</t>
  </si>
  <si>
    <t>Customer_874</t>
  </si>
  <si>
    <t>ORD00875</t>
  </si>
  <si>
    <t>09-04-2024 00:00</t>
  </si>
  <si>
    <t>Customer_875</t>
  </si>
  <si>
    <t>ORD00876</t>
  </si>
  <si>
    <t>Customer_876</t>
  </si>
  <si>
    <t>ORD00877</t>
  </si>
  <si>
    <t>Customer_877</t>
  </si>
  <si>
    <t>ORD00878</t>
  </si>
  <si>
    <t>Customer_878</t>
  </si>
  <si>
    <t>ORD00879</t>
  </si>
  <si>
    <t>02-04-2024 00:00</t>
  </si>
  <si>
    <t>Customer_879</t>
  </si>
  <si>
    <t>ORD00880</t>
  </si>
  <si>
    <t>26-03-2024 00:00</t>
  </si>
  <si>
    <t>Customer_880</t>
  </si>
  <si>
    <t>ORD00881</t>
  </si>
  <si>
    <t>Customer_881</t>
  </si>
  <si>
    <t>ORD00882</t>
  </si>
  <si>
    <t>29-10-2022 00:00</t>
  </si>
  <si>
    <t>Customer_882</t>
  </si>
  <si>
    <t>ORD00883</t>
  </si>
  <si>
    <t>03-04-2023 00:00</t>
  </si>
  <si>
    <t>Customer_883</t>
  </si>
  <si>
    <t>ORD00884</t>
  </si>
  <si>
    <t>Customer_884</t>
  </si>
  <si>
    <t>ORD00885</t>
  </si>
  <si>
    <t>03-09-2024 00:00</t>
  </si>
  <si>
    <t>Customer_885</t>
  </si>
  <si>
    <t>ORD00886</t>
  </si>
  <si>
    <t>Customer_886</t>
  </si>
  <si>
    <t>ORD00887</t>
  </si>
  <si>
    <t>Customer_887</t>
  </si>
  <si>
    <t>ORD00888</t>
  </si>
  <si>
    <t>13-12-2022 00:00</t>
  </si>
  <si>
    <t>Customer_888</t>
  </si>
  <si>
    <t>ORD00889</t>
  </si>
  <si>
    <t>14-06-2023 00:00</t>
  </si>
  <si>
    <t>Customer_889</t>
  </si>
  <si>
    <t>ORD00890</t>
  </si>
  <si>
    <t>Customer_890</t>
  </si>
  <si>
    <t>ORD00891</t>
  </si>
  <si>
    <t>Customer_891</t>
  </si>
  <si>
    <t>ORD00892</t>
  </si>
  <si>
    <t>Customer_892</t>
  </si>
  <si>
    <t>ORD00893</t>
  </si>
  <si>
    <t>Customer_893</t>
  </si>
  <si>
    <t>ORD00894</t>
  </si>
  <si>
    <t>Customer_894</t>
  </si>
  <si>
    <t>ORD00895</t>
  </si>
  <si>
    <t>Customer_895</t>
  </si>
  <si>
    <t>ORD00896</t>
  </si>
  <si>
    <t>Customer_896</t>
  </si>
  <si>
    <t>ORD00897</t>
  </si>
  <si>
    <t>Customer_897</t>
  </si>
  <si>
    <t>ORD00898</t>
  </si>
  <si>
    <t>16-02-2022 00:00</t>
  </si>
  <si>
    <t>Customer_898</t>
  </si>
  <si>
    <t>ORD00899</t>
  </si>
  <si>
    <t>30-06-2023 00:00</t>
  </si>
  <si>
    <t>Customer_899</t>
  </si>
  <si>
    <t>ORD00900</t>
  </si>
  <si>
    <t>Customer_900</t>
  </si>
  <si>
    <t>ORD00901</t>
  </si>
  <si>
    <t>16-05-2022 00:00</t>
  </si>
  <si>
    <t>Customer_901</t>
  </si>
  <si>
    <t>ORD00902</t>
  </si>
  <si>
    <t>07-05-2023 00:00</t>
  </si>
  <si>
    <t>Customer_902</t>
  </si>
  <si>
    <t>ORD00903</t>
  </si>
  <si>
    <t>Customer_903</t>
  </si>
  <si>
    <t>ORD00904</t>
  </si>
  <si>
    <t>Customer_904</t>
  </si>
  <si>
    <t>ORD00905</t>
  </si>
  <si>
    <t>Customer_905</t>
  </si>
  <si>
    <t>ORD00906</t>
  </si>
  <si>
    <t>05-01-2023 00:00</t>
  </si>
  <si>
    <t>Customer_906</t>
  </si>
  <si>
    <t>ORD00907</t>
  </si>
  <si>
    <t>28-07-2024 00:00</t>
  </si>
  <si>
    <t>Customer_907</t>
  </si>
  <si>
    <t>ORD00908</t>
  </si>
  <si>
    <t>Customer_908</t>
  </si>
  <si>
    <t>ORD00909</t>
  </si>
  <si>
    <t>Customer_909</t>
  </si>
  <si>
    <t>ORD00910</t>
  </si>
  <si>
    <t>Customer_910</t>
  </si>
  <si>
    <t>ORD00911</t>
  </si>
  <si>
    <t>Customer_911</t>
  </si>
  <si>
    <t>ORD00912</t>
  </si>
  <si>
    <t>Customer_912</t>
  </si>
  <si>
    <t>ORD00913</t>
  </si>
  <si>
    <t>29-12-2023 00:00</t>
  </si>
  <si>
    <t>Customer_913</t>
  </si>
  <si>
    <t>ORD00914</t>
  </si>
  <si>
    <t>Customer_914</t>
  </si>
  <si>
    <t>ORD00915</t>
  </si>
  <si>
    <t>Customer_915</t>
  </si>
  <si>
    <t>ORD00916</t>
  </si>
  <si>
    <t>Customer_916</t>
  </si>
  <si>
    <t>ORD00917</t>
  </si>
  <si>
    <t>Customer_917</t>
  </si>
  <si>
    <t>ORD00918</t>
  </si>
  <si>
    <t>Customer_918</t>
  </si>
  <si>
    <t>ORD00919</t>
  </si>
  <si>
    <t>Customer_919</t>
  </si>
  <si>
    <t>ORD00920</t>
  </si>
  <si>
    <t>Customer_920</t>
  </si>
  <si>
    <t>ORD00921</t>
  </si>
  <si>
    <t>06-06-2022 00:00</t>
  </si>
  <si>
    <t>Customer_921</t>
  </si>
  <si>
    <t>ORD00922</t>
  </si>
  <si>
    <t>Customer_922</t>
  </si>
  <si>
    <t>ORD00923</t>
  </si>
  <si>
    <t>Customer_923</t>
  </si>
  <si>
    <t>ORD00924</t>
  </si>
  <si>
    <t>Customer_924</t>
  </si>
  <si>
    <t>ORD00925</t>
  </si>
  <si>
    <t>Customer_925</t>
  </si>
  <si>
    <t>ORD00926</t>
  </si>
  <si>
    <t>Customer_926</t>
  </si>
  <si>
    <t>ORD00927</t>
  </si>
  <si>
    <t>05-07-2023 00:00</t>
  </si>
  <si>
    <t>Customer_927</t>
  </si>
  <si>
    <t>ORD00928</t>
  </si>
  <si>
    <t>Customer_928</t>
  </si>
  <si>
    <t>ORD00929</t>
  </si>
  <si>
    <t>15-07-2024 00:00</t>
  </si>
  <si>
    <t>Customer_929</t>
  </si>
  <si>
    <t>ORD00930</t>
  </si>
  <si>
    <t>Customer_930</t>
  </si>
  <si>
    <t>ORD00931</t>
  </si>
  <si>
    <t>07-10-2022 00:00</t>
  </si>
  <si>
    <t>Customer_931</t>
  </si>
  <si>
    <t>ORD00932</t>
  </si>
  <si>
    <t>06-03-2022 00:00</t>
  </si>
  <si>
    <t>Customer_932</t>
  </si>
  <si>
    <t>ORD00933</t>
  </si>
  <si>
    <t>Customer_933</t>
  </si>
  <si>
    <t>ORD00934</t>
  </si>
  <si>
    <t>Customer_934</t>
  </si>
  <si>
    <t>ORD00935</t>
  </si>
  <si>
    <t>Customer_935</t>
  </si>
  <si>
    <t>ORD00936</t>
  </si>
  <si>
    <t>12-10-2023 00:00</t>
  </si>
  <si>
    <t>Customer_936</t>
  </si>
  <si>
    <t>ORD00937</t>
  </si>
  <si>
    <t>11-09-2024 00:00</t>
  </si>
  <si>
    <t>Customer_937</t>
  </si>
  <si>
    <t>ORD00938</t>
  </si>
  <si>
    <t>Customer_938</t>
  </si>
  <si>
    <t>ORD00939</t>
  </si>
  <si>
    <t>14-06-2024 00:00</t>
  </si>
  <si>
    <t>Customer_939</t>
  </si>
  <si>
    <t>ORD00940</t>
  </si>
  <si>
    <t>Customer_940</t>
  </si>
  <si>
    <t>ORD00941</t>
  </si>
  <si>
    <t>Customer_941</t>
  </si>
  <si>
    <t>ORD00942</t>
  </si>
  <si>
    <t>04-04-2023 00:00</t>
  </si>
  <si>
    <t>Customer_942</t>
  </si>
  <si>
    <t>ORD00943</t>
  </si>
  <si>
    <t>02-07-2024 00:00</t>
  </si>
  <si>
    <t>Customer_943</t>
  </si>
  <si>
    <t>ORD00944</t>
  </si>
  <si>
    <t>Customer_944</t>
  </si>
  <si>
    <t>ORD00945</t>
  </si>
  <si>
    <t>Customer_945</t>
  </si>
  <si>
    <t>ORD00946</t>
  </si>
  <si>
    <t>Customer_946</t>
  </si>
  <si>
    <t>ORD00947</t>
  </si>
  <si>
    <t>Customer_947</t>
  </si>
  <si>
    <t>ORD00948</t>
  </si>
  <si>
    <t>Customer_948</t>
  </si>
  <si>
    <t>ORD00949</t>
  </si>
  <si>
    <t>Customer_949</t>
  </si>
  <si>
    <t>ORD00950</t>
  </si>
  <si>
    <t>Customer_950</t>
  </si>
  <si>
    <t>ORD00951</t>
  </si>
  <si>
    <t>Customer_951</t>
  </si>
  <si>
    <t>ORD00952</t>
  </si>
  <si>
    <t>Customer_952</t>
  </si>
  <si>
    <t>ORD00953</t>
  </si>
  <si>
    <t>Customer_953</t>
  </si>
  <si>
    <t>ORD00954</t>
  </si>
  <si>
    <t>Customer_954</t>
  </si>
  <si>
    <t>ORD00955</t>
  </si>
  <si>
    <t>Customer_955</t>
  </si>
  <si>
    <t>ORD00956</t>
  </si>
  <si>
    <t>29-12-2022 00:00</t>
  </si>
  <si>
    <t>Customer_956</t>
  </si>
  <si>
    <t>ORD00957</t>
  </si>
  <si>
    <t>Customer_957</t>
  </si>
  <si>
    <t>ORD00958</t>
  </si>
  <si>
    <t>Customer_958</t>
  </si>
  <si>
    <t>ORD00959</t>
  </si>
  <si>
    <t>Customer_959</t>
  </si>
  <si>
    <t>ORD00960</t>
  </si>
  <si>
    <t>Customer_960</t>
  </si>
  <si>
    <t>ORD00961</t>
  </si>
  <si>
    <t>02-03-2023 00:00</t>
  </si>
  <si>
    <t>Customer_961</t>
  </si>
  <si>
    <t>ORD00962</t>
  </si>
  <si>
    <t>Customer_962</t>
  </si>
  <si>
    <t>ORD00963</t>
  </si>
  <si>
    <t>06-12-2022 00:00</t>
  </si>
  <si>
    <t>Customer_963</t>
  </si>
  <si>
    <t>ORD00964</t>
  </si>
  <si>
    <t>05-08-2022 00:00</t>
  </si>
  <si>
    <t>Customer_964</t>
  </si>
  <si>
    <t>ORD00965</t>
  </si>
  <si>
    <t>Customer_965</t>
  </si>
  <si>
    <t>ORD00966</t>
  </si>
  <si>
    <t>02-11-2022 00:00</t>
  </si>
  <si>
    <t>Customer_966</t>
  </si>
  <si>
    <t>ORD00967</t>
  </si>
  <si>
    <t>Customer_967</t>
  </si>
  <si>
    <t>ORD00968</t>
  </si>
  <si>
    <t>Customer_968</t>
  </si>
  <si>
    <t>ORD00969</t>
  </si>
  <si>
    <t>15-01-2023 00:00</t>
  </si>
  <si>
    <t>Customer_969</t>
  </si>
  <si>
    <t>ORD00970</t>
  </si>
  <si>
    <t>17-09-2023 00:00</t>
  </si>
  <si>
    <t>Customer_970</t>
  </si>
  <si>
    <t>ORD00971</t>
  </si>
  <si>
    <t>21-09-2022 00:00</t>
  </si>
  <si>
    <t>Customer_971</t>
  </si>
  <si>
    <t>ORD00972</t>
  </si>
  <si>
    <t>10-10-2023 00:00</t>
  </si>
  <si>
    <t>Customer_972</t>
  </si>
  <si>
    <t>ORD00973</t>
  </si>
  <si>
    <t>13-08-2022 00:00</t>
  </si>
  <si>
    <t>Customer_973</t>
  </si>
  <si>
    <t>ORD00974</t>
  </si>
  <si>
    <t>Customer_974</t>
  </si>
  <si>
    <t>ORD00975</t>
  </si>
  <si>
    <t>Customer_975</t>
  </si>
  <si>
    <t>ORD00976</t>
  </si>
  <si>
    <t>Customer_976</t>
  </si>
  <si>
    <t>ORD00977</t>
  </si>
  <si>
    <t>10-05-2022 00:00</t>
  </si>
  <si>
    <t>Customer_977</t>
  </si>
  <si>
    <t>ORD00978</t>
  </si>
  <si>
    <t>01-07-2022 00:00</t>
  </si>
  <si>
    <t>Customer_978</t>
  </si>
  <si>
    <t>ORD00979</t>
  </si>
  <si>
    <t>Customer_979</t>
  </si>
  <si>
    <t>ORD00980</t>
  </si>
  <si>
    <t>Customer_980</t>
  </si>
  <si>
    <t>ORD00981</t>
  </si>
  <si>
    <t>Customer_981</t>
  </si>
  <si>
    <t>ORD00982</t>
  </si>
  <si>
    <t>Customer_982</t>
  </si>
  <si>
    <t>ORD00983</t>
  </si>
  <si>
    <t>Customer_983</t>
  </si>
  <si>
    <t>ORD00984</t>
  </si>
  <si>
    <t>Customer_984</t>
  </si>
  <si>
    <t>ORD00985</t>
  </si>
  <si>
    <t>11-08-2022 00:00</t>
  </si>
  <si>
    <t>Customer_985</t>
  </si>
  <si>
    <t>ORD00986</t>
  </si>
  <si>
    <t>Customer_986</t>
  </si>
  <si>
    <t>ORD00987</t>
  </si>
  <si>
    <t>02-06-2023 00:00</t>
  </si>
  <si>
    <t>Customer_987</t>
  </si>
  <si>
    <t>ORD00988</t>
  </si>
  <si>
    <t>02-10-2023 00:00</t>
  </si>
  <si>
    <t>Customer_988</t>
  </si>
  <si>
    <t>ORD00989</t>
  </si>
  <si>
    <t>24-01-2024 00:00</t>
  </si>
  <si>
    <t>Customer_989</t>
  </si>
  <si>
    <t>ORD00990</t>
  </si>
  <si>
    <t>Customer_990</t>
  </si>
  <si>
    <t>ORD00991</t>
  </si>
  <si>
    <t>Customer_991</t>
  </si>
  <si>
    <t>ORD00992</t>
  </si>
  <si>
    <t>Customer_992</t>
  </si>
  <si>
    <t>ORD00993</t>
  </si>
  <si>
    <t>21-10-2023 00:00</t>
  </si>
  <si>
    <t>Customer_993</t>
  </si>
  <si>
    <t>ORD00994</t>
  </si>
  <si>
    <t>07-09-2023 00:00</t>
  </si>
  <si>
    <t>Customer_994</t>
  </si>
  <si>
    <t>ORD00995</t>
  </si>
  <si>
    <t>Customer_995</t>
  </si>
  <si>
    <t>ORD00996</t>
  </si>
  <si>
    <t>Customer_996</t>
  </si>
  <si>
    <t>ORD00997</t>
  </si>
  <si>
    <t>Customer_997</t>
  </si>
  <si>
    <t>ORD00998</t>
  </si>
  <si>
    <t>Customer_998</t>
  </si>
  <si>
    <t>ORD00999</t>
  </si>
  <si>
    <t>Customer_999</t>
  </si>
  <si>
    <t>ORD01000</t>
  </si>
  <si>
    <t>Customer_1000</t>
  </si>
  <si>
    <t>ORD01001</t>
  </si>
  <si>
    <t>20-07-2022 00:00</t>
  </si>
  <si>
    <t>Customer_1001</t>
  </si>
  <si>
    <t>ORD01002</t>
  </si>
  <si>
    <t>Customer_1002</t>
  </si>
  <si>
    <t>ORD01003</t>
  </si>
  <si>
    <t>08-07-2024 00:00</t>
  </si>
  <si>
    <t>Customer_1003</t>
  </si>
  <si>
    <t>ORD01004</t>
  </si>
  <si>
    <t>Customer_1004</t>
  </si>
  <si>
    <t>ORD01005</t>
  </si>
  <si>
    <t>Customer_1005</t>
  </si>
  <si>
    <t>ORD01006</t>
  </si>
  <si>
    <t>Customer_1006</t>
  </si>
  <si>
    <t>ORD01007</t>
  </si>
  <si>
    <t>15-01-2024 00:00</t>
  </si>
  <si>
    <t>Customer_1007</t>
  </si>
  <si>
    <t>ORD01008</t>
  </si>
  <si>
    <t>Customer_1008</t>
  </si>
  <si>
    <t>ORD01009</t>
  </si>
  <si>
    <t>21-12-2022 00:00</t>
  </si>
  <si>
    <t>Customer_1009</t>
  </si>
  <si>
    <t>ORD01010</t>
  </si>
  <si>
    <t>Customer_1010</t>
  </si>
  <si>
    <t>ORD01011</t>
  </si>
  <si>
    <t>Customer_1011</t>
  </si>
  <si>
    <t>ORD01012</t>
  </si>
  <si>
    <t>17-07-2022 00:00</t>
  </si>
  <si>
    <t>Customer_1012</t>
  </si>
  <si>
    <t>ORD01013</t>
  </si>
  <si>
    <t>Customer_1013</t>
  </si>
  <si>
    <t>ORD01014</t>
  </si>
  <si>
    <t>12-03-2023 00:00</t>
  </si>
  <si>
    <t>Customer_1014</t>
  </si>
  <si>
    <t>ORD01015</t>
  </si>
  <si>
    <t>Customer_1015</t>
  </si>
  <si>
    <t>ORD01016</t>
  </si>
  <si>
    <t>Customer_1016</t>
  </si>
  <si>
    <t>ORD01017</t>
  </si>
  <si>
    <t>Customer_1017</t>
  </si>
  <si>
    <t>ORD01018</t>
  </si>
  <si>
    <t>28-03-2024 00:00</t>
  </si>
  <si>
    <t>Customer_1018</t>
  </si>
  <si>
    <t>ORD01019</t>
  </si>
  <si>
    <t>21-01-2022 00:00</t>
  </si>
  <si>
    <t>Customer_1019</t>
  </si>
  <si>
    <t>ORD01020</t>
  </si>
  <si>
    <t>Customer_1020</t>
  </si>
  <si>
    <t>ORD01021</t>
  </si>
  <si>
    <t>Customer_1021</t>
  </si>
  <si>
    <t>ORD01022</t>
  </si>
  <si>
    <t>Customer_1022</t>
  </si>
  <si>
    <t>ORD01023</t>
  </si>
  <si>
    <t>Customer_1023</t>
  </si>
  <si>
    <t>ORD01024</t>
  </si>
  <si>
    <t>Customer_1024</t>
  </si>
  <si>
    <t>ORD01025</t>
  </si>
  <si>
    <t>15-10-2022 00:00</t>
  </si>
  <si>
    <t>Customer_1025</t>
  </si>
  <si>
    <t>ORD01026</t>
  </si>
  <si>
    <t>Customer_1026</t>
  </si>
  <si>
    <t>ORD01027</t>
  </si>
  <si>
    <t>30-05-2024 00:00</t>
  </si>
  <si>
    <t>Customer_1027</t>
  </si>
  <si>
    <t>ORD01028</t>
  </si>
  <si>
    <t>Customer_1028</t>
  </si>
  <si>
    <t>ORD01029</t>
  </si>
  <si>
    <t>06-01-2023 00:00</t>
  </si>
  <si>
    <t>Customer_1029</t>
  </si>
  <si>
    <t>ORD01030</t>
  </si>
  <si>
    <t>Customer_1030</t>
  </si>
  <si>
    <t>ORD01031</t>
  </si>
  <si>
    <t>Customer_1031</t>
  </si>
  <si>
    <t>ORD01032</t>
  </si>
  <si>
    <t>Customer_1032</t>
  </si>
  <si>
    <t>ORD01033</t>
  </si>
  <si>
    <t>Customer_1033</t>
  </si>
  <si>
    <t>ORD01034</t>
  </si>
  <si>
    <t>30-04-2024 00:00</t>
  </si>
  <si>
    <t>Customer_1034</t>
  </si>
  <si>
    <t>ORD01035</t>
  </si>
  <si>
    <t>Customer_1035</t>
  </si>
  <si>
    <t>ORD01036</t>
  </si>
  <si>
    <t>22-07-2023 00:00</t>
  </si>
  <si>
    <t>Customer_1036</t>
  </si>
  <si>
    <t>ORD01037</t>
  </si>
  <si>
    <t>Customer_1037</t>
  </si>
  <si>
    <t>ORD01038</t>
  </si>
  <si>
    <t>Customer_1038</t>
  </si>
  <si>
    <t>ORD01039</t>
  </si>
  <si>
    <t>Customer_1039</t>
  </si>
  <si>
    <t>ORD01040</t>
  </si>
  <si>
    <t>19-12-2023 00:00</t>
  </si>
  <si>
    <t>Customer_1040</t>
  </si>
  <si>
    <t>ORD01041</t>
  </si>
  <si>
    <t>25-06-2024 00:00</t>
  </si>
  <si>
    <t>Customer_1041</t>
  </si>
  <si>
    <t>ORD01042</t>
  </si>
  <si>
    <t>24-08-2022 00:00</t>
  </si>
  <si>
    <t>Customer_1042</t>
  </si>
  <si>
    <t>ORD01043</t>
  </si>
  <si>
    <t>Customer_1043</t>
  </si>
  <si>
    <t>ORD01044</t>
  </si>
  <si>
    <t>24-09-2024 00:00</t>
  </si>
  <si>
    <t>Customer_1044</t>
  </si>
  <si>
    <t>ORD01045</t>
  </si>
  <si>
    <t>28-02-2023 00:00</t>
  </si>
  <si>
    <t>Customer_1045</t>
  </si>
  <si>
    <t>ORD01046</t>
  </si>
  <si>
    <t>Customer_1046</t>
  </si>
  <si>
    <t>ORD01047</t>
  </si>
  <si>
    <t>27-03-2024 00:00</t>
  </si>
  <si>
    <t>Customer_1047</t>
  </si>
  <si>
    <t>ORD01048</t>
  </si>
  <si>
    <t>Customer_1048</t>
  </si>
  <si>
    <t>ORD01049</t>
  </si>
  <si>
    <t>13-06-2023 00:00</t>
  </si>
  <si>
    <t>Customer_1049</t>
  </si>
  <si>
    <t>ORD01050</t>
  </si>
  <si>
    <t>Customer_1050</t>
  </si>
  <si>
    <t>ORD01051</t>
  </si>
  <si>
    <t>Customer_1051</t>
  </si>
  <si>
    <t>ORD01052</t>
  </si>
  <si>
    <t>Customer_1052</t>
  </si>
  <si>
    <t>ORD01053</t>
  </si>
  <si>
    <t>17-05-2024 00:00</t>
  </si>
  <si>
    <t>Customer_1053</t>
  </si>
  <si>
    <t>ORD01054</t>
  </si>
  <si>
    <t>Customer_1054</t>
  </si>
  <si>
    <t>ORD01055</t>
  </si>
  <si>
    <t>Customer_1055</t>
  </si>
  <si>
    <t>ORD01056</t>
  </si>
  <si>
    <t>Customer_1056</t>
  </si>
  <si>
    <t>ORD01057</t>
  </si>
  <si>
    <t>Customer_1057</t>
  </si>
  <si>
    <t>ORD01058</t>
  </si>
  <si>
    <t>Customer_1058</t>
  </si>
  <si>
    <t>ORD01059</t>
  </si>
  <si>
    <t>Customer_1059</t>
  </si>
  <si>
    <t>ORD01060</t>
  </si>
  <si>
    <t>Customer_1060</t>
  </si>
  <si>
    <t>ORD01061</t>
  </si>
  <si>
    <t>Customer_1061</t>
  </si>
  <si>
    <t>ORD01062</t>
  </si>
  <si>
    <t>Customer_1062</t>
  </si>
  <si>
    <t>ORD01063</t>
  </si>
  <si>
    <t>Customer_1063</t>
  </si>
  <si>
    <t>ORD01064</t>
  </si>
  <si>
    <t>Customer_1064</t>
  </si>
  <si>
    <t>ORD01065</t>
  </si>
  <si>
    <t>25-08-2022 00:00</t>
  </si>
  <si>
    <t>Customer_1065</t>
  </si>
  <si>
    <t>ORD01066</t>
  </si>
  <si>
    <t>Customer_1066</t>
  </si>
  <si>
    <t>ORD01067</t>
  </si>
  <si>
    <t>Customer_1067</t>
  </si>
  <si>
    <t>ORD01068</t>
  </si>
  <si>
    <t>Customer_1068</t>
  </si>
  <si>
    <t>ORD01069</t>
  </si>
  <si>
    <t>29-07-2023 00:00</t>
  </si>
  <si>
    <t>Customer_1069</t>
  </si>
  <si>
    <t>ORD01070</t>
  </si>
  <si>
    <t>Customer_1070</t>
  </si>
  <si>
    <t>ORD01071</t>
  </si>
  <si>
    <t>17-04-2023 00:00</t>
  </si>
  <si>
    <t>Customer_1071</t>
  </si>
  <si>
    <t>ORD01072</t>
  </si>
  <si>
    <t>Customer_1072</t>
  </si>
  <si>
    <t>ORD01073</t>
  </si>
  <si>
    <t>Customer_1073</t>
  </si>
  <si>
    <t>ORD01074</t>
  </si>
  <si>
    <t>08-04-2022 00:00</t>
  </si>
  <si>
    <t>Customer_1074</t>
  </si>
  <si>
    <t>ORD01075</t>
  </si>
  <si>
    <t>Customer_1075</t>
  </si>
  <si>
    <t>ORD01076</t>
  </si>
  <si>
    <t>20-06-2022 00:00</t>
  </si>
  <si>
    <t>Customer_1076</t>
  </si>
  <si>
    <t>ORD01077</t>
  </si>
  <si>
    <t>Customer_1077</t>
  </si>
  <si>
    <t>ORD01078</t>
  </si>
  <si>
    <t>Customer_1078</t>
  </si>
  <si>
    <t>ORD01079</t>
  </si>
  <si>
    <t>Customer_1079</t>
  </si>
  <si>
    <t>ORD01080</t>
  </si>
  <si>
    <t>Customer_1080</t>
  </si>
  <si>
    <t>ORD01081</t>
  </si>
  <si>
    <t>Customer_1081</t>
  </si>
  <si>
    <t>ORD01082</t>
  </si>
  <si>
    <t>Customer_1082</t>
  </si>
  <si>
    <t>ORD01083</t>
  </si>
  <si>
    <t>Customer_1083</t>
  </si>
  <si>
    <t>ORD01084</t>
  </si>
  <si>
    <t>Customer_1084</t>
  </si>
  <si>
    <t>ORD01085</t>
  </si>
  <si>
    <t>Customer_1085</t>
  </si>
  <si>
    <t>ORD01086</t>
  </si>
  <si>
    <t>Customer_1086</t>
  </si>
  <si>
    <t>ORD01087</t>
  </si>
  <si>
    <t>Customer_1087</t>
  </si>
  <si>
    <t>ORD01088</t>
  </si>
  <si>
    <t>Customer_1088</t>
  </si>
  <si>
    <t>ORD01089</t>
  </si>
  <si>
    <t>Customer_1089</t>
  </si>
  <si>
    <t>ORD01090</t>
  </si>
  <si>
    <t>Customer_1090</t>
  </si>
  <si>
    <t>ORD01091</t>
  </si>
  <si>
    <t>Customer_1091</t>
  </si>
  <si>
    <t>ORD01092</t>
  </si>
  <si>
    <t>Customer_1092</t>
  </si>
  <si>
    <t>ORD01093</t>
  </si>
  <si>
    <t>09-01-2022 00:00</t>
  </si>
  <si>
    <t>Customer_1093</t>
  </si>
  <si>
    <t>ORD01094</t>
  </si>
  <si>
    <t>19-01-2024 00:00</t>
  </si>
  <si>
    <t>Customer_1094</t>
  </si>
  <si>
    <t>ORD01095</t>
  </si>
  <si>
    <t>23-08-2023 00:00</t>
  </si>
  <si>
    <t>Customer_1095</t>
  </si>
  <si>
    <t>ORD01096</t>
  </si>
  <si>
    <t>01-11-2022 00:00</t>
  </si>
  <si>
    <t>Customer_1096</t>
  </si>
  <si>
    <t>ORD01097</t>
  </si>
  <si>
    <t>Customer_1097</t>
  </si>
  <si>
    <t>ORD01098</t>
  </si>
  <si>
    <t>07-01-2024 00:00</t>
  </si>
  <si>
    <t>Customer_1098</t>
  </si>
  <si>
    <t>ORD01099</t>
  </si>
  <si>
    <t>15-03-2022 00:00</t>
  </si>
  <si>
    <t>Customer_1099</t>
  </si>
  <si>
    <t>ORD01100</t>
  </si>
  <si>
    <t>Customer_1100</t>
  </si>
  <si>
    <t>ORD01101</t>
  </si>
  <si>
    <t>Customer_1101</t>
  </si>
  <si>
    <t>ORD01102</t>
  </si>
  <si>
    <t>Customer_1102</t>
  </si>
  <si>
    <t>ORD01103</t>
  </si>
  <si>
    <t>Customer_1103</t>
  </si>
  <si>
    <t>ORD01104</t>
  </si>
  <si>
    <t>Customer_1104</t>
  </si>
  <si>
    <t>ORD01105</t>
  </si>
  <si>
    <t>03-08-2024 00:00</t>
  </si>
  <si>
    <t>Customer_1105</t>
  </si>
  <si>
    <t>ORD01106</t>
  </si>
  <si>
    <t>Customer_1106</t>
  </si>
  <si>
    <t>ORD01107</t>
  </si>
  <si>
    <t>Customer_1107</t>
  </si>
  <si>
    <t>ORD01108</t>
  </si>
  <si>
    <t>19-07-2024 00:00</t>
  </si>
  <si>
    <t>Customer_1108</t>
  </si>
  <si>
    <t>ORD01109</t>
  </si>
  <si>
    <t>Customer_1109</t>
  </si>
  <si>
    <t>ORD01110</t>
  </si>
  <si>
    <t>19-03-2022 00:00</t>
  </si>
  <si>
    <t>Customer_1110</t>
  </si>
  <si>
    <t>ORD01111</t>
  </si>
  <si>
    <t>Customer_1111</t>
  </si>
  <si>
    <t>ORD01112</t>
  </si>
  <si>
    <t>Customer_1112</t>
  </si>
  <si>
    <t>ORD01113</t>
  </si>
  <si>
    <t>27-04-2022 00:00</t>
  </si>
  <si>
    <t>Customer_1113</t>
  </si>
  <si>
    <t>ORD01114</t>
  </si>
  <si>
    <t>03-02-2024 00:00</t>
  </si>
  <si>
    <t>Customer_1114</t>
  </si>
  <si>
    <t>ORD01115</t>
  </si>
  <si>
    <t>Customer_1115</t>
  </si>
  <si>
    <t>ORD01116</t>
  </si>
  <si>
    <t>07-09-2024 00:00</t>
  </si>
  <si>
    <t>Customer_1116</t>
  </si>
  <si>
    <t>ORD01117</t>
  </si>
  <si>
    <t>Customer_1117</t>
  </si>
  <si>
    <t>ORD01118</t>
  </si>
  <si>
    <t>Customer_1118</t>
  </si>
  <si>
    <t>ORD01119</t>
  </si>
  <si>
    <t>Customer_1119</t>
  </si>
  <si>
    <t>ORD01120</t>
  </si>
  <si>
    <t>Customer_1120</t>
  </si>
  <si>
    <t>ORD01121</t>
  </si>
  <si>
    <t>Customer_1121</t>
  </si>
  <si>
    <t>ORD01122</t>
  </si>
  <si>
    <t>Customer_1122</t>
  </si>
  <si>
    <t>ORD01123</t>
  </si>
  <si>
    <t>Customer_1123</t>
  </si>
  <si>
    <t>ORD01124</t>
  </si>
  <si>
    <t>Customer_1124</t>
  </si>
  <si>
    <t>ORD01125</t>
  </si>
  <si>
    <t>Customer_1125</t>
  </si>
  <si>
    <t>ORD01126</t>
  </si>
  <si>
    <t>06-02-2024 00:00</t>
  </si>
  <si>
    <t>Customer_1126</t>
  </si>
  <si>
    <t>ORD01127</t>
  </si>
  <si>
    <t>21-11-2023 00:00</t>
  </si>
  <si>
    <t>Customer_1127</t>
  </si>
  <si>
    <t>ORD01128</t>
  </si>
  <si>
    <t>17-09-2022 00:00</t>
  </si>
  <si>
    <t>Customer_1128</t>
  </si>
  <si>
    <t>ORD01129</t>
  </si>
  <si>
    <t>Customer_1129</t>
  </si>
  <si>
    <t>ORD01130</t>
  </si>
  <si>
    <t>Customer_1130</t>
  </si>
  <si>
    <t>ORD01131</t>
  </si>
  <si>
    <t>Customer_1131</t>
  </si>
  <si>
    <t>ORD01132</t>
  </si>
  <si>
    <t>29-07-2024 00:00</t>
  </si>
  <si>
    <t>Customer_1132</t>
  </si>
  <si>
    <t>ORD01133</t>
  </si>
  <si>
    <t>Customer_1133</t>
  </si>
  <si>
    <t>ORD01134</t>
  </si>
  <si>
    <t>Customer_1134</t>
  </si>
  <si>
    <t>ORD01135</t>
  </si>
  <si>
    <t>Customer_1135</t>
  </si>
  <si>
    <t>ORD01136</t>
  </si>
  <si>
    <t>Customer_1136</t>
  </si>
  <si>
    <t>ORD01137</t>
  </si>
  <si>
    <t>13-03-2023 00:00</t>
  </si>
  <si>
    <t>Customer_1137</t>
  </si>
  <si>
    <t>ORD01138</t>
  </si>
  <si>
    <t>Customer_1138</t>
  </si>
  <si>
    <t>ORD01139</t>
  </si>
  <si>
    <t>Customer_1139</t>
  </si>
  <si>
    <t>ORD01140</t>
  </si>
  <si>
    <t>Customer_1140</t>
  </si>
  <si>
    <t>ORD01141</t>
  </si>
  <si>
    <t>08-09-2022 00:00</t>
  </si>
  <si>
    <t>Customer_1141</t>
  </si>
  <si>
    <t>ORD01142</t>
  </si>
  <si>
    <t>Customer_1142</t>
  </si>
  <si>
    <t>ORD01143</t>
  </si>
  <si>
    <t>23-05-2023 00:00</t>
  </si>
  <si>
    <t>Customer_1143</t>
  </si>
  <si>
    <t>ORD01144</t>
  </si>
  <si>
    <t>Customer_1144</t>
  </si>
  <si>
    <t>ORD01145</t>
  </si>
  <si>
    <t>Customer_1145</t>
  </si>
  <si>
    <t>ORD01146</t>
  </si>
  <si>
    <t>Customer_1146</t>
  </si>
  <si>
    <t>ORD01147</t>
  </si>
  <si>
    <t>Customer_1147</t>
  </si>
  <si>
    <t>ORD01148</t>
  </si>
  <si>
    <t>21-07-2022 00:00</t>
  </si>
  <si>
    <t>Customer_1148</t>
  </si>
  <si>
    <t>ORD01149</t>
  </si>
  <si>
    <t>Customer_1149</t>
  </si>
  <si>
    <t>ORD01150</t>
  </si>
  <si>
    <t>Customer_1150</t>
  </si>
  <si>
    <t>ORD01151</t>
  </si>
  <si>
    <t>19-04-2024 00:00</t>
  </si>
  <si>
    <t>Customer_1151</t>
  </si>
  <si>
    <t>ORD01152</t>
  </si>
  <si>
    <t>Customer_1152</t>
  </si>
  <si>
    <t>ORD01153</t>
  </si>
  <si>
    <t>27-09-2024 00:00</t>
  </si>
  <si>
    <t>Customer_1153</t>
  </si>
  <si>
    <t>ORD01154</t>
  </si>
  <si>
    <t>25-05-2024 00:00</t>
  </si>
  <si>
    <t>Customer_1154</t>
  </si>
  <si>
    <t>ORD01155</t>
  </si>
  <si>
    <t>Customer_1155</t>
  </si>
  <si>
    <t>ORD01156</t>
  </si>
  <si>
    <t>16-06-2024 00:00</t>
  </si>
  <si>
    <t>Customer_1156</t>
  </si>
  <si>
    <t>ORD01157</t>
  </si>
  <si>
    <t>Customer_1157</t>
  </si>
  <si>
    <t>ORD01158</t>
  </si>
  <si>
    <t>23-03-2022 00:00</t>
  </si>
  <si>
    <t>Customer_1158</t>
  </si>
  <si>
    <t>ORD01159</t>
  </si>
  <si>
    <t>Customer_1159</t>
  </si>
  <si>
    <t>ORD01160</t>
  </si>
  <si>
    <t>Customer_1160</t>
  </si>
  <si>
    <t>ORD01161</t>
  </si>
  <si>
    <t>Customer_1161</t>
  </si>
  <si>
    <t>ORD01162</t>
  </si>
  <si>
    <t>09-08-2023 00:00</t>
  </si>
  <si>
    <t>Customer_1162</t>
  </si>
  <si>
    <t>ORD01163</t>
  </si>
  <si>
    <t>30-04-2022 00:00</t>
  </si>
  <si>
    <t>Customer_1163</t>
  </si>
  <si>
    <t>ORD01164</t>
  </si>
  <si>
    <t>Customer_1164</t>
  </si>
  <si>
    <t>ORD01165</t>
  </si>
  <si>
    <t>Customer_1165</t>
  </si>
  <si>
    <t>ORD01166</t>
  </si>
  <si>
    <t>07-03-2022 00:00</t>
  </si>
  <si>
    <t>Customer_1166</t>
  </si>
  <si>
    <t>ORD01167</t>
  </si>
  <si>
    <t>Customer_1167</t>
  </si>
  <si>
    <t>ORD01168</t>
  </si>
  <si>
    <t>Customer_1168</t>
  </si>
  <si>
    <t>ORD01169</t>
  </si>
  <si>
    <t>Customer_1169</t>
  </si>
  <si>
    <t>ORD01170</t>
  </si>
  <si>
    <t>Customer_1170</t>
  </si>
  <si>
    <t>ORD01171</t>
  </si>
  <si>
    <t>Customer_1171</t>
  </si>
  <si>
    <t>ORD01172</t>
  </si>
  <si>
    <t>09-02-2022 00:00</t>
  </si>
  <si>
    <t>Customer_1172</t>
  </si>
  <si>
    <t>ORD01173</t>
  </si>
  <si>
    <t>Customer_1173</t>
  </si>
  <si>
    <t>ORD01174</t>
  </si>
  <si>
    <t>Customer_1174</t>
  </si>
  <si>
    <t>ORD01175</t>
  </si>
  <si>
    <t>Customer_1175</t>
  </si>
  <si>
    <t>ORD01176</t>
  </si>
  <si>
    <t>Customer_1176</t>
  </si>
  <si>
    <t>ORD01177</t>
  </si>
  <si>
    <t>06-08-2023 00:00</t>
  </si>
  <si>
    <t>Customer_1177</t>
  </si>
  <si>
    <t>ORD01178</t>
  </si>
  <si>
    <t>Customer_1178</t>
  </si>
  <si>
    <t>ORD01179</t>
  </si>
  <si>
    <t>Customer_1179</t>
  </si>
  <si>
    <t>ORD01180</t>
  </si>
  <si>
    <t>Customer_1180</t>
  </si>
  <si>
    <t>ORD01181</t>
  </si>
  <si>
    <t>Customer_1181</t>
  </si>
  <si>
    <t>ORD01182</t>
  </si>
  <si>
    <t>Customer_1182</t>
  </si>
  <si>
    <t>ORD01183</t>
  </si>
  <si>
    <t>Customer_1183</t>
  </si>
  <si>
    <t>ORD01184</t>
  </si>
  <si>
    <t>Customer_1184</t>
  </si>
  <si>
    <t>ORD01185</t>
  </si>
  <si>
    <t>Customer_1185</t>
  </si>
  <si>
    <t>ORD01186</t>
  </si>
  <si>
    <t>24-09-2022 00:00</t>
  </si>
  <si>
    <t>Customer_1186</t>
  </si>
  <si>
    <t>ORD01187</t>
  </si>
  <si>
    <t>Customer_1187</t>
  </si>
  <si>
    <t>ORD01188</t>
  </si>
  <si>
    <t>Customer_1188</t>
  </si>
  <si>
    <t>ORD01189</t>
  </si>
  <si>
    <t>Customer_1189</t>
  </si>
  <si>
    <t>ORD01190</t>
  </si>
  <si>
    <t>Customer_1190</t>
  </si>
  <si>
    <t>ORD01191</t>
  </si>
  <si>
    <t>Customer_1191</t>
  </si>
  <si>
    <t>ORD01192</t>
  </si>
  <si>
    <t>20-02-2022 00:00</t>
  </si>
  <si>
    <t>Customer_1192</t>
  </si>
  <si>
    <t>ORD01193</t>
  </si>
  <si>
    <t>Customer_1193</t>
  </si>
  <si>
    <t>ORD01194</t>
  </si>
  <si>
    <t>Customer_1194</t>
  </si>
  <si>
    <t>ORD01195</t>
  </si>
  <si>
    <t>Customer_1195</t>
  </si>
  <si>
    <t>ORD01196</t>
  </si>
  <si>
    <t>Customer_1196</t>
  </si>
  <si>
    <t>ORD01197</t>
  </si>
  <si>
    <t>Customer_1197</t>
  </si>
  <si>
    <t>ORD01198</t>
  </si>
  <si>
    <t>Customer_1198</t>
  </si>
  <si>
    <t>ORD01199</t>
  </si>
  <si>
    <t>Customer_1199</t>
  </si>
  <si>
    <t>ORD01200</t>
  </si>
  <si>
    <t>Customer_1200</t>
  </si>
  <si>
    <t>ORD01201</t>
  </si>
  <si>
    <t>23-09-2024 00:00</t>
  </si>
  <si>
    <t>Customer_1201</t>
  </si>
  <si>
    <t>ORD01202</t>
  </si>
  <si>
    <t>Customer_1202</t>
  </si>
  <si>
    <t>ORD01203</t>
  </si>
  <si>
    <t>Customer_1203</t>
  </si>
  <si>
    <t>ORD01204</t>
  </si>
  <si>
    <t>Customer_1204</t>
  </si>
  <si>
    <t>ORD01205</t>
  </si>
  <si>
    <t>Customer_1205</t>
  </si>
  <si>
    <t>ORD01206</t>
  </si>
  <si>
    <t>19-11-2023 00:00</t>
  </si>
  <si>
    <t>Customer_1206</t>
  </si>
  <si>
    <t>ORD01207</t>
  </si>
  <si>
    <t>Customer_1207</t>
  </si>
  <si>
    <t>ORD01208</t>
  </si>
  <si>
    <t>Customer_1208</t>
  </si>
  <si>
    <t>ORD01209</t>
  </si>
  <si>
    <t>Customer_1209</t>
  </si>
  <si>
    <t>ORD01210</t>
  </si>
  <si>
    <t>Customer_1210</t>
  </si>
  <si>
    <t>ORD01211</t>
  </si>
  <si>
    <t>Customer_1211</t>
  </si>
  <si>
    <t>ORD01212</t>
  </si>
  <si>
    <t>Customer_1212</t>
  </si>
  <si>
    <t>ORD01213</t>
  </si>
  <si>
    <t>Customer_1213</t>
  </si>
  <si>
    <t>ORD01214</t>
  </si>
  <si>
    <t>Customer_1214</t>
  </si>
  <si>
    <t>ORD01215</t>
  </si>
  <si>
    <t>05-12-2022 00:00</t>
  </si>
  <si>
    <t>Customer_1215</t>
  </si>
  <si>
    <t>ORD01216</t>
  </si>
  <si>
    <t>Customer_1216</t>
  </si>
  <si>
    <t>ORD01217</t>
  </si>
  <si>
    <t>Customer_1217</t>
  </si>
  <si>
    <t>ORD01218</t>
  </si>
  <si>
    <t>Customer_1218</t>
  </si>
  <si>
    <t>ORD01219</t>
  </si>
  <si>
    <t>10-08-2024 00:00</t>
  </si>
  <si>
    <t>Customer_1219</t>
  </si>
  <si>
    <t>ORD01220</t>
  </si>
  <si>
    <t>Customer_1220</t>
  </si>
  <si>
    <t>ORD01221</t>
  </si>
  <si>
    <t>Customer_1221</t>
  </si>
  <si>
    <t>ORD01222</t>
  </si>
  <si>
    <t>09-10-2022 00:00</t>
  </si>
  <si>
    <t>Customer_1222</t>
  </si>
  <si>
    <t>ORD01223</t>
  </si>
  <si>
    <t>16-08-2023 00:00</t>
  </si>
  <si>
    <t>Customer_1223</t>
  </si>
  <si>
    <t>ORD01224</t>
  </si>
  <si>
    <t>Customer_1224</t>
  </si>
  <si>
    <t>ORD01225</t>
  </si>
  <si>
    <t>Customer_1225</t>
  </si>
  <si>
    <t>ORD01226</t>
  </si>
  <si>
    <t>04-08-2024 00:00</t>
  </si>
  <si>
    <t>Customer_1226</t>
  </si>
  <si>
    <t>ORD01227</t>
  </si>
  <si>
    <t>Customer_1227</t>
  </si>
  <si>
    <t>ORD01228</t>
  </si>
  <si>
    <t>Customer_1228</t>
  </si>
  <si>
    <t>ORD01229</t>
  </si>
  <si>
    <t>Customer_1229</t>
  </si>
  <si>
    <t>ORD01230</t>
  </si>
  <si>
    <t>07-01-2023 00:00</t>
  </si>
  <si>
    <t>Customer_1230</t>
  </si>
  <si>
    <t>ORD01231</t>
  </si>
  <si>
    <t>Customer_1231</t>
  </si>
  <si>
    <t>ORD01232</t>
  </si>
  <si>
    <t>Customer_1232</t>
  </si>
  <si>
    <t>ORD01233</t>
  </si>
  <si>
    <t>Customer_1233</t>
  </si>
  <si>
    <t>ORD01234</t>
  </si>
  <si>
    <t>18-02-2022 00:00</t>
  </si>
  <si>
    <t>Customer_1234</t>
  </si>
  <si>
    <t>ORD01235</t>
  </si>
  <si>
    <t>23-06-2023 00:00</t>
  </si>
  <si>
    <t>Customer_1235</t>
  </si>
  <si>
    <t>ORD01236</t>
  </si>
  <si>
    <t>Customer_1236</t>
  </si>
  <si>
    <t>ORD01237</t>
  </si>
  <si>
    <t>Customer_1237</t>
  </si>
  <si>
    <t>ORD01238</t>
  </si>
  <si>
    <t>Customer_1238</t>
  </si>
  <si>
    <t>ORD01239</t>
  </si>
  <si>
    <t>Customer_1239</t>
  </si>
  <si>
    <t>ORD01240</t>
  </si>
  <si>
    <t>Customer_1240</t>
  </si>
  <si>
    <t>ORD01241</t>
  </si>
  <si>
    <t>01-02-2023 00:00</t>
  </si>
  <si>
    <t>Customer_1241</t>
  </si>
  <si>
    <t>ORD01242</t>
  </si>
  <si>
    <t>Customer_1242</t>
  </si>
  <si>
    <t>ORD01243</t>
  </si>
  <si>
    <t>Customer_1243</t>
  </si>
  <si>
    <t>ORD01244</t>
  </si>
  <si>
    <t>Customer_1244</t>
  </si>
  <si>
    <t>ORD01245</t>
  </si>
  <si>
    <t>12-08-2023 00:00</t>
  </si>
  <si>
    <t>Customer_1245</t>
  </si>
  <si>
    <t>ORD01246</t>
  </si>
  <si>
    <t>Customer_1246</t>
  </si>
  <si>
    <t>ORD01247</t>
  </si>
  <si>
    <t>Customer_1247</t>
  </si>
  <si>
    <t>ORD01248</t>
  </si>
  <si>
    <t>Customer_1248</t>
  </si>
  <si>
    <t>ORD01249</t>
  </si>
  <si>
    <t>Customer_1249</t>
  </si>
  <si>
    <t>ORD01250</t>
  </si>
  <si>
    <t>10-12-2023 00:00</t>
  </si>
  <si>
    <t>Customer_1250</t>
  </si>
  <si>
    <t>ORD01251</t>
  </si>
  <si>
    <t>Customer_1251</t>
  </si>
  <si>
    <t>ORD01252</t>
  </si>
  <si>
    <t>18-06-2024 00:00</t>
  </si>
  <si>
    <t>Customer_1252</t>
  </si>
  <si>
    <t>ORD01253</t>
  </si>
  <si>
    <t>Customer_1253</t>
  </si>
  <si>
    <t>ORD01254</t>
  </si>
  <si>
    <t>Customer_1254</t>
  </si>
  <si>
    <t>ORD01255</t>
  </si>
  <si>
    <t>19-04-2022 00:00</t>
  </si>
  <si>
    <t>Customer_1255</t>
  </si>
  <si>
    <t>ORD01256</t>
  </si>
  <si>
    <t>08-05-2023 00:00</t>
  </si>
  <si>
    <t>Customer_1256</t>
  </si>
  <si>
    <t>ORD01257</t>
  </si>
  <si>
    <t>30-01-2023 00:00</t>
  </si>
  <si>
    <t>Customer_1257</t>
  </si>
  <si>
    <t>ORD01258</t>
  </si>
  <si>
    <t>Customer_1258</t>
  </si>
  <si>
    <t>ORD01259</t>
  </si>
  <si>
    <t>Customer_1259</t>
  </si>
  <si>
    <t>ORD01260</t>
  </si>
  <si>
    <t>12-05-2024 00:00</t>
  </si>
  <si>
    <t>Customer_1260</t>
  </si>
  <si>
    <t>ORD01261</t>
  </si>
  <si>
    <t>10-08-2023 00:00</t>
  </si>
  <si>
    <t>Customer_1261</t>
  </si>
  <si>
    <t>ORD01262</t>
  </si>
  <si>
    <t>29-03-2023 00:00</t>
  </si>
  <si>
    <t>Customer_1262</t>
  </si>
  <si>
    <t>ORD01263</t>
  </si>
  <si>
    <t>12-07-2024 00:00</t>
  </si>
  <si>
    <t>Customer_1263</t>
  </si>
  <si>
    <t>ORD01264</t>
  </si>
  <si>
    <t>Customer_1264</t>
  </si>
  <si>
    <t>ORD01265</t>
  </si>
  <si>
    <t>Customer_1265</t>
  </si>
  <si>
    <t>ORD01266</t>
  </si>
  <si>
    <t>Customer_1266</t>
  </si>
  <si>
    <t>ORD01267</t>
  </si>
  <si>
    <t>Customer_1267</t>
  </si>
  <si>
    <t>ORD01268</t>
  </si>
  <si>
    <t>Customer_1268</t>
  </si>
  <si>
    <t>ORD01269</t>
  </si>
  <si>
    <t>Customer_1269</t>
  </si>
  <si>
    <t>ORD01270</t>
  </si>
  <si>
    <t>Customer_1270</t>
  </si>
  <si>
    <t>ORD01271</t>
  </si>
  <si>
    <t>Customer_1271</t>
  </si>
  <si>
    <t>ORD01272</t>
  </si>
  <si>
    <t>27-11-2022 00:00</t>
  </si>
  <si>
    <t>Customer_1272</t>
  </si>
  <si>
    <t>ORD01273</t>
  </si>
  <si>
    <t>18-03-2022 00:00</t>
  </si>
  <si>
    <t>Customer_1273</t>
  </si>
  <si>
    <t>ORD01274</t>
  </si>
  <si>
    <t>Customer_1274</t>
  </si>
  <si>
    <t>ORD01275</t>
  </si>
  <si>
    <t>15-01-2022 00:00</t>
  </si>
  <si>
    <t>Customer_1275</t>
  </si>
  <si>
    <t>ORD01276</t>
  </si>
  <si>
    <t>Customer_1276</t>
  </si>
  <si>
    <t>ORD01277</t>
  </si>
  <si>
    <t>Customer_1277</t>
  </si>
  <si>
    <t>ORD01278</t>
  </si>
  <si>
    <t>Customer_1278</t>
  </si>
  <si>
    <t>ORD01279</t>
  </si>
  <si>
    <t>25-11-2022 00:00</t>
  </si>
  <si>
    <t>Customer_1279</t>
  </si>
  <si>
    <t>ORD01280</t>
  </si>
  <si>
    <t>Customer_1280</t>
  </si>
  <si>
    <t>ORD01281</t>
  </si>
  <si>
    <t>Customer_1281</t>
  </si>
  <si>
    <t>ORD01282</t>
  </si>
  <si>
    <t>Customer_1282</t>
  </si>
  <si>
    <t>ORD01283</t>
  </si>
  <si>
    <t>25-06-2023 00:00</t>
  </si>
  <si>
    <t>Customer_1283</t>
  </si>
  <si>
    <t>ORD01284</t>
  </si>
  <si>
    <t>Customer_1284</t>
  </si>
  <si>
    <t>ORD01285</t>
  </si>
  <si>
    <t>21-04-2022 00:00</t>
  </si>
  <si>
    <t>Customer_1285</t>
  </si>
  <si>
    <t>ORD01286</t>
  </si>
  <si>
    <t>07-01-2022 00:00</t>
  </si>
  <si>
    <t>Customer_1286</t>
  </si>
  <si>
    <t>ORD01287</t>
  </si>
  <si>
    <t>27-04-2023 00:00</t>
  </si>
  <si>
    <t>Customer_1287</t>
  </si>
  <si>
    <t>ORD01288</t>
  </si>
  <si>
    <t>Customer_1288</t>
  </si>
  <si>
    <t>ORD01289</t>
  </si>
  <si>
    <t>Customer_1289</t>
  </si>
  <si>
    <t>ORD01290</t>
  </si>
  <si>
    <t>Customer_1290</t>
  </si>
  <si>
    <t>ORD01291</t>
  </si>
  <si>
    <t>Customer_1291</t>
  </si>
  <si>
    <t>ORD01292</t>
  </si>
  <si>
    <t>Customer_1292</t>
  </si>
  <si>
    <t>ORD01293</t>
  </si>
  <si>
    <t>Customer_1293</t>
  </si>
  <si>
    <t>ORD01294</t>
  </si>
  <si>
    <t>15-05-2024 00:00</t>
  </si>
  <si>
    <t>Customer_1294</t>
  </si>
  <si>
    <t>ORD01295</t>
  </si>
  <si>
    <t>11-01-2022 00:00</t>
  </si>
  <si>
    <t>Customer_1295</t>
  </si>
  <si>
    <t>ORD01296</t>
  </si>
  <si>
    <t>Customer_1296</t>
  </si>
  <si>
    <t>ORD01297</t>
  </si>
  <si>
    <t>28-07-2022 00:00</t>
  </si>
  <si>
    <t>Customer_1297</t>
  </si>
  <si>
    <t>ORD01298</t>
  </si>
  <si>
    <t>Customer_1298</t>
  </si>
  <si>
    <t>ORD01299</t>
  </si>
  <si>
    <t>Customer_1299</t>
  </si>
  <si>
    <t>ORD01300</t>
  </si>
  <si>
    <t>Customer_1300</t>
  </si>
  <si>
    <t>ORD01301</t>
  </si>
  <si>
    <t>Customer_1301</t>
  </si>
  <si>
    <t>ORD01302</t>
  </si>
  <si>
    <t>Customer_1302</t>
  </si>
  <si>
    <t>ORD01303</t>
  </si>
  <si>
    <t>Customer_1303</t>
  </si>
  <si>
    <t>ORD01304</t>
  </si>
  <si>
    <t>Customer_1304</t>
  </si>
  <si>
    <t>ORD01305</t>
  </si>
  <si>
    <t>Customer_1305</t>
  </si>
  <si>
    <t>ORD01306</t>
  </si>
  <si>
    <t>Customer_1306</t>
  </si>
  <si>
    <t>ORD01307</t>
  </si>
  <si>
    <t>Customer_1307</t>
  </si>
  <si>
    <t>ORD01308</t>
  </si>
  <si>
    <t>Customer_1308</t>
  </si>
  <si>
    <t>ORD01309</t>
  </si>
  <si>
    <t>06-01-2022 00:00</t>
  </si>
  <si>
    <t>Customer_1309</t>
  </si>
  <si>
    <t>ORD01310</t>
  </si>
  <si>
    <t>Customer_1310</t>
  </si>
  <si>
    <t>ORD01311</t>
  </si>
  <si>
    <t>Customer_1311</t>
  </si>
  <si>
    <t>ORD01312</t>
  </si>
  <si>
    <t>Customer_1312</t>
  </si>
  <si>
    <t>ORD01313</t>
  </si>
  <si>
    <t>Customer_1313</t>
  </si>
  <si>
    <t>ORD01314</t>
  </si>
  <si>
    <t>Customer_1314</t>
  </si>
  <si>
    <t>ORD01315</t>
  </si>
  <si>
    <t>Customer_1315</t>
  </si>
  <si>
    <t>ORD01316</t>
  </si>
  <si>
    <t>Customer_1316</t>
  </si>
  <si>
    <t>ORD01317</t>
  </si>
  <si>
    <t>15-02-2023 00:00</t>
  </si>
  <si>
    <t>Customer_1317</t>
  </si>
  <si>
    <t>ORD01318</t>
  </si>
  <si>
    <t>09-09-2023 00:00</t>
  </si>
  <si>
    <t>Customer_1318</t>
  </si>
  <si>
    <t>ORD01319</t>
  </si>
  <si>
    <t>Customer_1319</t>
  </si>
  <si>
    <t>ORD01320</t>
  </si>
  <si>
    <t>Customer_1320</t>
  </si>
  <si>
    <t>ORD01321</t>
  </si>
  <si>
    <t>Customer_1321</t>
  </si>
  <si>
    <t>ORD01322</t>
  </si>
  <si>
    <t>Customer_1322</t>
  </si>
  <si>
    <t>ORD01323</t>
  </si>
  <si>
    <t>06-04-2023 00:00</t>
  </si>
  <si>
    <t>Customer_1323</t>
  </si>
  <si>
    <t>ORD01324</t>
  </si>
  <si>
    <t>18-09-2022 00:00</t>
  </si>
  <si>
    <t>Customer_1324</t>
  </si>
  <si>
    <t>ORD01325</t>
  </si>
  <si>
    <t>12-02-2024 00:00</t>
  </si>
  <si>
    <t>Customer_1325</t>
  </si>
  <si>
    <t>ORD01326</t>
  </si>
  <si>
    <t>Customer_1326</t>
  </si>
  <si>
    <t>ORD01327</t>
  </si>
  <si>
    <t>Customer_1327</t>
  </si>
  <si>
    <t>ORD01328</t>
  </si>
  <si>
    <t>Customer_1328</t>
  </si>
  <si>
    <t>ORD01329</t>
  </si>
  <si>
    <t>Customer_1329</t>
  </si>
  <si>
    <t>ORD01330</t>
  </si>
  <si>
    <t>Customer_1330</t>
  </si>
  <si>
    <t>ORD01331</t>
  </si>
  <si>
    <t>24-07-2023 00:00</t>
  </si>
  <si>
    <t>Customer_1331</t>
  </si>
  <si>
    <t>ORD01332</t>
  </si>
  <si>
    <t>Customer_1332</t>
  </si>
  <si>
    <t>ORD01333</t>
  </si>
  <si>
    <t>20-11-2022 00:00</t>
  </si>
  <si>
    <t>Customer_1333</t>
  </si>
  <si>
    <t>ORD01334</t>
  </si>
  <si>
    <t>22-03-2022 00:00</t>
  </si>
  <si>
    <t>Customer_1334</t>
  </si>
  <si>
    <t>ORD01335</t>
  </si>
  <si>
    <t>Customer_1335</t>
  </si>
  <si>
    <t>ORD01336</t>
  </si>
  <si>
    <t>11-05-2024 00:00</t>
  </si>
  <si>
    <t>Customer_1336</t>
  </si>
  <si>
    <t>ORD01337</t>
  </si>
  <si>
    <t>Customer_1337</t>
  </si>
  <si>
    <t>ORD01338</t>
  </si>
  <si>
    <t>Customer_1338</t>
  </si>
  <si>
    <t>ORD01339</t>
  </si>
  <si>
    <t>Customer_1339</t>
  </si>
  <si>
    <t>ORD01340</t>
  </si>
  <si>
    <t>19-03-2024 00:00</t>
  </si>
  <si>
    <t>Customer_1340</t>
  </si>
  <si>
    <t>ORD01341</t>
  </si>
  <si>
    <t>Customer_1341</t>
  </si>
  <si>
    <t>ORD01342</t>
  </si>
  <si>
    <t>Customer_1342</t>
  </si>
  <si>
    <t>ORD01343</t>
  </si>
  <si>
    <t>15-05-2023 00:00</t>
  </si>
  <si>
    <t>Customer_1343</t>
  </si>
  <si>
    <t>ORD01344</t>
  </si>
  <si>
    <t>Customer_1344</t>
  </si>
  <si>
    <t>ORD01345</t>
  </si>
  <si>
    <t>26-08-2022 00:00</t>
  </si>
  <si>
    <t>Customer_1345</t>
  </si>
  <si>
    <t>ORD01346</t>
  </si>
  <si>
    <t>22-08-2022 00:00</t>
  </si>
  <si>
    <t>Customer_1346</t>
  </si>
  <si>
    <t>ORD01347</t>
  </si>
  <si>
    <t>Customer_1347</t>
  </si>
  <si>
    <t>ORD01348</t>
  </si>
  <si>
    <t>13-04-2023 00:00</t>
  </si>
  <si>
    <t>Customer_1348</t>
  </si>
  <si>
    <t>ORD01349</t>
  </si>
  <si>
    <t>Customer_1349</t>
  </si>
  <si>
    <t>ORD01350</t>
  </si>
  <si>
    <t>Customer_1350</t>
  </si>
  <si>
    <t>ORD01351</t>
  </si>
  <si>
    <t>Customer_1351</t>
  </si>
  <si>
    <t>ORD01352</t>
  </si>
  <si>
    <t>Customer_1352</t>
  </si>
  <si>
    <t>ORD01353</t>
  </si>
  <si>
    <t>Customer_1353</t>
  </si>
  <si>
    <t>ORD01354</t>
  </si>
  <si>
    <t>14-05-2022 00:00</t>
  </si>
  <si>
    <t>Customer_1354</t>
  </si>
  <si>
    <t>ORD01355</t>
  </si>
  <si>
    <t>Customer_1355</t>
  </si>
  <si>
    <t>ORD01356</t>
  </si>
  <si>
    <t>Customer_1356</t>
  </si>
  <si>
    <t>ORD01357</t>
  </si>
  <si>
    <t>Customer_1357</t>
  </si>
  <si>
    <t>ORD01358</t>
  </si>
  <si>
    <t>Customer_1358</t>
  </si>
  <si>
    <t>ORD01359</t>
  </si>
  <si>
    <t>Customer_1359</t>
  </si>
  <si>
    <t>ORD01360</t>
  </si>
  <si>
    <t>Customer_1360</t>
  </si>
  <si>
    <t>ORD01361</t>
  </si>
  <si>
    <t>28-03-2023 00:00</t>
  </si>
  <si>
    <t>Customer_1361</t>
  </si>
  <si>
    <t>ORD01362</t>
  </si>
  <si>
    <t>Customer_1362</t>
  </si>
  <si>
    <t>ORD01363</t>
  </si>
  <si>
    <t>Customer_1363</t>
  </si>
  <si>
    <t>ORD01364</t>
  </si>
  <si>
    <t>11-06-2023 00:00</t>
  </si>
  <si>
    <t>Customer_1364</t>
  </si>
  <si>
    <t>ORD01365</t>
  </si>
  <si>
    <t>Customer_1365</t>
  </si>
  <si>
    <t>ORD01366</t>
  </si>
  <si>
    <t>11-10-2022 00:00</t>
  </si>
  <si>
    <t>Customer_1366</t>
  </si>
  <si>
    <t>ORD01367</t>
  </si>
  <si>
    <t>Customer_1367</t>
  </si>
  <si>
    <t>ORD01368</t>
  </si>
  <si>
    <t>24-02-2024 00:00</t>
  </si>
  <si>
    <t>Customer_1368</t>
  </si>
  <si>
    <t>ORD01369</t>
  </si>
  <si>
    <t>Customer_1369</t>
  </si>
  <si>
    <t>ORD01370</t>
  </si>
  <si>
    <t>Customer_1370</t>
  </si>
  <si>
    <t>ORD01371</t>
  </si>
  <si>
    <t>Customer_1371</t>
  </si>
  <si>
    <t>ORD01372</t>
  </si>
  <si>
    <t>Customer_1372</t>
  </si>
  <si>
    <t>ORD01373</t>
  </si>
  <si>
    <t>Customer_1373</t>
  </si>
  <si>
    <t>ORD01374</t>
  </si>
  <si>
    <t>12-12-2022 00:00</t>
  </si>
  <si>
    <t>Customer_1374</t>
  </si>
  <si>
    <t>ORD01375</t>
  </si>
  <si>
    <t>Customer_1375</t>
  </si>
  <si>
    <t>ORD01376</t>
  </si>
  <si>
    <t>Customer_1376</t>
  </si>
  <si>
    <t>ORD01377</t>
  </si>
  <si>
    <t>Customer_1377</t>
  </si>
  <si>
    <t>ORD01378</t>
  </si>
  <si>
    <t>Customer_1378</t>
  </si>
  <si>
    <t>ORD01379</t>
  </si>
  <si>
    <t>25-08-2024 00:00</t>
  </si>
  <si>
    <t>Customer_1379</t>
  </si>
  <si>
    <t>ORD01380</t>
  </si>
  <si>
    <t>Customer_1380</t>
  </si>
  <si>
    <t>ORD01381</t>
  </si>
  <si>
    <t>Customer_1381</t>
  </si>
  <si>
    <t>ORD01382</t>
  </si>
  <si>
    <t>Customer_1382</t>
  </si>
  <si>
    <t>ORD01383</t>
  </si>
  <si>
    <t>Customer_1383</t>
  </si>
  <si>
    <t>ORD01384</t>
  </si>
  <si>
    <t>04-05-2023 00:00</t>
  </si>
  <si>
    <t>Customer_1384</t>
  </si>
  <si>
    <t>ORD01385</t>
  </si>
  <si>
    <t>Customer_1385</t>
  </si>
  <si>
    <t>ORD01386</t>
  </si>
  <si>
    <t>Customer_1386</t>
  </si>
  <si>
    <t>ORD01387</t>
  </si>
  <si>
    <t>Customer_1387</t>
  </si>
  <si>
    <t>ORD01388</t>
  </si>
  <si>
    <t>Customer_1388</t>
  </si>
  <si>
    <t>ORD01389</t>
  </si>
  <si>
    <t>Customer_1389</t>
  </si>
  <si>
    <t>ORD01390</t>
  </si>
  <si>
    <t>03-11-2023 00:00</t>
  </si>
  <si>
    <t>Customer_1390</t>
  </si>
  <si>
    <t>ORD01391</t>
  </si>
  <si>
    <t>Customer_1391</t>
  </si>
  <si>
    <t>ORD01392</t>
  </si>
  <si>
    <t>Customer_1392</t>
  </si>
  <si>
    <t>ORD01393</t>
  </si>
  <si>
    <t>Customer_1393</t>
  </si>
  <si>
    <t>ORD01394</t>
  </si>
  <si>
    <t>Customer_1394</t>
  </si>
  <si>
    <t>ORD01395</t>
  </si>
  <si>
    <t>Customer_1395</t>
  </si>
  <si>
    <t>ORD01396</t>
  </si>
  <si>
    <t>Customer_1396</t>
  </si>
  <si>
    <t>ORD01397</t>
  </si>
  <si>
    <t>Customer_1397</t>
  </si>
  <si>
    <t>ORD01398</t>
  </si>
  <si>
    <t>Customer_1398</t>
  </si>
  <si>
    <t>ORD01399</t>
  </si>
  <si>
    <t>Customer_1399</t>
  </si>
  <si>
    <t>ORD01400</t>
  </si>
  <si>
    <t>Customer_1400</t>
  </si>
  <si>
    <t>ORD01401</t>
  </si>
  <si>
    <t>Customer_1401</t>
  </si>
  <si>
    <t>ORD01402</t>
  </si>
  <si>
    <t>Customer_1402</t>
  </si>
  <si>
    <t>ORD01403</t>
  </si>
  <si>
    <t>Customer_1403</t>
  </si>
  <si>
    <t>ORD01404</t>
  </si>
  <si>
    <t>Customer_1404</t>
  </si>
  <si>
    <t>ORD01405</t>
  </si>
  <si>
    <t>Customer_1405</t>
  </si>
  <si>
    <t>ORD01406</t>
  </si>
  <si>
    <t>Customer_1406</t>
  </si>
  <si>
    <t>ORD01407</t>
  </si>
  <si>
    <t>Customer_1407</t>
  </si>
  <si>
    <t>ORD01408</t>
  </si>
  <si>
    <t>Customer_1408</t>
  </si>
  <si>
    <t>ORD01409</t>
  </si>
  <si>
    <t>Customer_1409</t>
  </si>
  <si>
    <t>ORD01410</t>
  </si>
  <si>
    <t>Customer_1410</t>
  </si>
  <si>
    <t>ORD01411</t>
  </si>
  <si>
    <t>Customer_1411</t>
  </si>
  <si>
    <t>ORD01412</t>
  </si>
  <si>
    <t>Customer_1412</t>
  </si>
  <si>
    <t>ORD01413</t>
  </si>
  <si>
    <t>Customer_1413</t>
  </si>
  <si>
    <t>ORD01414</t>
  </si>
  <si>
    <t>Customer_1414</t>
  </si>
  <si>
    <t>ORD01415</t>
  </si>
  <si>
    <t>Customer_1415</t>
  </si>
  <si>
    <t>ORD01416</t>
  </si>
  <si>
    <t>Customer_1416</t>
  </si>
  <si>
    <t>ORD01417</t>
  </si>
  <si>
    <t>11-04-2022 00:00</t>
  </si>
  <si>
    <t>Customer_1417</t>
  </si>
  <si>
    <t>ORD01418</t>
  </si>
  <si>
    <t>16-01-2022 00:00</t>
  </si>
  <si>
    <t>Customer_1418</t>
  </si>
  <si>
    <t>ORD01419</t>
  </si>
  <si>
    <t>Customer_1419</t>
  </si>
  <si>
    <t>ORD01420</t>
  </si>
  <si>
    <t>Customer_1420</t>
  </si>
  <si>
    <t>ORD01421</t>
  </si>
  <si>
    <t>Customer_1421</t>
  </si>
  <si>
    <t>ORD01422</t>
  </si>
  <si>
    <t>09-09-2024 00:00</t>
  </si>
  <si>
    <t>Customer_1422</t>
  </si>
  <si>
    <t>ORD01423</t>
  </si>
  <si>
    <t>Customer_1423</t>
  </si>
  <si>
    <t>ORD01424</t>
  </si>
  <si>
    <t>Customer_1424</t>
  </si>
  <si>
    <t>ORD01425</t>
  </si>
  <si>
    <t>Customer_1425</t>
  </si>
  <si>
    <t>ORD01426</t>
  </si>
  <si>
    <t>Customer_1426</t>
  </si>
  <si>
    <t>ORD01427</t>
  </si>
  <si>
    <t>Customer_1427</t>
  </si>
  <si>
    <t>ORD01428</t>
  </si>
  <si>
    <t>Customer_1428</t>
  </si>
  <si>
    <t>ORD01429</t>
  </si>
  <si>
    <t>Customer_1429</t>
  </si>
  <si>
    <t>ORD01430</t>
  </si>
  <si>
    <t>11-09-2022 00:00</t>
  </si>
  <si>
    <t>Customer_1430</t>
  </si>
  <si>
    <t>ORD01431</t>
  </si>
  <si>
    <t>Customer_1431</t>
  </si>
  <si>
    <t>ORD01432</t>
  </si>
  <si>
    <t>28-11-2023 00:00</t>
  </si>
  <si>
    <t>Customer_1432</t>
  </si>
  <si>
    <t>ORD01433</t>
  </si>
  <si>
    <t>Customer_1433</t>
  </si>
  <si>
    <t>ORD01434</t>
  </si>
  <si>
    <t>Customer_1434</t>
  </si>
  <si>
    <t>ORD01435</t>
  </si>
  <si>
    <t>Customer_1435</t>
  </si>
  <si>
    <t>ORD01436</t>
  </si>
  <si>
    <t>09-06-2024 00:00</t>
  </si>
  <si>
    <t>Customer_1436</t>
  </si>
  <si>
    <t>ORD01437</t>
  </si>
  <si>
    <t>Customer_1437</t>
  </si>
  <si>
    <t>ORD01438</t>
  </si>
  <si>
    <t>Customer_1438</t>
  </si>
  <si>
    <t>ORD01439</t>
  </si>
  <si>
    <t>12-09-2023 00:00</t>
  </si>
  <si>
    <t>Customer_1439</t>
  </si>
  <si>
    <t>ORD01440</t>
  </si>
  <si>
    <t>Customer_1440</t>
  </si>
  <si>
    <t>ORD01441</t>
  </si>
  <si>
    <t>Customer_1441</t>
  </si>
  <si>
    <t>ORD01442</t>
  </si>
  <si>
    <t>Customer_1442</t>
  </si>
  <si>
    <t>ORD01443</t>
  </si>
  <si>
    <t>Customer_1443</t>
  </si>
  <si>
    <t>ORD01444</t>
  </si>
  <si>
    <t>Customer_1444</t>
  </si>
  <si>
    <t>ORD01445</t>
  </si>
  <si>
    <t>Customer_1445</t>
  </si>
  <si>
    <t>ORD01446</t>
  </si>
  <si>
    <t>Customer_1446</t>
  </si>
  <si>
    <t>ORD01447</t>
  </si>
  <si>
    <t>06-07-2022 00:00</t>
  </si>
  <si>
    <t>Customer_1447</t>
  </si>
  <si>
    <t>ORD01448</t>
  </si>
  <si>
    <t>Customer_1448</t>
  </si>
  <si>
    <t>ORD01449</t>
  </si>
  <si>
    <t>Customer_1449</t>
  </si>
  <si>
    <t>ORD01450</t>
  </si>
  <si>
    <t>29-06-2023 00:00</t>
  </si>
  <si>
    <t>Customer_1450</t>
  </si>
  <si>
    <t>ORD01451</t>
  </si>
  <si>
    <t>16-06-2022 00:00</t>
  </si>
  <si>
    <t>Customer_1451</t>
  </si>
  <si>
    <t>ORD01452</t>
  </si>
  <si>
    <t>Customer_1452</t>
  </si>
  <si>
    <t>ORD01453</t>
  </si>
  <si>
    <t>Customer_1453</t>
  </si>
  <si>
    <t>ORD01454</t>
  </si>
  <si>
    <t>Customer_1454</t>
  </si>
  <si>
    <t>ORD01455</t>
  </si>
  <si>
    <t>28-03-2022 00:00</t>
  </si>
  <si>
    <t>Customer_1455</t>
  </si>
  <si>
    <t>ORD01456</t>
  </si>
  <si>
    <t>Customer_1456</t>
  </si>
  <si>
    <t>ORD01457</t>
  </si>
  <si>
    <t>10-09-2023 00:00</t>
  </si>
  <si>
    <t>Customer_1457</t>
  </si>
  <si>
    <t>ORD01458</t>
  </si>
  <si>
    <t>Customer_1458</t>
  </si>
  <si>
    <t>ORD01459</t>
  </si>
  <si>
    <t>Customer_1459</t>
  </si>
  <si>
    <t>ORD01460</t>
  </si>
  <si>
    <t>03-06-2022 00:00</t>
  </si>
  <si>
    <t>Customer_1460</t>
  </si>
  <si>
    <t>ORD01461</t>
  </si>
  <si>
    <t>Customer_1461</t>
  </si>
  <si>
    <t>ORD01462</t>
  </si>
  <si>
    <t>Customer_1462</t>
  </si>
  <si>
    <t>ORD01463</t>
  </si>
  <si>
    <t>Customer_1463</t>
  </si>
  <si>
    <t>ORD01464</t>
  </si>
  <si>
    <t>Customer_1464</t>
  </si>
  <si>
    <t>ORD01465</t>
  </si>
  <si>
    <t>Customer_1465</t>
  </si>
  <si>
    <t>ORD01466</t>
  </si>
  <si>
    <t>Customer_1466</t>
  </si>
  <si>
    <t>ORD01467</t>
  </si>
  <si>
    <t>Customer_1467</t>
  </si>
  <si>
    <t>ORD01468</t>
  </si>
  <si>
    <t>Customer_1468</t>
  </si>
  <si>
    <t>ORD01469</t>
  </si>
  <si>
    <t>Customer_1469</t>
  </si>
  <si>
    <t>ORD01470</t>
  </si>
  <si>
    <t>Customer_1470</t>
  </si>
  <si>
    <t>ORD01471</t>
  </si>
  <si>
    <t>14-07-2024 00:00</t>
  </si>
  <si>
    <t>Customer_1471</t>
  </si>
  <si>
    <t>ORD01472</t>
  </si>
  <si>
    <t>31-01-2022 00:00</t>
  </si>
  <si>
    <t>Customer_1472</t>
  </si>
  <si>
    <t>ORD01473</t>
  </si>
  <si>
    <t>Customer_1473</t>
  </si>
  <si>
    <t>ORD01474</t>
  </si>
  <si>
    <t>23-11-2023 00:00</t>
  </si>
  <si>
    <t>Customer_1474</t>
  </si>
  <si>
    <t>ORD01475</t>
  </si>
  <si>
    <t>Customer_1475</t>
  </si>
  <si>
    <t>ORD01476</t>
  </si>
  <si>
    <t>22-01-2022 00:00</t>
  </si>
  <si>
    <t>Customer_1476</t>
  </si>
  <si>
    <t>ORD01477</t>
  </si>
  <si>
    <t>Customer_1477</t>
  </si>
  <si>
    <t>ORD01478</t>
  </si>
  <si>
    <t>Customer_1478</t>
  </si>
  <si>
    <t>ORD01479</t>
  </si>
  <si>
    <t>Customer_1479</t>
  </si>
  <si>
    <t>ORD01480</t>
  </si>
  <si>
    <t>Customer_1480</t>
  </si>
  <si>
    <t>ORD01481</t>
  </si>
  <si>
    <t>Customer_1481</t>
  </si>
  <si>
    <t>ORD01482</t>
  </si>
  <si>
    <t>20-10-2022 00:00</t>
  </si>
  <si>
    <t>Customer_1482</t>
  </si>
  <si>
    <t>ORD01483</t>
  </si>
  <si>
    <t>Customer_1483</t>
  </si>
  <si>
    <t>ORD01484</t>
  </si>
  <si>
    <t>Customer_1484</t>
  </si>
  <si>
    <t>ORD01485</t>
  </si>
  <si>
    <t>Customer_1485</t>
  </si>
  <si>
    <t>ORD01486</t>
  </si>
  <si>
    <t>11-12-2023 00:00</t>
  </si>
  <si>
    <t>Customer_1486</t>
  </si>
  <si>
    <t>ORD01487</t>
  </si>
  <si>
    <t>Customer_1487</t>
  </si>
  <si>
    <t>ORD01488</t>
  </si>
  <si>
    <t>Customer_1488</t>
  </si>
  <si>
    <t>ORD01489</t>
  </si>
  <si>
    <t>19-02-2023 00:00</t>
  </si>
  <si>
    <t>Customer_1489</t>
  </si>
  <si>
    <t>ORD01490</t>
  </si>
  <si>
    <t>Customer_1490</t>
  </si>
  <si>
    <t>ORD01491</t>
  </si>
  <si>
    <t>14-01-2023 00:00</t>
  </si>
  <si>
    <t>Customer_1491</t>
  </si>
  <si>
    <t>ORD01492</t>
  </si>
  <si>
    <t>14-10-2022 00:00</t>
  </si>
  <si>
    <t>Customer_1492</t>
  </si>
  <si>
    <t>ORD01493</t>
  </si>
  <si>
    <t>Customer_1493</t>
  </si>
  <si>
    <t>ORD01494</t>
  </si>
  <si>
    <t>Customer_1494</t>
  </si>
  <si>
    <t>ORD01495</t>
  </si>
  <si>
    <t>Customer_1495</t>
  </si>
  <si>
    <t>ORD01496</t>
  </si>
  <si>
    <t>Customer_1496</t>
  </si>
  <si>
    <t>ORD01497</t>
  </si>
  <si>
    <t>Customer_1497</t>
  </si>
  <si>
    <t>ORD01498</t>
  </si>
  <si>
    <t>Customer_1498</t>
  </si>
  <si>
    <t>ORD01499</t>
  </si>
  <si>
    <t>Customer_1499</t>
  </si>
  <si>
    <t>ORD01500</t>
  </si>
  <si>
    <t>Customer_1500</t>
  </si>
  <si>
    <t>ORD01501</t>
  </si>
  <si>
    <t>Customer_1501</t>
  </si>
  <si>
    <t>ORD01502</t>
  </si>
  <si>
    <t>Customer_1502</t>
  </si>
  <si>
    <t>ORD01503</t>
  </si>
  <si>
    <t>Customer_1503</t>
  </si>
  <si>
    <t>ORD01504</t>
  </si>
  <si>
    <t>04-12-2023 00:00</t>
  </si>
  <si>
    <t>Customer_1504</t>
  </si>
  <si>
    <t>ORD01505</t>
  </si>
  <si>
    <t>Customer_1505</t>
  </si>
  <si>
    <t>ORD01506</t>
  </si>
  <si>
    <t>22-07-2024 00:00</t>
  </si>
  <si>
    <t>Customer_1506</t>
  </si>
  <si>
    <t>ORD01507</t>
  </si>
  <si>
    <t>01-06-2024 00:00</t>
  </si>
  <si>
    <t>Customer_1507</t>
  </si>
  <si>
    <t>ORD01508</t>
  </si>
  <si>
    <t>Customer_1508</t>
  </si>
  <si>
    <t>ORD01509</t>
  </si>
  <si>
    <t>Customer_1509</t>
  </si>
  <si>
    <t>ORD01510</t>
  </si>
  <si>
    <t>Customer_1510</t>
  </si>
  <si>
    <t>ORD01511</t>
  </si>
  <si>
    <t>Customer_1511</t>
  </si>
  <si>
    <t>ORD01512</t>
  </si>
  <si>
    <t>Customer_1512</t>
  </si>
  <si>
    <t>ORD01513</t>
  </si>
  <si>
    <t>Customer_1513</t>
  </si>
  <si>
    <t>ORD01514</t>
  </si>
  <si>
    <t>08-09-2024 00:00</t>
  </si>
  <si>
    <t>Customer_1514</t>
  </si>
  <si>
    <t>ORD01515</t>
  </si>
  <si>
    <t>Customer_1515</t>
  </si>
  <si>
    <t>ORD01516</t>
  </si>
  <si>
    <t>Customer_1516</t>
  </si>
  <si>
    <t>ORD01517</t>
  </si>
  <si>
    <t>12-09-2024 00:00</t>
  </si>
  <si>
    <t>Customer_1517</t>
  </si>
  <si>
    <t>ORD01518</t>
  </si>
  <si>
    <t>Customer_1518</t>
  </si>
  <si>
    <t>ORD01519</t>
  </si>
  <si>
    <t>Customer_1519</t>
  </si>
  <si>
    <t>ORD01520</t>
  </si>
  <si>
    <t>15-08-2022 00:00</t>
  </si>
  <si>
    <t>Customer_1520</t>
  </si>
  <si>
    <t>ORD01521</t>
  </si>
  <si>
    <t>Customer_1521</t>
  </si>
  <si>
    <t>ORD01522</t>
  </si>
  <si>
    <t>Customer_1522</t>
  </si>
  <si>
    <t>ORD01523</t>
  </si>
  <si>
    <t>Customer_1523</t>
  </si>
  <si>
    <t>ORD01524</t>
  </si>
  <si>
    <t>Customer_1524</t>
  </si>
  <si>
    <t>ORD01525</t>
  </si>
  <si>
    <t>Customer_1525</t>
  </si>
  <si>
    <t>ORD01526</t>
  </si>
  <si>
    <t>Customer_1526</t>
  </si>
  <si>
    <t>ORD01527</t>
  </si>
  <si>
    <t>Customer_1527</t>
  </si>
  <si>
    <t>ORD01528</t>
  </si>
  <si>
    <t>Customer_1528</t>
  </si>
  <si>
    <t>ORD01529</t>
  </si>
  <si>
    <t>Customer_1529</t>
  </si>
  <si>
    <t>ORD01530</t>
  </si>
  <si>
    <t>Customer_1530</t>
  </si>
  <si>
    <t>ORD01531</t>
  </si>
  <si>
    <t>Customer_1531</t>
  </si>
  <si>
    <t>ORD01532</t>
  </si>
  <si>
    <t>Customer_1532</t>
  </si>
  <si>
    <t>ORD01533</t>
  </si>
  <si>
    <t>Customer_1533</t>
  </si>
  <si>
    <t>ORD01534</t>
  </si>
  <si>
    <t>Customer_1534</t>
  </si>
  <si>
    <t>ORD01535</t>
  </si>
  <si>
    <t>Customer_1535</t>
  </si>
  <si>
    <t>ORD01536</t>
  </si>
  <si>
    <t>Customer_1536</t>
  </si>
  <si>
    <t>ORD01537</t>
  </si>
  <si>
    <t>Customer_1537</t>
  </si>
  <si>
    <t>ORD01538</t>
  </si>
  <si>
    <t>04-07-2023 00:00</t>
  </si>
  <si>
    <t>Customer_1538</t>
  </si>
  <si>
    <t>ORD01539</t>
  </si>
  <si>
    <t>Customer_1539</t>
  </si>
  <si>
    <t>ORD01540</t>
  </si>
  <si>
    <t>Customer_1540</t>
  </si>
  <si>
    <t>ORD01541</t>
  </si>
  <si>
    <t>Customer_1541</t>
  </si>
  <si>
    <t>ORD01542</t>
  </si>
  <si>
    <t>Customer_1542</t>
  </si>
  <si>
    <t>ORD01543</t>
  </si>
  <si>
    <t>Customer_1543</t>
  </si>
  <si>
    <t>ORD01544</t>
  </si>
  <si>
    <t>Customer_1544</t>
  </si>
  <si>
    <t>ORD01545</t>
  </si>
  <si>
    <t>10-11-2022 00:00</t>
  </si>
  <si>
    <t>Customer_1545</t>
  </si>
  <si>
    <t>ORD01546</t>
  </si>
  <si>
    <t>05-03-2024 00:00</t>
  </si>
  <si>
    <t>Customer_1546</t>
  </si>
  <si>
    <t>ORD01547</t>
  </si>
  <si>
    <t>Customer_1547</t>
  </si>
  <si>
    <t>ORD01548</t>
  </si>
  <si>
    <t>Customer_1548</t>
  </si>
  <si>
    <t>ORD01549</t>
  </si>
  <si>
    <t>Customer_1549</t>
  </si>
  <si>
    <t>ORD01550</t>
  </si>
  <si>
    <t>Customer_1550</t>
  </si>
  <si>
    <t>ORD01551</t>
  </si>
  <si>
    <t>22-05-2022 00:00</t>
  </si>
  <si>
    <t>Customer_1551</t>
  </si>
  <si>
    <t>ORD01552</t>
  </si>
  <si>
    <t>10-01-2024 00:00</t>
  </si>
  <si>
    <t>Customer_1552</t>
  </si>
  <si>
    <t>ORD01553</t>
  </si>
  <si>
    <t>Customer_1553</t>
  </si>
  <si>
    <t>ORD01554</t>
  </si>
  <si>
    <t>Customer_1554</t>
  </si>
  <si>
    <t>ORD01555</t>
  </si>
  <si>
    <t>Customer_1555</t>
  </si>
  <si>
    <t>ORD01556</t>
  </si>
  <si>
    <t>Customer_1556</t>
  </si>
  <si>
    <t>ORD01557</t>
  </si>
  <si>
    <t>15-10-2023 00:00</t>
  </si>
  <si>
    <t>Customer_1557</t>
  </si>
  <si>
    <t>ORD01558</t>
  </si>
  <si>
    <t>Customer_1558</t>
  </si>
  <si>
    <t>ORD01559</t>
  </si>
  <si>
    <t>Customer_1559</t>
  </si>
  <si>
    <t>ORD01560</t>
  </si>
  <si>
    <t>Customer_1560</t>
  </si>
  <si>
    <t>ORD01561</t>
  </si>
  <si>
    <t>Customer_1561</t>
  </si>
  <si>
    <t>ORD01562</t>
  </si>
  <si>
    <t>Customer_1562</t>
  </si>
  <si>
    <t>ORD01563</t>
  </si>
  <si>
    <t>Customer_1563</t>
  </si>
  <si>
    <t>ORD01564</t>
  </si>
  <si>
    <t>Customer_1564</t>
  </si>
  <si>
    <t>ORD01565</t>
  </si>
  <si>
    <t>Customer_1565</t>
  </si>
  <si>
    <t>ORD01566</t>
  </si>
  <si>
    <t>Customer_1566</t>
  </si>
  <si>
    <t>ORD01567</t>
  </si>
  <si>
    <t>Customer_1567</t>
  </si>
  <si>
    <t>ORD01568</t>
  </si>
  <si>
    <t>Customer_1568</t>
  </si>
  <si>
    <t>ORD01569</t>
  </si>
  <si>
    <t>28-02-2024 00:00</t>
  </si>
  <si>
    <t>Customer_1569</t>
  </si>
  <si>
    <t>ORD01570</t>
  </si>
  <si>
    <t>Customer_1570</t>
  </si>
  <si>
    <t>ORD01571</t>
  </si>
  <si>
    <t>Customer_1571</t>
  </si>
  <si>
    <t>ORD01572</t>
  </si>
  <si>
    <t>Customer_1572</t>
  </si>
  <si>
    <t>ORD01573</t>
  </si>
  <si>
    <t>Customer_1573</t>
  </si>
  <si>
    <t>ORD01574</t>
  </si>
  <si>
    <t>Customer_1574</t>
  </si>
  <si>
    <t>ORD01575</t>
  </si>
  <si>
    <t>04-05-2022 00:00</t>
  </si>
  <si>
    <t>Customer_1575</t>
  </si>
  <si>
    <t>ORD01576</t>
  </si>
  <si>
    <t>Customer_1576</t>
  </si>
  <si>
    <t>ORD01577</t>
  </si>
  <si>
    <t>Customer_1577</t>
  </si>
  <si>
    <t>ORD01578</t>
  </si>
  <si>
    <t>Customer_1578</t>
  </si>
  <si>
    <t>ORD01579</t>
  </si>
  <si>
    <t>Customer_1579</t>
  </si>
  <si>
    <t>ORD01580</t>
  </si>
  <si>
    <t>Customer_1580</t>
  </si>
  <si>
    <t>ORD01581</t>
  </si>
  <si>
    <t>18-06-2022 00:00</t>
  </si>
  <si>
    <t>Customer_1581</t>
  </si>
  <si>
    <t>ORD01582</t>
  </si>
  <si>
    <t>13-07-2022 00:00</t>
  </si>
  <si>
    <t>Customer_1582</t>
  </si>
  <si>
    <t>ORD01583</t>
  </si>
  <si>
    <t>Customer_1583</t>
  </si>
  <si>
    <t>ORD01584</t>
  </si>
  <si>
    <t>19-09-2024 00:00</t>
  </si>
  <si>
    <t>Customer_1584</t>
  </si>
  <si>
    <t>ORD01585</t>
  </si>
  <si>
    <t>28-08-2024 00:00</t>
  </si>
  <si>
    <t>Customer_1585</t>
  </si>
  <si>
    <t>ORD01586</t>
  </si>
  <si>
    <t>Customer_1586</t>
  </si>
  <si>
    <t>ORD01587</t>
  </si>
  <si>
    <t>Customer_1587</t>
  </si>
  <si>
    <t>ORD01588</t>
  </si>
  <si>
    <t>Customer_1588</t>
  </si>
  <si>
    <t>ORD01589</t>
  </si>
  <si>
    <t>Customer_1589</t>
  </si>
  <si>
    <t>ORD01590</t>
  </si>
  <si>
    <t>Customer_1590</t>
  </si>
  <si>
    <t>ORD01591</t>
  </si>
  <si>
    <t>Customer_1591</t>
  </si>
  <si>
    <t>ORD01592</t>
  </si>
  <si>
    <t>Customer_1592</t>
  </si>
  <si>
    <t>ORD01593</t>
  </si>
  <si>
    <t>Customer_1593</t>
  </si>
  <si>
    <t>ORD01594</t>
  </si>
  <si>
    <t>Customer_1594</t>
  </si>
  <si>
    <t>ORD01595</t>
  </si>
  <si>
    <t>Customer_1595</t>
  </si>
  <si>
    <t>ORD01596</t>
  </si>
  <si>
    <t>Customer_1596</t>
  </si>
  <si>
    <t>ORD01597</t>
  </si>
  <si>
    <t>16-07-2024 00:00</t>
  </si>
  <si>
    <t>Customer_1597</t>
  </si>
  <si>
    <t>ORD01598</t>
  </si>
  <si>
    <t>Customer_1598</t>
  </si>
  <si>
    <t>ORD01599</t>
  </si>
  <si>
    <t>Customer_1599</t>
  </si>
  <si>
    <t>ORD01600</t>
  </si>
  <si>
    <t>Customer_1600</t>
  </si>
  <si>
    <t>ORD01601</t>
  </si>
  <si>
    <t>Customer_1601</t>
  </si>
  <si>
    <t>ORD01602</t>
  </si>
  <si>
    <t>Customer_1602</t>
  </si>
  <si>
    <t>ORD01603</t>
  </si>
  <si>
    <t>Customer_1603</t>
  </si>
  <si>
    <t>ORD01604</t>
  </si>
  <si>
    <t>Customer_1604</t>
  </si>
  <si>
    <t>ORD01605</t>
  </si>
  <si>
    <t>Customer_1605</t>
  </si>
  <si>
    <t>ORD01606</t>
  </si>
  <si>
    <t>Customer_1606</t>
  </si>
  <si>
    <t>ORD01607</t>
  </si>
  <si>
    <t>Customer_1607</t>
  </si>
  <si>
    <t>ORD01608</t>
  </si>
  <si>
    <t>Customer_1608</t>
  </si>
  <si>
    <t>ORD01609</t>
  </si>
  <si>
    <t>Customer_1609</t>
  </si>
  <si>
    <t>ORD01610</t>
  </si>
  <si>
    <t>Customer_1610</t>
  </si>
  <si>
    <t>ORD01611</t>
  </si>
  <si>
    <t>Customer_1611</t>
  </si>
  <si>
    <t>ORD01612</t>
  </si>
  <si>
    <t>Customer_1612</t>
  </si>
  <si>
    <t>ORD01613</t>
  </si>
  <si>
    <t>Customer_1613</t>
  </si>
  <si>
    <t>ORD01614</t>
  </si>
  <si>
    <t>02-08-2024 00:00</t>
  </si>
  <si>
    <t>Customer_1614</t>
  </si>
  <si>
    <t>ORD01615</t>
  </si>
  <si>
    <t>Customer_1615</t>
  </si>
  <si>
    <t>ORD01616</t>
  </si>
  <si>
    <t>Customer_1616</t>
  </si>
  <si>
    <t>ORD01617</t>
  </si>
  <si>
    <t>01-01-2024 00:00</t>
  </si>
  <si>
    <t>Customer_1617</t>
  </si>
  <si>
    <t>ORD01618</t>
  </si>
  <si>
    <t>Customer_1618</t>
  </si>
  <si>
    <t>ORD01619</t>
  </si>
  <si>
    <t>Customer_1619</t>
  </si>
  <si>
    <t>ORD01620</t>
  </si>
  <si>
    <t>Customer_1620</t>
  </si>
  <si>
    <t>ORD01621</t>
  </si>
  <si>
    <t>Customer_1621</t>
  </si>
  <si>
    <t>ORD01622</t>
  </si>
  <si>
    <t>Customer_1622</t>
  </si>
  <si>
    <t>ORD01623</t>
  </si>
  <si>
    <t>29-04-2024 00:00</t>
  </si>
  <si>
    <t>Customer_1623</t>
  </si>
  <si>
    <t>ORD01624</t>
  </si>
  <si>
    <t>19-01-2022 00:00</t>
  </si>
  <si>
    <t>Customer_1624</t>
  </si>
  <si>
    <t>ORD01625</t>
  </si>
  <si>
    <t>Customer_1625</t>
  </si>
  <si>
    <t>ORD01626</t>
  </si>
  <si>
    <t>Customer_1626</t>
  </si>
  <si>
    <t>ORD01627</t>
  </si>
  <si>
    <t>Customer_1627</t>
  </si>
  <si>
    <t>ORD01628</t>
  </si>
  <si>
    <t>05-06-2023 00:00</t>
  </si>
  <si>
    <t>Customer_1628</t>
  </si>
  <si>
    <t>ORD01629</t>
  </si>
  <si>
    <t>Customer_1629</t>
  </si>
  <si>
    <t>ORD01630</t>
  </si>
  <si>
    <t>Customer_1630</t>
  </si>
  <si>
    <t>ORD01631</t>
  </si>
  <si>
    <t>Customer_1631</t>
  </si>
  <si>
    <t>ORD01632</t>
  </si>
  <si>
    <t>14-12-2022 00:00</t>
  </si>
  <si>
    <t>Customer_1632</t>
  </si>
  <si>
    <t>ORD01633</t>
  </si>
  <si>
    <t>Customer_1633</t>
  </si>
  <si>
    <t>ORD01634</t>
  </si>
  <si>
    <t>Customer_1634</t>
  </si>
  <si>
    <t>ORD01635</t>
  </si>
  <si>
    <t>Customer_1635</t>
  </si>
  <si>
    <t>ORD01636</t>
  </si>
  <si>
    <t>Customer_1636</t>
  </si>
  <si>
    <t>ORD01637</t>
  </si>
  <si>
    <t>15-06-2024 00:00</t>
  </si>
  <si>
    <t>Customer_1637</t>
  </si>
  <si>
    <t>ORD01638</t>
  </si>
  <si>
    <t>Customer_1638</t>
  </si>
  <si>
    <t>ORD01639</t>
  </si>
  <si>
    <t>Customer_1639</t>
  </si>
  <si>
    <t>ORD01640</t>
  </si>
  <si>
    <t>Customer_1640</t>
  </si>
  <si>
    <t>ORD01641</t>
  </si>
  <si>
    <t>Customer_1641</t>
  </si>
  <si>
    <t>ORD01642</t>
  </si>
  <si>
    <t>Customer_1642</t>
  </si>
  <si>
    <t>ORD01643</t>
  </si>
  <si>
    <t>05-10-2023 00:00</t>
  </si>
  <si>
    <t>Customer_1643</t>
  </si>
  <si>
    <t>ORD01644</t>
  </si>
  <si>
    <t>Customer_1644</t>
  </si>
  <si>
    <t>ORD01645</t>
  </si>
  <si>
    <t>Customer_1645</t>
  </si>
  <si>
    <t>ORD01646</t>
  </si>
  <si>
    <t>Customer_1646</t>
  </si>
  <si>
    <t>ORD01647</t>
  </si>
  <si>
    <t>02-09-2023 00:00</t>
  </si>
  <si>
    <t>Customer_1647</t>
  </si>
  <si>
    <t>ORD01648</t>
  </si>
  <si>
    <t>Customer_1648</t>
  </si>
  <si>
    <t>ORD01649</t>
  </si>
  <si>
    <t>Customer_1649</t>
  </si>
  <si>
    <t>ORD01650</t>
  </si>
  <si>
    <t>Customer_1650</t>
  </si>
  <si>
    <t>ORD01651</t>
  </si>
  <si>
    <t>31-05-2023 00:00</t>
  </si>
  <si>
    <t>Customer_1651</t>
  </si>
  <si>
    <t>ORD01652</t>
  </si>
  <si>
    <t>Customer_1652</t>
  </si>
  <si>
    <t>ORD01653</t>
  </si>
  <si>
    <t>Customer_1653</t>
  </si>
  <si>
    <t>ORD01654</t>
  </si>
  <si>
    <t>Customer_1654</t>
  </si>
  <si>
    <t>ORD01655</t>
  </si>
  <si>
    <t>Customer_1655</t>
  </si>
  <si>
    <t>ORD01656</t>
  </si>
  <si>
    <t>Customer_1656</t>
  </si>
  <si>
    <t>ORD01657</t>
  </si>
  <si>
    <t>Customer_1657</t>
  </si>
  <si>
    <t>ORD01658</t>
  </si>
  <si>
    <t>Customer_1658</t>
  </si>
  <si>
    <t>ORD01659</t>
  </si>
  <si>
    <t>25-10-2022 00:00</t>
  </si>
  <si>
    <t>Customer_1659</t>
  </si>
  <si>
    <t>ORD01660</t>
  </si>
  <si>
    <t>Customer_1660</t>
  </si>
  <si>
    <t>ORD01661</t>
  </si>
  <si>
    <t>Customer_1661</t>
  </si>
  <si>
    <t>ORD01662</t>
  </si>
  <si>
    <t>Customer_1662</t>
  </si>
  <si>
    <t>ORD01663</t>
  </si>
  <si>
    <t>Customer_1663</t>
  </si>
  <si>
    <t>ORD01664</t>
  </si>
  <si>
    <t>Customer_1664</t>
  </si>
  <si>
    <t>ORD01665</t>
  </si>
  <si>
    <t>Customer_1665</t>
  </si>
  <si>
    <t>ORD01666</t>
  </si>
  <si>
    <t>Customer_1666</t>
  </si>
  <si>
    <t>ORD01667</t>
  </si>
  <si>
    <t>Customer_1667</t>
  </si>
  <si>
    <t>ORD01668</t>
  </si>
  <si>
    <t>Customer_1668</t>
  </si>
  <si>
    <t>ORD01669</t>
  </si>
  <si>
    <t>Customer_1669</t>
  </si>
  <si>
    <t>ORD01670</t>
  </si>
  <si>
    <t>Customer_1670</t>
  </si>
  <si>
    <t>ORD01671</t>
  </si>
  <si>
    <t>Customer_1671</t>
  </si>
  <si>
    <t>ORD01672</t>
  </si>
  <si>
    <t>06-09-2024 00:00</t>
  </si>
  <si>
    <t>Customer_1672</t>
  </si>
  <si>
    <t>ORD01673</t>
  </si>
  <si>
    <t>Customer_1673</t>
  </si>
  <si>
    <t>ORD01674</t>
  </si>
  <si>
    <t>Customer_1674</t>
  </si>
  <si>
    <t>ORD01675</t>
  </si>
  <si>
    <t>Customer_1675</t>
  </si>
  <si>
    <t>ORD01676</t>
  </si>
  <si>
    <t>Customer_1676</t>
  </si>
  <si>
    <t>ORD01677</t>
  </si>
  <si>
    <t>Customer_1677</t>
  </si>
  <si>
    <t>ORD01678</t>
  </si>
  <si>
    <t>Customer_1678</t>
  </si>
  <si>
    <t>ORD01679</t>
  </si>
  <si>
    <t>Customer_1679</t>
  </si>
  <si>
    <t>ORD01680</t>
  </si>
  <si>
    <t>Customer_1680</t>
  </si>
  <si>
    <t>ORD01681</t>
  </si>
  <si>
    <t>Customer_1681</t>
  </si>
  <si>
    <t>ORD01682</t>
  </si>
  <si>
    <t>Customer_1682</t>
  </si>
  <si>
    <t>ORD01683</t>
  </si>
  <si>
    <t>Customer_1683</t>
  </si>
  <si>
    <t>ORD01684</t>
  </si>
  <si>
    <t>Customer_1684</t>
  </si>
  <si>
    <t>ORD01685</t>
  </si>
  <si>
    <t>Customer_1685</t>
  </si>
  <si>
    <t>ORD01686</t>
  </si>
  <si>
    <t>Customer_1686</t>
  </si>
  <si>
    <t>ORD01687</t>
  </si>
  <si>
    <t>Customer_1687</t>
  </si>
  <si>
    <t>ORD01688</t>
  </si>
  <si>
    <t>Customer_1688</t>
  </si>
  <si>
    <t>ORD01689</t>
  </si>
  <si>
    <t>18-11-2022 00:00</t>
  </si>
  <si>
    <t>Customer_1689</t>
  </si>
  <si>
    <t>ORD01690</t>
  </si>
  <si>
    <t>Customer_1690</t>
  </si>
  <si>
    <t>ORD01691</t>
  </si>
  <si>
    <t>Customer_1691</t>
  </si>
  <si>
    <t>ORD01692</t>
  </si>
  <si>
    <t>09-06-2022 00:00</t>
  </si>
  <si>
    <t>Customer_1692</t>
  </si>
  <si>
    <t>ORD01693</t>
  </si>
  <si>
    <t>11-04-2023 00:00</t>
  </si>
  <si>
    <t>Customer_1693</t>
  </si>
  <si>
    <t>ORD01694</t>
  </si>
  <si>
    <t>26-01-2022 00:00</t>
  </si>
  <si>
    <t>Customer_1694</t>
  </si>
  <si>
    <t>ORD01695</t>
  </si>
  <si>
    <t>Customer_1695</t>
  </si>
  <si>
    <t>ORD01696</t>
  </si>
  <si>
    <t>Customer_1696</t>
  </si>
  <si>
    <t>ORD01697</t>
  </si>
  <si>
    <t>Customer_1697</t>
  </si>
  <si>
    <t>ORD01698</t>
  </si>
  <si>
    <t>Customer_1698</t>
  </si>
  <si>
    <t>ORD01699</t>
  </si>
  <si>
    <t>Customer_1699</t>
  </si>
  <si>
    <t>ORD01700</t>
  </si>
  <si>
    <t>Customer_1700</t>
  </si>
  <si>
    <t>ORD01701</t>
  </si>
  <si>
    <t>Customer_1701</t>
  </si>
  <si>
    <t>ORD01702</t>
  </si>
  <si>
    <t>Customer_1702</t>
  </si>
  <si>
    <t>ORD01703</t>
  </si>
  <si>
    <t>08-03-2024 00:00</t>
  </si>
  <si>
    <t>Customer_1703</t>
  </si>
  <si>
    <t>ORD01704</t>
  </si>
  <si>
    <t>Customer_1704</t>
  </si>
  <si>
    <t>ORD01705</t>
  </si>
  <si>
    <t>Customer_1705</t>
  </si>
  <si>
    <t>ORD01706</t>
  </si>
  <si>
    <t>Customer_1706</t>
  </si>
  <si>
    <t>ORD01707</t>
  </si>
  <si>
    <t>Customer_1707</t>
  </si>
  <si>
    <t>ORD01708</t>
  </si>
  <si>
    <t>20-08-2022 00:00</t>
  </si>
  <si>
    <t>Customer_1708</t>
  </si>
  <si>
    <t>ORD01709</t>
  </si>
  <si>
    <t>Customer_1709</t>
  </si>
  <si>
    <t>ORD01710</t>
  </si>
  <si>
    <t>Customer_1710</t>
  </si>
  <si>
    <t>ORD01711</t>
  </si>
  <si>
    <t>Customer_1711</t>
  </si>
  <si>
    <t>ORD01712</t>
  </si>
  <si>
    <t>22-02-2022 00:00</t>
  </si>
  <si>
    <t>Customer_1712</t>
  </si>
  <si>
    <t>ORD01713</t>
  </si>
  <si>
    <t>Customer_1713</t>
  </si>
  <si>
    <t>ORD01714</t>
  </si>
  <si>
    <t>Customer_1714</t>
  </si>
  <si>
    <t>ORD01715</t>
  </si>
  <si>
    <t>Customer_1715</t>
  </si>
  <si>
    <t>ORD01716</t>
  </si>
  <si>
    <t>Customer_1716</t>
  </si>
  <si>
    <t>ORD01717</t>
  </si>
  <si>
    <t>Customer_1717</t>
  </si>
  <si>
    <t>ORD01718</t>
  </si>
  <si>
    <t>Customer_1718</t>
  </si>
  <si>
    <t>ORD01719</t>
  </si>
  <si>
    <t>Customer_1719</t>
  </si>
  <si>
    <t>ORD01720</t>
  </si>
  <si>
    <t>26-04-2022 00:00</t>
  </si>
  <si>
    <t>Customer_1720</t>
  </si>
  <si>
    <t>ORD01721</t>
  </si>
  <si>
    <t>Customer_1721</t>
  </si>
  <si>
    <t>ORD01722</t>
  </si>
  <si>
    <t>Customer_1722</t>
  </si>
  <si>
    <t>ORD01723</t>
  </si>
  <si>
    <t>Customer_1723</t>
  </si>
  <si>
    <t>ORD01724</t>
  </si>
  <si>
    <t>16-07-2023 00:00</t>
  </si>
  <si>
    <t>Customer_1724</t>
  </si>
  <si>
    <t>ORD01725</t>
  </si>
  <si>
    <t>Customer_1725</t>
  </si>
  <si>
    <t>ORD01726</t>
  </si>
  <si>
    <t>Customer_1726</t>
  </si>
  <si>
    <t>ORD01727</t>
  </si>
  <si>
    <t>29-06-2022 00:00</t>
  </si>
  <si>
    <t>Customer_1727</t>
  </si>
  <si>
    <t>ORD01728</t>
  </si>
  <si>
    <t>Customer_1728</t>
  </si>
  <si>
    <t>ORD01729</t>
  </si>
  <si>
    <t>02-06-2022 00:00</t>
  </si>
  <si>
    <t>Customer_1729</t>
  </si>
  <si>
    <t>ORD01730</t>
  </si>
  <si>
    <t>Customer_1730</t>
  </si>
  <si>
    <t>ORD01731</t>
  </si>
  <si>
    <t>17-02-2023 00:00</t>
  </si>
  <si>
    <t>Customer_1731</t>
  </si>
  <si>
    <t>ORD01732</t>
  </si>
  <si>
    <t>12-08-2024 00:00</t>
  </si>
  <si>
    <t>Customer_1732</t>
  </si>
  <si>
    <t>ORD01733</t>
  </si>
  <si>
    <t>Customer_1733</t>
  </si>
  <si>
    <t>ORD01734</t>
  </si>
  <si>
    <t>Customer_1734</t>
  </si>
  <si>
    <t>ORD01735</t>
  </si>
  <si>
    <t>Customer_1735</t>
  </si>
  <si>
    <t>ORD01736</t>
  </si>
  <si>
    <t>Customer_1736</t>
  </si>
  <si>
    <t>ORD01737</t>
  </si>
  <si>
    <t>Customer_1737</t>
  </si>
  <si>
    <t>ORD01738</t>
  </si>
  <si>
    <t>Customer_1738</t>
  </si>
  <si>
    <t>ORD01739</t>
  </si>
  <si>
    <t>Customer_1739</t>
  </si>
  <si>
    <t>ORD01740</t>
  </si>
  <si>
    <t>Customer_1740</t>
  </si>
  <si>
    <t>ORD01741</t>
  </si>
  <si>
    <t>27-06-2023 00:00</t>
  </si>
  <si>
    <t>Customer_1741</t>
  </si>
  <si>
    <t>ORD01742</t>
  </si>
  <si>
    <t>Customer_1742</t>
  </si>
  <si>
    <t>ORD01743</t>
  </si>
  <si>
    <t>Customer_1743</t>
  </si>
  <si>
    <t>ORD01744</t>
  </si>
  <si>
    <t>Customer_1744</t>
  </si>
  <si>
    <t>ORD01745</t>
  </si>
  <si>
    <t>Customer_1745</t>
  </si>
  <si>
    <t>ORD01746</t>
  </si>
  <si>
    <t>Customer_1746</t>
  </si>
  <si>
    <t>ORD01747</t>
  </si>
  <si>
    <t>03-02-2023 00:00</t>
  </si>
  <si>
    <t>Customer_1747</t>
  </si>
  <si>
    <t>ORD01748</t>
  </si>
  <si>
    <t>Customer_1748</t>
  </si>
  <si>
    <t>ORD01749</t>
  </si>
  <si>
    <t>Customer_1749</t>
  </si>
  <si>
    <t>ORD01750</t>
  </si>
  <si>
    <t>Customer_1750</t>
  </si>
  <si>
    <t>ORD01751</t>
  </si>
  <si>
    <t>Customer_1751</t>
  </si>
  <si>
    <t>ORD01752</t>
  </si>
  <si>
    <t>Customer_1752</t>
  </si>
  <si>
    <t>ORD01753</t>
  </si>
  <si>
    <t>Customer_1753</t>
  </si>
  <si>
    <t>ORD01754</t>
  </si>
  <si>
    <t>Customer_1754</t>
  </si>
  <si>
    <t>ORD01755</t>
  </si>
  <si>
    <t>Customer_1755</t>
  </si>
  <si>
    <t>ORD01756</t>
  </si>
  <si>
    <t>Customer_1756</t>
  </si>
  <si>
    <t>ORD01757</t>
  </si>
  <si>
    <t>Customer_1757</t>
  </si>
  <si>
    <t>ORD01758</t>
  </si>
  <si>
    <t>Customer_1758</t>
  </si>
  <si>
    <t>ORD01759</t>
  </si>
  <si>
    <t>Customer_1759</t>
  </si>
  <si>
    <t>ORD01760</t>
  </si>
  <si>
    <t>30-12-2023 00:00</t>
  </si>
  <si>
    <t>Customer_1760</t>
  </si>
  <si>
    <t>ORD01761</t>
  </si>
  <si>
    <t>03-03-2022 00:00</t>
  </si>
  <si>
    <t>Customer_1761</t>
  </si>
  <si>
    <t>ORD01762</t>
  </si>
  <si>
    <t>Customer_1762</t>
  </si>
  <si>
    <t>ORD01763</t>
  </si>
  <si>
    <t>Customer_1763</t>
  </si>
  <si>
    <t>ORD01764</t>
  </si>
  <si>
    <t>Customer_1764</t>
  </si>
  <si>
    <t>ORD01765</t>
  </si>
  <si>
    <t>Customer_1765</t>
  </si>
  <si>
    <t>ORD01766</t>
  </si>
  <si>
    <t>Customer_1766</t>
  </si>
  <si>
    <t>ORD01767</t>
  </si>
  <si>
    <t>Customer_1767</t>
  </si>
  <si>
    <t>ORD01768</t>
  </si>
  <si>
    <t>Customer_1768</t>
  </si>
  <si>
    <t>ORD01769</t>
  </si>
  <si>
    <t>Customer_1769</t>
  </si>
  <si>
    <t>ORD01770</t>
  </si>
  <si>
    <t>Customer_1770</t>
  </si>
  <si>
    <t>ORD01771</t>
  </si>
  <si>
    <t>22-07-2022 00:00</t>
  </si>
  <si>
    <t>Customer_1771</t>
  </si>
  <si>
    <t>ORD01772</t>
  </si>
  <si>
    <t>Customer_1772</t>
  </si>
  <si>
    <t>ORD01773</t>
  </si>
  <si>
    <t>Customer_1773</t>
  </si>
  <si>
    <t>ORD01774</t>
  </si>
  <si>
    <t>Customer_1774</t>
  </si>
  <si>
    <t>ORD01775</t>
  </si>
  <si>
    <t>27-07-2023 00:00</t>
  </si>
  <si>
    <t>Customer_1775</t>
  </si>
  <si>
    <t>ORD01776</t>
  </si>
  <si>
    <t>Customer_1776</t>
  </si>
  <si>
    <t>ORD01777</t>
  </si>
  <si>
    <t>23-08-2022 00:00</t>
  </si>
  <si>
    <t>Customer_1777</t>
  </si>
  <si>
    <t>ORD01778</t>
  </si>
  <si>
    <t>14-12-2023 00:00</t>
  </si>
  <si>
    <t>Customer_1778</t>
  </si>
  <si>
    <t>ORD01779</t>
  </si>
  <si>
    <t>Customer_1779</t>
  </si>
  <si>
    <t>ORD01780</t>
  </si>
  <si>
    <t>Customer_1780</t>
  </si>
  <si>
    <t>ORD01781</t>
  </si>
  <si>
    <t>Customer_1781</t>
  </si>
  <si>
    <t>ORD01782</t>
  </si>
  <si>
    <t>Customer_1782</t>
  </si>
  <si>
    <t>ORD01783</t>
  </si>
  <si>
    <t>Customer_1783</t>
  </si>
  <si>
    <t>ORD01784</t>
  </si>
  <si>
    <t>Customer_1784</t>
  </si>
  <si>
    <t>ORD01785</t>
  </si>
  <si>
    <t>Customer_1785</t>
  </si>
  <si>
    <t>ORD01786</t>
  </si>
  <si>
    <t>Customer_1786</t>
  </si>
  <si>
    <t>ORD01787</t>
  </si>
  <si>
    <t>Customer_1787</t>
  </si>
  <si>
    <t>ORD01788</t>
  </si>
  <si>
    <t>Customer_1788</t>
  </si>
  <si>
    <t>ORD01789</t>
  </si>
  <si>
    <t>Customer_1789</t>
  </si>
  <si>
    <t>ORD01790</t>
  </si>
  <si>
    <t>Customer_1790</t>
  </si>
  <si>
    <t>ORD01791</t>
  </si>
  <si>
    <t>Customer_1791</t>
  </si>
  <si>
    <t>ORD01792</t>
  </si>
  <si>
    <t>Customer_1792</t>
  </si>
  <si>
    <t>ORD01793</t>
  </si>
  <si>
    <t>Customer_1793</t>
  </si>
  <si>
    <t>ORD01794</t>
  </si>
  <si>
    <t>Customer_1794</t>
  </si>
  <si>
    <t>ORD01795</t>
  </si>
  <si>
    <t>Customer_1795</t>
  </si>
  <si>
    <t>ORD01796</t>
  </si>
  <si>
    <t>Customer_1796</t>
  </si>
  <si>
    <t>ORD01797</t>
  </si>
  <si>
    <t>Customer_1797</t>
  </si>
  <si>
    <t>ORD01798</t>
  </si>
  <si>
    <t>Customer_1798</t>
  </si>
  <si>
    <t>ORD01799</t>
  </si>
  <si>
    <t>Customer_1799</t>
  </si>
  <si>
    <t>ORD01800</t>
  </si>
  <si>
    <t>Customer_1800</t>
  </si>
  <si>
    <t>ORD01801</t>
  </si>
  <si>
    <t>11-06-2024 00:00</t>
  </si>
  <si>
    <t>Customer_1801</t>
  </si>
  <si>
    <t>ORD01802</t>
  </si>
  <si>
    <t>Customer_1802</t>
  </si>
  <si>
    <t>ORD01803</t>
  </si>
  <si>
    <t>21-03-2023 00:00</t>
  </si>
  <si>
    <t>Customer_1803</t>
  </si>
  <si>
    <t>ORD01804</t>
  </si>
  <si>
    <t>Customer_1804</t>
  </si>
  <si>
    <t>ORD01805</t>
  </si>
  <si>
    <t>Customer_1805</t>
  </si>
  <si>
    <t>ORD01806</t>
  </si>
  <si>
    <t>Customer_1806</t>
  </si>
  <si>
    <t>ORD01807</t>
  </si>
  <si>
    <t>Customer_1807</t>
  </si>
  <si>
    <t>ORD01808</t>
  </si>
  <si>
    <t>Customer_1808</t>
  </si>
  <si>
    <t>ORD01809</t>
  </si>
  <si>
    <t>Customer_1809</t>
  </si>
  <si>
    <t>ORD01810</t>
  </si>
  <si>
    <t>Customer_1810</t>
  </si>
  <si>
    <t>ORD01811</t>
  </si>
  <si>
    <t>Customer_1811</t>
  </si>
  <si>
    <t>ORD01812</t>
  </si>
  <si>
    <t>Customer_1812</t>
  </si>
  <si>
    <t>ORD01813</t>
  </si>
  <si>
    <t>Customer_1813</t>
  </si>
  <si>
    <t>ORD01814</t>
  </si>
  <si>
    <t>Customer_1814</t>
  </si>
  <si>
    <t>ORD01815</t>
  </si>
  <si>
    <t>Customer_1815</t>
  </si>
  <si>
    <t>ORD01816</t>
  </si>
  <si>
    <t>Customer_1816</t>
  </si>
  <si>
    <t>ORD01817</t>
  </si>
  <si>
    <t>Customer_1817</t>
  </si>
  <si>
    <t>ORD01818</t>
  </si>
  <si>
    <t>Customer_1818</t>
  </si>
  <si>
    <t>ORD01819</t>
  </si>
  <si>
    <t>17-01-2022 00:00</t>
  </si>
  <si>
    <t>Customer_1819</t>
  </si>
  <si>
    <t>ORD01820</t>
  </si>
  <si>
    <t>22-09-2023 00:00</t>
  </si>
  <si>
    <t>Customer_1820</t>
  </si>
  <si>
    <t>ORD01821</t>
  </si>
  <si>
    <t>Customer_1821</t>
  </si>
  <si>
    <t>ORD01822</t>
  </si>
  <si>
    <t>Customer_1822</t>
  </si>
  <si>
    <t>ORD01823</t>
  </si>
  <si>
    <t>Customer_1823</t>
  </si>
  <si>
    <t>ORD01824</t>
  </si>
  <si>
    <t>Customer_1824</t>
  </si>
  <si>
    <t>ORD01825</t>
  </si>
  <si>
    <t>Customer_1825</t>
  </si>
  <si>
    <t>ORD01826</t>
  </si>
  <si>
    <t>Customer_1826</t>
  </si>
  <si>
    <t>ORD01827</t>
  </si>
  <si>
    <t>Customer_1827</t>
  </si>
  <si>
    <t>ORD01828</t>
  </si>
  <si>
    <t>09-12-2022 00:00</t>
  </si>
  <si>
    <t>Customer_1828</t>
  </si>
  <si>
    <t>ORD01829</t>
  </si>
  <si>
    <t>Customer_1829</t>
  </si>
  <si>
    <t>ORD01830</t>
  </si>
  <si>
    <t>Customer_1830</t>
  </si>
  <si>
    <t>ORD01831</t>
  </si>
  <si>
    <t>Customer_1831</t>
  </si>
  <si>
    <t>ORD01832</t>
  </si>
  <si>
    <t>Customer_1832</t>
  </si>
  <si>
    <t>ORD01833</t>
  </si>
  <si>
    <t>Customer_1833</t>
  </si>
  <si>
    <t>ORD01834</t>
  </si>
  <si>
    <t>Customer_1834</t>
  </si>
  <si>
    <t>ORD01835</t>
  </si>
  <si>
    <t>Customer_1835</t>
  </si>
  <si>
    <t>ORD01836</t>
  </si>
  <si>
    <t>Customer_1836</t>
  </si>
  <si>
    <t>ORD01837</t>
  </si>
  <si>
    <t>Customer_1837</t>
  </si>
  <si>
    <t>ORD01838</t>
  </si>
  <si>
    <t>Customer_1838</t>
  </si>
  <si>
    <t>ORD01839</t>
  </si>
  <si>
    <t>Customer_1839</t>
  </si>
  <si>
    <t>ORD01840</t>
  </si>
  <si>
    <t>Customer_1840</t>
  </si>
  <si>
    <t>ORD01841</t>
  </si>
  <si>
    <t>Customer_1841</t>
  </si>
  <si>
    <t>ORD01842</t>
  </si>
  <si>
    <t>Customer_1842</t>
  </si>
  <si>
    <t>ORD01843</t>
  </si>
  <si>
    <t>06-09-2023 00:00</t>
  </si>
  <si>
    <t>Customer_1843</t>
  </si>
  <si>
    <t>ORD01844</t>
  </si>
  <si>
    <t>Customer_1844</t>
  </si>
  <si>
    <t>ORD01845</t>
  </si>
  <si>
    <t>Customer_1845</t>
  </si>
  <si>
    <t>ORD01846</t>
  </si>
  <si>
    <t>Customer_1846</t>
  </si>
  <si>
    <t>ORD01847</t>
  </si>
  <si>
    <t>Customer_1847</t>
  </si>
  <si>
    <t>ORD01848</t>
  </si>
  <si>
    <t>10-03-2023 00:00</t>
  </si>
  <si>
    <t>Customer_1848</t>
  </si>
  <si>
    <t>ORD01849</t>
  </si>
  <si>
    <t>Customer_1849</t>
  </si>
  <si>
    <t>ORD01850</t>
  </si>
  <si>
    <t>01-03-2023 00:00</t>
  </si>
  <si>
    <t>Customer_1850</t>
  </si>
  <si>
    <t>ORD01851</t>
  </si>
  <si>
    <t>Customer_1851</t>
  </si>
  <si>
    <t>ORD01852</t>
  </si>
  <si>
    <t>Customer_1852</t>
  </si>
  <si>
    <t>ORD01853</t>
  </si>
  <si>
    <t>Customer_1853</t>
  </si>
  <si>
    <t>ORD01854</t>
  </si>
  <si>
    <t>Customer_1854</t>
  </si>
  <si>
    <t>ORD01855</t>
  </si>
  <si>
    <t>Customer_1855</t>
  </si>
  <si>
    <t>ORD01856</t>
  </si>
  <si>
    <t>Customer_1856</t>
  </si>
  <si>
    <t>ORD01857</t>
  </si>
  <si>
    <t>Customer_1857</t>
  </si>
  <si>
    <t>ORD01858</t>
  </si>
  <si>
    <t>Customer_1858</t>
  </si>
  <si>
    <t>ORD01859</t>
  </si>
  <si>
    <t>Customer_1859</t>
  </si>
  <si>
    <t>ORD01860</t>
  </si>
  <si>
    <t>Customer_1860</t>
  </si>
  <si>
    <t>ORD01861</t>
  </si>
  <si>
    <t>11-09-2023 00:00</t>
  </si>
  <si>
    <t>Customer_1861</t>
  </si>
  <si>
    <t>ORD01862</t>
  </si>
  <si>
    <t>Customer_1862</t>
  </si>
  <si>
    <t>ORD01863</t>
  </si>
  <si>
    <t>Customer_1863</t>
  </si>
  <si>
    <t>ORD01864</t>
  </si>
  <si>
    <t>13-05-2024 00:00</t>
  </si>
  <si>
    <t>Customer_1864</t>
  </si>
  <si>
    <t>ORD01865</t>
  </si>
  <si>
    <t>Customer_1865</t>
  </si>
  <si>
    <t>ORD01866</t>
  </si>
  <si>
    <t>Customer_1866</t>
  </si>
  <si>
    <t>ORD01867</t>
  </si>
  <si>
    <t>Customer_1867</t>
  </si>
  <si>
    <t>ORD01868</t>
  </si>
  <si>
    <t>Customer_1868</t>
  </si>
  <si>
    <t>ORD01869</t>
  </si>
  <si>
    <t>Customer_1869</t>
  </si>
  <si>
    <t>ORD01870</t>
  </si>
  <si>
    <t>Customer_1870</t>
  </si>
  <si>
    <t>ORD01871</t>
  </si>
  <si>
    <t>Customer_1871</t>
  </si>
  <si>
    <t>ORD01872</t>
  </si>
  <si>
    <t>Customer_1872</t>
  </si>
  <si>
    <t>ORD01873</t>
  </si>
  <si>
    <t>Customer_1873</t>
  </si>
  <si>
    <t>ORD01874</t>
  </si>
  <si>
    <t>Customer_1874</t>
  </si>
  <si>
    <t>ORD01875</t>
  </si>
  <si>
    <t>Customer_1875</t>
  </si>
  <si>
    <t>ORD01876</t>
  </si>
  <si>
    <t>Customer_1876</t>
  </si>
  <si>
    <t>ORD01877</t>
  </si>
  <si>
    <t>Customer_1877</t>
  </si>
  <si>
    <t>ORD01878</t>
  </si>
  <si>
    <t>Customer_1878</t>
  </si>
  <si>
    <t>ORD01879</t>
  </si>
  <si>
    <t>Customer_1879</t>
  </si>
  <si>
    <t>ORD01880</t>
  </si>
  <si>
    <t>Customer_1880</t>
  </si>
  <si>
    <t>ORD01881</t>
  </si>
  <si>
    <t>Customer_1881</t>
  </si>
  <si>
    <t>ORD01882</t>
  </si>
  <si>
    <t>Customer_1882</t>
  </si>
  <si>
    <t>ORD01883</t>
  </si>
  <si>
    <t>Customer_1883</t>
  </si>
  <si>
    <t>ORD01884</t>
  </si>
  <si>
    <t>Customer_1884</t>
  </si>
  <si>
    <t>ORD01885</t>
  </si>
  <si>
    <t>25-02-2022 00:00</t>
  </si>
  <si>
    <t>Customer_1885</t>
  </si>
  <si>
    <t>ORD01886</t>
  </si>
  <si>
    <t>Customer_1886</t>
  </si>
  <si>
    <t>ORD01887</t>
  </si>
  <si>
    <t>Customer_1887</t>
  </si>
  <si>
    <t>ORD01888</t>
  </si>
  <si>
    <t>Customer_1888</t>
  </si>
  <si>
    <t>ORD01889</t>
  </si>
  <si>
    <t>Customer_1889</t>
  </si>
  <si>
    <t>ORD01890</t>
  </si>
  <si>
    <t>Customer_1890</t>
  </si>
  <si>
    <t>ORD01891</t>
  </si>
  <si>
    <t>Customer_1891</t>
  </si>
  <si>
    <t>ORD01892</t>
  </si>
  <si>
    <t>01-09-2022 00:00</t>
  </si>
  <si>
    <t>Customer_1892</t>
  </si>
  <si>
    <t>ORD01893</t>
  </si>
  <si>
    <t>Customer_1893</t>
  </si>
  <si>
    <t>ORD01894</t>
  </si>
  <si>
    <t>Customer_1894</t>
  </si>
  <si>
    <t>ORD01895</t>
  </si>
  <si>
    <t>Customer_1895</t>
  </si>
  <si>
    <t>ORD01896</t>
  </si>
  <si>
    <t>Customer_1896</t>
  </si>
  <si>
    <t>ORD01897</t>
  </si>
  <si>
    <t>Customer_1897</t>
  </si>
  <si>
    <t>ORD01898</t>
  </si>
  <si>
    <t>24-09-2023 00:00</t>
  </si>
  <si>
    <t>Customer_1898</t>
  </si>
  <si>
    <t>ORD01899</t>
  </si>
  <si>
    <t>Customer_1899</t>
  </si>
  <si>
    <t>ORD01900</t>
  </si>
  <si>
    <t>Customer_1900</t>
  </si>
  <si>
    <t>ORD01901</t>
  </si>
  <si>
    <t>Customer_1901</t>
  </si>
  <si>
    <t>ORD01902</t>
  </si>
  <si>
    <t>Customer_1902</t>
  </si>
  <si>
    <t>ORD01903</t>
  </si>
  <si>
    <t>Customer_1903</t>
  </si>
  <si>
    <t>ORD01904</t>
  </si>
  <si>
    <t>Customer_1904</t>
  </si>
  <si>
    <t>ORD01905</t>
  </si>
  <si>
    <t>Customer_1905</t>
  </si>
  <si>
    <t>ORD01906</t>
  </si>
  <si>
    <t>Customer_1906</t>
  </si>
  <si>
    <t>ORD01907</t>
  </si>
  <si>
    <t>Customer_1907</t>
  </si>
  <si>
    <t>ORD01908</t>
  </si>
  <si>
    <t>Customer_1908</t>
  </si>
  <si>
    <t>ORD01909</t>
  </si>
  <si>
    <t>31-07-2022 00:00</t>
  </si>
  <si>
    <t>Customer_1909</t>
  </si>
  <si>
    <t>ORD01910</t>
  </si>
  <si>
    <t>Customer_1910</t>
  </si>
  <si>
    <t>ORD01911</t>
  </si>
  <si>
    <t>Customer_1911</t>
  </si>
  <si>
    <t>ORD01912</t>
  </si>
  <si>
    <t>Customer_1912</t>
  </si>
  <si>
    <t>ORD01913</t>
  </si>
  <si>
    <t>Customer_1913</t>
  </si>
  <si>
    <t>ORD01914</t>
  </si>
  <si>
    <t>Customer_1914</t>
  </si>
  <si>
    <t>ORD01915</t>
  </si>
  <si>
    <t>Customer_1915</t>
  </si>
  <si>
    <t>ORD01916</t>
  </si>
  <si>
    <t>Customer_1916</t>
  </si>
  <si>
    <t>ORD01917</t>
  </si>
  <si>
    <t>Customer_1917</t>
  </si>
  <si>
    <t>ORD01918</t>
  </si>
  <si>
    <t>Customer_1918</t>
  </si>
  <si>
    <t>ORD01919</t>
  </si>
  <si>
    <t>Customer_1919</t>
  </si>
  <si>
    <t>ORD01920</t>
  </si>
  <si>
    <t>Customer_1920</t>
  </si>
  <si>
    <t>ORD01921</t>
  </si>
  <si>
    <t>Customer_1921</t>
  </si>
  <si>
    <t>ORD01922</t>
  </si>
  <si>
    <t>Customer_1922</t>
  </si>
  <si>
    <t>ORD01923</t>
  </si>
  <si>
    <t>Customer_1923</t>
  </si>
  <si>
    <t>ORD01924</t>
  </si>
  <si>
    <t>Customer_1924</t>
  </si>
  <si>
    <t>ORD01925</t>
  </si>
  <si>
    <t>Customer_1925</t>
  </si>
  <si>
    <t>ORD01926</t>
  </si>
  <si>
    <t>Customer_1926</t>
  </si>
  <si>
    <t>ORD01927</t>
  </si>
  <si>
    <t>Customer_1927</t>
  </si>
  <si>
    <t>ORD01928</t>
  </si>
  <si>
    <t>Customer_1928</t>
  </si>
  <si>
    <t>ORD01929</t>
  </si>
  <si>
    <t>Customer_1929</t>
  </si>
  <si>
    <t>ORD01930</t>
  </si>
  <si>
    <t>Customer_1930</t>
  </si>
  <si>
    <t>ORD01931</t>
  </si>
  <si>
    <t>Customer_1931</t>
  </si>
  <si>
    <t>ORD01932</t>
  </si>
  <si>
    <t>01-09-2024 00:00</t>
  </si>
  <si>
    <t>Customer_1932</t>
  </si>
  <si>
    <t>ORD01933</t>
  </si>
  <si>
    <t>Customer_1933</t>
  </si>
  <si>
    <t>ORD01934</t>
  </si>
  <si>
    <t>Customer_1934</t>
  </si>
  <si>
    <t>ORD01935</t>
  </si>
  <si>
    <t>Customer_1935</t>
  </si>
  <si>
    <t>ORD01936</t>
  </si>
  <si>
    <t>Customer_1936</t>
  </si>
  <si>
    <t>ORD01937</t>
  </si>
  <si>
    <t>Customer_1937</t>
  </si>
  <si>
    <t>ORD01938</t>
  </si>
  <si>
    <t>Customer_1938</t>
  </si>
  <si>
    <t>ORD01939</t>
  </si>
  <si>
    <t>Customer_1939</t>
  </si>
  <si>
    <t>ORD01940</t>
  </si>
  <si>
    <t>Customer_1940</t>
  </si>
  <si>
    <t>ORD01941</t>
  </si>
  <si>
    <t>Customer_1941</t>
  </si>
  <si>
    <t>ORD01942</t>
  </si>
  <si>
    <t>Customer_1942</t>
  </si>
  <si>
    <t>ORD01943</t>
  </si>
  <si>
    <t>Customer_1943</t>
  </si>
  <si>
    <t>ORD01944</t>
  </si>
  <si>
    <t>Customer_1944</t>
  </si>
  <si>
    <t>ORD01945</t>
  </si>
  <si>
    <t>Customer_1945</t>
  </si>
  <si>
    <t>ORD01946</t>
  </si>
  <si>
    <t>Customer_1946</t>
  </si>
  <si>
    <t>ORD01947</t>
  </si>
  <si>
    <t>Customer_1947</t>
  </si>
  <si>
    <t>ORD01948</t>
  </si>
  <si>
    <t>Customer_1948</t>
  </si>
  <si>
    <t>ORD01949</t>
  </si>
  <si>
    <t>Customer_1949</t>
  </si>
  <si>
    <t>ORD01950</t>
  </si>
  <si>
    <t>Customer_1950</t>
  </si>
  <si>
    <t>ORD01951</t>
  </si>
  <si>
    <t>23-04-2022 00:00</t>
  </si>
  <si>
    <t>Customer_1951</t>
  </si>
  <si>
    <t>ORD01952</t>
  </si>
  <si>
    <t>Customer_1952</t>
  </si>
  <si>
    <t>ORD01953</t>
  </si>
  <si>
    <t>18-05-2022 00:00</t>
  </si>
  <si>
    <t>Customer_1953</t>
  </si>
  <si>
    <t>ORD01954</t>
  </si>
  <si>
    <t>11-03-2023 00:00</t>
  </si>
  <si>
    <t>Customer_1954</t>
  </si>
  <si>
    <t>ORD01955</t>
  </si>
  <si>
    <t>Customer_1955</t>
  </si>
  <si>
    <t>ORD01956</t>
  </si>
  <si>
    <t>Customer_1956</t>
  </si>
  <si>
    <t>ORD01957</t>
  </si>
  <si>
    <t>Customer_1957</t>
  </si>
  <si>
    <t>ORD01958</t>
  </si>
  <si>
    <t>Customer_1958</t>
  </si>
  <si>
    <t>ORD01959</t>
  </si>
  <si>
    <t>Customer_1959</t>
  </si>
  <si>
    <t>ORD01960</t>
  </si>
  <si>
    <t>Customer_1960</t>
  </si>
  <si>
    <t>ORD01961</t>
  </si>
  <si>
    <t>Customer_1961</t>
  </si>
  <si>
    <t>ORD01962</t>
  </si>
  <si>
    <t>Customer_1962</t>
  </si>
  <si>
    <t>ORD01963</t>
  </si>
  <si>
    <t>Customer_1963</t>
  </si>
  <si>
    <t>ORD01964</t>
  </si>
  <si>
    <t>Customer_1964</t>
  </si>
  <si>
    <t>ORD01965</t>
  </si>
  <si>
    <t>20-09-2022 00:00</t>
  </si>
  <si>
    <t>Customer_1965</t>
  </si>
  <si>
    <t>ORD01966</t>
  </si>
  <si>
    <t>Customer_1966</t>
  </si>
  <si>
    <t>ORD01967</t>
  </si>
  <si>
    <t>Customer_1967</t>
  </si>
  <si>
    <t>ORD01968</t>
  </si>
  <si>
    <t>Customer_1968</t>
  </si>
  <si>
    <t>ORD01969</t>
  </si>
  <si>
    <t>Customer_1969</t>
  </si>
  <si>
    <t>ORD01970</t>
  </si>
  <si>
    <t>Customer_1970</t>
  </si>
  <si>
    <t>ORD01971</t>
  </si>
  <si>
    <t>Customer_1971</t>
  </si>
  <si>
    <t>ORD01972</t>
  </si>
  <si>
    <t>Customer_1972</t>
  </si>
  <si>
    <t>ORD01973</t>
  </si>
  <si>
    <t>Customer_1973</t>
  </si>
  <si>
    <t>ORD01974</t>
  </si>
  <si>
    <t>Customer_1974</t>
  </si>
  <si>
    <t>ORD01975</t>
  </si>
  <si>
    <t>Customer_1975</t>
  </si>
  <si>
    <t>ORD01976</t>
  </si>
  <si>
    <t>Customer_1976</t>
  </si>
  <si>
    <t>ORD01977</t>
  </si>
  <si>
    <t>Customer_1977</t>
  </si>
  <si>
    <t>ORD01978</t>
  </si>
  <si>
    <t>Customer_1978</t>
  </si>
  <si>
    <t>ORD01979</t>
  </si>
  <si>
    <t>Customer_1979</t>
  </si>
  <si>
    <t>ORD01980</t>
  </si>
  <si>
    <t>Customer_1980</t>
  </si>
  <si>
    <t>ORD01981</t>
  </si>
  <si>
    <t>Customer_1981</t>
  </si>
  <si>
    <t>ORD01982</t>
  </si>
  <si>
    <t>Customer_1982</t>
  </si>
  <si>
    <t>ORD01983</t>
  </si>
  <si>
    <t>08-07-2023 00:00</t>
  </si>
  <si>
    <t>Customer_1983</t>
  </si>
  <si>
    <t>ORD01984</t>
  </si>
  <si>
    <t>Customer_1984</t>
  </si>
  <si>
    <t>ORD01985</t>
  </si>
  <si>
    <t>Customer_1985</t>
  </si>
  <si>
    <t>ORD01986</t>
  </si>
  <si>
    <t>Customer_1986</t>
  </si>
  <si>
    <t>ORD01987</t>
  </si>
  <si>
    <t>Customer_1987</t>
  </si>
  <si>
    <t>ORD01988</t>
  </si>
  <si>
    <t>Customer_1988</t>
  </si>
  <si>
    <t>ORD01989</t>
  </si>
  <si>
    <t>Customer_1989</t>
  </si>
  <si>
    <t>ORD01990</t>
  </si>
  <si>
    <t>Customer_1990</t>
  </si>
  <si>
    <t>ORD01991</t>
  </si>
  <si>
    <t>Customer_1991</t>
  </si>
  <si>
    <t>ORD01992</t>
  </si>
  <si>
    <t>10-01-2022 00:00</t>
  </si>
  <si>
    <t>Customer_1992</t>
  </si>
  <si>
    <t>ORD01993</t>
  </si>
  <si>
    <t>Customer_1993</t>
  </si>
  <si>
    <t>ORD01994</t>
  </si>
  <si>
    <t>Customer_1994</t>
  </si>
  <si>
    <t>ORD01995</t>
  </si>
  <si>
    <t>Customer_1995</t>
  </si>
  <si>
    <t>ORD01996</t>
  </si>
  <si>
    <t>Customer_1996</t>
  </si>
  <si>
    <t>ORD01997</t>
  </si>
  <si>
    <t>Customer_1997</t>
  </si>
  <si>
    <t>ORD01998</t>
  </si>
  <si>
    <t>Customer_1998</t>
  </si>
  <si>
    <t>ORD01999</t>
  </si>
  <si>
    <t>Customer_1999</t>
  </si>
  <si>
    <t>ORD02000</t>
  </si>
  <si>
    <t>Customer_2000</t>
  </si>
  <si>
    <t>ORD02001</t>
  </si>
  <si>
    <t>Customer_2001</t>
  </si>
  <si>
    <t>ORD02002</t>
  </si>
  <si>
    <t>Customer_2002</t>
  </si>
  <si>
    <t>ORD02003</t>
  </si>
  <si>
    <t>Customer_2003</t>
  </si>
  <si>
    <t>ORD02004</t>
  </si>
  <si>
    <t>Customer_2004</t>
  </si>
  <si>
    <t>ORD02005</t>
  </si>
  <si>
    <t>Customer_2005</t>
  </si>
  <si>
    <t>ORD02006</t>
  </si>
  <si>
    <t>Customer_2006</t>
  </si>
  <si>
    <t>ORD02007</t>
  </si>
  <si>
    <t>Customer_2007</t>
  </si>
  <si>
    <t>ORD02008</t>
  </si>
  <si>
    <t>Customer_2008</t>
  </si>
  <si>
    <t>ORD02009</t>
  </si>
  <si>
    <t>Customer_2009</t>
  </si>
  <si>
    <t>ORD02010</t>
  </si>
  <si>
    <t>Customer_2010</t>
  </si>
  <si>
    <t>ORD02011</t>
  </si>
  <si>
    <t>Customer_2011</t>
  </si>
  <si>
    <t>ORD02012</t>
  </si>
  <si>
    <t>Customer_2012</t>
  </si>
  <si>
    <t>ORD02013</t>
  </si>
  <si>
    <t>Customer_2013</t>
  </si>
  <si>
    <t>ORD02014</t>
  </si>
  <si>
    <t>Customer_2014</t>
  </si>
  <si>
    <t>ORD02015</t>
  </si>
  <si>
    <t>Customer_2015</t>
  </si>
  <si>
    <t>ORD02016</t>
  </si>
  <si>
    <t>Customer_2016</t>
  </si>
  <si>
    <t>ORD02017</t>
  </si>
  <si>
    <t>Customer_2017</t>
  </si>
  <si>
    <t>ORD02018</t>
  </si>
  <si>
    <t>Customer_2018</t>
  </si>
  <si>
    <t>ORD02019</t>
  </si>
  <si>
    <t>Customer_2019</t>
  </si>
  <si>
    <t>ORD02020</t>
  </si>
  <si>
    <t>Customer_2020</t>
  </si>
  <si>
    <t>ORD02021</t>
  </si>
  <si>
    <t>Customer_2021</t>
  </si>
  <si>
    <t>ORD02022</t>
  </si>
  <si>
    <t>Customer_2022</t>
  </si>
  <si>
    <t>ORD02023</t>
  </si>
  <si>
    <t>01-06-2022 00:00</t>
  </si>
  <si>
    <t>Customer_2023</t>
  </si>
  <si>
    <t>ORD02024</t>
  </si>
  <si>
    <t>Customer_2024</t>
  </si>
  <si>
    <t>ORD02025</t>
  </si>
  <si>
    <t>Customer_2025</t>
  </si>
  <si>
    <t>ORD02026</t>
  </si>
  <si>
    <t>Customer_2026</t>
  </si>
  <si>
    <t>ORD02027</t>
  </si>
  <si>
    <t>07-03-2023 00:00</t>
  </si>
  <si>
    <t>Customer_2027</t>
  </si>
  <si>
    <t>ORD02028</t>
  </si>
  <si>
    <t>Customer_2028</t>
  </si>
  <si>
    <t>ORD02029</t>
  </si>
  <si>
    <t>Customer_2029</t>
  </si>
  <si>
    <t>ORD02030</t>
  </si>
  <si>
    <t>Customer_2030</t>
  </si>
  <si>
    <t>ORD02031</t>
  </si>
  <si>
    <t>22-01-2024 00:00</t>
  </si>
  <si>
    <t>Customer_2031</t>
  </si>
  <si>
    <t>ORD02032</t>
  </si>
  <si>
    <t>Customer_2032</t>
  </si>
  <si>
    <t>ORD02033</t>
  </si>
  <si>
    <t>Customer_2033</t>
  </si>
  <si>
    <t>ORD02034</t>
  </si>
  <si>
    <t>Customer_2034</t>
  </si>
  <si>
    <t>ORD02035</t>
  </si>
  <si>
    <t>Customer_2035</t>
  </si>
  <si>
    <t>ORD02036</t>
  </si>
  <si>
    <t>Customer_2036</t>
  </si>
  <si>
    <t>ORD02037</t>
  </si>
  <si>
    <t>26-07-2023 00:00</t>
  </si>
  <si>
    <t>Customer_2037</t>
  </si>
  <si>
    <t>ORD02038</t>
  </si>
  <si>
    <t>29-01-2023 00:00</t>
  </si>
  <si>
    <t>Customer_2038</t>
  </si>
  <si>
    <t>ORD02039</t>
  </si>
  <si>
    <t>Customer_2039</t>
  </si>
  <si>
    <t>ORD02040</t>
  </si>
  <si>
    <t>Customer_2040</t>
  </si>
  <si>
    <t>ORD02041</t>
  </si>
  <si>
    <t>Customer_2041</t>
  </si>
  <si>
    <t>ORD02042</t>
  </si>
  <si>
    <t>Customer_2042</t>
  </si>
  <si>
    <t>ORD02043</t>
  </si>
  <si>
    <t>Customer_2043</t>
  </si>
  <si>
    <t>ORD02044</t>
  </si>
  <si>
    <t>Customer_2044</t>
  </si>
  <si>
    <t>ORD02045</t>
  </si>
  <si>
    <t>Customer_2045</t>
  </si>
  <si>
    <t>ORD02046</t>
  </si>
  <si>
    <t>Customer_2046</t>
  </si>
  <si>
    <t>ORD02047</t>
  </si>
  <si>
    <t>Customer_2047</t>
  </si>
  <si>
    <t>ORD02048</t>
  </si>
  <si>
    <t>Customer_2048</t>
  </si>
  <si>
    <t>ORD02049</t>
  </si>
  <si>
    <t>04-06-2023 00:00</t>
  </si>
  <si>
    <t>Customer_2049</t>
  </si>
  <si>
    <t>ORD02050</t>
  </si>
  <si>
    <t>Customer_2050</t>
  </si>
  <si>
    <t>ORD02051</t>
  </si>
  <si>
    <t>Customer_2051</t>
  </si>
  <si>
    <t>ORD02052</t>
  </si>
  <si>
    <t>Customer_2052</t>
  </si>
  <si>
    <t>ORD02053</t>
  </si>
  <si>
    <t>Customer_2053</t>
  </si>
  <si>
    <t>ORD02054</t>
  </si>
  <si>
    <t>Customer_2054</t>
  </si>
  <si>
    <t>ORD02055</t>
  </si>
  <si>
    <t>Customer_2055</t>
  </si>
  <si>
    <t>ORD02056</t>
  </si>
  <si>
    <t>Customer_2056</t>
  </si>
  <si>
    <t>ORD02057</t>
  </si>
  <si>
    <t>Customer_2057</t>
  </si>
  <si>
    <t>ORD02058</t>
  </si>
  <si>
    <t>Customer_2058</t>
  </si>
  <si>
    <t>ORD02059</t>
  </si>
  <si>
    <t>Customer_2059</t>
  </si>
  <si>
    <t>ORD02060</t>
  </si>
  <si>
    <t>Customer_2060</t>
  </si>
  <si>
    <t>ORD02061</t>
  </si>
  <si>
    <t>Customer_2061</t>
  </si>
  <si>
    <t>ORD02062</t>
  </si>
  <si>
    <t>Customer_2062</t>
  </si>
  <si>
    <t>ORD02063</t>
  </si>
  <si>
    <t>Customer_2063</t>
  </si>
  <si>
    <t>ORD02064</t>
  </si>
  <si>
    <t>Customer_2064</t>
  </si>
  <si>
    <t>ORD02065</t>
  </si>
  <si>
    <t>25-10-2023 00:00</t>
  </si>
  <si>
    <t>Customer_2065</t>
  </si>
  <si>
    <t>ORD02066</t>
  </si>
  <si>
    <t>Customer_2066</t>
  </si>
  <si>
    <t>ORD02067</t>
  </si>
  <si>
    <t>Customer_2067</t>
  </si>
  <si>
    <t>ORD02068</t>
  </si>
  <si>
    <t>Customer_2068</t>
  </si>
  <si>
    <t>ORD02069</t>
  </si>
  <si>
    <t>Customer_2069</t>
  </si>
  <si>
    <t>ORD02070</t>
  </si>
  <si>
    <t>Customer_2070</t>
  </si>
  <si>
    <t>ORD02071</t>
  </si>
  <si>
    <t>08-08-2023 00:00</t>
  </si>
  <si>
    <t>Customer_2071</t>
  </si>
  <si>
    <t>ORD02072</t>
  </si>
  <si>
    <t>12-03-2022 00:00</t>
  </si>
  <si>
    <t>Customer_2072</t>
  </si>
  <si>
    <t>ORD02073</t>
  </si>
  <si>
    <t>14-08-2023 00:00</t>
  </si>
  <si>
    <t>Customer_2073</t>
  </si>
  <si>
    <t>ORD02074</t>
  </si>
  <si>
    <t>Customer_2074</t>
  </si>
  <si>
    <t>ORD02075</t>
  </si>
  <si>
    <t>Customer_2075</t>
  </si>
  <si>
    <t>ORD02076</t>
  </si>
  <si>
    <t>Customer_2076</t>
  </si>
  <si>
    <t>ORD02077</t>
  </si>
  <si>
    <t>Customer_2077</t>
  </si>
  <si>
    <t>ORD02078</t>
  </si>
  <si>
    <t>Customer_2078</t>
  </si>
  <si>
    <t>ORD02079</t>
  </si>
  <si>
    <t>Customer_2079</t>
  </si>
  <si>
    <t>ORD02080</t>
  </si>
  <si>
    <t>Customer_2080</t>
  </si>
  <si>
    <t>ORD02081</t>
  </si>
  <si>
    <t>Customer_2081</t>
  </si>
  <si>
    <t>ORD02082</t>
  </si>
  <si>
    <t>07-07-2023 00:00</t>
  </si>
  <si>
    <t>Customer_2082</t>
  </si>
  <si>
    <t>ORD02083</t>
  </si>
  <si>
    <t>27-02-2022 00:00</t>
  </si>
  <si>
    <t>Customer_2083</t>
  </si>
  <si>
    <t>ORD02084</t>
  </si>
  <si>
    <t>Customer_2084</t>
  </si>
  <si>
    <t>ORD02085</t>
  </si>
  <si>
    <t>Customer_2085</t>
  </si>
  <si>
    <t>ORD02086</t>
  </si>
  <si>
    <t>24-07-2022 00:00</t>
  </si>
  <si>
    <t>Customer_2086</t>
  </si>
  <si>
    <t>ORD02087</t>
  </si>
  <si>
    <t>Customer_2087</t>
  </si>
  <si>
    <t>ORD02088</t>
  </si>
  <si>
    <t>Customer_2088</t>
  </si>
  <si>
    <t>ORD02089</t>
  </si>
  <si>
    <t>Customer_2089</t>
  </si>
  <si>
    <t>ORD02090</t>
  </si>
  <si>
    <t>Customer_2090</t>
  </si>
  <si>
    <t>ORD02091</t>
  </si>
  <si>
    <t>Customer_2091</t>
  </si>
  <si>
    <t>ORD02092</t>
  </si>
  <si>
    <t>08-04-2024 00:00</t>
  </si>
  <si>
    <t>Customer_2092</t>
  </si>
  <si>
    <t>ORD02093</t>
  </si>
  <si>
    <t>Customer_2093</t>
  </si>
  <si>
    <t>ORD02094</t>
  </si>
  <si>
    <t>Customer_2094</t>
  </si>
  <si>
    <t>ORD02095</t>
  </si>
  <si>
    <t>Customer_2095</t>
  </si>
  <si>
    <t>ORD02096</t>
  </si>
  <si>
    <t>25-01-2024 00:00</t>
  </si>
  <si>
    <t>Customer_2096</t>
  </si>
  <si>
    <t>ORD02097</t>
  </si>
  <si>
    <t>Customer_2097</t>
  </si>
  <si>
    <t>ORD02098</t>
  </si>
  <si>
    <t>Customer_2098</t>
  </si>
  <si>
    <t>ORD02099</t>
  </si>
  <si>
    <t>Customer_2099</t>
  </si>
  <si>
    <t>ORD02100</t>
  </si>
  <si>
    <t>Customer_2100</t>
  </si>
  <si>
    <t>ORD02101</t>
  </si>
  <si>
    <t>16-10-2022 00:00</t>
  </si>
  <si>
    <t>Customer_2101</t>
  </si>
  <si>
    <t>ORD02102</t>
  </si>
  <si>
    <t>Customer_2102</t>
  </si>
  <si>
    <t>ORD02103</t>
  </si>
  <si>
    <t>Customer_2103</t>
  </si>
  <si>
    <t>ORD02104</t>
  </si>
  <si>
    <t>Customer_2104</t>
  </si>
  <si>
    <t>ORD02105</t>
  </si>
  <si>
    <t>Customer_2105</t>
  </si>
  <si>
    <t>ORD02106</t>
  </si>
  <si>
    <t>Customer_2106</t>
  </si>
  <si>
    <t>ORD02107</t>
  </si>
  <si>
    <t>Customer_2107</t>
  </si>
  <si>
    <t>ORD02108</t>
  </si>
  <si>
    <t>Customer_2108</t>
  </si>
  <si>
    <t>ORD02109</t>
  </si>
  <si>
    <t>Customer_2109</t>
  </si>
  <si>
    <t>ORD02110</t>
  </si>
  <si>
    <t>15-09-2023 00:00</t>
  </si>
  <si>
    <t>Customer_2110</t>
  </si>
  <si>
    <t>ORD02111</t>
  </si>
  <si>
    <t>14-06-2022 00:00</t>
  </si>
  <si>
    <t>Customer_2111</t>
  </si>
  <si>
    <t>ORD02112</t>
  </si>
  <si>
    <t>Customer_2112</t>
  </si>
  <si>
    <t>ORD02113</t>
  </si>
  <si>
    <t>20-04-2024 00:00</t>
  </si>
  <si>
    <t>Customer_2113</t>
  </si>
  <si>
    <t>ORD02114</t>
  </si>
  <si>
    <t>Customer_2114</t>
  </si>
  <si>
    <t>ORD02115</t>
  </si>
  <si>
    <t>Customer_2115</t>
  </si>
  <si>
    <t>ORD02116</t>
  </si>
  <si>
    <t>Customer_2116</t>
  </si>
  <si>
    <t>ORD02117</t>
  </si>
  <si>
    <t>Customer_2117</t>
  </si>
  <si>
    <t>ORD02118</t>
  </si>
  <si>
    <t>Customer_2118</t>
  </si>
  <si>
    <t>ORD02119</t>
  </si>
  <si>
    <t>Customer_2119</t>
  </si>
  <si>
    <t>ORD02120</t>
  </si>
  <si>
    <t>11-02-2023 00:00</t>
  </si>
  <si>
    <t>Customer_2120</t>
  </si>
  <si>
    <t>ORD02121</t>
  </si>
  <si>
    <t>Customer_2121</t>
  </si>
  <si>
    <t>ORD02122</t>
  </si>
  <si>
    <t>Customer_2122</t>
  </si>
  <si>
    <t>ORD02123</t>
  </si>
  <si>
    <t>Customer_2123</t>
  </si>
  <si>
    <t>ORD02124</t>
  </si>
  <si>
    <t>Customer_2124</t>
  </si>
  <si>
    <t>ORD02125</t>
  </si>
  <si>
    <t>Customer_2125</t>
  </si>
  <si>
    <t>ORD02126</t>
  </si>
  <si>
    <t>Customer_2126</t>
  </si>
  <si>
    <t>ORD02127</t>
  </si>
  <si>
    <t>Customer_2127</t>
  </si>
  <si>
    <t>ORD02128</t>
  </si>
  <si>
    <t>Customer_2128</t>
  </si>
  <si>
    <t>ORD02129</t>
  </si>
  <si>
    <t>Customer_2129</t>
  </si>
  <si>
    <t>ORD02130</t>
  </si>
  <si>
    <t>Customer_2130</t>
  </si>
  <si>
    <t>ORD02131</t>
  </si>
  <si>
    <t>Customer_2131</t>
  </si>
  <si>
    <t>ORD02132</t>
  </si>
  <si>
    <t>Customer_2132</t>
  </si>
  <si>
    <t>ORD02133</t>
  </si>
  <si>
    <t>Customer_2133</t>
  </si>
  <si>
    <t>ORD02134</t>
  </si>
  <si>
    <t>24-05-2024 00:00</t>
  </si>
  <si>
    <t>Customer_2134</t>
  </si>
  <si>
    <t>ORD02135</t>
  </si>
  <si>
    <t>22-05-2024 00:00</t>
  </si>
  <si>
    <t>Customer_2135</t>
  </si>
  <si>
    <t>ORD02136</t>
  </si>
  <si>
    <t>Customer_2136</t>
  </si>
  <si>
    <t>ORD02137</t>
  </si>
  <si>
    <t>Customer_2137</t>
  </si>
  <si>
    <t>ORD02138</t>
  </si>
  <si>
    <t>Customer_2138</t>
  </si>
  <si>
    <t>ORD02139</t>
  </si>
  <si>
    <t>Customer_2139</t>
  </si>
  <si>
    <t>ORD02140</t>
  </si>
  <si>
    <t>14-08-2024 00:00</t>
  </si>
  <si>
    <t>Customer_2140</t>
  </si>
  <si>
    <t>ORD02141</t>
  </si>
  <si>
    <t>Customer_2141</t>
  </si>
  <si>
    <t>ORD02142</t>
  </si>
  <si>
    <t>Customer_2142</t>
  </si>
  <si>
    <t>ORD02143</t>
  </si>
  <si>
    <t>09-09-2022 00:00</t>
  </si>
  <si>
    <t>Customer_2143</t>
  </si>
  <si>
    <t>ORD02144</t>
  </si>
  <si>
    <t>Customer_2144</t>
  </si>
  <si>
    <t>ORD02145</t>
  </si>
  <si>
    <t>Customer_2145</t>
  </si>
  <si>
    <t>ORD02146</t>
  </si>
  <si>
    <t>Customer_2146</t>
  </si>
  <si>
    <t>ORD02147</t>
  </si>
  <si>
    <t>07-06-2024 00:00</t>
  </si>
  <si>
    <t>Customer_2147</t>
  </si>
  <si>
    <t>ORD02148</t>
  </si>
  <si>
    <t>Customer_2148</t>
  </si>
  <si>
    <t>ORD02149</t>
  </si>
  <si>
    <t>Customer_2149</t>
  </si>
  <si>
    <t>ORD02150</t>
  </si>
  <si>
    <t>Customer_2150</t>
  </si>
  <si>
    <t>ORD02151</t>
  </si>
  <si>
    <t>Customer_2151</t>
  </si>
  <si>
    <t>ORD02152</t>
  </si>
  <si>
    <t>Customer_2152</t>
  </si>
  <si>
    <t>ORD02153</t>
  </si>
  <si>
    <t>Customer_2153</t>
  </si>
  <si>
    <t>ORD02154</t>
  </si>
  <si>
    <t>Customer_2154</t>
  </si>
  <si>
    <t>ORD02155</t>
  </si>
  <si>
    <t>Customer_2155</t>
  </si>
  <si>
    <t>ORD02156</t>
  </si>
  <si>
    <t>Customer_2156</t>
  </si>
  <si>
    <t>ORD02157</t>
  </si>
  <si>
    <t>Customer_2157</t>
  </si>
  <si>
    <t>ORD02158</t>
  </si>
  <si>
    <t>Customer_2158</t>
  </si>
  <si>
    <t>ORD02159</t>
  </si>
  <si>
    <t>23-02-2024 00:00</t>
  </si>
  <si>
    <t>Customer_2159</t>
  </si>
  <si>
    <t>ORD02160</t>
  </si>
  <si>
    <t>06-08-2024 00:00</t>
  </si>
  <si>
    <t>Customer_2160</t>
  </si>
  <si>
    <t>ORD02161</t>
  </si>
  <si>
    <t>Customer_2161</t>
  </si>
  <si>
    <t>ORD02162</t>
  </si>
  <si>
    <t>Customer_2162</t>
  </si>
  <si>
    <t>ORD02163</t>
  </si>
  <si>
    <t>Customer_2163</t>
  </si>
  <si>
    <t>ORD02164</t>
  </si>
  <si>
    <t>Customer_2164</t>
  </si>
  <si>
    <t>ORD02165</t>
  </si>
  <si>
    <t>11-08-2024 00:00</t>
  </si>
  <si>
    <t>Customer_2165</t>
  </si>
  <si>
    <t>ORD02166</t>
  </si>
  <si>
    <t>Customer_2166</t>
  </si>
  <si>
    <t>ORD02167</t>
  </si>
  <si>
    <t>Customer_2167</t>
  </si>
  <si>
    <t>ORD02168</t>
  </si>
  <si>
    <t>Customer_2168</t>
  </si>
  <si>
    <t>ORD02169</t>
  </si>
  <si>
    <t>Customer_2169</t>
  </si>
  <si>
    <t>ORD02170</t>
  </si>
  <si>
    <t>Customer_2170</t>
  </si>
  <si>
    <t>ORD02171</t>
  </si>
  <si>
    <t>Customer_2171</t>
  </si>
  <si>
    <t>ORD02172</t>
  </si>
  <si>
    <t>Customer_2172</t>
  </si>
  <si>
    <t>ORD02173</t>
  </si>
  <si>
    <t>Customer_2173</t>
  </si>
  <si>
    <t>ORD02174</t>
  </si>
  <si>
    <t>Customer_2174</t>
  </si>
  <si>
    <t>ORD02175</t>
  </si>
  <si>
    <t>Customer_2175</t>
  </si>
  <si>
    <t>ORD02176</t>
  </si>
  <si>
    <t>Customer_2176</t>
  </si>
  <si>
    <t>ORD02177</t>
  </si>
  <si>
    <t>12-11-2023 00:00</t>
  </si>
  <si>
    <t>Customer_2177</t>
  </si>
  <si>
    <t>ORD02178</t>
  </si>
  <si>
    <t>Customer_2178</t>
  </si>
  <si>
    <t>ORD02179</t>
  </si>
  <si>
    <t>Customer_2179</t>
  </si>
  <si>
    <t>ORD02180</t>
  </si>
  <si>
    <t>Customer_2180</t>
  </si>
  <si>
    <t>ORD02181</t>
  </si>
  <si>
    <t>Customer_2181</t>
  </si>
  <si>
    <t>ORD02182</t>
  </si>
  <si>
    <t>Customer_2182</t>
  </si>
  <si>
    <t>ORD02183</t>
  </si>
  <si>
    <t>Customer_2183</t>
  </si>
  <si>
    <t>ORD02184</t>
  </si>
  <si>
    <t>Customer_2184</t>
  </si>
  <si>
    <t>ORD02185</t>
  </si>
  <si>
    <t>Customer_2185</t>
  </si>
  <si>
    <t>ORD02186</t>
  </si>
  <si>
    <t>Customer_2186</t>
  </si>
  <si>
    <t>ORD02187</t>
  </si>
  <si>
    <t>Customer_2187</t>
  </si>
  <si>
    <t>ORD02188</t>
  </si>
  <si>
    <t>Customer_2188</t>
  </si>
  <si>
    <t>ORD02189</t>
  </si>
  <si>
    <t>09-03-2023 00:00</t>
  </si>
  <si>
    <t>Customer_2189</t>
  </si>
  <si>
    <t>ORD02190</t>
  </si>
  <si>
    <t>Customer_2190</t>
  </si>
  <si>
    <t>ORD02191</t>
  </si>
  <si>
    <t>Customer_2191</t>
  </si>
  <si>
    <t>ORD02192</t>
  </si>
  <si>
    <t>08-06-2024 00:00</t>
  </si>
  <si>
    <t>Customer_2192</t>
  </si>
  <si>
    <t>ORD02193</t>
  </si>
  <si>
    <t>Customer_2193</t>
  </si>
  <si>
    <t>ORD02194</t>
  </si>
  <si>
    <t>Customer_2194</t>
  </si>
  <si>
    <t>ORD02195</t>
  </si>
  <si>
    <t>Customer_2195</t>
  </si>
  <si>
    <t>ORD02196</t>
  </si>
  <si>
    <t>Customer_2196</t>
  </si>
  <si>
    <t>ORD02197</t>
  </si>
  <si>
    <t>Customer_2197</t>
  </si>
  <si>
    <t>ORD02198</t>
  </si>
  <si>
    <t>Customer_2198</t>
  </si>
  <si>
    <t>ORD02199</t>
  </si>
  <si>
    <t>Customer_2199</t>
  </si>
  <si>
    <t>ORD02200</t>
  </si>
  <si>
    <t>Customer_2200</t>
  </si>
  <si>
    <t>ORD02201</t>
  </si>
  <si>
    <t>Customer_2201</t>
  </si>
  <si>
    <t>ORD02202</t>
  </si>
  <si>
    <t>Customer_2202</t>
  </si>
  <si>
    <t>ORD02203</t>
  </si>
  <si>
    <t>Customer_2203</t>
  </si>
  <si>
    <t>ORD02204</t>
  </si>
  <si>
    <t>Customer_2204</t>
  </si>
  <si>
    <t>ORD02205</t>
  </si>
  <si>
    <t>Customer_2205</t>
  </si>
  <si>
    <t>ORD02206</t>
  </si>
  <si>
    <t>Customer_2206</t>
  </si>
  <si>
    <t>ORD02207</t>
  </si>
  <si>
    <t>28-01-2024 00:00</t>
  </si>
  <si>
    <t>Customer_2207</t>
  </si>
  <si>
    <t>ORD02208</t>
  </si>
  <si>
    <t>Customer_2208</t>
  </si>
  <si>
    <t>ORD02209</t>
  </si>
  <si>
    <t>Customer_2209</t>
  </si>
  <si>
    <t>ORD02210</t>
  </si>
  <si>
    <t>Customer_2210</t>
  </si>
  <si>
    <t>ORD02211</t>
  </si>
  <si>
    <t>Customer_2211</t>
  </si>
  <si>
    <t>ORD02212</t>
  </si>
  <si>
    <t>Customer_2212</t>
  </si>
  <si>
    <t>ORD02213</t>
  </si>
  <si>
    <t>Customer_2213</t>
  </si>
  <si>
    <t>ORD02214</t>
  </si>
  <si>
    <t>Customer_2214</t>
  </si>
  <si>
    <t>ORD02215</t>
  </si>
  <si>
    <t>Customer_2215</t>
  </si>
  <si>
    <t>ORD02216</t>
  </si>
  <si>
    <t>Customer_2216</t>
  </si>
  <si>
    <t>ORD02217</t>
  </si>
  <si>
    <t>Customer_2217</t>
  </si>
  <si>
    <t>ORD02218</t>
  </si>
  <si>
    <t>Customer_2218</t>
  </si>
  <si>
    <t>ORD02219</t>
  </si>
  <si>
    <t>Customer_2219</t>
  </si>
  <si>
    <t>ORD02220</t>
  </si>
  <si>
    <t>Customer_2220</t>
  </si>
  <si>
    <t>ORD02221</t>
  </si>
  <si>
    <t>31-07-2024 00:00</t>
  </si>
  <si>
    <t>Customer_2221</t>
  </si>
  <si>
    <t>ORD02222</t>
  </si>
  <si>
    <t>Customer_2222</t>
  </si>
  <si>
    <t>ORD02223</t>
  </si>
  <si>
    <t>Customer_2223</t>
  </si>
  <si>
    <t>ORD02224</t>
  </si>
  <si>
    <t>Customer_2224</t>
  </si>
  <si>
    <t>ORD02225</t>
  </si>
  <si>
    <t>Customer_2225</t>
  </si>
  <si>
    <t>ORD02226</t>
  </si>
  <si>
    <t>Customer_2226</t>
  </si>
  <si>
    <t>ORD02227</t>
  </si>
  <si>
    <t>Customer_2227</t>
  </si>
  <si>
    <t>ORD02228</t>
  </si>
  <si>
    <t>Customer_2228</t>
  </si>
  <si>
    <t>ORD02229</t>
  </si>
  <si>
    <t>Customer_2229</t>
  </si>
  <si>
    <t>ORD02230</t>
  </si>
  <si>
    <t>Customer_2230</t>
  </si>
  <si>
    <t>ORD02231</t>
  </si>
  <si>
    <t>Customer_2231</t>
  </si>
  <si>
    <t>ORD02232</t>
  </si>
  <si>
    <t>Customer_2232</t>
  </si>
  <si>
    <t>ORD02233</t>
  </si>
  <si>
    <t>Customer_2233</t>
  </si>
  <si>
    <t>ORD02234</t>
  </si>
  <si>
    <t>Customer_2234</t>
  </si>
  <si>
    <t>ORD02235</t>
  </si>
  <si>
    <t>Customer_2235</t>
  </si>
  <si>
    <t>ORD02236</t>
  </si>
  <si>
    <t>Customer_2236</t>
  </si>
  <si>
    <t>ORD02237</t>
  </si>
  <si>
    <t>Customer_2237</t>
  </si>
  <si>
    <t>ORD02238</t>
  </si>
  <si>
    <t>Customer_2238</t>
  </si>
  <si>
    <t>ORD02239</t>
  </si>
  <si>
    <t>29-03-2022 00:00</t>
  </si>
  <si>
    <t>Customer_2239</t>
  </si>
  <si>
    <t>ORD02240</t>
  </si>
  <si>
    <t>Customer_2240</t>
  </si>
  <si>
    <t>ORD02241</t>
  </si>
  <si>
    <t>Customer_2241</t>
  </si>
  <si>
    <t>ORD02242</t>
  </si>
  <si>
    <t>Customer_2242</t>
  </si>
  <si>
    <t>ORD02243</t>
  </si>
  <si>
    <t>Customer_2243</t>
  </si>
  <si>
    <t>ORD02244</t>
  </si>
  <si>
    <t>Customer_2244</t>
  </si>
  <si>
    <t>ORD02245</t>
  </si>
  <si>
    <t>Customer_2245</t>
  </si>
  <si>
    <t>ORD02246</t>
  </si>
  <si>
    <t>Customer_2246</t>
  </si>
  <si>
    <t>ORD02247</t>
  </si>
  <si>
    <t>Customer_2247</t>
  </si>
  <si>
    <t>ORD02248</t>
  </si>
  <si>
    <t>Customer_2248</t>
  </si>
  <si>
    <t>ORD02249</t>
  </si>
  <si>
    <t>Customer_2249</t>
  </si>
  <si>
    <t>ORD02250</t>
  </si>
  <si>
    <t>Customer_2250</t>
  </si>
  <si>
    <t>ORD02251</t>
  </si>
  <si>
    <t>Customer_2251</t>
  </si>
  <si>
    <t>ORD02252</t>
  </si>
  <si>
    <t>Customer_2252</t>
  </si>
  <si>
    <t>ORD02253</t>
  </si>
  <si>
    <t>Customer_2253</t>
  </si>
  <si>
    <t>ORD02254</t>
  </si>
  <si>
    <t>Customer_2254</t>
  </si>
  <si>
    <t>ORD02255</t>
  </si>
  <si>
    <t>Customer_2255</t>
  </si>
  <si>
    <t>ORD02256</t>
  </si>
  <si>
    <t>Customer_2256</t>
  </si>
  <si>
    <t>ORD02257</t>
  </si>
  <si>
    <t>Customer_2257</t>
  </si>
  <si>
    <t>ORD02258</t>
  </si>
  <si>
    <t>Customer_2258</t>
  </si>
  <si>
    <t>ORD02259</t>
  </si>
  <si>
    <t>Customer_2259</t>
  </si>
  <si>
    <t>ORD02260</t>
  </si>
  <si>
    <t>Customer_2260</t>
  </si>
  <si>
    <t>ORD02261</t>
  </si>
  <si>
    <t>13-01-2024 00:00</t>
  </si>
  <si>
    <t>Customer_2261</t>
  </si>
  <si>
    <t>ORD02262</t>
  </si>
  <si>
    <t>Customer_2262</t>
  </si>
  <si>
    <t>ORD02263</t>
  </si>
  <si>
    <t>Customer_2263</t>
  </si>
  <si>
    <t>ORD02264</t>
  </si>
  <si>
    <t>Customer_2264</t>
  </si>
  <si>
    <t>ORD02265</t>
  </si>
  <si>
    <t>Customer_2265</t>
  </si>
  <si>
    <t>ORD02266</t>
  </si>
  <si>
    <t>13-07-2023 00:00</t>
  </si>
  <si>
    <t>Customer_2266</t>
  </si>
  <si>
    <t>ORD02267</t>
  </si>
  <si>
    <t>Customer_2267</t>
  </si>
  <si>
    <t>ORD02268</t>
  </si>
  <si>
    <t>Customer_2268</t>
  </si>
  <si>
    <t>ORD02269</t>
  </si>
  <si>
    <t>Customer_2269</t>
  </si>
  <si>
    <t>ORD02270</t>
  </si>
  <si>
    <t>03-04-2024 00:00</t>
  </si>
  <si>
    <t>Customer_2270</t>
  </si>
  <si>
    <t>ORD02271</t>
  </si>
  <si>
    <t>08-08-2024 00:00</t>
  </si>
  <si>
    <t>Customer_2271</t>
  </si>
  <si>
    <t>ORD02272</t>
  </si>
  <si>
    <t>Customer_2272</t>
  </si>
  <si>
    <t>ORD02273</t>
  </si>
  <si>
    <t>Customer_2273</t>
  </si>
  <si>
    <t>ORD02274</t>
  </si>
  <si>
    <t>Customer_2274</t>
  </si>
  <si>
    <t>ORD02275</t>
  </si>
  <si>
    <t>20-09-2024 00:00</t>
  </si>
  <si>
    <t>Customer_2275</t>
  </si>
  <si>
    <t>ORD02276</t>
  </si>
  <si>
    <t>Customer_2276</t>
  </si>
  <si>
    <t>ORD02277</t>
  </si>
  <si>
    <t>Customer_2277</t>
  </si>
  <si>
    <t>ORD02278</t>
  </si>
  <si>
    <t>Customer_2278</t>
  </si>
  <si>
    <t>ORD02279</t>
  </si>
  <si>
    <t>Customer_2279</t>
  </si>
  <si>
    <t>ORD02280</t>
  </si>
  <si>
    <t>10-04-2023 00:00</t>
  </si>
  <si>
    <t>Customer_2280</t>
  </si>
  <si>
    <t>ORD02281</t>
  </si>
  <si>
    <t>Customer_2281</t>
  </si>
  <si>
    <t>ORD02282</t>
  </si>
  <si>
    <t>Customer_2282</t>
  </si>
  <si>
    <t>ORD02283</t>
  </si>
  <si>
    <t>Customer_2283</t>
  </si>
  <si>
    <t>ORD02284</t>
  </si>
  <si>
    <t>Customer_2284</t>
  </si>
  <si>
    <t>ORD02285</t>
  </si>
  <si>
    <t>Customer_2285</t>
  </si>
  <si>
    <t>ORD02286</t>
  </si>
  <si>
    <t>Customer_2286</t>
  </si>
  <si>
    <t>ORD02287</t>
  </si>
  <si>
    <t>Customer_2287</t>
  </si>
  <si>
    <t>ORD02288</t>
  </si>
  <si>
    <t>Customer_2288</t>
  </si>
  <si>
    <t>ORD02289</t>
  </si>
  <si>
    <t>Customer_2289</t>
  </si>
  <si>
    <t>ORD02290</t>
  </si>
  <si>
    <t>Customer_2290</t>
  </si>
  <si>
    <t>ORD02291</t>
  </si>
  <si>
    <t>Customer_2291</t>
  </si>
  <si>
    <t>ORD02292</t>
  </si>
  <si>
    <t>Customer_2292</t>
  </si>
  <si>
    <t>ORD02293</t>
  </si>
  <si>
    <t>Customer_2293</t>
  </si>
  <si>
    <t>ORD02294</t>
  </si>
  <si>
    <t>Customer_2294</t>
  </si>
  <si>
    <t>ORD02295</t>
  </si>
  <si>
    <t>Customer_2295</t>
  </si>
  <si>
    <t>ORD02296</t>
  </si>
  <si>
    <t>Customer_2296</t>
  </si>
  <si>
    <t>ORD02297</t>
  </si>
  <si>
    <t>Customer_2297</t>
  </si>
  <si>
    <t>ORD02298</t>
  </si>
  <si>
    <t>20-04-2022 00:00</t>
  </si>
  <si>
    <t>Customer_2298</t>
  </si>
  <si>
    <t>ORD02299</t>
  </si>
  <si>
    <t>Customer_2299</t>
  </si>
  <si>
    <t>ORD02300</t>
  </si>
  <si>
    <t>Customer_2300</t>
  </si>
  <si>
    <t>ORD02301</t>
  </si>
  <si>
    <t>03-05-2024 00:00</t>
  </si>
  <si>
    <t>Customer_2301</t>
  </si>
  <si>
    <t>ORD02302</t>
  </si>
  <si>
    <t>Customer_2302</t>
  </si>
  <si>
    <t>ORD02303</t>
  </si>
  <si>
    <t>Customer_2303</t>
  </si>
  <si>
    <t>ORD02304</t>
  </si>
  <si>
    <t>Customer_2304</t>
  </si>
  <si>
    <t>ORD02305</t>
  </si>
  <si>
    <t>Customer_2305</t>
  </si>
  <si>
    <t>ORD02306</t>
  </si>
  <si>
    <t>Customer_2306</t>
  </si>
  <si>
    <t>ORD02307</t>
  </si>
  <si>
    <t>Customer_2307</t>
  </si>
  <si>
    <t>ORD02308</t>
  </si>
  <si>
    <t>19-04-2023 00:00</t>
  </si>
  <si>
    <t>Customer_2308</t>
  </si>
  <si>
    <t>ORD02309</t>
  </si>
  <si>
    <t>Customer_2309</t>
  </si>
  <si>
    <t>ORD02310</t>
  </si>
  <si>
    <t>Customer_2310</t>
  </si>
  <si>
    <t>ORD02311</t>
  </si>
  <si>
    <t>Customer_2311</t>
  </si>
  <si>
    <t>ORD02312</t>
  </si>
  <si>
    <t>Customer_2312</t>
  </si>
  <si>
    <t>ORD02313</t>
  </si>
  <si>
    <t>Customer_2313</t>
  </si>
  <si>
    <t>ORD02314</t>
  </si>
  <si>
    <t>Customer_2314</t>
  </si>
  <si>
    <t>ORD02315</t>
  </si>
  <si>
    <t>Customer_2315</t>
  </si>
  <si>
    <t>ORD02316</t>
  </si>
  <si>
    <t>Customer_2316</t>
  </si>
  <si>
    <t>ORD02317</t>
  </si>
  <si>
    <t>Customer_2317</t>
  </si>
  <si>
    <t>ORD02318</t>
  </si>
  <si>
    <t>Customer_2318</t>
  </si>
  <si>
    <t>ORD02319</t>
  </si>
  <si>
    <t>10-09-2024 00:00</t>
  </si>
  <si>
    <t>Customer_2319</t>
  </si>
  <si>
    <t>ORD02320</t>
  </si>
  <si>
    <t>Customer_2320</t>
  </si>
  <si>
    <t>ORD02321</t>
  </si>
  <si>
    <t>Customer_2321</t>
  </si>
  <si>
    <t>ORD02322</t>
  </si>
  <si>
    <t>Customer_2322</t>
  </si>
  <si>
    <t>ORD02323</t>
  </si>
  <si>
    <t>Customer_2323</t>
  </si>
  <si>
    <t>ORD02324</t>
  </si>
  <si>
    <t>26-12-2023 00:00</t>
  </si>
  <si>
    <t>Customer_2324</t>
  </si>
  <si>
    <t>ORD02325</t>
  </si>
  <si>
    <t>Customer_2325</t>
  </si>
  <si>
    <t>ORD02326</t>
  </si>
  <si>
    <t>Customer_2326</t>
  </si>
  <si>
    <t>ORD02327</t>
  </si>
  <si>
    <t>Customer_2327</t>
  </si>
  <si>
    <t>ORD02328</t>
  </si>
  <si>
    <t>Customer_2328</t>
  </si>
  <si>
    <t>ORD02329</t>
  </si>
  <si>
    <t>Customer_2329</t>
  </si>
  <si>
    <t>ORD02330</t>
  </si>
  <si>
    <t>Customer_2330</t>
  </si>
  <si>
    <t>ORD02331</t>
  </si>
  <si>
    <t>Customer_2331</t>
  </si>
  <si>
    <t>ORD02332</t>
  </si>
  <si>
    <t>Customer_2332</t>
  </si>
  <si>
    <t>ORD02333</t>
  </si>
  <si>
    <t>Customer_2333</t>
  </si>
  <si>
    <t>ORD02334</t>
  </si>
  <si>
    <t>Customer_2334</t>
  </si>
  <si>
    <t>ORD02335</t>
  </si>
  <si>
    <t>Customer_2335</t>
  </si>
  <si>
    <t>ORD02336</t>
  </si>
  <si>
    <t>Customer_2336</t>
  </si>
  <si>
    <t>ORD02337</t>
  </si>
  <si>
    <t>Customer_2337</t>
  </si>
  <si>
    <t>ORD02338</t>
  </si>
  <si>
    <t>Customer_2338</t>
  </si>
  <si>
    <t>ORD02339</t>
  </si>
  <si>
    <t>Customer_2339</t>
  </si>
  <si>
    <t>ORD02340</t>
  </si>
  <si>
    <t>Customer_2340</t>
  </si>
  <si>
    <t>ORD02341</t>
  </si>
  <si>
    <t>Customer_2341</t>
  </si>
  <si>
    <t>ORD02342</t>
  </si>
  <si>
    <t>Customer_2342</t>
  </si>
  <si>
    <t>ORD02343</t>
  </si>
  <si>
    <t>Customer_2343</t>
  </si>
  <si>
    <t>ORD02344</t>
  </si>
  <si>
    <t>Customer_2344</t>
  </si>
  <si>
    <t>ORD02345</t>
  </si>
  <si>
    <t>Customer_2345</t>
  </si>
  <si>
    <t>ORD02346</t>
  </si>
  <si>
    <t>Customer_2346</t>
  </si>
  <si>
    <t>ORD02347</t>
  </si>
  <si>
    <t>30-08-2024 00:00</t>
  </si>
  <si>
    <t>Customer_2347</t>
  </si>
  <si>
    <t>ORD02348</t>
  </si>
  <si>
    <t>Customer_2348</t>
  </si>
  <si>
    <t>ORD02349</t>
  </si>
  <si>
    <t>Customer_2349</t>
  </si>
  <si>
    <t>ORD02350</t>
  </si>
  <si>
    <t>Customer_2350</t>
  </si>
  <si>
    <t>ORD02351</t>
  </si>
  <si>
    <t>Customer_2351</t>
  </si>
  <si>
    <t>ORD02352</t>
  </si>
  <si>
    <t>28-07-2023 00:00</t>
  </si>
  <si>
    <t>Customer_2352</t>
  </si>
  <si>
    <t>ORD02353</t>
  </si>
  <si>
    <t>Customer_2353</t>
  </si>
  <si>
    <t>ORD02354</t>
  </si>
  <si>
    <t>Customer_2354</t>
  </si>
  <si>
    <t>ORD02355</t>
  </si>
  <si>
    <t>Customer_2355</t>
  </si>
  <si>
    <t>ORD02356</t>
  </si>
  <si>
    <t>Customer_2356</t>
  </si>
  <si>
    <t>ORD02357</t>
  </si>
  <si>
    <t>Customer_2357</t>
  </si>
  <si>
    <t>ORD02358</t>
  </si>
  <si>
    <t>Customer_2358</t>
  </si>
  <si>
    <t>ORD02359</t>
  </si>
  <si>
    <t>Customer_2359</t>
  </si>
  <si>
    <t>ORD02360</t>
  </si>
  <si>
    <t>06-05-2024 00:00</t>
  </si>
  <si>
    <t>Customer_2360</t>
  </si>
  <si>
    <t>ORD02361</t>
  </si>
  <si>
    <t>Customer_2361</t>
  </si>
  <si>
    <t>ORD02362</t>
  </si>
  <si>
    <t>Customer_2362</t>
  </si>
  <si>
    <t>ORD02363</t>
  </si>
  <si>
    <t>Customer_2363</t>
  </si>
  <si>
    <t>ORD02364</t>
  </si>
  <si>
    <t>Customer_2364</t>
  </si>
  <si>
    <t>ORD02365</t>
  </si>
  <si>
    <t>29-04-2023 00:00</t>
  </si>
  <si>
    <t>Customer_2365</t>
  </si>
  <si>
    <t>ORD02366</t>
  </si>
  <si>
    <t>Customer_2366</t>
  </si>
  <si>
    <t>ORD02367</t>
  </si>
  <si>
    <t>Customer_2367</t>
  </si>
  <si>
    <t>ORD02368</t>
  </si>
  <si>
    <t>Customer_2368</t>
  </si>
  <si>
    <t>ORD02369</t>
  </si>
  <si>
    <t>Customer_2369</t>
  </si>
  <si>
    <t>ORD02370</t>
  </si>
  <si>
    <t>Customer_2370</t>
  </si>
  <si>
    <t>ORD02371</t>
  </si>
  <si>
    <t>Customer_2371</t>
  </si>
  <si>
    <t>ORD02372</t>
  </si>
  <si>
    <t>Customer_2372</t>
  </si>
  <si>
    <t>ORD02373</t>
  </si>
  <si>
    <t>Customer_2373</t>
  </si>
  <si>
    <t>ORD02374</t>
  </si>
  <si>
    <t>04-10-2023 00:00</t>
  </si>
  <si>
    <t>Customer_2374</t>
  </si>
  <si>
    <t>ORD02375</t>
  </si>
  <si>
    <t>Customer_2375</t>
  </si>
  <si>
    <t>ORD02376</t>
  </si>
  <si>
    <t>02-02-2024 00:00</t>
  </si>
  <si>
    <t>Customer_2376</t>
  </si>
  <si>
    <t>ORD02377</t>
  </si>
  <si>
    <t>Customer_2377</t>
  </si>
  <si>
    <t>ORD02378</t>
  </si>
  <si>
    <t>Customer_2378</t>
  </si>
  <si>
    <t>ORD02379</t>
  </si>
  <si>
    <t>Customer_2379</t>
  </si>
  <si>
    <t>ORD02380</t>
  </si>
  <si>
    <t>15-07-2023 00:00</t>
  </si>
  <si>
    <t>Customer_2380</t>
  </si>
  <si>
    <t>ORD02381</t>
  </si>
  <si>
    <t>Customer_2381</t>
  </si>
  <si>
    <t>ORD02382</t>
  </si>
  <si>
    <t>Customer_2382</t>
  </si>
  <si>
    <t>ORD02383</t>
  </si>
  <si>
    <t>Customer_2383</t>
  </si>
  <si>
    <t>ORD02384</t>
  </si>
  <si>
    <t>Customer_2384</t>
  </si>
  <si>
    <t>ORD02385</t>
  </si>
  <si>
    <t>Customer_2385</t>
  </si>
  <si>
    <t>ORD02386</t>
  </si>
  <si>
    <t>Customer_2386</t>
  </si>
  <si>
    <t>ORD02387</t>
  </si>
  <si>
    <t>Customer_2387</t>
  </si>
  <si>
    <t>ORD02388</t>
  </si>
  <si>
    <t>Customer_2388</t>
  </si>
  <si>
    <t>ORD02389</t>
  </si>
  <si>
    <t>Customer_2389</t>
  </si>
  <si>
    <t>ORD02390</t>
  </si>
  <si>
    <t>Customer_2390</t>
  </si>
  <si>
    <t>ORD02391</t>
  </si>
  <si>
    <t>Customer_2391</t>
  </si>
  <si>
    <t>ORD02392</t>
  </si>
  <si>
    <t>Customer_2392</t>
  </si>
  <si>
    <t>ORD02393</t>
  </si>
  <si>
    <t>Customer_2393</t>
  </si>
  <si>
    <t>ORD02394</t>
  </si>
  <si>
    <t>Customer_2394</t>
  </si>
  <si>
    <t>ORD02395</t>
  </si>
  <si>
    <t>Customer_2395</t>
  </si>
  <si>
    <t>ORD02396</t>
  </si>
  <si>
    <t>Customer_2396</t>
  </si>
  <si>
    <t>ORD02397</t>
  </si>
  <si>
    <t>Customer_2397</t>
  </si>
  <si>
    <t>ORD02398</t>
  </si>
  <si>
    <t>Customer_2398</t>
  </si>
  <si>
    <t>ORD02399</t>
  </si>
  <si>
    <t>Customer_2399</t>
  </si>
  <si>
    <t>ORD02400</t>
  </si>
  <si>
    <t>16-11-2023 00:00</t>
  </si>
  <si>
    <t>Customer_2400</t>
  </si>
  <si>
    <t>ORD02401</t>
  </si>
  <si>
    <t>Customer_2401</t>
  </si>
  <si>
    <t>ORD02402</t>
  </si>
  <si>
    <t>Customer_2402</t>
  </si>
  <si>
    <t>ORD02403</t>
  </si>
  <si>
    <t>Customer_2403</t>
  </si>
  <si>
    <t>ORD02404</t>
  </si>
  <si>
    <t>Customer_2404</t>
  </si>
  <si>
    <t>ORD02405</t>
  </si>
  <si>
    <t>Customer_2405</t>
  </si>
  <si>
    <t>ORD02406</t>
  </si>
  <si>
    <t>Customer_2406</t>
  </si>
  <si>
    <t>ORD02407</t>
  </si>
  <si>
    <t>Customer_2407</t>
  </si>
  <si>
    <t>ORD02408</t>
  </si>
  <si>
    <t>Customer_2408</t>
  </si>
  <si>
    <t>ORD02409</t>
  </si>
  <si>
    <t>05-01-2024 00:00</t>
  </si>
  <si>
    <t>Customer_2409</t>
  </si>
  <si>
    <t>ORD02410</t>
  </si>
  <si>
    <t>Customer_2410</t>
  </si>
  <si>
    <t>ORD02411</t>
  </si>
  <si>
    <t>04-09-2022 00:00</t>
  </si>
  <si>
    <t>Customer_2411</t>
  </si>
  <si>
    <t>ORD02412</t>
  </si>
  <si>
    <t>Customer_2412</t>
  </si>
  <si>
    <t>ORD02413</t>
  </si>
  <si>
    <t>Customer_2413</t>
  </si>
  <si>
    <t>ORD02414</t>
  </si>
  <si>
    <t>11-10-2023 00:00</t>
  </si>
  <si>
    <t>Customer_2414</t>
  </si>
  <si>
    <t>ORD02415</t>
  </si>
  <si>
    <t>Customer_2415</t>
  </si>
  <si>
    <t>ORD02416</t>
  </si>
  <si>
    <t>Customer_2416</t>
  </si>
  <si>
    <t>ORD02417</t>
  </si>
  <si>
    <t>Customer_2417</t>
  </si>
  <si>
    <t>ORD02418</t>
  </si>
  <si>
    <t>Customer_2418</t>
  </si>
  <si>
    <t>ORD02419</t>
  </si>
  <si>
    <t>Customer_2419</t>
  </si>
  <si>
    <t>ORD02420</t>
  </si>
  <si>
    <t>Customer_2420</t>
  </si>
  <si>
    <t>ORD02421</t>
  </si>
  <si>
    <t>Customer_2421</t>
  </si>
  <si>
    <t>ORD02422</t>
  </si>
  <si>
    <t>Customer_2422</t>
  </si>
  <si>
    <t>ORD02423</t>
  </si>
  <si>
    <t>Customer_2423</t>
  </si>
  <si>
    <t>ORD02424</t>
  </si>
  <si>
    <t>Customer_2424</t>
  </si>
  <si>
    <t>ORD02425</t>
  </si>
  <si>
    <t>Customer_2425</t>
  </si>
  <si>
    <t>ORD02426</t>
  </si>
  <si>
    <t>Customer_2426</t>
  </si>
  <si>
    <t>ORD02427</t>
  </si>
  <si>
    <t>Customer_2427</t>
  </si>
  <si>
    <t>ORD02428</t>
  </si>
  <si>
    <t>Customer_2428</t>
  </si>
  <si>
    <t>ORD02429</t>
  </si>
  <si>
    <t>26-05-2023 00:00</t>
  </si>
  <si>
    <t>Customer_2429</t>
  </si>
  <si>
    <t>ORD02430</t>
  </si>
  <si>
    <t>14-04-2022 00:00</t>
  </si>
  <si>
    <t>Customer_2430</t>
  </si>
  <si>
    <t>ORD02431</t>
  </si>
  <si>
    <t>17-09-2024 00:00</t>
  </si>
  <si>
    <t>Customer_2431</t>
  </si>
  <si>
    <t>ORD02432</t>
  </si>
  <si>
    <t>Customer_2432</t>
  </si>
  <si>
    <t>ORD02433</t>
  </si>
  <si>
    <t>Customer_2433</t>
  </si>
  <si>
    <t>ORD02434</t>
  </si>
  <si>
    <t>Customer_2434</t>
  </si>
  <si>
    <t>ORD02435</t>
  </si>
  <si>
    <t>Customer_2435</t>
  </si>
  <si>
    <t>ORD02436</t>
  </si>
  <si>
    <t>Customer_2436</t>
  </si>
  <si>
    <t>ORD02437</t>
  </si>
  <si>
    <t>Customer_2437</t>
  </si>
  <si>
    <t>ORD02438</t>
  </si>
  <si>
    <t>Customer_2438</t>
  </si>
  <si>
    <t>ORD02439</t>
  </si>
  <si>
    <t>07-02-2024 00:00</t>
  </si>
  <si>
    <t>Customer_2439</t>
  </si>
  <si>
    <t>ORD02440</t>
  </si>
  <si>
    <t>Customer_2440</t>
  </si>
  <si>
    <t>ORD02441</t>
  </si>
  <si>
    <t>Customer_2441</t>
  </si>
  <si>
    <t>ORD02442</t>
  </si>
  <si>
    <t>07-09-2022 00:00</t>
  </si>
  <si>
    <t>Customer_2442</t>
  </si>
  <si>
    <t>ORD02443</t>
  </si>
  <si>
    <t>Customer_2443</t>
  </si>
  <si>
    <t>ORD02444</t>
  </si>
  <si>
    <t>Customer_2444</t>
  </si>
  <si>
    <t>ORD02445</t>
  </si>
  <si>
    <t>Customer_2445</t>
  </si>
  <si>
    <t>ORD02446</t>
  </si>
  <si>
    <t>Customer_2446</t>
  </si>
  <si>
    <t>ORD02447</t>
  </si>
  <si>
    <t>Customer_2447</t>
  </si>
  <si>
    <t>ORD02448</t>
  </si>
  <si>
    <t>Customer_2448</t>
  </si>
  <si>
    <t>ORD02449</t>
  </si>
  <si>
    <t>Customer_2449</t>
  </si>
  <si>
    <t>ORD02450</t>
  </si>
  <si>
    <t>Customer_2450</t>
  </si>
  <si>
    <t>ORD02451</t>
  </si>
  <si>
    <t>Customer_2451</t>
  </si>
  <si>
    <t>ORD02452</t>
  </si>
  <si>
    <t>Customer_2452</t>
  </si>
  <si>
    <t>ORD02453</t>
  </si>
  <si>
    <t>Customer_2453</t>
  </si>
  <si>
    <t>ORD02454</t>
  </si>
  <si>
    <t>29-01-2024 00:00</t>
  </si>
  <si>
    <t>Customer_2454</t>
  </si>
  <si>
    <t>ORD02455</t>
  </si>
  <si>
    <t>20-07-2023 00:00</t>
  </si>
  <si>
    <t>Customer_2455</t>
  </si>
  <si>
    <t>ORD02456</t>
  </si>
  <si>
    <t>Customer_2456</t>
  </si>
  <si>
    <t>ORD02457</t>
  </si>
  <si>
    <t>Customer_2457</t>
  </si>
  <si>
    <t>ORD02458</t>
  </si>
  <si>
    <t>01-04-2024 00:00</t>
  </si>
  <si>
    <t>Customer_2458</t>
  </si>
  <si>
    <t>ORD02459</t>
  </si>
  <si>
    <t>Customer_2459</t>
  </si>
  <si>
    <t>ORD02460</t>
  </si>
  <si>
    <t>Customer_2460</t>
  </si>
  <si>
    <t>ORD02461</t>
  </si>
  <si>
    <t>Customer_2461</t>
  </si>
  <si>
    <t>ORD02462</t>
  </si>
  <si>
    <t>Customer_2462</t>
  </si>
  <si>
    <t>ORD02463</t>
  </si>
  <si>
    <t>Customer_2463</t>
  </si>
  <si>
    <t>ORD02464</t>
  </si>
  <si>
    <t>Customer_2464</t>
  </si>
  <si>
    <t>ORD02465</t>
  </si>
  <si>
    <t>Customer_2465</t>
  </si>
  <si>
    <t>ORD02466</t>
  </si>
  <si>
    <t>Customer_2466</t>
  </si>
  <si>
    <t>ORD02467</t>
  </si>
  <si>
    <t>Customer_2467</t>
  </si>
  <si>
    <t>ORD02468</t>
  </si>
  <si>
    <t>Customer_2468</t>
  </si>
  <si>
    <t>ORD02469</t>
  </si>
  <si>
    <t>04-06-2024 00:00</t>
  </si>
  <si>
    <t>Customer_2469</t>
  </si>
  <si>
    <t>ORD02470</t>
  </si>
  <si>
    <t>Customer_2470</t>
  </si>
  <si>
    <t>ORD02471</t>
  </si>
  <si>
    <t>Customer_2471</t>
  </si>
  <si>
    <t>ORD02472</t>
  </si>
  <si>
    <t>Customer_2472</t>
  </si>
  <si>
    <t>ORD02473</t>
  </si>
  <si>
    <t>Customer_2473</t>
  </si>
  <si>
    <t>ORD02474</t>
  </si>
  <si>
    <t>Customer_2474</t>
  </si>
  <si>
    <t>ORD02475</t>
  </si>
  <si>
    <t>Customer_2475</t>
  </si>
  <si>
    <t>ORD02476</t>
  </si>
  <si>
    <t>Customer_2476</t>
  </si>
  <si>
    <t>ORD02477</t>
  </si>
  <si>
    <t>Customer_2477</t>
  </si>
  <si>
    <t>ORD02478</t>
  </si>
  <si>
    <t>Customer_2478</t>
  </si>
  <si>
    <t>ORD02479</t>
  </si>
  <si>
    <t>Customer_2479</t>
  </si>
  <si>
    <t>ORD02480</t>
  </si>
  <si>
    <t>Customer_2480</t>
  </si>
  <si>
    <t>ORD02481</t>
  </si>
  <si>
    <t>Customer_2481</t>
  </si>
  <si>
    <t>ORD02482</t>
  </si>
  <si>
    <t>Customer_2482</t>
  </si>
  <si>
    <t>ORD02483</t>
  </si>
  <si>
    <t>Customer_2483</t>
  </si>
  <si>
    <t>ORD02484</t>
  </si>
  <si>
    <t>Customer_2484</t>
  </si>
  <si>
    <t>ORD02485</t>
  </si>
  <si>
    <t>Customer_2485</t>
  </si>
  <si>
    <t>ORD02486</t>
  </si>
  <si>
    <t>Customer_2486</t>
  </si>
  <si>
    <t>ORD02487</t>
  </si>
  <si>
    <t>Customer_2487</t>
  </si>
  <si>
    <t>ORD02488</t>
  </si>
  <si>
    <t>Customer_2488</t>
  </si>
  <si>
    <t>ORD02489</t>
  </si>
  <si>
    <t>13-04-2022 00:00</t>
  </si>
  <si>
    <t>Customer_2489</t>
  </si>
  <si>
    <t>ORD02490</t>
  </si>
  <si>
    <t>Customer_2490</t>
  </si>
  <si>
    <t>ORD02491</t>
  </si>
  <si>
    <t>Customer_2491</t>
  </si>
  <si>
    <t>ORD02492</t>
  </si>
  <si>
    <t>Customer_2492</t>
  </si>
  <si>
    <t>ORD02493</t>
  </si>
  <si>
    <t>Customer_2493</t>
  </si>
  <si>
    <t>ORD02494</t>
  </si>
  <si>
    <t>Customer_2494</t>
  </si>
  <si>
    <t>ORD02495</t>
  </si>
  <si>
    <t>Customer_2495</t>
  </si>
  <si>
    <t>ORD02496</t>
  </si>
  <si>
    <t>Customer_2496</t>
  </si>
  <si>
    <t>ORD02497</t>
  </si>
  <si>
    <t>Customer_2497</t>
  </si>
  <si>
    <t>ORD02498</t>
  </si>
  <si>
    <t>Customer_2498</t>
  </si>
  <si>
    <t>ORD02499</t>
  </si>
  <si>
    <t>Customer_2499</t>
  </si>
  <si>
    <t>ORD02500</t>
  </si>
  <si>
    <t>Customer_2500</t>
  </si>
  <si>
    <t>ORD02501</t>
  </si>
  <si>
    <t>Customer_2501</t>
  </si>
  <si>
    <t>ORD02502</t>
  </si>
  <si>
    <t>Customer_2502</t>
  </si>
  <si>
    <t>ORD02503</t>
  </si>
  <si>
    <t>Customer_2503</t>
  </si>
  <si>
    <t>ORD02504</t>
  </si>
  <si>
    <t>Customer_2504</t>
  </si>
  <si>
    <t>ORD02505</t>
  </si>
  <si>
    <t>21-05-2022 00:00</t>
  </si>
  <si>
    <t>Customer_2505</t>
  </si>
  <si>
    <t>ORD02506</t>
  </si>
  <si>
    <t>Customer_2506</t>
  </si>
  <si>
    <t>ORD02507</t>
  </si>
  <si>
    <t>Customer_2507</t>
  </si>
  <si>
    <t>ORD02508</t>
  </si>
  <si>
    <t>Customer_2508</t>
  </si>
  <si>
    <t>ORD02509</t>
  </si>
  <si>
    <t>Customer_2509</t>
  </si>
  <si>
    <t>ORD02510</t>
  </si>
  <si>
    <t>Customer_2510</t>
  </si>
  <si>
    <t>ORD02511</t>
  </si>
  <si>
    <t>Customer_2511</t>
  </si>
  <si>
    <t>ORD02512</t>
  </si>
  <si>
    <t>Customer_2512</t>
  </si>
  <si>
    <t>ORD02513</t>
  </si>
  <si>
    <t>Customer_2513</t>
  </si>
  <si>
    <t>ORD02514</t>
  </si>
  <si>
    <t>Customer_2514</t>
  </si>
  <si>
    <t>ORD02515</t>
  </si>
  <si>
    <t>Customer_2515</t>
  </si>
  <si>
    <t>ORD02516</t>
  </si>
  <si>
    <t>Customer_2516</t>
  </si>
  <si>
    <t>ORD02517</t>
  </si>
  <si>
    <t>Customer_2517</t>
  </si>
  <si>
    <t>ORD02518</t>
  </si>
  <si>
    <t>Customer_2518</t>
  </si>
  <si>
    <t>ORD02519</t>
  </si>
  <si>
    <t>Customer_2519</t>
  </si>
  <si>
    <t>ORD02520</t>
  </si>
  <si>
    <t>Customer_2520</t>
  </si>
  <si>
    <t>ORD02521</t>
  </si>
  <si>
    <t>Customer_2521</t>
  </si>
  <si>
    <t>ORD02522</t>
  </si>
  <si>
    <t>Customer_2522</t>
  </si>
  <si>
    <t>ORD02523</t>
  </si>
  <si>
    <t>Customer_2523</t>
  </si>
  <si>
    <t>ORD02524</t>
  </si>
  <si>
    <t>Customer_2524</t>
  </si>
  <si>
    <t>ORD02525</t>
  </si>
  <si>
    <t>Customer_2525</t>
  </si>
  <si>
    <t>ORD02526</t>
  </si>
  <si>
    <t>Customer_2526</t>
  </si>
  <si>
    <t>ORD02527</t>
  </si>
  <si>
    <t>Customer_2527</t>
  </si>
  <si>
    <t>ORD02528</t>
  </si>
  <si>
    <t>Customer_2528</t>
  </si>
  <si>
    <t>ORD02529</t>
  </si>
  <si>
    <t>Customer_2529</t>
  </si>
  <si>
    <t>ORD02530</t>
  </si>
  <si>
    <t>Customer_2530</t>
  </si>
  <si>
    <t>ORD02531</t>
  </si>
  <si>
    <t>Customer_2531</t>
  </si>
  <si>
    <t>ORD02532</t>
  </si>
  <si>
    <t>Customer_2532</t>
  </si>
  <si>
    <t>ORD02533</t>
  </si>
  <si>
    <t>Customer_2533</t>
  </si>
  <si>
    <t>ORD02534</t>
  </si>
  <si>
    <t>Customer_2534</t>
  </si>
  <si>
    <t>ORD02535</t>
  </si>
  <si>
    <t>08-09-2023 00:00</t>
  </si>
  <si>
    <t>Customer_2535</t>
  </si>
  <si>
    <t>ORD02536</t>
  </si>
  <si>
    <t>Customer_2536</t>
  </si>
  <si>
    <t>ORD02537</t>
  </si>
  <si>
    <t>Customer_2537</t>
  </si>
  <si>
    <t>ORD02538</t>
  </si>
  <si>
    <t>Customer_2538</t>
  </si>
  <si>
    <t>ORD02539</t>
  </si>
  <si>
    <t>Customer_2539</t>
  </si>
  <si>
    <t>ORD02540</t>
  </si>
  <si>
    <t>Customer_2540</t>
  </si>
  <si>
    <t>ORD02541</t>
  </si>
  <si>
    <t>Customer_2541</t>
  </si>
  <si>
    <t>ORD02542</t>
  </si>
  <si>
    <t>Customer_2542</t>
  </si>
  <si>
    <t>ORD02543</t>
  </si>
  <si>
    <t>Customer_2543</t>
  </si>
  <si>
    <t>ORD02544</t>
  </si>
  <si>
    <t>Customer_2544</t>
  </si>
  <si>
    <t>ORD02545</t>
  </si>
  <si>
    <t>06-08-2022 00:00</t>
  </si>
  <si>
    <t>Customer_2545</t>
  </si>
  <si>
    <t>ORD02546</t>
  </si>
  <si>
    <t>Customer_2546</t>
  </si>
  <si>
    <t>ORD02547</t>
  </si>
  <si>
    <t>Customer_2547</t>
  </si>
  <si>
    <t>ORD02548</t>
  </si>
  <si>
    <t>Customer_2548</t>
  </si>
  <si>
    <t>ORD02549</t>
  </si>
  <si>
    <t>Customer_2549</t>
  </si>
  <si>
    <t>ORD02550</t>
  </si>
  <si>
    <t>Customer_2550</t>
  </si>
  <si>
    <t>ORD02551</t>
  </si>
  <si>
    <t>Customer_2551</t>
  </si>
  <si>
    <t>ORD02552</t>
  </si>
  <si>
    <t>Customer_2552</t>
  </si>
  <si>
    <t>ORD02553</t>
  </si>
  <si>
    <t>Customer_2553</t>
  </si>
  <si>
    <t>ORD02554</t>
  </si>
  <si>
    <t>Customer_2554</t>
  </si>
  <si>
    <t>ORD02555</t>
  </si>
  <si>
    <t>Customer_2555</t>
  </si>
  <si>
    <t>ORD02556</t>
  </si>
  <si>
    <t>Customer_2556</t>
  </si>
  <si>
    <t>ORD02557</t>
  </si>
  <si>
    <t>04-08-2023 00:00</t>
  </si>
  <si>
    <t>Customer_2557</t>
  </si>
  <si>
    <t>ORD02558</t>
  </si>
  <si>
    <t>Customer_2558</t>
  </si>
  <si>
    <t>ORD02559</t>
  </si>
  <si>
    <t>Customer_2559</t>
  </si>
  <si>
    <t>ORD02560</t>
  </si>
  <si>
    <t>Customer_2560</t>
  </si>
  <si>
    <t>ORD02561</t>
  </si>
  <si>
    <t>Customer_2561</t>
  </si>
  <si>
    <t>ORD02562</t>
  </si>
  <si>
    <t>Customer_2562</t>
  </si>
  <si>
    <t>ORD02563</t>
  </si>
  <si>
    <t>Customer_2563</t>
  </si>
  <si>
    <t>ORD02564</t>
  </si>
  <si>
    <t>Customer_2564</t>
  </si>
  <si>
    <t>ORD02565</t>
  </si>
  <si>
    <t>Customer_2565</t>
  </si>
  <si>
    <t>ORD02566</t>
  </si>
  <si>
    <t>Customer_2566</t>
  </si>
  <si>
    <t>ORD02567</t>
  </si>
  <si>
    <t>Customer_2567</t>
  </si>
  <si>
    <t>ORD02568</t>
  </si>
  <si>
    <t>Customer_2568</t>
  </si>
  <si>
    <t>ORD02569</t>
  </si>
  <si>
    <t>Customer_2569</t>
  </si>
  <si>
    <t>ORD02570</t>
  </si>
  <si>
    <t>Customer_2570</t>
  </si>
  <si>
    <t>ORD02571</t>
  </si>
  <si>
    <t>Customer_2571</t>
  </si>
  <si>
    <t>ORD02572</t>
  </si>
  <si>
    <t>Customer_2572</t>
  </si>
  <si>
    <t>ORD02573</t>
  </si>
  <si>
    <t>Customer_2573</t>
  </si>
  <si>
    <t>ORD02574</t>
  </si>
  <si>
    <t>Customer_2574</t>
  </si>
  <si>
    <t>ORD02575</t>
  </si>
  <si>
    <t>Customer_2575</t>
  </si>
  <si>
    <t>ORD02576</t>
  </si>
  <si>
    <t>Customer_2576</t>
  </si>
  <si>
    <t>ORD02577</t>
  </si>
  <si>
    <t>Customer_2577</t>
  </si>
  <si>
    <t>ORD02578</t>
  </si>
  <si>
    <t>Customer_2578</t>
  </si>
  <si>
    <t>ORD02579</t>
  </si>
  <si>
    <t>Customer_2579</t>
  </si>
  <si>
    <t>ORD02580</t>
  </si>
  <si>
    <t>Customer_2580</t>
  </si>
  <si>
    <t>ORD02581</t>
  </si>
  <si>
    <t>Customer_2581</t>
  </si>
  <si>
    <t>ORD02582</t>
  </si>
  <si>
    <t>Customer_2582</t>
  </si>
  <si>
    <t>ORD02583</t>
  </si>
  <si>
    <t>Customer_2583</t>
  </si>
  <si>
    <t>ORD02584</t>
  </si>
  <si>
    <t>Customer_2584</t>
  </si>
  <si>
    <t>ORD02585</t>
  </si>
  <si>
    <t>Customer_2585</t>
  </si>
  <si>
    <t>ORD02586</t>
  </si>
  <si>
    <t>Customer_2586</t>
  </si>
  <si>
    <t>ORD02587</t>
  </si>
  <si>
    <t>Customer_2587</t>
  </si>
  <si>
    <t>ORD02588</t>
  </si>
  <si>
    <t>Customer_2588</t>
  </si>
  <si>
    <t>ORD02589</t>
  </si>
  <si>
    <t>Customer_2589</t>
  </si>
  <si>
    <t>ORD02590</t>
  </si>
  <si>
    <t>Customer_2590</t>
  </si>
  <si>
    <t>ORD02591</t>
  </si>
  <si>
    <t>Customer_2591</t>
  </si>
  <si>
    <t>ORD02592</t>
  </si>
  <si>
    <t>Customer_2592</t>
  </si>
  <si>
    <t>ORD02593</t>
  </si>
  <si>
    <t>Customer_2593</t>
  </si>
  <si>
    <t>ORD02594</t>
  </si>
  <si>
    <t>Customer_2594</t>
  </si>
  <si>
    <t>ORD02595</t>
  </si>
  <si>
    <t>Customer_2595</t>
  </si>
  <si>
    <t>ORD02596</t>
  </si>
  <si>
    <t>Customer_2596</t>
  </si>
  <si>
    <t>ORD02597</t>
  </si>
  <si>
    <t>Customer_2597</t>
  </si>
  <si>
    <t>ORD02598</t>
  </si>
  <si>
    <t>12-10-2022 00:00</t>
  </si>
  <si>
    <t>Customer_2598</t>
  </si>
  <si>
    <t>ORD02599</t>
  </si>
  <si>
    <t>Customer_2599</t>
  </si>
  <si>
    <t>ORD02600</t>
  </si>
  <si>
    <t>Customer_2600</t>
  </si>
  <si>
    <t>ORD02601</t>
  </si>
  <si>
    <t>Customer_2601</t>
  </si>
  <si>
    <t>ORD02602</t>
  </si>
  <si>
    <t>Customer_2602</t>
  </si>
  <si>
    <t>ORD02603</t>
  </si>
  <si>
    <t>Customer_2603</t>
  </si>
  <si>
    <t>ORD02604</t>
  </si>
  <si>
    <t>Customer_2604</t>
  </si>
  <si>
    <t>ORD02605</t>
  </si>
  <si>
    <t>Customer_2605</t>
  </si>
  <si>
    <t>ORD02606</t>
  </si>
  <si>
    <t>Customer_2606</t>
  </si>
  <si>
    <t>ORD02607</t>
  </si>
  <si>
    <t>Customer_2607</t>
  </si>
  <si>
    <t>ORD02608</t>
  </si>
  <si>
    <t>Customer_2608</t>
  </si>
  <si>
    <t>ORD02609</t>
  </si>
  <si>
    <t>Customer_2609</t>
  </si>
  <si>
    <t>ORD02610</t>
  </si>
  <si>
    <t>Customer_2610</t>
  </si>
  <si>
    <t>ORD02611</t>
  </si>
  <si>
    <t>Customer_2611</t>
  </si>
  <si>
    <t>ORD02612</t>
  </si>
  <si>
    <t>Customer_2612</t>
  </si>
  <si>
    <t>ORD02613</t>
  </si>
  <si>
    <t>Customer_2613</t>
  </si>
  <si>
    <t>ORD02614</t>
  </si>
  <si>
    <t>Customer_2614</t>
  </si>
  <si>
    <t>ORD02615</t>
  </si>
  <si>
    <t>Customer_2615</t>
  </si>
  <si>
    <t>ORD02616</t>
  </si>
  <si>
    <t>Customer_2616</t>
  </si>
  <si>
    <t>ORD02617</t>
  </si>
  <si>
    <t>Customer_2617</t>
  </si>
  <si>
    <t>ORD02618</t>
  </si>
  <si>
    <t>17-10-2023 00:00</t>
  </si>
  <si>
    <t>Customer_2618</t>
  </si>
  <si>
    <t>ORD02619</t>
  </si>
  <si>
    <t>Customer_2619</t>
  </si>
  <si>
    <t>ORD02620</t>
  </si>
  <si>
    <t>Customer_2620</t>
  </si>
  <si>
    <t>ORD02621</t>
  </si>
  <si>
    <t>Customer_2621</t>
  </si>
  <si>
    <t>ORD02622</t>
  </si>
  <si>
    <t>Customer_2622</t>
  </si>
  <si>
    <t>ORD02623</t>
  </si>
  <si>
    <t>Customer_2623</t>
  </si>
  <si>
    <t>ORD02624</t>
  </si>
  <si>
    <t>03-06-2023 00:00</t>
  </si>
  <si>
    <t>Customer_2624</t>
  </si>
  <si>
    <t>ORD02625</t>
  </si>
  <si>
    <t>Customer_2625</t>
  </si>
  <si>
    <t>ORD02626</t>
  </si>
  <si>
    <t>Customer_2626</t>
  </si>
  <si>
    <t>ORD02627</t>
  </si>
  <si>
    <t>03-04-2022 00:00</t>
  </si>
  <si>
    <t>Customer_2627</t>
  </si>
  <si>
    <t>ORD02628</t>
  </si>
  <si>
    <t>26-09-2023 00:00</t>
  </si>
  <si>
    <t>Customer_2628</t>
  </si>
  <si>
    <t>ORD02629</t>
  </si>
  <si>
    <t>Customer_2629</t>
  </si>
  <si>
    <t>ORD02630</t>
  </si>
  <si>
    <t>Customer_2630</t>
  </si>
  <si>
    <t>ORD02631</t>
  </si>
  <si>
    <t>Customer_2631</t>
  </si>
  <si>
    <t>ORD02632</t>
  </si>
  <si>
    <t>Customer_2632</t>
  </si>
  <si>
    <t>ORD02633</t>
  </si>
  <si>
    <t>03-06-2024 00:00</t>
  </si>
  <si>
    <t>Customer_2633</t>
  </si>
  <si>
    <t>ORD02634</t>
  </si>
  <si>
    <t>Customer_2634</t>
  </si>
  <si>
    <t>ORD02635</t>
  </si>
  <si>
    <t>13-03-2022 00:00</t>
  </si>
  <si>
    <t>Customer_2635</t>
  </si>
  <si>
    <t>ORD02636</t>
  </si>
  <si>
    <t>Customer_2636</t>
  </si>
  <si>
    <t>ORD02637</t>
  </si>
  <si>
    <t>19-03-2023 00:00</t>
  </si>
  <si>
    <t>Customer_2637</t>
  </si>
  <si>
    <t>ORD02638</t>
  </si>
  <si>
    <t>Customer_2638</t>
  </si>
  <si>
    <t>ORD02639</t>
  </si>
  <si>
    <t>Customer_2639</t>
  </si>
  <si>
    <t>ORD02640</t>
  </si>
  <si>
    <t>Customer_2640</t>
  </si>
  <si>
    <t>ORD02641</t>
  </si>
  <si>
    <t>Customer_2641</t>
  </si>
  <si>
    <t>ORD02642</t>
  </si>
  <si>
    <t>Customer_2642</t>
  </si>
  <si>
    <t>ORD02643</t>
  </si>
  <si>
    <t>Customer_2643</t>
  </si>
  <si>
    <t>ORD02644</t>
  </si>
  <si>
    <t>Customer_2644</t>
  </si>
  <si>
    <t>ORD02645</t>
  </si>
  <si>
    <t>Customer_2645</t>
  </si>
  <si>
    <t>ORD02646</t>
  </si>
  <si>
    <t>Customer_2646</t>
  </si>
  <si>
    <t>ORD02647</t>
  </si>
  <si>
    <t>Customer_2647</t>
  </si>
  <si>
    <t>ORD02648</t>
  </si>
  <si>
    <t>17-06-2024 00:00</t>
  </si>
  <si>
    <t>Customer_2648</t>
  </si>
  <si>
    <t>ORD02649</t>
  </si>
  <si>
    <t>Customer_2649</t>
  </si>
  <si>
    <t>ORD02650</t>
  </si>
  <si>
    <t>Customer_2650</t>
  </si>
  <si>
    <t>ORD02651</t>
  </si>
  <si>
    <t>Customer_2651</t>
  </si>
  <si>
    <t>ORD02652</t>
  </si>
  <si>
    <t>Customer_2652</t>
  </si>
  <si>
    <t>ORD02653</t>
  </si>
  <si>
    <t>Customer_2653</t>
  </si>
  <si>
    <t>ORD02654</t>
  </si>
  <si>
    <t>Customer_2654</t>
  </si>
  <si>
    <t>ORD02655</t>
  </si>
  <si>
    <t>Customer_2655</t>
  </si>
  <si>
    <t>ORD02656</t>
  </si>
  <si>
    <t>22-11-2022 00:00</t>
  </si>
  <si>
    <t>Customer_2656</t>
  </si>
  <si>
    <t>ORD02657</t>
  </si>
  <si>
    <t>Customer_2657</t>
  </si>
  <si>
    <t>ORD02658</t>
  </si>
  <si>
    <t>Customer_2658</t>
  </si>
  <si>
    <t>ORD02659</t>
  </si>
  <si>
    <t>Customer_2659</t>
  </si>
  <si>
    <t>ORD02660</t>
  </si>
  <si>
    <t>Customer_2660</t>
  </si>
  <si>
    <t>ORD02661</t>
  </si>
  <si>
    <t>Customer_2661</t>
  </si>
  <si>
    <t>ORD02662</t>
  </si>
  <si>
    <t>Customer_2662</t>
  </si>
  <si>
    <t>ORD02663</t>
  </si>
  <si>
    <t>Customer_2663</t>
  </si>
  <si>
    <t>ORD02664</t>
  </si>
  <si>
    <t>Customer_2664</t>
  </si>
  <si>
    <t>ORD02665</t>
  </si>
  <si>
    <t>Customer_2665</t>
  </si>
  <si>
    <t>ORD02666</t>
  </si>
  <si>
    <t>Customer_2666</t>
  </si>
  <si>
    <t>ORD02667</t>
  </si>
  <si>
    <t>Customer_2667</t>
  </si>
  <si>
    <t>ORD02668</t>
  </si>
  <si>
    <t>07-12-2023 00:00</t>
  </si>
  <si>
    <t>Customer_2668</t>
  </si>
  <si>
    <t>ORD02669</t>
  </si>
  <si>
    <t>Customer_2669</t>
  </si>
  <si>
    <t>ORD02670</t>
  </si>
  <si>
    <t>Customer_2670</t>
  </si>
  <si>
    <t>ORD02671</t>
  </si>
  <si>
    <t>Customer_2671</t>
  </si>
  <si>
    <t>ORD02672</t>
  </si>
  <si>
    <t>Customer_2672</t>
  </si>
  <si>
    <t>ORD02673</t>
  </si>
  <si>
    <t>Customer_2673</t>
  </si>
  <si>
    <t>ORD02674</t>
  </si>
  <si>
    <t>Customer_2674</t>
  </si>
  <si>
    <t>ORD02675</t>
  </si>
  <si>
    <t>30-03-2024 00:00</t>
  </si>
  <si>
    <t>Customer_2675</t>
  </si>
  <si>
    <t>ORD02676</t>
  </si>
  <si>
    <t>Customer_2676</t>
  </si>
  <si>
    <t>ORD02677</t>
  </si>
  <si>
    <t>13-07-2024 00:00</t>
  </si>
  <si>
    <t>Customer_2677</t>
  </si>
  <si>
    <t>ORD02678</t>
  </si>
  <si>
    <t>Customer_2678</t>
  </si>
  <si>
    <t>ORD02679</t>
  </si>
  <si>
    <t>Customer_2679</t>
  </si>
  <si>
    <t>ORD02680</t>
  </si>
  <si>
    <t>Customer_2680</t>
  </si>
  <si>
    <t>ORD02681</t>
  </si>
  <si>
    <t>Customer_2681</t>
  </si>
  <si>
    <t>ORD02682</t>
  </si>
  <si>
    <t>Customer_2682</t>
  </si>
  <si>
    <t>ORD02683</t>
  </si>
  <si>
    <t>Customer_2683</t>
  </si>
  <si>
    <t>ORD02684</t>
  </si>
  <si>
    <t>Customer_2684</t>
  </si>
  <si>
    <t>ORD02685</t>
  </si>
  <si>
    <t>Customer_2685</t>
  </si>
  <si>
    <t>ORD02686</t>
  </si>
  <si>
    <t>Customer_2686</t>
  </si>
  <si>
    <t>ORD02687</t>
  </si>
  <si>
    <t>Customer_2687</t>
  </si>
  <si>
    <t>ORD02688</t>
  </si>
  <si>
    <t>Customer_2688</t>
  </si>
  <si>
    <t>ORD02689</t>
  </si>
  <si>
    <t>Customer_2689</t>
  </si>
  <si>
    <t>ORD02690</t>
  </si>
  <si>
    <t>Customer_2690</t>
  </si>
  <si>
    <t>ORD02691</t>
  </si>
  <si>
    <t>Customer_2691</t>
  </si>
  <si>
    <t>ORD02692</t>
  </si>
  <si>
    <t>Customer_2692</t>
  </si>
  <si>
    <t>ORD02693</t>
  </si>
  <si>
    <t>Customer_2693</t>
  </si>
  <si>
    <t>ORD02694</t>
  </si>
  <si>
    <t>Customer_2694</t>
  </si>
  <si>
    <t>ORD02695</t>
  </si>
  <si>
    <t>Customer_2695</t>
  </si>
  <si>
    <t>ORD02696</t>
  </si>
  <si>
    <t>Customer_2696</t>
  </si>
  <si>
    <t>ORD02697</t>
  </si>
  <si>
    <t>Customer_2697</t>
  </si>
  <si>
    <t>ORD02698</t>
  </si>
  <si>
    <t>Customer_2698</t>
  </si>
  <si>
    <t>ORD02699</t>
  </si>
  <si>
    <t>Customer_2699</t>
  </si>
  <si>
    <t>ORD02700</t>
  </si>
  <si>
    <t>Customer_2700</t>
  </si>
  <si>
    <t>ORD02701</t>
  </si>
  <si>
    <t>Customer_2701</t>
  </si>
  <si>
    <t>ORD02702</t>
  </si>
  <si>
    <t>Customer_2702</t>
  </si>
  <si>
    <t>ORD02703</t>
  </si>
  <si>
    <t>Customer_2703</t>
  </si>
  <si>
    <t>ORD02704</t>
  </si>
  <si>
    <t>Customer_2704</t>
  </si>
  <si>
    <t>ORD02705</t>
  </si>
  <si>
    <t>Customer_2705</t>
  </si>
  <si>
    <t>ORD02706</t>
  </si>
  <si>
    <t>Customer_2706</t>
  </si>
  <si>
    <t>ORD02707</t>
  </si>
  <si>
    <t>Customer_2707</t>
  </si>
  <si>
    <t>ORD02708</t>
  </si>
  <si>
    <t>Customer_2708</t>
  </si>
  <si>
    <t>ORD02709</t>
  </si>
  <si>
    <t>Customer_2709</t>
  </si>
  <si>
    <t>ORD02710</t>
  </si>
  <si>
    <t>Customer_2710</t>
  </si>
  <si>
    <t>ORD02711</t>
  </si>
  <si>
    <t>Customer_2711</t>
  </si>
  <si>
    <t>ORD02712</t>
  </si>
  <si>
    <t>Customer_2712</t>
  </si>
  <si>
    <t>ORD02713</t>
  </si>
  <si>
    <t>02-07-2022 00:00</t>
  </si>
  <si>
    <t>Customer_2713</t>
  </si>
  <si>
    <t>ORD02714</t>
  </si>
  <si>
    <t>Customer_2714</t>
  </si>
  <si>
    <t>ORD02715</t>
  </si>
  <si>
    <t>Customer_2715</t>
  </si>
  <si>
    <t>ORD02716</t>
  </si>
  <si>
    <t>Customer_2716</t>
  </si>
  <si>
    <t>ORD02717</t>
  </si>
  <si>
    <t>Customer_2717</t>
  </si>
  <si>
    <t>ORD02718</t>
  </si>
  <si>
    <t>Customer_2718</t>
  </si>
  <si>
    <t>ORD02719</t>
  </si>
  <si>
    <t>Customer_2719</t>
  </si>
  <si>
    <t>ORD02720</t>
  </si>
  <si>
    <t>01-12-2023 00:00</t>
  </si>
  <si>
    <t>Customer_2720</t>
  </si>
  <si>
    <t>ORD02721</t>
  </si>
  <si>
    <t>17-01-2024 00:00</t>
  </si>
  <si>
    <t>Customer_2721</t>
  </si>
  <si>
    <t>ORD02722</t>
  </si>
  <si>
    <t>Customer_2722</t>
  </si>
  <si>
    <t>ORD02723</t>
  </si>
  <si>
    <t>Customer_2723</t>
  </si>
  <si>
    <t>ORD02724</t>
  </si>
  <si>
    <t>16-12-2023 00:00</t>
  </si>
  <si>
    <t>Customer_2724</t>
  </si>
  <si>
    <t>ORD02725</t>
  </si>
  <si>
    <t>Customer_2725</t>
  </si>
  <si>
    <t>ORD02726</t>
  </si>
  <si>
    <t>Customer_2726</t>
  </si>
  <si>
    <t>ORD02727</t>
  </si>
  <si>
    <t>Customer_2727</t>
  </si>
  <si>
    <t>ORD02728</t>
  </si>
  <si>
    <t>Customer_2728</t>
  </si>
  <si>
    <t>ORD02729</t>
  </si>
  <si>
    <t>Customer_2729</t>
  </si>
  <si>
    <t>ORD02730</t>
  </si>
  <si>
    <t>Customer_2730</t>
  </si>
  <si>
    <t>ORD02731</t>
  </si>
  <si>
    <t>Customer_2731</t>
  </si>
  <si>
    <t>ORD02732</t>
  </si>
  <si>
    <t>Customer_2732</t>
  </si>
  <si>
    <t>ORD02733</t>
  </si>
  <si>
    <t>Customer_2733</t>
  </si>
  <si>
    <t>ORD02734</t>
  </si>
  <si>
    <t>Customer_2734</t>
  </si>
  <si>
    <t>ORD02735</t>
  </si>
  <si>
    <t>Customer_2735</t>
  </si>
  <si>
    <t>ORD02736</t>
  </si>
  <si>
    <t>Customer_2736</t>
  </si>
  <si>
    <t>ORD02737</t>
  </si>
  <si>
    <t>Customer_2737</t>
  </si>
  <si>
    <t>ORD02738</t>
  </si>
  <si>
    <t>Customer_2738</t>
  </si>
  <si>
    <t>ORD02739</t>
  </si>
  <si>
    <t>Customer_2739</t>
  </si>
  <si>
    <t>ORD02740</t>
  </si>
  <si>
    <t>Customer_2740</t>
  </si>
  <si>
    <t>ORD02741</t>
  </si>
  <si>
    <t>26-12-2022 00:00</t>
  </si>
  <si>
    <t>Customer_2741</t>
  </si>
  <si>
    <t>ORD02742</t>
  </si>
  <si>
    <t>Customer_2742</t>
  </si>
  <si>
    <t>ORD02743</t>
  </si>
  <si>
    <t>04-02-2022 00:00</t>
  </si>
  <si>
    <t>Customer_2743</t>
  </si>
  <si>
    <t>ORD02744</t>
  </si>
  <si>
    <t>Customer_2744</t>
  </si>
  <si>
    <t>ORD02745</t>
  </si>
  <si>
    <t>Customer_2745</t>
  </si>
  <si>
    <t>ORD02746</t>
  </si>
  <si>
    <t>Customer_2746</t>
  </si>
  <si>
    <t>ORD02747</t>
  </si>
  <si>
    <t>Customer_2747</t>
  </si>
  <si>
    <t>ORD02748</t>
  </si>
  <si>
    <t>Customer_2748</t>
  </si>
  <si>
    <t>ORD02749</t>
  </si>
  <si>
    <t>Customer_2749</t>
  </si>
  <si>
    <t>ORD02750</t>
  </si>
  <si>
    <t>Customer_2750</t>
  </si>
  <si>
    <t>ORD02751</t>
  </si>
  <si>
    <t>Customer_2751</t>
  </si>
  <si>
    <t>ORD02752</t>
  </si>
  <si>
    <t>Customer_2752</t>
  </si>
  <si>
    <t>ORD02753</t>
  </si>
  <si>
    <t>Customer_2753</t>
  </si>
  <si>
    <t>ORD02754</t>
  </si>
  <si>
    <t>Customer_2754</t>
  </si>
  <si>
    <t>ORD02755</t>
  </si>
  <si>
    <t>Customer_2755</t>
  </si>
  <si>
    <t>ORD02756</t>
  </si>
  <si>
    <t>Customer_2756</t>
  </si>
  <si>
    <t>ORD02757</t>
  </si>
  <si>
    <t>08-06-2022 00:00</t>
  </si>
  <si>
    <t>Customer_2757</t>
  </si>
  <si>
    <t>ORD02758</t>
  </si>
  <si>
    <t>Customer_2758</t>
  </si>
  <si>
    <t>ORD02759</t>
  </si>
  <si>
    <t>Customer_2759</t>
  </si>
  <si>
    <t>ORD02760</t>
  </si>
  <si>
    <t>Customer_2760</t>
  </si>
  <si>
    <t>ORD02761</t>
  </si>
  <si>
    <t>Customer_2761</t>
  </si>
  <si>
    <t>ORD02762</t>
  </si>
  <si>
    <t>Customer_2762</t>
  </si>
  <si>
    <t>ORD02763</t>
  </si>
  <si>
    <t>Customer_2763</t>
  </si>
  <si>
    <t>ORD02764</t>
  </si>
  <si>
    <t>Customer_2764</t>
  </si>
  <si>
    <t>ORD02765</t>
  </si>
  <si>
    <t>Customer_2765</t>
  </si>
  <si>
    <t>ORD02766</t>
  </si>
  <si>
    <t>Customer_2766</t>
  </si>
  <si>
    <t>ORD02767</t>
  </si>
  <si>
    <t>27-05-2022 00:00</t>
  </si>
  <si>
    <t>Customer_2767</t>
  </si>
  <si>
    <t>ORD02768</t>
  </si>
  <si>
    <t>Customer_2768</t>
  </si>
  <si>
    <t>ORD02769</t>
  </si>
  <si>
    <t>Customer_2769</t>
  </si>
  <si>
    <t>ORD02770</t>
  </si>
  <si>
    <t>Customer_2770</t>
  </si>
  <si>
    <t>ORD02771</t>
  </si>
  <si>
    <t>Customer_2771</t>
  </si>
  <si>
    <t>ORD02772</t>
  </si>
  <si>
    <t>Customer_2772</t>
  </si>
  <si>
    <t>ORD02773</t>
  </si>
  <si>
    <t>Customer_2773</t>
  </si>
  <si>
    <t>ORD02774</t>
  </si>
  <si>
    <t>Customer_2774</t>
  </si>
  <si>
    <t>ORD02775</t>
  </si>
  <si>
    <t>Customer_2775</t>
  </si>
  <si>
    <t>ORD02776</t>
  </si>
  <si>
    <t>Customer_2776</t>
  </si>
  <si>
    <t>ORD02777</t>
  </si>
  <si>
    <t>Customer_2777</t>
  </si>
  <si>
    <t>ORD02778</t>
  </si>
  <si>
    <t>Customer_2778</t>
  </si>
  <si>
    <t>ORD02779</t>
  </si>
  <si>
    <t>Customer_2779</t>
  </si>
  <si>
    <t>ORD02780</t>
  </si>
  <si>
    <t>Customer_2780</t>
  </si>
  <si>
    <t>ORD02781</t>
  </si>
  <si>
    <t>Customer_2781</t>
  </si>
  <si>
    <t>ORD02782</t>
  </si>
  <si>
    <t>Customer_2782</t>
  </si>
  <si>
    <t>ORD02783</t>
  </si>
  <si>
    <t>Customer_2783</t>
  </si>
  <si>
    <t>ORD02784</t>
  </si>
  <si>
    <t>Customer_2784</t>
  </si>
  <si>
    <t>ORD02785</t>
  </si>
  <si>
    <t>Customer_2785</t>
  </si>
  <si>
    <t>ORD02786</t>
  </si>
  <si>
    <t>Customer_2786</t>
  </si>
  <si>
    <t>ORD02787</t>
  </si>
  <si>
    <t>Customer_2787</t>
  </si>
  <si>
    <t>ORD02788</t>
  </si>
  <si>
    <t>Customer_2788</t>
  </si>
  <si>
    <t>ORD02789</t>
  </si>
  <si>
    <t>Customer_2789</t>
  </si>
  <si>
    <t>ORD02790</t>
  </si>
  <si>
    <t>06-11-2022 00:00</t>
  </si>
  <si>
    <t>Customer_2790</t>
  </si>
  <si>
    <t>ORD02791</t>
  </si>
  <si>
    <t>Customer_2791</t>
  </si>
  <si>
    <t>ORD02792</t>
  </si>
  <si>
    <t>Customer_2792</t>
  </si>
  <si>
    <t>ORD02793</t>
  </si>
  <si>
    <t>Customer_2793</t>
  </si>
  <si>
    <t>ORD02794</t>
  </si>
  <si>
    <t>Customer_2794</t>
  </si>
  <si>
    <t>ORD02795</t>
  </si>
  <si>
    <t>Customer_2795</t>
  </si>
  <si>
    <t>ORD02796</t>
  </si>
  <si>
    <t>Customer_2796</t>
  </si>
  <si>
    <t>ORD02797</t>
  </si>
  <si>
    <t>26-01-2023 00:00</t>
  </si>
  <si>
    <t>Customer_2797</t>
  </si>
  <si>
    <t>ORD02798</t>
  </si>
  <si>
    <t>27-07-2024 00:00</t>
  </si>
  <si>
    <t>Customer_2798</t>
  </si>
  <si>
    <t>ORD02799</t>
  </si>
  <si>
    <t>Customer_2799</t>
  </si>
  <si>
    <t>ORD02800</t>
  </si>
  <si>
    <t>Customer_2800</t>
  </si>
  <si>
    <t>ORD02801</t>
  </si>
  <si>
    <t>Customer_2801</t>
  </si>
  <si>
    <t>ORD02802</t>
  </si>
  <si>
    <t>Customer_2802</t>
  </si>
  <si>
    <t>ORD02803</t>
  </si>
  <si>
    <t>Customer_2803</t>
  </si>
  <si>
    <t>ORD02804</t>
  </si>
  <si>
    <t>Customer_2804</t>
  </si>
  <si>
    <t>ORD02805</t>
  </si>
  <si>
    <t>10-07-2022 00:00</t>
  </si>
  <si>
    <t>Customer_2805</t>
  </si>
  <si>
    <t>ORD02806</t>
  </si>
  <si>
    <t>Customer_2806</t>
  </si>
  <si>
    <t>ORD02807</t>
  </si>
  <si>
    <t>Customer_2807</t>
  </si>
  <si>
    <t>ORD02808</t>
  </si>
  <si>
    <t>Customer_2808</t>
  </si>
  <si>
    <t>ORD02809</t>
  </si>
  <si>
    <t>Customer_2809</t>
  </si>
  <si>
    <t>ORD02810</t>
  </si>
  <si>
    <t>Customer_2810</t>
  </si>
  <si>
    <t>ORD02811</t>
  </si>
  <si>
    <t>Customer_2811</t>
  </si>
  <si>
    <t>ORD02812</t>
  </si>
  <si>
    <t>Customer_2812</t>
  </si>
  <si>
    <t>ORD02813</t>
  </si>
  <si>
    <t>Customer_2813</t>
  </si>
  <si>
    <t>ORD02814</t>
  </si>
  <si>
    <t>Customer_2814</t>
  </si>
  <si>
    <t>ORD02815</t>
  </si>
  <si>
    <t>Customer_2815</t>
  </si>
  <si>
    <t>ORD02816</t>
  </si>
  <si>
    <t>Customer_2816</t>
  </si>
  <si>
    <t>ORD02817</t>
  </si>
  <si>
    <t>Customer_2817</t>
  </si>
  <si>
    <t>ORD02818</t>
  </si>
  <si>
    <t>Customer_2818</t>
  </si>
  <si>
    <t>ORD02819</t>
  </si>
  <si>
    <t>Customer_2819</t>
  </si>
  <si>
    <t>ORD02820</t>
  </si>
  <si>
    <t>Customer_2820</t>
  </si>
  <si>
    <t>ORD02821</t>
  </si>
  <si>
    <t>Customer_2821</t>
  </si>
  <si>
    <t>ORD02822</t>
  </si>
  <si>
    <t>Customer_2822</t>
  </si>
  <si>
    <t>ORD02823</t>
  </si>
  <si>
    <t>Customer_2823</t>
  </si>
  <si>
    <t>ORD02824</t>
  </si>
  <si>
    <t>Customer_2824</t>
  </si>
  <si>
    <t>ORD02825</t>
  </si>
  <si>
    <t>Customer_2825</t>
  </si>
  <si>
    <t>ORD02826</t>
  </si>
  <si>
    <t>Customer_2826</t>
  </si>
  <si>
    <t>ORD02827</t>
  </si>
  <si>
    <t>Customer_2827</t>
  </si>
  <si>
    <t>ORD02828</t>
  </si>
  <si>
    <t>Customer_2828</t>
  </si>
  <si>
    <t>ORD02829</t>
  </si>
  <si>
    <t>Customer_2829</t>
  </si>
  <si>
    <t>ORD02830</t>
  </si>
  <si>
    <t>Customer_2830</t>
  </si>
  <si>
    <t>ORD02831</t>
  </si>
  <si>
    <t>04-07-2024 00:00</t>
  </si>
  <si>
    <t>Customer_2831</t>
  </si>
  <si>
    <t>ORD02832</t>
  </si>
  <si>
    <t>Customer_2832</t>
  </si>
  <si>
    <t>ORD02833</t>
  </si>
  <si>
    <t>Customer_2833</t>
  </si>
  <si>
    <t>ORD02834</t>
  </si>
  <si>
    <t>Customer_2834</t>
  </si>
  <si>
    <t>ORD02835</t>
  </si>
  <si>
    <t>Customer_2835</t>
  </si>
  <si>
    <t>ORD02836</t>
  </si>
  <si>
    <t>22-08-2023 00:00</t>
  </si>
  <si>
    <t>Customer_2836</t>
  </si>
  <si>
    <t>ORD02837</t>
  </si>
  <si>
    <t>Customer_2837</t>
  </si>
  <si>
    <t>ORD02838</t>
  </si>
  <si>
    <t>Customer_2838</t>
  </si>
  <si>
    <t>ORD02839</t>
  </si>
  <si>
    <t>Customer_2839</t>
  </si>
  <si>
    <t>ORD02840</t>
  </si>
  <si>
    <t>Customer_2840</t>
  </si>
  <si>
    <t>ORD02841</t>
  </si>
  <si>
    <t>Customer_2841</t>
  </si>
  <si>
    <t>ORD02842</t>
  </si>
  <si>
    <t>Customer_2842</t>
  </si>
  <si>
    <t>ORD02843</t>
  </si>
  <si>
    <t>Customer_2843</t>
  </si>
  <si>
    <t>ORD02844</t>
  </si>
  <si>
    <t>Customer_2844</t>
  </si>
  <si>
    <t>ORD02845</t>
  </si>
  <si>
    <t>Customer_2845</t>
  </si>
  <si>
    <t>ORD02846</t>
  </si>
  <si>
    <t>Customer_2846</t>
  </si>
  <si>
    <t>ORD02847</t>
  </si>
  <si>
    <t>Customer_2847</t>
  </si>
  <si>
    <t>ORD02848</t>
  </si>
  <si>
    <t>Customer_2848</t>
  </si>
  <si>
    <t>ORD02849</t>
  </si>
  <si>
    <t>Customer_2849</t>
  </si>
  <si>
    <t>ORD02850</t>
  </si>
  <si>
    <t>Customer_2850</t>
  </si>
  <si>
    <t>ORD02851</t>
  </si>
  <si>
    <t>Customer_2851</t>
  </si>
  <si>
    <t>ORD02852</t>
  </si>
  <si>
    <t>Customer_2852</t>
  </si>
  <si>
    <t>ORD02853</t>
  </si>
  <si>
    <t>Customer_2853</t>
  </si>
  <si>
    <t>ORD02854</t>
  </si>
  <si>
    <t>Customer_2854</t>
  </si>
  <si>
    <t>ORD02855</t>
  </si>
  <si>
    <t>18-08-2022 00:00</t>
  </si>
  <si>
    <t>Customer_2855</t>
  </si>
  <si>
    <t>ORD02856</t>
  </si>
  <si>
    <t>Customer_2856</t>
  </si>
  <si>
    <t>ORD02857</t>
  </si>
  <si>
    <t>Customer_2857</t>
  </si>
  <si>
    <t>ORD02858</t>
  </si>
  <si>
    <t>Customer_2858</t>
  </si>
  <si>
    <t>ORD02859</t>
  </si>
  <si>
    <t>Customer_2859</t>
  </si>
  <si>
    <t>ORD02860</t>
  </si>
  <si>
    <t>Customer_2860</t>
  </si>
  <si>
    <t>ORD02861</t>
  </si>
  <si>
    <t>Customer_2861</t>
  </si>
  <si>
    <t>ORD02862</t>
  </si>
  <si>
    <t>Customer_2862</t>
  </si>
  <si>
    <t>ORD02863</t>
  </si>
  <si>
    <t>Customer_2863</t>
  </si>
  <si>
    <t>ORD02864</t>
  </si>
  <si>
    <t>Customer_2864</t>
  </si>
  <si>
    <t>ORD02865</t>
  </si>
  <si>
    <t>Customer_2865</t>
  </si>
  <si>
    <t>ORD02866</t>
  </si>
  <si>
    <t>Customer_2866</t>
  </si>
  <si>
    <t>ORD02867</t>
  </si>
  <si>
    <t>Customer_2867</t>
  </si>
  <si>
    <t>ORD02868</t>
  </si>
  <si>
    <t>Customer_2868</t>
  </si>
  <si>
    <t>ORD02869</t>
  </si>
  <si>
    <t>18-10-2022 00:00</t>
  </si>
  <si>
    <t>Customer_2869</t>
  </si>
  <si>
    <t>ORD02870</t>
  </si>
  <si>
    <t>Customer_2870</t>
  </si>
  <si>
    <t>ORD02871</t>
  </si>
  <si>
    <t>10-04-2022 00:00</t>
  </si>
  <si>
    <t>Customer_2871</t>
  </si>
  <si>
    <t>ORD02872</t>
  </si>
  <si>
    <t>Customer_2872</t>
  </si>
  <si>
    <t>ORD02873</t>
  </si>
  <si>
    <t>Customer_2873</t>
  </si>
  <si>
    <t>ORD02874</t>
  </si>
  <si>
    <t>Customer_2874</t>
  </si>
  <si>
    <t>ORD02875</t>
  </si>
  <si>
    <t>Customer_2875</t>
  </si>
  <si>
    <t>ORD02876</t>
  </si>
  <si>
    <t>Customer_2876</t>
  </si>
  <si>
    <t>ORD02877</t>
  </si>
  <si>
    <t>Customer_2877</t>
  </si>
  <si>
    <t>ORD02878</t>
  </si>
  <si>
    <t>Customer_2878</t>
  </si>
  <si>
    <t>ORD02879</t>
  </si>
  <si>
    <t>Customer_2879</t>
  </si>
  <si>
    <t>ORD02880</t>
  </si>
  <si>
    <t>Customer_2880</t>
  </si>
  <si>
    <t>ORD02881</t>
  </si>
  <si>
    <t>Customer_2881</t>
  </si>
  <si>
    <t>ORD02882</t>
  </si>
  <si>
    <t>Customer_2882</t>
  </si>
  <si>
    <t>ORD02883</t>
  </si>
  <si>
    <t>Customer_2883</t>
  </si>
  <si>
    <t>ORD02884</t>
  </si>
  <si>
    <t>Customer_2884</t>
  </si>
  <si>
    <t>ORD02885</t>
  </si>
  <si>
    <t>Customer_2885</t>
  </si>
  <si>
    <t>ORD02886</t>
  </si>
  <si>
    <t>Customer_2886</t>
  </si>
  <si>
    <t>ORD02887</t>
  </si>
  <si>
    <t>Customer_2887</t>
  </si>
  <si>
    <t>ORD02888</t>
  </si>
  <si>
    <t>Customer_2888</t>
  </si>
  <si>
    <t>ORD02889</t>
  </si>
  <si>
    <t>Customer_2889</t>
  </si>
  <si>
    <t>ORD02890</t>
  </si>
  <si>
    <t>Customer_2890</t>
  </si>
  <si>
    <t>ORD02891</t>
  </si>
  <si>
    <t>Customer_2891</t>
  </si>
  <si>
    <t>ORD02892</t>
  </si>
  <si>
    <t>Customer_2892</t>
  </si>
  <si>
    <t>ORD02893</t>
  </si>
  <si>
    <t>Customer_2893</t>
  </si>
  <si>
    <t>ORD02894</t>
  </si>
  <si>
    <t>Customer_2894</t>
  </si>
  <si>
    <t>ORD02895</t>
  </si>
  <si>
    <t>Customer_2895</t>
  </si>
  <si>
    <t>ORD02896</t>
  </si>
  <si>
    <t>Customer_2896</t>
  </si>
  <si>
    <t>ORD02897</t>
  </si>
  <si>
    <t>Customer_2897</t>
  </si>
  <si>
    <t>ORD02898</t>
  </si>
  <si>
    <t>Customer_2898</t>
  </si>
  <si>
    <t>ORD02899</t>
  </si>
  <si>
    <t>Customer_2899</t>
  </si>
  <si>
    <t>ORD02900</t>
  </si>
  <si>
    <t>Customer_2900</t>
  </si>
  <si>
    <t>ORD02901</t>
  </si>
  <si>
    <t>Customer_2901</t>
  </si>
  <si>
    <t>ORD02902</t>
  </si>
  <si>
    <t>Customer_2902</t>
  </si>
  <si>
    <t>ORD02903</t>
  </si>
  <si>
    <t>Customer_2903</t>
  </si>
  <si>
    <t>ORD02904</t>
  </si>
  <si>
    <t>Customer_2904</t>
  </si>
  <si>
    <t>ORD02905</t>
  </si>
  <si>
    <t>Customer_2905</t>
  </si>
  <si>
    <t>ORD02906</t>
  </si>
  <si>
    <t>Customer_2906</t>
  </si>
  <si>
    <t>ORD02907</t>
  </si>
  <si>
    <t>Customer_2907</t>
  </si>
  <si>
    <t>ORD02908</t>
  </si>
  <si>
    <t>Customer_2908</t>
  </si>
  <si>
    <t>ORD02909</t>
  </si>
  <si>
    <t>Customer_2909</t>
  </si>
  <si>
    <t>ORD02910</t>
  </si>
  <si>
    <t>Customer_2910</t>
  </si>
  <si>
    <t>ORD02911</t>
  </si>
  <si>
    <t>Customer_2911</t>
  </si>
  <si>
    <t>ORD02912</t>
  </si>
  <si>
    <t>Customer_2912</t>
  </si>
  <si>
    <t>ORD02913</t>
  </si>
  <si>
    <t>Customer_2913</t>
  </si>
  <si>
    <t>ORD02914</t>
  </si>
  <si>
    <t>Customer_2914</t>
  </si>
  <si>
    <t>ORD02915</t>
  </si>
  <si>
    <t>Customer_2915</t>
  </si>
  <si>
    <t>ORD02916</t>
  </si>
  <si>
    <t>22-12-2023 00:00</t>
  </si>
  <si>
    <t>Customer_2916</t>
  </si>
  <si>
    <t>ORD02917</t>
  </si>
  <si>
    <t>Customer_2917</t>
  </si>
  <si>
    <t>ORD02918</t>
  </si>
  <si>
    <t>24-04-2024 00:00</t>
  </si>
  <si>
    <t>Customer_2918</t>
  </si>
  <si>
    <t>ORD02919</t>
  </si>
  <si>
    <t>Customer_2919</t>
  </si>
  <si>
    <t>ORD02920</t>
  </si>
  <si>
    <t>Customer_2920</t>
  </si>
  <si>
    <t>ORD02921</t>
  </si>
  <si>
    <t>Customer_2921</t>
  </si>
  <si>
    <t>ORD02922</t>
  </si>
  <si>
    <t>Customer_2922</t>
  </si>
  <si>
    <t>ORD02923</t>
  </si>
  <si>
    <t>Customer_2923</t>
  </si>
  <si>
    <t>ORD02924</t>
  </si>
  <si>
    <t>Customer_2924</t>
  </si>
  <si>
    <t>ORD02925</t>
  </si>
  <si>
    <t>Customer_2925</t>
  </si>
  <si>
    <t>ORD02926</t>
  </si>
  <si>
    <t>Customer_2926</t>
  </si>
  <si>
    <t>ORD02927</t>
  </si>
  <si>
    <t>Customer_2927</t>
  </si>
  <si>
    <t>ORD02928</t>
  </si>
  <si>
    <t>25-01-2023 00:00</t>
  </si>
  <si>
    <t>Customer_2928</t>
  </si>
  <si>
    <t>ORD02929</t>
  </si>
  <si>
    <t>Customer_2929</t>
  </si>
  <si>
    <t>ORD02930</t>
  </si>
  <si>
    <t>Customer_2930</t>
  </si>
  <si>
    <t>ORD02931</t>
  </si>
  <si>
    <t>Customer_2931</t>
  </si>
  <si>
    <t>ORD02932</t>
  </si>
  <si>
    <t>Customer_2932</t>
  </si>
  <si>
    <t>ORD02933</t>
  </si>
  <si>
    <t>Customer_2933</t>
  </si>
  <si>
    <t>ORD02934</t>
  </si>
  <si>
    <t>Customer_2934</t>
  </si>
  <si>
    <t>ORD02935</t>
  </si>
  <si>
    <t>09-10-2023 00:00</t>
  </si>
  <si>
    <t>Customer_2935</t>
  </si>
  <si>
    <t>ORD02936</t>
  </si>
  <si>
    <t>Customer_2936</t>
  </si>
  <si>
    <t>ORD02937</t>
  </si>
  <si>
    <t>Customer_2937</t>
  </si>
  <si>
    <t>ORD02938</t>
  </si>
  <si>
    <t>Customer_2938</t>
  </si>
  <si>
    <t>ORD02939</t>
  </si>
  <si>
    <t>Customer_2939</t>
  </si>
  <si>
    <t>ORD02940</t>
  </si>
  <si>
    <t>Customer_2940</t>
  </si>
  <si>
    <t>ORD02941</t>
  </si>
  <si>
    <t>Customer_2941</t>
  </si>
  <si>
    <t>ORD02942</t>
  </si>
  <si>
    <t>20-06-2023 00:00</t>
  </si>
  <si>
    <t>Customer_2942</t>
  </si>
  <si>
    <t>ORD02943</t>
  </si>
  <si>
    <t>Customer_2943</t>
  </si>
  <si>
    <t>ORD02944</t>
  </si>
  <si>
    <t>Customer_2944</t>
  </si>
  <si>
    <t>ORD02945</t>
  </si>
  <si>
    <t>Customer_2945</t>
  </si>
  <si>
    <t>ORD02946</t>
  </si>
  <si>
    <t>Customer_2946</t>
  </si>
  <si>
    <t>ORD02947</t>
  </si>
  <si>
    <t>Customer_2947</t>
  </si>
  <si>
    <t>ORD02948</t>
  </si>
  <si>
    <t>Customer_2948</t>
  </si>
  <si>
    <t>ORD02949</t>
  </si>
  <si>
    <t>Customer_2949</t>
  </si>
  <si>
    <t>ORD02950</t>
  </si>
  <si>
    <t>Customer_2950</t>
  </si>
  <si>
    <t>ORD02951</t>
  </si>
  <si>
    <t>Customer_2951</t>
  </si>
  <si>
    <t>ORD02952</t>
  </si>
  <si>
    <t>04-03-2024 00:00</t>
  </si>
  <si>
    <t>Customer_2952</t>
  </si>
  <si>
    <t>ORD02953</t>
  </si>
  <si>
    <t>Customer_2953</t>
  </si>
  <si>
    <t>ORD02954</t>
  </si>
  <si>
    <t>Customer_2954</t>
  </si>
  <si>
    <t>ORD02955</t>
  </si>
  <si>
    <t>Customer_2955</t>
  </si>
  <si>
    <t>ORD02956</t>
  </si>
  <si>
    <t>Customer_2956</t>
  </si>
  <si>
    <t>ORD02957</t>
  </si>
  <si>
    <t>Customer_2957</t>
  </si>
  <si>
    <t>ORD02958</t>
  </si>
  <si>
    <t>Customer_2958</t>
  </si>
  <si>
    <t>ORD02959</t>
  </si>
  <si>
    <t>15-06-2022 00:00</t>
  </si>
  <si>
    <t>Customer_2959</t>
  </si>
  <si>
    <t>ORD02960</t>
  </si>
  <si>
    <t>Customer_2960</t>
  </si>
  <si>
    <t>ORD02961</t>
  </si>
  <si>
    <t>14-11-2023 00:00</t>
  </si>
  <si>
    <t>Customer_2961</t>
  </si>
  <si>
    <t>ORD02962</t>
  </si>
  <si>
    <t>Customer_2962</t>
  </si>
  <si>
    <t>ORD02963</t>
  </si>
  <si>
    <t>Customer_2963</t>
  </si>
  <si>
    <t>ORD02964</t>
  </si>
  <si>
    <t>Customer_2964</t>
  </si>
  <si>
    <t>ORD02965</t>
  </si>
  <si>
    <t>Customer_2965</t>
  </si>
  <si>
    <t>ORD02966</t>
  </si>
  <si>
    <t>Customer_2966</t>
  </si>
  <si>
    <t>ORD02967</t>
  </si>
  <si>
    <t>Customer_2967</t>
  </si>
  <si>
    <t>ORD02968</t>
  </si>
  <si>
    <t>19-08-2024 00:00</t>
  </si>
  <si>
    <t>Customer_2968</t>
  </si>
  <si>
    <t>ORD02969</t>
  </si>
  <si>
    <t>Customer_2969</t>
  </si>
  <si>
    <t>ORD02970</t>
  </si>
  <si>
    <t>Customer_2970</t>
  </si>
  <si>
    <t>ORD02971</t>
  </si>
  <si>
    <t>Customer_2971</t>
  </si>
  <si>
    <t>ORD02972</t>
  </si>
  <si>
    <t>Customer_2972</t>
  </si>
  <si>
    <t>ORD02973</t>
  </si>
  <si>
    <t>Customer_2973</t>
  </si>
  <si>
    <t>ORD02974</t>
  </si>
  <si>
    <t>Customer_2974</t>
  </si>
  <si>
    <t>ORD02975</t>
  </si>
  <si>
    <t>Customer_2975</t>
  </si>
  <si>
    <t>ORD02976</t>
  </si>
  <si>
    <t>Customer_2976</t>
  </si>
  <si>
    <t>ORD02977</t>
  </si>
  <si>
    <t>Customer_2977</t>
  </si>
  <si>
    <t>ORD02978</t>
  </si>
  <si>
    <t>Customer_2978</t>
  </si>
  <si>
    <t>ORD02979</t>
  </si>
  <si>
    <t>Customer_2979</t>
  </si>
  <si>
    <t>ORD02980</t>
  </si>
  <si>
    <t>Customer_2980</t>
  </si>
  <si>
    <t>ORD02981</t>
  </si>
  <si>
    <t>29-06-2024 00:00</t>
  </si>
  <si>
    <t>Customer_2981</t>
  </si>
  <si>
    <t>ORD02982</t>
  </si>
  <si>
    <t>Customer_2982</t>
  </si>
  <si>
    <t>ORD02983</t>
  </si>
  <si>
    <t>Customer_2983</t>
  </si>
  <si>
    <t>ORD02984</t>
  </si>
  <si>
    <t>Customer_2984</t>
  </si>
  <si>
    <t>ORD02985</t>
  </si>
  <si>
    <t>Customer_2985</t>
  </si>
  <si>
    <t>ORD02986</t>
  </si>
  <si>
    <t>Customer_2986</t>
  </si>
  <si>
    <t>ORD02987</t>
  </si>
  <si>
    <t>Customer_2987</t>
  </si>
  <si>
    <t>ORD02988</t>
  </si>
  <si>
    <t>Customer_2988</t>
  </si>
  <si>
    <t>ORD02989</t>
  </si>
  <si>
    <t>Customer_2989</t>
  </si>
  <si>
    <t>ORD02990</t>
  </si>
  <si>
    <t>Customer_2990</t>
  </si>
  <si>
    <t>ORD02991</t>
  </si>
  <si>
    <t>Customer_2991</t>
  </si>
  <si>
    <t>ORD02992</t>
  </si>
  <si>
    <t>Customer_2992</t>
  </si>
  <si>
    <t>ORD02993</t>
  </si>
  <si>
    <t>Customer_2993</t>
  </si>
  <si>
    <t>ORD02994</t>
  </si>
  <si>
    <t>Customer_2994</t>
  </si>
  <si>
    <t>ORD02995</t>
  </si>
  <si>
    <t>Customer_2995</t>
  </si>
  <si>
    <t>ORD02996</t>
  </si>
  <si>
    <t>Customer_2996</t>
  </si>
  <si>
    <t>ORD02997</t>
  </si>
  <si>
    <t>Customer_2997</t>
  </si>
  <si>
    <t>ORD02998</t>
  </si>
  <si>
    <t>Customer_2998</t>
  </si>
  <si>
    <t>ORD02999</t>
  </si>
  <si>
    <t>Customer_2999</t>
  </si>
  <si>
    <t>ORD03000</t>
  </si>
  <si>
    <t>Customer_3000</t>
  </si>
  <si>
    <t>ORD03001</t>
  </si>
  <si>
    <t>Customer_3001</t>
  </si>
  <si>
    <t>ORD03002</t>
  </si>
  <si>
    <t>Customer_3002</t>
  </si>
  <si>
    <t>ORD03003</t>
  </si>
  <si>
    <t>Customer_3003</t>
  </si>
  <si>
    <t>ORD03004</t>
  </si>
  <si>
    <t>Customer_3004</t>
  </si>
  <si>
    <t>ORD03005</t>
  </si>
  <si>
    <t>Customer_3005</t>
  </si>
  <si>
    <t>ORD03006</t>
  </si>
  <si>
    <t>Customer_3006</t>
  </si>
  <si>
    <t>ORD03007</t>
  </si>
  <si>
    <t>Customer_3007</t>
  </si>
  <si>
    <t>ORD03008</t>
  </si>
  <si>
    <t>Customer_3008</t>
  </si>
  <si>
    <t>ORD03009</t>
  </si>
  <si>
    <t>22-03-2024 00:00</t>
  </si>
  <si>
    <t>Customer_3009</t>
  </si>
  <si>
    <t>ORD03010</t>
  </si>
  <si>
    <t>Customer_3010</t>
  </si>
  <si>
    <t>ORD03011</t>
  </si>
  <si>
    <t>Customer_3011</t>
  </si>
  <si>
    <t>ORD03012</t>
  </si>
  <si>
    <t>Customer_3012</t>
  </si>
  <si>
    <t>ORD03013</t>
  </si>
  <si>
    <t>Customer_3013</t>
  </si>
  <si>
    <t>ORD03014</t>
  </si>
  <si>
    <t>Customer_3014</t>
  </si>
  <si>
    <t>ORD03015</t>
  </si>
  <si>
    <t>Customer_3015</t>
  </si>
  <si>
    <t>ORD03016</t>
  </si>
  <si>
    <t>Customer_3016</t>
  </si>
  <si>
    <t>ORD03017</t>
  </si>
  <si>
    <t>Customer_3017</t>
  </si>
  <si>
    <t>ORD03018</t>
  </si>
  <si>
    <t>Customer_3018</t>
  </si>
  <si>
    <t>ORD03019</t>
  </si>
  <si>
    <t>19-08-2023 00:00</t>
  </si>
  <si>
    <t>Customer_3019</t>
  </si>
  <si>
    <t>ORD03020</t>
  </si>
  <si>
    <t>Customer_3020</t>
  </si>
  <si>
    <t>ORD03021</t>
  </si>
  <si>
    <t>Customer_3021</t>
  </si>
  <si>
    <t>ORD03022</t>
  </si>
  <si>
    <t>Customer_3022</t>
  </si>
  <si>
    <t>ORD03023</t>
  </si>
  <si>
    <t>09-12-2023 00:00</t>
  </si>
  <si>
    <t>Customer_3023</t>
  </si>
  <si>
    <t>ORD03024</t>
  </si>
  <si>
    <t>Customer_3024</t>
  </si>
  <si>
    <t>ORD03025</t>
  </si>
  <si>
    <t>Customer_3025</t>
  </si>
  <si>
    <t>ORD03026</t>
  </si>
  <si>
    <t>Customer_3026</t>
  </si>
  <si>
    <t>ORD03027</t>
  </si>
  <si>
    <t>Customer_3027</t>
  </si>
  <si>
    <t>ORD03028</t>
  </si>
  <si>
    <t>20-04-2023 00:00</t>
  </si>
  <si>
    <t>Customer_3028</t>
  </si>
  <si>
    <t>ORD03029</t>
  </si>
  <si>
    <t>Customer_3029</t>
  </si>
  <si>
    <t>ORD03030</t>
  </si>
  <si>
    <t>07-12-2022 00:00</t>
  </si>
  <si>
    <t>Customer_3030</t>
  </si>
  <si>
    <t>ORD03031</t>
  </si>
  <si>
    <t>Customer_3031</t>
  </si>
  <si>
    <t>ORD03032</t>
  </si>
  <si>
    <t>Customer_3032</t>
  </si>
  <si>
    <t>ORD03033</t>
  </si>
  <si>
    <t>Customer_3033</t>
  </si>
  <si>
    <t>ORD03034</t>
  </si>
  <si>
    <t>Customer_3034</t>
  </si>
  <si>
    <t>ORD03035</t>
  </si>
  <si>
    <t>Customer_3035</t>
  </si>
  <si>
    <t>ORD03036</t>
  </si>
  <si>
    <t>Customer_3036</t>
  </si>
  <si>
    <t>ORD03037</t>
  </si>
  <si>
    <t>Customer_3037</t>
  </si>
  <si>
    <t>ORD03038</t>
  </si>
  <si>
    <t>Customer_3038</t>
  </si>
  <si>
    <t>ORD03039</t>
  </si>
  <si>
    <t>Customer_3039</t>
  </si>
  <si>
    <t>ORD03040</t>
  </si>
  <si>
    <t>Customer_3040</t>
  </si>
  <si>
    <t>ORD03041</t>
  </si>
  <si>
    <t>Customer_3041</t>
  </si>
  <si>
    <t>ORD03042</t>
  </si>
  <si>
    <t>Customer_3042</t>
  </si>
  <si>
    <t>ORD03043</t>
  </si>
  <si>
    <t>Customer_3043</t>
  </si>
  <si>
    <t>ORD03044</t>
  </si>
  <si>
    <t>Customer_3044</t>
  </si>
  <si>
    <t>ORD03045</t>
  </si>
  <si>
    <t>Customer_3045</t>
  </si>
  <si>
    <t>ORD03046</t>
  </si>
  <si>
    <t>Customer_3046</t>
  </si>
  <si>
    <t>ORD03047</t>
  </si>
  <si>
    <t>Customer_3047</t>
  </si>
  <si>
    <t>ORD03048</t>
  </si>
  <si>
    <t>Customer_3048</t>
  </si>
  <si>
    <t>ORD03049</t>
  </si>
  <si>
    <t>Customer_3049</t>
  </si>
  <si>
    <t>ORD03050</t>
  </si>
  <si>
    <t>Customer_3050</t>
  </si>
  <si>
    <t>ORD03051</t>
  </si>
  <si>
    <t>Customer_3051</t>
  </si>
  <si>
    <t>ORD03052</t>
  </si>
  <si>
    <t>Customer_3052</t>
  </si>
  <si>
    <t>ORD03053</t>
  </si>
  <si>
    <t>Customer_3053</t>
  </si>
  <si>
    <t>ORD03054</t>
  </si>
  <si>
    <t>Customer_3054</t>
  </si>
  <si>
    <t>ORD03055</t>
  </si>
  <si>
    <t>Customer_3055</t>
  </si>
  <si>
    <t>ORD03056</t>
  </si>
  <si>
    <t>Customer_3056</t>
  </si>
  <si>
    <t>ORD03057</t>
  </si>
  <si>
    <t>Customer_3057</t>
  </si>
  <si>
    <t>ORD03058</t>
  </si>
  <si>
    <t>Customer_3058</t>
  </si>
  <si>
    <t>ORD03059</t>
  </si>
  <si>
    <t>Customer_3059</t>
  </si>
  <si>
    <t>ORD03060</t>
  </si>
  <si>
    <t>Customer_3060</t>
  </si>
  <si>
    <t>ORD03061</t>
  </si>
  <si>
    <t>Customer_3061</t>
  </si>
  <si>
    <t>ORD03062</t>
  </si>
  <si>
    <t>Customer_3062</t>
  </si>
  <si>
    <t>ORD03063</t>
  </si>
  <si>
    <t>Customer_3063</t>
  </si>
  <si>
    <t>ORD03064</t>
  </si>
  <si>
    <t>Customer_3064</t>
  </si>
  <si>
    <t>ORD03065</t>
  </si>
  <si>
    <t>Customer_3065</t>
  </si>
  <si>
    <t>ORD03066</t>
  </si>
  <si>
    <t>Customer_3066</t>
  </si>
  <si>
    <t>ORD03067</t>
  </si>
  <si>
    <t>Customer_3067</t>
  </si>
  <si>
    <t>ORD03068</t>
  </si>
  <si>
    <t>Customer_3068</t>
  </si>
  <si>
    <t>ORD03069</t>
  </si>
  <si>
    <t>Customer_3069</t>
  </si>
  <si>
    <t>ORD03070</t>
  </si>
  <si>
    <t>Customer_3070</t>
  </si>
  <si>
    <t>ORD03071</t>
  </si>
  <si>
    <t>Customer_3071</t>
  </si>
  <si>
    <t>ORD03072</t>
  </si>
  <si>
    <t>Customer_3072</t>
  </si>
  <si>
    <t>ORD03073</t>
  </si>
  <si>
    <t>Customer_3073</t>
  </si>
  <si>
    <t>ORD03074</t>
  </si>
  <si>
    <t>Customer_3074</t>
  </si>
  <si>
    <t>ORD03075</t>
  </si>
  <si>
    <t>Customer_3075</t>
  </si>
  <si>
    <t>ORD03076</t>
  </si>
  <si>
    <t>Customer_3076</t>
  </si>
  <si>
    <t>ORD03077</t>
  </si>
  <si>
    <t>Customer_3077</t>
  </si>
  <si>
    <t>ORD03078</t>
  </si>
  <si>
    <t>Customer_3078</t>
  </si>
  <si>
    <t>ORD03079</t>
  </si>
  <si>
    <t>Customer_3079</t>
  </si>
  <si>
    <t>ORD03080</t>
  </si>
  <si>
    <t>Customer_3080</t>
  </si>
  <si>
    <t>ORD03081</t>
  </si>
  <si>
    <t>Customer_3081</t>
  </si>
  <si>
    <t>ORD03082</t>
  </si>
  <si>
    <t>Customer_3082</t>
  </si>
  <si>
    <t>ORD03083</t>
  </si>
  <si>
    <t>Customer_3083</t>
  </si>
  <si>
    <t>ORD03084</t>
  </si>
  <si>
    <t>Customer_3084</t>
  </si>
  <si>
    <t>ORD03085</t>
  </si>
  <si>
    <t>Customer_3085</t>
  </si>
  <si>
    <t>ORD03086</t>
  </si>
  <si>
    <t>Customer_3086</t>
  </si>
  <si>
    <t>ORD03087</t>
  </si>
  <si>
    <t>Customer_3087</t>
  </si>
  <si>
    <t>ORD03088</t>
  </si>
  <si>
    <t>Customer_3088</t>
  </si>
  <si>
    <t>ORD03089</t>
  </si>
  <si>
    <t>Customer_3089</t>
  </si>
  <si>
    <t>ORD03090</t>
  </si>
  <si>
    <t>Customer_3090</t>
  </si>
  <si>
    <t>ORD03091</t>
  </si>
  <si>
    <t>Customer_3091</t>
  </si>
  <si>
    <t>ORD03092</t>
  </si>
  <si>
    <t>Customer_3092</t>
  </si>
  <si>
    <t>ORD03093</t>
  </si>
  <si>
    <t>Customer_3093</t>
  </si>
  <si>
    <t>ORD03094</t>
  </si>
  <si>
    <t>Customer_3094</t>
  </si>
  <si>
    <t>ORD03095</t>
  </si>
  <si>
    <t>Customer_3095</t>
  </si>
  <si>
    <t>ORD03096</t>
  </si>
  <si>
    <t>Customer_3096</t>
  </si>
  <si>
    <t>ORD03097</t>
  </si>
  <si>
    <t>Customer_3097</t>
  </si>
  <si>
    <t>ORD03098</t>
  </si>
  <si>
    <t>Customer_3098</t>
  </si>
  <si>
    <t>ORD03099</t>
  </si>
  <si>
    <t>Customer_3099</t>
  </si>
  <si>
    <t>ORD03100</t>
  </si>
  <si>
    <t>Customer_3100</t>
  </si>
  <si>
    <t>ORD03101</t>
  </si>
  <si>
    <t>Customer_3101</t>
  </si>
  <si>
    <t>ORD03102</t>
  </si>
  <si>
    <t>Customer_3102</t>
  </si>
  <si>
    <t>ORD03103</t>
  </si>
  <si>
    <t>Customer_3103</t>
  </si>
  <si>
    <t>ORD03104</t>
  </si>
  <si>
    <t>Customer_3104</t>
  </si>
  <si>
    <t>ORD03105</t>
  </si>
  <si>
    <t>Customer_3105</t>
  </si>
  <si>
    <t>ORD03106</t>
  </si>
  <si>
    <t>Customer_3106</t>
  </si>
  <si>
    <t>ORD03107</t>
  </si>
  <si>
    <t>Customer_3107</t>
  </si>
  <si>
    <t>ORD03108</t>
  </si>
  <si>
    <t>Customer_3108</t>
  </si>
  <si>
    <t>ORD03109</t>
  </si>
  <si>
    <t>Customer_3109</t>
  </si>
  <si>
    <t>ORD03110</t>
  </si>
  <si>
    <t>Customer_3110</t>
  </si>
  <si>
    <t>ORD03111</t>
  </si>
  <si>
    <t>Customer_3111</t>
  </si>
  <si>
    <t>ORD03112</t>
  </si>
  <si>
    <t>Customer_3112</t>
  </si>
  <si>
    <t>ORD03113</t>
  </si>
  <si>
    <t>Customer_3113</t>
  </si>
  <si>
    <t>ORD03114</t>
  </si>
  <si>
    <t>Customer_3114</t>
  </si>
  <si>
    <t>ORD03115</t>
  </si>
  <si>
    <t>Customer_3115</t>
  </si>
  <si>
    <t>ORD03116</t>
  </si>
  <si>
    <t>Customer_3116</t>
  </si>
  <si>
    <t>ORD03117</t>
  </si>
  <si>
    <t>Customer_3117</t>
  </si>
  <si>
    <t>ORD03118</t>
  </si>
  <si>
    <t>Customer_3118</t>
  </si>
  <si>
    <t>ORD03119</t>
  </si>
  <si>
    <t>Customer_3119</t>
  </si>
  <si>
    <t>ORD03120</t>
  </si>
  <si>
    <t>Customer_3120</t>
  </si>
  <si>
    <t>ORD03121</t>
  </si>
  <si>
    <t>Customer_3121</t>
  </si>
  <si>
    <t>ORD03122</t>
  </si>
  <si>
    <t>Customer_3122</t>
  </si>
  <si>
    <t>ORD03123</t>
  </si>
  <si>
    <t>Customer_3123</t>
  </si>
  <si>
    <t>ORD03124</t>
  </si>
  <si>
    <t>Customer_3124</t>
  </si>
  <si>
    <t>ORD03125</t>
  </si>
  <si>
    <t>Customer_3125</t>
  </si>
  <si>
    <t>ORD03126</t>
  </si>
  <si>
    <t>16-04-2022 00:00</t>
  </si>
  <si>
    <t>Customer_3126</t>
  </si>
  <si>
    <t>ORD03127</t>
  </si>
  <si>
    <t>Customer_3127</t>
  </si>
  <si>
    <t>ORD03128</t>
  </si>
  <si>
    <t>Customer_3128</t>
  </si>
  <si>
    <t>ORD03129</t>
  </si>
  <si>
    <t>Customer_3129</t>
  </si>
  <si>
    <t>ORD03130</t>
  </si>
  <si>
    <t>Customer_3130</t>
  </si>
  <si>
    <t>ORD03131</t>
  </si>
  <si>
    <t>Customer_3131</t>
  </si>
  <si>
    <t>ORD03132</t>
  </si>
  <si>
    <t>Customer_3132</t>
  </si>
  <si>
    <t>ORD03133</t>
  </si>
  <si>
    <t>Customer_3133</t>
  </si>
  <si>
    <t>ORD03134</t>
  </si>
  <si>
    <t>Customer_3134</t>
  </si>
  <si>
    <t>ORD03135</t>
  </si>
  <si>
    <t>Customer_3135</t>
  </si>
  <si>
    <t>ORD03136</t>
  </si>
  <si>
    <t>Customer_3136</t>
  </si>
  <si>
    <t>ORD03137</t>
  </si>
  <si>
    <t>Customer_3137</t>
  </si>
  <si>
    <t>ORD03138</t>
  </si>
  <si>
    <t>Customer_3138</t>
  </si>
  <si>
    <t>ORD03139</t>
  </si>
  <si>
    <t>Customer_3139</t>
  </si>
  <si>
    <t>ORD03140</t>
  </si>
  <si>
    <t>Customer_3140</t>
  </si>
  <si>
    <t>ORD03141</t>
  </si>
  <si>
    <t>Customer_3141</t>
  </si>
  <si>
    <t>ORD03142</t>
  </si>
  <si>
    <t>Customer_3142</t>
  </si>
  <si>
    <t>ORD03143</t>
  </si>
  <si>
    <t>Customer_3143</t>
  </si>
  <si>
    <t>ORD03144</t>
  </si>
  <si>
    <t>Customer_3144</t>
  </si>
  <si>
    <t>ORD03145</t>
  </si>
  <si>
    <t>Customer_3145</t>
  </si>
  <si>
    <t>ORD03146</t>
  </si>
  <si>
    <t>Customer_3146</t>
  </si>
  <si>
    <t>ORD03147</t>
  </si>
  <si>
    <t>Customer_3147</t>
  </si>
  <si>
    <t>ORD03148</t>
  </si>
  <si>
    <t>Customer_3148</t>
  </si>
  <si>
    <t>ORD03149</t>
  </si>
  <si>
    <t>Customer_3149</t>
  </si>
  <si>
    <t>ORD03150</t>
  </si>
  <si>
    <t>Customer_3150</t>
  </si>
  <si>
    <t>ORD03151</t>
  </si>
  <si>
    <t>Customer_3151</t>
  </si>
  <si>
    <t>ORD03152</t>
  </si>
  <si>
    <t>Customer_3152</t>
  </si>
  <si>
    <t>ORD03153</t>
  </si>
  <si>
    <t>Customer_3153</t>
  </si>
  <si>
    <t>ORD03154</t>
  </si>
  <si>
    <t>Customer_3154</t>
  </si>
  <si>
    <t>ORD03155</t>
  </si>
  <si>
    <t>Customer_3155</t>
  </si>
  <si>
    <t>ORD03156</t>
  </si>
  <si>
    <t>Customer_3156</t>
  </si>
  <si>
    <t>ORD03157</t>
  </si>
  <si>
    <t>Customer_3157</t>
  </si>
  <si>
    <t>ORD03158</t>
  </si>
  <si>
    <t>Customer_3158</t>
  </si>
  <si>
    <t>ORD03159</t>
  </si>
  <si>
    <t>Customer_3159</t>
  </si>
  <si>
    <t>ORD03160</t>
  </si>
  <si>
    <t>Customer_3160</t>
  </si>
  <si>
    <t>ORD03161</t>
  </si>
  <si>
    <t>Customer_3161</t>
  </si>
  <si>
    <t>ORD03162</t>
  </si>
  <si>
    <t>Customer_3162</t>
  </si>
  <si>
    <t>ORD03163</t>
  </si>
  <si>
    <t>Customer_3163</t>
  </si>
  <si>
    <t>ORD03164</t>
  </si>
  <si>
    <t>Customer_3164</t>
  </si>
  <si>
    <t>ORD03165</t>
  </si>
  <si>
    <t>Customer_3165</t>
  </si>
  <si>
    <t>ORD03166</t>
  </si>
  <si>
    <t>Customer_3166</t>
  </si>
  <si>
    <t>ORD03167</t>
  </si>
  <si>
    <t>Customer_3167</t>
  </si>
  <si>
    <t>ORD03168</t>
  </si>
  <si>
    <t>Customer_3168</t>
  </si>
  <si>
    <t>ORD03169</t>
  </si>
  <si>
    <t>Customer_3169</t>
  </si>
  <si>
    <t>ORD03170</t>
  </si>
  <si>
    <t>Customer_3170</t>
  </si>
  <si>
    <t>ORD03171</t>
  </si>
  <si>
    <t>Customer_3171</t>
  </si>
  <si>
    <t>ORD03172</t>
  </si>
  <si>
    <t>Customer_3172</t>
  </si>
  <si>
    <t>ORD03173</t>
  </si>
  <si>
    <t>Customer_3173</t>
  </si>
  <si>
    <t>ORD03174</t>
  </si>
  <si>
    <t>Customer_3174</t>
  </si>
  <si>
    <t>ORD03175</t>
  </si>
  <si>
    <t>Customer_3175</t>
  </si>
  <si>
    <t>ORD03176</t>
  </si>
  <si>
    <t>Customer_3176</t>
  </si>
  <si>
    <t>ORD03177</t>
  </si>
  <si>
    <t>Customer_3177</t>
  </si>
  <si>
    <t>ORD03178</t>
  </si>
  <si>
    <t>07-04-2023 00:00</t>
  </si>
  <si>
    <t>Customer_3178</t>
  </si>
  <si>
    <t>ORD03179</t>
  </si>
  <si>
    <t>Customer_3179</t>
  </si>
  <si>
    <t>ORD03180</t>
  </si>
  <si>
    <t>Customer_3180</t>
  </si>
  <si>
    <t>ORD03181</t>
  </si>
  <si>
    <t>Customer_3181</t>
  </si>
  <si>
    <t>ORD03182</t>
  </si>
  <si>
    <t>Customer_3182</t>
  </si>
  <si>
    <t>ORD03183</t>
  </si>
  <si>
    <t>Customer_3183</t>
  </si>
  <si>
    <t>ORD03184</t>
  </si>
  <si>
    <t>Customer_3184</t>
  </si>
  <si>
    <t>ORD03185</t>
  </si>
  <si>
    <t>Customer_3185</t>
  </si>
  <si>
    <t>ORD03186</t>
  </si>
  <si>
    <t>Customer_3186</t>
  </si>
  <si>
    <t>ORD03187</t>
  </si>
  <si>
    <t>Customer_3187</t>
  </si>
  <si>
    <t>ORD03188</t>
  </si>
  <si>
    <t>Customer_3188</t>
  </si>
  <si>
    <t>ORD03189</t>
  </si>
  <si>
    <t>Customer_3189</t>
  </si>
  <si>
    <t>ORD03190</t>
  </si>
  <si>
    <t>Customer_3190</t>
  </si>
  <si>
    <t>ORD03191</t>
  </si>
  <si>
    <t>Customer_3191</t>
  </si>
  <si>
    <t>ORD03192</t>
  </si>
  <si>
    <t>Customer_3192</t>
  </si>
  <si>
    <t>ORD03193</t>
  </si>
  <si>
    <t>Customer_3193</t>
  </si>
  <si>
    <t>ORD03194</t>
  </si>
  <si>
    <t>Customer_3194</t>
  </si>
  <si>
    <t>ORD03195</t>
  </si>
  <si>
    <t>Customer_3195</t>
  </si>
  <si>
    <t>ORD03196</t>
  </si>
  <si>
    <t>Customer_3196</t>
  </si>
  <si>
    <t>ORD03197</t>
  </si>
  <si>
    <t>Customer_3197</t>
  </si>
  <si>
    <t>ORD03198</t>
  </si>
  <si>
    <t>Customer_3198</t>
  </si>
  <si>
    <t>ORD03199</t>
  </si>
  <si>
    <t>Customer_3199</t>
  </si>
  <si>
    <t>ORD03200</t>
  </si>
  <si>
    <t>Customer_3200</t>
  </si>
  <si>
    <t>ORD03201</t>
  </si>
  <si>
    <t>Customer_3201</t>
  </si>
  <si>
    <t>ORD03202</t>
  </si>
  <si>
    <t>24-11-2022 00:00</t>
  </si>
  <si>
    <t>Customer_3202</t>
  </si>
  <si>
    <t>ORD03203</t>
  </si>
  <si>
    <t>Customer_3203</t>
  </si>
  <si>
    <t>ORD03204</t>
  </si>
  <si>
    <t>Customer_3204</t>
  </si>
  <si>
    <t>ORD03205</t>
  </si>
  <si>
    <t>Customer_3205</t>
  </si>
  <si>
    <t>ORD03206</t>
  </si>
  <si>
    <t>Customer_3206</t>
  </si>
  <si>
    <t>ORD03207</t>
  </si>
  <si>
    <t>Customer_3207</t>
  </si>
  <si>
    <t>ORD03208</t>
  </si>
  <si>
    <t>Customer_3208</t>
  </si>
  <si>
    <t>ORD03209</t>
  </si>
  <si>
    <t>Customer_3209</t>
  </si>
  <si>
    <t>ORD03210</t>
  </si>
  <si>
    <t>Customer_3210</t>
  </si>
  <si>
    <t>ORD03211</t>
  </si>
  <si>
    <t>Customer_3211</t>
  </si>
  <si>
    <t>ORD03212</t>
  </si>
  <si>
    <t>Customer_3212</t>
  </si>
  <si>
    <t>ORD03213</t>
  </si>
  <si>
    <t>Customer_3213</t>
  </si>
  <si>
    <t>ORD03214</t>
  </si>
  <si>
    <t>Customer_3214</t>
  </si>
  <si>
    <t>ORD03215</t>
  </si>
  <si>
    <t>Customer_3215</t>
  </si>
  <si>
    <t>ORD03216</t>
  </si>
  <si>
    <t>Customer_3216</t>
  </si>
  <si>
    <t>ORD03217</t>
  </si>
  <si>
    <t>Customer_3217</t>
  </si>
  <si>
    <t>ORD03218</t>
  </si>
  <si>
    <t>Customer_3218</t>
  </si>
  <si>
    <t>ORD03219</t>
  </si>
  <si>
    <t>Customer_3219</t>
  </si>
  <si>
    <t>ORD03220</t>
  </si>
  <si>
    <t>Customer_3220</t>
  </si>
  <si>
    <t>ORD03221</t>
  </si>
  <si>
    <t>Customer_3221</t>
  </si>
  <si>
    <t>ORD03222</t>
  </si>
  <si>
    <t>Customer_3222</t>
  </si>
  <si>
    <t>ORD03223</t>
  </si>
  <si>
    <t>Customer_3223</t>
  </si>
  <si>
    <t>ORD03224</t>
  </si>
  <si>
    <t>Customer_3224</t>
  </si>
  <si>
    <t>ORD03225</t>
  </si>
  <si>
    <t>Customer_3225</t>
  </si>
  <si>
    <t>ORD03226</t>
  </si>
  <si>
    <t>Customer_3226</t>
  </si>
  <si>
    <t>ORD03227</t>
  </si>
  <si>
    <t>Customer_3227</t>
  </si>
  <si>
    <t>ORD03228</t>
  </si>
  <si>
    <t>Customer_3228</t>
  </si>
  <si>
    <t>ORD03229</t>
  </si>
  <si>
    <t>Customer_3229</t>
  </si>
  <si>
    <t>ORD03230</t>
  </si>
  <si>
    <t>Customer_3230</t>
  </si>
  <si>
    <t>ORD03231</t>
  </si>
  <si>
    <t>Customer_3231</t>
  </si>
  <si>
    <t>ORD03232</t>
  </si>
  <si>
    <t>Customer_3232</t>
  </si>
  <si>
    <t>ORD03233</t>
  </si>
  <si>
    <t>Customer_3233</t>
  </si>
  <si>
    <t>ORD03234</t>
  </si>
  <si>
    <t>Customer_3234</t>
  </si>
  <si>
    <t>ORD03235</t>
  </si>
  <si>
    <t>Customer_3235</t>
  </si>
  <si>
    <t>ORD03236</t>
  </si>
  <si>
    <t>Customer_3236</t>
  </si>
  <si>
    <t>ORD03237</t>
  </si>
  <si>
    <t>Customer_3237</t>
  </si>
  <si>
    <t>ORD03238</t>
  </si>
  <si>
    <t>Customer_3238</t>
  </si>
  <si>
    <t>ORD03239</t>
  </si>
  <si>
    <t>Customer_3239</t>
  </si>
  <si>
    <t>ORD03240</t>
  </si>
  <si>
    <t>Customer_3240</t>
  </si>
  <si>
    <t>ORD03241</t>
  </si>
  <si>
    <t>Customer_3241</t>
  </si>
  <si>
    <t>ORD03242</t>
  </si>
  <si>
    <t>Customer_3242</t>
  </si>
  <si>
    <t>ORD03243</t>
  </si>
  <si>
    <t>Customer_3243</t>
  </si>
  <si>
    <t>ORD03244</t>
  </si>
  <si>
    <t>Customer_3244</t>
  </si>
  <si>
    <t>ORD03245</t>
  </si>
  <si>
    <t>Customer_3245</t>
  </si>
  <si>
    <t>ORD03246</t>
  </si>
  <si>
    <t>Customer_3246</t>
  </si>
  <si>
    <t>ORD03247</t>
  </si>
  <si>
    <t>Customer_3247</t>
  </si>
  <si>
    <t>ORD03248</t>
  </si>
  <si>
    <t>Customer_3248</t>
  </si>
  <si>
    <t>ORD03249</t>
  </si>
  <si>
    <t>Customer_3249</t>
  </si>
  <si>
    <t>ORD03250</t>
  </si>
  <si>
    <t>Customer_3250</t>
  </si>
  <si>
    <t>ORD03251</t>
  </si>
  <si>
    <t>Customer_3251</t>
  </si>
  <si>
    <t>ORD03252</t>
  </si>
  <si>
    <t>Customer_3252</t>
  </si>
  <si>
    <t>ORD03253</t>
  </si>
  <si>
    <t>Customer_3253</t>
  </si>
  <si>
    <t>ORD03254</t>
  </si>
  <si>
    <t>Customer_3254</t>
  </si>
  <si>
    <t>ORD03255</t>
  </si>
  <si>
    <t>Customer_3255</t>
  </si>
  <si>
    <t>ORD03256</t>
  </si>
  <si>
    <t>Customer_3256</t>
  </si>
  <si>
    <t>ORD03257</t>
  </si>
  <si>
    <t>Customer_3257</t>
  </si>
  <si>
    <t>ORD03258</t>
  </si>
  <si>
    <t>Customer_3258</t>
  </si>
  <si>
    <t>ORD03259</t>
  </si>
  <si>
    <t>Customer_3259</t>
  </si>
  <si>
    <t>ORD03260</t>
  </si>
  <si>
    <t>Customer_3260</t>
  </si>
  <si>
    <t>ORD03261</t>
  </si>
  <si>
    <t>Customer_3261</t>
  </si>
  <si>
    <t>ORD03262</t>
  </si>
  <si>
    <t>Customer_3262</t>
  </si>
  <si>
    <t>ORD03263</t>
  </si>
  <si>
    <t>Customer_3263</t>
  </si>
  <si>
    <t>ORD03264</t>
  </si>
  <si>
    <t>Customer_3264</t>
  </si>
  <si>
    <t>ORD03265</t>
  </si>
  <si>
    <t>Customer_3265</t>
  </si>
  <si>
    <t>ORD03266</t>
  </si>
  <si>
    <t>Customer_3266</t>
  </si>
  <si>
    <t>ORD03267</t>
  </si>
  <si>
    <t>Customer_3267</t>
  </si>
  <si>
    <t>ORD03268</t>
  </si>
  <si>
    <t>Customer_3268</t>
  </si>
  <si>
    <t>ORD03269</t>
  </si>
  <si>
    <t>Customer_3269</t>
  </si>
  <si>
    <t>ORD03270</t>
  </si>
  <si>
    <t>Customer_3270</t>
  </si>
  <si>
    <t>ORD03271</t>
  </si>
  <si>
    <t>Customer_3271</t>
  </si>
  <si>
    <t>ORD03272</t>
  </si>
  <si>
    <t>Customer_3272</t>
  </si>
  <si>
    <t>ORD03273</t>
  </si>
  <si>
    <t>Customer_3273</t>
  </si>
  <si>
    <t>ORD03274</t>
  </si>
  <si>
    <t>Customer_3274</t>
  </si>
  <si>
    <t>ORD03275</t>
  </si>
  <si>
    <t>14-09-2022 00:00</t>
  </si>
  <si>
    <t>Customer_3275</t>
  </si>
  <si>
    <t>ORD03276</t>
  </si>
  <si>
    <t>Customer_3276</t>
  </si>
  <si>
    <t>ORD03277</t>
  </si>
  <si>
    <t>Customer_3277</t>
  </si>
  <si>
    <t>ORD03278</t>
  </si>
  <si>
    <t>Customer_3278</t>
  </si>
  <si>
    <t>ORD03279</t>
  </si>
  <si>
    <t>Customer_3279</t>
  </si>
  <si>
    <t>ORD03280</t>
  </si>
  <si>
    <t>Customer_3280</t>
  </si>
  <si>
    <t>ORD03281</t>
  </si>
  <si>
    <t>Customer_3281</t>
  </si>
  <si>
    <t>ORD03282</t>
  </si>
  <si>
    <t>Customer_3282</t>
  </si>
  <si>
    <t>ORD03283</t>
  </si>
  <si>
    <t>Customer_3283</t>
  </si>
  <si>
    <t>ORD03284</t>
  </si>
  <si>
    <t>Customer_3284</t>
  </si>
  <si>
    <t>ORD03285</t>
  </si>
  <si>
    <t>Customer_3285</t>
  </si>
  <si>
    <t>ORD03286</t>
  </si>
  <si>
    <t>Customer_3286</t>
  </si>
  <si>
    <t>ORD03287</t>
  </si>
  <si>
    <t>Customer_3287</t>
  </si>
  <si>
    <t>ORD03288</t>
  </si>
  <si>
    <t>Customer_3288</t>
  </si>
  <si>
    <t>ORD03289</t>
  </si>
  <si>
    <t>Customer_3289</t>
  </si>
  <si>
    <t>ORD03290</t>
  </si>
  <si>
    <t>Customer_3290</t>
  </si>
  <si>
    <t>ORD03291</t>
  </si>
  <si>
    <t>Customer_3291</t>
  </si>
  <si>
    <t>ORD03292</t>
  </si>
  <si>
    <t>Customer_3292</t>
  </si>
  <si>
    <t>ORD03293</t>
  </si>
  <si>
    <t>Customer_3293</t>
  </si>
  <si>
    <t>ORD03294</t>
  </si>
  <si>
    <t>Customer_3294</t>
  </si>
  <si>
    <t>ORD03295</t>
  </si>
  <si>
    <t>Customer_3295</t>
  </si>
  <si>
    <t>ORD03296</t>
  </si>
  <si>
    <t>Customer_3296</t>
  </si>
  <si>
    <t>ORD03297</t>
  </si>
  <si>
    <t>Customer_3297</t>
  </si>
  <si>
    <t>ORD03298</t>
  </si>
  <si>
    <t>Customer_3298</t>
  </si>
  <si>
    <t>ORD03299</t>
  </si>
  <si>
    <t>Customer_3299</t>
  </si>
  <si>
    <t>ORD03300</t>
  </si>
  <si>
    <t>Customer_3300</t>
  </si>
  <si>
    <t>ORD03301</t>
  </si>
  <si>
    <t>Customer_3301</t>
  </si>
  <si>
    <t>ORD03302</t>
  </si>
  <si>
    <t>Customer_3302</t>
  </si>
  <si>
    <t>ORD03303</t>
  </si>
  <si>
    <t>Customer_3303</t>
  </si>
  <si>
    <t>ORD03304</t>
  </si>
  <si>
    <t>Customer_3304</t>
  </si>
  <si>
    <t>ORD03305</t>
  </si>
  <si>
    <t>Customer_3305</t>
  </si>
  <si>
    <t>ORD03306</t>
  </si>
  <si>
    <t>Customer_3306</t>
  </si>
  <si>
    <t>ORD03307</t>
  </si>
  <si>
    <t>Customer_3307</t>
  </si>
  <si>
    <t>ORD03308</t>
  </si>
  <si>
    <t>Customer_3308</t>
  </si>
  <si>
    <t>ORD03309</t>
  </si>
  <si>
    <t>Customer_3309</t>
  </si>
  <si>
    <t>ORD03310</t>
  </si>
  <si>
    <t>Customer_3310</t>
  </si>
  <si>
    <t>ORD03311</t>
  </si>
  <si>
    <t>Customer_3311</t>
  </si>
  <si>
    <t>ORD03312</t>
  </si>
  <si>
    <t>Customer_3312</t>
  </si>
  <si>
    <t>ORD03313</t>
  </si>
  <si>
    <t>Customer_3313</t>
  </si>
  <si>
    <t>ORD03314</t>
  </si>
  <si>
    <t>Customer_3314</t>
  </si>
  <si>
    <t>ORD03315</t>
  </si>
  <si>
    <t>17-07-2024 00:00</t>
  </si>
  <si>
    <t>Customer_3315</t>
  </si>
  <si>
    <t>ORD03316</t>
  </si>
  <si>
    <t>Customer_3316</t>
  </si>
  <si>
    <t>ORD03317</t>
  </si>
  <si>
    <t>Customer_3317</t>
  </si>
  <si>
    <t>ORD03318</t>
  </si>
  <si>
    <t>Customer_3318</t>
  </si>
  <si>
    <t>ORD03319</t>
  </si>
  <si>
    <t>Customer_3319</t>
  </si>
  <si>
    <t>ORD03320</t>
  </si>
  <si>
    <t>Customer_3320</t>
  </si>
  <si>
    <t>ORD03321</t>
  </si>
  <si>
    <t>Customer_3321</t>
  </si>
  <si>
    <t>ORD03322</t>
  </si>
  <si>
    <t>Customer_3322</t>
  </si>
  <si>
    <t>ORD03323</t>
  </si>
  <si>
    <t>Customer_3323</t>
  </si>
  <si>
    <t>ORD03324</t>
  </si>
  <si>
    <t>Customer_3324</t>
  </si>
  <si>
    <t>ORD03325</t>
  </si>
  <si>
    <t>Customer_3325</t>
  </si>
  <si>
    <t>ORD03326</t>
  </si>
  <si>
    <t>Customer_3326</t>
  </si>
  <si>
    <t>ORD03327</t>
  </si>
  <si>
    <t>Customer_3327</t>
  </si>
  <si>
    <t>ORD03328</t>
  </si>
  <si>
    <t>Customer_3328</t>
  </si>
  <si>
    <t>ORD03329</t>
  </si>
  <si>
    <t>Customer_3329</t>
  </si>
  <si>
    <t>ORD03330</t>
  </si>
  <si>
    <t>Customer_3330</t>
  </si>
  <si>
    <t>ORD03331</t>
  </si>
  <si>
    <t>Customer_3331</t>
  </si>
  <si>
    <t>ORD03332</t>
  </si>
  <si>
    <t>Customer_3332</t>
  </si>
  <si>
    <t>ORD03333</t>
  </si>
  <si>
    <t>Customer_3333</t>
  </si>
  <si>
    <t>ORD03334</t>
  </si>
  <si>
    <t>Customer_3334</t>
  </si>
  <si>
    <t>ORD03335</t>
  </si>
  <si>
    <t>Customer_3335</t>
  </si>
  <si>
    <t>ORD03336</t>
  </si>
  <si>
    <t>Customer_3336</t>
  </si>
  <si>
    <t>ORD03337</t>
  </si>
  <si>
    <t>Customer_3337</t>
  </si>
  <si>
    <t>ORD03338</t>
  </si>
  <si>
    <t>Customer_3338</t>
  </si>
  <si>
    <t>ORD03339</t>
  </si>
  <si>
    <t>Customer_3339</t>
  </si>
  <si>
    <t>ORD03340</t>
  </si>
  <si>
    <t>Customer_3340</t>
  </si>
  <si>
    <t>ORD03341</t>
  </si>
  <si>
    <t>Customer_3341</t>
  </si>
  <si>
    <t>ORD03342</t>
  </si>
  <si>
    <t>Customer_3342</t>
  </si>
  <si>
    <t>ORD03343</t>
  </si>
  <si>
    <t>Customer_3343</t>
  </si>
  <si>
    <t>ORD03344</t>
  </si>
  <si>
    <t>Customer_3344</t>
  </si>
  <si>
    <t>ORD03345</t>
  </si>
  <si>
    <t>Customer_3345</t>
  </si>
  <si>
    <t>ORD03346</t>
  </si>
  <si>
    <t>01-05-2024 00:00</t>
  </si>
  <si>
    <t>Customer_3346</t>
  </si>
  <si>
    <t>ORD03347</t>
  </si>
  <si>
    <t>Customer_3347</t>
  </si>
  <si>
    <t>ORD03348</t>
  </si>
  <si>
    <t>Customer_3348</t>
  </si>
  <si>
    <t>ORD03349</t>
  </si>
  <si>
    <t>Customer_3349</t>
  </si>
  <si>
    <t>ORD03350</t>
  </si>
  <si>
    <t>Customer_3350</t>
  </si>
  <si>
    <t>ORD03351</t>
  </si>
  <si>
    <t>Customer_3351</t>
  </si>
  <si>
    <t>ORD03352</t>
  </si>
  <si>
    <t>Customer_3352</t>
  </si>
  <si>
    <t>ORD03353</t>
  </si>
  <si>
    <t>Customer_3353</t>
  </si>
  <si>
    <t>ORD03354</t>
  </si>
  <si>
    <t>Customer_3354</t>
  </si>
  <si>
    <t>ORD03355</t>
  </si>
  <si>
    <t>Customer_3355</t>
  </si>
  <si>
    <t>ORD03356</t>
  </si>
  <si>
    <t>Customer_3356</t>
  </si>
  <si>
    <t>ORD03357</t>
  </si>
  <si>
    <t>Customer_3357</t>
  </si>
  <si>
    <t>ORD03358</t>
  </si>
  <si>
    <t>Customer_3358</t>
  </si>
  <si>
    <t>ORD03359</t>
  </si>
  <si>
    <t>Customer_3359</t>
  </si>
  <si>
    <t>ORD03360</t>
  </si>
  <si>
    <t>Customer_3360</t>
  </si>
  <si>
    <t>ORD03361</t>
  </si>
  <si>
    <t>Customer_3361</t>
  </si>
  <si>
    <t>ORD03362</t>
  </si>
  <si>
    <t>Customer_3362</t>
  </si>
  <si>
    <t>ORD03363</t>
  </si>
  <si>
    <t>Customer_3363</t>
  </si>
  <si>
    <t>ORD03364</t>
  </si>
  <si>
    <t>Customer_3364</t>
  </si>
  <si>
    <t>ORD03365</t>
  </si>
  <si>
    <t>Customer_3365</t>
  </si>
  <si>
    <t>ORD03366</t>
  </si>
  <si>
    <t>29-09-2023 00:00</t>
  </si>
  <si>
    <t>Customer_3366</t>
  </si>
  <si>
    <t>ORD03367</t>
  </si>
  <si>
    <t>Customer_3367</t>
  </si>
  <si>
    <t>ORD03368</t>
  </si>
  <si>
    <t>Customer_3368</t>
  </si>
  <si>
    <t>ORD03369</t>
  </si>
  <si>
    <t>Customer_3369</t>
  </si>
  <si>
    <t>ORD03370</t>
  </si>
  <si>
    <t>Customer_3370</t>
  </si>
  <si>
    <t>ORD03371</t>
  </si>
  <si>
    <t>Customer_3371</t>
  </si>
  <si>
    <t>ORD03372</t>
  </si>
  <si>
    <t>Customer_3372</t>
  </si>
  <si>
    <t>ORD03373</t>
  </si>
  <si>
    <t>Customer_3373</t>
  </si>
  <si>
    <t>ORD03374</t>
  </si>
  <si>
    <t>Customer_3374</t>
  </si>
  <si>
    <t>ORD03375</t>
  </si>
  <si>
    <t>Customer_3375</t>
  </si>
  <si>
    <t>ORD03376</t>
  </si>
  <si>
    <t>Customer_3376</t>
  </si>
  <si>
    <t>ORD03377</t>
  </si>
  <si>
    <t>Customer_3377</t>
  </si>
  <si>
    <t>ORD03378</t>
  </si>
  <si>
    <t>Customer_3378</t>
  </si>
  <si>
    <t>ORD03379</t>
  </si>
  <si>
    <t>Customer_3379</t>
  </si>
  <si>
    <t>ORD03380</t>
  </si>
  <si>
    <t>Customer_3380</t>
  </si>
  <si>
    <t>ORD03381</t>
  </si>
  <si>
    <t>Customer_3381</t>
  </si>
  <si>
    <t>ORD03382</t>
  </si>
  <si>
    <t>Customer_3382</t>
  </si>
  <si>
    <t>ORD03383</t>
  </si>
  <si>
    <t>Customer_3383</t>
  </si>
  <si>
    <t>ORD03384</t>
  </si>
  <si>
    <t>Customer_3384</t>
  </si>
  <si>
    <t>ORD03385</t>
  </si>
  <si>
    <t>Customer_3385</t>
  </si>
  <si>
    <t>ORD03386</t>
  </si>
  <si>
    <t>Customer_3386</t>
  </si>
  <si>
    <t>ORD03387</t>
  </si>
  <si>
    <t>Customer_3387</t>
  </si>
  <si>
    <t>ORD03388</t>
  </si>
  <si>
    <t>Customer_3388</t>
  </si>
  <si>
    <t>ORD03389</t>
  </si>
  <si>
    <t>Customer_3389</t>
  </si>
  <si>
    <t>ORD03390</t>
  </si>
  <si>
    <t>Customer_3390</t>
  </si>
  <si>
    <t>ORD03391</t>
  </si>
  <si>
    <t>Customer_3391</t>
  </si>
  <si>
    <t>ORD03392</t>
  </si>
  <si>
    <t>Customer_3392</t>
  </si>
  <si>
    <t>ORD03393</t>
  </si>
  <si>
    <t>Customer_3393</t>
  </si>
  <si>
    <t>ORD03394</t>
  </si>
  <si>
    <t>Customer_3394</t>
  </si>
  <si>
    <t>ORD03395</t>
  </si>
  <si>
    <t>Customer_3395</t>
  </si>
  <si>
    <t>ORD03396</t>
  </si>
  <si>
    <t>Customer_3396</t>
  </si>
  <si>
    <t>ORD03397</t>
  </si>
  <si>
    <t>Customer_3397</t>
  </si>
  <si>
    <t>ORD03398</t>
  </si>
  <si>
    <t>Customer_3398</t>
  </si>
  <si>
    <t>ORD03399</t>
  </si>
  <si>
    <t>08-03-2022 00:00</t>
  </si>
  <si>
    <t>Customer_3399</t>
  </si>
  <si>
    <t>ORD03400</t>
  </si>
  <si>
    <t>Customer_3400</t>
  </si>
  <si>
    <t>ORD03401</t>
  </si>
  <si>
    <t>Customer_3401</t>
  </si>
  <si>
    <t>ORD03402</t>
  </si>
  <si>
    <t>Customer_3402</t>
  </si>
  <si>
    <t>ORD03403</t>
  </si>
  <si>
    <t>Customer_3403</t>
  </si>
  <si>
    <t>ORD03404</t>
  </si>
  <si>
    <t>Customer_3404</t>
  </si>
  <si>
    <t>ORD03405</t>
  </si>
  <si>
    <t>Customer_3405</t>
  </si>
  <si>
    <t>ORD03406</t>
  </si>
  <si>
    <t>Customer_3406</t>
  </si>
  <si>
    <t>ORD03407</t>
  </si>
  <si>
    <t>Customer_3407</t>
  </si>
  <si>
    <t>ORD03408</t>
  </si>
  <si>
    <t>Customer_3408</t>
  </si>
  <si>
    <t>ORD03409</t>
  </si>
  <si>
    <t>Customer_3409</t>
  </si>
  <si>
    <t>ORD03410</t>
  </si>
  <si>
    <t>Customer_3410</t>
  </si>
  <si>
    <t>ORD03411</t>
  </si>
  <si>
    <t>Customer_3411</t>
  </si>
  <si>
    <t>ORD03412</t>
  </si>
  <si>
    <t>Customer_3412</t>
  </si>
  <si>
    <t>ORD03413</t>
  </si>
  <si>
    <t>Customer_3413</t>
  </si>
  <si>
    <t>ORD03414</t>
  </si>
  <si>
    <t>Customer_3414</t>
  </si>
  <si>
    <t>ORD03415</t>
  </si>
  <si>
    <t>Customer_3415</t>
  </si>
  <si>
    <t>ORD03416</t>
  </si>
  <si>
    <t>Customer_3416</t>
  </si>
  <si>
    <t>ORD03417</t>
  </si>
  <si>
    <t>Customer_3417</t>
  </si>
  <si>
    <t>ORD03418</t>
  </si>
  <si>
    <t>Customer_3418</t>
  </si>
  <si>
    <t>ORD03419</t>
  </si>
  <si>
    <t>Customer_3419</t>
  </si>
  <si>
    <t>ORD03420</t>
  </si>
  <si>
    <t>04-01-2022 00:00</t>
  </si>
  <si>
    <t>Customer_3420</t>
  </si>
  <si>
    <t>ORD03421</t>
  </si>
  <si>
    <t>Customer_3421</t>
  </si>
  <si>
    <t>ORD03422</t>
  </si>
  <si>
    <t>Customer_3422</t>
  </si>
  <si>
    <t>ORD03423</t>
  </si>
  <si>
    <t>Customer_3423</t>
  </si>
  <si>
    <t>ORD03424</t>
  </si>
  <si>
    <t>Customer_3424</t>
  </si>
  <si>
    <t>ORD03425</t>
  </si>
  <si>
    <t>Customer_3425</t>
  </si>
  <si>
    <t>ORD03426</t>
  </si>
  <si>
    <t>Customer_3426</t>
  </si>
  <si>
    <t>ORD03427</t>
  </si>
  <si>
    <t>Customer_3427</t>
  </si>
  <si>
    <t>ORD03428</t>
  </si>
  <si>
    <t>Customer_3428</t>
  </si>
  <si>
    <t>ORD03429</t>
  </si>
  <si>
    <t>Customer_3429</t>
  </si>
  <si>
    <t>ORD03430</t>
  </si>
  <si>
    <t>Customer_3430</t>
  </si>
  <si>
    <t>ORD03431</t>
  </si>
  <si>
    <t>Customer_3431</t>
  </si>
  <si>
    <t>ORD03432</t>
  </si>
  <si>
    <t>Customer_3432</t>
  </si>
  <si>
    <t>ORD03433</t>
  </si>
  <si>
    <t>Customer_3433</t>
  </si>
  <si>
    <t>ORD03434</t>
  </si>
  <si>
    <t>Customer_3434</t>
  </si>
  <si>
    <t>ORD03435</t>
  </si>
  <si>
    <t>Customer_3435</t>
  </si>
  <si>
    <t>ORD03436</t>
  </si>
  <si>
    <t>Customer_3436</t>
  </si>
  <si>
    <t>ORD03437</t>
  </si>
  <si>
    <t>Customer_3437</t>
  </si>
  <si>
    <t>ORD03438</t>
  </si>
  <si>
    <t>Customer_3438</t>
  </si>
  <si>
    <t>ORD03439</t>
  </si>
  <si>
    <t>Customer_3439</t>
  </si>
  <si>
    <t>ORD03440</t>
  </si>
  <si>
    <t>Customer_3440</t>
  </si>
  <si>
    <t>ORD03441</t>
  </si>
  <si>
    <t>Customer_3441</t>
  </si>
  <si>
    <t>ORD03442</t>
  </si>
  <si>
    <t>Customer_3442</t>
  </si>
  <si>
    <t>ORD03443</t>
  </si>
  <si>
    <t>Customer_3443</t>
  </si>
  <si>
    <t>ORD03444</t>
  </si>
  <si>
    <t>Customer_3444</t>
  </si>
  <si>
    <t>ORD03445</t>
  </si>
  <si>
    <t>Customer_3445</t>
  </si>
  <si>
    <t>ORD03446</t>
  </si>
  <si>
    <t>Customer_3446</t>
  </si>
  <si>
    <t>ORD03447</t>
  </si>
  <si>
    <t>Customer_3447</t>
  </si>
  <si>
    <t>ORD03448</t>
  </si>
  <si>
    <t>Customer_3448</t>
  </si>
  <si>
    <t>ORD03449</t>
  </si>
  <si>
    <t>Customer_3449</t>
  </si>
  <si>
    <t>ORD03450</t>
  </si>
  <si>
    <t>Customer_3450</t>
  </si>
  <si>
    <t>ORD03451</t>
  </si>
  <si>
    <t>Customer_3451</t>
  </si>
  <si>
    <t>ORD03452</t>
  </si>
  <si>
    <t>Customer_3452</t>
  </si>
  <si>
    <t>ORD03453</t>
  </si>
  <si>
    <t>Customer_3453</t>
  </si>
  <si>
    <t>ORD03454</t>
  </si>
  <si>
    <t>Customer_3454</t>
  </si>
  <si>
    <t>ORD03455</t>
  </si>
  <si>
    <t>Customer_3455</t>
  </si>
  <si>
    <t>ORD03456</t>
  </si>
  <si>
    <t>Customer_3456</t>
  </si>
  <si>
    <t>ORD03457</t>
  </si>
  <si>
    <t>Customer_3457</t>
  </si>
  <si>
    <t>ORD03458</t>
  </si>
  <si>
    <t>Customer_3458</t>
  </si>
  <si>
    <t>ORD03459</t>
  </si>
  <si>
    <t>Customer_3459</t>
  </si>
  <si>
    <t>ORD03460</t>
  </si>
  <si>
    <t>Customer_3460</t>
  </si>
  <si>
    <t>ORD03461</t>
  </si>
  <si>
    <t>Customer_3461</t>
  </si>
  <si>
    <t>ORD03462</t>
  </si>
  <si>
    <t>Customer_3462</t>
  </si>
  <si>
    <t>ORD03463</t>
  </si>
  <si>
    <t>Customer_3463</t>
  </si>
  <si>
    <t>ORD03464</t>
  </si>
  <si>
    <t>Customer_3464</t>
  </si>
  <si>
    <t>ORD03465</t>
  </si>
  <si>
    <t>Customer_3465</t>
  </si>
  <si>
    <t>ORD03466</t>
  </si>
  <si>
    <t>Customer_3466</t>
  </si>
  <si>
    <t>ORD03467</t>
  </si>
  <si>
    <t>Customer_3467</t>
  </si>
  <si>
    <t>ORD03468</t>
  </si>
  <si>
    <t>Customer_3468</t>
  </si>
  <si>
    <t>ORD03469</t>
  </si>
  <si>
    <t>Customer_3469</t>
  </si>
  <si>
    <t>ORD03470</t>
  </si>
  <si>
    <t>Customer_3470</t>
  </si>
  <si>
    <t>ORD03471</t>
  </si>
  <si>
    <t>Customer_3471</t>
  </si>
  <si>
    <t>ORD03472</t>
  </si>
  <si>
    <t>Customer_3472</t>
  </si>
  <si>
    <t>ORD03473</t>
  </si>
  <si>
    <t>23-07-2022 00:00</t>
  </si>
  <si>
    <t>Customer_3473</t>
  </si>
  <si>
    <t>ORD03474</t>
  </si>
  <si>
    <t>Customer_3474</t>
  </si>
  <si>
    <t>ORD03475</t>
  </si>
  <si>
    <t>Customer_3475</t>
  </si>
  <si>
    <t>ORD03476</t>
  </si>
  <si>
    <t>Customer_3476</t>
  </si>
  <si>
    <t>ORD03477</t>
  </si>
  <si>
    <t>Customer_3477</t>
  </si>
  <si>
    <t>ORD03478</t>
  </si>
  <si>
    <t>Customer_3478</t>
  </si>
  <si>
    <t>ORD03479</t>
  </si>
  <si>
    <t>Customer_3479</t>
  </si>
  <si>
    <t>ORD03480</t>
  </si>
  <si>
    <t>Customer_3480</t>
  </si>
  <si>
    <t>ORD03481</t>
  </si>
  <si>
    <t>Customer_3481</t>
  </si>
  <si>
    <t>ORD03482</t>
  </si>
  <si>
    <t>Customer_3482</t>
  </si>
  <si>
    <t>ORD03483</t>
  </si>
  <si>
    <t>Customer_3483</t>
  </si>
  <si>
    <t>ORD03484</t>
  </si>
  <si>
    <t>Customer_3484</t>
  </si>
  <si>
    <t>ORD03485</t>
  </si>
  <si>
    <t>Customer_3485</t>
  </si>
  <si>
    <t>ORD03486</t>
  </si>
  <si>
    <t>Customer_3486</t>
  </si>
  <si>
    <t>ORD03487</t>
  </si>
  <si>
    <t>Customer_3487</t>
  </si>
  <si>
    <t>ORD03488</t>
  </si>
  <si>
    <t>Customer_3488</t>
  </si>
  <si>
    <t>ORD03489</t>
  </si>
  <si>
    <t>Customer_3489</t>
  </si>
  <si>
    <t>ORD03490</t>
  </si>
  <si>
    <t>Customer_3490</t>
  </si>
  <si>
    <t>ORD03491</t>
  </si>
  <si>
    <t>Customer_3491</t>
  </si>
  <si>
    <t>ORD03492</t>
  </si>
  <si>
    <t>Customer_3492</t>
  </si>
  <si>
    <t>ORD03493</t>
  </si>
  <si>
    <t>Customer_3493</t>
  </si>
  <si>
    <t>ORD03494</t>
  </si>
  <si>
    <t>Customer_3494</t>
  </si>
  <si>
    <t>ORD03495</t>
  </si>
  <si>
    <t>Customer_3495</t>
  </si>
  <si>
    <t>ORD03496</t>
  </si>
  <si>
    <t>Customer_3496</t>
  </si>
  <si>
    <t>ORD03497</t>
  </si>
  <si>
    <t>Customer_3497</t>
  </si>
  <si>
    <t>ORD03498</t>
  </si>
  <si>
    <t>Customer_3498</t>
  </si>
  <si>
    <t>ORD03499</t>
  </si>
  <si>
    <t>Customer_3499</t>
  </si>
  <si>
    <t>ORD03500</t>
  </si>
  <si>
    <t>Customer_3500</t>
  </si>
  <si>
    <t>ORD03501</t>
  </si>
  <si>
    <t>Customer_3501</t>
  </si>
  <si>
    <t>ORD03502</t>
  </si>
  <si>
    <t>Customer_3502</t>
  </si>
  <si>
    <t>ORD03503</t>
  </si>
  <si>
    <t>Customer_3503</t>
  </si>
  <si>
    <t>ORD03504</t>
  </si>
  <si>
    <t>Customer_3504</t>
  </si>
  <si>
    <t>ORD03505</t>
  </si>
  <si>
    <t>Customer_3505</t>
  </si>
  <si>
    <t>ORD03506</t>
  </si>
  <si>
    <t>Customer_3506</t>
  </si>
  <si>
    <t>ORD03507</t>
  </si>
  <si>
    <t>Customer_3507</t>
  </si>
  <si>
    <t>ORD03508</t>
  </si>
  <si>
    <t>Customer_3508</t>
  </si>
  <si>
    <t>ORD03509</t>
  </si>
  <si>
    <t>Customer_3509</t>
  </si>
  <si>
    <t>ORD03510</t>
  </si>
  <si>
    <t>Customer_3510</t>
  </si>
  <si>
    <t>ORD03511</t>
  </si>
  <si>
    <t>Customer_3511</t>
  </si>
  <si>
    <t>ORD03512</t>
  </si>
  <si>
    <t>Customer_3512</t>
  </si>
  <si>
    <t>ORD03513</t>
  </si>
  <si>
    <t>Customer_3513</t>
  </si>
  <si>
    <t>ORD03514</t>
  </si>
  <si>
    <t>Customer_3514</t>
  </si>
  <si>
    <t>ORD03515</t>
  </si>
  <si>
    <t>Customer_3515</t>
  </si>
  <si>
    <t>ORD03516</t>
  </si>
  <si>
    <t>Customer_3516</t>
  </si>
  <si>
    <t>ORD03517</t>
  </si>
  <si>
    <t>Customer_3517</t>
  </si>
  <si>
    <t>ORD03518</t>
  </si>
  <si>
    <t>Customer_3518</t>
  </si>
  <si>
    <t>ORD03519</t>
  </si>
  <si>
    <t>Customer_3519</t>
  </si>
  <si>
    <t>ORD03520</t>
  </si>
  <si>
    <t>Customer_3520</t>
  </si>
  <si>
    <t>ORD03521</t>
  </si>
  <si>
    <t>Customer_3521</t>
  </si>
  <si>
    <t>ORD03522</t>
  </si>
  <si>
    <t>Customer_3522</t>
  </si>
  <si>
    <t>ORD03523</t>
  </si>
  <si>
    <t>Customer_3523</t>
  </si>
  <si>
    <t>ORD03524</t>
  </si>
  <si>
    <t>Customer_3524</t>
  </si>
  <si>
    <t>ORD03525</t>
  </si>
  <si>
    <t>Customer_3525</t>
  </si>
  <si>
    <t>ORD03526</t>
  </si>
  <si>
    <t>Customer_3526</t>
  </si>
  <si>
    <t>ORD03527</t>
  </si>
  <si>
    <t>Customer_3527</t>
  </si>
  <si>
    <t>ORD03528</t>
  </si>
  <si>
    <t>Customer_3528</t>
  </si>
  <si>
    <t>ORD03529</t>
  </si>
  <si>
    <t>Customer_3529</t>
  </si>
  <si>
    <t>ORD03530</t>
  </si>
  <si>
    <t>20-02-2023 00:00</t>
  </si>
  <si>
    <t>Customer_3530</t>
  </si>
  <si>
    <t>ORD03531</t>
  </si>
  <si>
    <t>Customer_3531</t>
  </si>
  <si>
    <t>ORD03532</t>
  </si>
  <si>
    <t>Customer_3532</t>
  </si>
  <si>
    <t>ORD03533</t>
  </si>
  <si>
    <t>Customer_3533</t>
  </si>
  <si>
    <t>ORD03534</t>
  </si>
  <si>
    <t>Customer_3534</t>
  </si>
  <si>
    <t>ORD03535</t>
  </si>
  <si>
    <t>Customer_3535</t>
  </si>
  <si>
    <t>ORD03536</t>
  </si>
  <si>
    <t>Customer_3536</t>
  </si>
  <si>
    <t>ORD03537</t>
  </si>
  <si>
    <t>Customer_3537</t>
  </si>
  <si>
    <t>ORD03538</t>
  </si>
  <si>
    <t>Customer_3538</t>
  </si>
  <si>
    <t>ORD03539</t>
  </si>
  <si>
    <t>Customer_3539</t>
  </si>
  <si>
    <t>ORD03540</t>
  </si>
  <si>
    <t>Customer_3540</t>
  </si>
  <si>
    <t>ORD03541</t>
  </si>
  <si>
    <t>Customer_3541</t>
  </si>
  <si>
    <t>ORD03542</t>
  </si>
  <si>
    <t>Customer_3542</t>
  </si>
  <si>
    <t>ORD03543</t>
  </si>
  <si>
    <t>Customer_3543</t>
  </si>
  <si>
    <t>ORD03544</t>
  </si>
  <si>
    <t>Customer_3544</t>
  </si>
  <si>
    <t>ORD03545</t>
  </si>
  <si>
    <t>Customer_3545</t>
  </si>
  <si>
    <t>ORD03546</t>
  </si>
  <si>
    <t>Customer_3546</t>
  </si>
  <si>
    <t>ORD03547</t>
  </si>
  <si>
    <t>Customer_3547</t>
  </si>
  <si>
    <t>ORD03548</t>
  </si>
  <si>
    <t>Customer_3548</t>
  </si>
  <si>
    <t>ORD03549</t>
  </si>
  <si>
    <t>Customer_3549</t>
  </si>
  <si>
    <t>ORD03550</t>
  </si>
  <si>
    <t>Customer_3550</t>
  </si>
  <si>
    <t>ORD03551</t>
  </si>
  <si>
    <t>Customer_3551</t>
  </si>
  <si>
    <t>ORD03552</t>
  </si>
  <si>
    <t>Customer_3552</t>
  </si>
  <si>
    <t>ORD03553</t>
  </si>
  <si>
    <t>Customer_3553</t>
  </si>
  <si>
    <t>ORD03554</t>
  </si>
  <si>
    <t>Customer_3554</t>
  </si>
  <si>
    <t>ORD03555</t>
  </si>
  <si>
    <t>Customer_3555</t>
  </si>
  <si>
    <t>ORD03556</t>
  </si>
  <si>
    <t>Customer_3556</t>
  </si>
  <si>
    <t>ORD03557</t>
  </si>
  <si>
    <t>Customer_3557</t>
  </si>
  <si>
    <t>ORD03558</t>
  </si>
  <si>
    <t>Customer_3558</t>
  </si>
  <si>
    <t>ORD03559</t>
  </si>
  <si>
    <t>Customer_3559</t>
  </si>
  <si>
    <t>ORD03560</t>
  </si>
  <si>
    <t>Customer_3560</t>
  </si>
  <si>
    <t>ORD03561</t>
  </si>
  <si>
    <t>Customer_3561</t>
  </si>
  <si>
    <t>ORD03562</t>
  </si>
  <si>
    <t>Customer_3562</t>
  </si>
  <si>
    <t>ORD03563</t>
  </si>
  <si>
    <t>Customer_3563</t>
  </si>
  <si>
    <t>ORD03564</t>
  </si>
  <si>
    <t>Customer_3564</t>
  </si>
  <si>
    <t>ORD03565</t>
  </si>
  <si>
    <t>Customer_3565</t>
  </si>
  <si>
    <t>ORD03566</t>
  </si>
  <si>
    <t>Customer_3566</t>
  </si>
  <si>
    <t>ORD03567</t>
  </si>
  <si>
    <t>Customer_3567</t>
  </si>
  <si>
    <t>ORD03568</t>
  </si>
  <si>
    <t>Customer_3568</t>
  </si>
  <si>
    <t>ORD03569</t>
  </si>
  <si>
    <t>Customer_3569</t>
  </si>
  <si>
    <t>ORD03570</t>
  </si>
  <si>
    <t>Customer_3570</t>
  </si>
  <si>
    <t>ORD03571</t>
  </si>
  <si>
    <t>Customer_3571</t>
  </si>
  <si>
    <t>ORD03572</t>
  </si>
  <si>
    <t>Customer_3572</t>
  </si>
  <si>
    <t>ORD03573</t>
  </si>
  <si>
    <t>Customer_3573</t>
  </si>
  <si>
    <t>ORD03574</t>
  </si>
  <si>
    <t>Customer_3574</t>
  </si>
  <si>
    <t>ORD03575</t>
  </si>
  <si>
    <t>Customer_3575</t>
  </si>
  <si>
    <t>ORD03576</t>
  </si>
  <si>
    <t>Customer_3576</t>
  </si>
  <si>
    <t>ORD03577</t>
  </si>
  <si>
    <t>Customer_3577</t>
  </si>
  <si>
    <t>ORD03578</t>
  </si>
  <si>
    <t>Customer_3578</t>
  </si>
  <si>
    <t>ORD03579</t>
  </si>
  <si>
    <t>Customer_3579</t>
  </si>
  <si>
    <t>ORD03580</t>
  </si>
  <si>
    <t>Customer_3580</t>
  </si>
  <si>
    <t>ORD03581</t>
  </si>
  <si>
    <t>Customer_3581</t>
  </si>
  <si>
    <t>ORD03582</t>
  </si>
  <si>
    <t>Customer_3582</t>
  </si>
  <si>
    <t>ORD03583</t>
  </si>
  <si>
    <t>Customer_3583</t>
  </si>
  <si>
    <t>ORD03584</t>
  </si>
  <si>
    <t>Customer_3584</t>
  </si>
  <si>
    <t>ORD03585</t>
  </si>
  <si>
    <t>Customer_3585</t>
  </si>
  <si>
    <t>ORD03586</t>
  </si>
  <si>
    <t>Customer_3586</t>
  </si>
  <si>
    <t>ORD03587</t>
  </si>
  <si>
    <t>Customer_3587</t>
  </si>
  <si>
    <t>ORD03588</t>
  </si>
  <si>
    <t>Customer_3588</t>
  </si>
  <si>
    <t>ORD03589</t>
  </si>
  <si>
    <t>Customer_3589</t>
  </si>
  <si>
    <t>ORD03590</t>
  </si>
  <si>
    <t>Customer_3590</t>
  </si>
  <si>
    <t>ORD03591</t>
  </si>
  <si>
    <t>Customer_3591</t>
  </si>
  <si>
    <t>ORD03592</t>
  </si>
  <si>
    <t>Customer_3592</t>
  </si>
  <si>
    <t>ORD03593</t>
  </si>
  <si>
    <t>Customer_3593</t>
  </si>
  <si>
    <t>ORD03594</t>
  </si>
  <si>
    <t>Customer_3594</t>
  </si>
  <si>
    <t>ORD03595</t>
  </si>
  <si>
    <t>Customer_3595</t>
  </si>
  <si>
    <t>ORD03596</t>
  </si>
  <si>
    <t>Customer_3596</t>
  </si>
  <si>
    <t>ORD03597</t>
  </si>
  <si>
    <t>Customer_3597</t>
  </si>
  <si>
    <t>ORD03598</t>
  </si>
  <si>
    <t>Customer_3598</t>
  </si>
  <si>
    <t>ORD03599</t>
  </si>
  <si>
    <t>Customer_3599</t>
  </si>
  <si>
    <t>ORD03600</t>
  </si>
  <si>
    <t>Customer_3600</t>
  </si>
  <si>
    <t>ORD03601</t>
  </si>
  <si>
    <t>Customer_3601</t>
  </si>
  <si>
    <t>ORD03602</t>
  </si>
  <si>
    <t>Customer_3602</t>
  </si>
  <si>
    <t>ORD03603</t>
  </si>
  <si>
    <t>Customer_3603</t>
  </si>
  <si>
    <t>ORD03604</t>
  </si>
  <si>
    <t>Customer_3604</t>
  </si>
  <si>
    <t>ORD03605</t>
  </si>
  <si>
    <t>Customer_3605</t>
  </si>
  <si>
    <t>ORD03606</t>
  </si>
  <si>
    <t>Customer_3606</t>
  </si>
  <si>
    <t>ORD03607</t>
  </si>
  <si>
    <t>Customer_3607</t>
  </si>
  <si>
    <t>ORD03608</t>
  </si>
  <si>
    <t>Customer_3608</t>
  </si>
  <si>
    <t>ORD03609</t>
  </si>
  <si>
    <t>Customer_3609</t>
  </si>
  <si>
    <t>ORD03610</t>
  </si>
  <si>
    <t>Customer_3610</t>
  </si>
  <si>
    <t>ORD03611</t>
  </si>
  <si>
    <t>Customer_3611</t>
  </si>
  <si>
    <t>ORD03612</t>
  </si>
  <si>
    <t>Customer_3612</t>
  </si>
  <si>
    <t>ORD03613</t>
  </si>
  <si>
    <t>Customer_3613</t>
  </si>
  <si>
    <t>ORD03614</t>
  </si>
  <si>
    <t>Customer_3614</t>
  </si>
  <si>
    <t>ORD03615</t>
  </si>
  <si>
    <t>Customer_3615</t>
  </si>
  <si>
    <t>ORD03616</t>
  </si>
  <si>
    <t>Customer_3616</t>
  </si>
  <si>
    <t>ORD03617</t>
  </si>
  <si>
    <t>Customer_3617</t>
  </si>
  <si>
    <t>ORD03618</t>
  </si>
  <si>
    <t>Customer_3618</t>
  </si>
  <si>
    <t>ORD03619</t>
  </si>
  <si>
    <t>Customer_3619</t>
  </si>
  <si>
    <t>ORD03620</t>
  </si>
  <si>
    <t>Customer_3620</t>
  </si>
  <si>
    <t>ORD03621</t>
  </si>
  <si>
    <t>Customer_3621</t>
  </si>
  <si>
    <t>ORD03622</t>
  </si>
  <si>
    <t>Customer_3622</t>
  </si>
  <si>
    <t>ORD03623</t>
  </si>
  <si>
    <t>Customer_3623</t>
  </si>
  <si>
    <t>ORD03624</t>
  </si>
  <si>
    <t>Customer_3624</t>
  </si>
  <si>
    <t>ORD03625</t>
  </si>
  <si>
    <t>Customer_3625</t>
  </si>
  <si>
    <t>ORD03626</t>
  </si>
  <si>
    <t>Customer_3626</t>
  </si>
  <si>
    <t>ORD03627</t>
  </si>
  <si>
    <t>Customer_3627</t>
  </si>
  <si>
    <t>ORD03628</t>
  </si>
  <si>
    <t>Customer_3628</t>
  </si>
  <si>
    <t>ORD03629</t>
  </si>
  <si>
    <t>Customer_3629</t>
  </si>
  <si>
    <t>ORD03630</t>
  </si>
  <si>
    <t>Customer_3630</t>
  </si>
  <si>
    <t>ORD03631</t>
  </si>
  <si>
    <t>Customer_3631</t>
  </si>
  <si>
    <t>ORD03632</t>
  </si>
  <si>
    <t>Customer_3632</t>
  </si>
  <si>
    <t>ORD03633</t>
  </si>
  <si>
    <t>Customer_3633</t>
  </si>
  <si>
    <t>ORD03634</t>
  </si>
  <si>
    <t>Customer_3634</t>
  </si>
  <si>
    <t>ORD03635</t>
  </si>
  <si>
    <t>06-10-2022 00:00</t>
  </si>
  <si>
    <t>Customer_3635</t>
  </si>
  <si>
    <t>ORD03636</t>
  </si>
  <si>
    <t>Customer_3636</t>
  </si>
  <si>
    <t>ORD03637</t>
  </si>
  <si>
    <t>Customer_3637</t>
  </si>
  <si>
    <t>ORD03638</t>
  </si>
  <si>
    <t>Customer_3638</t>
  </si>
  <si>
    <t>ORD03639</t>
  </si>
  <si>
    <t>Customer_3639</t>
  </si>
  <si>
    <t>ORD03640</t>
  </si>
  <si>
    <t>Customer_3640</t>
  </si>
  <si>
    <t>ORD03641</t>
  </si>
  <si>
    <t>Customer_3641</t>
  </si>
  <si>
    <t>ORD03642</t>
  </si>
  <si>
    <t>Customer_3642</t>
  </si>
  <si>
    <t>ORD03643</t>
  </si>
  <si>
    <t>Customer_3643</t>
  </si>
  <si>
    <t>ORD03644</t>
  </si>
  <si>
    <t>Customer_3644</t>
  </si>
  <si>
    <t>ORD03645</t>
  </si>
  <si>
    <t>Customer_3645</t>
  </si>
  <si>
    <t>ORD03646</t>
  </si>
  <si>
    <t>Customer_3646</t>
  </si>
  <si>
    <t>ORD03647</t>
  </si>
  <si>
    <t>Customer_3647</t>
  </si>
  <si>
    <t>ORD03648</t>
  </si>
  <si>
    <t>Customer_3648</t>
  </si>
  <si>
    <t>ORD03649</t>
  </si>
  <si>
    <t>Customer_3649</t>
  </si>
  <si>
    <t>ORD03650</t>
  </si>
  <si>
    <t>Customer_3650</t>
  </si>
  <si>
    <t>ORD03651</t>
  </si>
  <si>
    <t>Customer_3651</t>
  </si>
  <si>
    <t>ORD03652</t>
  </si>
  <si>
    <t>Customer_3652</t>
  </si>
  <si>
    <t>ORD03653</t>
  </si>
  <si>
    <t>Customer_3653</t>
  </si>
  <si>
    <t>ORD03654</t>
  </si>
  <si>
    <t>Customer_3654</t>
  </si>
  <si>
    <t>ORD03655</t>
  </si>
  <si>
    <t>Customer_3655</t>
  </si>
  <si>
    <t>ORD03656</t>
  </si>
  <si>
    <t>Customer_3656</t>
  </si>
  <si>
    <t>ORD03657</t>
  </si>
  <si>
    <t>Customer_3657</t>
  </si>
  <si>
    <t>ORD03658</t>
  </si>
  <si>
    <t>Customer_3658</t>
  </si>
  <si>
    <t>ORD03659</t>
  </si>
  <si>
    <t>Customer_3659</t>
  </si>
  <si>
    <t>ORD03660</t>
  </si>
  <si>
    <t>Customer_3660</t>
  </si>
  <si>
    <t>ORD03661</t>
  </si>
  <si>
    <t>Customer_3661</t>
  </si>
  <si>
    <t>ORD03662</t>
  </si>
  <si>
    <t>Customer_3662</t>
  </si>
  <si>
    <t>ORD03663</t>
  </si>
  <si>
    <t>Customer_3663</t>
  </si>
  <si>
    <t>ORD03664</t>
  </si>
  <si>
    <t>Customer_3664</t>
  </si>
  <si>
    <t>ORD03665</t>
  </si>
  <si>
    <t>Customer_3665</t>
  </si>
  <si>
    <t>ORD03666</t>
  </si>
  <si>
    <t>Customer_3666</t>
  </si>
  <si>
    <t>ORD03667</t>
  </si>
  <si>
    <t>Customer_3667</t>
  </si>
  <si>
    <t>ORD03668</t>
  </si>
  <si>
    <t>Customer_3668</t>
  </si>
  <si>
    <t>ORD03669</t>
  </si>
  <si>
    <t>Customer_3669</t>
  </si>
  <si>
    <t>ORD03670</t>
  </si>
  <si>
    <t>Customer_3670</t>
  </si>
  <si>
    <t>ORD03671</t>
  </si>
  <si>
    <t>Customer_3671</t>
  </si>
  <si>
    <t>ORD03672</t>
  </si>
  <si>
    <t>Customer_3672</t>
  </si>
  <si>
    <t>ORD03673</t>
  </si>
  <si>
    <t>Customer_3673</t>
  </si>
  <si>
    <t>ORD03674</t>
  </si>
  <si>
    <t>Customer_3674</t>
  </si>
  <si>
    <t>ORD03675</t>
  </si>
  <si>
    <t>Customer_3675</t>
  </si>
  <si>
    <t>ORD03676</t>
  </si>
  <si>
    <t>Customer_3676</t>
  </si>
  <si>
    <t>ORD03677</t>
  </si>
  <si>
    <t>Customer_3677</t>
  </si>
  <si>
    <t>ORD03678</t>
  </si>
  <si>
    <t>Customer_3678</t>
  </si>
  <si>
    <t>ORD03679</t>
  </si>
  <si>
    <t>Customer_3679</t>
  </si>
  <si>
    <t>ORD03680</t>
  </si>
  <si>
    <t>Customer_3680</t>
  </si>
  <si>
    <t>ORD03681</t>
  </si>
  <si>
    <t>Customer_3681</t>
  </si>
  <si>
    <t>ORD03682</t>
  </si>
  <si>
    <t>Customer_3682</t>
  </si>
  <si>
    <t>ORD03683</t>
  </si>
  <si>
    <t>Customer_3683</t>
  </si>
  <si>
    <t>ORD03684</t>
  </si>
  <si>
    <t>Customer_3684</t>
  </si>
  <si>
    <t>ORD03685</t>
  </si>
  <si>
    <t>Customer_3685</t>
  </si>
  <si>
    <t>ORD03686</t>
  </si>
  <si>
    <t>Customer_3686</t>
  </si>
  <si>
    <t>ORD03687</t>
  </si>
  <si>
    <t>Customer_3687</t>
  </si>
  <si>
    <t>ORD03688</t>
  </si>
  <si>
    <t>Customer_3688</t>
  </si>
  <si>
    <t>ORD03689</t>
  </si>
  <si>
    <t>Customer_3689</t>
  </si>
  <si>
    <t>ORD03690</t>
  </si>
  <si>
    <t>Customer_3690</t>
  </si>
  <si>
    <t>ORD03691</t>
  </si>
  <si>
    <t>Customer_3691</t>
  </si>
  <si>
    <t>ORD03692</t>
  </si>
  <si>
    <t>Customer_3692</t>
  </si>
  <si>
    <t>ORD03693</t>
  </si>
  <si>
    <t>Customer_3693</t>
  </si>
  <si>
    <t>ORD03694</t>
  </si>
  <si>
    <t>Customer_3694</t>
  </si>
  <si>
    <t>ORD03695</t>
  </si>
  <si>
    <t>Customer_3695</t>
  </si>
  <si>
    <t>ORD03696</t>
  </si>
  <si>
    <t>Customer_3696</t>
  </si>
  <si>
    <t>ORD03697</t>
  </si>
  <si>
    <t>Customer_3697</t>
  </si>
  <si>
    <t>ORD03698</t>
  </si>
  <si>
    <t>Customer_3698</t>
  </si>
  <si>
    <t>ORD03699</t>
  </si>
  <si>
    <t>Customer_3699</t>
  </si>
  <si>
    <t>ORD03700</t>
  </si>
  <si>
    <t>Customer_3700</t>
  </si>
  <si>
    <t>ORD03701</t>
  </si>
  <si>
    <t>Customer_3701</t>
  </si>
  <si>
    <t>ORD03702</t>
  </si>
  <si>
    <t>Customer_3702</t>
  </si>
  <si>
    <t>ORD03703</t>
  </si>
  <si>
    <t>Customer_3703</t>
  </si>
  <si>
    <t>ORD03704</t>
  </si>
  <si>
    <t>Customer_3704</t>
  </si>
  <si>
    <t>ORD03705</t>
  </si>
  <si>
    <t>Customer_3705</t>
  </si>
  <si>
    <t>ORD03706</t>
  </si>
  <si>
    <t>Customer_3706</t>
  </si>
  <si>
    <t>ORD03707</t>
  </si>
  <si>
    <t>Customer_3707</t>
  </si>
  <si>
    <t>ORD03708</t>
  </si>
  <si>
    <t>Customer_3708</t>
  </si>
  <si>
    <t>ORD03709</t>
  </si>
  <si>
    <t>Customer_3709</t>
  </si>
  <si>
    <t>ORD03710</t>
  </si>
  <si>
    <t>Customer_3710</t>
  </si>
  <si>
    <t>ORD03711</t>
  </si>
  <si>
    <t>19-06-2024 00:00</t>
  </si>
  <si>
    <t>Customer_3711</t>
  </si>
  <si>
    <t>ORD03712</t>
  </si>
  <si>
    <t>Customer_3712</t>
  </si>
  <si>
    <t>ORD03713</t>
  </si>
  <si>
    <t>Customer_3713</t>
  </si>
  <si>
    <t>ORD03714</t>
  </si>
  <si>
    <t>Customer_3714</t>
  </si>
  <si>
    <t>ORD03715</t>
  </si>
  <si>
    <t>Customer_3715</t>
  </si>
  <si>
    <t>ORD03716</t>
  </si>
  <si>
    <t>Customer_3716</t>
  </si>
  <si>
    <t>ORD03717</t>
  </si>
  <si>
    <t>Customer_3717</t>
  </si>
  <si>
    <t>ORD03718</t>
  </si>
  <si>
    <t>Customer_3718</t>
  </si>
  <si>
    <t>ORD03719</t>
  </si>
  <si>
    <t>Customer_3719</t>
  </si>
  <si>
    <t>ORD03720</t>
  </si>
  <si>
    <t>Customer_3720</t>
  </si>
  <si>
    <t>ORD03721</t>
  </si>
  <si>
    <t>Customer_3721</t>
  </si>
  <si>
    <t>ORD03722</t>
  </si>
  <si>
    <t>Customer_3722</t>
  </si>
  <si>
    <t>ORD03723</t>
  </si>
  <si>
    <t>Customer_3723</t>
  </si>
  <si>
    <t>ORD03724</t>
  </si>
  <si>
    <t>Customer_3724</t>
  </si>
  <si>
    <t>ORD03725</t>
  </si>
  <si>
    <t>Customer_3725</t>
  </si>
  <si>
    <t>ORD03726</t>
  </si>
  <si>
    <t>Customer_3726</t>
  </si>
  <si>
    <t>ORD03727</t>
  </si>
  <si>
    <t>Customer_3727</t>
  </si>
  <si>
    <t>ORD03728</t>
  </si>
  <si>
    <t>Customer_3728</t>
  </si>
  <si>
    <t>ORD03729</t>
  </si>
  <si>
    <t>Customer_3729</t>
  </si>
  <si>
    <t>ORD03730</t>
  </si>
  <si>
    <t>Customer_3730</t>
  </si>
  <si>
    <t>ORD03731</t>
  </si>
  <si>
    <t>Customer_3731</t>
  </si>
  <si>
    <t>ORD03732</t>
  </si>
  <si>
    <t>Customer_3732</t>
  </si>
  <si>
    <t>ORD03733</t>
  </si>
  <si>
    <t>Customer_3733</t>
  </si>
  <si>
    <t>ORD03734</t>
  </si>
  <si>
    <t>Customer_3734</t>
  </si>
  <si>
    <t>ORD03735</t>
  </si>
  <si>
    <t>Customer_3735</t>
  </si>
  <si>
    <t>ORD03736</t>
  </si>
  <si>
    <t>Customer_3736</t>
  </si>
  <si>
    <t>ORD03737</t>
  </si>
  <si>
    <t>Customer_3737</t>
  </si>
  <si>
    <t>ORD03738</t>
  </si>
  <si>
    <t>Customer_3738</t>
  </si>
  <si>
    <t>ORD03739</t>
  </si>
  <si>
    <t>Customer_3739</t>
  </si>
  <si>
    <t>ORD03740</t>
  </si>
  <si>
    <t>Customer_3740</t>
  </si>
  <si>
    <t>ORD03741</t>
  </si>
  <si>
    <t>Customer_3741</t>
  </si>
  <si>
    <t>ORD03742</t>
  </si>
  <si>
    <t>Customer_3742</t>
  </si>
  <si>
    <t>ORD03743</t>
  </si>
  <si>
    <t>Customer_3743</t>
  </si>
  <si>
    <t>ORD03744</t>
  </si>
  <si>
    <t>Customer_3744</t>
  </si>
  <si>
    <t>ORD03745</t>
  </si>
  <si>
    <t>Customer_3745</t>
  </si>
  <si>
    <t>ORD03746</t>
  </si>
  <si>
    <t>Customer_3746</t>
  </si>
  <si>
    <t>ORD03747</t>
  </si>
  <si>
    <t>Customer_3747</t>
  </si>
  <si>
    <t>ORD03748</t>
  </si>
  <si>
    <t>Customer_3748</t>
  </si>
  <si>
    <t>ORD03749</t>
  </si>
  <si>
    <t>Customer_3749</t>
  </si>
  <si>
    <t>ORD03750</t>
  </si>
  <si>
    <t>Customer_3750</t>
  </si>
  <si>
    <t>ORD03751</t>
  </si>
  <si>
    <t>Customer_3751</t>
  </si>
  <si>
    <t>ORD03752</t>
  </si>
  <si>
    <t>Customer_3752</t>
  </si>
  <si>
    <t>ORD03753</t>
  </si>
  <si>
    <t>Customer_3753</t>
  </si>
  <si>
    <t>ORD03754</t>
  </si>
  <si>
    <t>Customer_3754</t>
  </si>
  <si>
    <t>ORD03755</t>
  </si>
  <si>
    <t>Customer_3755</t>
  </si>
  <si>
    <t>ORD03756</t>
  </si>
  <si>
    <t>Customer_3756</t>
  </si>
  <si>
    <t>ORD03757</t>
  </si>
  <si>
    <t>Customer_3757</t>
  </si>
  <si>
    <t>ORD03758</t>
  </si>
  <si>
    <t>Customer_3758</t>
  </si>
  <si>
    <t>ORD03759</t>
  </si>
  <si>
    <t>Customer_3759</t>
  </si>
  <si>
    <t>ORD03760</t>
  </si>
  <si>
    <t>Customer_3760</t>
  </si>
  <si>
    <t>ORD03761</t>
  </si>
  <si>
    <t>Customer_3761</t>
  </si>
  <si>
    <t>ORD03762</t>
  </si>
  <si>
    <t>Customer_3762</t>
  </si>
  <si>
    <t>ORD03763</t>
  </si>
  <si>
    <t>Customer_3763</t>
  </si>
  <si>
    <t>ORD03764</t>
  </si>
  <si>
    <t>Customer_3764</t>
  </si>
  <si>
    <t>ORD03765</t>
  </si>
  <si>
    <t>Customer_3765</t>
  </si>
  <si>
    <t>ORD03766</t>
  </si>
  <si>
    <t>Customer_3766</t>
  </si>
  <si>
    <t>ORD03767</t>
  </si>
  <si>
    <t>Customer_3767</t>
  </si>
  <si>
    <t>ORD03768</t>
  </si>
  <si>
    <t>Customer_3768</t>
  </si>
  <si>
    <t>ORD03769</t>
  </si>
  <si>
    <t>Customer_3769</t>
  </si>
  <si>
    <t>ORD03770</t>
  </si>
  <si>
    <t>Customer_3770</t>
  </si>
  <si>
    <t>ORD03771</t>
  </si>
  <si>
    <t>Customer_3771</t>
  </si>
  <si>
    <t>ORD03772</t>
  </si>
  <si>
    <t>Customer_3772</t>
  </si>
  <si>
    <t>ORD03773</t>
  </si>
  <si>
    <t>Customer_3773</t>
  </si>
  <si>
    <t>ORD03774</t>
  </si>
  <si>
    <t>Customer_3774</t>
  </si>
  <si>
    <t>ORD03775</t>
  </si>
  <si>
    <t>Customer_3775</t>
  </si>
  <si>
    <t>ORD03776</t>
  </si>
  <si>
    <t>Customer_3776</t>
  </si>
  <si>
    <t>ORD03777</t>
  </si>
  <si>
    <t>Customer_3777</t>
  </si>
  <si>
    <t>ORD03778</t>
  </si>
  <si>
    <t>Customer_3778</t>
  </si>
  <si>
    <t>ORD03779</t>
  </si>
  <si>
    <t>Customer_3779</t>
  </si>
  <si>
    <t>ORD03780</t>
  </si>
  <si>
    <t>Customer_3780</t>
  </si>
  <si>
    <t>ORD03781</t>
  </si>
  <si>
    <t>Customer_3781</t>
  </si>
  <si>
    <t>ORD03782</t>
  </si>
  <si>
    <t>Customer_3782</t>
  </si>
  <si>
    <t>ORD03783</t>
  </si>
  <si>
    <t>Customer_3783</t>
  </si>
  <si>
    <t>ORD03784</t>
  </si>
  <si>
    <t>Customer_3784</t>
  </si>
  <si>
    <t>ORD03785</t>
  </si>
  <si>
    <t>Customer_3785</t>
  </si>
  <si>
    <t>ORD03786</t>
  </si>
  <si>
    <t>Customer_3786</t>
  </si>
  <si>
    <t>ORD03787</t>
  </si>
  <si>
    <t>Customer_3787</t>
  </si>
  <si>
    <t>ORD03788</t>
  </si>
  <si>
    <t>Customer_3788</t>
  </si>
  <si>
    <t>ORD03789</t>
  </si>
  <si>
    <t>Customer_3789</t>
  </si>
  <si>
    <t>ORD03790</t>
  </si>
  <si>
    <t>Customer_3790</t>
  </si>
  <si>
    <t>ORD03791</t>
  </si>
  <si>
    <t>Customer_3791</t>
  </si>
  <si>
    <t>ORD03792</t>
  </si>
  <si>
    <t>Customer_3792</t>
  </si>
  <si>
    <t>ORD03793</t>
  </si>
  <si>
    <t>Customer_3793</t>
  </si>
  <si>
    <t>ORD03794</t>
  </si>
  <si>
    <t>28-02-2022 00:00</t>
  </si>
  <si>
    <t>Customer_3794</t>
  </si>
  <si>
    <t>ORD03795</t>
  </si>
  <si>
    <t>Customer_3795</t>
  </si>
  <si>
    <t>ORD03796</t>
  </si>
  <si>
    <t>Customer_3796</t>
  </si>
  <si>
    <t>ORD03797</t>
  </si>
  <si>
    <t>Customer_3797</t>
  </si>
  <si>
    <t>ORD03798</t>
  </si>
  <si>
    <t>Customer_3798</t>
  </si>
  <si>
    <t>ORD03799</t>
  </si>
  <si>
    <t>23-03-2024 00:00</t>
  </si>
  <si>
    <t>Customer_3799</t>
  </si>
  <si>
    <t>ORD03800</t>
  </si>
  <si>
    <t>Customer_3800</t>
  </si>
  <si>
    <t>ORD03801</t>
  </si>
  <si>
    <t>Customer_3801</t>
  </si>
  <si>
    <t>ORD03802</t>
  </si>
  <si>
    <t>Customer_3802</t>
  </si>
  <si>
    <t>ORD03803</t>
  </si>
  <si>
    <t>Customer_3803</t>
  </si>
  <si>
    <t>ORD03804</t>
  </si>
  <si>
    <t>Customer_3804</t>
  </si>
  <si>
    <t>ORD03805</t>
  </si>
  <si>
    <t>Customer_3805</t>
  </si>
  <si>
    <t>ORD03806</t>
  </si>
  <si>
    <t>Customer_3806</t>
  </si>
  <si>
    <t>ORD03807</t>
  </si>
  <si>
    <t>Customer_3807</t>
  </si>
  <si>
    <t>ORD03808</t>
  </si>
  <si>
    <t>Customer_3808</t>
  </si>
  <si>
    <t>ORD03809</t>
  </si>
  <si>
    <t>Customer_3809</t>
  </si>
  <si>
    <t>ORD03810</t>
  </si>
  <si>
    <t>Customer_3810</t>
  </si>
  <si>
    <t>ORD03811</t>
  </si>
  <si>
    <t>Customer_3811</t>
  </si>
  <si>
    <t>ORD03812</t>
  </si>
  <si>
    <t>Customer_3812</t>
  </si>
  <si>
    <t>ORD03813</t>
  </si>
  <si>
    <t>Customer_3813</t>
  </si>
  <si>
    <t>ORD03814</t>
  </si>
  <si>
    <t>Customer_3814</t>
  </si>
  <si>
    <t>ORD03815</t>
  </si>
  <si>
    <t>Customer_3815</t>
  </si>
  <si>
    <t>ORD03816</t>
  </si>
  <si>
    <t>Customer_3816</t>
  </si>
  <si>
    <t>ORD03817</t>
  </si>
  <si>
    <t>Customer_3817</t>
  </si>
  <si>
    <t>ORD03818</t>
  </si>
  <si>
    <t>Customer_3818</t>
  </si>
  <si>
    <t>ORD03819</t>
  </si>
  <si>
    <t>Customer_3819</t>
  </si>
  <si>
    <t>ORD03820</t>
  </si>
  <si>
    <t>Customer_3820</t>
  </si>
  <si>
    <t>ORD03821</t>
  </si>
  <si>
    <t>Customer_3821</t>
  </si>
  <si>
    <t>ORD03822</t>
  </si>
  <si>
    <t>20-01-2023 00:00</t>
  </si>
  <si>
    <t>Customer_3822</t>
  </si>
  <si>
    <t>ORD03823</t>
  </si>
  <si>
    <t>Customer_3823</t>
  </si>
  <si>
    <t>ORD03824</t>
  </si>
  <si>
    <t>Customer_3824</t>
  </si>
  <si>
    <t>ORD03825</t>
  </si>
  <si>
    <t>Customer_3825</t>
  </si>
  <si>
    <t>ORD03826</t>
  </si>
  <si>
    <t>Customer_3826</t>
  </si>
  <si>
    <t>ORD03827</t>
  </si>
  <si>
    <t>Customer_3827</t>
  </si>
  <si>
    <t>ORD03828</t>
  </si>
  <si>
    <t>Customer_3828</t>
  </si>
  <si>
    <t>ORD03829</t>
  </si>
  <si>
    <t>Customer_3829</t>
  </si>
  <si>
    <t>ORD03830</t>
  </si>
  <si>
    <t>Customer_3830</t>
  </si>
  <si>
    <t>ORD03831</t>
  </si>
  <si>
    <t>Customer_3831</t>
  </si>
  <si>
    <t>ORD03832</t>
  </si>
  <si>
    <t>Customer_3832</t>
  </si>
  <si>
    <t>ORD03833</t>
  </si>
  <si>
    <t>Customer_3833</t>
  </si>
  <si>
    <t>ORD03834</t>
  </si>
  <si>
    <t>Customer_3834</t>
  </si>
  <si>
    <t>ORD03835</t>
  </si>
  <si>
    <t>Customer_3835</t>
  </si>
  <si>
    <t>ORD03836</t>
  </si>
  <si>
    <t>Customer_3836</t>
  </si>
  <si>
    <t>ORD03837</t>
  </si>
  <si>
    <t>Customer_3837</t>
  </si>
  <si>
    <t>ORD03838</t>
  </si>
  <si>
    <t>Customer_3838</t>
  </si>
  <si>
    <t>ORD03839</t>
  </si>
  <si>
    <t>Customer_3839</t>
  </si>
  <si>
    <t>ORD03840</t>
  </si>
  <si>
    <t>Customer_3840</t>
  </si>
  <si>
    <t>ORD03841</t>
  </si>
  <si>
    <t>Customer_3841</t>
  </si>
  <si>
    <t>ORD03842</t>
  </si>
  <si>
    <t>Customer_3842</t>
  </si>
  <si>
    <t>ORD03843</t>
  </si>
  <si>
    <t>Customer_3843</t>
  </si>
  <si>
    <t>ORD03844</t>
  </si>
  <si>
    <t>Customer_3844</t>
  </si>
  <si>
    <t>ORD03845</t>
  </si>
  <si>
    <t>Customer_3845</t>
  </si>
  <si>
    <t>ORD03846</t>
  </si>
  <si>
    <t>Customer_3846</t>
  </si>
  <si>
    <t>ORD03847</t>
  </si>
  <si>
    <t>Customer_3847</t>
  </si>
  <si>
    <t>ORD03848</t>
  </si>
  <si>
    <t>Customer_3848</t>
  </si>
  <si>
    <t>ORD03849</t>
  </si>
  <si>
    <t>Customer_3849</t>
  </si>
  <si>
    <t>ORD03850</t>
  </si>
  <si>
    <t>Customer_3850</t>
  </si>
  <si>
    <t>ORD03851</t>
  </si>
  <si>
    <t>Customer_3851</t>
  </si>
  <si>
    <t>ORD03852</t>
  </si>
  <si>
    <t>Customer_3852</t>
  </si>
  <si>
    <t>ORD03853</t>
  </si>
  <si>
    <t>Customer_3853</t>
  </si>
  <si>
    <t>ORD03854</t>
  </si>
  <si>
    <t>Customer_3854</t>
  </si>
  <si>
    <t>ORD03855</t>
  </si>
  <si>
    <t>Customer_3855</t>
  </si>
  <si>
    <t>ORD03856</t>
  </si>
  <si>
    <t>Customer_3856</t>
  </si>
  <si>
    <t>ORD03857</t>
  </si>
  <si>
    <t>Customer_3857</t>
  </si>
  <si>
    <t>ORD03858</t>
  </si>
  <si>
    <t>Customer_3858</t>
  </si>
  <si>
    <t>ORD03859</t>
  </si>
  <si>
    <t>Customer_3859</t>
  </si>
  <si>
    <t>ORD03860</t>
  </si>
  <si>
    <t>Customer_3860</t>
  </si>
  <si>
    <t>ORD03861</t>
  </si>
  <si>
    <t>Customer_3861</t>
  </si>
  <si>
    <t>ORD03862</t>
  </si>
  <si>
    <t>Customer_3862</t>
  </si>
  <si>
    <t>ORD03863</t>
  </si>
  <si>
    <t>Customer_3863</t>
  </si>
  <si>
    <t>ORD03864</t>
  </si>
  <si>
    <t>Customer_3864</t>
  </si>
  <si>
    <t>ORD03865</t>
  </si>
  <si>
    <t>Customer_3865</t>
  </si>
  <si>
    <t>ORD03866</t>
  </si>
  <si>
    <t>Customer_3866</t>
  </si>
  <si>
    <t>ORD03867</t>
  </si>
  <si>
    <t>Customer_3867</t>
  </si>
  <si>
    <t>ORD03868</t>
  </si>
  <si>
    <t>Customer_3868</t>
  </si>
  <si>
    <t>ORD03869</t>
  </si>
  <si>
    <t>Customer_3869</t>
  </si>
  <si>
    <t>ORD03870</t>
  </si>
  <si>
    <t>Customer_3870</t>
  </si>
  <si>
    <t>ORD03871</t>
  </si>
  <si>
    <t>Customer_3871</t>
  </si>
  <si>
    <t>ORD03872</t>
  </si>
  <si>
    <t>Customer_3872</t>
  </si>
  <si>
    <t>ORD03873</t>
  </si>
  <si>
    <t>Customer_3873</t>
  </si>
  <si>
    <t>ORD03874</t>
  </si>
  <si>
    <t>Customer_3874</t>
  </si>
  <si>
    <t>ORD03875</t>
  </si>
  <si>
    <t>Customer_3875</t>
  </si>
  <si>
    <t>ORD03876</t>
  </si>
  <si>
    <t>Customer_3876</t>
  </si>
  <si>
    <t>ORD03877</t>
  </si>
  <si>
    <t>Customer_3877</t>
  </si>
  <si>
    <t>ORD03878</t>
  </si>
  <si>
    <t>Customer_3878</t>
  </si>
  <si>
    <t>ORD03879</t>
  </si>
  <si>
    <t>Customer_3879</t>
  </si>
  <si>
    <t>ORD03880</t>
  </si>
  <si>
    <t>Customer_3880</t>
  </si>
  <si>
    <t>ORD03881</t>
  </si>
  <si>
    <t>18-03-2023 00:00</t>
  </si>
  <si>
    <t>Customer_3881</t>
  </si>
  <si>
    <t>ORD03882</t>
  </si>
  <si>
    <t>Customer_3882</t>
  </si>
  <si>
    <t>ORD03883</t>
  </si>
  <si>
    <t>Customer_3883</t>
  </si>
  <si>
    <t>ORD03884</t>
  </si>
  <si>
    <t>25-12-2023 00:00</t>
  </si>
  <si>
    <t>Customer_3884</t>
  </si>
  <si>
    <t>ORD03885</t>
  </si>
  <si>
    <t>Customer_3885</t>
  </si>
  <si>
    <t>ORD03886</t>
  </si>
  <si>
    <t>Customer_3886</t>
  </si>
  <si>
    <t>ORD03887</t>
  </si>
  <si>
    <t>Customer_3887</t>
  </si>
  <si>
    <t>ORD03888</t>
  </si>
  <si>
    <t>Customer_3888</t>
  </si>
  <si>
    <t>ORD03889</t>
  </si>
  <si>
    <t>Customer_3889</t>
  </si>
  <si>
    <t>ORD03890</t>
  </si>
  <si>
    <t>Customer_3890</t>
  </si>
  <si>
    <t>ORD03891</t>
  </si>
  <si>
    <t>Customer_3891</t>
  </si>
  <si>
    <t>ORD03892</t>
  </si>
  <si>
    <t>Customer_3892</t>
  </si>
  <si>
    <t>ORD03893</t>
  </si>
  <si>
    <t>Customer_3893</t>
  </si>
  <si>
    <t>ORD03894</t>
  </si>
  <si>
    <t>Customer_3894</t>
  </si>
  <si>
    <t>ORD03895</t>
  </si>
  <si>
    <t>Customer_3895</t>
  </si>
  <si>
    <t>ORD03896</t>
  </si>
  <si>
    <t>Customer_3896</t>
  </si>
  <si>
    <t>ORD03897</t>
  </si>
  <si>
    <t>Customer_3897</t>
  </si>
  <si>
    <t>ORD03898</t>
  </si>
  <si>
    <t>Customer_3898</t>
  </si>
  <si>
    <t>ORD03899</t>
  </si>
  <si>
    <t>Customer_3899</t>
  </si>
  <si>
    <t>ORD03900</t>
  </si>
  <si>
    <t>Customer_3900</t>
  </si>
  <si>
    <t>ORD03901</t>
  </si>
  <si>
    <t>Customer_3901</t>
  </si>
  <si>
    <t>ORD03902</t>
  </si>
  <si>
    <t>Customer_3902</t>
  </si>
  <si>
    <t>ORD03903</t>
  </si>
  <si>
    <t>Customer_3903</t>
  </si>
  <si>
    <t>ORD03904</t>
  </si>
  <si>
    <t>Customer_3904</t>
  </si>
  <si>
    <t>ORD03905</t>
  </si>
  <si>
    <t>Customer_3905</t>
  </si>
  <si>
    <t>ORD03906</t>
  </si>
  <si>
    <t>Customer_3906</t>
  </si>
  <si>
    <t>ORD03907</t>
  </si>
  <si>
    <t>Customer_3907</t>
  </si>
  <si>
    <t>ORD03908</t>
  </si>
  <si>
    <t>Customer_3908</t>
  </si>
  <si>
    <t>ORD03909</t>
  </si>
  <si>
    <t>Customer_3909</t>
  </si>
  <si>
    <t>ORD03910</t>
  </si>
  <si>
    <t>Customer_3910</t>
  </si>
  <si>
    <t>ORD03911</t>
  </si>
  <si>
    <t>Customer_3911</t>
  </si>
  <si>
    <t>ORD03912</t>
  </si>
  <si>
    <t>Customer_3912</t>
  </si>
  <si>
    <t>ORD03913</t>
  </si>
  <si>
    <t>Customer_3913</t>
  </si>
  <si>
    <t>ORD03914</t>
  </si>
  <si>
    <t>Customer_3914</t>
  </si>
  <si>
    <t>ORD03915</t>
  </si>
  <si>
    <t>Customer_3915</t>
  </si>
  <si>
    <t>ORD03916</t>
  </si>
  <si>
    <t>Customer_3916</t>
  </si>
  <si>
    <t>ORD03917</t>
  </si>
  <si>
    <t>Customer_3917</t>
  </si>
  <si>
    <t>ORD03918</t>
  </si>
  <si>
    <t>Customer_3918</t>
  </si>
  <si>
    <t>ORD03919</t>
  </si>
  <si>
    <t>Customer_3919</t>
  </si>
  <si>
    <t>ORD03920</t>
  </si>
  <si>
    <t>Customer_3920</t>
  </si>
  <si>
    <t>ORD03921</t>
  </si>
  <si>
    <t>Customer_3921</t>
  </si>
  <si>
    <t>ORD03922</t>
  </si>
  <si>
    <t>Customer_3922</t>
  </si>
  <si>
    <t>ORD03923</t>
  </si>
  <si>
    <t>Customer_3923</t>
  </si>
  <si>
    <t>ORD03924</t>
  </si>
  <si>
    <t>Customer_3924</t>
  </si>
  <si>
    <t>ORD03925</t>
  </si>
  <si>
    <t>Customer_3925</t>
  </si>
  <si>
    <t>ORD03926</t>
  </si>
  <si>
    <t>Customer_3926</t>
  </si>
  <si>
    <t>ORD03927</t>
  </si>
  <si>
    <t>Customer_3927</t>
  </si>
  <si>
    <t>ORD03928</t>
  </si>
  <si>
    <t>Customer_3928</t>
  </si>
  <si>
    <t>ORD03929</t>
  </si>
  <si>
    <t>Customer_3929</t>
  </si>
  <si>
    <t>ORD03930</t>
  </si>
  <si>
    <t>Customer_3930</t>
  </si>
  <si>
    <t>ORD03931</t>
  </si>
  <si>
    <t>Customer_3931</t>
  </si>
  <si>
    <t>ORD03932</t>
  </si>
  <si>
    <t>Customer_3932</t>
  </si>
  <si>
    <t>ORD03933</t>
  </si>
  <si>
    <t>Customer_3933</t>
  </si>
  <si>
    <t>ORD03934</t>
  </si>
  <si>
    <t>Customer_3934</t>
  </si>
  <si>
    <t>ORD03935</t>
  </si>
  <si>
    <t>Customer_3935</t>
  </si>
  <si>
    <t>ORD03936</t>
  </si>
  <si>
    <t>Customer_3936</t>
  </si>
  <si>
    <t>ORD03937</t>
  </si>
  <si>
    <t>Customer_3937</t>
  </si>
  <si>
    <t>ORD03938</t>
  </si>
  <si>
    <t>Customer_3938</t>
  </si>
  <si>
    <t>ORD03939</t>
  </si>
  <si>
    <t>Customer_3939</t>
  </si>
  <si>
    <t>ORD03940</t>
  </si>
  <si>
    <t>Customer_3940</t>
  </si>
  <si>
    <t>ORD03941</t>
  </si>
  <si>
    <t>Customer_3941</t>
  </si>
  <si>
    <t>ORD03942</t>
  </si>
  <si>
    <t>Customer_3942</t>
  </si>
  <si>
    <t>ORD03943</t>
  </si>
  <si>
    <t>Customer_3943</t>
  </si>
  <si>
    <t>ORD03944</t>
  </si>
  <si>
    <t>Customer_3944</t>
  </si>
  <si>
    <t>ORD03945</t>
  </si>
  <si>
    <t>Customer_3945</t>
  </si>
  <si>
    <t>ORD03946</t>
  </si>
  <si>
    <t>Customer_3946</t>
  </si>
  <si>
    <t>ORD03947</t>
  </si>
  <si>
    <t>Customer_3947</t>
  </si>
  <si>
    <t>ORD03948</t>
  </si>
  <si>
    <t>Customer_3948</t>
  </si>
  <si>
    <t>ORD03949</t>
  </si>
  <si>
    <t>Customer_3949</t>
  </si>
  <si>
    <t>ORD03950</t>
  </si>
  <si>
    <t>Customer_3950</t>
  </si>
  <si>
    <t>ORD03951</t>
  </si>
  <si>
    <t>Customer_3951</t>
  </si>
  <si>
    <t>ORD03952</t>
  </si>
  <si>
    <t>Customer_3952</t>
  </si>
  <si>
    <t>ORD03953</t>
  </si>
  <si>
    <t>Customer_3953</t>
  </si>
  <si>
    <t>ORD03954</t>
  </si>
  <si>
    <t>Customer_3954</t>
  </si>
  <si>
    <t>ORD03955</t>
  </si>
  <si>
    <t>Customer_3955</t>
  </si>
  <si>
    <t>ORD03956</t>
  </si>
  <si>
    <t>Customer_3956</t>
  </si>
  <si>
    <t>ORD03957</t>
  </si>
  <si>
    <t>Customer_3957</t>
  </si>
  <si>
    <t>ORD03958</t>
  </si>
  <si>
    <t>Customer_3958</t>
  </si>
  <si>
    <t>ORD03959</t>
  </si>
  <si>
    <t>Customer_3959</t>
  </si>
  <si>
    <t>ORD03960</t>
  </si>
  <si>
    <t>Customer_3960</t>
  </si>
  <si>
    <t>ORD03961</t>
  </si>
  <si>
    <t>Customer_3961</t>
  </si>
  <si>
    <t>ORD03962</t>
  </si>
  <si>
    <t>Customer_3962</t>
  </si>
  <si>
    <t>ORD03963</t>
  </si>
  <si>
    <t>Customer_3963</t>
  </si>
  <si>
    <t>ORD03964</t>
  </si>
  <si>
    <t>Customer_3964</t>
  </si>
  <si>
    <t>ORD03965</t>
  </si>
  <si>
    <t>Customer_3965</t>
  </si>
  <si>
    <t>ORD03966</t>
  </si>
  <si>
    <t>Customer_3966</t>
  </si>
  <si>
    <t>ORD03967</t>
  </si>
  <si>
    <t>Customer_3967</t>
  </si>
  <si>
    <t>ORD03968</t>
  </si>
  <si>
    <t>Customer_3968</t>
  </si>
  <si>
    <t>ORD03969</t>
  </si>
  <si>
    <t>Customer_3969</t>
  </si>
  <si>
    <t>ORD03970</t>
  </si>
  <si>
    <t>Customer_3970</t>
  </si>
  <si>
    <t>ORD03971</t>
  </si>
  <si>
    <t>Customer_3971</t>
  </si>
  <si>
    <t>ORD03972</t>
  </si>
  <si>
    <t>Customer_3972</t>
  </si>
  <si>
    <t>ORD03973</t>
  </si>
  <si>
    <t>Customer_3973</t>
  </si>
  <si>
    <t>ORD03974</t>
  </si>
  <si>
    <t>Customer_3974</t>
  </si>
  <si>
    <t>ORD03975</t>
  </si>
  <si>
    <t>Customer_3975</t>
  </si>
  <si>
    <t>ORD03976</t>
  </si>
  <si>
    <t>Customer_3976</t>
  </si>
  <si>
    <t>ORD03977</t>
  </si>
  <si>
    <t>Customer_3977</t>
  </si>
  <si>
    <t>ORD03978</t>
  </si>
  <si>
    <t>Customer_3978</t>
  </si>
  <si>
    <t>ORD03979</t>
  </si>
  <si>
    <t>Customer_3979</t>
  </si>
  <si>
    <t>ORD03980</t>
  </si>
  <si>
    <t>Customer_3980</t>
  </si>
  <si>
    <t>ORD03981</t>
  </si>
  <si>
    <t>Customer_3981</t>
  </si>
  <si>
    <t>ORD03982</t>
  </si>
  <si>
    <t>Customer_3982</t>
  </si>
  <si>
    <t>ORD03983</t>
  </si>
  <si>
    <t>Customer_3983</t>
  </si>
  <si>
    <t>ORD03984</t>
  </si>
  <si>
    <t>Customer_3984</t>
  </si>
  <si>
    <t>ORD03985</t>
  </si>
  <si>
    <t>Customer_3985</t>
  </si>
  <si>
    <t>ORD03986</t>
  </si>
  <si>
    <t>Customer_3986</t>
  </si>
  <si>
    <t>ORD03987</t>
  </si>
  <si>
    <t>Customer_3987</t>
  </si>
  <si>
    <t>ORD03988</t>
  </si>
  <si>
    <t>Customer_3988</t>
  </si>
  <si>
    <t>ORD03989</t>
  </si>
  <si>
    <t>Customer_3989</t>
  </si>
  <si>
    <t>ORD03990</t>
  </si>
  <si>
    <t>Customer_3990</t>
  </si>
  <si>
    <t>ORD03991</t>
  </si>
  <si>
    <t>Customer_3991</t>
  </si>
  <si>
    <t>ORD03992</t>
  </si>
  <si>
    <t>Customer_3992</t>
  </si>
  <si>
    <t>ORD03993</t>
  </si>
  <si>
    <t>Customer_3993</t>
  </si>
  <si>
    <t>ORD03994</t>
  </si>
  <si>
    <t>Customer_3994</t>
  </si>
  <si>
    <t>ORD03995</t>
  </si>
  <si>
    <t>Customer_3995</t>
  </si>
  <si>
    <t>ORD03996</t>
  </si>
  <si>
    <t>Customer_3996</t>
  </si>
  <si>
    <t>ORD03997</t>
  </si>
  <si>
    <t>Customer_3997</t>
  </si>
  <si>
    <t>ORD03998</t>
  </si>
  <si>
    <t>Customer_3998</t>
  </si>
  <si>
    <t>ORD03999</t>
  </si>
  <si>
    <t>Customer_3999</t>
  </si>
  <si>
    <t>ORD04000</t>
  </si>
  <si>
    <t>Customer_4000</t>
  </si>
  <si>
    <t>ORD04001</t>
  </si>
  <si>
    <t>Customer_4001</t>
  </si>
  <si>
    <t>ORD04002</t>
  </si>
  <si>
    <t>26-02-2023 00:00</t>
  </si>
  <si>
    <t>Customer_4002</t>
  </si>
  <si>
    <t>ORD04003</t>
  </si>
  <si>
    <t>Customer_4003</t>
  </si>
  <si>
    <t>ORD04004</t>
  </si>
  <si>
    <t>Customer_4004</t>
  </si>
  <si>
    <t>ORD04005</t>
  </si>
  <si>
    <t>Customer_4005</t>
  </si>
  <si>
    <t>ORD04006</t>
  </si>
  <si>
    <t>Customer_4006</t>
  </si>
  <si>
    <t>ORD04007</t>
  </si>
  <si>
    <t>Customer_4007</t>
  </si>
  <si>
    <t>ORD04008</t>
  </si>
  <si>
    <t>Customer_4008</t>
  </si>
  <si>
    <t>ORD04009</t>
  </si>
  <si>
    <t>Customer_4009</t>
  </si>
  <si>
    <t>ORD04010</t>
  </si>
  <si>
    <t>Customer_4010</t>
  </si>
  <si>
    <t>ORD04011</t>
  </si>
  <si>
    <t>Customer_4011</t>
  </si>
  <si>
    <t>ORD04012</t>
  </si>
  <si>
    <t>Customer_4012</t>
  </si>
  <si>
    <t>ORD04013</t>
  </si>
  <si>
    <t>Customer_4013</t>
  </si>
  <si>
    <t>ORD04014</t>
  </si>
  <si>
    <t>Customer_4014</t>
  </si>
  <si>
    <t>ORD04015</t>
  </si>
  <si>
    <t>Customer_4015</t>
  </si>
  <si>
    <t>ORD04016</t>
  </si>
  <si>
    <t>Customer_4016</t>
  </si>
  <si>
    <t>ORD04017</t>
  </si>
  <si>
    <t>Customer_4017</t>
  </si>
  <si>
    <t>ORD04018</t>
  </si>
  <si>
    <t>Customer_4018</t>
  </si>
  <si>
    <t>ORD04019</t>
  </si>
  <si>
    <t>Customer_4019</t>
  </si>
  <si>
    <t>ORD04020</t>
  </si>
  <si>
    <t>Customer_4020</t>
  </si>
  <si>
    <t>ORD04021</t>
  </si>
  <si>
    <t>Customer_4021</t>
  </si>
  <si>
    <t>ORD04022</t>
  </si>
  <si>
    <t>Customer_4022</t>
  </si>
  <si>
    <t>ORD04023</t>
  </si>
  <si>
    <t>Customer_4023</t>
  </si>
  <si>
    <t>ORD04024</t>
  </si>
  <si>
    <t>Customer_4024</t>
  </si>
  <si>
    <t>ORD04025</t>
  </si>
  <si>
    <t>Customer_4025</t>
  </si>
  <si>
    <t>ORD04026</t>
  </si>
  <si>
    <t>Customer_4026</t>
  </si>
  <si>
    <t>ORD04027</t>
  </si>
  <si>
    <t>Customer_4027</t>
  </si>
  <si>
    <t>ORD04028</t>
  </si>
  <si>
    <t>05-11-2022 00:00</t>
  </si>
  <si>
    <t>Customer_4028</t>
  </si>
  <si>
    <t>ORD04029</t>
  </si>
  <si>
    <t>Customer_4029</t>
  </si>
  <si>
    <t>ORD04030</t>
  </si>
  <si>
    <t>Customer_4030</t>
  </si>
  <si>
    <t>ORD04031</t>
  </si>
  <si>
    <t>Customer_4031</t>
  </si>
  <si>
    <t>ORD04032</t>
  </si>
  <si>
    <t>Customer_4032</t>
  </si>
  <si>
    <t>ORD04033</t>
  </si>
  <si>
    <t>Customer_4033</t>
  </si>
  <si>
    <t>ORD04034</t>
  </si>
  <si>
    <t>Customer_4034</t>
  </si>
  <si>
    <t>ORD04035</t>
  </si>
  <si>
    <t>Customer_4035</t>
  </si>
  <si>
    <t>ORD04036</t>
  </si>
  <si>
    <t>Customer_4036</t>
  </si>
  <si>
    <t>ORD04037</t>
  </si>
  <si>
    <t>Customer_4037</t>
  </si>
  <si>
    <t>ORD04038</t>
  </si>
  <si>
    <t>Customer_4038</t>
  </si>
  <si>
    <t>ORD04039</t>
  </si>
  <si>
    <t>Customer_4039</t>
  </si>
  <si>
    <t>ORD04040</t>
  </si>
  <si>
    <t>Customer_4040</t>
  </si>
  <si>
    <t>ORD04041</t>
  </si>
  <si>
    <t>Customer_4041</t>
  </si>
  <si>
    <t>ORD04042</t>
  </si>
  <si>
    <t>Customer_4042</t>
  </si>
  <si>
    <t>ORD04043</t>
  </si>
  <si>
    <t>Customer_4043</t>
  </si>
  <si>
    <t>ORD04044</t>
  </si>
  <si>
    <t>Customer_4044</t>
  </si>
  <si>
    <t>ORD04045</t>
  </si>
  <si>
    <t>Customer_4045</t>
  </si>
  <si>
    <t>ORD04046</t>
  </si>
  <si>
    <t>Customer_4046</t>
  </si>
  <si>
    <t>ORD04047</t>
  </si>
  <si>
    <t>Customer_4047</t>
  </si>
  <si>
    <t>ORD04048</t>
  </si>
  <si>
    <t>Customer_4048</t>
  </si>
  <si>
    <t>ORD04049</t>
  </si>
  <si>
    <t>Customer_4049</t>
  </si>
  <si>
    <t>ORD04050</t>
  </si>
  <si>
    <t>Customer_4050</t>
  </si>
  <si>
    <t>ORD04051</t>
  </si>
  <si>
    <t>Customer_4051</t>
  </si>
  <si>
    <t>ORD04052</t>
  </si>
  <si>
    <t>Customer_4052</t>
  </si>
  <si>
    <t>ORD04053</t>
  </si>
  <si>
    <t>Customer_4053</t>
  </si>
  <si>
    <t>ORD04054</t>
  </si>
  <si>
    <t>Customer_4054</t>
  </si>
  <si>
    <t>ORD04055</t>
  </si>
  <si>
    <t>Customer_4055</t>
  </si>
  <si>
    <t>ORD04056</t>
  </si>
  <si>
    <t>Customer_4056</t>
  </si>
  <si>
    <t>ORD04057</t>
  </si>
  <si>
    <t>Customer_4057</t>
  </si>
  <si>
    <t>ORD04058</t>
  </si>
  <si>
    <t>Customer_4058</t>
  </si>
  <si>
    <t>ORD04059</t>
  </si>
  <si>
    <t>Customer_4059</t>
  </si>
  <si>
    <t>ORD04060</t>
  </si>
  <si>
    <t>Customer_4060</t>
  </si>
  <si>
    <t>ORD04061</t>
  </si>
  <si>
    <t>Customer_4061</t>
  </si>
  <si>
    <t>ORD04062</t>
  </si>
  <si>
    <t>Customer_4062</t>
  </si>
  <si>
    <t>ORD04063</t>
  </si>
  <si>
    <t>Customer_4063</t>
  </si>
  <si>
    <t>ORD04064</t>
  </si>
  <si>
    <t>Customer_4064</t>
  </si>
  <si>
    <t>ORD04065</t>
  </si>
  <si>
    <t>Customer_4065</t>
  </si>
  <si>
    <t>ORD04066</t>
  </si>
  <si>
    <t>Customer_4066</t>
  </si>
  <si>
    <t>ORD04067</t>
  </si>
  <si>
    <t>Customer_4067</t>
  </si>
  <si>
    <t>ORD04068</t>
  </si>
  <si>
    <t>Customer_4068</t>
  </si>
  <si>
    <t>ORD04069</t>
  </si>
  <si>
    <t>Customer_4069</t>
  </si>
  <si>
    <t>ORD04070</t>
  </si>
  <si>
    <t>Customer_4070</t>
  </si>
  <si>
    <t>ORD04071</t>
  </si>
  <si>
    <t>Customer_4071</t>
  </si>
  <si>
    <t>ORD04072</t>
  </si>
  <si>
    <t>Customer_4072</t>
  </si>
  <si>
    <t>ORD04073</t>
  </si>
  <si>
    <t>Customer_4073</t>
  </si>
  <si>
    <t>ORD04074</t>
  </si>
  <si>
    <t>Customer_4074</t>
  </si>
  <si>
    <t>ORD04075</t>
  </si>
  <si>
    <t>Customer_4075</t>
  </si>
  <si>
    <t>ORD04076</t>
  </si>
  <si>
    <t>Customer_4076</t>
  </si>
  <si>
    <t>ORD04077</t>
  </si>
  <si>
    <t>Customer_4077</t>
  </si>
  <si>
    <t>ORD04078</t>
  </si>
  <si>
    <t>Customer_4078</t>
  </si>
  <si>
    <t>ORD04079</t>
  </si>
  <si>
    <t>Customer_4079</t>
  </si>
  <si>
    <t>ORD04080</t>
  </si>
  <si>
    <t>Customer_4080</t>
  </si>
  <si>
    <t>ORD04081</t>
  </si>
  <si>
    <t>Customer_4081</t>
  </si>
  <si>
    <t>ORD04082</t>
  </si>
  <si>
    <t>Customer_4082</t>
  </si>
  <si>
    <t>ORD04083</t>
  </si>
  <si>
    <t>Customer_4083</t>
  </si>
  <si>
    <t>ORD04084</t>
  </si>
  <si>
    <t>Customer_4084</t>
  </si>
  <si>
    <t>ORD04085</t>
  </si>
  <si>
    <t>Customer_4085</t>
  </si>
  <si>
    <t>ORD04086</t>
  </si>
  <si>
    <t>06-11-2023 00:00</t>
  </si>
  <si>
    <t>Customer_4086</t>
  </si>
  <si>
    <t>ORD04087</t>
  </si>
  <si>
    <t>Customer_4087</t>
  </si>
  <si>
    <t>ORD04088</t>
  </si>
  <si>
    <t>Customer_4088</t>
  </si>
  <si>
    <t>ORD04089</t>
  </si>
  <si>
    <t>Customer_4089</t>
  </si>
  <si>
    <t>ORD04090</t>
  </si>
  <si>
    <t>Customer_4090</t>
  </si>
  <si>
    <t>ORD04091</t>
  </si>
  <si>
    <t>Customer_4091</t>
  </si>
  <si>
    <t>ORD04092</t>
  </si>
  <si>
    <t>Customer_4092</t>
  </si>
  <si>
    <t>ORD04093</t>
  </si>
  <si>
    <t>Customer_4093</t>
  </si>
  <si>
    <t>ORD04094</t>
  </si>
  <si>
    <t>Customer_4094</t>
  </si>
  <si>
    <t>ORD04095</t>
  </si>
  <si>
    <t>Customer_4095</t>
  </si>
  <si>
    <t>ORD04096</t>
  </si>
  <si>
    <t>Customer_4096</t>
  </si>
  <si>
    <t>ORD04097</t>
  </si>
  <si>
    <t>Customer_4097</t>
  </si>
  <si>
    <t>ORD04098</t>
  </si>
  <si>
    <t>Customer_4098</t>
  </si>
  <si>
    <t>ORD04099</t>
  </si>
  <si>
    <t>Customer_4099</t>
  </si>
  <si>
    <t>ORD04100</t>
  </si>
  <si>
    <t>Customer_4100</t>
  </si>
  <si>
    <t>ORD04101</t>
  </si>
  <si>
    <t>Customer_4101</t>
  </si>
  <si>
    <t>ORD04102</t>
  </si>
  <si>
    <t>Customer_4102</t>
  </si>
  <si>
    <t>ORD04103</t>
  </si>
  <si>
    <t>Customer_4103</t>
  </si>
  <si>
    <t>ORD04104</t>
  </si>
  <si>
    <t>Customer_4104</t>
  </si>
  <si>
    <t>ORD04105</t>
  </si>
  <si>
    <t>Customer_4105</t>
  </si>
  <si>
    <t>ORD04106</t>
  </si>
  <si>
    <t>Customer_4106</t>
  </si>
  <si>
    <t>ORD04107</t>
  </si>
  <si>
    <t>Customer_4107</t>
  </si>
  <si>
    <t>ORD04108</t>
  </si>
  <si>
    <t>Customer_4108</t>
  </si>
  <si>
    <t>ORD04109</t>
  </si>
  <si>
    <t>Customer_4109</t>
  </si>
  <si>
    <t>ORD04110</t>
  </si>
  <si>
    <t>Customer_4110</t>
  </si>
  <si>
    <t>ORD04111</t>
  </si>
  <si>
    <t>Customer_4111</t>
  </si>
  <si>
    <t>ORD04112</t>
  </si>
  <si>
    <t>Customer_4112</t>
  </si>
  <si>
    <t>ORD04113</t>
  </si>
  <si>
    <t>Customer_4113</t>
  </si>
  <si>
    <t>ORD04114</t>
  </si>
  <si>
    <t>Customer_4114</t>
  </si>
  <si>
    <t>ORD04115</t>
  </si>
  <si>
    <t>Customer_4115</t>
  </si>
  <si>
    <t>ORD04116</t>
  </si>
  <si>
    <t>Customer_4116</t>
  </si>
  <si>
    <t>ORD04117</t>
  </si>
  <si>
    <t>Customer_4117</t>
  </si>
  <si>
    <t>ORD04118</t>
  </si>
  <si>
    <t>Customer_4118</t>
  </si>
  <si>
    <t>ORD04119</t>
  </si>
  <si>
    <t>Customer_4119</t>
  </si>
  <si>
    <t>ORD04120</t>
  </si>
  <si>
    <t>Customer_4120</t>
  </si>
  <si>
    <t>ORD04121</t>
  </si>
  <si>
    <t>25-01-2022 00:00</t>
  </si>
  <si>
    <t>Customer_4121</t>
  </si>
  <si>
    <t>ORD04122</t>
  </si>
  <si>
    <t>Customer_4122</t>
  </si>
  <si>
    <t>ORD04123</t>
  </si>
  <si>
    <t>Customer_4123</t>
  </si>
  <si>
    <t>ORD04124</t>
  </si>
  <si>
    <t>Customer_4124</t>
  </si>
  <si>
    <t>ORD04125</t>
  </si>
  <si>
    <t>Customer_4125</t>
  </si>
  <si>
    <t>ORD04126</t>
  </si>
  <si>
    <t>Customer_4126</t>
  </si>
  <si>
    <t>ORD04127</t>
  </si>
  <si>
    <t>Customer_4127</t>
  </si>
  <si>
    <t>ORD04128</t>
  </si>
  <si>
    <t>Customer_4128</t>
  </si>
  <si>
    <t>ORD04129</t>
  </si>
  <si>
    <t>Customer_4129</t>
  </si>
  <si>
    <t>ORD04130</t>
  </si>
  <si>
    <t>Customer_4130</t>
  </si>
  <si>
    <t>ORD04131</t>
  </si>
  <si>
    <t>Customer_4131</t>
  </si>
  <si>
    <t>ORD04132</t>
  </si>
  <si>
    <t>Customer_4132</t>
  </si>
  <si>
    <t>ORD04133</t>
  </si>
  <si>
    <t>Customer_4133</t>
  </si>
  <si>
    <t>ORD04134</t>
  </si>
  <si>
    <t>Customer_4134</t>
  </si>
  <si>
    <t>ORD04135</t>
  </si>
  <si>
    <t>Customer_4135</t>
  </si>
  <si>
    <t>ORD04136</t>
  </si>
  <si>
    <t>Customer_4136</t>
  </si>
  <si>
    <t>ORD04137</t>
  </si>
  <si>
    <t>Customer_4137</t>
  </si>
  <si>
    <t>ORD04138</t>
  </si>
  <si>
    <t>Customer_4138</t>
  </si>
  <si>
    <t>ORD04139</t>
  </si>
  <si>
    <t>Customer_4139</t>
  </si>
  <si>
    <t>ORD04140</t>
  </si>
  <si>
    <t>Customer_4140</t>
  </si>
  <si>
    <t>ORD04141</t>
  </si>
  <si>
    <t>Customer_4141</t>
  </si>
  <si>
    <t>ORD04142</t>
  </si>
  <si>
    <t>Customer_4142</t>
  </si>
  <si>
    <t>ORD04143</t>
  </si>
  <si>
    <t>Customer_4143</t>
  </si>
  <si>
    <t>ORD04144</t>
  </si>
  <si>
    <t>Customer_4144</t>
  </si>
  <si>
    <t>ORD04145</t>
  </si>
  <si>
    <t>Customer_4145</t>
  </si>
  <si>
    <t>ORD04146</t>
  </si>
  <si>
    <t>Customer_4146</t>
  </si>
  <si>
    <t>ORD04147</t>
  </si>
  <si>
    <t>Customer_4147</t>
  </si>
  <si>
    <t>ORD04148</t>
  </si>
  <si>
    <t>Customer_4148</t>
  </si>
  <si>
    <t>ORD04149</t>
  </si>
  <si>
    <t>Customer_4149</t>
  </si>
  <si>
    <t>ORD04150</t>
  </si>
  <si>
    <t>Customer_4150</t>
  </si>
  <si>
    <t>ORD04151</t>
  </si>
  <si>
    <t>Customer_4151</t>
  </si>
  <si>
    <t>ORD04152</t>
  </si>
  <si>
    <t>Customer_4152</t>
  </si>
  <si>
    <t>ORD04153</t>
  </si>
  <si>
    <t>Customer_4153</t>
  </si>
  <si>
    <t>ORD04154</t>
  </si>
  <si>
    <t>Customer_4154</t>
  </si>
  <si>
    <t>ORD04155</t>
  </si>
  <si>
    <t>Customer_4155</t>
  </si>
  <si>
    <t>ORD04156</t>
  </si>
  <si>
    <t>Customer_4156</t>
  </si>
  <si>
    <t>ORD04157</t>
  </si>
  <si>
    <t>Customer_4157</t>
  </si>
  <si>
    <t>ORD04158</t>
  </si>
  <si>
    <t>Customer_4158</t>
  </si>
  <si>
    <t>ORD04159</t>
  </si>
  <si>
    <t>Customer_4159</t>
  </si>
  <si>
    <t>ORD04160</t>
  </si>
  <si>
    <t>Customer_4160</t>
  </si>
  <si>
    <t>ORD04161</t>
  </si>
  <si>
    <t>Customer_4161</t>
  </si>
  <si>
    <t>ORD04162</t>
  </si>
  <si>
    <t>Customer_4162</t>
  </si>
  <si>
    <t>ORD04163</t>
  </si>
  <si>
    <t>Customer_4163</t>
  </si>
  <si>
    <t>ORD04164</t>
  </si>
  <si>
    <t>Customer_4164</t>
  </si>
  <si>
    <t>ORD04165</t>
  </si>
  <si>
    <t>Customer_4165</t>
  </si>
  <si>
    <t>ORD04166</t>
  </si>
  <si>
    <t>Customer_4166</t>
  </si>
  <si>
    <t>ORD04167</t>
  </si>
  <si>
    <t>Customer_4167</t>
  </si>
  <si>
    <t>ORD04168</t>
  </si>
  <si>
    <t>Customer_4168</t>
  </si>
  <si>
    <t>ORD04169</t>
  </si>
  <si>
    <t>Customer_4169</t>
  </si>
  <si>
    <t>ORD04170</t>
  </si>
  <si>
    <t>Customer_4170</t>
  </si>
  <si>
    <t>ORD04171</t>
  </si>
  <si>
    <t>Customer_4171</t>
  </si>
  <si>
    <t>ORD04172</t>
  </si>
  <si>
    <t>Customer_4172</t>
  </si>
  <si>
    <t>ORD04173</t>
  </si>
  <si>
    <t>Customer_4173</t>
  </si>
  <si>
    <t>ORD04174</t>
  </si>
  <si>
    <t>Customer_4174</t>
  </si>
  <si>
    <t>ORD04175</t>
  </si>
  <si>
    <t>Customer_4175</t>
  </si>
  <si>
    <t>ORD04176</t>
  </si>
  <si>
    <t>Customer_4176</t>
  </si>
  <si>
    <t>ORD04177</t>
  </si>
  <si>
    <t>Customer_4177</t>
  </si>
  <si>
    <t>ORD04178</t>
  </si>
  <si>
    <t>Customer_4178</t>
  </si>
  <si>
    <t>ORD04179</t>
  </si>
  <si>
    <t>Customer_4179</t>
  </si>
  <si>
    <t>ORD04180</t>
  </si>
  <si>
    <t>Customer_4180</t>
  </si>
  <si>
    <t>ORD04181</t>
  </si>
  <si>
    <t>Customer_4181</t>
  </si>
  <si>
    <t>ORD04182</t>
  </si>
  <si>
    <t>Customer_4182</t>
  </si>
  <si>
    <t>ORD04183</t>
  </si>
  <si>
    <t>Customer_4183</t>
  </si>
  <si>
    <t>ORD04184</t>
  </si>
  <si>
    <t>Customer_4184</t>
  </si>
  <si>
    <t>ORD04185</t>
  </si>
  <si>
    <t>Customer_4185</t>
  </si>
  <si>
    <t>ORD04186</t>
  </si>
  <si>
    <t>Customer_4186</t>
  </si>
  <si>
    <t>ORD04187</t>
  </si>
  <si>
    <t>Customer_4187</t>
  </si>
  <si>
    <t>ORD04188</t>
  </si>
  <si>
    <t>Customer_4188</t>
  </si>
  <si>
    <t>ORD04189</t>
  </si>
  <si>
    <t>Customer_4189</t>
  </si>
  <si>
    <t>ORD04190</t>
  </si>
  <si>
    <t>Customer_4190</t>
  </si>
  <si>
    <t>ORD04191</t>
  </si>
  <si>
    <t>Customer_4191</t>
  </si>
  <si>
    <t>ORD04192</t>
  </si>
  <si>
    <t>Customer_4192</t>
  </si>
  <si>
    <t>ORD04193</t>
  </si>
  <si>
    <t>Customer_4193</t>
  </si>
  <si>
    <t>ORD04194</t>
  </si>
  <si>
    <t>Customer_4194</t>
  </si>
  <si>
    <t>ORD04195</t>
  </si>
  <si>
    <t>Customer_4195</t>
  </si>
  <si>
    <t>ORD04196</t>
  </si>
  <si>
    <t>Customer_4196</t>
  </si>
  <si>
    <t>ORD04197</t>
  </si>
  <si>
    <t>Customer_4197</t>
  </si>
  <si>
    <t>ORD04198</t>
  </si>
  <si>
    <t>Customer_4198</t>
  </si>
  <si>
    <t>ORD04199</t>
  </si>
  <si>
    <t>Customer_4199</t>
  </si>
  <si>
    <t>ORD04200</t>
  </si>
  <si>
    <t>Customer_4200</t>
  </si>
  <si>
    <t>ORD04201</t>
  </si>
  <si>
    <t>Customer_4201</t>
  </si>
  <si>
    <t>ORD04202</t>
  </si>
  <si>
    <t>Customer_4202</t>
  </si>
  <si>
    <t>ORD04203</t>
  </si>
  <si>
    <t>Customer_4203</t>
  </si>
  <si>
    <t>ORD04204</t>
  </si>
  <si>
    <t>Customer_4204</t>
  </si>
  <si>
    <t>ORD04205</t>
  </si>
  <si>
    <t>Customer_4205</t>
  </si>
  <si>
    <t>ORD04206</t>
  </si>
  <si>
    <t>Customer_4206</t>
  </si>
  <si>
    <t>ORD04207</t>
  </si>
  <si>
    <t>Customer_4207</t>
  </si>
  <si>
    <t>ORD04208</t>
  </si>
  <si>
    <t>Customer_4208</t>
  </si>
  <si>
    <t>ORD04209</t>
  </si>
  <si>
    <t>Customer_4209</t>
  </si>
  <si>
    <t>ORD04210</t>
  </si>
  <si>
    <t>Customer_4210</t>
  </si>
  <si>
    <t>ORD04211</t>
  </si>
  <si>
    <t>08-01-2022 00:00</t>
  </si>
  <si>
    <t>Customer_4211</t>
  </si>
  <si>
    <t>ORD04212</t>
  </si>
  <si>
    <t>Customer_4212</t>
  </si>
  <si>
    <t>ORD04213</t>
  </si>
  <si>
    <t>Customer_4213</t>
  </si>
  <si>
    <t>ORD04214</t>
  </si>
  <si>
    <t>Customer_4214</t>
  </si>
  <si>
    <t>ORD04215</t>
  </si>
  <si>
    <t>Customer_4215</t>
  </si>
  <si>
    <t>ORD04216</t>
  </si>
  <si>
    <t>Customer_4216</t>
  </si>
  <si>
    <t>ORD04217</t>
  </si>
  <si>
    <t>Customer_4217</t>
  </si>
  <si>
    <t>ORD04218</t>
  </si>
  <si>
    <t>Customer_4218</t>
  </si>
  <si>
    <t>ORD04219</t>
  </si>
  <si>
    <t>Customer_4219</t>
  </si>
  <si>
    <t>ORD04220</t>
  </si>
  <si>
    <t>Customer_4220</t>
  </si>
  <si>
    <t>ORD04221</t>
  </si>
  <si>
    <t>Customer_4221</t>
  </si>
  <si>
    <t>ORD04222</t>
  </si>
  <si>
    <t>Customer_4222</t>
  </si>
  <si>
    <t>ORD04223</t>
  </si>
  <si>
    <t>Customer_4223</t>
  </si>
  <si>
    <t>ORD04224</t>
  </si>
  <si>
    <t>Customer_4224</t>
  </si>
  <si>
    <t>ORD04225</t>
  </si>
  <si>
    <t>Customer_4225</t>
  </si>
  <si>
    <t>ORD04226</t>
  </si>
  <si>
    <t>Customer_4226</t>
  </si>
  <si>
    <t>ORD04227</t>
  </si>
  <si>
    <t>Customer_4227</t>
  </si>
  <si>
    <t>ORD04228</t>
  </si>
  <si>
    <t>Customer_4228</t>
  </si>
  <si>
    <t>ORD04229</t>
  </si>
  <si>
    <t>Customer_4229</t>
  </si>
  <si>
    <t>ORD04230</t>
  </si>
  <si>
    <t>Customer_4230</t>
  </si>
  <si>
    <t>ORD04231</t>
  </si>
  <si>
    <t>Customer_4231</t>
  </si>
  <si>
    <t>ORD04232</t>
  </si>
  <si>
    <t>Customer_4232</t>
  </si>
  <si>
    <t>ORD04233</t>
  </si>
  <si>
    <t>Customer_4233</t>
  </si>
  <si>
    <t>ORD04234</t>
  </si>
  <si>
    <t>Customer_4234</t>
  </si>
  <si>
    <t>ORD04235</t>
  </si>
  <si>
    <t>Customer_4235</t>
  </si>
  <si>
    <t>ORD04236</t>
  </si>
  <si>
    <t>Customer_4236</t>
  </si>
  <si>
    <t>ORD04237</t>
  </si>
  <si>
    <t>Customer_4237</t>
  </si>
  <si>
    <t>ORD04238</t>
  </si>
  <si>
    <t>Customer_4238</t>
  </si>
  <si>
    <t>ORD04239</t>
  </si>
  <si>
    <t>Customer_4239</t>
  </si>
  <si>
    <t>ORD04240</t>
  </si>
  <si>
    <t>Customer_4240</t>
  </si>
  <si>
    <t>ORD04241</t>
  </si>
  <si>
    <t>Customer_4241</t>
  </si>
  <si>
    <t>ORD04242</t>
  </si>
  <si>
    <t>Customer_4242</t>
  </si>
  <si>
    <t>ORD04243</t>
  </si>
  <si>
    <t>Customer_4243</t>
  </si>
  <si>
    <t>ORD04244</t>
  </si>
  <si>
    <t>Customer_4244</t>
  </si>
  <si>
    <t>ORD04245</t>
  </si>
  <si>
    <t>Customer_4245</t>
  </si>
  <si>
    <t>ORD04246</t>
  </si>
  <si>
    <t>Customer_4246</t>
  </si>
  <si>
    <t>ORD04247</t>
  </si>
  <si>
    <t>Customer_4247</t>
  </si>
  <si>
    <t>ORD04248</t>
  </si>
  <si>
    <t>Customer_4248</t>
  </si>
  <si>
    <t>ORD04249</t>
  </si>
  <si>
    <t>Customer_4249</t>
  </si>
  <si>
    <t>ORD04250</t>
  </si>
  <si>
    <t>Customer_4250</t>
  </si>
  <si>
    <t>ORD04251</t>
  </si>
  <si>
    <t>Customer_4251</t>
  </si>
  <si>
    <t>ORD04252</t>
  </si>
  <si>
    <t>Customer_4252</t>
  </si>
  <si>
    <t>ORD04253</t>
  </si>
  <si>
    <t>Customer_4253</t>
  </si>
  <si>
    <t>ORD04254</t>
  </si>
  <si>
    <t>Customer_4254</t>
  </si>
  <si>
    <t>ORD04255</t>
  </si>
  <si>
    <t>Customer_4255</t>
  </si>
  <si>
    <t>ORD04256</t>
  </si>
  <si>
    <t>Customer_4256</t>
  </si>
  <si>
    <t>ORD04257</t>
  </si>
  <si>
    <t>Customer_4257</t>
  </si>
  <si>
    <t>ORD04258</t>
  </si>
  <si>
    <t>13-11-2022 00:00</t>
  </si>
  <si>
    <t>Customer_4258</t>
  </si>
  <si>
    <t>ORD04259</t>
  </si>
  <si>
    <t>Customer_4259</t>
  </si>
  <si>
    <t>ORD04260</t>
  </si>
  <si>
    <t>Customer_4260</t>
  </si>
  <si>
    <t>ORD04261</t>
  </si>
  <si>
    <t>Customer_4261</t>
  </si>
  <si>
    <t>ORD04262</t>
  </si>
  <si>
    <t>Customer_4262</t>
  </si>
  <si>
    <t>ORD04263</t>
  </si>
  <si>
    <t>Customer_4263</t>
  </si>
  <si>
    <t>ORD04264</t>
  </si>
  <si>
    <t>Customer_4264</t>
  </si>
  <si>
    <t>ORD04265</t>
  </si>
  <si>
    <t>Customer_4265</t>
  </si>
  <si>
    <t>ORD04266</t>
  </si>
  <si>
    <t>Customer_4266</t>
  </si>
  <si>
    <t>ORD04267</t>
  </si>
  <si>
    <t>Customer_4267</t>
  </si>
  <si>
    <t>ORD04268</t>
  </si>
  <si>
    <t>Customer_4268</t>
  </si>
  <si>
    <t>ORD04269</t>
  </si>
  <si>
    <t>Customer_4269</t>
  </si>
  <si>
    <t>ORD04270</t>
  </si>
  <si>
    <t>Customer_4270</t>
  </si>
  <si>
    <t>ORD04271</t>
  </si>
  <si>
    <t>Customer_4271</t>
  </si>
  <si>
    <t>ORD04272</t>
  </si>
  <si>
    <t>Customer_4272</t>
  </si>
  <si>
    <t>ORD04273</t>
  </si>
  <si>
    <t>Customer_4273</t>
  </si>
  <si>
    <t>ORD04274</t>
  </si>
  <si>
    <t>Customer_4274</t>
  </si>
  <si>
    <t>ORD04275</t>
  </si>
  <si>
    <t>Customer_4275</t>
  </si>
  <si>
    <t>ORD04276</t>
  </si>
  <si>
    <t>Customer_4276</t>
  </si>
  <si>
    <t>ORD04277</t>
  </si>
  <si>
    <t>Customer_4277</t>
  </si>
  <si>
    <t>ORD04278</t>
  </si>
  <si>
    <t>Customer_4278</t>
  </si>
  <si>
    <t>ORD04279</t>
  </si>
  <si>
    <t>Customer_4279</t>
  </si>
  <si>
    <t>ORD04280</t>
  </si>
  <si>
    <t>Customer_4280</t>
  </si>
  <si>
    <t>ORD04281</t>
  </si>
  <si>
    <t>Customer_4281</t>
  </si>
  <si>
    <t>ORD04282</t>
  </si>
  <si>
    <t>Customer_4282</t>
  </si>
  <si>
    <t>ORD04283</t>
  </si>
  <si>
    <t>Customer_4283</t>
  </si>
  <si>
    <t>ORD04284</t>
  </si>
  <si>
    <t>Customer_4284</t>
  </si>
  <si>
    <t>ORD04285</t>
  </si>
  <si>
    <t>Customer_4285</t>
  </si>
  <si>
    <t>ORD04286</t>
  </si>
  <si>
    <t>Customer_4286</t>
  </si>
  <si>
    <t>ORD04287</t>
  </si>
  <si>
    <t>Customer_4287</t>
  </si>
  <si>
    <t>ORD04288</t>
  </si>
  <si>
    <t>Customer_4288</t>
  </si>
  <si>
    <t>ORD04289</t>
  </si>
  <si>
    <t>Customer_4289</t>
  </si>
  <si>
    <t>ORD04290</t>
  </si>
  <si>
    <t>Customer_4290</t>
  </si>
  <si>
    <t>ORD04291</t>
  </si>
  <si>
    <t>Customer_4291</t>
  </si>
  <si>
    <t>ORD04292</t>
  </si>
  <si>
    <t>Customer_4292</t>
  </si>
  <si>
    <t>ORD04293</t>
  </si>
  <si>
    <t>Customer_4293</t>
  </si>
  <si>
    <t>ORD04294</t>
  </si>
  <si>
    <t>Customer_4294</t>
  </si>
  <si>
    <t>ORD04295</t>
  </si>
  <si>
    <t>Customer_4295</t>
  </si>
  <si>
    <t>ORD04296</t>
  </si>
  <si>
    <t>Customer_4296</t>
  </si>
  <si>
    <t>ORD04297</t>
  </si>
  <si>
    <t>Customer_4297</t>
  </si>
  <si>
    <t>ORD04298</t>
  </si>
  <si>
    <t>Customer_4298</t>
  </si>
  <si>
    <t>ORD04299</t>
  </si>
  <si>
    <t>Customer_4299</t>
  </si>
  <si>
    <t>ORD04300</t>
  </si>
  <si>
    <t>Customer_4300</t>
  </si>
  <si>
    <t>ORD04301</t>
  </si>
  <si>
    <t>Customer_4301</t>
  </si>
  <si>
    <t>ORD04302</t>
  </si>
  <si>
    <t>Customer_4302</t>
  </si>
  <si>
    <t>ORD04303</t>
  </si>
  <si>
    <t>Customer_4303</t>
  </si>
  <si>
    <t>ORD04304</t>
  </si>
  <si>
    <t>Customer_4304</t>
  </si>
  <si>
    <t>ORD04305</t>
  </si>
  <si>
    <t>Customer_4305</t>
  </si>
  <si>
    <t>ORD04306</t>
  </si>
  <si>
    <t>Customer_4306</t>
  </si>
  <si>
    <t>ORD04307</t>
  </si>
  <si>
    <t>Customer_4307</t>
  </si>
  <si>
    <t>ORD04308</t>
  </si>
  <si>
    <t>Customer_4308</t>
  </si>
  <si>
    <t>ORD04309</t>
  </si>
  <si>
    <t>Customer_4309</t>
  </si>
  <si>
    <t>ORD04310</t>
  </si>
  <si>
    <t>Customer_4310</t>
  </si>
  <si>
    <t>ORD04311</t>
  </si>
  <si>
    <t>Customer_4311</t>
  </si>
  <si>
    <t>ORD04312</t>
  </si>
  <si>
    <t>Customer_4312</t>
  </si>
  <si>
    <t>ORD04313</t>
  </si>
  <si>
    <t>Customer_4313</t>
  </si>
  <si>
    <t>ORD04314</t>
  </si>
  <si>
    <t>Customer_4314</t>
  </si>
  <si>
    <t>ORD04315</t>
  </si>
  <si>
    <t>Customer_4315</t>
  </si>
  <si>
    <t>ORD04316</t>
  </si>
  <si>
    <t>Customer_4316</t>
  </si>
  <si>
    <t>ORD04317</t>
  </si>
  <si>
    <t>Customer_4317</t>
  </si>
  <si>
    <t>ORD04318</t>
  </si>
  <si>
    <t>Customer_4318</t>
  </si>
  <si>
    <t>ORD04319</t>
  </si>
  <si>
    <t>Customer_4319</t>
  </si>
  <si>
    <t>ORD04320</t>
  </si>
  <si>
    <t>Customer_4320</t>
  </si>
  <si>
    <t>ORD04321</t>
  </si>
  <si>
    <t>Customer_4321</t>
  </si>
  <si>
    <t>ORD04322</t>
  </si>
  <si>
    <t>Customer_4322</t>
  </si>
  <si>
    <t>ORD04323</t>
  </si>
  <si>
    <t>Customer_4323</t>
  </si>
  <si>
    <t>ORD04324</t>
  </si>
  <si>
    <t>Customer_4324</t>
  </si>
  <si>
    <t>ORD04325</t>
  </si>
  <si>
    <t>Customer_4325</t>
  </si>
  <si>
    <t>ORD04326</t>
  </si>
  <si>
    <t>Customer_4326</t>
  </si>
  <si>
    <t>ORD04327</t>
  </si>
  <si>
    <t>Customer_4327</t>
  </si>
  <si>
    <t>ORD04328</t>
  </si>
  <si>
    <t>Customer_4328</t>
  </si>
  <si>
    <t>ORD04329</t>
  </si>
  <si>
    <t>Customer_4329</t>
  </si>
  <si>
    <t>ORD04330</t>
  </si>
  <si>
    <t>Customer_4330</t>
  </si>
  <si>
    <t>ORD04331</t>
  </si>
  <si>
    <t>Customer_4331</t>
  </si>
  <si>
    <t>ORD04332</t>
  </si>
  <si>
    <t>Customer_4332</t>
  </si>
  <si>
    <t>ORD04333</t>
  </si>
  <si>
    <t>Customer_4333</t>
  </si>
  <si>
    <t>ORD04334</t>
  </si>
  <si>
    <t>Customer_4334</t>
  </si>
  <si>
    <t>ORD04335</t>
  </si>
  <si>
    <t>Customer_4335</t>
  </si>
  <si>
    <t>ORD04336</t>
  </si>
  <si>
    <t>Customer_4336</t>
  </si>
  <si>
    <t>ORD04337</t>
  </si>
  <si>
    <t>Customer_4337</t>
  </si>
  <si>
    <t>ORD04338</t>
  </si>
  <si>
    <t>Customer_4338</t>
  </si>
  <si>
    <t>ORD04339</t>
  </si>
  <si>
    <t>Customer_4339</t>
  </si>
  <si>
    <t>ORD04340</t>
  </si>
  <si>
    <t>Customer_4340</t>
  </si>
  <si>
    <t>ORD04341</t>
  </si>
  <si>
    <t>Customer_4341</t>
  </si>
  <si>
    <t>ORD04342</t>
  </si>
  <si>
    <t>Customer_4342</t>
  </si>
  <si>
    <t>ORD04343</t>
  </si>
  <si>
    <t>Customer_4343</t>
  </si>
  <si>
    <t>ORD04344</t>
  </si>
  <si>
    <t>Customer_4344</t>
  </si>
  <si>
    <t>ORD04345</t>
  </si>
  <si>
    <t>Customer_4345</t>
  </si>
  <si>
    <t>ORD04346</t>
  </si>
  <si>
    <t>Customer_4346</t>
  </si>
  <si>
    <t>ORD04347</t>
  </si>
  <si>
    <t>Customer_4347</t>
  </si>
  <si>
    <t>ORD04348</t>
  </si>
  <si>
    <t>Customer_4348</t>
  </si>
  <si>
    <t>ORD04349</t>
  </si>
  <si>
    <t>Customer_4349</t>
  </si>
  <si>
    <t>ORD04350</t>
  </si>
  <si>
    <t>Customer_4350</t>
  </si>
  <si>
    <t>ORD04351</t>
  </si>
  <si>
    <t>Customer_4351</t>
  </si>
  <si>
    <t>ORD04352</t>
  </si>
  <si>
    <t>Customer_4352</t>
  </si>
  <si>
    <t>ORD04353</t>
  </si>
  <si>
    <t>Customer_4353</t>
  </si>
  <si>
    <t>ORD04354</t>
  </si>
  <si>
    <t>Customer_4354</t>
  </si>
  <si>
    <t>ORD04355</t>
  </si>
  <si>
    <t>Customer_4355</t>
  </si>
  <si>
    <t>ORD04356</t>
  </si>
  <si>
    <t>Customer_4356</t>
  </si>
  <si>
    <t>ORD04357</t>
  </si>
  <si>
    <t>Customer_4357</t>
  </si>
  <si>
    <t>ORD04358</t>
  </si>
  <si>
    <t>Customer_4358</t>
  </si>
  <si>
    <t>ORD04359</t>
  </si>
  <si>
    <t>Customer_4359</t>
  </si>
  <si>
    <t>ORD04360</t>
  </si>
  <si>
    <t>Customer_4360</t>
  </si>
  <si>
    <t>ORD04361</t>
  </si>
  <si>
    <t>Customer_4361</t>
  </si>
  <si>
    <t>ORD04362</t>
  </si>
  <si>
    <t>Customer_4362</t>
  </si>
  <si>
    <t>ORD04363</t>
  </si>
  <si>
    <t>Customer_4363</t>
  </si>
  <si>
    <t>ORD04364</t>
  </si>
  <si>
    <t>Customer_4364</t>
  </si>
  <si>
    <t>ORD04365</t>
  </si>
  <si>
    <t>Customer_4365</t>
  </si>
  <si>
    <t>ORD04366</t>
  </si>
  <si>
    <t>Customer_4366</t>
  </si>
  <si>
    <t>ORD04367</t>
  </si>
  <si>
    <t>Customer_4367</t>
  </si>
  <si>
    <t>ORD04368</t>
  </si>
  <si>
    <t>Customer_4368</t>
  </si>
  <si>
    <t>ORD04369</t>
  </si>
  <si>
    <t>Customer_4369</t>
  </si>
  <si>
    <t>ORD04370</t>
  </si>
  <si>
    <t>Customer_4370</t>
  </si>
  <si>
    <t>ORD04371</t>
  </si>
  <si>
    <t>Customer_4371</t>
  </si>
  <si>
    <t>ORD04372</t>
  </si>
  <si>
    <t>Customer_4372</t>
  </si>
  <si>
    <t>ORD04373</t>
  </si>
  <si>
    <t>Customer_4373</t>
  </si>
  <si>
    <t>ORD04374</t>
  </si>
  <si>
    <t>Customer_4374</t>
  </si>
  <si>
    <t>ORD04375</t>
  </si>
  <si>
    <t>Customer_4375</t>
  </si>
  <si>
    <t>ORD04376</t>
  </si>
  <si>
    <t>Customer_4376</t>
  </si>
  <si>
    <t>ORD04377</t>
  </si>
  <si>
    <t>Customer_4377</t>
  </si>
  <si>
    <t>ORD04378</t>
  </si>
  <si>
    <t>Customer_4378</t>
  </si>
  <si>
    <t>ORD04379</t>
  </si>
  <si>
    <t>Customer_4379</t>
  </si>
  <si>
    <t>ORD04380</t>
  </si>
  <si>
    <t>Customer_4380</t>
  </si>
  <si>
    <t>ORD04381</t>
  </si>
  <si>
    <t>Customer_4381</t>
  </si>
  <si>
    <t>ORD04382</t>
  </si>
  <si>
    <t>Customer_4382</t>
  </si>
  <si>
    <t>ORD04383</t>
  </si>
  <si>
    <t>Customer_4383</t>
  </si>
  <si>
    <t>ORD04384</t>
  </si>
  <si>
    <t>Customer_4384</t>
  </si>
  <si>
    <t>ORD04385</t>
  </si>
  <si>
    <t>Customer_4385</t>
  </si>
  <si>
    <t>ORD04386</t>
  </si>
  <si>
    <t>Customer_4386</t>
  </si>
  <si>
    <t>ORD04387</t>
  </si>
  <si>
    <t>Customer_4387</t>
  </si>
  <si>
    <t>ORD04388</t>
  </si>
  <si>
    <t>Customer_4388</t>
  </si>
  <si>
    <t>ORD04389</t>
  </si>
  <si>
    <t>08-11-2022 00:00</t>
  </si>
  <si>
    <t>Customer_4389</t>
  </si>
  <si>
    <t>ORD04390</t>
  </si>
  <si>
    <t>Customer_4390</t>
  </si>
  <si>
    <t>ORD04391</t>
  </si>
  <si>
    <t>Customer_4391</t>
  </si>
  <si>
    <t>ORD04392</t>
  </si>
  <si>
    <t>Customer_4392</t>
  </si>
  <si>
    <t>ORD04393</t>
  </si>
  <si>
    <t>Customer_4393</t>
  </si>
  <si>
    <t>ORD04394</t>
  </si>
  <si>
    <t>Customer_4394</t>
  </si>
  <si>
    <t>ORD04395</t>
  </si>
  <si>
    <t>Customer_4395</t>
  </si>
  <si>
    <t>ORD04396</t>
  </si>
  <si>
    <t>Customer_4396</t>
  </si>
  <si>
    <t>ORD04397</t>
  </si>
  <si>
    <t>Customer_4397</t>
  </si>
  <si>
    <t>ORD04398</t>
  </si>
  <si>
    <t>21-02-2023 00:00</t>
  </si>
  <si>
    <t>Customer_4398</t>
  </si>
  <si>
    <t>ORD04399</t>
  </si>
  <si>
    <t>Customer_4399</t>
  </si>
  <si>
    <t>ORD04400</t>
  </si>
  <si>
    <t>Customer_4400</t>
  </si>
  <si>
    <t>ORD04401</t>
  </si>
  <si>
    <t>Customer_4401</t>
  </si>
  <si>
    <t>ORD04402</t>
  </si>
  <si>
    <t>Customer_4402</t>
  </si>
  <si>
    <t>ORD04403</t>
  </si>
  <si>
    <t>Customer_4403</t>
  </si>
  <si>
    <t>ORD04404</t>
  </si>
  <si>
    <t>Customer_4404</t>
  </si>
  <si>
    <t>ORD04405</t>
  </si>
  <si>
    <t>Customer_4405</t>
  </si>
  <si>
    <t>ORD04406</t>
  </si>
  <si>
    <t>Customer_4406</t>
  </si>
  <si>
    <t>ORD04407</t>
  </si>
  <si>
    <t>Customer_4407</t>
  </si>
  <si>
    <t>ORD04408</t>
  </si>
  <si>
    <t>Customer_4408</t>
  </si>
  <si>
    <t>ORD04409</t>
  </si>
  <si>
    <t>Customer_4409</t>
  </si>
  <si>
    <t>ORD04410</t>
  </si>
  <si>
    <t>Customer_4410</t>
  </si>
  <si>
    <t>ORD04411</t>
  </si>
  <si>
    <t>Customer_4411</t>
  </si>
  <si>
    <t>ORD04412</t>
  </si>
  <si>
    <t>Customer_4412</t>
  </si>
  <si>
    <t>ORD04413</t>
  </si>
  <si>
    <t>19-09-2023 00:00</t>
  </si>
  <si>
    <t>Customer_4413</t>
  </si>
  <si>
    <t>ORD04414</t>
  </si>
  <si>
    <t>Customer_4414</t>
  </si>
  <si>
    <t>ORD04415</t>
  </si>
  <si>
    <t>Customer_4415</t>
  </si>
  <si>
    <t>ORD04416</t>
  </si>
  <si>
    <t>Customer_4416</t>
  </si>
  <si>
    <t>ORD04417</t>
  </si>
  <si>
    <t>Customer_4417</t>
  </si>
  <si>
    <t>ORD04418</t>
  </si>
  <si>
    <t>Customer_4418</t>
  </si>
  <si>
    <t>ORD04419</t>
  </si>
  <si>
    <t>Customer_4419</t>
  </si>
  <si>
    <t>ORD04420</t>
  </si>
  <si>
    <t>Customer_4420</t>
  </si>
  <si>
    <t>ORD04421</t>
  </si>
  <si>
    <t>Customer_4421</t>
  </si>
  <si>
    <t>ORD04422</t>
  </si>
  <si>
    <t>Customer_4422</t>
  </si>
  <si>
    <t>ORD04423</t>
  </si>
  <si>
    <t>Customer_4423</t>
  </si>
  <si>
    <t>ORD04424</t>
  </si>
  <si>
    <t>Customer_4424</t>
  </si>
  <si>
    <t>ORD04425</t>
  </si>
  <si>
    <t>Customer_4425</t>
  </si>
  <si>
    <t>ORD04426</t>
  </si>
  <si>
    <t>Customer_4426</t>
  </si>
  <si>
    <t>ORD04427</t>
  </si>
  <si>
    <t>Customer_4427</t>
  </si>
  <si>
    <t>ORD04428</t>
  </si>
  <si>
    <t>Customer_4428</t>
  </si>
  <si>
    <t>ORD04429</t>
  </si>
  <si>
    <t>Customer_4429</t>
  </si>
  <si>
    <t>ORD04430</t>
  </si>
  <si>
    <t>Customer_4430</t>
  </si>
  <si>
    <t>ORD04431</t>
  </si>
  <si>
    <t>Customer_4431</t>
  </si>
  <si>
    <t>ORD04432</t>
  </si>
  <si>
    <t>Customer_4432</t>
  </si>
  <si>
    <t>ORD04433</t>
  </si>
  <si>
    <t>Customer_4433</t>
  </si>
  <si>
    <t>ORD04434</t>
  </si>
  <si>
    <t>Customer_4434</t>
  </si>
  <si>
    <t>ORD04435</t>
  </si>
  <si>
    <t>Customer_4435</t>
  </si>
  <si>
    <t>ORD04436</t>
  </si>
  <si>
    <t>Customer_4436</t>
  </si>
  <si>
    <t>ORD04437</t>
  </si>
  <si>
    <t>Customer_4437</t>
  </si>
  <si>
    <t>ORD04438</t>
  </si>
  <si>
    <t>Customer_4438</t>
  </si>
  <si>
    <t>ORD04439</t>
  </si>
  <si>
    <t>Customer_4439</t>
  </si>
  <si>
    <t>ORD04440</t>
  </si>
  <si>
    <t>Customer_4440</t>
  </si>
  <si>
    <t>ORD04441</t>
  </si>
  <si>
    <t>Customer_4441</t>
  </si>
  <si>
    <t>ORD04442</t>
  </si>
  <si>
    <t>Customer_4442</t>
  </si>
  <si>
    <t>ORD04443</t>
  </si>
  <si>
    <t>Customer_4443</t>
  </si>
  <si>
    <t>ORD04444</t>
  </si>
  <si>
    <t>Customer_4444</t>
  </si>
  <si>
    <t>ORD04445</t>
  </si>
  <si>
    <t>Customer_4445</t>
  </si>
  <si>
    <t>ORD04446</t>
  </si>
  <si>
    <t>Customer_4446</t>
  </si>
  <si>
    <t>ORD04447</t>
  </si>
  <si>
    <t>Customer_4447</t>
  </si>
  <si>
    <t>ORD04448</t>
  </si>
  <si>
    <t>Customer_4448</t>
  </si>
  <si>
    <t>ORD04449</t>
  </si>
  <si>
    <t>Customer_4449</t>
  </si>
  <si>
    <t>ORD04450</t>
  </si>
  <si>
    <t>Customer_4450</t>
  </si>
  <si>
    <t>ORD04451</t>
  </si>
  <si>
    <t>Customer_4451</t>
  </si>
  <si>
    <t>ORD04452</t>
  </si>
  <si>
    <t>Customer_4452</t>
  </si>
  <si>
    <t>ORD04453</t>
  </si>
  <si>
    <t>Customer_4453</t>
  </si>
  <si>
    <t>ORD04454</t>
  </si>
  <si>
    <t>Customer_4454</t>
  </si>
  <si>
    <t>ORD04455</t>
  </si>
  <si>
    <t>Customer_4455</t>
  </si>
  <si>
    <t>ORD04456</t>
  </si>
  <si>
    <t>Customer_4456</t>
  </si>
  <si>
    <t>ORD04457</t>
  </si>
  <si>
    <t>Customer_4457</t>
  </si>
  <si>
    <t>ORD04458</t>
  </si>
  <si>
    <t>Customer_4458</t>
  </si>
  <si>
    <t>ORD04459</t>
  </si>
  <si>
    <t>Customer_4459</t>
  </si>
  <si>
    <t>ORD04460</t>
  </si>
  <si>
    <t>Customer_4460</t>
  </si>
  <si>
    <t>ORD04461</t>
  </si>
  <si>
    <t>Customer_4461</t>
  </si>
  <si>
    <t>ORD04462</t>
  </si>
  <si>
    <t>Customer_4462</t>
  </si>
  <si>
    <t>ORD04463</t>
  </si>
  <si>
    <t>Customer_4463</t>
  </si>
  <si>
    <t>ORD04464</t>
  </si>
  <si>
    <t>Customer_4464</t>
  </si>
  <si>
    <t>ORD04465</t>
  </si>
  <si>
    <t>Customer_4465</t>
  </si>
  <si>
    <t>ORD04466</t>
  </si>
  <si>
    <t>Customer_4466</t>
  </si>
  <si>
    <t>ORD04467</t>
  </si>
  <si>
    <t>Customer_4467</t>
  </si>
  <si>
    <t>ORD04468</t>
  </si>
  <si>
    <t>Customer_4468</t>
  </si>
  <si>
    <t>ORD04469</t>
  </si>
  <si>
    <t>Customer_4469</t>
  </si>
  <si>
    <t>ORD04470</t>
  </si>
  <si>
    <t>Customer_4470</t>
  </si>
  <si>
    <t>ORD04471</t>
  </si>
  <si>
    <t>Customer_4471</t>
  </si>
  <si>
    <t>ORD04472</t>
  </si>
  <si>
    <t>Customer_4472</t>
  </si>
  <si>
    <t>ORD04473</t>
  </si>
  <si>
    <t>Customer_4473</t>
  </si>
  <si>
    <t>ORD04474</t>
  </si>
  <si>
    <t>Customer_4474</t>
  </si>
  <si>
    <t>ORD04475</t>
  </si>
  <si>
    <t>Customer_4475</t>
  </si>
  <si>
    <t>ORD04476</t>
  </si>
  <si>
    <t>Customer_4476</t>
  </si>
  <si>
    <t>ORD04477</t>
  </si>
  <si>
    <t>Customer_4477</t>
  </si>
  <si>
    <t>ORD04478</t>
  </si>
  <si>
    <t>Customer_4478</t>
  </si>
  <si>
    <t>ORD04479</t>
  </si>
  <si>
    <t>Customer_4479</t>
  </si>
  <si>
    <t>ORD04480</t>
  </si>
  <si>
    <t>Customer_4480</t>
  </si>
  <si>
    <t>ORD04481</t>
  </si>
  <si>
    <t>Customer_4481</t>
  </si>
  <si>
    <t>ORD04482</t>
  </si>
  <si>
    <t>Customer_4482</t>
  </si>
  <si>
    <t>ORD04483</t>
  </si>
  <si>
    <t>Customer_4483</t>
  </si>
  <si>
    <t>ORD04484</t>
  </si>
  <si>
    <t>Customer_4484</t>
  </si>
  <si>
    <t>ORD04485</t>
  </si>
  <si>
    <t>Customer_4485</t>
  </si>
  <si>
    <t>ORD04486</t>
  </si>
  <si>
    <t>Customer_4486</t>
  </si>
  <si>
    <t>ORD04487</t>
  </si>
  <si>
    <t>Customer_4487</t>
  </si>
  <si>
    <t>ORD04488</t>
  </si>
  <si>
    <t>Customer_4488</t>
  </si>
  <si>
    <t>ORD04489</t>
  </si>
  <si>
    <t>Customer_4489</t>
  </si>
  <si>
    <t>ORD04490</t>
  </si>
  <si>
    <t>Customer_4490</t>
  </si>
  <si>
    <t>ORD04491</t>
  </si>
  <si>
    <t>Customer_4491</t>
  </si>
  <si>
    <t>ORD04492</t>
  </si>
  <si>
    <t>Customer_4492</t>
  </si>
  <si>
    <t>ORD04493</t>
  </si>
  <si>
    <t>Customer_4493</t>
  </si>
  <si>
    <t>ORD04494</t>
  </si>
  <si>
    <t>Customer_4494</t>
  </si>
  <si>
    <t>ORD04495</t>
  </si>
  <si>
    <t>Customer_4495</t>
  </si>
  <si>
    <t>ORD04496</t>
  </si>
  <si>
    <t>Customer_4496</t>
  </si>
  <si>
    <t>ORD04497</t>
  </si>
  <si>
    <t>Customer_4497</t>
  </si>
  <si>
    <t>ORD04498</t>
  </si>
  <si>
    <t>Customer_4498</t>
  </si>
  <si>
    <t>ORD04499</t>
  </si>
  <si>
    <t>Customer_4499</t>
  </si>
  <si>
    <t>ORD04500</t>
  </si>
  <si>
    <t>Customer_4500</t>
  </si>
  <si>
    <t>ORD04501</t>
  </si>
  <si>
    <t>Customer_4501</t>
  </si>
  <si>
    <t>ORD04502</t>
  </si>
  <si>
    <t>Customer_4502</t>
  </si>
  <si>
    <t>ORD04503</t>
  </si>
  <si>
    <t>Customer_4503</t>
  </si>
  <si>
    <t>ORD04504</t>
  </si>
  <si>
    <t>Customer_4504</t>
  </si>
  <si>
    <t>ORD04505</t>
  </si>
  <si>
    <t>Customer_4505</t>
  </si>
  <si>
    <t>ORD04506</t>
  </si>
  <si>
    <t>04-04-2022 00:00</t>
  </si>
  <si>
    <t>Customer_4506</t>
  </si>
  <si>
    <t>ORD04507</t>
  </si>
  <si>
    <t>Customer_4507</t>
  </si>
  <si>
    <t>ORD04508</t>
  </si>
  <si>
    <t>Customer_4508</t>
  </si>
  <si>
    <t>ORD04509</t>
  </si>
  <si>
    <t>10-12-2022 00:00</t>
  </si>
  <si>
    <t>Customer_4509</t>
  </si>
  <si>
    <t>ORD04510</t>
  </si>
  <si>
    <t>Customer_4510</t>
  </si>
  <si>
    <t>ORD04511</t>
  </si>
  <si>
    <t>Customer_4511</t>
  </si>
  <si>
    <t>ORD04512</t>
  </si>
  <si>
    <t>Customer_4512</t>
  </si>
  <si>
    <t>ORD04513</t>
  </si>
  <si>
    <t>Customer_4513</t>
  </si>
  <si>
    <t>ORD04514</t>
  </si>
  <si>
    <t>Customer_4514</t>
  </si>
  <si>
    <t>ORD04515</t>
  </si>
  <si>
    <t>Customer_4515</t>
  </si>
  <si>
    <t>ORD04516</t>
  </si>
  <si>
    <t>Customer_4516</t>
  </si>
  <si>
    <t>ORD04517</t>
  </si>
  <si>
    <t>Customer_4517</t>
  </si>
  <si>
    <t>ORD04518</t>
  </si>
  <si>
    <t>Customer_4518</t>
  </si>
  <si>
    <t>ORD04519</t>
  </si>
  <si>
    <t>Customer_4519</t>
  </si>
  <si>
    <t>ORD04520</t>
  </si>
  <si>
    <t>Customer_4520</t>
  </si>
  <si>
    <t>ORD04521</t>
  </si>
  <si>
    <t>Customer_4521</t>
  </si>
  <si>
    <t>ORD04522</t>
  </si>
  <si>
    <t>Customer_4522</t>
  </si>
  <si>
    <t>ORD04523</t>
  </si>
  <si>
    <t>Customer_4523</t>
  </si>
  <si>
    <t>ORD04524</t>
  </si>
  <si>
    <t>Customer_4524</t>
  </si>
  <si>
    <t>ORD04525</t>
  </si>
  <si>
    <t>Customer_4525</t>
  </si>
  <si>
    <t>ORD04526</t>
  </si>
  <si>
    <t>Customer_4526</t>
  </si>
  <si>
    <t>ORD04527</t>
  </si>
  <si>
    <t>Customer_4527</t>
  </si>
  <si>
    <t>ORD04528</t>
  </si>
  <si>
    <t>Customer_4528</t>
  </si>
  <si>
    <t>ORD04529</t>
  </si>
  <si>
    <t>Customer_4529</t>
  </si>
  <si>
    <t>ORD04530</t>
  </si>
  <si>
    <t>Customer_4530</t>
  </si>
  <si>
    <t>ORD04531</t>
  </si>
  <si>
    <t>Customer_4531</t>
  </si>
  <si>
    <t>ORD04532</t>
  </si>
  <si>
    <t>Customer_4532</t>
  </si>
  <si>
    <t>ORD04533</t>
  </si>
  <si>
    <t>Customer_4533</t>
  </si>
  <si>
    <t>ORD04534</t>
  </si>
  <si>
    <t>Customer_4534</t>
  </si>
  <si>
    <t>ORD04535</t>
  </si>
  <si>
    <t>Customer_4535</t>
  </si>
  <si>
    <t>ORD04536</t>
  </si>
  <si>
    <t>Customer_4536</t>
  </si>
  <si>
    <t>ORD04537</t>
  </si>
  <si>
    <t>Customer_4537</t>
  </si>
  <si>
    <t>ORD04538</t>
  </si>
  <si>
    <t>Customer_4538</t>
  </si>
  <si>
    <t>ORD04539</t>
  </si>
  <si>
    <t>Customer_4539</t>
  </si>
  <si>
    <t>ORD04540</t>
  </si>
  <si>
    <t>Customer_4540</t>
  </si>
  <si>
    <t>ORD04541</t>
  </si>
  <si>
    <t>Customer_4541</t>
  </si>
  <si>
    <t>ORD04542</t>
  </si>
  <si>
    <t>Customer_4542</t>
  </si>
  <si>
    <t>ORD04543</t>
  </si>
  <si>
    <t>Customer_4543</t>
  </si>
  <si>
    <t>ORD04544</t>
  </si>
  <si>
    <t>Customer_4544</t>
  </si>
  <si>
    <t>ORD04545</t>
  </si>
  <si>
    <t>Customer_4545</t>
  </si>
  <si>
    <t>ORD04546</t>
  </si>
  <si>
    <t>Customer_4546</t>
  </si>
  <si>
    <t>ORD04547</t>
  </si>
  <si>
    <t>Customer_4547</t>
  </si>
  <si>
    <t>ORD04548</t>
  </si>
  <si>
    <t>Customer_4548</t>
  </si>
  <si>
    <t>ORD04549</t>
  </si>
  <si>
    <t>Customer_4549</t>
  </si>
  <si>
    <t>ORD04550</t>
  </si>
  <si>
    <t>Customer_4550</t>
  </si>
  <si>
    <t>ORD04551</t>
  </si>
  <si>
    <t>Customer_4551</t>
  </si>
  <si>
    <t>ORD04552</t>
  </si>
  <si>
    <t>Customer_4552</t>
  </si>
  <si>
    <t>ORD04553</t>
  </si>
  <si>
    <t>Customer_4553</t>
  </si>
  <si>
    <t>ORD04554</t>
  </si>
  <si>
    <t>Customer_4554</t>
  </si>
  <si>
    <t>ORD04555</t>
  </si>
  <si>
    <t>Customer_4555</t>
  </si>
  <si>
    <t>ORD04556</t>
  </si>
  <si>
    <t>Customer_4556</t>
  </si>
  <si>
    <t>ORD04557</t>
  </si>
  <si>
    <t>Customer_4557</t>
  </si>
  <si>
    <t>ORD04558</t>
  </si>
  <si>
    <t>Customer_4558</t>
  </si>
  <si>
    <t>ORD04559</t>
  </si>
  <si>
    <t>Customer_4559</t>
  </si>
  <si>
    <t>ORD04560</t>
  </si>
  <si>
    <t>Customer_4560</t>
  </si>
  <si>
    <t>ORD04561</t>
  </si>
  <si>
    <t>Customer_4561</t>
  </si>
  <si>
    <t>ORD04562</t>
  </si>
  <si>
    <t>05-11-2023 00:00</t>
  </si>
  <si>
    <t>Customer_4562</t>
  </si>
  <si>
    <t>ORD04563</t>
  </si>
  <si>
    <t>Customer_4563</t>
  </si>
  <si>
    <t>ORD04564</t>
  </si>
  <si>
    <t>Customer_4564</t>
  </si>
  <si>
    <t>ORD04565</t>
  </si>
  <si>
    <t>Customer_4565</t>
  </si>
  <si>
    <t>ORD04566</t>
  </si>
  <si>
    <t>Customer_4566</t>
  </si>
  <si>
    <t>ORD04567</t>
  </si>
  <si>
    <t>Customer_4567</t>
  </si>
  <si>
    <t>ORD04568</t>
  </si>
  <si>
    <t>Customer_4568</t>
  </si>
  <si>
    <t>ORD04569</t>
  </si>
  <si>
    <t>Customer_4569</t>
  </si>
  <si>
    <t>ORD04570</t>
  </si>
  <si>
    <t>Customer_4570</t>
  </si>
  <si>
    <t>ORD04571</t>
  </si>
  <si>
    <t>Customer_4571</t>
  </si>
  <si>
    <t>ORD04572</t>
  </si>
  <si>
    <t>Customer_4572</t>
  </si>
  <si>
    <t>ORD04573</t>
  </si>
  <si>
    <t>Customer_4573</t>
  </si>
  <si>
    <t>ORD04574</t>
  </si>
  <si>
    <t>Customer_4574</t>
  </si>
  <si>
    <t>ORD04575</t>
  </si>
  <si>
    <t>Customer_4575</t>
  </si>
  <si>
    <t>ORD04576</t>
  </si>
  <si>
    <t>Customer_4576</t>
  </si>
  <si>
    <t>ORD04577</t>
  </si>
  <si>
    <t>Customer_4577</t>
  </si>
  <si>
    <t>ORD04578</t>
  </si>
  <si>
    <t>Customer_4578</t>
  </si>
  <si>
    <t>ORD04579</t>
  </si>
  <si>
    <t>Customer_4579</t>
  </si>
  <si>
    <t>ORD04580</t>
  </si>
  <si>
    <t>Customer_4580</t>
  </si>
  <si>
    <t>ORD04581</t>
  </si>
  <si>
    <t>Customer_4581</t>
  </si>
  <si>
    <t>ORD04582</t>
  </si>
  <si>
    <t>Customer_4582</t>
  </si>
  <si>
    <t>ORD04583</t>
  </si>
  <si>
    <t>Customer_4583</t>
  </si>
  <si>
    <t>ORD04584</t>
  </si>
  <si>
    <t>Customer_4584</t>
  </si>
  <si>
    <t>ORD04585</t>
  </si>
  <si>
    <t>Customer_4585</t>
  </si>
  <si>
    <t>ORD04586</t>
  </si>
  <si>
    <t>Customer_4586</t>
  </si>
  <si>
    <t>ORD04587</t>
  </si>
  <si>
    <t>Customer_4587</t>
  </si>
  <si>
    <t>ORD04588</t>
  </si>
  <si>
    <t>Customer_4588</t>
  </si>
  <si>
    <t>ORD04589</t>
  </si>
  <si>
    <t>Customer_4589</t>
  </si>
  <si>
    <t>ORD04590</t>
  </si>
  <si>
    <t>Customer_4590</t>
  </si>
  <si>
    <t>ORD04591</t>
  </si>
  <si>
    <t>Customer_4591</t>
  </si>
  <si>
    <t>ORD04592</t>
  </si>
  <si>
    <t>Customer_4592</t>
  </si>
  <si>
    <t>ORD04593</t>
  </si>
  <si>
    <t>Customer_4593</t>
  </si>
  <si>
    <t>ORD04594</t>
  </si>
  <si>
    <t>Customer_4594</t>
  </si>
  <si>
    <t>ORD04595</t>
  </si>
  <si>
    <t>Customer_4595</t>
  </si>
  <si>
    <t>ORD04596</t>
  </si>
  <si>
    <t>Customer_4596</t>
  </si>
  <si>
    <t>ORD04597</t>
  </si>
  <si>
    <t>Customer_4597</t>
  </si>
  <si>
    <t>ORD04598</t>
  </si>
  <si>
    <t>Customer_4598</t>
  </si>
  <si>
    <t>ORD04599</t>
  </si>
  <si>
    <t>Customer_4599</t>
  </si>
  <si>
    <t>ORD04600</t>
  </si>
  <si>
    <t>Customer_4600</t>
  </si>
  <si>
    <t>ORD04601</t>
  </si>
  <si>
    <t>Customer_4601</t>
  </si>
  <si>
    <t>ORD04602</t>
  </si>
  <si>
    <t>Customer_4602</t>
  </si>
  <si>
    <t>ORD04603</t>
  </si>
  <si>
    <t>Customer_4603</t>
  </si>
  <si>
    <t>ORD04604</t>
  </si>
  <si>
    <t>Customer_4604</t>
  </si>
  <si>
    <t>ORD04605</t>
  </si>
  <si>
    <t>Customer_4605</t>
  </si>
  <si>
    <t>ORD04606</t>
  </si>
  <si>
    <t>Customer_4606</t>
  </si>
  <si>
    <t>ORD04607</t>
  </si>
  <si>
    <t>Customer_4607</t>
  </si>
  <si>
    <t>ORD04608</t>
  </si>
  <si>
    <t>Customer_4608</t>
  </si>
  <si>
    <t>ORD04609</t>
  </si>
  <si>
    <t>Customer_4609</t>
  </si>
  <si>
    <t>ORD04610</t>
  </si>
  <si>
    <t>Customer_4610</t>
  </si>
  <si>
    <t>ORD04611</t>
  </si>
  <si>
    <t>Customer_4611</t>
  </si>
  <si>
    <t>ORD04612</t>
  </si>
  <si>
    <t>Customer_4612</t>
  </si>
  <si>
    <t>ORD04613</t>
  </si>
  <si>
    <t>Customer_4613</t>
  </si>
  <si>
    <t>ORD04614</t>
  </si>
  <si>
    <t>Customer_4614</t>
  </si>
  <si>
    <t>ORD04615</t>
  </si>
  <si>
    <t>Customer_4615</t>
  </si>
  <si>
    <t>ORD04616</t>
  </si>
  <si>
    <t>Customer_4616</t>
  </si>
  <si>
    <t>ORD04617</t>
  </si>
  <si>
    <t>Customer_4617</t>
  </si>
  <si>
    <t>ORD04618</t>
  </si>
  <si>
    <t>Customer_4618</t>
  </si>
  <si>
    <t>ORD04619</t>
  </si>
  <si>
    <t>Customer_4619</t>
  </si>
  <si>
    <t>ORD04620</t>
  </si>
  <si>
    <t>Customer_4620</t>
  </si>
  <si>
    <t>ORD04621</t>
  </si>
  <si>
    <t>Customer_4621</t>
  </si>
  <si>
    <t>ORD04622</t>
  </si>
  <si>
    <t>Customer_4622</t>
  </si>
  <si>
    <t>ORD04623</t>
  </si>
  <si>
    <t>Customer_4623</t>
  </si>
  <si>
    <t>ORD04624</t>
  </si>
  <si>
    <t>Customer_4624</t>
  </si>
  <si>
    <t>ORD04625</t>
  </si>
  <si>
    <t>Customer_4625</t>
  </si>
  <si>
    <t>ORD04626</t>
  </si>
  <si>
    <t>Customer_4626</t>
  </si>
  <si>
    <t>ORD04627</t>
  </si>
  <si>
    <t>Customer_4627</t>
  </si>
  <si>
    <t>ORD04628</t>
  </si>
  <si>
    <t>Customer_4628</t>
  </si>
  <si>
    <t>ORD04629</t>
  </si>
  <si>
    <t>Customer_4629</t>
  </si>
  <si>
    <t>ORD04630</t>
  </si>
  <si>
    <t>Customer_4630</t>
  </si>
  <si>
    <t>ORD04631</t>
  </si>
  <si>
    <t>Customer_4631</t>
  </si>
  <si>
    <t>ORD04632</t>
  </si>
  <si>
    <t>Customer_4632</t>
  </si>
  <si>
    <t>ORD04633</t>
  </si>
  <si>
    <t>Customer_4633</t>
  </si>
  <si>
    <t>ORD04634</t>
  </si>
  <si>
    <t>Customer_4634</t>
  </si>
  <si>
    <t>ORD04635</t>
  </si>
  <si>
    <t>Customer_4635</t>
  </si>
  <si>
    <t>ORD04636</t>
  </si>
  <si>
    <t>Customer_4636</t>
  </si>
  <si>
    <t>ORD04637</t>
  </si>
  <si>
    <t>Customer_4637</t>
  </si>
  <si>
    <t>ORD04638</t>
  </si>
  <si>
    <t>Customer_4638</t>
  </si>
  <si>
    <t>ORD04639</t>
  </si>
  <si>
    <t>Customer_4639</t>
  </si>
  <si>
    <t>ORD04640</t>
  </si>
  <si>
    <t>Customer_4640</t>
  </si>
  <si>
    <t>ORD04641</t>
  </si>
  <si>
    <t>Customer_4641</t>
  </si>
  <si>
    <t>ORD04642</t>
  </si>
  <si>
    <t>Customer_4642</t>
  </si>
  <si>
    <t>ORD04643</t>
  </si>
  <si>
    <t>Customer_4643</t>
  </si>
  <si>
    <t>ORD04644</t>
  </si>
  <si>
    <t>Customer_4644</t>
  </si>
  <si>
    <t>ORD04645</t>
  </si>
  <si>
    <t>30-01-2022 00:00</t>
  </si>
  <si>
    <t>Customer_4645</t>
  </si>
  <si>
    <t>ORD04646</t>
  </si>
  <si>
    <t>Customer_4646</t>
  </si>
  <si>
    <t>ORD04647</t>
  </si>
  <si>
    <t>Customer_4647</t>
  </si>
  <si>
    <t>ORD04648</t>
  </si>
  <si>
    <t>Customer_4648</t>
  </si>
  <si>
    <t>ORD04649</t>
  </si>
  <si>
    <t>Customer_4649</t>
  </si>
  <si>
    <t>ORD04650</t>
  </si>
  <si>
    <t>Customer_4650</t>
  </si>
  <si>
    <t>ORD04651</t>
  </si>
  <si>
    <t>Customer_4651</t>
  </si>
  <si>
    <t>ORD04652</t>
  </si>
  <si>
    <t>Customer_4652</t>
  </si>
  <si>
    <t>ORD04653</t>
  </si>
  <si>
    <t>Customer_4653</t>
  </si>
  <si>
    <t>ORD04654</t>
  </si>
  <si>
    <t>Customer_4654</t>
  </si>
  <si>
    <t>ORD04655</t>
  </si>
  <si>
    <t>Customer_4655</t>
  </si>
  <si>
    <t>ORD04656</t>
  </si>
  <si>
    <t>Customer_4656</t>
  </si>
  <si>
    <t>ORD04657</t>
  </si>
  <si>
    <t>Customer_4657</t>
  </si>
  <si>
    <t>ORD04658</t>
  </si>
  <si>
    <t>Customer_4658</t>
  </si>
  <si>
    <t>ORD04659</t>
  </si>
  <si>
    <t>Customer_4659</t>
  </si>
  <si>
    <t>ORD04660</t>
  </si>
  <si>
    <t>Customer_4660</t>
  </si>
  <si>
    <t>ORD04661</t>
  </si>
  <si>
    <t>Customer_4661</t>
  </si>
  <si>
    <t>ORD04662</t>
  </si>
  <si>
    <t>Customer_4662</t>
  </si>
  <si>
    <t>ORD04663</t>
  </si>
  <si>
    <t>Customer_4663</t>
  </si>
  <si>
    <t>ORD04664</t>
  </si>
  <si>
    <t>Customer_4664</t>
  </si>
  <si>
    <t>ORD04665</t>
  </si>
  <si>
    <t>Customer_4665</t>
  </si>
  <si>
    <t>ORD04666</t>
  </si>
  <si>
    <t>Customer_4666</t>
  </si>
  <si>
    <t>ORD04667</t>
  </si>
  <si>
    <t>Customer_4667</t>
  </si>
  <si>
    <t>ORD04668</t>
  </si>
  <si>
    <t>Customer_4668</t>
  </si>
  <si>
    <t>ORD04669</t>
  </si>
  <si>
    <t>Customer_4669</t>
  </si>
  <si>
    <t>ORD04670</t>
  </si>
  <si>
    <t>Customer_4670</t>
  </si>
  <si>
    <t>ORD04671</t>
  </si>
  <si>
    <t>Customer_4671</t>
  </si>
  <si>
    <t>ORD04672</t>
  </si>
  <si>
    <t>Customer_4672</t>
  </si>
  <si>
    <t>ORD04673</t>
  </si>
  <si>
    <t>Customer_4673</t>
  </si>
  <si>
    <t>ORD04674</t>
  </si>
  <si>
    <t>Customer_4674</t>
  </si>
  <si>
    <t>ORD04675</t>
  </si>
  <si>
    <t>Customer_4675</t>
  </si>
  <si>
    <t>ORD04676</t>
  </si>
  <si>
    <t>Customer_4676</t>
  </si>
  <si>
    <t>ORD04677</t>
  </si>
  <si>
    <t>Customer_4677</t>
  </si>
  <si>
    <t>ORD04678</t>
  </si>
  <si>
    <t>Customer_4678</t>
  </si>
  <si>
    <t>ORD04679</t>
  </si>
  <si>
    <t>Customer_4679</t>
  </si>
  <si>
    <t>ORD04680</t>
  </si>
  <si>
    <t>Customer_4680</t>
  </si>
  <si>
    <t>ORD04681</t>
  </si>
  <si>
    <t>Customer_4681</t>
  </si>
  <si>
    <t>ORD04682</t>
  </si>
  <si>
    <t>Customer_4682</t>
  </si>
  <si>
    <t>ORD04683</t>
  </si>
  <si>
    <t>Customer_4683</t>
  </si>
  <si>
    <t>ORD04684</t>
  </si>
  <si>
    <t>Customer_4684</t>
  </si>
  <si>
    <t>ORD04685</t>
  </si>
  <si>
    <t>Customer_4685</t>
  </si>
  <si>
    <t>ORD04686</t>
  </si>
  <si>
    <t>Customer_4686</t>
  </si>
  <si>
    <t>ORD04687</t>
  </si>
  <si>
    <t>Customer_4687</t>
  </si>
  <si>
    <t>ORD04688</t>
  </si>
  <si>
    <t>Customer_4688</t>
  </si>
  <si>
    <t>ORD04689</t>
  </si>
  <si>
    <t>Customer_4689</t>
  </si>
  <si>
    <t>ORD04690</t>
  </si>
  <si>
    <t>Customer_4690</t>
  </si>
  <si>
    <t>ORD04691</t>
  </si>
  <si>
    <t>16-02-2024 00:00</t>
  </si>
  <si>
    <t>Customer_4691</t>
  </si>
  <si>
    <t>ORD04692</t>
  </si>
  <si>
    <t>Customer_4692</t>
  </si>
  <si>
    <t>ORD04693</t>
  </si>
  <si>
    <t>Customer_4693</t>
  </si>
  <si>
    <t>ORD04694</t>
  </si>
  <si>
    <t>Customer_4694</t>
  </si>
  <si>
    <t>ORD04695</t>
  </si>
  <si>
    <t>Customer_4695</t>
  </si>
  <si>
    <t>ORD04696</t>
  </si>
  <si>
    <t>Customer_4696</t>
  </si>
  <si>
    <t>ORD04697</t>
  </si>
  <si>
    <t>Customer_4697</t>
  </si>
  <si>
    <t>ORD04698</t>
  </si>
  <si>
    <t>Customer_4698</t>
  </si>
  <si>
    <t>ORD04699</t>
  </si>
  <si>
    <t>Customer_4699</t>
  </si>
  <si>
    <t>ORD04700</t>
  </si>
  <si>
    <t>Customer_4700</t>
  </si>
  <si>
    <t>ORD04701</t>
  </si>
  <si>
    <t>Customer_4701</t>
  </si>
  <si>
    <t>ORD04702</t>
  </si>
  <si>
    <t>Customer_4702</t>
  </si>
  <si>
    <t>ORD04703</t>
  </si>
  <si>
    <t>Customer_4703</t>
  </si>
  <si>
    <t>ORD04704</t>
  </si>
  <si>
    <t>Customer_4704</t>
  </si>
  <si>
    <t>ORD04705</t>
  </si>
  <si>
    <t>Customer_4705</t>
  </si>
  <si>
    <t>ORD04706</t>
  </si>
  <si>
    <t>Customer_4706</t>
  </si>
  <si>
    <t>ORD04707</t>
  </si>
  <si>
    <t>Customer_4707</t>
  </si>
  <si>
    <t>ORD04708</t>
  </si>
  <si>
    <t>Customer_4708</t>
  </si>
  <si>
    <t>ORD04709</t>
  </si>
  <si>
    <t>Customer_4709</t>
  </si>
  <si>
    <t>ORD04710</t>
  </si>
  <si>
    <t>Customer_4710</t>
  </si>
  <si>
    <t>ORD04711</t>
  </si>
  <si>
    <t>Customer_4711</t>
  </si>
  <si>
    <t>ORD04712</t>
  </si>
  <si>
    <t>Customer_4712</t>
  </si>
  <si>
    <t>ORD04713</t>
  </si>
  <si>
    <t>Customer_4713</t>
  </si>
  <si>
    <t>ORD04714</t>
  </si>
  <si>
    <t>Customer_4714</t>
  </si>
  <si>
    <t>ORD04715</t>
  </si>
  <si>
    <t>Customer_4715</t>
  </si>
  <si>
    <t>ORD04716</t>
  </si>
  <si>
    <t>Customer_4716</t>
  </si>
  <si>
    <t>ORD04717</t>
  </si>
  <si>
    <t>Customer_4717</t>
  </si>
  <si>
    <t>ORD04718</t>
  </si>
  <si>
    <t>Customer_4718</t>
  </si>
  <si>
    <t>ORD04719</t>
  </si>
  <si>
    <t>Customer_4719</t>
  </si>
  <si>
    <t>ORD04720</t>
  </si>
  <si>
    <t>Customer_4720</t>
  </si>
  <si>
    <t>ORD04721</t>
  </si>
  <si>
    <t>Customer_4721</t>
  </si>
  <si>
    <t>ORD04722</t>
  </si>
  <si>
    <t>Customer_4722</t>
  </si>
  <si>
    <t>ORD04723</t>
  </si>
  <si>
    <t>Customer_4723</t>
  </si>
  <si>
    <t>ORD04724</t>
  </si>
  <si>
    <t>Customer_4724</t>
  </si>
  <si>
    <t>ORD04725</t>
  </si>
  <si>
    <t>Customer_4725</t>
  </si>
  <si>
    <t>ORD04726</t>
  </si>
  <si>
    <t>Customer_4726</t>
  </si>
  <si>
    <t>ORD04727</t>
  </si>
  <si>
    <t>Customer_4727</t>
  </si>
  <si>
    <t>ORD04728</t>
  </si>
  <si>
    <t>Customer_4728</t>
  </si>
  <si>
    <t>ORD04729</t>
  </si>
  <si>
    <t>Customer_4729</t>
  </si>
  <si>
    <t>ORD04730</t>
  </si>
  <si>
    <t>Customer_4730</t>
  </si>
  <si>
    <t>ORD04731</t>
  </si>
  <si>
    <t>Customer_4731</t>
  </si>
  <si>
    <t>ORD04732</t>
  </si>
  <si>
    <t>Customer_4732</t>
  </si>
  <si>
    <t>ORD04733</t>
  </si>
  <si>
    <t>03-07-2024 00:00</t>
  </si>
  <si>
    <t>Customer_4733</t>
  </si>
  <si>
    <t>ORD04734</t>
  </si>
  <si>
    <t>Customer_4734</t>
  </si>
  <si>
    <t>ORD04735</t>
  </si>
  <si>
    <t>Customer_4735</t>
  </si>
  <si>
    <t>ORD04736</t>
  </si>
  <si>
    <t>Customer_4736</t>
  </si>
  <si>
    <t>ORD04737</t>
  </si>
  <si>
    <t>Customer_4737</t>
  </si>
  <si>
    <t>ORD04738</t>
  </si>
  <si>
    <t>Customer_4738</t>
  </si>
  <si>
    <t>ORD04739</t>
  </si>
  <si>
    <t>Customer_4739</t>
  </si>
  <si>
    <t>ORD04740</t>
  </si>
  <si>
    <t>Customer_4740</t>
  </si>
  <si>
    <t>ORD04741</t>
  </si>
  <si>
    <t>Customer_4741</t>
  </si>
  <si>
    <t>ORD04742</t>
  </si>
  <si>
    <t>Customer_4742</t>
  </si>
  <si>
    <t>ORD04743</t>
  </si>
  <si>
    <t>Customer_4743</t>
  </si>
  <si>
    <t>ORD04744</t>
  </si>
  <si>
    <t>Customer_4744</t>
  </si>
  <si>
    <t>ORD04745</t>
  </si>
  <si>
    <t>Customer_4745</t>
  </si>
  <si>
    <t>ORD04746</t>
  </si>
  <si>
    <t>Customer_4746</t>
  </si>
  <si>
    <t>ORD04747</t>
  </si>
  <si>
    <t>Customer_4747</t>
  </si>
  <si>
    <t>ORD04748</t>
  </si>
  <si>
    <t>Customer_4748</t>
  </si>
  <si>
    <t>ORD04749</t>
  </si>
  <si>
    <t>Customer_4749</t>
  </si>
  <si>
    <t>ORD04750</t>
  </si>
  <si>
    <t>Customer_4750</t>
  </si>
  <si>
    <t>ORD04751</t>
  </si>
  <si>
    <t>Customer_4751</t>
  </si>
  <si>
    <t>ORD04752</t>
  </si>
  <si>
    <t>Customer_4752</t>
  </si>
  <si>
    <t>ORD04753</t>
  </si>
  <si>
    <t>Customer_4753</t>
  </si>
  <si>
    <t>ORD04754</t>
  </si>
  <si>
    <t>Customer_4754</t>
  </si>
  <si>
    <t>ORD04755</t>
  </si>
  <si>
    <t>Customer_4755</t>
  </si>
  <si>
    <t>ORD04756</t>
  </si>
  <si>
    <t>Customer_4756</t>
  </si>
  <si>
    <t>ORD04757</t>
  </si>
  <si>
    <t>Customer_4757</t>
  </si>
  <si>
    <t>ORD04758</t>
  </si>
  <si>
    <t>Customer_4758</t>
  </si>
  <si>
    <t>ORD04759</t>
  </si>
  <si>
    <t>Customer_4759</t>
  </si>
  <si>
    <t>ORD04760</t>
  </si>
  <si>
    <t>Customer_4760</t>
  </si>
  <si>
    <t>ORD04761</t>
  </si>
  <si>
    <t>Customer_4761</t>
  </si>
  <si>
    <t>ORD04762</t>
  </si>
  <si>
    <t>Customer_4762</t>
  </si>
  <si>
    <t>ORD04763</t>
  </si>
  <si>
    <t>Customer_4763</t>
  </si>
  <si>
    <t>ORD04764</t>
  </si>
  <si>
    <t>Customer_4764</t>
  </si>
  <si>
    <t>ORD04765</t>
  </si>
  <si>
    <t>Customer_4765</t>
  </si>
  <si>
    <t>ORD04766</t>
  </si>
  <si>
    <t>Customer_4766</t>
  </si>
  <si>
    <t>ORD04767</t>
  </si>
  <si>
    <t>Customer_4767</t>
  </si>
  <si>
    <t>ORD04768</t>
  </si>
  <si>
    <t>Customer_4768</t>
  </si>
  <si>
    <t>ORD04769</t>
  </si>
  <si>
    <t>Customer_4769</t>
  </si>
  <si>
    <t>ORD04770</t>
  </si>
  <si>
    <t>Customer_4770</t>
  </si>
  <si>
    <t>ORD04771</t>
  </si>
  <si>
    <t>Customer_4771</t>
  </si>
  <si>
    <t>ORD04772</t>
  </si>
  <si>
    <t>Customer_4772</t>
  </si>
  <si>
    <t>ORD04773</t>
  </si>
  <si>
    <t>Customer_4773</t>
  </si>
  <si>
    <t>ORD04774</t>
  </si>
  <si>
    <t>Customer_4774</t>
  </si>
  <si>
    <t>ORD04775</t>
  </si>
  <si>
    <t>Customer_4775</t>
  </si>
  <si>
    <t>ORD04776</t>
  </si>
  <si>
    <t>Customer_4776</t>
  </si>
  <si>
    <t>ORD04777</t>
  </si>
  <si>
    <t>Customer_4777</t>
  </si>
  <si>
    <t>ORD04778</t>
  </si>
  <si>
    <t>Customer_4778</t>
  </si>
  <si>
    <t>ORD04779</t>
  </si>
  <si>
    <t>Customer_4779</t>
  </si>
  <si>
    <t>ORD04780</t>
  </si>
  <si>
    <t>Customer_4780</t>
  </si>
  <si>
    <t>ORD04781</t>
  </si>
  <si>
    <t>Customer_4781</t>
  </si>
  <si>
    <t>ORD04782</t>
  </si>
  <si>
    <t>Customer_4782</t>
  </si>
  <si>
    <t>ORD04783</t>
  </si>
  <si>
    <t>Customer_4783</t>
  </si>
  <si>
    <t>ORD04784</t>
  </si>
  <si>
    <t>Customer_4784</t>
  </si>
  <si>
    <t>ORD04785</t>
  </si>
  <si>
    <t>Customer_4785</t>
  </si>
  <si>
    <t>ORD04786</t>
  </si>
  <si>
    <t>Customer_4786</t>
  </si>
  <si>
    <t>ORD04787</t>
  </si>
  <si>
    <t>Customer_4787</t>
  </si>
  <si>
    <t>ORD04788</t>
  </si>
  <si>
    <t>Customer_4788</t>
  </si>
  <si>
    <t>ORD04789</t>
  </si>
  <si>
    <t>18-11-2023 00:00</t>
  </si>
  <si>
    <t>Customer_4789</t>
  </si>
  <si>
    <t>ORD04790</t>
  </si>
  <si>
    <t>Customer_4790</t>
  </si>
  <si>
    <t>ORD04791</t>
  </si>
  <si>
    <t>Customer_4791</t>
  </si>
  <si>
    <t>ORD04792</t>
  </si>
  <si>
    <t>Customer_4792</t>
  </si>
  <si>
    <t>ORD04793</t>
  </si>
  <si>
    <t>Customer_4793</t>
  </si>
  <si>
    <t>ORD04794</t>
  </si>
  <si>
    <t>Customer_4794</t>
  </si>
  <si>
    <t>ORD04795</t>
  </si>
  <si>
    <t>Customer_4795</t>
  </si>
  <si>
    <t>ORD04796</t>
  </si>
  <si>
    <t>Customer_4796</t>
  </si>
  <si>
    <t>ORD04797</t>
  </si>
  <si>
    <t>Customer_4797</t>
  </si>
  <si>
    <t>ORD04798</t>
  </si>
  <si>
    <t>Customer_4798</t>
  </si>
  <si>
    <t>ORD04799</t>
  </si>
  <si>
    <t>Customer_4799</t>
  </si>
  <si>
    <t>ORD04800</t>
  </si>
  <si>
    <t>Customer_4800</t>
  </si>
  <si>
    <t>ORD04801</t>
  </si>
  <si>
    <t>Customer_4801</t>
  </si>
  <si>
    <t>ORD04802</t>
  </si>
  <si>
    <t>Customer_4802</t>
  </si>
  <si>
    <t>ORD04803</t>
  </si>
  <si>
    <t>Customer_4803</t>
  </si>
  <si>
    <t>ORD04804</t>
  </si>
  <si>
    <t>Customer_4804</t>
  </si>
  <si>
    <t>ORD04805</t>
  </si>
  <si>
    <t>Customer_4805</t>
  </si>
  <si>
    <t>ORD04806</t>
  </si>
  <si>
    <t>Customer_4806</t>
  </si>
  <si>
    <t>ORD04807</t>
  </si>
  <si>
    <t>Customer_4807</t>
  </si>
  <si>
    <t>ORD04808</t>
  </si>
  <si>
    <t>Customer_4808</t>
  </si>
  <si>
    <t>ORD04809</t>
  </si>
  <si>
    <t>Customer_4809</t>
  </si>
  <si>
    <t>ORD04810</t>
  </si>
  <si>
    <t>Customer_4810</t>
  </si>
  <si>
    <t>ORD04811</t>
  </si>
  <si>
    <t>Customer_4811</t>
  </si>
  <si>
    <t>ORD04812</t>
  </si>
  <si>
    <t>Customer_4812</t>
  </si>
  <si>
    <t>ORD04813</t>
  </si>
  <si>
    <t>Customer_4813</t>
  </si>
  <si>
    <t>ORD04814</t>
  </si>
  <si>
    <t>Customer_4814</t>
  </si>
  <si>
    <t>ORD04815</t>
  </si>
  <si>
    <t>Customer_4815</t>
  </si>
  <si>
    <t>ORD04816</t>
  </si>
  <si>
    <t>Customer_4816</t>
  </si>
  <si>
    <t>ORD04817</t>
  </si>
  <si>
    <t>Customer_4817</t>
  </si>
  <si>
    <t>ORD04818</t>
  </si>
  <si>
    <t>Customer_4818</t>
  </si>
  <si>
    <t>ORD04819</t>
  </si>
  <si>
    <t>Customer_4819</t>
  </si>
  <si>
    <t>ORD04820</t>
  </si>
  <si>
    <t>Customer_4820</t>
  </si>
  <si>
    <t>ORD04821</t>
  </si>
  <si>
    <t>Customer_4821</t>
  </si>
  <si>
    <t>ORD04822</t>
  </si>
  <si>
    <t>Customer_4822</t>
  </si>
  <si>
    <t>ORD04823</t>
  </si>
  <si>
    <t>Customer_4823</t>
  </si>
  <si>
    <t>ORD04824</t>
  </si>
  <si>
    <t>Customer_4824</t>
  </si>
  <si>
    <t>ORD04825</t>
  </si>
  <si>
    <t>Customer_4825</t>
  </si>
  <si>
    <t>ORD04826</t>
  </si>
  <si>
    <t>Customer_4826</t>
  </si>
  <si>
    <t>ORD04827</t>
  </si>
  <si>
    <t>Customer_4827</t>
  </si>
  <si>
    <t>ORD04828</t>
  </si>
  <si>
    <t>Customer_4828</t>
  </si>
  <si>
    <t>ORD04829</t>
  </si>
  <si>
    <t>Customer_4829</t>
  </si>
  <si>
    <t>ORD04830</t>
  </si>
  <si>
    <t>Customer_4830</t>
  </si>
  <si>
    <t>ORD04831</t>
  </si>
  <si>
    <t>Customer_4831</t>
  </si>
  <si>
    <t>ORD04832</t>
  </si>
  <si>
    <t>Customer_4832</t>
  </si>
  <si>
    <t>ORD04833</t>
  </si>
  <si>
    <t>Customer_4833</t>
  </si>
  <si>
    <t>ORD04834</t>
  </si>
  <si>
    <t>Customer_4834</t>
  </si>
  <si>
    <t>ORD04835</t>
  </si>
  <si>
    <t>Customer_4835</t>
  </si>
  <si>
    <t>ORD04836</t>
  </si>
  <si>
    <t>Customer_4836</t>
  </si>
  <si>
    <t>ORD04837</t>
  </si>
  <si>
    <t>Customer_4837</t>
  </si>
  <si>
    <t>ORD04838</t>
  </si>
  <si>
    <t>Customer_4838</t>
  </si>
  <si>
    <t>ORD04839</t>
  </si>
  <si>
    <t>Customer_4839</t>
  </si>
  <si>
    <t>ORD04840</t>
  </si>
  <si>
    <t>Customer_4840</t>
  </si>
  <si>
    <t>ORD04841</t>
  </si>
  <si>
    <t>Customer_4841</t>
  </si>
  <si>
    <t>ORD04842</t>
  </si>
  <si>
    <t>Customer_4842</t>
  </si>
  <si>
    <t>ORD04843</t>
  </si>
  <si>
    <t>Customer_4843</t>
  </si>
  <si>
    <t>ORD04844</t>
  </si>
  <si>
    <t>Customer_4844</t>
  </si>
  <si>
    <t>ORD04845</t>
  </si>
  <si>
    <t>Customer_4845</t>
  </si>
  <si>
    <t>ORD04846</t>
  </si>
  <si>
    <t>Customer_4846</t>
  </si>
  <si>
    <t>ORD04847</t>
  </si>
  <si>
    <t>Customer_4847</t>
  </si>
  <si>
    <t>ORD04848</t>
  </si>
  <si>
    <t>Customer_4848</t>
  </si>
  <si>
    <t>ORD04849</t>
  </si>
  <si>
    <t>Customer_4849</t>
  </si>
  <si>
    <t>ORD04850</t>
  </si>
  <si>
    <t>Customer_4850</t>
  </si>
  <si>
    <t>ORD04851</t>
  </si>
  <si>
    <t>Customer_4851</t>
  </si>
  <si>
    <t>ORD04852</t>
  </si>
  <si>
    <t>Customer_4852</t>
  </si>
  <si>
    <t>ORD04853</t>
  </si>
  <si>
    <t>Customer_4853</t>
  </si>
  <si>
    <t>ORD04854</t>
  </si>
  <si>
    <t>Customer_4854</t>
  </si>
  <si>
    <t>ORD04855</t>
  </si>
  <si>
    <t>Customer_4855</t>
  </si>
  <si>
    <t>ORD04856</t>
  </si>
  <si>
    <t>Customer_4856</t>
  </si>
  <si>
    <t>ORD04857</t>
  </si>
  <si>
    <t>Customer_4857</t>
  </si>
  <si>
    <t>ORD04858</t>
  </si>
  <si>
    <t>Customer_4858</t>
  </si>
  <si>
    <t>ORD04859</t>
  </si>
  <si>
    <t>Customer_4859</t>
  </si>
  <si>
    <t>ORD04860</t>
  </si>
  <si>
    <t>Customer_4860</t>
  </si>
  <si>
    <t>ORD04861</t>
  </si>
  <si>
    <t>Customer_4861</t>
  </si>
  <si>
    <t>ORD04862</t>
  </si>
  <si>
    <t>Customer_4862</t>
  </si>
  <si>
    <t>ORD04863</t>
  </si>
  <si>
    <t>Customer_4863</t>
  </si>
  <si>
    <t>ORD04864</t>
  </si>
  <si>
    <t>Customer_4864</t>
  </si>
  <si>
    <t>ORD04865</t>
  </si>
  <si>
    <t>Customer_4865</t>
  </si>
  <si>
    <t>ORD04866</t>
  </si>
  <si>
    <t>Customer_4866</t>
  </si>
  <si>
    <t>ORD04867</t>
  </si>
  <si>
    <t>Customer_4867</t>
  </si>
  <si>
    <t>ORD04868</t>
  </si>
  <si>
    <t>Customer_4868</t>
  </si>
  <si>
    <t>ORD04869</t>
  </si>
  <si>
    <t>Customer_4869</t>
  </si>
  <si>
    <t>ORD04870</t>
  </si>
  <si>
    <t>Customer_4870</t>
  </si>
  <si>
    <t>ORD04871</t>
  </si>
  <si>
    <t>Customer_4871</t>
  </si>
  <si>
    <t>ORD04872</t>
  </si>
  <si>
    <t>Customer_4872</t>
  </si>
  <si>
    <t>ORD04873</t>
  </si>
  <si>
    <t>Customer_4873</t>
  </si>
  <si>
    <t>ORD04874</t>
  </si>
  <si>
    <t>Customer_4874</t>
  </si>
  <si>
    <t>ORD04875</t>
  </si>
  <si>
    <t>Customer_4875</t>
  </si>
  <si>
    <t>ORD04876</t>
  </si>
  <si>
    <t>Customer_4876</t>
  </si>
  <si>
    <t>ORD04877</t>
  </si>
  <si>
    <t>Customer_4877</t>
  </si>
  <si>
    <t>ORD04878</t>
  </si>
  <si>
    <t>Customer_4878</t>
  </si>
  <si>
    <t>ORD04879</t>
  </si>
  <si>
    <t>Customer_4879</t>
  </si>
  <si>
    <t>ORD04880</t>
  </si>
  <si>
    <t>Customer_4880</t>
  </si>
  <si>
    <t>ORD04881</t>
  </si>
  <si>
    <t>Customer_4881</t>
  </si>
  <si>
    <t>ORD04882</t>
  </si>
  <si>
    <t>Customer_4882</t>
  </si>
  <si>
    <t>ORD04883</t>
  </si>
  <si>
    <t>Customer_4883</t>
  </si>
  <si>
    <t>ORD04884</t>
  </si>
  <si>
    <t>Customer_4884</t>
  </si>
  <si>
    <t>ORD04885</t>
  </si>
  <si>
    <t>Customer_4885</t>
  </si>
  <si>
    <t>ORD04886</t>
  </si>
  <si>
    <t>Customer_4886</t>
  </si>
  <si>
    <t>ORD04887</t>
  </si>
  <si>
    <t>Customer_4887</t>
  </si>
  <si>
    <t>ORD04888</t>
  </si>
  <si>
    <t>Customer_4888</t>
  </si>
  <si>
    <t>ORD04889</t>
  </si>
  <si>
    <t>Customer_4889</t>
  </si>
  <si>
    <t>ORD04890</t>
  </si>
  <si>
    <t>Customer_4890</t>
  </si>
  <si>
    <t>ORD04891</t>
  </si>
  <si>
    <t>Customer_4891</t>
  </si>
  <si>
    <t>ORD04892</t>
  </si>
  <si>
    <t>Customer_4892</t>
  </si>
  <si>
    <t>ORD04893</t>
  </si>
  <si>
    <t>Customer_4893</t>
  </si>
  <si>
    <t>ORD04894</t>
  </si>
  <si>
    <t>Customer_4894</t>
  </si>
  <si>
    <t>ORD04895</t>
  </si>
  <si>
    <t>Customer_4895</t>
  </si>
  <si>
    <t>ORD04896</t>
  </si>
  <si>
    <t>Customer_4896</t>
  </si>
  <si>
    <t>ORD04897</t>
  </si>
  <si>
    <t>Customer_4897</t>
  </si>
  <si>
    <t>ORD04898</t>
  </si>
  <si>
    <t>Customer_4898</t>
  </si>
  <si>
    <t>ORD04899</t>
  </si>
  <si>
    <t>Customer_4899</t>
  </si>
  <si>
    <t>ORD04900</t>
  </si>
  <si>
    <t>Customer_4900</t>
  </si>
  <si>
    <t>ORD04901</t>
  </si>
  <si>
    <t>Customer_4901</t>
  </si>
  <si>
    <t>ORD04902</t>
  </si>
  <si>
    <t>Customer_4902</t>
  </si>
  <si>
    <t>ORD04903</t>
  </si>
  <si>
    <t>Customer_4903</t>
  </si>
  <si>
    <t>ORD04904</t>
  </si>
  <si>
    <t>Customer_4904</t>
  </si>
  <si>
    <t>ORD04905</t>
  </si>
  <si>
    <t>Customer_4905</t>
  </si>
  <si>
    <t>ORD04906</t>
  </si>
  <si>
    <t>Customer_4906</t>
  </si>
  <si>
    <t>ORD04907</t>
  </si>
  <si>
    <t>Customer_4907</t>
  </si>
  <si>
    <t>ORD04908</t>
  </si>
  <si>
    <t>Customer_4908</t>
  </si>
  <si>
    <t>ORD04909</t>
  </si>
  <si>
    <t>Customer_4909</t>
  </si>
  <si>
    <t>ORD04910</t>
  </si>
  <si>
    <t>Customer_4910</t>
  </si>
  <si>
    <t>ORD04911</t>
  </si>
  <si>
    <t>Customer_4911</t>
  </si>
  <si>
    <t>ORD04912</t>
  </si>
  <si>
    <t>Customer_4912</t>
  </si>
  <si>
    <t>ORD04913</t>
  </si>
  <si>
    <t>Customer_4913</t>
  </si>
  <si>
    <t>ORD04914</t>
  </si>
  <si>
    <t>Customer_4914</t>
  </si>
  <si>
    <t>ORD04915</t>
  </si>
  <si>
    <t>Customer_4915</t>
  </si>
  <si>
    <t>ORD04916</t>
  </si>
  <si>
    <t>Customer_4916</t>
  </si>
  <si>
    <t>ORD04917</t>
  </si>
  <si>
    <t>Customer_4917</t>
  </si>
  <si>
    <t>ORD04918</t>
  </si>
  <si>
    <t>Customer_4918</t>
  </si>
  <si>
    <t>ORD04919</t>
  </si>
  <si>
    <t>Customer_4919</t>
  </si>
  <si>
    <t>ORD04920</t>
  </si>
  <si>
    <t>Customer_4920</t>
  </si>
  <si>
    <t>ORD04921</t>
  </si>
  <si>
    <t>Customer_4921</t>
  </si>
  <si>
    <t>ORD04922</t>
  </si>
  <si>
    <t>Customer_4922</t>
  </si>
  <si>
    <t>ORD04923</t>
  </si>
  <si>
    <t>Customer_4923</t>
  </si>
  <si>
    <t>ORD04924</t>
  </si>
  <si>
    <t>Customer_4924</t>
  </si>
  <si>
    <t>ORD04925</t>
  </si>
  <si>
    <t>Customer_4925</t>
  </si>
  <si>
    <t>ORD04926</t>
  </si>
  <si>
    <t>Customer_4926</t>
  </si>
  <si>
    <t>ORD04927</t>
  </si>
  <si>
    <t>Customer_4927</t>
  </si>
  <si>
    <t>ORD04928</t>
  </si>
  <si>
    <t>Customer_4928</t>
  </si>
  <si>
    <t>ORD04929</t>
  </si>
  <si>
    <t>Customer_4929</t>
  </si>
  <si>
    <t>ORD04930</t>
  </si>
  <si>
    <t>Customer_4930</t>
  </si>
  <si>
    <t>ORD04931</t>
  </si>
  <si>
    <t>Customer_4931</t>
  </si>
  <si>
    <t>ORD04932</t>
  </si>
  <si>
    <t>Customer_4932</t>
  </si>
  <si>
    <t>ORD04933</t>
  </si>
  <si>
    <t>Customer_4933</t>
  </si>
  <si>
    <t>ORD04934</t>
  </si>
  <si>
    <t>Customer_4934</t>
  </si>
  <si>
    <t>ORD04935</t>
  </si>
  <si>
    <t>Customer_4935</t>
  </si>
  <si>
    <t>ORD04936</t>
  </si>
  <si>
    <t>Customer_4936</t>
  </si>
  <si>
    <t>ORD04937</t>
  </si>
  <si>
    <t>Customer_4937</t>
  </si>
  <si>
    <t>ORD04938</t>
  </si>
  <si>
    <t>Customer_4938</t>
  </si>
  <si>
    <t>ORD04939</t>
  </si>
  <si>
    <t>Customer_4939</t>
  </si>
  <si>
    <t>ORD04940</t>
  </si>
  <si>
    <t>Customer_4940</t>
  </si>
  <si>
    <t>ORD04941</t>
  </si>
  <si>
    <t>Customer_4941</t>
  </si>
  <si>
    <t>ORD04942</t>
  </si>
  <si>
    <t>Customer_4942</t>
  </si>
  <si>
    <t>ORD04943</t>
  </si>
  <si>
    <t>Customer_4943</t>
  </si>
  <si>
    <t>ORD04944</t>
  </si>
  <si>
    <t>Customer_4944</t>
  </si>
  <si>
    <t>ORD04945</t>
  </si>
  <si>
    <t>Customer_4945</t>
  </si>
  <si>
    <t>ORD04946</t>
  </si>
  <si>
    <t>Customer_4946</t>
  </si>
  <si>
    <t>ORD04947</t>
  </si>
  <si>
    <t>Customer_4947</t>
  </si>
  <si>
    <t>ORD04948</t>
  </si>
  <si>
    <t>Customer_4948</t>
  </si>
  <si>
    <t>ORD04949</t>
  </si>
  <si>
    <t>Customer_4949</t>
  </si>
  <si>
    <t>ORD04950</t>
  </si>
  <si>
    <t>Customer_4950</t>
  </si>
  <si>
    <t>ORD04951</t>
  </si>
  <si>
    <t>Customer_4951</t>
  </si>
  <si>
    <t>ORD04952</t>
  </si>
  <si>
    <t>Customer_4952</t>
  </si>
  <si>
    <t>ORD04953</t>
  </si>
  <si>
    <t>Customer_4953</t>
  </si>
  <si>
    <t>ORD04954</t>
  </si>
  <si>
    <t>Customer_4954</t>
  </si>
  <si>
    <t>ORD04955</t>
  </si>
  <si>
    <t>Customer_4955</t>
  </si>
  <si>
    <t>ORD04956</t>
  </si>
  <si>
    <t>Customer_4956</t>
  </si>
  <si>
    <t>ORD04957</t>
  </si>
  <si>
    <t>Customer_4957</t>
  </si>
  <si>
    <t>ORD04958</t>
  </si>
  <si>
    <t>Customer_4958</t>
  </si>
  <si>
    <t>ORD04959</t>
  </si>
  <si>
    <t>Customer_4959</t>
  </si>
  <si>
    <t>ORD04960</t>
  </si>
  <si>
    <t>Customer_4960</t>
  </si>
  <si>
    <t>ORD04961</t>
  </si>
  <si>
    <t>Customer_4961</t>
  </si>
  <si>
    <t>ORD04962</t>
  </si>
  <si>
    <t>Customer_4962</t>
  </si>
  <si>
    <t>ORD04963</t>
  </si>
  <si>
    <t>Customer_4963</t>
  </si>
  <si>
    <t>ORD04964</t>
  </si>
  <si>
    <t>Customer_4964</t>
  </si>
  <si>
    <t>ORD04965</t>
  </si>
  <si>
    <t>Customer_4965</t>
  </si>
  <si>
    <t>ORD04966</t>
  </si>
  <si>
    <t>Customer_4966</t>
  </si>
  <si>
    <t>ORD04967</t>
  </si>
  <si>
    <t>Customer_4967</t>
  </si>
  <si>
    <t>ORD04968</t>
  </si>
  <si>
    <t>Customer_4968</t>
  </si>
  <si>
    <t>ORD04969</t>
  </si>
  <si>
    <t>Customer_4969</t>
  </si>
  <si>
    <t>ORD04970</t>
  </si>
  <si>
    <t>Customer_4970</t>
  </si>
  <si>
    <t>ORD04971</t>
  </si>
  <si>
    <t>Customer_4971</t>
  </si>
  <si>
    <t>ORD04972</t>
  </si>
  <si>
    <t>Customer_4972</t>
  </si>
  <si>
    <t>ORD04973</t>
  </si>
  <si>
    <t>Customer_4973</t>
  </si>
  <si>
    <t>ORD04974</t>
  </si>
  <si>
    <t>Customer_4974</t>
  </si>
  <si>
    <t>ORD04975</t>
  </si>
  <si>
    <t>Customer_4975</t>
  </si>
  <si>
    <t>ORD04976</t>
  </si>
  <si>
    <t>Customer_4976</t>
  </si>
  <si>
    <t>ORD04977</t>
  </si>
  <si>
    <t>Customer_4977</t>
  </si>
  <si>
    <t>ORD04978</t>
  </si>
  <si>
    <t>Customer_4978</t>
  </si>
  <si>
    <t>ORD04979</t>
  </si>
  <si>
    <t>Customer_4979</t>
  </si>
  <si>
    <t>ORD04980</t>
  </si>
  <si>
    <t>Customer_4980</t>
  </si>
  <si>
    <t>ORD04981</t>
  </si>
  <si>
    <t>Customer_4981</t>
  </si>
  <si>
    <t>ORD04982</t>
  </si>
  <si>
    <t>Customer_4982</t>
  </si>
  <si>
    <t>ORD04983</t>
  </si>
  <si>
    <t>Customer_4983</t>
  </si>
  <si>
    <t>ORD04984</t>
  </si>
  <si>
    <t>Customer_4984</t>
  </si>
  <si>
    <t>ORD04985</t>
  </si>
  <si>
    <t>Customer_4985</t>
  </si>
  <si>
    <t>ORD04986</t>
  </si>
  <si>
    <t>Customer_4986</t>
  </si>
  <si>
    <t>ORD04987</t>
  </si>
  <si>
    <t>Customer_4987</t>
  </si>
  <si>
    <t>ORD04988</t>
  </si>
  <si>
    <t>Customer_4988</t>
  </si>
  <si>
    <t>ORD04989</t>
  </si>
  <si>
    <t>Customer_4989</t>
  </si>
  <si>
    <t>ORD04990</t>
  </si>
  <si>
    <t>Customer_4990</t>
  </si>
  <si>
    <t>ORD04991</t>
  </si>
  <si>
    <t>Customer_4991</t>
  </si>
  <si>
    <t>ORD04992</t>
  </si>
  <si>
    <t>Customer_4992</t>
  </si>
  <si>
    <t>ORD04993</t>
  </si>
  <si>
    <t>Customer_4993</t>
  </si>
  <si>
    <t>ORD04994</t>
  </si>
  <si>
    <t>Customer_4994</t>
  </si>
  <si>
    <t>ORD04995</t>
  </si>
  <si>
    <t>10-06-2024 00:00</t>
  </si>
  <si>
    <t>Customer_4995</t>
  </si>
  <si>
    <t>ORD04996</t>
  </si>
  <si>
    <t>Customer_4996</t>
  </si>
  <si>
    <t>ORD04997</t>
  </si>
  <si>
    <t>Customer_4997</t>
  </si>
  <si>
    <t>ORD04998</t>
  </si>
  <si>
    <t>Customer_4998</t>
  </si>
  <si>
    <t>ORD04999</t>
  </si>
  <si>
    <t>Customer_4999</t>
  </si>
  <si>
    <t>ORD05000</t>
  </si>
  <si>
    <t>Customer_5000</t>
  </si>
  <si>
    <t>ORD05001</t>
  </si>
  <si>
    <t>Customer_5001</t>
  </si>
  <si>
    <t>ORD05002</t>
  </si>
  <si>
    <t>Customer_5002</t>
  </si>
  <si>
    <t>ORD05003</t>
  </si>
  <si>
    <t>Customer_5003</t>
  </si>
  <si>
    <t>ORD05004</t>
  </si>
  <si>
    <t>Customer_5004</t>
  </si>
  <si>
    <t>ORD05005</t>
  </si>
  <si>
    <t>Customer_5005</t>
  </si>
  <si>
    <t>ORD05006</t>
  </si>
  <si>
    <t>Customer_5006</t>
  </si>
  <si>
    <t>ORD05007</t>
  </si>
  <si>
    <t>Customer_5007</t>
  </si>
  <si>
    <t>ORD05008</t>
  </si>
  <si>
    <t>Customer_5008</t>
  </si>
  <si>
    <t>ORD05009</t>
  </si>
  <si>
    <t>Customer_5009</t>
  </si>
  <si>
    <t>ORD05010</t>
  </si>
  <si>
    <t>Customer_5010</t>
  </si>
  <si>
    <t>ORD05011</t>
  </si>
  <si>
    <t>Customer_5011</t>
  </si>
  <si>
    <t>ORD05012</t>
  </si>
  <si>
    <t>Customer_5012</t>
  </si>
  <si>
    <t>ORD05013</t>
  </si>
  <si>
    <t>Customer_5013</t>
  </si>
  <si>
    <t>ORD05014</t>
  </si>
  <si>
    <t>Customer_5014</t>
  </si>
  <si>
    <t>ORD05015</t>
  </si>
  <si>
    <t>Customer_5015</t>
  </si>
  <si>
    <t>ORD05016</t>
  </si>
  <si>
    <t>Customer_5016</t>
  </si>
  <si>
    <t>ORD05017</t>
  </si>
  <si>
    <t>Customer_5017</t>
  </si>
  <si>
    <t>ORD05018</t>
  </si>
  <si>
    <t>Customer_5018</t>
  </si>
  <si>
    <t>ORD05019</t>
  </si>
  <si>
    <t>Customer_5019</t>
  </si>
  <si>
    <t>ORD05020</t>
  </si>
  <si>
    <t>Customer_5020</t>
  </si>
  <si>
    <t>ORD05021</t>
  </si>
  <si>
    <t>Customer_5021</t>
  </si>
  <si>
    <t>ORD05022</t>
  </si>
  <si>
    <t>Customer_5022</t>
  </si>
  <si>
    <t>ORD05023</t>
  </si>
  <si>
    <t>Customer_5023</t>
  </si>
  <si>
    <t>ORD05024</t>
  </si>
  <si>
    <t>Customer_5024</t>
  </si>
  <si>
    <t>ORD05025</t>
  </si>
  <si>
    <t>Customer_5025</t>
  </si>
  <si>
    <t>ORD05026</t>
  </si>
  <si>
    <t>Customer_5026</t>
  </si>
  <si>
    <t>ORD05027</t>
  </si>
  <si>
    <t>Customer_5027</t>
  </si>
  <si>
    <t>ORD05028</t>
  </si>
  <si>
    <t>Customer_5028</t>
  </si>
  <si>
    <t>ORD05029</t>
  </si>
  <si>
    <t>Customer_5029</t>
  </si>
  <si>
    <t>ORD05030</t>
  </si>
  <si>
    <t>Customer_5030</t>
  </si>
  <si>
    <t>ORD05031</t>
  </si>
  <si>
    <t>Customer_5031</t>
  </si>
  <si>
    <t>ORD05032</t>
  </si>
  <si>
    <t>Customer_5032</t>
  </si>
  <si>
    <t>ORD05033</t>
  </si>
  <si>
    <t>Customer_5033</t>
  </si>
  <si>
    <t>ORD05034</t>
  </si>
  <si>
    <t>Customer_5034</t>
  </si>
  <si>
    <t>ORD05035</t>
  </si>
  <si>
    <t>Customer_5035</t>
  </si>
  <si>
    <t>ORD05036</t>
  </si>
  <si>
    <t>Customer_5036</t>
  </si>
  <si>
    <t>ORD05037</t>
  </si>
  <si>
    <t>Customer_5037</t>
  </si>
  <si>
    <t>ORD05038</t>
  </si>
  <si>
    <t>Customer_5038</t>
  </si>
  <si>
    <t>ORD05039</t>
  </si>
  <si>
    <t>Customer_5039</t>
  </si>
  <si>
    <t>ORD05040</t>
  </si>
  <si>
    <t>Customer_5040</t>
  </si>
  <si>
    <t>ORD05041</t>
  </si>
  <si>
    <t>Customer_5041</t>
  </si>
  <si>
    <t>ORD05042</t>
  </si>
  <si>
    <t>Customer_5042</t>
  </si>
  <si>
    <t>ORD05043</t>
  </si>
  <si>
    <t>Customer_5043</t>
  </si>
  <si>
    <t>ORD05044</t>
  </si>
  <si>
    <t>Customer_5044</t>
  </si>
  <si>
    <t>ORD05045</t>
  </si>
  <si>
    <t>Customer_5045</t>
  </si>
  <si>
    <t>ORD05046</t>
  </si>
  <si>
    <t>Customer_5046</t>
  </si>
  <si>
    <t>ORD05047</t>
  </si>
  <si>
    <t>Customer_5047</t>
  </si>
  <si>
    <t>ORD05048</t>
  </si>
  <si>
    <t>Customer_5048</t>
  </si>
  <si>
    <t>ORD05049</t>
  </si>
  <si>
    <t>Customer_5049</t>
  </si>
  <si>
    <t>ORD05050</t>
  </si>
  <si>
    <t>Customer_5050</t>
  </si>
  <si>
    <t>ORD05051</t>
  </si>
  <si>
    <t>Customer_5051</t>
  </si>
  <si>
    <t>ORD05052</t>
  </si>
  <si>
    <t>Customer_5052</t>
  </si>
  <si>
    <t>ORD05053</t>
  </si>
  <si>
    <t>Customer_5053</t>
  </si>
  <si>
    <t>ORD05054</t>
  </si>
  <si>
    <t>Customer_5054</t>
  </si>
  <si>
    <t>ORD05055</t>
  </si>
  <si>
    <t>Customer_5055</t>
  </si>
  <si>
    <t>ORD05056</t>
  </si>
  <si>
    <t>Customer_5056</t>
  </si>
  <si>
    <t>ORD05057</t>
  </si>
  <si>
    <t>Customer_5057</t>
  </si>
  <si>
    <t>ORD05058</t>
  </si>
  <si>
    <t>Customer_5058</t>
  </si>
  <si>
    <t>ORD05059</t>
  </si>
  <si>
    <t>Customer_5059</t>
  </si>
  <si>
    <t>ORD05060</t>
  </si>
  <si>
    <t>Customer_5060</t>
  </si>
  <si>
    <t>ORD05061</t>
  </si>
  <si>
    <t>Customer_5061</t>
  </si>
  <si>
    <t>ORD05062</t>
  </si>
  <si>
    <t>Customer_5062</t>
  </si>
  <si>
    <t>ORD05063</t>
  </si>
  <si>
    <t>Customer_5063</t>
  </si>
  <si>
    <t>ORD05064</t>
  </si>
  <si>
    <t>Customer_5064</t>
  </si>
  <si>
    <t>ORD05065</t>
  </si>
  <si>
    <t>Customer_5065</t>
  </si>
  <si>
    <t>ORD05066</t>
  </si>
  <si>
    <t>Customer_5066</t>
  </si>
  <si>
    <t>ORD05067</t>
  </si>
  <si>
    <t>Customer_5067</t>
  </si>
  <si>
    <t>ORD05068</t>
  </si>
  <si>
    <t>Customer_5068</t>
  </si>
  <si>
    <t>ORD05069</t>
  </si>
  <si>
    <t>Customer_5069</t>
  </si>
  <si>
    <t>ORD05070</t>
  </si>
  <si>
    <t>Customer_5070</t>
  </si>
  <si>
    <t>ORD05071</t>
  </si>
  <si>
    <t>Customer_5071</t>
  </si>
  <si>
    <t>ORD05072</t>
  </si>
  <si>
    <t>Customer_5072</t>
  </si>
  <si>
    <t>ORD05073</t>
  </si>
  <si>
    <t>Customer_5073</t>
  </si>
  <si>
    <t>ORD05074</t>
  </si>
  <si>
    <t>Customer_5074</t>
  </si>
  <si>
    <t>ORD05075</t>
  </si>
  <si>
    <t>Customer_5075</t>
  </si>
  <si>
    <t>ORD05076</t>
  </si>
  <si>
    <t>Customer_5076</t>
  </si>
  <si>
    <t>ORD05077</t>
  </si>
  <si>
    <t>Customer_5077</t>
  </si>
  <si>
    <t>ORD05078</t>
  </si>
  <si>
    <t>Customer_5078</t>
  </si>
  <si>
    <t>ORD05079</t>
  </si>
  <si>
    <t>Customer_5079</t>
  </si>
  <si>
    <t>ORD05080</t>
  </si>
  <si>
    <t>Customer_5080</t>
  </si>
  <si>
    <t>ORD05081</t>
  </si>
  <si>
    <t>Customer_5081</t>
  </si>
  <si>
    <t>ORD05082</t>
  </si>
  <si>
    <t>Customer_5082</t>
  </si>
  <si>
    <t>ORD05083</t>
  </si>
  <si>
    <t>Customer_5083</t>
  </si>
  <si>
    <t>ORD05084</t>
  </si>
  <si>
    <t>Customer_5084</t>
  </si>
  <si>
    <t>ORD05085</t>
  </si>
  <si>
    <t>Customer_5085</t>
  </si>
  <si>
    <t>ORD05086</t>
  </si>
  <si>
    <t>Customer_5086</t>
  </si>
  <si>
    <t>ORD05087</t>
  </si>
  <si>
    <t>Customer_5087</t>
  </si>
  <si>
    <t>ORD05088</t>
  </si>
  <si>
    <t>Customer_5088</t>
  </si>
  <si>
    <t>ORD05089</t>
  </si>
  <si>
    <t>Customer_5089</t>
  </si>
  <si>
    <t>ORD05090</t>
  </si>
  <si>
    <t>Customer_5090</t>
  </si>
  <si>
    <t>ORD05091</t>
  </si>
  <si>
    <t>Customer_5091</t>
  </si>
  <si>
    <t>ORD05092</t>
  </si>
  <si>
    <t>Customer_5092</t>
  </si>
  <si>
    <t>ORD05093</t>
  </si>
  <si>
    <t>Customer_5093</t>
  </si>
  <si>
    <t>ORD05094</t>
  </si>
  <si>
    <t>Customer_5094</t>
  </si>
  <si>
    <t>ORD05095</t>
  </si>
  <si>
    <t>Customer_5095</t>
  </si>
  <si>
    <t>ORD05096</t>
  </si>
  <si>
    <t>Customer_5096</t>
  </si>
  <si>
    <t>ORD05097</t>
  </si>
  <si>
    <t>Customer_5097</t>
  </si>
  <si>
    <t>ORD05098</t>
  </si>
  <si>
    <t>Customer_5098</t>
  </si>
  <si>
    <t>ORD05099</t>
  </si>
  <si>
    <t>Customer_5099</t>
  </si>
  <si>
    <t>ORD05100</t>
  </si>
  <si>
    <t>Customer_5100</t>
  </si>
  <si>
    <t>ORD05101</t>
  </si>
  <si>
    <t>Customer_5101</t>
  </si>
  <si>
    <t>ORD05102</t>
  </si>
  <si>
    <t>Customer_5102</t>
  </si>
  <si>
    <t>ORD05103</t>
  </si>
  <si>
    <t>Customer_5103</t>
  </si>
  <si>
    <t>ORD05104</t>
  </si>
  <si>
    <t>Customer_5104</t>
  </si>
  <si>
    <t>ORD05105</t>
  </si>
  <si>
    <t>Customer_5105</t>
  </si>
  <si>
    <t>ORD05106</t>
  </si>
  <si>
    <t>Customer_5106</t>
  </si>
  <si>
    <t>ORD05107</t>
  </si>
  <si>
    <t>Customer_5107</t>
  </si>
  <si>
    <t>ORD05108</t>
  </si>
  <si>
    <t>Customer_5108</t>
  </si>
  <si>
    <t>ORD05109</t>
  </si>
  <si>
    <t>Customer_5109</t>
  </si>
  <si>
    <t>ORD05110</t>
  </si>
  <si>
    <t>Customer_5110</t>
  </si>
  <si>
    <t>ORD05111</t>
  </si>
  <si>
    <t>Customer_5111</t>
  </si>
  <si>
    <t>ORD05112</t>
  </si>
  <si>
    <t>Customer_5112</t>
  </si>
  <si>
    <t>ORD05113</t>
  </si>
  <si>
    <t>Customer_5113</t>
  </si>
  <si>
    <t>ORD05114</t>
  </si>
  <si>
    <t>Customer_5114</t>
  </si>
  <si>
    <t>ORD05115</t>
  </si>
  <si>
    <t>Customer_5115</t>
  </si>
  <si>
    <t>ORD05116</t>
  </si>
  <si>
    <t>Customer_5116</t>
  </si>
  <si>
    <t>ORD05117</t>
  </si>
  <si>
    <t>Customer_5117</t>
  </si>
  <si>
    <t>ORD05118</t>
  </si>
  <si>
    <t>Customer_5118</t>
  </si>
  <si>
    <t>ORD05119</t>
  </si>
  <si>
    <t>Customer_5119</t>
  </si>
  <si>
    <t>ORD05120</t>
  </si>
  <si>
    <t>Customer_5120</t>
  </si>
  <si>
    <t>ORD05121</t>
  </si>
  <si>
    <t>Customer_5121</t>
  </si>
  <si>
    <t>ORD05122</t>
  </si>
  <si>
    <t>Customer_5122</t>
  </si>
  <si>
    <t>ORD05123</t>
  </si>
  <si>
    <t>Customer_5123</t>
  </si>
  <si>
    <t>ORD05124</t>
  </si>
  <si>
    <t>Customer_5124</t>
  </si>
  <si>
    <t>ORD05125</t>
  </si>
  <si>
    <t>Customer_5125</t>
  </si>
  <si>
    <t>ORD05126</t>
  </si>
  <si>
    <t>Customer_5126</t>
  </si>
  <si>
    <t>ORD05127</t>
  </si>
  <si>
    <t>Customer_5127</t>
  </si>
  <si>
    <t>ORD05128</t>
  </si>
  <si>
    <t>Customer_5128</t>
  </si>
  <si>
    <t>ORD05129</t>
  </si>
  <si>
    <t>Customer_5129</t>
  </si>
  <si>
    <t>ORD05130</t>
  </si>
  <si>
    <t>Customer_5130</t>
  </si>
  <si>
    <t>ORD05131</t>
  </si>
  <si>
    <t>Customer_5131</t>
  </si>
  <si>
    <t>ORD05132</t>
  </si>
  <si>
    <t>Customer_5132</t>
  </si>
  <si>
    <t>ORD05133</t>
  </si>
  <si>
    <t>Customer_5133</t>
  </si>
  <si>
    <t>ORD05134</t>
  </si>
  <si>
    <t>Customer_5134</t>
  </si>
  <si>
    <t>ORD05135</t>
  </si>
  <si>
    <t>Customer_5135</t>
  </si>
  <si>
    <t>ORD05136</t>
  </si>
  <si>
    <t>Customer_5136</t>
  </si>
  <si>
    <t>ORD05137</t>
  </si>
  <si>
    <t>Customer_5137</t>
  </si>
  <si>
    <t>ORD05138</t>
  </si>
  <si>
    <t>Customer_5138</t>
  </si>
  <si>
    <t>ORD05139</t>
  </si>
  <si>
    <t>Customer_5139</t>
  </si>
  <si>
    <t>ORD05140</t>
  </si>
  <si>
    <t>Customer_5140</t>
  </si>
  <si>
    <t>ORD05141</t>
  </si>
  <si>
    <t>Customer_5141</t>
  </si>
  <si>
    <t>ORD05142</t>
  </si>
  <si>
    <t>Customer_5142</t>
  </si>
  <si>
    <t>ORD05143</t>
  </si>
  <si>
    <t>Customer_5143</t>
  </si>
  <si>
    <t>ORD05144</t>
  </si>
  <si>
    <t>Customer_5144</t>
  </si>
  <si>
    <t>ORD05145</t>
  </si>
  <si>
    <t>Customer_5145</t>
  </si>
  <si>
    <t>ORD05146</t>
  </si>
  <si>
    <t>Customer_5146</t>
  </si>
  <si>
    <t>ORD05147</t>
  </si>
  <si>
    <t>Customer_5147</t>
  </si>
  <si>
    <t>ORD05148</t>
  </si>
  <si>
    <t>Customer_5148</t>
  </si>
  <si>
    <t>ORD05149</t>
  </si>
  <si>
    <t>Customer_5149</t>
  </si>
  <si>
    <t>ORD05150</t>
  </si>
  <si>
    <t>Customer_5150</t>
  </si>
  <si>
    <t>ORD05151</t>
  </si>
  <si>
    <t>Customer_5151</t>
  </si>
  <si>
    <t>ORD05152</t>
  </si>
  <si>
    <t>Customer_5152</t>
  </si>
  <si>
    <t>ORD05153</t>
  </si>
  <si>
    <t>Customer_5153</t>
  </si>
  <si>
    <t>ORD05154</t>
  </si>
  <si>
    <t>Customer_5154</t>
  </si>
  <si>
    <t>ORD05155</t>
  </si>
  <si>
    <t>Customer_5155</t>
  </si>
  <si>
    <t>ORD05156</t>
  </si>
  <si>
    <t>Customer_5156</t>
  </si>
  <si>
    <t>ORD05157</t>
  </si>
  <si>
    <t>Customer_5157</t>
  </si>
  <si>
    <t>ORD05158</t>
  </si>
  <si>
    <t>Customer_5158</t>
  </si>
  <si>
    <t>ORD05159</t>
  </si>
  <si>
    <t>Customer_5159</t>
  </si>
  <si>
    <t>ORD05160</t>
  </si>
  <si>
    <t>Customer_5160</t>
  </si>
  <si>
    <t>ORD05161</t>
  </si>
  <si>
    <t>Customer_5161</t>
  </si>
  <si>
    <t>ORD05162</t>
  </si>
  <si>
    <t>Customer_5162</t>
  </si>
  <si>
    <t>ORD05163</t>
  </si>
  <si>
    <t>Customer_5163</t>
  </si>
  <si>
    <t>ORD05164</t>
  </si>
  <si>
    <t>Customer_5164</t>
  </si>
  <si>
    <t>ORD05165</t>
  </si>
  <si>
    <t>Customer_5165</t>
  </si>
  <si>
    <t>ORD05166</t>
  </si>
  <si>
    <t>Customer_5166</t>
  </si>
  <si>
    <t>ORD05167</t>
  </si>
  <si>
    <t>Customer_5167</t>
  </si>
  <si>
    <t>ORD05168</t>
  </si>
  <si>
    <t>Customer_5168</t>
  </si>
  <si>
    <t>ORD05169</t>
  </si>
  <si>
    <t>Customer_5169</t>
  </si>
  <si>
    <t>ORD05170</t>
  </si>
  <si>
    <t>Customer_5170</t>
  </si>
  <si>
    <t>ORD05171</t>
  </si>
  <si>
    <t>Customer_5171</t>
  </si>
  <si>
    <t>ORD05172</t>
  </si>
  <si>
    <t>Customer_5172</t>
  </si>
  <si>
    <t>ORD05173</t>
  </si>
  <si>
    <t>Customer_5173</t>
  </si>
  <si>
    <t>ORD05174</t>
  </si>
  <si>
    <t>Customer_5174</t>
  </si>
  <si>
    <t>ORD05175</t>
  </si>
  <si>
    <t>Customer_5175</t>
  </si>
  <si>
    <t>ORD05176</t>
  </si>
  <si>
    <t>Customer_5176</t>
  </si>
  <si>
    <t>ORD05177</t>
  </si>
  <si>
    <t>Customer_5177</t>
  </si>
  <si>
    <t>ORD05178</t>
  </si>
  <si>
    <t>Customer_5178</t>
  </si>
  <si>
    <t>ORD05179</t>
  </si>
  <si>
    <t>Customer_5179</t>
  </si>
  <si>
    <t>ORD05180</t>
  </si>
  <si>
    <t>Customer_5180</t>
  </si>
  <si>
    <t>ORD05181</t>
  </si>
  <si>
    <t>Customer_5181</t>
  </si>
  <si>
    <t>ORD05182</t>
  </si>
  <si>
    <t>Customer_5182</t>
  </si>
  <si>
    <t>ORD05183</t>
  </si>
  <si>
    <t>Customer_5183</t>
  </si>
  <si>
    <t>ORD05184</t>
  </si>
  <si>
    <t>Customer_5184</t>
  </si>
  <si>
    <t>ORD05185</t>
  </si>
  <si>
    <t>Customer_5185</t>
  </si>
  <si>
    <t>ORD05186</t>
  </si>
  <si>
    <t>Customer_5186</t>
  </si>
  <si>
    <t>ORD05187</t>
  </si>
  <si>
    <t>Customer_5187</t>
  </si>
  <si>
    <t>ORD05188</t>
  </si>
  <si>
    <t>Customer_5188</t>
  </si>
  <si>
    <t>ORD05189</t>
  </si>
  <si>
    <t>Customer_5189</t>
  </si>
  <si>
    <t>ORD05190</t>
  </si>
  <si>
    <t>Customer_5190</t>
  </si>
  <si>
    <t>ORD05191</t>
  </si>
  <si>
    <t>Customer_5191</t>
  </si>
  <si>
    <t>ORD05192</t>
  </si>
  <si>
    <t>Customer_5192</t>
  </si>
  <si>
    <t>ORD05193</t>
  </si>
  <si>
    <t>Customer_5193</t>
  </si>
  <si>
    <t>ORD05194</t>
  </si>
  <si>
    <t>Customer_5194</t>
  </si>
  <si>
    <t>ORD05195</t>
  </si>
  <si>
    <t>Customer_5195</t>
  </si>
  <si>
    <t>ORD05196</t>
  </si>
  <si>
    <t>Customer_5196</t>
  </si>
  <si>
    <t>ORD05197</t>
  </si>
  <si>
    <t>Customer_5197</t>
  </si>
  <si>
    <t>ORD05198</t>
  </si>
  <si>
    <t>Customer_5198</t>
  </si>
  <si>
    <t>ORD05199</t>
  </si>
  <si>
    <t>Customer_5199</t>
  </si>
  <si>
    <t>ORD05200</t>
  </si>
  <si>
    <t>Customer_5200</t>
  </si>
  <si>
    <t>ORD05201</t>
  </si>
  <si>
    <t>Customer_5201</t>
  </si>
  <si>
    <t>ORD05202</t>
  </si>
  <si>
    <t>Customer_5202</t>
  </si>
  <si>
    <t>ORD05203</t>
  </si>
  <si>
    <t>Customer_5203</t>
  </si>
  <si>
    <t>ORD05204</t>
  </si>
  <si>
    <t>Customer_5204</t>
  </si>
  <si>
    <t>ORD05205</t>
  </si>
  <si>
    <t>Customer_5205</t>
  </si>
  <si>
    <t>ORD05206</t>
  </si>
  <si>
    <t>Customer_5206</t>
  </si>
  <si>
    <t>ORD05207</t>
  </si>
  <si>
    <t>Customer_5207</t>
  </si>
  <si>
    <t>ORD05208</t>
  </si>
  <si>
    <t>Customer_5208</t>
  </si>
  <si>
    <t>ORD05209</t>
  </si>
  <si>
    <t>Customer_5209</t>
  </si>
  <si>
    <t>ORD05210</t>
  </si>
  <si>
    <t>Customer_5210</t>
  </si>
  <si>
    <t>ORD05211</t>
  </si>
  <si>
    <t>Customer_5211</t>
  </si>
  <si>
    <t>ORD05212</t>
  </si>
  <si>
    <t>Customer_5212</t>
  </si>
  <si>
    <t>ORD05213</t>
  </si>
  <si>
    <t>Customer_5213</t>
  </si>
  <si>
    <t>ORD05214</t>
  </si>
  <si>
    <t>Customer_5214</t>
  </si>
  <si>
    <t>ORD05215</t>
  </si>
  <si>
    <t>Customer_5215</t>
  </si>
  <si>
    <t>ORD05216</t>
  </si>
  <si>
    <t>Customer_5216</t>
  </si>
  <si>
    <t>ORD05217</t>
  </si>
  <si>
    <t>Customer_5217</t>
  </si>
  <si>
    <t>ORD05218</t>
  </si>
  <si>
    <t>Customer_5218</t>
  </si>
  <si>
    <t>ORD05219</t>
  </si>
  <si>
    <t>Customer_5219</t>
  </si>
  <si>
    <t>ORD05220</t>
  </si>
  <si>
    <t>Customer_5220</t>
  </si>
  <si>
    <t>ORD05221</t>
  </si>
  <si>
    <t>Customer_5221</t>
  </si>
  <si>
    <t>ORD05222</t>
  </si>
  <si>
    <t>Customer_5222</t>
  </si>
  <si>
    <t>ORD05223</t>
  </si>
  <si>
    <t>Customer_5223</t>
  </si>
  <si>
    <t>ORD05224</t>
  </si>
  <si>
    <t>Customer_5224</t>
  </si>
  <si>
    <t>ORD05225</t>
  </si>
  <si>
    <t>Customer_5225</t>
  </si>
  <si>
    <t>ORD05226</t>
  </si>
  <si>
    <t>Customer_5226</t>
  </si>
  <si>
    <t>ORD05227</t>
  </si>
  <si>
    <t>Customer_5227</t>
  </si>
  <si>
    <t>ORD05228</t>
  </si>
  <si>
    <t>Customer_5228</t>
  </si>
  <si>
    <t>ORD05229</t>
  </si>
  <si>
    <t>Customer_5229</t>
  </si>
  <si>
    <t>ORD05230</t>
  </si>
  <si>
    <t>Customer_5230</t>
  </si>
  <si>
    <t>ORD05231</t>
  </si>
  <si>
    <t>Customer_5231</t>
  </si>
  <si>
    <t>ORD05232</t>
  </si>
  <si>
    <t>Customer_5232</t>
  </si>
  <si>
    <t>ORD05233</t>
  </si>
  <si>
    <t>Customer_5233</t>
  </si>
  <si>
    <t>ORD05234</t>
  </si>
  <si>
    <t>Customer_5234</t>
  </si>
  <si>
    <t>ORD05235</t>
  </si>
  <si>
    <t>Customer_5235</t>
  </si>
  <si>
    <t>ORD05236</t>
  </si>
  <si>
    <t>Customer_5236</t>
  </si>
  <si>
    <t>ORD05237</t>
  </si>
  <si>
    <t>Customer_5237</t>
  </si>
  <si>
    <t>ORD05238</t>
  </si>
  <si>
    <t>Customer_5238</t>
  </si>
  <si>
    <t>ORD05239</t>
  </si>
  <si>
    <t>Customer_5239</t>
  </si>
  <si>
    <t>ORD05240</t>
  </si>
  <si>
    <t>Customer_5240</t>
  </si>
  <si>
    <t>ORD05241</t>
  </si>
  <si>
    <t>Customer_5241</t>
  </si>
  <si>
    <t>ORD05242</t>
  </si>
  <si>
    <t>Customer_5242</t>
  </si>
  <si>
    <t>ORD05243</t>
  </si>
  <si>
    <t>Customer_5243</t>
  </si>
  <si>
    <t>ORD05244</t>
  </si>
  <si>
    <t>Customer_5244</t>
  </si>
  <si>
    <t>ORD05245</t>
  </si>
  <si>
    <t>Customer_5245</t>
  </si>
  <si>
    <t>ORD05246</t>
  </si>
  <si>
    <t>Customer_5246</t>
  </si>
  <si>
    <t>ORD05247</t>
  </si>
  <si>
    <t>Customer_5247</t>
  </si>
  <si>
    <t>ORD05248</t>
  </si>
  <si>
    <t>Customer_5248</t>
  </si>
  <si>
    <t>ORD05249</t>
  </si>
  <si>
    <t>Customer_5249</t>
  </si>
  <si>
    <t>ORD05250</t>
  </si>
  <si>
    <t>Customer_5250</t>
  </si>
  <si>
    <t>ORD05251</t>
  </si>
  <si>
    <t>Customer_5251</t>
  </si>
  <si>
    <t>ORD05252</t>
  </si>
  <si>
    <t>Customer_5252</t>
  </si>
  <si>
    <t>ORD05253</t>
  </si>
  <si>
    <t>Customer_5253</t>
  </si>
  <si>
    <t>ORD05254</t>
  </si>
  <si>
    <t>Customer_5254</t>
  </si>
  <si>
    <t>ORD05255</t>
  </si>
  <si>
    <t>Customer_5255</t>
  </si>
  <si>
    <t>ORD05256</t>
  </si>
  <si>
    <t>Customer_5256</t>
  </si>
  <si>
    <t>ORD05257</t>
  </si>
  <si>
    <t>Customer_5257</t>
  </si>
  <si>
    <t>ORD05258</t>
  </si>
  <si>
    <t>Customer_5258</t>
  </si>
  <si>
    <t>ORD05259</t>
  </si>
  <si>
    <t>Customer_5259</t>
  </si>
  <si>
    <t>ORD05260</t>
  </si>
  <si>
    <t>Customer_5260</t>
  </si>
  <si>
    <t>ORD05261</t>
  </si>
  <si>
    <t>Customer_5261</t>
  </si>
  <si>
    <t>ORD05262</t>
  </si>
  <si>
    <t>Customer_5262</t>
  </si>
  <si>
    <t>ORD05263</t>
  </si>
  <si>
    <t>Customer_5263</t>
  </si>
  <si>
    <t>ORD05264</t>
  </si>
  <si>
    <t>Customer_5264</t>
  </si>
  <si>
    <t>ORD05265</t>
  </si>
  <si>
    <t>Customer_5265</t>
  </si>
  <si>
    <t>ORD05266</t>
  </si>
  <si>
    <t>Customer_5266</t>
  </si>
  <si>
    <t>ORD05267</t>
  </si>
  <si>
    <t>Customer_5267</t>
  </si>
  <si>
    <t>ORD05268</t>
  </si>
  <si>
    <t>Customer_5268</t>
  </si>
  <si>
    <t>ORD05269</t>
  </si>
  <si>
    <t>Customer_5269</t>
  </si>
  <si>
    <t>ORD05270</t>
  </si>
  <si>
    <t>Customer_5270</t>
  </si>
  <si>
    <t>ORD05271</t>
  </si>
  <si>
    <t>Customer_5271</t>
  </si>
  <si>
    <t>ORD05272</t>
  </si>
  <si>
    <t>Customer_5272</t>
  </si>
  <si>
    <t>ORD05273</t>
  </si>
  <si>
    <t>Customer_5273</t>
  </si>
  <si>
    <t>ORD05274</t>
  </si>
  <si>
    <t>Customer_5274</t>
  </si>
  <si>
    <t>ORD05275</t>
  </si>
  <si>
    <t>Customer_5275</t>
  </si>
  <si>
    <t>ORD05276</t>
  </si>
  <si>
    <t>Customer_5276</t>
  </si>
  <si>
    <t>ORD05277</t>
  </si>
  <si>
    <t>Customer_5277</t>
  </si>
  <si>
    <t>ORD05278</t>
  </si>
  <si>
    <t>Customer_5278</t>
  </si>
  <si>
    <t>ORD05279</t>
  </si>
  <si>
    <t>Customer_5279</t>
  </si>
  <si>
    <t>ORD05280</t>
  </si>
  <si>
    <t>Customer_5280</t>
  </si>
  <si>
    <t>ORD05281</t>
  </si>
  <si>
    <t>Customer_5281</t>
  </si>
  <si>
    <t>ORD05282</t>
  </si>
  <si>
    <t>Customer_5282</t>
  </si>
  <si>
    <t>ORD05283</t>
  </si>
  <si>
    <t>Customer_5283</t>
  </si>
  <si>
    <t>ORD05284</t>
  </si>
  <si>
    <t>Customer_5284</t>
  </si>
  <si>
    <t>ORD05285</t>
  </si>
  <si>
    <t>Customer_5285</t>
  </si>
  <si>
    <t>ORD05286</t>
  </si>
  <si>
    <t>Customer_5286</t>
  </si>
  <si>
    <t>ORD05287</t>
  </si>
  <si>
    <t>Customer_5287</t>
  </si>
  <si>
    <t>ORD05288</t>
  </si>
  <si>
    <t>Customer_5288</t>
  </si>
  <si>
    <t>ORD05289</t>
  </si>
  <si>
    <t>Customer_5289</t>
  </si>
  <si>
    <t>ORD05290</t>
  </si>
  <si>
    <t>Customer_5290</t>
  </si>
  <si>
    <t>ORD05291</t>
  </si>
  <si>
    <t>Customer_5291</t>
  </si>
  <si>
    <t>ORD05292</t>
  </si>
  <si>
    <t>Customer_5292</t>
  </si>
  <si>
    <t>ORD05293</t>
  </si>
  <si>
    <t>Customer_5293</t>
  </si>
  <si>
    <t>ORD05294</t>
  </si>
  <si>
    <t>Customer_5294</t>
  </si>
  <si>
    <t>ORD05295</t>
  </si>
  <si>
    <t>Customer_5295</t>
  </si>
  <si>
    <t>ORD05296</t>
  </si>
  <si>
    <t>Customer_5296</t>
  </si>
  <si>
    <t>ORD05297</t>
  </si>
  <si>
    <t>Customer_5297</t>
  </si>
  <si>
    <t>ORD05298</t>
  </si>
  <si>
    <t>Customer_5298</t>
  </si>
  <si>
    <t>ORD05299</t>
  </si>
  <si>
    <t>Customer_5299</t>
  </si>
  <si>
    <t>ORD05300</t>
  </si>
  <si>
    <t>Customer_5300</t>
  </si>
  <si>
    <t>ORD05301</t>
  </si>
  <si>
    <t>Customer_5301</t>
  </si>
  <si>
    <t>ORD05302</t>
  </si>
  <si>
    <t>Customer_5302</t>
  </si>
  <si>
    <t>ORD05303</t>
  </si>
  <si>
    <t>Customer_5303</t>
  </si>
  <si>
    <t>ORD05304</t>
  </si>
  <si>
    <t>Customer_5304</t>
  </si>
  <si>
    <t>ORD05305</t>
  </si>
  <si>
    <t>Customer_5305</t>
  </si>
  <si>
    <t>ORD05306</t>
  </si>
  <si>
    <t>Customer_5306</t>
  </si>
  <si>
    <t>ORD05307</t>
  </si>
  <si>
    <t>Customer_5307</t>
  </si>
  <si>
    <t>ORD05308</t>
  </si>
  <si>
    <t>Customer_5308</t>
  </si>
  <si>
    <t>ORD05309</t>
  </si>
  <si>
    <t>Customer_5309</t>
  </si>
  <si>
    <t>ORD05310</t>
  </si>
  <si>
    <t>Customer_5310</t>
  </si>
  <si>
    <t>ORD05311</t>
  </si>
  <si>
    <t>Customer_5311</t>
  </si>
  <si>
    <t>ORD05312</t>
  </si>
  <si>
    <t>Customer_5312</t>
  </si>
  <si>
    <t>ORD05313</t>
  </si>
  <si>
    <t>Customer_5313</t>
  </si>
  <si>
    <t>ORD05314</t>
  </si>
  <si>
    <t>Customer_5314</t>
  </si>
  <si>
    <t>ORD05315</t>
  </si>
  <si>
    <t>Customer_5315</t>
  </si>
  <si>
    <t>ORD05316</t>
  </si>
  <si>
    <t>Customer_5316</t>
  </si>
  <si>
    <t>ORD05317</t>
  </si>
  <si>
    <t>Customer_5317</t>
  </si>
  <si>
    <t>ORD05318</t>
  </si>
  <si>
    <t>Customer_5318</t>
  </si>
  <si>
    <t>ORD05319</t>
  </si>
  <si>
    <t>Customer_5319</t>
  </si>
  <si>
    <t>ORD05320</t>
  </si>
  <si>
    <t>Customer_5320</t>
  </si>
  <si>
    <t>ORD05321</t>
  </si>
  <si>
    <t>Customer_5321</t>
  </si>
  <si>
    <t>ORD05322</t>
  </si>
  <si>
    <t>Customer_5322</t>
  </si>
  <si>
    <t>ORD05323</t>
  </si>
  <si>
    <t>Customer_5323</t>
  </si>
  <si>
    <t>ORD05324</t>
  </si>
  <si>
    <t>Customer_5324</t>
  </si>
  <si>
    <t>ORD05325</t>
  </si>
  <si>
    <t>Customer_5325</t>
  </si>
  <si>
    <t>ORD05326</t>
  </si>
  <si>
    <t>Customer_5326</t>
  </si>
  <si>
    <t>ORD05327</t>
  </si>
  <si>
    <t>Customer_5327</t>
  </si>
  <si>
    <t>ORD05328</t>
  </si>
  <si>
    <t>Customer_5328</t>
  </si>
  <si>
    <t>ORD05329</t>
  </si>
  <si>
    <t>Customer_5329</t>
  </si>
  <si>
    <t>ORD05330</t>
  </si>
  <si>
    <t>Customer_5330</t>
  </si>
  <si>
    <t>ORD05331</t>
  </si>
  <si>
    <t>Customer_5331</t>
  </si>
  <si>
    <t>ORD05332</t>
  </si>
  <si>
    <t>Customer_5332</t>
  </si>
  <si>
    <t>ORD05333</t>
  </si>
  <si>
    <t>Customer_5333</t>
  </si>
  <si>
    <t>ORD05334</t>
  </si>
  <si>
    <t>Customer_5334</t>
  </si>
  <si>
    <t>ORD05335</t>
  </si>
  <si>
    <t>Customer_5335</t>
  </si>
  <si>
    <t>ORD05336</t>
  </si>
  <si>
    <t>Customer_5336</t>
  </si>
  <si>
    <t>ORD05337</t>
  </si>
  <si>
    <t>Customer_5337</t>
  </si>
  <si>
    <t>ORD05338</t>
  </si>
  <si>
    <t>Customer_5338</t>
  </si>
  <si>
    <t>ORD05339</t>
  </si>
  <si>
    <t>Customer_5339</t>
  </si>
  <si>
    <t>ORD05340</t>
  </si>
  <si>
    <t>Customer_5340</t>
  </si>
  <si>
    <t>ORD05341</t>
  </si>
  <si>
    <t>Customer_5341</t>
  </si>
  <si>
    <t>ORD05342</t>
  </si>
  <si>
    <t>Customer_5342</t>
  </si>
  <si>
    <t>ORD05343</t>
  </si>
  <si>
    <t>Customer_5343</t>
  </si>
  <si>
    <t>ORD05344</t>
  </si>
  <si>
    <t>Customer_5344</t>
  </si>
  <si>
    <t>ORD05345</t>
  </si>
  <si>
    <t>Customer_5345</t>
  </si>
  <si>
    <t>ORD05346</t>
  </si>
  <si>
    <t>Customer_5346</t>
  </si>
  <si>
    <t>ORD05347</t>
  </si>
  <si>
    <t>Customer_5347</t>
  </si>
  <si>
    <t>ORD05348</t>
  </si>
  <si>
    <t>Customer_5348</t>
  </si>
  <si>
    <t>ORD05349</t>
  </si>
  <si>
    <t>Customer_5349</t>
  </si>
  <si>
    <t>ORD05350</t>
  </si>
  <si>
    <t>Customer_5350</t>
  </si>
  <si>
    <t>ORD05351</t>
  </si>
  <si>
    <t>Customer_5351</t>
  </si>
  <si>
    <t>ORD05352</t>
  </si>
  <si>
    <t>Customer_5352</t>
  </si>
  <si>
    <t>ORD05353</t>
  </si>
  <si>
    <t>Customer_5353</t>
  </si>
  <si>
    <t>ORD05354</t>
  </si>
  <si>
    <t>Customer_5354</t>
  </si>
  <si>
    <t>ORD05355</t>
  </si>
  <si>
    <t>Customer_5355</t>
  </si>
  <si>
    <t>ORD05356</t>
  </si>
  <si>
    <t>Customer_5356</t>
  </si>
  <si>
    <t>ORD05357</t>
  </si>
  <si>
    <t>Customer_5357</t>
  </si>
  <si>
    <t>ORD05358</t>
  </si>
  <si>
    <t>Customer_5358</t>
  </si>
  <si>
    <t>ORD05359</t>
  </si>
  <si>
    <t>Customer_5359</t>
  </si>
  <si>
    <t>ORD05360</t>
  </si>
  <si>
    <t>Customer_5360</t>
  </si>
  <si>
    <t>ORD05361</t>
  </si>
  <si>
    <t>Customer_5361</t>
  </si>
  <si>
    <t>ORD05362</t>
  </si>
  <si>
    <t>Customer_5362</t>
  </si>
  <si>
    <t>ORD05363</t>
  </si>
  <si>
    <t>Customer_5363</t>
  </si>
  <si>
    <t>ORD05364</t>
  </si>
  <si>
    <t>Customer_5364</t>
  </si>
  <si>
    <t>ORD05365</t>
  </si>
  <si>
    <t>Customer_5365</t>
  </si>
  <si>
    <t>ORD05366</t>
  </si>
  <si>
    <t>Customer_5366</t>
  </si>
  <si>
    <t>ORD05367</t>
  </si>
  <si>
    <t>Customer_5367</t>
  </si>
  <si>
    <t>ORD05368</t>
  </si>
  <si>
    <t>Customer_5368</t>
  </si>
  <si>
    <t>ORD05369</t>
  </si>
  <si>
    <t>Customer_5369</t>
  </si>
  <si>
    <t>ORD05370</t>
  </si>
  <si>
    <t>Customer_5370</t>
  </si>
  <si>
    <t>ORD05371</t>
  </si>
  <si>
    <t>Customer_5371</t>
  </si>
  <si>
    <t>ORD05372</t>
  </si>
  <si>
    <t>Customer_5372</t>
  </si>
  <si>
    <t>ORD05373</t>
  </si>
  <si>
    <t>Customer_5373</t>
  </si>
  <si>
    <t>ORD05374</t>
  </si>
  <si>
    <t>Customer_5374</t>
  </si>
  <si>
    <t>ORD05375</t>
  </si>
  <si>
    <t>Customer_5375</t>
  </si>
  <si>
    <t>ORD05376</t>
  </si>
  <si>
    <t>Customer_5376</t>
  </si>
  <si>
    <t>ORD05377</t>
  </si>
  <si>
    <t>Customer_5377</t>
  </si>
  <si>
    <t>ORD05378</t>
  </si>
  <si>
    <t>Customer_5378</t>
  </si>
  <si>
    <t>ORD05379</t>
  </si>
  <si>
    <t>Customer_5379</t>
  </si>
  <si>
    <t>ORD05380</t>
  </si>
  <si>
    <t>Customer_5380</t>
  </si>
  <si>
    <t>ORD05381</t>
  </si>
  <si>
    <t>Customer_5381</t>
  </si>
  <si>
    <t>ORD05382</t>
  </si>
  <si>
    <t>Customer_5382</t>
  </si>
  <si>
    <t>ORD05383</t>
  </si>
  <si>
    <t>Customer_5383</t>
  </si>
  <si>
    <t>ORD05384</t>
  </si>
  <si>
    <t>Customer_5384</t>
  </si>
  <si>
    <t>ORD05385</t>
  </si>
  <si>
    <t>Customer_5385</t>
  </si>
  <si>
    <t>ORD05386</t>
  </si>
  <si>
    <t>Customer_5386</t>
  </si>
  <si>
    <t>ORD05387</t>
  </si>
  <si>
    <t>Customer_5387</t>
  </si>
  <si>
    <t>ORD05388</t>
  </si>
  <si>
    <t>Customer_5388</t>
  </si>
  <si>
    <t>ORD05389</t>
  </si>
  <si>
    <t>Customer_5389</t>
  </si>
  <si>
    <t>ORD05390</t>
  </si>
  <si>
    <t>Customer_5390</t>
  </si>
  <si>
    <t>ORD05391</t>
  </si>
  <si>
    <t>Customer_5391</t>
  </si>
  <si>
    <t>ORD05392</t>
  </si>
  <si>
    <t>Customer_5392</t>
  </si>
  <si>
    <t>ORD05393</t>
  </si>
  <si>
    <t>Customer_5393</t>
  </si>
  <si>
    <t>ORD05394</t>
  </si>
  <si>
    <t>Customer_5394</t>
  </si>
  <si>
    <t>ORD05395</t>
  </si>
  <si>
    <t>Customer_5395</t>
  </si>
  <si>
    <t>ORD05396</t>
  </si>
  <si>
    <t>Customer_5396</t>
  </si>
  <si>
    <t>ORD05397</t>
  </si>
  <si>
    <t>Customer_5397</t>
  </si>
  <si>
    <t>ORD05398</t>
  </si>
  <si>
    <t>Customer_5398</t>
  </si>
  <si>
    <t>ORD05399</t>
  </si>
  <si>
    <t>Customer_5399</t>
  </si>
  <si>
    <t>ORD05400</t>
  </si>
  <si>
    <t>Customer_5400</t>
  </si>
  <si>
    <t>ORD05401</t>
  </si>
  <si>
    <t>Customer_5401</t>
  </si>
  <si>
    <t>ORD05402</t>
  </si>
  <si>
    <t>Customer_5402</t>
  </si>
  <si>
    <t>ORD05403</t>
  </si>
  <si>
    <t>Customer_5403</t>
  </si>
  <si>
    <t>ORD05404</t>
  </si>
  <si>
    <t>Customer_5404</t>
  </si>
  <si>
    <t>ORD05405</t>
  </si>
  <si>
    <t>Customer_5405</t>
  </si>
  <si>
    <t>ORD05406</t>
  </si>
  <si>
    <t>Customer_5406</t>
  </si>
  <si>
    <t>ORD05407</t>
  </si>
  <si>
    <t>Customer_5407</t>
  </si>
  <si>
    <t>ORD05408</t>
  </si>
  <si>
    <t>Customer_5408</t>
  </si>
  <si>
    <t>ORD05409</t>
  </si>
  <si>
    <t>Customer_5409</t>
  </si>
  <si>
    <t>ORD05410</t>
  </si>
  <si>
    <t>Customer_5410</t>
  </si>
  <si>
    <t>ORD05411</t>
  </si>
  <si>
    <t>Customer_5411</t>
  </si>
  <si>
    <t>ORD05412</t>
  </si>
  <si>
    <t>Customer_5412</t>
  </si>
  <si>
    <t>ORD05413</t>
  </si>
  <si>
    <t>Customer_5413</t>
  </si>
  <si>
    <t>ORD05414</t>
  </si>
  <si>
    <t>Customer_5414</t>
  </si>
  <si>
    <t>ORD05415</t>
  </si>
  <si>
    <t>Customer_5415</t>
  </si>
  <si>
    <t>ORD05416</t>
  </si>
  <si>
    <t>Customer_5416</t>
  </si>
  <si>
    <t>ORD05417</t>
  </si>
  <si>
    <t>Customer_5417</t>
  </si>
  <si>
    <t>ORD05418</t>
  </si>
  <si>
    <t>Customer_5418</t>
  </si>
  <si>
    <t>ORD05419</t>
  </si>
  <si>
    <t>Customer_5419</t>
  </si>
  <si>
    <t>ORD05420</t>
  </si>
  <si>
    <t>16-01-2023 00:00</t>
  </si>
  <si>
    <t>Customer_5420</t>
  </si>
  <si>
    <t>ORD05421</t>
  </si>
  <si>
    <t>Customer_5421</t>
  </si>
  <si>
    <t>ORD05422</t>
  </si>
  <si>
    <t>Customer_5422</t>
  </si>
  <si>
    <t>ORD05423</t>
  </si>
  <si>
    <t>Customer_5423</t>
  </si>
  <si>
    <t>ORD05424</t>
  </si>
  <si>
    <t>Customer_5424</t>
  </si>
  <si>
    <t>ORD05425</t>
  </si>
  <si>
    <t>Customer_5425</t>
  </si>
  <si>
    <t>ORD05426</t>
  </si>
  <si>
    <t>Customer_5426</t>
  </si>
  <si>
    <t>ORD05427</t>
  </si>
  <si>
    <t>Customer_5427</t>
  </si>
  <si>
    <t>ORD05428</t>
  </si>
  <si>
    <t>Customer_5428</t>
  </si>
  <si>
    <t>ORD05429</t>
  </si>
  <si>
    <t>Customer_5429</t>
  </si>
  <si>
    <t>ORD05430</t>
  </si>
  <si>
    <t>Customer_5430</t>
  </si>
  <si>
    <t>ORD05431</t>
  </si>
  <si>
    <t>Customer_5431</t>
  </si>
  <si>
    <t>ORD05432</t>
  </si>
  <si>
    <t>Customer_5432</t>
  </si>
  <si>
    <t>ORD05433</t>
  </si>
  <si>
    <t>Customer_5433</t>
  </si>
  <si>
    <t>ORD05434</t>
  </si>
  <si>
    <t>Customer_5434</t>
  </si>
  <si>
    <t>ORD05435</t>
  </si>
  <si>
    <t>Customer_5435</t>
  </si>
  <si>
    <t>ORD05436</t>
  </si>
  <si>
    <t>Customer_5436</t>
  </si>
  <si>
    <t>ORD05437</t>
  </si>
  <si>
    <t>Customer_5437</t>
  </si>
  <si>
    <t>ORD05438</t>
  </si>
  <si>
    <t>Customer_5438</t>
  </si>
  <si>
    <t>ORD05439</t>
  </si>
  <si>
    <t>Customer_5439</t>
  </si>
  <si>
    <t>ORD05440</t>
  </si>
  <si>
    <t>Customer_5440</t>
  </si>
  <si>
    <t>ORD05441</t>
  </si>
  <si>
    <t>Customer_5441</t>
  </si>
  <si>
    <t>ORD05442</t>
  </si>
  <si>
    <t>Customer_5442</t>
  </si>
  <si>
    <t>ORD05443</t>
  </si>
  <si>
    <t>Customer_5443</t>
  </si>
  <si>
    <t>ORD05444</t>
  </si>
  <si>
    <t>Customer_5444</t>
  </si>
  <si>
    <t>ORD05445</t>
  </si>
  <si>
    <t>Customer_5445</t>
  </si>
  <si>
    <t>ORD05446</t>
  </si>
  <si>
    <t>Customer_5446</t>
  </si>
  <si>
    <t>ORD05447</t>
  </si>
  <si>
    <t>Customer_5447</t>
  </si>
  <si>
    <t>ORD05448</t>
  </si>
  <si>
    <t>Customer_5448</t>
  </si>
  <si>
    <t>ORD05449</t>
  </si>
  <si>
    <t>Customer_5449</t>
  </si>
  <si>
    <t>ORD05450</t>
  </si>
  <si>
    <t>Customer_5450</t>
  </si>
  <si>
    <t>ORD05451</t>
  </si>
  <si>
    <t>Customer_5451</t>
  </si>
  <si>
    <t>ORD05452</t>
  </si>
  <si>
    <t>Customer_5452</t>
  </si>
  <si>
    <t>ORD05453</t>
  </si>
  <si>
    <t>Customer_5453</t>
  </si>
  <si>
    <t>ORD05454</t>
  </si>
  <si>
    <t>Customer_5454</t>
  </si>
  <si>
    <t>ORD05455</t>
  </si>
  <si>
    <t>Customer_5455</t>
  </si>
  <si>
    <t>ORD05456</t>
  </si>
  <si>
    <t>Customer_5456</t>
  </si>
  <si>
    <t>ORD05457</t>
  </si>
  <si>
    <t>Customer_5457</t>
  </si>
  <si>
    <t>ORD05458</t>
  </si>
  <si>
    <t>Customer_5458</t>
  </si>
  <si>
    <t>ORD05459</t>
  </si>
  <si>
    <t>Customer_5459</t>
  </si>
  <si>
    <t>ORD05460</t>
  </si>
  <si>
    <t>Customer_5460</t>
  </si>
  <si>
    <t>ORD05461</t>
  </si>
  <si>
    <t>Customer_5461</t>
  </si>
  <si>
    <t>ORD05462</t>
  </si>
  <si>
    <t>Customer_5462</t>
  </si>
  <si>
    <t>ORD05463</t>
  </si>
  <si>
    <t>Customer_5463</t>
  </si>
  <si>
    <t>ORD05464</t>
  </si>
  <si>
    <t>Customer_5464</t>
  </si>
  <si>
    <t>ORD05465</t>
  </si>
  <si>
    <t>Customer_5465</t>
  </si>
  <si>
    <t>ORD05466</t>
  </si>
  <si>
    <t>Customer_5466</t>
  </si>
  <si>
    <t>ORD05467</t>
  </si>
  <si>
    <t>Customer_5467</t>
  </si>
  <si>
    <t>ORD05468</t>
  </si>
  <si>
    <t>Customer_5468</t>
  </si>
  <si>
    <t>ORD05469</t>
  </si>
  <si>
    <t>Customer_5469</t>
  </si>
  <si>
    <t>ORD05470</t>
  </si>
  <si>
    <t>Customer_5470</t>
  </si>
  <si>
    <t>ORD05471</t>
  </si>
  <si>
    <t>Customer_5471</t>
  </si>
  <si>
    <t>ORD05472</t>
  </si>
  <si>
    <t>Customer_5472</t>
  </si>
  <si>
    <t>ORD05473</t>
  </si>
  <si>
    <t>Customer_5473</t>
  </si>
  <si>
    <t>ORD05474</t>
  </si>
  <si>
    <t>Customer_5474</t>
  </si>
  <si>
    <t>ORD05475</t>
  </si>
  <si>
    <t>Customer_5475</t>
  </si>
  <si>
    <t>ORD05476</t>
  </si>
  <si>
    <t>Customer_5476</t>
  </si>
  <si>
    <t>ORD05477</t>
  </si>
  <si>
    <t>Customer_5477</t>
  </si>
  <si>
    <t>ORD05478</t>
  </si>
  <si>
    <t>Customer_5478</t>
  </si>
  <si>
    <t>ORD05479</t>
  </si>
  <si>
    <t>Customer_5479</t>
  </si>
  <si>
    <t>ORD05480</t>
  </si>
  <si>
    <t>Customer_5480</t>
  </si>
  <si>
    <t>ORD05481</t>
  </si>
  <si>
    <t>Customer_5481</t>
  </si>
  <si>
    <t>ORD05482</t>
  </si>
  <si>
    <t>Customer_5482</t>
  </si>
  <si>
    <t>ORD05483</t>
  </si>
  <si>
    <t>Customer_5483</t>
  </si>
  <si>
    <t>ORD05484</t>
  </si>
  <si>
    <t>Customer_5484</t>
  </si>
  <si>
    <t>ORD05485</t>
  </si>
  <si>
    <t>Customer_5485</t>
  </si>
  <si>
    <t>ORD05486</t>
  </si>
  <si>
    <t>Customer_5486</t>
  </si>
  <si>
    <t>ORD05487</t>
  </si>
  <si>
    <t>Customer_5487</t>
  </si>
  <si>
    <t>ORD05488</t>
  </si>
  <si>
    <t>Customer_5488</t>
  </si>
  <si>
    <t>ORD05489</t>
  </si>
  <si>
    <t>Customer_5489</t>
  </si>
  <si>
    <t>ORD05490</t>
  </si>
  <si>
    <t>Customer_5490</t>
  </si>
  <si>
    <t>ORD05491</t>
  </si>
  <si>
    <t>Customer_5491</t>
  </si>
  <si>
    <t>ORD05492</t>
  </si>
  <si>
    <t>Customer_5492</t>
  </si>
  <si>
    <t>ORD05493</t>
  </si>
  <si>
    <t>Customer_5493</t>
  </si>
  <si>
    <t>ORD05494</t>
  </si>
  <si>
    <t>Customer_5494</t>
  </si>
  <si>
    <t>ORD05495</t>
  </si>
  <si>
    <t>Customer_5495</t>
  </si>
  <si>
    <t>ORD05496</t>
  </si>
  <si>
    <t>Customer_5496</t>
  </si>
  <si>
    <t>ORD05497</t>
  </si>
  <si>
    <t>Customer_5497</t>
  </si>
  <si>
    <t>ORD05498</t>
  </si>
  <si>
    <t>Customer_5498</t>
  </si>
  <si>
    <t>ORD05499</t>
  </si>
  <si>
    <t>Customer_5499</t>
  </si>
  <si>
    <t>ORD05500</t>
  </si>
  <si>
    <t>Customer_5500</t>
  </si>
  <si>
    <t>ORD05501</t>
  </si>
  <si>
    <t>Customer_5501</t>
  </si>
  <si>
    <t>ORD05502</t>
  </si>
  <si>
    <t>Customer_5502</t>
  </si>
  <si>
    <t>ORD05503</t>
  </si>
  <si>
    <t>Customer_5503</t>
  </si>
  <si>
    <t>ORD05504</t>
  </si>
  <si>
    <t>Customer_5504</t>
  </si>
  <si>
    <t>ORD05505</t>
  </si>
  <si>
    <t>Customer_5505</t>
  </si>
  <si>
    <t>ORD05506</t>
  </si>
  <si>
    <t>Customer_5506</t>
  </si>
  <si>
    <t>ORD05507</t>
  </si>
  <si>
    <t>Customer_5507</t>
  </si>
  <si>
    <t>ORD05508</t>
  </si>
  <si>
    <t>Customer_5508</t>
  </si>
  <si>
    <t>ORD05509</t>
  </si>
  <si>
    <t>Customer_5509</t>
  </si>
  <si>
    <t>ORD05510</t>
  </si>
  <si>
    <t>Customer_5510</t>
  </si>
  <si>
    <t>ORD05511</t>
  </si>
  <si>
    <t>Customer_5511</t>
  </si>
  <si>
    <t>ORD05512</t>
  </si>
  <si>
    <t>Customer_5512</t>
  </si>
  <si>
    <t>ORD05513</t>
  </si>
  <si>
    <t>Customer_5513</t>
  </si>
  <si>
    <t>ORD05514</t>
  </si>
  <si>
    <t>Customer_5514</t>
  </si>
  <si>
    <t>ORD05515</t>
  </si>
  <si>
    <t>Customer_5515</t>
  </si>
  <si>
    <t>ORD05516</t>
  </si>
  <si>
    <t>Customer_5516</t>
  </si>
  <si>
    <t>ORD05517</t>
  </si>
  <si>
    <t>Customer_5517</t>
  </si>
  <si>
    <t>ORD05518</t>
  </si>
  <si>
    <t>Customer_5518</t>
  </si>
  <si>
    <t>ORD05519</t>
  </si>
  <si>
    <t>Customer_5519</t>
  </si>
  <si>
    <t>ORD05520</t>
  </si>
  <si>
    <t>Customer_5520</t>
  </si>
  <si>
    <t>ORD05521</t>
  </si>
  <si>
    <t>Customer_5521</t>
  </si>
  <si>
    <t>ORD05522</t>
  </si>
  <si>
    <t>Customer_5522</t>
  </si>
  <si>
    <t>ORD05523</t>
  </si>
  <si>
    <t>Customer_5523</t>
  </si>
  <si>
    <t>ORD05524</t>
  </si>
  <si>
    <t>Customer_5524</t>
  </si>
  <si>
    <t>ORD05525</t>
  </si>
  <si>
    <t>Customer_5525</t>
  </si>
  <si>
    <t>ORD05526</t>
  </si>
  <si>
    <t>Customer_5526</t>
  </si>
  <si>
    <t>ORD05527</t>
  </si>
  <si>
    <t>Customer_5527</t>
  </si>
  <si>
    <t>ORD05528</t>
  </si>
  <si>
    <t>Customer_5528</t>
  </si>
  <si>
    <t>ORD05529</t>
  </si>
  <si>
    <t>Customer_5529</t>
  </si>
  <si>
    <t>ORD05530</t>
  </si>
  <si>
    <t>Customer_5530</t>
  </si>
  <si>
    <t>ORD05531</t>
  </si>
  <si>
    <t>Customer_5531</t>
  </si>
  <si>
    <t>ORD05532</t>
  </si>
  <si>
    <t>Customer_5532</t>
  </si>
  <si>
    <t>ORD05533</t>
  </si>
  <si>
    <t>Customer_5533</t>
  </si>
  <si>
    <t>ORD05534</t>
  </si>
  <si>
    <t>Customer_5534</t>
  </si>
  <si>
    <t>ORD05535</t>
  </si>
  <si>
    <t>Customer_5535</t>
  </si>
  <si>
    <t>ORD05536</t>
  </si>
  <si>
    <t>Customer_5536</t>
  </si>
  <si>
    <t>ORD05537</t>
  </si>
  <si>
    <t>Customer_5537</t>
  </si>
  <si>
    <t>ORD05538</t>
  </si>
  <si>
    <t>Customer_5538</t>
  </si>
  <si>
    <t>ORD05539</t>
  </si>
  <si>
    <t>Customer_5539</t>
  </si>
  <si>
    <t>ORD05540</t>
  </si>
  <si>
    <t>Customer_5540</t>
  </si>
  <si>
    <t>ORD05541</t>
  </si>
  <si>
    <t>Customer_5541</t>
  </si>
  <si>
    <t>ORD05542</t>
  </si>
  <si>
    <t>Customer_5542</t>
  </si>
  <si>
    <t>ORD05543</t>
  </si>
  <si>
    <t>Customer_5543</t>
  </si>
  <si>
    <t>ORD05544</t>
  </si>
  <si>
    <t>Customer_5544</t>
  </si>
  <si>
    <t>ORD05545</t>
  </si>
  <si>
    <t>Customer_5545</t>
  </si>
  <si>
    <t>ORD05546</t>
  </si>
  <si>
    <t>Customer_5546</t>
  </si>
  <si>
    <t>ORD05547</t>
  </si>
  <si>
    <t>Customer_5547</t>
  </si>
  <si>
    <t>ORD05548</t>
  </si>
  <si>
    <t>Customer_5548</t>
  </si>
  <si>
    <t>ORD05549</t>
  </si>
  <si>
    <t>Customer_5549</t>
  </si>
  <si>
    <t>ORD05550</t>
  </si>
  <si>
    <t>Customer_5550</t>
  </si>
  <si>
    <t>ORD05551</t>
  </si>
  <si>
    <t>Customer_5551</t>
  </si>
  <si>
    <t>ORD05552</t>
  </si>
  <si>
    <t>Customer_5552</t>
  </si>
  <si>
    <t>ORD05553</t>
  </si>
  <si>
    <t>Customer_5553</t>
  </si>
  <si>
    <t>ORD05554</t>
  </si>
  <si>
    <t>Customer_5554</t>
  </si>
  <si>
    <t>ORD05555</t>
  </si>
  <si>
    <t>Customer_5555</t>
  </si>
  <si>
    <t>ORD05556</t>
  </si>
  <si>
    <t>Customer_5556</t>
  </si>
  <si>
    <t>ORD05557</t>
  </si>
  <si>
    <t>Customer_5557</t>
  </si>
  <si>
    <t>ORD05558</t>
  </si>
  <si>
    <t>Customer_5558</t>
  </si>
  <si>
    <t>ORD05559</t>
  </si>
  <si>
    <t>Customer_5559</t>
  </si>
  <si>
    <t>ORD05560</t>
  </si>
  <si>
    <t>Customer_5560</t>
  </si>
  <si>
    <t>ORD05561</t>
  </si>
  <si>
    <t>Customer_5561</t>
  </si>
  <si>
    <t>ORD05562</t>
  </si>
  <si>
    <t>Customer_5562</t>
  </si>
  <si>
    <t>ORD05563</t>
  </si>
  <si>
    <t>Customer_5563</t>
  </si>
  <si>
    <t>ORD05564</t>
  </si>
  <si>
    <t>Customer_5564</t>
  </si>
  <si>
    <t>ORD05565</t>
  </si>
  <si>
    <t>Customer_5565</t>
  </si>
  <si>
    <t>ORD05566</t>
  </si>
  <si>
    <t>Customer_5566</t>
  </si>
  <si>
    <t>ORD05567</t>
  </si>
  <si>
    <t>Customer_5567</t>
  </si>
  <si>
    <t>ORD05568</t>
  </si>
  <si>
    <t>Customer_5568</t>
  </si>
  <si>
    <t>ORD05569</t>
  </si>
  <si>
    <t>Customer_5569</t>
  </si>
  <si>
    <t>ORD05570</t>
  </si>
  <si>
    <t>Customer_5570</t>
  </si>
  <si>
    <t>ORD05571</t>
  </si>
  <si>
    <t>Customer_5571</t>
  </si>
  <si>
    <t>ORD05572</t>
  </si>
  <si>
    <t>Customer_5572</t>
  </si>
  <si>
    <t>ORD05573</t>
  </si>
  <si>
    <t>Customer_5573</t>
  </si>
  <si>
    <t>ORD05574</t>
  </si>
  <si>
    <t>Customer_5574</t>
  </si>
  <si>
    <t>ORD05575</t>
  </si>
  <si>
    <t>Customer_5575</t>
  </si>
  <si>
    <t>ORD05576</t>
  </si>
  <si>
    <t>Customer_5576</t>
  </si>
  <si>
    <t>ORD05577</t>
  </si>
  <si>
    <t>Customer_5577</t>
  </si>
  <si>
    <t>ORD05578</t>
  </si>
  <si>
    <t>Customer_5578</t>
  </si>
  <si>
    <t>ORD05579</t>
  </si>
  <si>
    <t>Customer_5579</t>
  </si>
  <si>
    <t>ORD05580</t>
  </si>
  <si>
    <t>Customer_5580</t>
  </si>
  <si>
    <t>ORD05581</t>
  </si>
  <si>
    <t>Customer_5581</t>
  </si>
  <si>
    <t>ORD05582</t>
  </si>
  <si>
    <t>Customer_5582</t>
  </si>
  <si>
    <t>ORD05583</t>
  </si>
  <si>
    <t>Customer_5583</t>
  </si>
  <si>
    <t>ORD05584</t>
  </si>
  <si>
    <t>Customer_5584</t>
  </si>
  <si>
    <t>ORD05585</t>
  </si>
  <si>
    <t>Customer_5585</t>
  </si>
  <si>
    <t>ORD05586</t>
  </si>
  <si>
    <t>Customer_5586</t>
  </si>
  <si>
    <t>ORD05587</t>
  </si>
  <si>
    <t>Customer_5587</t>
  </si>
  <si>
    <t>ORD05588</t>
  </si>
  <si>
    <t>Customer_5588</t>
  </si>
  <si>
    <t>ORD05589</t>
  </si>
  <si>
    <t>Customer_5589</t>
  </si>
  <si>
    <t>ORD05590</t>
  </si>
  <si>
    <t>Customer_5590</t>
  </si>
  <si>
    <t>ORD05591</t>
  </si>
  <si>
    <t>Customer_5591</t>
  </si>
  <si>
    <t>ORD05592</t>
  </si>
  <si>
    <t>Customer_5592</t>
  </si>
  <si>
    <t>ORD05593</t>
  </si>
  <si>
    <t>Customer_5593</t>
  </si>
  <si>
    <t>ORD05594</t>
  </si>
  <si>
    <t>Customer_5594</t>
  </si>
  <si>
    <t>ORD05595</t>
  </si>
  <si>
    <t>Customer_5595</t>
  </si>
  <si>
    <t>ORD05596</t>
  </si>
  <si>
    <t>Customer_5596</t>
  </si>
  <si>
    <t>ORD05597</t>
  </si>
  <si>
    <t>Customer_5597</t>
  </si>
  <si>
    <t>ORD05598</t>
  </si>
  <si>
    <t>Customer_5598</t>
  </si>
  <si>
    <t>ORD05599</t>
  </si>
  <si>
    <t>Customer_5599</t>
  </si>
  <si>
    <t>ORD05600</t>
  </si>
  <si>
    <t>Customer_5600</t>
  </si>
  <si>
    <t>ORD05601</t>
  </si>
  <si>
    <t>Customer_5601</t>
  </si>
  <si>
    <t>ORD05602</t>
  </si>
  <si>
    <t>Customer_5602</t>
  </si>
  <si>
    <t>ORD05603</t>
  </si>
  <si>
    <t>Customer_5603</t>
  </si>
  <si>
    <t>ORD05604</t>
  </si>
  <si>
    <t>Customer_5604</t>
  </si>
  <si>
    <t>ORD05605</t>
  </si>
  <si>
    <t>Customer_5605</t>
  </si>
  <si>
    <t>ORD05606</t>
  </si>
  <si>
    <t>Customer_5606</t>
  </si>
  <si>
    <t>ORD05607</t>
  </si>
  <si>
    <t>Customer_5607</t>
  </si>
  <si>
    <t>ORD05608</t>
  </si>
  <si>
    <t>Customer_5608</t>
  </si>
  <si>
    <t>ORD05609</t>
  </si>
  <si>
    <t>Customer_5609</t>
  </si>
  <si>
    <t>ORD05610</t>
  </si>
  <si>
    <t>Customer_5610</t>
  </si>
  <si>
    <t>ORD05611</t>
  </si>
  <si>
    <t>Customer_5611</t>
  </si>
  <si>
    <t>ORD05612</t>
  </si>
  <si>
    <t>Customer_5612</t>
  </si>
  <si>
    <t>ORD05613</t>
  </si>
  <si>
    <t>Customer_5613</t>
  </si>
  <si>
    <t>ORD05614</t>
  </si>
  <si>
    <t>Customer_5614</t>
  </si>
  <si>
    <t>ORD05615</t>
  </si>
  <si>
    <t>06-03-2024 00:00</t>
  </si>
  <si>
    <t>Customer_5615</t>
  </si>
  <si>
    <t>ORD05616</t>
  </si>
  <si>
    <t>Customer_5616</t>
  </si>
  <si>
    <t>ORD05617</t>
  </si>
  <si>
    <t>Customer_5617</t>
  </si>
  <si>
    <t>ORD05618</t>
  </si>
  <si>
    <t>Customer_5618</t>
  </si>
  <si>
    <t>ORD05619</t>
  </si>
  <si>
    <t>Customer_5619</t>
  </si>
  <si>
    <t>ORD05620</t>
  </si>
  <si>
    <t>Customer_5620</t>
  </si>
  <si>
    <t>ORD05621</t>
  </si>
  <si>
    <t>Customer_5621</t>
  </si>
  <si>
    <t>ORD05622</t>
  </si>
  <si>
    <t>Customer_5622</t>
  </si>
  <si>
    <t>ORD05623</t>
  </si>
  <si>
    <t>Customer_5623</t>
  </si>
  <si>
    <t>ORD05624</t>
  </si>
  <si>
    <t>Customer_5624</t>
  </si>
  <si>
    <t>ORD05625</t>
  </si>
  <si>
    <t>Customer_5625</t>
  </si>
  <si>
    <t>ORD05626</t>
  </si>
  <si>
    <t>Customer_5626</t>
  </si>
  <si>
    <t>ORD05627</t>
  </si>
  <si>
    <t>Customer_5627</t>
  </si>
  <si>
    <t>ORD05628</t>
  </si>
  <si>
    <t>Customer_5628</t>
  </si>
  <si>
    <t>ORD05629</t>
  </si>
  <si>
    <t>Customer_5629</t>
  </si>
  <si>
    <t>ORD05630</t>
  </si>
  <si>
    <t>Customer_5630</t>
  </si>
  <si>
    <t>ORD05631</t>
  </si>
  <si>
    <t>Customer_5631</t>
  </si>
  <si>
    <t>ORD05632</t>
  </si>
  <si>
    <t>Customer_5632</t>
  </si>
  <si>
    <t>ORD05633</t>
  </si>
  <si>
    <t>Customer_5633</t>
  </si>
  <si>
    <t>ORD05634</t>
  </si>
  <si>
    <t>Customer_5634</t>
  </si>
  <si>
    <t>ORD05635</t>
  </si>
  <si>
    <t>Customer_5635</t>
  </si>
  <si>
    <t>ORD05636</t>
  </si>
  <si>
    <t>Customer_5636</t>
  </si>
  <si>
    <t>ORD05637</t>
  </si>
  <si>
    <t>Customer_5637</t>
  </si>
  <si>
    <t>ORD05638</t>
  </si>
  <si>
    <t>Customer_5638</t>
  </si>
  <si>
    <t>ORD05639</t>
  </si>
  <si>
    <t>Customer_5639</t>
  </si>
  <si>
    <t>ORD05640</t>
  </si>
  <si>
    <t>Customer_5640</t>
  </si>
  <si>
    <t>ORD05641</t>
  </si>
  <si>
    <t>Customer_5641</t>
  </si>
  <si>
    <t>ORD05642</t>
  </si>
  <si>
    <t>Customer_5642</t>
  </si>
  <si>
    <t>ORD05643</t>
  </si>
  <si>
    <t>Customer_5643</t>
  </si>
  <si>
    <t>ORD05644</t>
  </si>
  <si>
    <t>Customer_5644</t>
  </si>
  <si>
    <t>ORD05645</t>
  </si>
  <si>
    <t>Customer_5645</t>
  </si>
  <si>
    <t>ORD05646</t>
  </si>
  <si>
    <t>Customer_5646</t>
  </si>
  <si>
    <t>ORD05647</t>
  </si>
  <si>
    <t>Customer_5647</t>
  </si>
  <si>
    <t>ORD05648</t>
  </si>
  <si>
    <t>Customer_5648</t>
  </si>
  <si>
    <t>ORD05649</t>
  </si>
  <si>
    <t>Customer_5649</t>
  </si>
  <si>
    <t>ORD05650</t>
  </si>
  <si>
    <t>Customer_5650</t>
  </si>
  <si>
    <t>ORD05651</t>
  </si>
  <si>
    <t>Customer_5651</t>
  </si>
  <si>
    <t>ORD05652</t>
  </si>
  <si>
    <t>Customer_5652</t>
  </si>
  <si>
    <t>ORD05653</t>
  </si>
  <si>
    <t>Customer_5653</t>
  </si>
  <si>
    <t>ORD05654</t>
  </si>
  <si>
    <t>Customer_5654</t>
  </si>
  <si>
    <t>ORD05655</t>
  </si>
  <si>
    <t>Customer_5655</t>
  </si>
  <si>
    <t>ORD05656</t>
  </si>
  <si>
    <t>Customer_5656</t>
  </si>
  <si>
    <t>ORD05657</t>
  </si>
  <si>
    <t>Customer_5657</t>
  </si>
  <si>
    <t>ORD05658</t>
  </si>
  <si>
    <t>Customer_5658</t>
  </si>
  <si>
    <t>ORD05659</t>
  </si>
  <si>
    <t>Customer_5659</t>
  </si>
  <si>
    <t>ORD05660</t>
  </si>
  <si>
    <t>Customer_5660</t>
  </si>
  <si>
    <t>ORD05661</t>
  </si>
  <si>
    <t>Customer_5661</t>
  </si>
  <si>
    <t>ORD05662</t>
  </si>
  <si>
    <t>Customer_5662</t>
  </si>
  <si>
    <t>ORD05663</t>
  </si>
  <si>
    <t>Customer_5663</t>
  </si>
  <si>
    <t>ORD05664</t>
  </si>
  <si>
    <t>Customer_5664</t>
  </si>
  <si>
    <t>ORD05665</t>
  </si>
  <si>
    <t>Customer_5665</t>
  </si>
  <si>
    <t>ORD05666</t>
  </si>
  <si>
    <t>Customer_5666</t>
  </si>
  <si>
    <t>ORD05667</t>
  </si>
  <si>
    <t>Customer_5667</t>
  </si>
  <si>
    <t>ORD05668</t>
  </si>
  <si>
    <t>Customer_5668</t>
  </si>
  <si>
    <t>ORD05669</t>
  </si>
  <si>
    <t>Customer_5669</t>
  </si>
  <si>
    <t>ORD05670</t>
  </si>
  <si>
    <t>Customer_5670</t>
  </si>
  <si>
    <t>ORD05671</t>
  </si>
  <si>
    <t>Customer_5671</t>
  </si>
  <si>
    <t>ORD05672</t>
  </si>
  <si>
    <t>Customer_5672</t>
  </si>
  <si>
    <t>ORD05673</t>
  </si>
  <si>
    <t>Customer_5673</t>
  </si>
  <si>
    <t>ORD05674</t>
  </si>
  <si>
    <t>Customer_5674</t>
  </si>
  <si>
    <t>ORD05675</t>
  </si>
  <si>
    <t>Customer_5675</t>
  </si>
  <si>
    <t>ORD05676</t>
  </si>
  <si>
    <t>Customer_5676</t>
  </si>
  <si>
    <t>ORD05677</t>
  </si>
  <si>
    <t>Customer_5677</t>
  </si>
  <si>
    <t>ORD05678</t>
  </si>
  <si>
    <t>Customer_5678</t>
  </si>
  <si>
    <t>ORD05679</t>
  </si>
  <si>
    <t>Customer_5679</t>
  </si>
  <si>
    <t>ORD05680</t>
  </si>
  <si>
    <t>Customer_5680</t>
  </si>
  <si>
    <t>ORD05681</t>
  </si>
  <si>
    <t>Customer_5681</t>
  </si>
  <si>
    <t>ORD05682</t>
  </si>
  <si>
    <t>Customer_5682</t>
  </si>
  <si>
    <t>ORD05683</t>
  </si>
  <si>
    <t>Customer_5683</t>
  </si>
  <si>
    <t>ORD05684</t>
  </si>
  <si>
    <t>Customer_5684</t>
  </si>
  <si>
    <t>ORD05685</t>
  </si>
  <si>
    <t>Customer_5685</t>
  </si>
  <si>
    <t>ORD05686</t>
  </si>
  <si>
    <t>Customer_5686</t>
  </si>
  <si>
    <t>ORD05687</t>
  </si>
  <si>
    <t>Customer_5687</t>
  </si>
  <si>
    <t>ORD05688</t>
  </si>
  <si>
    <t>Customer_5688</t>
  </si>
  <si>
    <t>ORD05689</t>
  </si>
  <si>
    <t>Customer_5689</t>
  </si>
  <si>
    <t>ORD05690</t>
  </si>
  <si>
    <t>Customer_5690</t>
  </si>
  <si>
    <t>ORD05691</t>
  </si>
  <si>
    <t>Customer_5691</t>
  </si>
  <si>
    <t>ORD05692</t>
  </si>
  <si>
    <t>Customer_5692</t>
  </si>
  <si>
    <t>ORD05693</t>
  </si>
  <si>
    <t>Customer_5693</t>
  </si>
  <si>
    <t>ORD05694</t>
  </si>
  <si>
    <t>Customer_5694</t>
  </si>
  <si>
    <t>ORD05695</t>
  </si>
  <si>
    <t>Customer_5695</t>
  </si>
  <si>
    <t>ORD05696</t>
  </si>
  <si>
    <t>Customer_5696</t>
  </si>
  <si>
    <t>ORD05697</t>
  </si>
  <si>
    <t>Customer_5697</t>
  </si>
  <si>
    <t>ORD05698</t>
  </si>
  <si>
    <t>Customer_5698</t>
  </si>
  <si>
    <t>ORD05699</t>
  </si>
  <si>
    <t>Customer_5699</t>
  </si>
  <si>
    <t>ORD05700</t>
  </si>
  <si>
    <t>Customer_5700</t>
  </si>
  <si>
    <t>ORD05701</t>
  </si>
  <si>
    <t>Customer_5701</t>
  </si>
  <si>
    <t>ORD05702</t>
  </si>
  <si>
    <t>Customer_5702</t>
  </si>
  <si>
    <t>ORD05703</t>
  </si>
  <si>
    <t>Customer_5703</t>
  </si>
  <si>
    <t>ORD05704</t>
  </si>
  <si>
    <t>Customer_5704</t>
  </si>
  <si>
    <t>ORD05705</t>
  </si>
  <si>
    <t>Customer_5705</t>
  </si>
  <si>
    <t>ORD05706</t>
  </si>
  <si>
    <t>Customer_5706</t>
  </si>
  <si>
    <t>ORD05707</t>
  </si>
  <si>
    <t>Customer_5707</t>
  </si>
  <si>
    <t>ORD05708</t>
  </si>
  <si>
    <t>Customer_5708</t>
  </si>
  <si>
    <t>ORD05709</t>
  </si>
  <si>
    <t>Customer_5709</t>
  </si>
  <si>
    <t>ORD05710</t>
  </si>
  <si>
    <t>Customer_5710</t>
  </si>
  <si>
    <t>ORD05711</t>
  </si>
  <si>
    <t>Customer_5711</t>
  </si>
  <si>
    <t>ORD05712</t>
  </si>
  <si>
    <t>Customer_5712</t>
  </si>
  <si>
    <t>ORD05713</t>
  </si>
  <si>
    <t>Customer_5713</t>
  </si>
  <si>
    <t>ORD05714</t>
  </si>
  <si>
    <t>Customer_5714</t>
  </si>
  <si>
    <t>ORD05715</t>
  </si>
  <si>
    <t>Customer_5715</t>
  </si>
  <si>
    <t>ORD05716</t>
  </si>
  <si>
    <t>Customer_5716</t>
  </si>
  <si>
    <t>ORD05717</t>
  </si>
  <si>
    <t>Customer_5717</t>
  </si>
  <si>
    <t>ORD05718</t>
  </si>
  <si>
    <t>Customer_5718</t>
  </si>
  <si>
    <t>ORD05719</t>
  </si>
  <si>
    <t>Customer_5719</t>
  </si>
  <si>
    <t>ORD05720</t>
  </si>
  <si>
    <t>Customer_5720</t>
  </si>
  <si>
    <t>ORD05721</t>
  </si>
  <si>
    <t>Customer_5721</t>
  </si>
  <si>
    <t>ORD05722</t>
  </si>
  <si>
    <t>Customer_5722</t>
  </si>
  <si>
    <t>ORD05723</t>
  </si>
  <si>
    <t>Customer_5723</t>
  </si>
  <si>
    <t>ORD05724</t>
  </si>
  <si>
    <t>Customer_5724</t>
  </si>
  <si>
    <t>ORD05725</t>
  </si>
  <si>
    <t>Customer_5725</t>
  </si>
  <si>
    <t>ORD05726</t>
  </si>
  <si>
    <t>Customer_5726</t>
  </si>
  <si>
    <t>ORD05727</t>
  </si>
  <si>
    <t>Customer_5727</t>
  </si>
  <si>
    <t>ORD05728</t>
  </si>
  <si>
    <t>Customer_5728</t>
  </si>
  <si>
    <t>ORD05729</t>
  </si>
  <si>
    <t>Customer_5729</t>
  </si>
  <si>
    <t>ORD05730</t>
  </si>
  <si>
    <t>Customer_5730</t>
  </si>
  <si>
    <t>ORD05731</t>
  </si>
  <si>
    <t>Customer_5731</t>
  </si>
  <si>
    <t>ORD05732</t>
  </si>
  <si>
    <t>Customer_5732</t>
  </si>
  <si>
    <t>ORD05733</t>
  </si>
  <si>
    <t>Customer_5733</t>
  </si>
  <si>
    <t>ORD05734</t>
  </si>
  <si>
    <t>Customer_5734</t>
  </si>
  <si>
    <t>ORD05735</t>
  </si>
  <si>
    <t>Customer_5735</t>
  </si>
  <si>
    <t>ORD05736</t>
  </si>
  <si>
    <t>Customer_5736</t>
  </si>
  <si>
    <t>ORD05737</t>
  </si>
  <si>
    <t>Customer_5737</t>
  </si>
  <si>
    <t>ORD05738</t>
  </si>
  <si>
    <t>Customer_5738</t>
  </si>
  <si>
    <t>ORD05739</t>
  </si>
  <si>
    <t>Customer_5739</t>
  </si>
  <si>
    <t>ORD05740</t>
  </si>
  <si>
    <t>Customer_5740</t>
  </si>
  <si>
    <t>ORD05741</t>
  </si>
  <si>
    <t>Customer_5741</t>
  </si>
  <si>
    <t>ORD05742</t>
  </si>
  <si>
    <t>Customer_5742</t>
  </si>
  <si>
    <t>ORD05743</t>
  </si>
  <si>
    <t>Customer_5743</t>
  </si>
  <si>
    <t>ORD05744</t>
  </si>
  <si>
    <t>Customer_5744</t>
  </si>
  <si>
    <t>ORD05745</t>
  </si>
  <si>
    <t>Customer_5745</t>
  </si>
  <si>
    <t>ORD05746</t>
  </si>
  <si>
    <t>Customer_5746</t>
  </si>
  <si>
    <t>ORD05747</t>
  </si>
  <si>
    <t>Customer_5747</t>
  </si>
  <si>
    <t>ORD05748</t>
  </si>
  <si>
    <t>Customer_5748</t>
  </si>
  <si>
    <t>ORD05749</t>
  </si>
  <si>
    <t>Customer_5749</t>
  </si>
  <si>
    <t>ORD05750</t>
  </si>
  <si>
    <t>Customer_5750</t>
  </si>
  <si>
    <t>ORD05751</t>
  </si>
  <si>
    <t>Customer_5751</t>
  </si>
  <si>
    <t>ORD05752</t>
  </si>
  <si>
    <t>Customer_5752</t>
  </si>
  <si>
    <t>ORD05753</t>
  </si>
  <si>
    <t>Customer_5753</t>
  </si>
  <si>
    <t>ORD05754</t>
  </si>
  <si>
    <t>Customer_5754</t>
  </si>
  <si>
    <t>ORD05755</t>
  </si>
  <si>
    <t>Customer_5755</t>
  </si>
  <si>
    <t>ORD05756</t>
  </si>
  <si>
    <t>Customer_5756</t>
  </si>
  <si>
    <t>ORD05757</t>
  </si>
  <si>
    <t>Customer_5757</t>
  </si>
  <si>
    <t>ORD05758</t>
  </si>
  <si>
    <t>Customer_5758</t>
  </si>
  <si>
    <t>ORD05759</t>
  </si>
  <si>
    <t>Customer_5759</t>
  </si>
  <si>
    <t>ORD05760</t>
  </si>
  <si>
    <t>Customer_5760</t>
  </si>
  <si>
    <t>ORD05761</t>
  </si>
  <si>
    <t>Customer_5761</t>
  </si>
  <si>
    <t>ORD05762</t>
  </si>
  <si>
    <t>Customer_5762</t>
  </si>
  <si>
    <t>ORD05763</t>
  </si>
  <si>
    <t>Customer_5763</t>
  </si>
  <si>
    <t>ORD05764</t>
  </si>
  <si>
    <t>Customer_5764</t>
  </si>
  <si>
    <t>ORD05765</t>
  </si>
  <si>
    <t>Customer_5765</t>
  </si>
  <si>
    <t>ORD05766</t>
  </si>
  <si>
    <t>Customer_5766</t>
  </si>
  <si>
    <t>ORD05767</t>
  </si>
  <si>
    <t>Customer_5767</t>
  </si>
  <si>
    <t>ORD05768</t>
  </si>
  <si>
    <t>Customer_5768</t>
  </si>
  <si>
    <t>ORD05769</t>
  </si>
  <si>
    <t>Customer_5769</t>
  </si>
  <si>
    <t>ORD05770</t>
  </si>
  <si>
    <t>Customer_5770</t>
  </si>
  <si>
    <t>ORD05771</t>
  </si>
  <si>
    <t>Customer_5771</t>
  </si>
  <si>
    <t>ORD05772</t>
  </si>
  <si>
    <t>Customer_5772</t>
  </si>
  <si>
    <t>ORD05773</t>
  </si>
  <si>
    <t>Customer_5773</t>
  </si>
  <si>
    <t>ORD05774</t>
  </si>
  <si>
    <t>Customer_5774</t>
  </si>
  <si>
    <t>ORD05775</t>
  </si>
  <si>
    <t>Customer_5775</t>
  </si>
  <si>
    <t>ORD05776</t>
  </si>
  <si>
    <t>Customer_5776</t>
  </si>
  <si>
    <t>ORD05777</t>
  </si>
  <si>
    <t>Customer_5777</t>
  </si>
  <si>
    <t>ORD05778</t>
  </si>
  <si>
    <t>Customer_5778</t>
  </si>
  <si>
    <t>ORD05779</t>
  </si>
  <si>
    <t>Customer_5779</t>
  </si>
  <si>
    <t>ORD05780</t>
  </si>
  <si>
    <t>Customer_5780</t>
  </si>
  <si>
    <t>ORD05781</t>
  </si>
  <si>
    <t>Customer_5781</t>
  </si>
  <si>
    <t>ORD05782</t>
  </si>
  <si>
    <t>Customer_5782</t>
  </si>
  <si>
    <t>ORD05783</t>
  </si>
  <si>
    <t>Customer_5783</t>
  </si>
  <si>
    <t>ORD05784</t>
  </si>
  <si>
    <t>Customer_5784</t>
  </si>
  <si>
    <t>ORD05785</t>
  </si>
  <si>
    <t>Customer_5785</t>
  </si>
  <si>
    <t>ORD05786</t>
  </si>
  <si>
    <t>Customer_5786</t>
  </si>
  <si>
    <t>ORD05787</t>
  </si>
  <si>
    <t>Customer_5787</t>
  </si>
  <si>
    <t>ORD05788</t>
  </si>
  <si>
    <t>Customer_5788</t>
  </si>
  <si>
    <t>ORD05789</t>
  </si>
  <si>
    <t>Customer_5789</t>
  </si>
  <si>
    <t>ORD05790</t>
  </si>
  <si>
    <t>Customer_5790</t>
  </si>
  <si>
    <t>ORD05791</t>
  </si>
  <si>
    <t>Customer_5791</t>
  </si>
  <si>
    <t>ORD05792</t>
  </si>
  <si>
    <t>Customer_5792</t>
  </si>
  <si>
    <t>ORD05793</t>
  </si>
  <si>
    <t>Customer_5793</t>
  </si>
  <si>
    <t>ORD05794</t>
  </si>
  <si>
    <t>Customer_5794</t>
  </si>
  <si>
    <t>ORD05795</t>
  </si>
  <si>
    <t>Customer_5795</t>
  </si>
  <si>
    <t>ORD05796</t>
  </si>
  <si>
    <t>Customer_5796</t>
  </si>
  <si>
    <t>ORD05797</t>
  </si>
  <si>
    <t>Customer_5797</t>
  </si>
  <si>
    <t>ORD05798</t>
  </si>
  <si>
    <t>Customer_5798</t>
  </si>
  <si>
    <t>ORD05799</t>
  </si>
  <si>
    <t>Customer_5799</t>
  </si>
  <si>
    <t>ORD05800</t>
  </si>
  <si>
    <t>Customer_5800</t>
  </si>
  <si>
    <t>ORD05801</t>
  </si>
  <si>
    <t>Customer_5801</t>
  </si>
  <si>
    <t>ORD05802</t>
  </si>
  <si>
    <t>Customer_5802</t>
  </si>
  <si>
    <t>ORD05803</t>
  </si>
  <si>
    <t>Customer_5803</t>
  </si>
  <si>
    <t>ORD05804</t>
  </si>
  <si>
    <t>Customer_5804</t>
  </si>
  <si>
    <t>ORD05805</t>
  </si>
  <si>
    <t>Customer_5805</t>
  </si>
  <si>
    <t>ORD05806</t>
  </si>
  <si>
    <t>Customer_5806</t>
  </si>
  <si>
    <t>ORD05807</t>
  </si>
  <si>
    <t>Customer_5807</t>
  </si>
  <si>
    <t>ORD05808</t>
  </si>
  <si>
    <t>Customer_5808</t>
  </si>
  <si>
    <t>ORD05809</t>
  </si>
  <si>
    <t>Customer_5809</t>
  </si>
  <si>
    <t>ORD05810</t>
  </si>
  <si>
    <t>Customer_5810</t>
  </si>
  <si>
    <t>ORD05811</t>
  </si>
  <si>
    <t>Customer_5811</t>
  </si>
  <si>
    <t>ORD05812</t>
  </si>
  <si>
    <t>Customer_5812</t>
  </si>
  <si>
    <t>ORD05813</t>
  </si>
  <si>
    <t>Customer_5813</t>
  </si>
  <si>
    <t>ORD05814</t>
  </si>
  <si>
    <t>Customer_5814</t>
  </si>
  <si>
    <t>ORD05815</t>
  </si>
  <si>
    <t>Customer_5815</t>
  </si>
  <si>
    <t>ORD05816</t>
  </si>
  <si>
    <t>Customer_5816</t>
  </si>
  <si>
    <t>ORD05817</t>
  </si>
  <si>
    <t>Customer_5817</t>
  </si>
  <si>
    <t>ORD05818</t>
  </si>
  <si>
    <t>Customer_5818</t>
  </si>
  <si>
    <t>ORD05819</t>
  </si>
  <si>
    <t>Customer_5819</t>
  </si>
  <si>
    <t>ORD05820</t>
  </si>
  <si>
    <t>Customer_5820</t>
  </si>
  <si>
    <t>ORD05821</t>
  </si>
  <si>
    <t>Customer_5821</t>
  </si>
  <si>
    <t>ORD05822</t>
  </si>
  <si>
    <t>Customer_5822</t>
  </si>
  <si>
    <t>ORD05823</t>
  </si>
  <si>
    <t>Customer_5823</t>
  </si>
  <si>
    <t>ORD05824</t>
  </si>
  <si>
    <t>Customer_5824</t>
  </si>
  <si>
    <t>ORD05825</t>
  </si>
  <si>
    <t>Customer_5825</t>
  </si>
  <si>
    <t>ORD05826</t>
  </si>
  <si>
    <t>Customer_5826</t>
  </si>
  <si>
    <t>ORD05827</t>
  </si>
  <si>
    <t>Customer_5827</t>
  </si>
  <si>
    <t>ORD05828</t>
  </si>
  <si>
    <t>Customer_5828</t>
  </si>
  <si>
    <t>ORD05829</t>
  </si>
  <si>
    <t>Customer_5829</t>
  </si>
  <si>
    <t>ORD05830</t>
  </si>
  <si>
    <t>Customer_5830</t>
  </si>
  <si>
    <t>ORD05831</t>
  </si>
  <si>
    <t>Customer_5831</t>
  </si>
  <si>
    <t>ORD05832</t>
  </si>
  <si>
    <t>Customer_5832</t>
  </si>
  <si>
    <t>ORD05833</t>
  </si>
  <si>
    <t>Customer_5833</t>
  </si>
  <si>
    <t>ORD05834</t>
  </si>
  <si>
    <t>Customer_5834</t>
  </si>
  <si>
    <t>ORD05835</t>
  </si>
  <si>
    <t>Customer_5835</t>
  </si>
  <si>
    <t>ORD05836</t>
  </si>
  <si>
    <t>Customer_5836</t>
  </si>
  <si>
    <t>ORD05837</t>
  </si>
  <si>
    <t>Customer_5837</t>
  </si>
  <si>
    <t>ORD05838</t>
  </si>
  <si>
    <t>Customer_5838</t>
  </si>
  <si>
    <t>ORD05839</t>
  </si>
  <si>
    <t>Customer_5839</t>
  </si>
  <si>
    <t>ORD05840</t>
  </si>
  <si>
    <t>Customer_5840</t>
  </si>
  <si>
    <t>ORD05841</t>
  </si>
  <si>
    <t>Customer_5841</t>
  </si>
  <si>
    <t>ORD05842</t>
  </si>
  <si>
    <t>Customer_5842</t>
  </si>
  <si>
    <t>ORD05843</t>
  </si>
  <si>
    <t>Customer_5843</t>
  </si>
  <si>
    <t>ORD05844</t>
  </si>
  <si>
    <t>Customer_5844</t>
  </si>
  <si>
    <t>ORD05845</t>
  </si>
  <si>
    <t>Customer_5845</t>
  </si>
  <si>
    <t>ORD05846</t>
  </si>
  <si>
    <t>Customer_5846</t>
  </si>
  <si>
    <t>ORD05847</t>
  </si>
  <si>
    <t>Customer_5847</t>
  </si>
  <si>
    <t>ORD05848</t>
  </si>
  <si>
    <t>Customer_5848</t>
  </si>
  <si>
    <t>ORD05849</t>
  </si>
  <si>
    <t>Customer_5849</t>
  </si>
  <si>
    <t>ORD05850</t>
  </si>
  <si>
    <t>Customer_5850</t>
  </si>
  <si>
    <t>ORD05851</t>
  </si>
  <si>
    <t>Customer_5851</t>
  </si>
  <si>
    <t>ORD05852</t>
  </si>
  <si>
    <t>Customer_5852</t>
  </si>
  <si>
    <t>ORD05853</t>
  </si>
  <si>
    <t>Customer_5853</t>
  </si>
  <si>
    <t>ORD05854</t>
  </si>
  <si>
    <t>Customer_5854</t>
  </si>
  <si>
    <t>ORD05855</t>
  </si>
  <si>
    <t>Customer_5855</t>
  </si>
  <si>
    <t>ORD05856</t>
  </si>
  <si>
    <t>Customer_5856</t>
  </si>
  <si>
    <t>ORD05857</t>
  </si>
  <si>
    <t>Customer_5857</t>
  </si>
  <si>
    <t>ORD05858</t>
  </si>
  <si>
    <t>Customer_5858</t>
  </si>
  <si>
    <t>ORD05859</t>
  </si>
  <si>
    <t>Customer_5859</t>
  </si>
  <si>
    <t>ORD05860</t>
  </si>
  <si>
    <t>Customer_5860</t>
  </si>
  <si>
    <t>ORD05861</t>
  </si>
  <si>
    <t>Customer_5861</t>
  </si>
  <si>
    <t>ORD05862</t>
  </si>
  <si>
    <t>Customer_5862</t>
  </si>
  <si>
    <t>ORD05863</t>
  </si>
  <si>
    <t>Customer_5863</t>
  </si>
  <si>
    <t>ORD05864</t>
  </si>
  <si>
    <t>Customer_5864</t>
  </si>
  <si>
    <t>ORD05865</t>
  </si>
  <si>
    <t>Customer_5865</t>
  </si>
  <si>
    <t>ORD05866</t>
  </si>
  <si>
    <t>Customer_5866</t>
  </si>
  <si>
    <t>ORD05867</t>
  </si>
  <si>
    <t>Customer_5867</t>
  </si>
  <si>
    <t>ORD05868</t>
  </si>
  <si>
    <t>Customer_5868</t>
  </si>
  <si>
    <t>ORD05869</t>
  </si>
  <si>
    <t>Customer_5869</t>
  </si>
  <si>
    <t>ORD05870</t>
  </si>
  <si>
    <t>Customer_5870</t>
  </si>
  <si>
    <t>ORD05871</t>
  </si>
  <si>
    <t>Customer_5871</t>
  </si>
  <si>
    <t>ORD05872</t>
  </si>
  <si>
    <t>Customer_5872</t>
  </si>
  <si>
    <t>ORD05873</t>
  </si>
  <si>
    <t>Customer_5873</t>
  </si>
  <si>
    <t>ORD05874</t>
  </si>
  <si>
    <t>Customer_5874</t>
  </si>
  <si>
    <t>ORD05875</t>
  </si>
  <si>
    <t>Customer_5875</t>
  </si>
  <si>
    <t>ORD05876</t>
  </si>
  <si>
    <t>Customer_5876</t>
  </si>
  <si>
    <t>ORD05877</t>
  </si>
  <si>
    <t>Customer_5877</t>
  </si>
  <si>
    <t>ORD05878</t>
  </si>
  <si>
    <t>Customer_5878</t>
  </si>
  <si>
    <t>ORD05879</t>
  </si>
  <si>
    <t>Customer_5879</t>
  </si>
  <si>
    <t>ORD05880</t>
  </si>
  <si>
    <t>Customer_5880</t>
  </si>
  <si>
    <t>ORD05881</t>
  </si>
  <si>
    <t>Customer_5881</t>
  </si>
  <si>
    <t>ORD05882</t>
  </si>
  <si>
    <t>Customer_5882</t>
  </si>
  <si>
    <t>ORD05883</t>
  </si>
  <si>
    <t>Customer_5883</t>
  </si>
  <si>
    <t>ORD05884</t>
  </si>
  <si>
    <t>Customer_5884</t>
  </si>
  <si>
    <t>ORD05885</t>
  </si>
  <si>
    <t>Customer_5885</t>
  </si>
  <si>
    <t>ORD05886</t>
  </si>
  <si>
    <t>Customer_5886</t>
  </si>
  <si>
    <t>ORD05887</t>
  </si>
  <si>
    <t>Customer_5887</t>
  </si>
  <si>
    <t>ORD05888</t>
  </si>
  <si>
    <t>Customer_5888</t>
  </si>
  <si>
    <t>ORD05889</t>
  </si>
  <si>
    <t>Customer_5889</t>
  </si>
  <si>
    <t>ORD05890</t>
  </si>
  <si>
    <t>Customer_5890</t>
  </si>
  <si>
    <t>ORD05891</t>
  </si>
  <si>
    <t>Customer_5891</t>
  </si>
  <si>
    <t>ORD05892</t>
  </si>
  <si>
    <t>Customer_5892</t>
  </si>
  <si>
    <t>ORD05893</t>
  </si>
  <si>
    <t>Customer_5893</t>
  </si>
  <si>
    <t>ORD05894</t>
  </si>
  <si>
    <t>Customer_5894</t>
  </si>
  <si>
    <t>ORD05895</t>
  </si>
  <si>
    <t>Customer_5895</t>
  </si>
  <si>
    <t>ORD05896</t>
  </si>
  <si>
    <t>Customer_5896</t>
  </si>
  <si>
    <t>ORD05897</t>
  </si>
  <si>
    <t>Customer_5897</t>
  </si>
  <si>
    <t>ORD05898</t>
  </si>
  <si>
    <t>Customer_5898</t>
  </si>
  <si>
    <t>ORD05899</t>
  </si>
  <si>
    <t>Customer_5899</t>
  </si>
  <si>
    <t>ORD05900</t>
  </si>
  <si>
    <t>Customer_5900</t>
  </si>
  <si>
    <t>ORD05901</t>
  </si>
  <si>
    <t>Customer_5901</t>
  </si>
  <si>
    <t>ORD05902</t>
  </si>
  <si>
    <t>Customer_5902</t>
  </si>
  <si>
    <t>ORD05903</t>
  </si>
  <si>
    <t>Customer_5903</t>
  </si>
  <si>
    <t>ORD05904</t>
  </si>
  <si>
    <t>Customer_5904</t>
  </si>
  <si>
    <t>ORD05905</t>
  </si>
  <si>
    <t>Customer_5905</t>
  </si>
  <si>
    <t>ORD05906</t>
  </si>
  <si>
    <t>Customer_5906</t>
  </si>
  <si>
    <t>ORD05907</t>
  </si>
  <si>
    <t>Customer_5907</t>
  </si>
  <si>
    <t>ORD05908</t>
  </si>
  <si>
    <t>Customer_5908</t>
  </si>
  <si>
    <t>ORD05909</t>
  </si>
  <si>
    <t>Customer_5909</t>
  </si>
  <si>
    <t>ORD05910</t>
  </si>
  <si>
    <t>Customer_5910</t>
  </si>
  <si>
    <t>ORD05911</t>
  </si>
  <si>
    <t>Customer_5911</t>
  </si>
  <si>
    <t>ORD05912</t>
  </si>
  <si>
    <t>Customer_5912</t>
  </si>
  <si>
    <t>ORD05913</t>
  </si>
  <si>
    <t>Customer_5913</t>
  </si>
  <si>
    <t>ORD05914</t>
  </si>
  <si>
    <t>Customer_5914</t>
  </si>
  <si>
    <t>ORD05915</t>
  </si>
  <si>
    <t>Customer_5915</t>
  </si>
  <si>
    <t>ORD05916</t>
  </si>
  <si>
    <t>Customer_5916</t>
  </si>
  <si>
    <t>ORD05917</t>
  </si>
  <si>
    <t>Customer_5917</t>
  </si>
  <si>
    <t>ORD05918</t>
  </si>
  <si>
    <t>Customer_5918</t>
  </si>
  <si>
    <t>ORD05919</t>
  </si>
  <si>
    <t>Customer_5919</t>
  </si>
  <si>
    <t>ORD05920</t>
  </si>
  <si>
    <t>Customer_5920</t>
  </si>
  <si>
    <t>ORD05921</t>
  </si>
  <si>
    <t>Customer_5921</t>
  </si>
  <si>
    <t>ORD05922</t>
  </si>
  <si>
    <t>Customer_5922</t>
  </si>
  <si>
    <t>ORD05923</t>
  </si>
  <si>
    <t>Customer_5923</t>
  </si>
  <si>
    <t>ORD05924</t>
  </si>
  <si>
    <t>Customer_5924</t>
  </si>
  <si>
    <t>ORD05925</t>
  </si>
  <si>
    <t>Customer_5925</t>
  </si>
  <si>
    <t>ORD05926</t>
  </si>
  <si>
    <t>Customer_5926</t>
  </si>
  <si>
    <t>ORD05927</t>
  </si>
  <si>
    <t>Customer_5927</t>
  </si>
  <si>
    <t>ORD05928</t>
  </si>
  <si>
    <t>Customer_5928</t>
  </si>
  <si>
    <t>ORD05929</t>
  </si>
  <si>
    <t>Customer_5929</t>
  </si>
  <si>
    <t>ORD05930</t>
  </si>
  <si>
    <t>Customer_5930</t>
  </si>
  <si>
    <t>ORD05931</t>
  </si>
  <si>
    <t>Customer_5931</t>
  </si>
  <si>
    <t>ORD05932</t>
  </si>
  <si>
    <t>Customer_5932</t>
  </si>
  <si>
    <t>ORD05933</t>
  </si>
  <si>
    <t>Customer_5933</t>
  </si>
  <si>
    <t>ORD05934</t>
  </si>
  <si>
    <t>Customer_5934</t>
  </si>
  <si>
    <t>ORD05935</t>
  </si>
  <si>
    <t>Customer_5935</t>
  </si>
  <si>
    <t>ORD05936</t>
  </si>
  <si>
    <t>Customer_5936</t>
  </si>
  <si>
    <t>ORD05937</t>
  </si>
  <si>
    <t>Customer_5937</t>
  </si>
  <si>
    <t>ORD05938</t>
  </si>
  <si>
    <t>Customer_5938</t>
  </si>
  <si>
    <t>ORD05939</t>
  </si>
  <si>
    <t>Customer_5939</t>
  </si>
  <si>
    <t>ORD05940</t>
  </si>
  <si>
    <t>Customer_5940</t>
  </si>
  <si>
    <t>ORD05941</t>
  </si>
  <si>
    <t>Customer_5941</t>
  </si>
  <si>
    <t>ORD05942</t>
  </si>
  <si>
    <t>Customer_5942</t>
  </si>
  <si>
    <t>ORD05943</t>
  </si>
  <si>
    <t>Customer_5943</t>
  </si>
  <si>
    <t>ORD05944</t>
  </si>
  <si>
    <t>Customer_5944</t>
  </si>
  <si>
    <t>ORD05945</t>
  </si>
  <si>
    <t>Customer_5945</t>
  </si>
  <si>
    <t>ORD05946</t>
  </si>
  <si>
    <t>Customer_5946</t>
  </si>
  <si>
    <t>ORD05947</t>
  </si>
  <si>
    <t>Customer_5947</t>
  </si>
  <si>
    <t>ORD05948</t>
  </si>
  <si>
    <t>Customer_5948</t>
  </si>
  <si>
    <t>ORD05949</t>
  </si>
  <si>
    <t>Customer_5949</t>
  </si>
  <si>
    <t>ORD05950</t>
  </si>
  <si>
    <t>Customer_5950</t>
  </si>
  <si>
    <t>ORD05951</t>
  </si>
  <si>
    <t>Customer_5951</t>
  </si>
  <si>
    <t>ORD05952</t>
  </si>
  <si>
    <t>Customer_5952</t>
  </si>
  <si>
    <t>ORD05953</t>
  </si>
  <si>
    <t>Customer_5953</t>
  </si>
  <si>
    <t>ORD05954</t>
  </si>
  <si>
    <t>Customer_5954</t>
  </si>
  <si>
    <t>ORD05955</t>
  </si>
  <si>
    <t>Customer_5955</t>
  </si>
  <si>
    <t>ORD05956</t>
  </si>
  <si>
    <t>Customer_5956</t>
  </si>
  <si>
    <t>ORD05957</t>
  </si>
  <si>
    <t>Customer_5957</t>
  </si>
  <si>
    <t>ORD05958</t>
  </si>
  <si>
    <t>Customer_5958</t>
  </si>
  <si>
    <t>ORD05959</t>
  </si>
  <si>
    <t>Customer_5959</t>
  </si>
  <si>
    <t>ORD05960</t>
  </si>
  <si>
    <t>Customer_5960</t>
  </si>
  <si>
    <t>ORD05961</t>
  </si>
  <si>
    <t>Customer_5961</t>
  </si>
  <si>
    <t>ORD05962</t>
  </si>
  <si>
    <t>Customer_5962</t>
  </si>
  <si>
    <t>ORD05963</t>
  </si>
  <si>
    <t>Customer_5963</t>
  </si>
  <si>
    <t>ORD05964</t>
  </si>
  <si>
    <t>Customer_5964</t>
  </si>
  <si>
    <t>ORD05965</t>
  </si>
  <si>
    <t>Customer_5965</t>
  </si>
  <si>
    <t>ORD05966</t>
  </si>
  <si>
    <t>Customer_5966</t>
  </si>
  <si>
    <t>ORD05967</t>
  </si>
  <si>
    <t>Customer_5967</t>
  </si>
  <si>
    <t>ORD05968</t>
  </si>
  <si>
    <t>Customer_5968</t>
  </si>
  <si>
    <t>ORD05969</t>
  </si>
  <si>
    <t>Customer_5969</t>
  </si>
  <si>
    <t>ORD05970</t>
  </si>
  <si>
    <t>Customer_5970</t>
  </si>
  <si>
    <t>ORD05971</t>
  </si>
  <si>
    <t>Customer_5971</t>
  </si>
  <si>
    <t>ORD05972</t>
  </si>
  <si>
    <t>Customer_5972</t>
  </si>
  <si>
    <t>ORD05973</t>
  </si>
  <si>
    <t>Customer_5973</t>
  </si>
  <si>
    <t>ORD05974</t>
  </si>
  <si>
    <t>Customer_5974</t>
  </si>
  <si>
    <t>ORD05975</t>
  </si>
  <si>
    <t>Customer_5975</t>
  </si>
  <si>
    <t>ORD05976</t>
  </si>
  <si>
    <t>Customer_5976</t>
  </si>
  <si>
    <t>ORD05977</t>
  </si>
  <si>
    <t>Customer_5977</t>
  </si>
  <si>
    <t>ORD05978</t>
  </si>
  <si>
    <t>Customer_5978</t>
  </si>
  <si>
    <t>ORD05979</t>
  </si>
  <si>
    <t>Customer_5979</t>
  </si>
  <si>
    <t>ORD05980</t>
  </si>
  <si>
    <t>Customer_5980</t>
  </si>
  <si>
    <t>ORD05981</t>
  </si>
  <si>
    <t>Customer_5981</t>
  </si>
  <si>
    <t>ORD05982</t>
  </si>
  <si>
    <t>Customer_5982</t>
  </si>
  <si>
    <t>ORD05983</t>
  </si>
  <si>
    <t>Customer_5983</t>
  </si>
  <si>
    <t>ORD05984</t>
  </si>
  <si>
    <t>Customer_5984</t>
  </si>
  <si>
    <t>ORD05985</t>
  </si>
  <si>
    <t>Customer_5985</t>
  </si>
  <si>
    <t>ORD05986</t>
  </si>
  <si>
    <t>Customer_5986</t>
  </si>
  <si>
    <t>ORD05987</t>
  </si>
  <si>
    <t>Customer_5987</t>
  </si>
  <si>
    <t>ORD05988</t>
  </si>
  <si>
    <t>Customer_5988</t>
  </si>
  <si>
    <t>ORD05989</t>
  </si>
  <si>
    <t>Customer_5989</t>
  </si>
  <si>
    <t>ORD05990</t>
  </si>
  <si>
    <t>Customer_5990</t>
  </si>
  <si>
    <t>ORD05991</t>
  </si>
  <si>
    <t>Customer_5991</t>
  </si>
  <si>
    <t>ORD05992</t>
  </si>
  <si>
    <t>Customer_5992</t>
  </si>
  <si>
    <t>ORD05993</t>
  </si>
  <si>
    <t>Customer_5993</t>
  </si>
  <si>
    <t>ORD05994</t>
  </si>
  <si>
    <t>Customer_5994</t>
  </si>
  <si>
    <t>ORD05995</t>
  </si>
  <si>
    <t>Customer_5995</t>
  </si>
  <si>
    <t>ORD05996</t>
  </si>
  <si>
    <t>Customer_5996</t>
  </si>
  <si>
    <t>ORD05997</t>
  </si>
  <si>
    <t>Customer_5997</t>
  </si>
  <si>
    <t>ORD05998</t>
  </si>
  <si>
    <t>Customer_5998</t>
  </si>
  <si>
    <t>ORD05999</t>
  </si>
  <si>
    <t>Customer_5999</t>
  </si>
  <si>
    <t>ORD06000</t>
  </si>
  <si>
    <t>Customer_6000</t>
  </si>
  <si>
    <t>Gross_profit</t>
  </si>
  <si>
    <t>Net_Profit</t>
  </si>
  <si>
    <t>Product_P_L</t>
  </si>
  <si>
    <r>
      <t xml:space="preserve">What is the </t>
    </r>
    <r>
      <rPr>
        <b/>
        <sz val="12"/>
        <color rgb="FF000000"/>
        <rFont val="Aptos"/>
        <family val="2"/>
      </rPr>
      <t>Total Sales</t>
    </r>
    <r>
      <rPr>
        <sz val="12"/>
        <color rgb="FF000000"/>
        <rFont val="Aptos"/>
        <family val="2"/>
      </rPr>
      <t xml:space="preserve"> generated?</t>
    </r>
  </si>
  <si>
    <t>Sum of Net_Profit</t>
  </si>
  <si>
    <t>Sum of Total_Sales</t>
  </si>
  <si>
    <r>
      <t xml:space="preserve">What is the </t>
    </r>
    <r>
      <rPr>
        <b/>
        <sz val="12"/>
        <color rgb="FF000000"/>
        <rFont val="Aptos"/>
        <family val="2"/>
      </rPr>
      <t>Total Profit</t>
    </r>
    <r>
      <rPr>
        <sz val="12"/>
        <color rgb="FF000000"/>
        <rFont val="Aptos"/>
        <family val="2"/>
      </rPr>
      <t xml:space="preserve"> earned?</t>
    </r>
  </si>
  <si>
    <t xml:space="preserve">What is the total count of orders processed? </t>
  </si>
  <si>
    <t>Count of Order_ID</t>
  </si>
  <si>
    <t>Row Labels</t>
  </si>
  <si>
    <t>Grand Total</t>
  </si>
  <si>
    <t>2022</t>
  </si>
  <si>
    <t>2023</t>
  </si>
  <si>
    <t>2024</t>
  </si>
  <si>
    <t xml:space="preserve">Answer : </t>
  </si>
  <si>
    <t>Is the performance this year better or worse compared to last year?</t>
  </si>
  <si>
    <t>In which Region  are our sales the strongest?</t>
  </si>
  <si>
    <t>Answer : West</t>
  </si>
  <si>
    <t>In which Region are we weak? Are we making a profit or a loss there?</t>
  </si>
  <si>
    <t>Which Product Category sells the most?</t>
  </si>
  <si>
    <t>Answer :</t>
  </si>
  <si>
    <r>
      <t xml:space="preserve">What are the top 5 </t>
    </r>
    <r>
      <rPr>
        <b/>
        <sz val="12"/>
        <color rgb="FF000000"/>
        <rFont val="Aptos"/>
        <family val="2"/>
      </rPr>
      <t>Products</t>
    </r>
    <r>
      <rPr>
        <sz val="12"/>
        <color rgb="FF000000"/>
        <rFont val="Aptos"/>
        <family val="2"/>
      </rPr>
      <t xml:space="preserve">? </t>
    </r>
  </si>
  <si>
    <t>Total_revenue</t>
  </si>
  <si>
    <t>Sum of Total_revenue</t>
  </si>
  <si>
    <t>Are there any products that are not performing as expected (Low Sales)?</t>
  </si>
  <si>
    <t>Average_sales</t>
  </si>
  <si>
    <t>Average_profit</t>
  </si>
  <si>
    <t>Sum of Average_sales</t>
  </si>
  <si>
    <t>Sum of Average_profit</t>
  </si>
  <si>
    <r>
      <t xml:space="preserve">How are customers buying? </t>
    </r>
    <r>
      <rPr>
        <b/>
        <sz val="12"/>
        <color rgb="FF000000"/>
        <rFont val="Aptos"/>
        <family val="2"/>
      </rPr>
      <t>Online vs Offline</t>
    </r>
    <r>
      <rPr>
        <sz val="12"/>
        <color rgb="FF000000"/>
        <rFont val="Aptos"/>
        <family val="2"/>
      </rPr>
      <t xml:space="preserve"> - which is more profitable?</t>
    </r>
  </si>
  <si>
    <t>Sum</t>
  </si>
  <si>
    <t>Sum of Sum</t>
  </si>
  <si>
    <t>What are the preferred payment modes (Card, UPI, Cash)? We need this to plan future offers.</t>
  </si>
  <si>
    <r>
      <t xml:space="preserve">Who is our </t>
    </r>
    <r>
      <rPr>
        <b/>
        <sz val="12"/>
        <color rgb="FF000000"/>
        <rFont val="Aptos"/>
        <family val="2"/>
      </rPr>
      <t>Top Salesperson</t>
    </r>
    <r>
      <rPr>
        <sz val="12"/>
        <color rgb="FF000000"/>
        <rFont val="Aptos"/>
        <family val="2"/>
      </rPr>
      <t>? How much profit have they generated?</t>
    </r>
  </si>
  <si>
    <t>Sum of Gross_profit</t>
  </si>
  <si>
    <t>Is every salesperson achieving their targets</t>
  </si>
  <si>
    <t>How are the Month-on-Month sales? When do sales peak</t>
  </si>
  <si>
    <t>Answer :Sales performance is evenly distributed across all regions, with no major differences.</t>
  </si>
  <si>
    <r>
      <t>Analysis:</t>
    </r>
    <r>
      <rPr>
        <sz val="12"/>
        <color rgb="FF000000"/>
        <rFont val="Aptos"/>
        <family val="2"/>
      </rPr>
      <t xml:space="preserve"> Does offering a higher discount increase </t>
    </r>
  </si>
  <si>
    <t>sales? Or does it reduce our profit too much?</t>
  </si>
  <si>
    <t>Is there any Yearly growth?</t>
  </si>
  <si>
    <r>
      <t xml:space="preserve">Who is our </t>
    </r>
    <r>
      <rPr>
        <b/>
        <sz val="12"/>
        <color rgb="FF000000"/>
        <rFont val="Aptos"/>
        <family val="2"/>
      </rPr>
      <t>Top 1st Salesperson</t>
    </r>
    <r>
      <rPr>
        <sz val="12"/>
        <color rgb="FF000000"/>
        <rFont val="Aptos"/>
        <family val="2"/>
      </rPr>
      <t>? How much profit have they generated?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</si>
</sst>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 &quot;₹&quot;\ * #,##0_ ;_ &quot;₹&quot;\ * \-#,##0_ ;_ &quot;₹&quot;\ * &quot;-&quot;??_ ;_ @_ "/>
  </numFmts>
  <fonts count="9" x14ac:knownFonts="1">
    <font>
      <sz val="11"/>
      <color rgb="FF000000"/>
      <name val="Calibri"/>
    </font>
    <font>
      <sz val="11"/>
      <color rgb="FF000000"/>
      <name val="Calibri"/>
    </font>
    <font>
      <sz val="8"/>
      <name val="Calibri"/>
    </font>
    <font>
      <sz val="12"/>
      <color rgb="FF000000"/>
      <name val="Aptos"/>
      <family val="2"/>
    </font>
    <font>
      <b/>
      <sz val="12"/>
      <color rgb="FF000000"/>
      <name val="Aptos"/>
      <family val="2"/>
    </font>
    <font>
      <sz val="11"/>
      <color rgb="FF000000"/>
      <name val="Calibri"/>
      <family val="2"/>
    </font>
    <font>
      <sz val="11"/>
      <color rgb="FF006100"/>
      <name val="Calibri"/>
      <family val="2"/>
      <scheme val="minor"/>
    </font>
    <font>
      <sz val="11"/>
      <color rgb="FF9C0006"/>
      <name val="Calibri"/>
      <family val="2"/>
      <scheme val="minor"/>
    </font>
    <font>
      <i/>
      <sz val="12"/>
      <color rgb="FF000000"/>
      <name val="Aptos"/>
      <family val="2"/>
    </font>
  </fonts>
  <fills count="8">
    <fill>
      <patternFill patternType="none"/>
    </fill>
    <fill>
      <patternFill patternType="gray125"/>
    </fill>
    <fill>
      <patternFill patternType="solid">
        <fgColor theme="8" tint="0.59999389629810485"/>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theme="6" tint="0.59999389629810485"/>
        <bgColor indexed="64"/>
      </patternFill>
    </fill>
    <fill>
      <patternFill patternType="solid">
        <fgColor theme="8"/>
        <bgColor indexed="64"/>
      </patternFill>
    </fill>
  </fills>
  <borders count="26">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5"/>
      </top>
      <bottom/>
      <diagonal/>
    </border>
    <border>
      <left style="medium">
        <color indexed="64"/>
      </left>
      <right style="medium">
        <color indexed="64"/>
      </right>
      <top style="thin">
        <color rgb="FFABABAB"/>
      </top>
      <bottom style="medium">
        <color indexed="64"/>
      </bottom>
      <diagonal/>
    </border>
    <border>
      <left style="medium">
        <color indexed="64"/>
      </left>
      <right style="medium">
        <color indexed="64"/>
      </right>
      <top style="thin">
        <color indexed="65"/>
      </top>
      <bottom style="medium">
        <color indexed="64"/>
      </bottom>
      <diagonal/>
    </border>
    <border>
      <left style="medium">
        <color indexed="64"/>
      </left>
      <right/>
      <top style="medium">
        <color indexed="64"/>
      </top>
      <bottom style="medium">
        <color indexed="64"/>
      </bottom>
      <diagonal/>
    </border>
    <border>
      <left style="thin">
        <color rgb="FFABABAB"/>
      </left>
      <right style="medium">
        <color indexed="64"/>
      </right>
      <top style="medium">
        <color indexed="64"/>
      </top>
      <bottom style="medium">
        <color indexed="64"/>
      </bottom>
      <diagonal/>
    </border>
    <border>
      <left/>
      <right style="thin">
        <color rgb="FFABABAB"/>
      </right>
      <top style="thin">
        <color indexed="65"/>
      </top>
      <bottom/>
      <diagonal/>
    </border>
    <border>
      <left style="thin">
        <color rgb="FFABABAB"/>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61">
    <xf numFmtId="0" fontId="0" fillId="0" borderId="0" xfId="0"/>
    <xf numFmtId="14" fontId="0" fillId="0" borderId="0" xfId="0" applyNumberFormat="1"/>
    <xf numFmtId="0" fontId="3" fillId="0" borderId="0" xfId="0" applyFont="1"/>
    <xf numFmtId="0" fontId="3" fillId="0" borderId="0" xfId="0" applyFont="1" applyAlignment="1">
      <alignment horizontal="left" vertical="center" indent="1"/>
    </xf>
    <xf numFmtId="0" fontId="0" fillId="2" borderId="3" xfId="0" applyFill="1" applyBorder="1"/>
    <xf numFmtId="0" fontId="0" fillId="0" borderId="3" xfId="0" applyBorder="1"/>
    <xf numFmtId="0" fontId="0" fillId="0" borderId="8" xfId="0" applyBorder="1"/>
    <xf numFmtId="0" fontId="0" fillId="0" borderId="1" xfId="0" applyBorder="1" applyAlignment="1">
      <alignment horizontal="left"/>
    </xf>
    <xf numFmtId="0" fontId="0" fillId="0" borderId="2" xfId="0" applyBorder="1" applyAlignment="1">
      <alignment horizontal="left"/>
    </xf>
    <xf numFmtId="0" fontId="0" fillId="2" borderId="1" xfId="0" applyFill="1" applyBorder="1"/>
    <xf numFmtId="0" fontId="0" fillId="2" borderId="6" xfId="0" applyFill="1" applyBorder="1" applyAlignment="1">
      <alignment horizontal="left"/>
    </xf>
    <xf numFmtId="0" fontId="5" fillId="0" borderId="0" xfId="0" applyFont="1"/>
    <xf numFmtId="0" fontId="0" fillId="0" borderId="0" xfId="0" applyAlignment="1">
      <alignment horizontal="left"/>
    </xf>
    <xf numFmtId="0" fontId="3" fillId="0" borderId="10" xfId="0" applyFont="1" applyBorder="1" applyAlignment="1">
      <alignment horizontal="left" vertical="center" indent="1"/>
    </xf>
    <xf numFmtId="0" fontId="0" fillId="0" borderId="11" xfId="0" applyBorder="1"/>
    <xf numFmtId="0" fontId="0" fillId="0" borderId="12" xfId="0" applyBorder="1"/>
    <xf numFmtId="0" fontId="0" fillId="0" borderId="13" xfId="0" applyBorder="1"/>
    <xf numFmtId="0" fontId="0" fillId="0" borderId="14" xfId="0" applyBorder="1"/>
    <xf numFmtId="1" fontId="0" fillId="0" borderId="0" xfId="0" applyNumberFormat="1"/>
    <xf numFmtId="9" fontId="0" fillId="3" borderId="0" xfId="1" applyFont="1" applyFill="1" applyBorder="1"/>
    <xf numFmtId="0" fontId="5" fillId="0" borderId="13" xfId="0" applyFont="1" applyBorder="1"/>
    <xf numFmtId="0" fontId="0" fillId="0" borderId="15" xfId="0" applyBorder="1"/>
    <xf numFmtId="0" fontId="5" fillId="0" borderId="16" xfId="0" applyFont="1" applyBorder="1" applyAlignment="1">
      <alignment horizontal="left"/>
    </xf>
    <xf numFmtId="0" fontId="0" fillId="0" borderId="16" xfId="0" applyBorder="1"/>
    <xf numFmtId="0" fontId="0" fillId="0" borderId="17" xfId="0" applyBorder="1"/>
    <xf numFmtId="0" fontId="0" fillId="2" borderId="9" xfId="0" applyFill="1" applyBorder="1"/>
    <xf numFmtId="0" fontId="0" fillId="0" borderId="18" xfId="0" applyBorder="1" applyAlignment="1">
      <alignment horizontal="left"/>
    </xf>
    <xf numFmtId="0" fontId="0" fillId="0" borderId="19" xfId="0" applyBorder="1" applyAlignment="1">
      <alignment horizontal="left"/>
    </xf>
    <xf numFmtId="0" fontId="0" fillId="0" borderId="21" xfId="0" applyBorder="1" applyAlignment="1">
      <alignment horizontal="left"/>
    </xf>
    <xf numFmtId="0" fontId="0" fillId="2" borderId="9" xfId="0" applyFill="1" applyBorder="1" applyAlignment="1">
      <alignment horizontal="left"/>
    </xf>
    <xf numFmtId="0" fontId="5" fillId="0" borderId="22" xfId="0" applyFont="1" applyBorder="1"/>
    <xf numFmtId="0" fontId="0" fillId="0" borderId="23" xfId="0" applyBorder="1" applyAlignment="1">
      <alignment horizontal="left"/>
    </xf>
    <xf numFmtId="0" fontId="0" fillId="2" borderId="5" xfId="0" applyFill="1" applyBorder="1"/>
    <xf numFmtId="0" fontId="8" fillId="0" borderId="0" xfId="0" applyFont="1" applyAlignment="1">
      <alignment horizontal="left" vertical="center" indent="1"/>
    </xf>
    <xf numFmtId="0" fontId="0" fillId="0" borderId="1" xfId="0" pivotButton="1" applyBorder="1"/>
    <xf numFmtId="0" fontId="0" fillId="0" borderId="25" xfId="0" applyBorder="1" applyAlignment="1">
      <alignment horizontal="left"/>
    </xf>
    <xf numFmtId="164" fontId="0" fillId="0" borderId="18" xfId="0" applyNumberFormat="1" applyBorder="1"/>
    <xf numFmtId="164" fontId="0" fillId="0" borderId="19" xfId="0" applyNumberFormat="1" applyBorder="1"/>
    <xf numFmtId="164" fontId="0" fillId="0" borderId="3" xfId="0" applyNumberFormat="1" applyBorder="1"/>
    <xf numFmtId="164" fontId="0" fillId="0" borderId="8" xfId="0" applyNumberFormat="1" applyBorder="1"/>
    <xf numFmtId="164" fontId="0" fillId="2" borderId="4" xfId="0" applyNumberFormat="1" applyFill="1" applyBorder="1"/>
    <xf numFmtId="0" fontId="0" fillId="0" borderId="3" xfId="0" pivotButton="1" applyBorder="1"/>
    <xf numFmtId="0" fontId="0" fillId="0" borderId="3" xfId="0" applyBorder="1" applyAlignment="1">
      <alignment horizontal="left"/>
    </xf>
    <xf numFmtId="0" fontId="0" fillId="0" borderId="4" xfId="0" applyBorder="1" applyAlignment="1">
      <alignment horizontal="left"/>
    </xf>
    <xf numFmtId="0" fontId="0" fillId="0" borderId="8" xfId="0" applyBorder="1" applyAlignment="1">
      <alignment horizontal="left"/>
    </xf>
    <xf numFmtId="0" fontId="0" fillId="6" borderId="10" xfId="0" applyFill="1" applyBorder="1"/>
    <xf numFmtId="0" fontId="0" fillId="6" borderId="11" xfId="0" applyFill="1" applyBorder="1"/>
    <xf numFmtId="0" fontId="3" fillId="6" borderId="11" xfId="0" applyFont="1" applyFill="1" applyBorder="1" applyAlignment="1">
      <alignment horizontal="left" vertical="center" indent="1"/>
    </xf>
    <xf numFmtId="164" fontId="0" fillId="0" borderId="4" xfId="0" applyNumberFormat="1" applyBorder="1"/>
    <xf numFmtId="0" fontId="0" fillId="7" borderId="0" xfId="0" applyFill="1"/>
    <xf numFmtId="164" fontId="0" fillId="0" borderId="1" xfId="0" applyNumberFormat="1" applyBorder="1"/>
    <xf numFmtId="164" fontId="6" fillId="4" borderId="5" xfId="0" applyNumberFormat="1" applyFont="1" applyFill="1" applyBorder="1"/>
    <xf numFmtId="164" fontId="0" fillId="0" borderId="2" xfId="0" applyNumberFormat="1" applyBorder="1"/>
    <xf numFmtId="164" fontId="6" fillId="4" borderId="24" xfId="0" applyNumberFormat="1" applyFont="1" applyFill="1" applyBorder="1"/>
    <xf numFmtId="164" fontId="7" fillId="5" borderId="24" xfId="0" applyNumberFormat="1" applyFont="1" applyFill="1" applyBorder="1"/>
    <xf numFmtId="164" fontId="0" fillId="2" borderId="6" xfId="0" applyNumberFormat="1" applyFill="1" applyBorder="1"/>
    <xf numFmtId="164" fontId="0" fillId="2" borderId="7" xfId="0" applyNumberFormat="1" applyFill="1" applyBorder="1"/>
    <xf numFmtId="164" fontId="0" fillId="0" borderId="0" xfId="2" applyNumberFormat="1" applyFont="1"/>
    <xf numFmtId="0" fontId="0" fillId="2" borderId="4" xfId="0" applyFill="1" applyBorder="1"/>
    <xf numFmtId="0" fontId="0" fillId="0" borderId="4" xfId="0" applyBorder="1"/>
    <xf numFmtId="0" fontId="0" fillId="2" borderId="20" xfId="0" applyFill="1" applyBorder="1"/>
  </cellXfs>
  <cellStyles count="3">
    <cellStyle name="Currency" xfId="2" builtinId="4"/>
    <cellStyle name="Normal" xfId="0" builtinId="0"/>
    <cellStyle name="Percent" xfId="1" builtinId="5"/>
  </cellStyles>
  <dxfs count="92">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numFmt numFmtId="164" formatCode="_ &quot;₹&quot;\ * #,##0_ ;_ &quot;₹&quot;\ * \-#,##0_ ;_ &quot;₹&quot;\ * &quot;-&quot;??_ ;_ @_ "/>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numFmt numFmtId="164" formatCode="_ &quot;₹&quot;\ * #,##0_ ;_ &quot;₹&quot;\ * \-#,##0_ ;_ &quot;₹&quot;\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numFmt numFmtId="164" formatCode="_ &quot;₹&quot;\ * #,##0_ ;_ &quot;₹&quot;\ * \-#,##0_ ;_ &quot;₹&quot;\ * &quot;-&quot;??_ ;_ @_ "/>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numFmt numFmtId="164" formatCode="_ &quot;₹&quot;\ * #,##0_ ;_ &quot;₹&quot;\ * \-#,##0_ ;_ &quot;₹&quot;\ * &quot;-&quot;??_ ;_ @_ "/>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numFmt numFmtId="164" formatCode="_ &quot;₹&quot;\ * #,##0_ ;_ &quot;₹&quot;\ * \-#,##0_ ;_ &quot;₹&quot;\ * &quot;-&quot;??_ ;_ @_ "/>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numFmt numFmtId="164" formatCode="_ &quot;₹&quot;\ * #,##0_ ;_ &quot;₹&quot;\ * \-#,##0_ ;_ &quot;₹&quot;\ * &quot;-&quot;??_ ;_ @_ "/>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numFmt numFmtId="164" formatCode="_ &quot;₹&quot;\ * #,##0_ ;_ &quot;₹&quot;\ * \-#,##0_ ;_ &quot;₹&quot;\ * &quot;-&quot;??_ ;_ @_ "/>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numFmt numFmtId="164" formatCode="_ &quot;₹&quot;\ * #,##0_ ;_ &quot;₹&quot;\ * \-#,##0_ ;_ &quot;₹&quot;\ * &quot;-&quot;??_ ;_ @_ "/>
    </dxf>
    <dxf>
      <fill>
        <patternFill patternType="solid">
          <bgColor theme="8" tint="0.59999389629810485"/>
        </patternFill>
      </fill>
    </dxf>
    <dxf>
      <numFmt numFmtId="164" formatCode="_ &quot;₹&quot;\ * #,##0_ ;_ &quot;₹&quot;\ * \-#,##0_ ;_ &quot;₹&quot;\ * &quot;-&quot;??_ ;_ @_ "/>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numFmt numFmtId="164" formatCode="_ &quot;₹&quot;\ * #,##0_ ;_ &quot;₹&quot;\ * \-#,##0_ ;_ &quot;₹&quot;\ * &quot;-&quot;??_ ;_ @_ "/>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numFmt numFmtId="164" formatCode="_ &quot;₹&quot;\ * #,##0_ ;_ &quot;₹&quot;\ * \-#,##0_ ;_ &quot;₹&quot;\ * &quot;-&quot;??_ ;_ @_ "/>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1" defaultTableStyle="TableStyleMedium9">
    <tableStyle name="Invisible" pivot="0" table="0" count="0" xr9:uid="{9C489A8F-B1E7-484A-B1F7-B75A526064B3}"/>
  </tableStyles>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[Retail-Sales-Performance-Analysis.xlsx]Pivot!Monthly Sales</c:name>
    <c:fmtId val="1"/>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s>
    <c:plotArea>
      <c:layout/>
      <c:lineChart>
        <c:grouping val="standard"/>
        <c:varyColors val="0"/>
        <c:ser>
          <c:idx val="0"/>
          <c:order val="0"/>
          <c:tx>
            <c:strRef>
              <c:f>Pivot!$BC$5</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Pivot!$BB$6:$BB$18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Pivot!$BC$6:$BC$18</c:f>
              <c:numCache>
                <c:formatCode>_ "₹"\ * #,##0_ ;_ "₹"\ * \-#,##0_ ;_ "₹"\ * "-"??_ ;_ @_ </c:formatCode>
                <c:ptCount val="12"/>
                <c:pt idx="0">
                  <c:v>73825081</c:v>
                </c:pt>
                <c:pt idx="1">
                  <c:v>68756832</c:v>
                </c:pt>
                <c:pt idx="2">
                  <c:v>79564324</c:v>
                </c:pt>
                <c:pt idx="3">
                  <c:v>67493952</c:v>
                </c:pt>
                <c:pt idx="4">
                  <c:v>82346106</c:v>
                </c:pt>
                <c:pt idx="5">
                  <c:v>73693320</c:v>
                </c:pt>
                <c:pt idx="6">
                  <c:v>76746551</c:v>
                </c:pt>
                <c:pt idx="7">
                  <c:v>82015680</c:v>
                </c:pt>
                <c:pt idx="8">
                  <c:v>70016988</c:v>
                </c:pt>
                <c:pt idx="9">
                  <c:v>57298363</c:v>
                </c:pt>
                <c:pt idx="10">
                  <c:v>46176668</c:v>
                </c:pt>
                <c:pt idx="11">
                  <c:v>52185671</c:v>
                </c:pt>
              </c:numCache>
            </c:numRef>
          </c:val>
          <c:smooth val="0"/>
          <c:extLst>
            <c:ext xmlns:c16="http://schemas.microsoft.com/office/drawing/2014/chart" uri="{C3380CC4-5D6E-409C-BE32-E72D297353CC}">
              <c16:uniqueId val="{00000000-FA43-41D3-9ECC-5ACB273E479E}"/>
            </c:ext>
          </c:extLst>
        </c:ser>
        <c:dLbls>
          <c:showLegendKey val="0"/>
          <c:showVal val="0"/>
          <c:showCatName val="0"/>
          <c:showSerName val="0"/>
          <c:showPercent val="0"/>
          <c:showBubbleSize val="0"/>
        </c:dLbls>
        <c:marker val="1"/>
        <c:smooth val="0"/>
        <c:axId val="1396500992"/>
        <c:axId val="1396484672"/>
      </c:lineChart>
      <c:catAx>
        <c:axId val="139650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96484672"/>
        <c:crosses val="autoZero"/>
        <c:auto val="1"/>
        <c:lblAlgn val="ctr"/>
        <c:lblOffset val="100"/>
        <c:noMultiLvlLbl val="0"/>
      </c:catAx>
      <c:valAx>
        <c:axId val="1396484672"/>
        <c:scaling>
          <c:orientation val="minMax"/>
        </c:scaling>
        <c:delete val="0"/>
        <c:axPos val="l"/>
        <c:numFmt formatCode="_ &quot;₹&quot;\ * #,##0_ ;_ &quot;₹&quot;\ * \-#,##0_ ;_ &quot;₹&quot;\ * &quot;-&quot;??_ ;_ @_ "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50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[Retail-Sales-Performance-Analysis.xlsx]Pivot!Compared 2022-2024 profit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Yearly Profit Comparison (2022-2024)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Pivot!$B$22:$B$25</c:f>
              <c:strCache>
                <c:ptCount val="3"/>
                <c:pt idx="0">
                  <c:v>2022</c:v>
                </c:pt>
                <c:pt idx="1">
                  <c:v>2023</c:v>
                </c:pt>
                <c:pt idx="2">
                  <c:v>2024</c:v>
                </c:pt>
              </c:strCache>
            </c:strRef>
          </c:cat>
          <c:val>
            <c:numRef>
              <c:f>Pivot!$C$22:$C$25</c:f>
              <c:numCache>
                <c:formatCode>_ "₹"\ * #,##0_ ;_ "₹"\ * \-#,##0_ ;_ "₹"\ * "-"??_ ;_ @_ </c:formatCode>
                <c:ptCount val="3"/>
                <c:pt idx="0">
                  <c:v>77160083</c:v>
                </c:pt>
                <c:pt idx="1">
                  <c:v>77872044</c:v>
                </c:pt>
                <c:pt idx="2">
                  <c:v>54486266</c:v>
                </c:pt>
              </c:numCache>
            </c:numRef>
          </c:val>
          <c:extLst>
            <c:ext xmlns:c16="http://schemas.microsoft.com/office/drawing/2014/chart" uri="{C3380CC4-5D6E-409C-BE32-E72D297353CC}">
              <c16:uniqueId val="{00000000-CB33-41E8-809C-CF7A4FC6E0D5}"/>
            </c:ext>
          </c:extLst>
        </c:ser>
        <c:dLbls>
          <c:dLblPos val="outEnd"/>
          <c:showLegendKey val="0"/>
          <c:showVal val="1"/>
          <c:showCatName val="0"/>
          <c:showSerName val="0"/>
          <c:showPercent val="0"/>
          <c:showBubbleSize val="0"/>
        </c:dLbls>
        <c:gapWidth val="219"/>
        <c:overlap val="-27"/>
        <c:axId val="2137848879"/>
        <c:axId val="2137849359"/>
      </c:barChart>
      <c:catAx>
        <c:axId val="2137848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49359"/>
        <c:crosses val="autoZero"/>
        <c:auto val="1"/>
        <c:lblAlgn val="ctr"/>
        <c:lblOffset val="100"/>
        <c:noMultiLvlLbl val="0"/>
      </c:catAx>
      <c:valAx>
        <c:axId val="2137849359"/>
        <c:scaling>
          <c:orientation val="minMax"/>
        </c:scaling>
        <c:delete val="1"/>
        <c:axPos val="l"/>
        <c:numFmt formatCode="_ &quot;₹&quot;\ * #,##0_ ;_ &quot;₹&quot;\ * \-#,##0_ ;_ &quot;₹&quot;\ * &quot;-&quot;??_ ;_ @_ " sourceLinked="1"/>
        <c:majorTickMark val="out"/>
        <c:minorTickMark val="none"/>
        <c:tickLblPos val="nextTo"/>
        <c:crossAx val="213784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[Retail-Sales-Performance-Analysis.xlsx]Pivot!Most sales category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Pivot!$S$5:$S$9</c:f>
              <c:strCache>
                <c:ptCount val="4"/>
                <c:pt idx="0">
                  <c:v>Clothing</c:v>
                </c:pt>
                <c:pt idx="1">
                  <c:v>Furniture</c:v>
                </c:pt>
                <c:pt idx="2">
                  <c:v>Electronics</c:v>
                </c:pt>
                <c:pt idx="3">
                  <c:v>Grocery</c:v>
                </c:pt>
              </c:strCache>
            </c:strRef>
          </c:cat>
          <c:val>
            <c:numRef>
              <c:f>Pivot!$T$5:$T$9</c:f>
              <c:numCache>
                <c:formatCode>_ "₹"\ * #,##0_ ;_ "₹"\ * \-#,##0_ ;_ "₹"\ * "-"??_ ;_ @_ </c:formatCode>
                <c:ptCount val="4"/>
                <c:pt idx="0">
                  <c:v>200404359</c:v>
                </c:pt>
                <c:pt idx="1">
                  <c:v>203730963</c:v>
                </c:pt>
                <c:pt idx="2">
                  <c:v>212661090</c:v>
                </c:pt>
                <c:pt idx="3">
                  <c:v>213323124</c:v>
                </c:pt>
              </c:numCache>
            </c:numRef>
          </c:val>
          <c:extLst>
            <c:ext xmlns:c16="http://schemas.microsoft.com/office/drawing/2014/chart" uri="{C3380CC4-5D6E-409C-BE32-E72D297353CC}">
              <c16:uniqueId val="{00000000-4F45-4789-8C6D-5B976A9347A7}"/>
            </c:ext>
          </c:extLst>
        </c:ser>
        <c:dLbls>
          <c:dLblPos val="outEnd"/>
          <c:showLegendKey val="0"/>
          <c:showVal val="1"/>
          <c:showCatName val="0"/>
          <c:showSerName val="0"/>
          <c:showPercent val="0"/>
          <c:showBubbleSize val="0"/>
        </c:dLbls>
        <c:gapWidth val="182"/>
        <c:axId val="2137863759"/>
        <c:axId val="2137864719"/>
      </c:barChart>
      <c:catAx>
        <c:axId val="213786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64719"/>
        <c:crosses val="autoZero"/>
        <c:auto val="1"/>
        <c:lblAlgn val="ctr"/>
        <c:lblOffset val="100"/>
        <c:noMultiLvlLbl val="0"/>
      </c:catAx>
      <c:valAx>
        <c:axId val="2137864719"/>
        <c:scaling>
          <c:orientation val="minMax"/>
        </c:scaling>
        <c:delete val="1"/>
        <c:axPos val="b"/>
        <c:numFmt formatCode="_ &quot;₹&quot;\ * #,##0_ ;_ &quot;₹&quot;\ * \-#,##0_ ;_ &quot;₹&quot;\ * &quot;-&quot;??_ ;_ @_ " sourceLinked="1"/>
        <c:majorTickMark val="none"/>
        <c:minorTickMark val="none"/>
        <c:tickLblPos val="nextTo"/>
        <c:crossAx val="213786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[Retail-Sales-Performance-Analysis.xlsx]Pivot!Top 5 Products sales</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Pivot!$S$15:$S$20</c:f>
              <c:strCache>
                <c:ptCount val="5"/>
                <c:pt idx="0">
                  <c:v>Office Chair</c:v>
                </c:pt>
                <c:pt idx="1">
                  <c:v>Headphones</c:v>
                </c:pt>
                <c:pt idx="2">
                  <c:v>Rice</c:v>
                </c:pt>
                <c:pt idx="3">
                  <c:v>Milk</c:v>
                </c:pt>
                <c:pt idx="4">
                  <c:v>Mobile</c:v>
                </c:pt>
              </c:strCache>
            </c:strRef>
          </c:cat>
          <c:val>
            <c:numRef>
              <c:f>Pivot!$T$15:$T$20</c:f>
              <c:numCache>
                <c:formatCode>_ "₹"\ * #,##0_ ;_ "₹"\ * \-#,##0_ ;_ "₹"\ * "-"??_ ;_ @_ </c:formatCode>
                <c:ptCount val="5"/>
                <c:pt idx="0">
                  <c:v>53453631</c:v>
                </c:pt>
                <c:pt idx="1">
                  <c:v>55363938</c:v>
                </c:pt>
                <c:pt idx="2">
                  <c:v>56786643</c:v>
                </c:pt>
                <c:pt idx="3">
                  <c:v>58960413</c:v>
                </c:pt>
                <c:pt idx="4">
                  <c:v>59573704</c:v>
                </c:pt>
              </c:numCache>
            </c:numRef>
          </c:val>
          <c:extLst>
            <c:ext xmlns:c16="http://schemas.microsoft.com/office/drawing/2014/chart" uri="{C3380CC4-5D6E-409C-BE32-E72D297353CC}">
              <c16:uniqueId val="{00000000-7FC5-407D-8C53-7E0A790C46A6}"/>
            </c:ext>
          </c:extLst>
        </c:ser>
        <c:dLbls>
          <c:dLblPos val="outEnd"/>
          <c:showLegendKey val="0"/>
          <c:showVal val="1"/>
          <c:showCatName val="0"/>
          <c:showSerName val="0"/>
          <c:showPercent val="0"/>
          <c:showBubbleSize val="0"/>
        </c:dLbls>
        <c:gapWidth val="182"/>
        <c:axId val="2137880079"/>
        <c:axId val="2137881519"/>
      </c:barChart>
      <c:catAx>
        <c:axId val="213788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1519"/>
        <c:crosses val="autoZero"/>
        <c:auto val="1"/>
        <c:lblAlgn val="ctr"/>
        <c:lblOffset val="100"/>
        <c:noMultiLvlLbl val="0"/>
      </c:catAx>
      <c:valAx>
        <c:axId val="2137881519"/>
        <c:scaling>
          <c:orientation val="minMax"/>
        </c:scaling>
        <c:delete val="1"/>
        <c:axPos val="b"/>
        <c:numFmt formatCode="_ &quot;₹&quot;\ * #,##0_ ;_ &quot;₹&quot;\ * \-#,##0_ ;_ &quot;₹&quot;\ * &quot;-&quot;??_ ;_ @_ " sourceLinked="1"/>
        <c:majorTickMark val="none"/>
        <c:minorTickMark val="none"/>
        <c:tickLblPos val="nextTo"/>
        <c:crossAx val="213788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[Retail-Sales-Performance-Analysis.xlsx]Pivot!Best sales Region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747761850843481"/>
              <c:y val="-3.4716788232375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47625548095245"/>
                  <c:h val="0.21671955054060463"/>
                </c:manualLayout>
              </c15:layout>
            </c:ext>
          </c:extLst>
        </c:dLbl>
      </c:pivotFmt>
      <c:pivotFmt>
        <c:idx val="8"/>
        <c:spPr>
          <a:solidFill>
            <a:schemeClr val="accent1"/>
          </a:solidFill>
          <a:ln w="19050">
            <a:solidFill>
              <a:schemeClr val="lt1"/>
            </a:solidFill>
          </a:ln>
          <a:effectLst/>
        </c:spPr>
        <c:dLbl>
          <c:idx val="0"/>
          <c:layout>
            <c:manualLayout>
              <c:x val="0.1228315393367797"/>
              <c:y val="-7.955838730058165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63675904810521"/>
                  <c:h val="0.21671955054060463"/>
                </c:manualLayout>
              </c15:layout>
            </c:ext>
          </c:extLst>
        </c:dLbl>
      </c:pivotFmt>
      <c:pivotFmt>
        <c:idx val="9"/>
        <c:spPr>
          <a:solidFill>
            <a:schemeClr val="accent1"/>
          </a:solidFill>
          <a:ln w="19050">
            <a:solidFill>
              <a:schemeClr val="lt1"/>
            </a:solidFill>
          </a:ln>
          <a:effectLst/>
        </c:spPr>
        <c:dLbl>
          <c:idx val="0"/>
          <c:layout>
            <c:manualLayout>
              <c:x val="-0.1316048629615070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357093166002648"/>
                  <c:h val="0.21671955054060463"/>
                </c:manualLayout>
              </c15:layout>
            </c:ext>
          </c:extLst>
        </c:dLbl>
      </c:pivotFmt>
      <c:pivotFmt>
        <c:idx val="10"/>
        <c:spPr>
          <a:solidFill>
            <a:schemeClr val="accent1"/>
          </a:solidFill>
          <a:ln w="19050">
            <a:solidFill>
              <a:schemeClr val="lt1"/>
            </a:solidFill>
          </a:ln>
          <a:effectLst/>
        </c:spPr>
        <c:dLbl>
          <c:idx val="0"/>
          <c:layout>
            <c:manualLayout>
              <c:x val="-0.11186445303081907"/>
              <c:y val="-2.6037591174281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47625548095245"/>
                  <c:h val="0.21671955054060463"/>
                </c:manualLayout>
              </c15:layout>
            </c:ext>
          </c:extLst>
        </c:dLbl>
      </c:pivotFmt>
    </c:pivotFmts>
    <c:plotArea>
      <c:layout/>
      <c:doughnutChart>
        <c:varyColors val="1"/>
        <c:ser>
          <c:idx val="0"/>
          <c:order val="0"/>
          <c:tx>
            <c:strRef>
              <c:f>Pivot!$K$4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4D-492A-B0C8-0B8A3B96AA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4D-492A-B0C8-0B8A3B96AA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4D-492A-B0C8-0B8A3B96AAF1}"/>
              </c:ext>
            </c:extLst>
          </c:dPt>
          <c:dPt>
            <c:idx val="3"/>
            <c:bubble3D val="0"/>
            <c:explosion val="11"/>
            <c:spPr>
              <a:solidFill>
                <a:schemeClr val="accent4"/>
              </a:solidFill>
              <a:ln w="19050">
                <a:solidFill>
                  <a:schemeClr val="lt1"/>
                </a:solidFill>
              </a:ln>
              <a:effectLst/>
            </c:spPr>
            <c:extLst>
              <c:ext xmlns:c16="http://schemas.microsoft.com/office/drawing/2014/chart" uri="{C3380CC4-5D6E-409C-BE32-E72D297353CC}">
                <c16:uniqueId val="{00000007-E94D-492A-B0C8-0B8A3B96AAF1}"/>
              </c:ext>
            </c:extLst>
          </c:dPt>
          <c:dLbls>
            <c:dLbl>
              <c:idx val="0"/>
              <c:layout>
                <c:manualLayout>
                  <c:x val="0.10747761850843481"/>
                  <c:y val="-3.4716788232375589E-2"/>
                </c:manualLayout>
              </c:layout>
              <c:showLegendKey val="0"/>
              <c:showVal val="1"/>
              <c:showCatName val="0"/>
              <c:showSerName val="0"/>
              <c:showPercent val="0"/>
              <c:showBubbleSize val="0"/>
              <c:extLst>
                <c:ext xmlns:c15="http://schemas.microsoft.com/office/drawing/2012/chart" uri="{CE6537A1-D6FC-4f65-9D91-7224C49458BB}">
                  <c15:layout>
                    <c:manualLayout>
                      <c:w val="0.27847625548095245"/>
                      <c:h val="0.21671955054060463"/>
                    </c:manualLayout>
                  </c15:layout>
                </c:ext>
                <c:ext xmlns:c16="http://schemas.microsoft.com/office/drawing/2014/chart" uri="{C3380CC4-5D6E-409C-BE32-E72D297353CC}">
                  <c16:uniqueId val="{00000001-E94D-492A-B0C8-0B8A3B96AAF1}"/>
                </c:ext>
              </c:extLst>
            </c:dLbl>
            <c:dLbl>
              <c:idx val="1"/>
              <c:layout>
                <c:manualLayout>
                  <c:x val="0.1228315393367797"/>
                  <c:y val="-7.9558387300581657E-17"/>
                </c:manualLayout>
              </c:layout>
              <c:showLegendKey val="0"/>
              <c:showVal val="1"/>
              <c:showCatName val="0"/>
              <c:showSerName val="0"/>
              <c:showPercent val="0"/>
              <c:showBubbleSize val="0"/>
              <c:extLst>
                <c:ext xmlns:c15="http://schemas.microsoft.com/office/drawing/2012/chart" uri="{CE6537A1-D6FC-4f65-9D91-7224C49458BB}">
                  <c15:layout>
                    <c:manualLayout>
                      <c:w val="0.29163675904810521"/>
                      <c:h val="0.21671955054060463"/>
                    </c:manualLayout>
                  </c15:layout>
                </c:ext>
                <c:ext xmlns:c16="http://schemas.microsoft.com/office/drawing/2014/chart" uri="{C3380CC4-5D6E-409C-BE32-E72D297353CC}">
                  <c16:uniqueId val="{00000003-E94D-492A-B0C8-0B8A3B96AAF1}"/>
                </c:ext>
              </c:extLst>
            </c:dLbl>
            <c:dLbl>
              <c:idx val="2"/>
              <c:layout>
                <c:manualLayout>
                  <c:x val="-0.13160486296150709"/>
                  <c:y val="0"/>
                </c:manualLayout>
              </c:layout>
              <c:showLegendKey val="0"/>
              <c:showVal val="1"/>
              <c:showCatName val="0"/>
              <c:showSerName val="0"/>
              <c:showPercent val="0"/>
              <c:showBubbleSize val="0"/>
              <c:extLst>
                <c:ext xmlns:c15="http://schemas.microsoft.com/office/drawing/2012/chart" uri="{CE6537A1-D6FC-4f65-9D91-7224C49458BB}">
                  <c15:layout>
                    <c:manualLayout>
                      <c:w val="0.31357093166002648"/>
                      <c:h val="0.21671955054060463"/>
                    </c:manualLayout>
                  </c15:layout>
                </c:ext>
                <c:ext xmlns:c16="http://schemas.microsoft.com/office/drawing/2014/chart" uri="{C3380CC4-5D6E-409C-BE32-E72D297353CC}">
                  <c16:uniqueId val="{00000005-E94D-492A-B0C8-0B8A3B96AAF1}"/>
                </c:ext>
              </c:extLst>
            </c:dLbl>
            <c:dLbl>
              <c:idx val="3"/>
              <c:layout>
                <c:manualLayout>
                  <c:x val="-0.11186445303081907"/>
                  <c:y val="-2.6037591174281734E-2"/>
                </c:manualLayout>
              </c:layout>
              <c:showLegendKey val="0"/>
              <c:showVal val="1"/>
              <c:showCatName val="0"/>
              <c:showSerName val="0"/>
              <c:showPercent val="0"/>
              <c:showBubbleSize val="0"/>
              <c:extLst>
                <c:ext xmlns:c15="http://schemas.microsoft.com/office/drawing/2012/chart" uri="{CE6537A1-D6FC-4f65-9D91-7224C49458BB}">
                  <c15:layout>
                    <c:manualLayout>
                      <c:w val="0.27847625548095245"/>
                      <c:h val="0.21671955054060463"/>
                    </c:manualLayout>
                  </c15:layout>
                </c:ext>
                <c:ext xmlns:c16="http://schemas.microsoft.com/office/drawing/2014/chart" uri="{C3380CC4-5D6E-409C-BE32-E72D297353CC}">
                  <c16:uniqueId val="{00000007-E94D-492A-B0C8-0B8A3B96AA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Pivot!$J$5:$J$9</c:f>
              <c:strCache>
                <c:ptCount val="4"/>
                <c:pt idx="0">
                  <c:v>East</c:v>
                </c:pt>
                <c:pt idx="1">
                  <c:v>North</c:v>
                </c:pt>
                <c:pt idx="2">
                  <c:v>South</c:v>
                </c:pt>
                <c:pt idx="3">
                  <c:v>West</c:v>
                </c:pt>
              </c:strCache>
            </c:strRef>
          </c:cat>
          <c:val>
            <c:numRef>
              <c:f>Pivot!$K$5:$K$9</c:f>
              <c:numCache>
                <c:formatCode>_ "₹"\ * #,##0_ ;_ "₹"\ * \-#,##0_ ;_ "₹"\ * "-"??_ ;_ @_ </c:formatCode>
                <c:ptCount val="4"/>
                <c:pt idx="0">
                  <c:v>209715346</c:v>
                </c:pt>
                <c:pt idx="1">
                  <c:v>203672404</c:v>
                </c:pt>
                <c:pt idx="2">
                  <c:v>204976252</c:v>
                </c:pt>
                <c:pt idx="3">
                  <c:v>211755534</c:v>
                </c:pt>
              </c:numCache>
            </c:numRef>
          </c:val>
          <c:extLst>
            <c:ext xmlns:c16="http://schemas.microsoft.com/office/drawing/2014/chart" uri="{C3380CC4-5D6E-409C-BE32-E72D297353CC}">
              <c16:uniqueId val="{00000008-E94D-492A-B0C8-0B8A3B96AA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[Retail-Sales-Performance-Analysis.xlsx]Charts!PivotTable16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Low Performance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67847769028866"/>
          <c:y val="0.26328484981044037"/>
          <c:w val="0.6115437445319335"/>
          <c:h val="0.68578922426363376"/>
        </c:manualLayout>
      </c:layout>
      <c:barChart>
        <c:barDir val="bar"/>
        <c:grouping val="clustered"/>
        <c:varyColors val="0"/>
        <c:ser>
          <c:idx val="0"/>
          <c:order val="0"/>
          <c:tx>
            <c:strRef>
              <c:f>Charts!$R$41</c:f>
              <c:strCache>
                <c:ptCount val="1"/>
                <c:pt idx="0">
                  <c:v>Total</c:v>
                </c:pt>
              </c:strCache>
            </c:strRef>
          </c:tx>
          <c:spPr>
            <a:solidFill>
              <a:schemeClr val="accent1"/>
            </a:solidFill>
            <a:ln>
              <a:noFill/>
            </a:ln>
            <a:effectLst/>
          </c:spPr>
          <c:invertIfNegative val="0"/>
          <c:cat>
            <c:strRef>
              <c:f>Charts!$Q$42:$Q$47</c:f>
              <c:strCache>
                <c:ptCount val="5"/>
                <c:pt idx="0">
                  <c:v>Laptop</c:v>
                </c:pt>
                <c:pt idx="1">
                  <c:v>Sweater</c:v>
                </c:pt>
                <c:pt idx="2">
                  <c:v>Sugar</c:v>
                </c:pt>
                <c:pt idx="3">
                  <c:v>Jeans</c:v>
                </c:pt>
                <c:pt idx="4">
                  <c:v>Sofa</c:v>
                </c:pt>
              </c:strCache>
            </c:strRef>
          </c:cat>
          <c:val>
            <c:numRef>
              <c:f>Charts!$R$42:$R$47</c:f>
              <c:numCache>
                <c:formatCode>General</c:formatCode>
                <c:ptCount val="5"/>
                <c:pt idx="0">
                  <c:v>46235484</c:v>
                </c:pt>
                <c:pt idx="1">
                  <c:v>47972395</c:v>
                </c:pt>
                <c:pt idx="2">
                  <c:v>48305151</c:v>
                </c:pt>
                <c:pt idx="3">
                  <c:v>48859516</c:v>
                </c:pt>
                <c:pt idx="4">
                  <c:v>49233608</c:v>
                </c:pt>
              </c:numCache>
            </c:numRef>
          </c:val>
          <c:extLst>
            <c:ext xmlns:c16="http://schemas.microsoft.com/office/drawing/2014/chart" uri="{C3380CC4-5D6E-409C-BE32-E72D297353CC}">
              <c16:uniqueId val="{00000000-2280-461B-ABBC-415E922CA2F6}"/>
            </c:ext>
          </c:extLst>
        </c:ser>
        <c:dLbls>
          <c:showLegendKey val="0"/>
          <c:showVal val="0"/>
          <c:showCatName val="0"/>
          <c:showSerName val="0"/>
          <c:showPercent val="0"/>
          <c:showBubbleSize val="0"/>
        </c:dLbls>
        <c:gapWidth val="182"/>
        <c:axId val="2137891119"/>
        <c:axId val="2137892559"/>
      </c:barChart>
      <c:catAx>
        <c:axId val="21378911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92559"/>
        <c:crosses val="autoZero"/>
        <c:auto val="1"/>
        <c:lblAlgn val="ctr"/>
        <c:lblOffset val="100"/>
        <c:noMultiLvlLbl val="0"/>
      </c:catAx>
      <c:valAx>
        <c:axId val="2137892559"/>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3789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[Retail-Sales-Performance-Analysis.xlsx]Pivot!If_Discount will increase sales?</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Pivot!$T$47</c:f>
              <c:strCache>
                <c:ptCount val="1"/>
                <c:pt idx="0">
                  <c:v>Sum of Average_sales</c:v>
                </c:pt>
              </c:strCache>
            </c:strRef>
          </c:tx>
          <c:spPr>
            <a:solidFill>
              <a:schemeClr val="accent1"/>
            </a:solidFill>
            <a:ln>
              <a:noFill/>
            </a:ln>
            <a:effectLst/>
          </c:spPr>
          <c:invertIfNegative val="0"/>
          <c:cat>
            <c:strRef>
              <c:f>Pivot!$S$48:$S$52</c:f>
              <c:strCache>
                <c:ptCount val="4"/>
                <c:pt idx="0">
                  <c:v>0</c:v>
                </c:pt>
                <c:pt idx="1">
                  <c:v>5</c:v>
                </c:pt>
                <c:pt idx="2">
                  <c:v>10</c:v>
                </c:pt>
                <c:pt idx="3">
                  <c:v>15</c:v>
                </c:pt>
              </c:strCache>
            </c:strRef>
          </c:cat>
          <c:val>
            <c:numRef>
              <c:f>Pivot!$T$48:$T$52</c:f>
              <c:numCache>
                <c:formatCode>_ "₹"\ * #,##0_ ;_ "₹"\ * \-#,##0_ ;_ "₹"\ * "-"??_ ;_ @_ </c:formatCode>
                <c:ptCount val="4"/>
                <c:pt idx="0">
                  <c:v>133271.80577427821</c:v>
                </c:pt>
                <c:pt idx="1">
                  <c:v>138148.64058355437</c:v>
                </c:pt>
                <c:pt idx="2">
                  <c:v>141531.46305084747</c:v>
                </c:pt>
                <c:pt idx="3">
                  <c:v>140606.99665103818</c:v>
                </c:pt>
              </c:numCache>
            </c:numRef>
          </c:val>
          <c:extLst>
            <c:ext xmlns:c16="http://schemas.microsoft.com/office/drawing/2014/chart" uri="{C3380CC4-5D6E-409C-BE32-E72D297353CC}">
              <c16:uniqueId val="{00000000-CE3A-4509-B926-D21B8AA50CB6}"/>
            </c:ext>
          </c:extLst>
        </c:ser>
        <c:dLbls>
          <c:showLegendKey val="0"/>
          <c:showVal val="0"/>
          <c:showCatName val="0"/>
          <c:showSerName val="0"/>
          <c:showPercent val="0"/>
          <c:showBubbleSize val="0"/>
        </c:dLbls>
        <c:gapWidth val="219"/>
        <c:overlap val="-27"/>
        <c:axId val="886696159"/>
        <c:axId val="886685119"/>
      </c:barChart>
      <c:lineChart>
        <c:grouping val="standard"/>
        <c:varyColors val="0"/>
        <c:ser>
          <c:idx val="1"/>
          <c:order val="1"/>
          <c:tx>
            <c:strRef>
              <c:f>Pivot!$U$47</c:f>
              <c:strCache>
                <c:ptCount val="1"/>
                <c:pt idx="0">
                  <c:v>Sum of Average_profit</c:v>
                </c:pt>
              </c:strCache>
            </c:strRef>
          </c:tx>
          <c:spPr>
            <a:ln w="28575" cap="rnd">
              <a:solidFill>
                <a:schemeClr val="accent2"/>
              </a:solidFill>
              <a:round/>
            </a:ln>
            <a:effectLst/>
          </c:spPr>
          <c:marker>
            <c:symbol val="none"/>
          </c:marker>
          <c:cat>
            <c:strRef>
              <c:f>Pivot!$S$48:$S$52</c:f>
              <c:strCache>
                <c:ptCount val="4"/>
                <c:pt idx="0">
                  <c:v>0</c:v>
                </c:pt>
                <c:pt idx="1">
                  <c:v>5</c:v>
                </c:pt>
                <c:pt idx="2">
                  <c:v>10</c:v>
                </c:pt>
                <c:pt idx="3">
                  <c:v>15</c:v>
                </c:pt>
              </c:strCache>
            </c:strRef>
          </c:cat>
          <c:val>
            <c:numRef>
              <c:f>Pivot!$U$48:$U$52</c:f>
              <c:numCache>
                <c:formatCode>_ "₹"\ * #,##0_ ;_ "₹"\ * \-#,##0_ ;_ "₹"\ * "-"??_ ;_ @_ </c:formatCode>
                <c:ptCount val="4"/>
                <c:pt idx="0">
                  <c:v>33943.29658792651</c:v>
                </c:pt>
                <c:pt idx="1">
                  <c:v>34838.12201591512</c:v>
                </c:pt>
                <c:pt idx="2">
                  <c:v>35786.522711864403</c:v>
                </c:pt>
                <c:pt idx="3">
                  <c:v>35142.531815137307</c:v>
                </c:pt>
              </c:numCache>
            </c:numRef>
          </c:val>
          <c:smooth val="0"/>
          <c:extLst>
            <c:ext xmlns:c16="http://schemas.microsoft.com/office/drawing/2014/chart" uri="{C3380CC4-5D6E-409C-BE32-E72D297353CC}">
              <c16:uniqueId val="{00000001-CE3A-4509-B926-D21B8AA50CB6}"/>
            </c:ext>
          </c:extLst>
        </c:ser>
        <c:dLbls>
          <c:showLegendKey val="0"/>
          <c:showVal val="0"/>
          <c:showCatName val="0"/>
          <c:showSerName val="0"/>
          <c:showPercent val="0"/>
          <c:showBubbleSize val="0"/>
        </c:dLbls>
        <c:marker val="1"/>
        <c:smooth val="0"/>
        <c:axId val="886703359"/>
        <c:axId val="886701919"/>
      </c:lineChart>
      <c:catAx>
        <c:axId val="88669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685119"/>
        <c:crosses val="autoZero"/>
        <c:auto val="1"/>
        <c:lblAlgn val="ctr"/>
        <c:lblOffset val="100"/>
        <c:noMultiLvlLbl val="0"/>
      </c:catAx>
      <c:valAx>
        <c:axId val="886685119"/>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696159"/>
        <c:crosses val="autoZero"/>
        <c:crossBetween val="between"/>
      </c:valAx>
      <c:valAx>
        <c:axId val="886701919"/>
        <c:scaling>
          <c:orientation val="minMax"/>
        </c:scaling>
        <c:delete val="0"/>
        <c:axPos val="r"/>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703359"/>
        <c:crosses val="max"/>
        <c:crossBetween val="between"/>
      </c:valAx>
      <c:catAx>
        <c:axId val="88670335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8867019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[Retail-Sales-Performance-Analysis.xlsx]Pivot!Card,UPI,Card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Mode Preferences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Pivot!$AC$11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Pivot!$AB$12:$AB$16</c:f>
              <c:strCache>
                <c:ptCount val="4"/>
                <c:pt idx="0">
                  <c:v>UPI</c:v>
                </c:pt>
                <c:pt idx="1">
                  <c:v>Online</c:v>
                </c:pt>
                <c:pt idx="2">
                  <c:v>Card</c:v>
                </c:pt>
                <c:pt idx="3">
                  <c:v>Cash</c:v>
                </c:pt>
              </c:strCache>
            </c:strRef>
          </c:cat>
          <c:val>
            <c:numRef>
              <c:f>Pivot!$AC$12:$AC$16</c:f>
              <c:numCache>
                <c:formatCode>General</c:formatCode>
                <c:ptCount val="4"/>
                <c:pt idx="0">
                  <c:v>1532</c:v>
                </c:pt>
                <c:pt idx="1">
                  <c:v>1525</c:v>
                </c:pt>
                <c:pt idx="2">
                  <c:v>1499</c:v>
                </c:pt>
                <c:pt idx="3">
                  <c:v>1444</c:v>
                </c:pt>
              </c:numCache>
            </c:numRef>
          </c:val>
          <c:extLst>
            <c:ext xmlns:c16="http://schemas.microsoft.com/office/drawing/2014/chart" uri="{C3380CC4-5D6E-409C-BE32-E72D297353CC}">
              <c16:uniqueId val="{00000000-1476-460F-8F5F-ADD683644AD7}"/>
            </c:ext>
          </c:extLst>
        </c:ser>
        <c:dLbls>
          <c:dLblPos val="outEnd"/>
          <c:showLegendKey val="0"/>
          <c:showVal val="1"/>
          <c:showCatName val="0"/>
          <c:showSerName val="0"/>
          <c:showPercent val="0"/>
          <c:showBubbleSize val="0"/>
        </c:dLbls>
        <c:gapWidth val="219"/>
        <c:overlap val="-27"/>
        <c:axId val="886660159"/>
        <c:axId val="886661599"/>
      </c:barChart>
      <c:catAx>
        <c:axId val="88666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661599"/>
        <c:crosses val="autoZero"/>
        <c:auto val="1"/>
        <c:lblAlgn val="ctr"/>
        <c:lblOffset val="100"/>
        <c:noMultiLvlLbl val="0"/>
      </c:catAx>
      <c:valAx>
        <c:axId val="886661599"/>
        <c:scaling>
          <c:orientation val="minMax"/>
        </c:scaling>
        <c:delete val="1"/>
        <c:axPos val="l"/>
        <c:numFmt formatCode="General" sourceLinked="1"/>
        <c:majorTickMark val="none"/>
        <c:minorTickMark val="none"/>
        <c:tickLblPos val="nextTo"/>
        <c:crossAx val="88666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[Retail-Sales-Performance-Analysis.xlsx]Pivot!Monthly 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1">
                    <a:lumMod val="20000"/>
                    <a:lumOff val="80000"/>
                  </a:schemeClr>
                </a:solidFill>
                <a:effectLst/>
                <a:latin typeface="Lato Black" panose="020F0A02020204030203" pitchFamily="34" charset="0"/>
              </a:rPr>
              <a:t>Monthly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Pivot!$BC$5</c:f>
              <c:strCache>
                <c:ptCount val="1"/>
                <c:pt idx="0">
                  <c:v>Total</c:v>
                </c:pt>
              </c:strCache>
            </c:strRef>
          </c:tx>
          <c:spPr>
            <a:ln w="28575" cap="rnd">
              <a:solidFill>
                <a:schemeClr val="accent1"/>
              </a:solidFill>
              <a:round/>
            </a:ln>
            <a:effectLst/>
          </c:spPr>
          <c:marker>
            <c:symbol val="none"/>
          </c:marker>
          <c:cat>
            <c:strRef>
              <c:f>Pivot!$BB$6:$BB$18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Pivot!$BC$6:$BC$18</c:f>
              <c:numCache>
                <c:formatCode>_ "₹"\ * #,##0_ ;_ "₹"\ * \-#,##0_ ;_ "₹"\ * "-"??_ ;_ @_ </c:formatCode>
                <c:ptCount val="12"/>
                <c:pt idx="0">
                  <c:v>73825081</c:v>
                </c:pt>
                <c:pt idx="1">
                  <c:v>68756832</c:v>
                </c:pt>
                <c:pt idx="2">
                  <c:v>79564324</c:v>
                </c:pt>
                <c:pt idx="3">
                  <c:v>67493952</c:v>
                </c:pt>
                <c:pt idx="4">
                  <c:v>82346106</c:v>
                </c:pt>
                <c:pt idx="5">
                  <c:v>73693320</c:v>
                </c:pt>
                <c:pt idx="6">
                  <c:v>76746551</c:v>
                </c:pt>
                <c:pt idx="7">
                  <c:v>82015680</c:v>
                </c:pt>
                <c:pt idx="8">
                  <c:v>70016988</c:v>
                </c:pt>
                <c:pt idx="9">
                  <c:v>57298363</c:v>
                </c:pt>
                <c:pt idx="10">
                  <c:v>46176668</c:v>
                </c:pt>
                <c:pt idx="11">
                  <c:v>52185671</c:v>
                </c:pt>
              </c:numCache>
            </c:numRef>
          </c:val>
          <c:smooth val="0"/>
          <c:extLst>
            <c:ext xmlns:c16="http://schemas.microsoft.com/office/drawing/2014/chart" uri="{C3380CC4-5D6E-409C-BE32-E72D297353CC}">
              <c16:uniqueId val="{00000000-6B08-4852-AF1C-A1D3F0B248AF}"/>
            </c:ext>
          </c:extLst>
        </c:ser>
        <c:dLbls>
          <c:showLegendKey val="0"/>
          <c:showVal val="0"/>
          <c:showCatName val="0"/>
          <c:showSerName val="0"/>
          <c:showPercent val="0"/>
          <c:showBubbleSize val="0"/>
        </c:dLbls>
        <c:smooth val="0"/>
        <c:axId val="1091661823"/>
        <c:axId val="1091663743"/>
      </c:lineChart>
      <c:catAx>
        <c:axId val="109166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63743"/>
        <c:crosses val="autoZero"/>
        <c:auto val="1"/>
        <c:lblAlgn val="ctr"/>
        <c:lblOffset val="100"/>
        <c:noMultiLvlLbl val="0"/>
      </c:catAx>
      <c:valAx>
        <c:axId val="1091663743"/>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6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[Retail-Sales-Performance-Analysis.xlsx]Pivot!Compared 2022-2024 profit</c:name>
    <c:fmtId val="9"/>
  </c:pivotSource>
  <c:chart>
    <c:title>
      <c:tx>
        <c:rich>
          <a:bodyPr rot="0" spcFirstLastPara="1" vertOverflow="ellipsis" vert="horz" wrap="square" anchor="ctr" anchorCtr="1"/>
          <a:lstStyle/>
          <a:p>
            <a:pPr algn="ctr" rtl="0">
              <a:defRPr lang="en-IN" sz="1400" b="0" i="0" u="none" strike="noStrike" kern="1200" spc="0" baseline="0">
                <a:solidFill>
                  <a:schemeClr val="tx1">
                    <a:lumMod val="50000"/>
                    <a:lumOff val="50000"/>
                  </a:schemeClr>
                </a:solidFill>
                <a:latin typeface="Lato Black" panose="020F0A02020204030203" pitchFamily="34" charset="0"/>
                <a:ea typeface="+mn-ea"/>
                <a:cs typeface="+mn-cs"/>
              </a:defRPr>
            </a:pPr>
            <a:r>
              <a:rPr lang="en-IN" sz="1400" b="0" i="0" u="none" strike="noStrike" kern="1200" spc="0" baseline="0">
                <a:solidFill>
                  <a:schemeClr val="tx1">
                    <a:lumMod val="75000"/>
                    <a:lumOff val="25000"/>
                  </a:schemeClr>
                </a:solidFill>
                <a:latin typeface="Lato Black" panose="020F0A02020204030203" pitchFamily="34" charset="0"/>
                <a:ea typeface="+mn-ea"/>
                <a:cs typeface="+mn-cs"/>
              </a:rPr>
              <a:t>Yearly Profit Comparison (2022-2024)</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tx1">
                  <a:lumMod val="50000"/>
                  <a:lumOff val="50000"/>
                </a:schemeClr>
              </a:solidFill>
              <a:latin typeface="Lato Black" panose="020F0A0202020403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0"/>
                  <a:lumOff val="100000"/>
                </a:schemeClr>
              </a:gs>
              <a:gs pos="52000">
                <a:schemeClr val="accent5">
                  <a:lumMod val="0"/>
                  <a:lumOff val="100000"/>
                </a:schemeClr>
              </a:gs>
              <a:gs pos="100000">
                <a:schemeClr val="accent5">
                  <a:lumMod val="100000"/>
                </a:schemeClr>
              </a:gs>
            </a:gsLst>
            <a:path path="circle">
              <a:fillToRect l="100000" t="100000"/>
            </a:path>
            <a:tileRect r="-100000" b="-100000"/>
          </a:gradFill>
          <a:ln>
            <a:noFill/>
          </a:ln>
          <a:effectLst>
            <a:glow rad="88900">
              <a:schemeClr val="accent5">
                <a:lumMod val="20000"/>
                <a:lumOff val="80000"/>
                <a:alpha val="40000"/>
              </a:schemeClr>
            </a:glow>
            <a:outerShdw blurRad="419100" dist="127000" dir="21540000" algn="ctr" rotWithShape="0">
              <a:srgbClr val="000000">
                <a:alpha val="43137"/>
              </a:srgbClr>
            </a:outerShdw>
            <a:softEdge rad="0"/>
          </a:effectLst>
          <a:scene3d>
            <a:camera prst="orthographicFront"/>
            <a:lightRig rig="threePt" dir="t">
              <a:rot lat="0" lon="0" rev="0"/>
            </a:lightRig>
          </a:scene3d>
          <a:sp3d prstMaterial="dkEdge"/>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Pivot!$C$21</c:f>
              <c:strCache>
                <c:ptCount val="1"/>
                <c:pt idx="0">
                  <c:v>Total</c:v>
                </c:pt>
              </c:strCache>
            </c:strRef>
          </c:tx>
          <c:spPr>
            <a:gradFill flip="none" rotWithShape="1">
              <a:gsLst>
                <a:gs pos="0">
                  <a:schemeClr val="accent5">
                    <a:lumMod val="0"/>
                    <a:lumOff val="100000"/>
                  </a:schemeClr>
                </a:gs>
                <a:gs pos="52000">
                  <a:schemeClr val="accent5">
                    <a:lumMod val="0"/>
                    <a:lumOff val="100000"/>
                  </a:schemeClr>
                </a:gs>
                <a:gs pos="100000">
                  <a:schemeClr val="accent5">
                    <a:lumMod val="100000"/>
                  </a:schemeClr>
                </a:gs>
              </a:gsLst>
              <a:path path="circle">
                <a:fillToRect l="100000" t="100000"/>
              </a:path>
              <a:tileRect r="-100000" b="-100000"/>
            </a:gradFill>
            <a:ln>
              <a:noFill/>
            </a:ln>
            <a:effectLst>
              <a:glow rad="88900">
                <a:schemeClr val="accent5">
                  <a:lumMod val="20000"/>
                  <a:lumOff val="80000"/>
                  <a:alpha val="40000"/>
                </a:schemeClr>
              </a:glow>
              <a:outerShdw blurRad="419100" dist="127000" dir="21540000" algn="ctr" rotWithShape="0">
                <a:srgbClr val="000000">
                  <a:alpha val="43137"/>
                </a:srgbClr>
              </a:outerShdw>
              <a:softEdge rad="0"/>
            </a:effectLst>
            <a:scene3d>
              <a:camera prst="orthographicFront"/>
              <a:lightRig rig="threePt" dir="t">
                <a:rot lat="0" lon="0" rev="0"/>
              </a:lightRig>
            </a:scene3d>
            <a:sp3d prstMaterial="dkEdge"/>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Pivot!$B$22:$B$25</c:f>
              <c:strCache>
                <c:ptCount val="3"/>
                <c:pt idx="0">
                  <c:v>2022</c:v>
                </c:pt>
                <c:pt idx="1">
                  <c:v>2023</c:v>
                </c:pt>
                <c:pt idx="2">
                  <c:v>2024</c:v>
                </c:pt>
              </c:strCache>
            </c:strRef>
          </c:cat>
          <c:val>
            <c:numRef>
              <c:f>Pivot!$C$22:$C$25</c:f>
              <c:numCache>
                <c:formatCode>_ "₹"\ * #,##0_ ;_ "₹"\ * \-#,##0_ ;_ "₹"\ * "-"??_ ;_ @_ </c:formatCode>
                <c:ptCount val="3"/>
                <c:pt idx="0">
                  <c:v>77160083</c:v>
                </c:pt>
                <c:pt idx="1">
                  <c:v>77872044</c:v>
                </c:pt>
                <c:pt idx="2">
                  <c:v>54486266</c:v>
                </c:pt>
              </c:numCache>
            </c:numRef>
          </c:val>
          <c:extLst>
            <c:ext xmlns:c16="http://schemas.microsoft.com/office/drawing/2014/chart" uri="{C3380CC4-5D6E-409C-BE32-E72D297353CC}">
              <c16:uniqueId val="{00000000-C8D7-4969-A6FC-A2EF63B0E4FE}"/>
            </c:ext>
          </c:extLst>
        </c:ser>
        <c:dLbls>
          <c:dLblPos val="outEnd"/>
          <c:showLegendKey val="0"/>
          <c:showVal val="1"/>
          <c:showCatName val="0"/>
          <c:showSerName val="0"/>
          <c:showPercent val="0"/>
          <c:showBubbleSize val="0"/>
        </c:dLbls>
        <c:gapWidth val="205"/>
        <c:overlap val="-16"/>
        <c:axId val="2137848879"/>
        <c:axId val="2137849359"/>
      </c:barChart>
      <c:catAx>
        <c:axId val="2137848879"/>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crossAx val="2137849359"/>
        <c:crosses val="autoZero"/>
        <c:auto val="1"/>
        <c:lblAlgn val="ctr"/>
        <c:lblOffset val="100"/>
        <c:noMultiLvlLbl val="0"/>
      </c:catAx>
      <c:valAx>
        <c:axId val="2137849359"/>
        <c:scaling>
          <c:orientation val="minMax"/>
        </c:scaling>
        <c:delete val="1"/>
        <c:axPos val="l"/>
        <c:numFmt formatCode="_ &quot;₹&quot;\ * #,##0_ ;_ &quot;₹&quot;\ * \-#,##0_ ;_ &quot;₹&quot;\ * &quot;-&quot;??_ ;_ @_ " sourceLinked="1"/>
        <c:majorTickMark val="out"/>
        <c:minorTickMark val="none"/>
        <c:tickLblPos val="nextTo"/>
        <c:crossAx val="213784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[Retail-Sales-Performance-Analysis.xlsx]Pivot!Card,UPI,Card</c:name>
    <c:fmtId val="10"/>
  </c:pivotSource>
  <c:chart>
    <c:title>
      <c:tx>
        <c:rich>
          <a:bodyPr rot="0" spcFirstLastPara="1" vertOverflow="ellipsis" vert="horz" wrap="square" anchor="ctr" anchorCtr="1"/>
          <a:lstStyle/>
          <a:p>
            <a:pPr algn="ctr" rtl="0">
              <a:defRPr lang="en-US" sz="1400" b="0" i="0" u="none" strike="noStrike" kern="1200" spc="0" baseline="0">
                <a:solidFill>
                  <a:schemeClr val="bg1"/>
                </a:solidFill>
                <a:latin typeface="Lato Black" panose="020F0A02020204030203" pitchFamily="34" charset="0"/>
                <a:ea typeface="+mn-ea"/>
                <a:cs typeface="+mn-cs"/>
              </a:defRPr>
            </a:pPr>
            <a:r>
              <a:rPr lang="en-IN" sz="1400" b="0" i="0" u="none" strike="noStrike" kern="1200" spc="0" baseline="0">
                <a:solidFill>
                  <a:schemeClr val="tx1">
                    <a:lumMod val="75000"/>
                    <a:lumOff val="25000"/>
                  </a:schemeClr>
                </a:solidFill>
                <a:latin typeface="Lato Black" panose="020F0A02020204030203" pitchFamily="34" charset="0"/>
                <a:ea typeface="+mn-ea"/>
                <a:cs typeface="+mn-cs"/>
              </a:rPr>
              <a:t>Payment</a:t>
            </a:r>
            <a:r>
              <a:rPr lang="en-IN" sz="1400"/>
              <a:t> </a:t>
            </a:r>
            <a:r>
              <a:rPr lang="en-IN" sz="1400" b="0" i="0" u="none" strike="noStrike" kern="1200" spc="0" baseline="0">
                <a:solidFill>
                  <a:schemeClr val="tx1">
                    <a:lumMod val="75000"/>
                    <a:lumOff val="25000"/>
                  </a:schemeClr>
                </a:solidFill>
                <a:latin typeface="Lato Black" panose="020F0A02020204030203" pitchFamily="34" charset="0"/>
                <a:ea typeface="+mn-ea"/>
                <a:cs typeface="+mn-cs"/>
              </a:rPr>
              <a:t>Mode</a:t>
            </a:r>
            <a:r>
              <a:rPr lang="en-IN" sz="1400"/>
              <a:t> </a:t>
            </a:r>
            <a:r>
              <a:rPr lang="en-IN" sz="1400" b="0" i="0" u="none" strike="noStrike" kern="1200" spc="0" baseline="0">
                <a:solidFill>
                  <a:schemeClr val="tx1">
                    <a:lumMod val="75000"/>
                    <a:lumOff val="25000"/>
                  </a:schemeClr>
                </a:solidFill>
                <a:latin typeface="Lato Black" panose="020F0A02020204030203" pitchFamily="34" charset="0"/>
                <a:ea typeface="+mn-ea"/>
                <a:cs typeface="+mn-cs"/>
              </a:rPr>
              <a:t>Preferences</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bg1"/>
              </a:solidFill>
              <a:latin typeface="Lato Black" panose="020F0A0202020403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0"/>
                  <a:lumOff val="100000"/>
                </a:schemeClr>
              </a:gs>
              <a:gs pos="63000">
                <a:schemeClr val="accent5">
                  <a:lumMod val="0"/>
                  <a:lumOff val="100000"/>
                </a:schemeClr>
              </a:gs>
              <a:gs pos="100000">
                <a:schemeClr val="accent5">
                  <a:lumMod val="100000"/>
                </a:schemeClr>
              </a:gs>
            </a:gsLst>
            <a:path path="circle">
              <a:fillToRect l="50000" t="-80000" r="50000" b="180000"/>
            </a:path>
            <a:tileRect/>
          </a:gradFill>
          <a:ln>
            <a:noFill/>
          </a:ln>
          <a:effectLst>
            <a:outerShdw blurRad="63500" sx="102000" sy="102000" algn="ctr" rotWithShape="0">
              <a:schemeClr val="bg1">
                <a:alpha val="40000"/>
              </a:schemeClr>
            </a:outerShdw>
          </a:effectLst>
          <a:scene3d>
            <a:camera prst="orthographicFront"/>
            <a:lightRig rig="threePt" dir="t"/>
          </a:scene3d>
          <a:sp3d/>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Pivot!$AC$11</c:f>
              <c:strCache>
                <c:ptCount val="1"/>
                <c:pt idx="0">
                  <c:v>Total</c:v>
                </c:pt>
              </c:strCache>
            </c:strRef>
          </c:tx>
          <c:spPr>
            <a:gradFill flip="none" rotWithShape="1">
              <a:gsLst>
                <a:gs pos="0">
                  <a:schemeClr val="accent5">
                    <a:lumMod val="0"/>
                    <a:lumOff val="100000"/>
                  </a:schemeClr>
                </a:gs>
                <a:gs pos="63000">
                  <a:schemeClr val="accent5">
                    <a:lumMod val="0"/>
                    <a:lumOff val="100000"/>
                  </a:schemeClr>
                </a:gs>
                <a:gs pos="100000">
                  <a:schemeClr val="accent5">
                    <a:lumMod val="100000"/>
                  </a:schemeClr>
                </a:gs>
              </a:gsLst>
              <a:path path="circle">
                <a:fillToRect l="50000" t="-80000" r="50000" b="180000"/>
              </a:path>
              <a:tileRect/>
            </a:gradFill>
            <a:ln>
              <a:noFill/>
            </a:ln>
            <a:effectLst>
              <a:outerShdw blurRad="63500" sx="102000" sy="102000" algn="ctr" rotWithShape="0">
                <a:schemeClr val="bg1">
                  <a:alpha val="40000"/>
                </a:schemeClr>
              </a:outerShdw>
            </a:effectLst>
            <a:scene3d>
              <a:camera prst="orthographicFront"/>
              <a:lightRig rig="threePt" dir="t"/>
            </a:scene3d>
            <a:sp3d/>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Pivot!$AB$12:$AB$16</c:f>
              <c:strCache>
                <c:ptCount val="4"/>
                <c:pt idx="0">
                  <c:v>UPI</c:v>
                </c:pt>
                <c:pt idx="1">
                  <c:v>Online</c:v>
                </c:pt>
                <c:pt idx="2">
                  <c:v>Card</c:v>
                </c:pt>
                <c:pt idx="3">
                  <c:v>Cash</c:v>
                </c:pt>
              </c:strCache>
            </c:strRef>
          </c:cat>
          <c:val>
            <c:numRef>
              <c:f>Pivot!$AC$12:$AC$16</c:f>
              <c:numCache>
                <c:formatCode>General</c:formatCode>
                <c:ptCount val="4"/>
                <c:pt idx="0">
                  <c:v>1532</c:v>
                </c:pt>
                <c:pt idx="1">
                  <c:v>1525</c:v>
                </c:pt>
                <c:pt idx="2">
                  <c:v>1499</c:v>
                </c:pt>
                <c:pt idx="3">
                  <c:v>1444</c:v>
                </c:pt>
              </c:numCache>
            </c:numRef>
          </c:val>
          <c:extLst>
            <c:ext xmlns:c16="http://schemas.microsoft.com/office/drawing/2014/chart" uri="{C3380CC4-5D6E-409C-BE32-E72D297353CC}">
              <c16:uniqueId val="{00000000-4817-4ADC-8E66-BBC251B6BD12}"/>
            </c:ext>
          </c:extLst>
        </c:ser>
        <c:dLbls>
          <c:dLblPos val="outEnd"/>
          <c:showLegendKey val="0"/>
          <c:showVal val="1"/>
          <c:showCatName val="0"/>
          <c:showSerName val="0"/>
          <c:showPercent val="0"/>
          <c:showBubbleSize val="0"/>
        </c:dLbls>
        <c:gapWidth val="219"/>
        <c:overlap val="49"/>
        <c:axId val="886660159"/>
        <c:axId val="886661599"/>
      </c:barChart>
      <c:catAx>
        <c:axId val="886660159"/>
        <c:scaling>
          <c:orientation val="minMax"/>
        </c:scaling>
        <c:delete val="0"/>
        <c:axPos val="b"/>
        <c:numFmt formatCode="General" sourceLinked="1"/>
        <c:majorTickMark val="none"/>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crossAx val="886661599"/>
        <c:crosses val="autoZero"/>
        <c:auto val="1"/>
        <c:lblAlgn val="ctr"/>
        <c:lblOffset val="100"/>
        <c:noMultiLvlLbl val="0"/>
      </c:catAx>
      <c:valAx>
        <c:axId val="886661599"/>
        <c:scaling>
          <c:orientation val="minMax"/>
        </c:scaling>
        <c:delete val="1"/>
        <c:axPos val="l"/>
        <c:numFmt formatCode="General" sourceLinked="1"/>
        <c:majorTickMark val="none"/>
        <c:minorTickMark val="none"/>
        <c:tickLblPos val="nextTo"/>
        <c:crossAx val="88666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solidFill>
            <a:schemeClr val="bg1"/>
          </a:solidFill>
          <a:latin typeface="Lato Black" panose="020F0A0202020403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[Retail-Sales-Performance-Analysis.xlsx]Pivot!Monthly Sales</c:name>
    <c:fmtId val="18"/>
  </c:pivotSource>
  <c:chart>
    <c:title>
      <c:tx>
        <c:rich>
          <a:bodyPr rot="0" spcFirstLastPara="1" vertOverflow="ellipsis" vert="horz" wrap="square" anchor="ctr" anchorCtr="1"/>
          <a:lstStyle/>
          <a:p>
            <a:pPr algn="ctr" rtl="0">
              <a:defRPr lang="en-US" sz="1400" b="0" i="0" u="none" strike="noStrike" kern="1200" spc="0" baseline="0">
                <a:solidFill>
                  <a:schemeClr val="tx1">
                    <a:lumMod val="75000"/>
                    <a:lumOff val="25000"/>
                  </a:schemeClr>
                </a:solidFill>
                <a:latin typeface="Lato Black" panose="020F0A02020204030203" pitchFamily="34" charset="0"/>
                <a:ea typeface="+mn-ea"/>
                <a:cs typeface="+mn-cs"/>
              </a:defRPr>
            </a:pPr>
            <a:r>
              <a:rPr lang="en-US" sz="1400" b="0" i="0" u="none" strike="noStrike" kern="1200" spc="0" baseline="0">
                <a:solidFill>
                  <a:schemeClr val="tx1">
                    <a:lumMod val="75000"/>
                    <a:lumOff val="25000"/>
                  </a:schemeClr>
                </a:solidFill>
                <a:latin typeface="Lato Black" panose="020F0A02020204030203" pitchFamily="34" charset="0"/>
                <a:ea typeface="+mn-ea"/>
                <a:cs typeface="+mn-cs"/>
              </a:rPr>
              <a:t>Monthly Sales Performance: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lumMod val="75000"/>
                  <a:lumOff val="25000"/>
                </a:schemeClr>
              </a:solidFill>
              <a:latin typeface="Lato Black" panose="020F0A0202020403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gradFill>
              <a:gsLst>
                <a:gs pos="0">
                  <a:schemeClr val="accent1">
                    <a:lumMod val="5000"/>
                    <a:lumOff val="95000"/>
                  </a:schemeClr>
                </a:gs>
                <a:gs pos="57000">
                  <a:srgbClr val="00B0F0"/>
                </a:gs>
                <a:gs pos="100000">
                  <a:schemeClr val="accent1">
                    <a:lumMod val="30000"/>
                    <a:lumOff val="70000"/>
                  </a:schemeClr>
                </a:gs>
              </a:gsLst>
              <a:lin ang="5400000" scaled="1"/>
            </a:gradFill>
            <a:round/>
          </a:ln>
          <a:effectLst/>
        </c:spPr>
        <c:marker>
          <c:symbol val="diamond"/>
          <c:size val="6"/>
          <c:spPr>
            <a:solidFill>
              <a:schemeClr val="accent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gradFill>
              <a:gsLst>
                <a:gs pos="0">
                  <a:schemeClr val="accent1">
                    <a:lumMod val="5000"/>
                    <a:lumOff val="95000"/>
                  </a:schemeClr>
                </a:gs>
                <a:gs pos="57000">
                  <a:srgbClr val="00B0F0"/>
                </a:gs>
                <a:gs pos="100000">
                  <a:schemeClr val="accent1">
                    <a:lumMod val="30000"/>
                    <a:lumOff val="70000"/>
                  </a:schemeClr>
                </a:gs>
              </a:gsLst>
              <a:lin ang="5400000" scaled="1"/>
            </a:gradFill>
            <a:round/>
          </a:ln>
          <a:effectLst/>
        </c:spPr>
        <c:marker>
          <c:symbol val="diamond"/>
          <c:size val="6"/>
          <c:spPr>
            <a:solidFill>
              <a:schemeClr val="accent5"/>
            </a:solidFill>
            <a:ln w="9525">
              <a:solidFill>
                <a:schemeClr val="accent1"/>
              </a:solidFill>
            </a:ln>
            <a:effectLst/>
          </c:spPr>
        </c:marker>
      </c:pivotFmt>
    </c:pivotFmts>
    <c:plotArea>
      <c:layout/>
      <c:lineChart>
        <c:grouping val="standard"/>
        <c:varyColors val="0"/>
        <c:ser>
          <c:idx val="0"/>
          <c:order val="0"/>
          <c:tx>
            <c:strRef>
              <c:f>Pivot!$BC$5</c:f>
              <c:strCache>
                <c:ptCount val="1"/>
                <c:pt idx="0">
                  <c:v>Total</c:v>
                </c:pt>
              </c:strCache>
            </c:strRef>
          </c:tx>
          <c:spPr>
            <a:ln w="28575" cap="rnd">
              <a:gradFill>
                <a:gsLst>
                  <a:gs pos="0">
                    <a:schemeClr val="accent1">
                      <a:lumMod val="5000"/>
                      <a:lumOff val="95000"/>
                    </a:schemeClr>
                  </a:gs>
                  <a:gs pos="57000">
                    <a:srgbClr val="00B0F0"/>
                  </a:gs>
                  <a:gs pos="100000">
                    <a:schemeClr val="accent1">
                      <a:lumMod val="30000"/>
                      <a:lumOff val="70000"/>
                    </a:schemeClr>
                  </a:gs>
                </a:gsLst>
                <a:lin ang="5400000" scaled="1"/>
              </a:gradFill>
              <a:round/>
            </a:ln>
            <a:effectLst/>
          </c:spPr>
          <c:marker>
            <c:symbol val="diamond"/>
            <c:size val="6"/>
            <c:spPr>
              <a:solidFill>
                <a:schemeClr val="accent5"/>
              </a:solidFill>
              <a:ln w="9525">
                <a:solidFill>
                  <a:schemeClr val="accent1"/>
                </a:solidFill>
              </a:ln>
              <a:effectLst/>
            </c:spPr>
          </c:marker>
          <c:cat>
            <c:strRef>
              <c:f>Pivot!$BB$6:$BB$18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Pivot!$BC$6:$BC$18</c:f>
              <c:numCache>
                <c:formatCode>_ "₹"\ * #,##0_ ;_ "₹"\ * \-#,##0_ ;_ "₹"\ * "-"??_ ;_ @_ </c:formatCode>
                <c:ptCount val="12"/>
                <c:pt idx="0">
                  <c:v>73825081</c:v>
                </c:pt>
                <c:pt idx="1">
                  <c:v>68756832</c:v>
                </c:pt>
                <c:pt idx="2">
                  <c:v>79564324</c:v>
                </c:pt>
                <c:pt idx="3">
                  <c:v>67493952</c:v>
                </c:pt>
                <c:pt idx="4">
                  <c:v>82346106</c:v>
                </c:pt>
                <c:pt idx="5">
                  <c:v>73693320</c:v>
                </c:pt>
                <c:pt idx="6">
                  <c:v>76746551</c:v>
                </c:pt>
                <c:pt idx="7">
                  <c:v>82015680</c:v>
                </c:pt>
                <c:pt idx="8">
                  <c:v>70016988</c:v>
                </c:pt>
                <c:pt idx="9">
                  <c:v>57298363</c:v>
                </c:pt>
                <c:pt idx="10">
                  <c:v>46176668</c:v>
                </c:pt>
                <c:pt idx="11">
                  <c:v>52185671</c:v>
                </c:pt>
              </c:numCache>
            </c:numRef>
          </c:val>
          <c:smooth val="0"/>
          <c:extLst>
            <c:ext xmlns:c16="http://schemas.microsoft.com/office/drawing/2014/chart" uri="{C3380CC4-5D6E-409C-BE32-E72D297353CC}">
              <c16:uniqueId val="{00000000-9F67-402D-9AF3-7ACBC20C09D1}"/>
            </c:ext>
          </c:extLst>
        </c:ser>
        <c:dLbls>
          <c:showLegendKey val="0"/>
          <c:showVal val="0"/>
          <c:showCatName val="0"/>
          <c:showSerName val="0"/>
          <c:showPercent val="0"/>
          <c:showBubbleSize val="0"/>
        </c:dLbls>
        <c:marker val="1"/>
        <c:smooth val="0"/>
        <c:axId val="1091661823"/>
        <c:axId val="1091663743"/>
      </c:lineChart>
      <c:catAx>
        <c:axId val="1091661823"/>
        <c:scaling>
          <c:orientation val="minMax"/>
        </c:scaling>
        <c:delete val="0"/>
        <c:axPos val="b"/>
        <c:majorGridlines>
          <c:spPr>
            <a:ln w="9525" cap="flat" cmpd="sng" algn="ctr">
              <a:solidFill>
                <a:schemeClr val="accent1">
                  <a:alpha val="44000"/>
                </a:schemeClr>
              </a:solidFill>
              <a:round/>
            </a:ln>
            <a:effectLst/>
          </c:spPr>
        </c:majorGridlines>
        <c:numFmt formatCode="General" sourceLinked="1"/>
        <c:majorTickMark val="none"/>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crossAx val="1091663743"/>
        <c:crosses val="autoZero"/>
        <c:auto val="1"/>
        <c:lblAlgn val="ctr"/>
        <c:lblOffset val="100"/>
        <c:noMultiLvlLbl val="0"/>
      </c:catAx>
      <c:valAx>
        <c:axId val="1091663743"/>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crossAx val="109166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[Retail-Sales-Performance-Analysis.xlsx]Pivot!Best sales Region</c:name>
    <c:fmtId val="9"/>
  </c:pivotSource>
  <c:chart>
    <c:title>
      <c:tx>
        <c:rich>
          <a:bodyPr rot="0" spcFirstLastPara="1" vertOverflow="ellipsis" vert="horz" wrap="square" anchor="ctr" anchorCtr="1"/>
          <a:lstStyle/>
          <a:p>
            <a:pPr algn="ctr" rtl="0">
              <a:defRPr lang="en-IN" sz="1400" b="0" i="0" u="none" strike="noStrike" kern="1200" spc="0" baseline="0">
                <a:solidFill>
                  <a:schemeClr val="tx1">
                    <a:lumMod val="75000"/>
                    <a:lumOff val="25000"/>
                  </a:schemeClr>
                </a:solidFill>
                <a:latin typeface="Lato Black" panose="020F0A02020204030203" pitchFamily="34" charset="0"/>
                <a:ea typeface="+mn-ea"/>
                <a:cs typeface="+mn-cs"/>
              </a:defRPr>
            </a:pPr>
            <a:r>
              <a:rPr lang="en-IN" sz="1400" b="0" i="0" u="none" strike="noStrike" kern="1200" spc="0" baseline="0">
                <a:solidFill>
                  <a:schemeClr val="tx1">
                    <a:lumMod val="75000"/>
                    <a:lumOff val="25000"/>
                  </a:schemeClr>
                </a:solidFill>
                <a:latin typeface="Lato Black" panose="020F0A02020204030203" pitchFamily="34" charset="0"/>
                <a:ea typeface="+mn-ea"/>
                <a:cs typeface="+mn-cs"/>
              </a:rPr>
              <a:t>Sales Region</a:t>
            </a:r>
          </a:p>
        </c:rich>
      </c:tx>
      <c:layout>
        <c:manualLayout>
          <c:xMode val="edge"/>
          <c:yMode val="edge"/>
          <c:x val="0.38792302329396322"/>
          <c:y val="0"/>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tx1">
                  <a:lumMod val="75000"/>
                  <a:lumOff val="25000"/>
                </a:schemeClr>
              </a:solidFill>
              <a:latin typeface="Lato Black" panose="020F0A0202020403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747761850843481"/>
              <c:y val="-3.4716788232375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47625548095245"/>
                  <c:h val="0.21671955054060463"/>
                </c:manualLayout>
              </c15:layout>
            </c:ext>
          </c:extLst>
        </c:dLbl>
      </c:pivotFmt>
      <c:pivotFmt>
        <c:idx val="8"/>
        <c:spPr>
          <a:solidFill>
            <a:schemeClr val="accent1"/>
          </a:solidFill>
          <a:ln w="19050">
            <a:solidFill>
              <a:schemeClr val="lt1"/>
            </a:solidFill>
          </a:ln>
          <a:effectLst/>
        </c:spPr>
        <c:dLbl>
          <c:idx val="0"/>
          <c:layout>
            <c:manualLayout>
              <c:x val="0.1228315393367797"/>
              <c:y val="-7.955838730058165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63675904810521"/>
                  <c:h val="0.21671955054060463"/>
                </c:manualLayout>
              </c15:layout>
            </c:ext>
          </c:extLst>
        </c:dLbl>
      </c:pivotFmt>
      <c:pivotFmt>
        <c:idx val="9"/>
        <c:spPr>
          <a:solidFill>
            <a:schemeClr val="accent1"/>
          </a:solidFill>
          <a:ln w="19050">
            <a:solidFill>
              <a:schemeClr val="lt1"/>
            </a:solidFill>
          </a:ln>
          <a:effectLst/>
        </c:spPr>
        <c:dLbl>
          <c:idx val="0"/>
          <c:layout>
            <c:manualLayout>
              <c:x val="-0.1316048629615070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357093166002648"/>
                  <c:h val="0.21671955054060463"/>
                </c:manualLayout>
              </c15:layout>
            </c:ext>
          </c:extLst>
        </c:dLbl>
      </c:pivotFmt>
      <c:pivotFmt>
        <c:idx val="10"/>
        <c:spPr>
          <a:solidFill>
            <a:schemeClr val="accent1"/>
          </a:solidFill>
          <a:ln w="19050">
            <a:solidFill>
              <a:schemeClr val="lt1"/>
            </a:solidFill>
          </a:ln>
          <a:effectLst/>
        </c:spPr>
        <c:dLbl>
          <c:idx val="0"/>
          <c:layout>
            <c:manualLayout>
              <c:x val="-0.11186445303081907"/>
              <c:y val="-2.6037591174281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47625548095245"/>
                  <c:h val="0.21671955054060463"/>
                </c:manualLayout>
              </c15:layout>
            </c:ext>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747761850843481"/>
              <c:y val="-3.4716788232375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47625548095245"/>
                  <c:h val="0.21671955054060463"/>
                </c:manualLayout>
              </c15:layout>
            </c:ext>
          </c:extLst>
        </c:dLbl>
      </c:pivotFmt>
      <c:pivotFmt>
        <c:idx val="13"/>
        <c:spPr>
          <a:solidFill>
            <a:schemeClr val="accent1"/>
          </a:solidFill>
          <a:ln w="19050">
            <a:solidFill>
              <a:schemeClr val="lt1"/>
            </a:solidFill>
          </a:ln>
          <a:effectLst/>
        </c:spPr>
        <c:dLbl>
          <c:idx val="0"/>
          <c:layout>
            <c:manualLayout>
              <c:x val="0.1228315393367797"/>
              <c:y val="-7.955838730058165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163675904810521"/>
                  <c:h val="0.21671955054060463"/>
                </c:manualLayout>
              </c15:layout>
            </c:ext>
          </c:extLst>
        </c:dLbl>
      </c:pivotFmt>
      <c:pivotFmt>
        <c:idx val="14"/>
        <c:spPr>
          <a:solidFill>
            <a:schemeClr val="accent1"/>
          </a:solidFill>
          <a:ln w="19050">
            <a:solidFill>
              <a:schemeClr val="lt1"/>
            </a:solidFill>
          </a:ln>
          <a:effectLst/>
        </c:spPr>
        <c:dLbl>
          <c:idx val="0"/>
          <c:layout>
            <c:manualLayout>
              <c:x val="-0.1316048629615070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357093166002648"/>
                  <c:h val="0.21671955054060463"/>
                </c:manualLayout>
              </c15:layout>
            </c:ext>
          </c:extLst>
        </c:dLbl>
      </c:pivotFmt>
      <c:pivotFmt>
        <c:idx val="15"/>
        <c:spPr>
          <a:solidFill>
            <a:schemeClr val="accent1"/>
          </a:solidFill>
          <a:ln w="19050">
            <a:solidFill>
              <a:schemeClr val="lt1"/>
            </a:solidFill>
          </a:ln>
          <a:effectLst/>
        </c:spPr>
        <c:dLbl>
          <c:idx val="0"/>
          <c:layout>
            <c:manualLayout>
              <c:x val="-0.11186445303081907"/>
              <c:y val="-2.6037591174281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47625548095245"/>
                  <c:h val="0.21671955054060463"/>
                </c:manualLayout>
              </c15:layout>
            </c:ext>
          </c:extLst>
        </c:dLbl>
      </c:pivotFmt>
      <c:pivotFmt>
        <c:idx val="16"/>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rect">
              <a:fillToRect l="100000" t="100000"/>
            </a:path>
            <a:tileRect r="-100000" b="-100000"/>
          </a:gradFill>
          <a:ln w="19050">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4">
                  <a:lumMod val="0"/>
                  <a:lumOff val="100000"/>
                </a:schemeClr>
              </a:gs>
              <a:gs pos="47000">
                <a:schemeClr val="accent4">
                  <a:lumMod val="0"/>
                  <a:lumOff val="100000"/>
                </a:schemeClr>
              </a:gs>
              <a:gs pos="100000">
                <a:schemeClr val="accent4">
                  <a:lumMod val="100000"/>
                </a:schemeClr>
              </a:gs>
            </a:gsLst>
            <a:path path="circle">
              <a:fillToRect l="50000" t="-80000" r="50000" b="180000"/>
            </a:path>
            <a:tileRect/>
          </a:gradFill>
          <a:ln w="19050">
            <a:solidFill>
              <a:schemeClr val="tx1">
                <a:lumMod val="50000"/>
                <a:lumOff val="50000"/>
              </a:schemeClr>
            </a:solidFill>
          </a:ln>
          <a:effectLst/>
        </c:spPr>
        <c:dLbl>
          <c:idx val="0"/>
          <c:layout>
            <c:manualLayout>
              <c:x val="0.12310264927821522"/>
              <c:y val="-6.6462942132233471E-2"/>
            </c:manualLayout>
          </c:layout>
          <c:tx>
            <c:rich>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Lato Black" panose="020F0A02020204030203" pitchFamily="34" charset="0"/>
                    <a:ea typeface="+mn-ea"/>
                    <a:cs typeface="+mn-cs"/>
                  </a:defRPr>
                </a:pPr>
                <a:fld id="{472E09F1-8B25-42C2-8563-AFA4AD959319}" type="CATEGORYNAME">
                  <a:rPr lang="en-US" sz="1200"/>
                  <a:pPr algn="ctr">
                    <a:defRPr lang="en-US" sz="2000">
                      <a:latin typeface="Lato Black" panose="020F0A02020204030203" pitchFamily="34" charset="0"/>
                    </a:defRPr>
                  </a:pPr>
                  <a:t>[CATEGORY NAME]</a:t>
                </a:fld>
                <a:br>
                  <a:rPr lang="en-US" sz="1200" baseline="0"/>
                </a:br>
                <a:fld id="{28E0E75E-8A7B-46F2-AE45-A884B7FABA46}" type="VALUE">
                  <a:rPr lang="en-US" sz="1200" baseline="0"/>
                  <a:pPr algn="ctr">
                    <a:defRPr lang="en-US" sz="2000">
                      <a:latin typeface="Lato Black" panose="020F0A02020204030203" pitchFamily="34" charset="0"/>
                    </a:defRPr>
                  </a:pPr>
                  <a:t>[VALUE]</a:t>
                </a:fld>
                <a:endParaRPr lang="en-US" sz="1200" baseline="0"/>
              </a:p>
            </c:rich>
          </c:tx>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7847625548095245"/>
                  <c:h val="0.21671955054060463"/>
                </c:manualLayout>
              </c15:layout>
              <c15:dlblFieldTable/>
              <c15:showDataLabelsRange val="0"/>
            </c:ext>
          </c:extLst>
        </c:dLbl>
      </c:pivotFmt>
      <c:pivotFmt>
        <c:idx val="18"/>
        <c:spPr>
          <a:gradFill flip="none" rotWithShape="1">
            <a:gsLst>
              <a:gs pos="0">
                <a:schemeClr val="accent6">
                  <a:lumMod val="0"/>
                  <a:lumOff val="100000"/>
                </a:schemeClr>
              </a:gs>
              <a:gs pos="59000">
                <a:schemeClr val="accent6">
                  <a:lumMod val="0"/>
                  <a:lumOff val="100000"/>
                </a:schemeClr>
              </a:gs>
              <a:gs pos="100000">
                <a:schemeClr val="accent6">
                  <a:lumMod val="100000"/>
                </a:schemeClr>
              </a:gs>
            </a:gsLst>
            <a:path path="circle">
              <a:fillToRect l="50000" t="-80000" r="50000" b="180000"/>
            </a:path>
            <a:tileRect/>
          </a:gradFill>
          <a:ln w="19050">
            <a:solidFill>
              <a:schemeClr val="tx1">
                <a:lumMod val="50000"/>
                <a:lumOff val="50000"/>
              </a:schemeClr>
            </a:solidFill>
          </a:ln>
          <a:effectLst/>
        </c:spPr>
        <c:dLbl>
          <c:idx val="0"/>
          <c:layout>
            <c:manualLayout>
              <c:x val="0.12806656003937009"/>
              <c:y val="3.5271979891401172E-3"/>
            </c:manualLayout>
          </c:layout>
          <c:tx>
            <c:rich>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Lato Black" panose="020F0A02020204030203" pitchFamily="34" charset="0"/>
                    <a:ea typeface="+mn-ea"/>
                    <a:cs typeface="+mn-cs"/>
                  </a:defRPr>
                </a:pPr>
                <a:fld id="{46E7A330-F0CF-4F7A-B9B8-870C61E93FAB}" type="CATEGORYNAME">
                  <a:rPr lang="en-US" sz="1200"/>
                  <a:pPr algn="ctr">
                    <a:defRPr lang="en-US" sz="2000">
                      <a:latin typeface="Lato Black" panose="020F0A02020204030203" pitchFamily="34" charset="0"/>
                    </a:defRPr>
                  </a:pPr>
                  <a:t>[CATEGORY NAME]</a:t>
                </a:fld>
                <a:br>
                  <a:rPr lang="en-US" sz="1200" baseline="0"/>
                </a:br>
                <a:fld id="{8BF891AE-557E-42E5-9177-40F2EFD015BA}" type="VALUE">
                  <a:rPr lang="en-US" sz="1200" baseline="0"/>
                  <a:pPr algn="ctr">
                    <a:defRPr lang="en-US" sz="2000">
                      <a:latin typeface="Lato Black" panose="020F0A02020204030203" pitchFamily="34" charset="0"/>
                    </a:defRPr>
                  </a:pPr>
                  <a:t>[VALUE]</a:t>
                </a:fld>
                <a:endParaRPr lang="en-US" sz="1200" baseline="0"/>
              </a:p>
            </c:rich>
          </c:tx>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163675904810521"/>
                  <c:h val="0.21671955054060463"/>
                </c:manualLayout>
              </c15:layout>
              <c15:dlblFieldTable/>
              <c15:showDataLabelsRange val="0"/>
            </c:ext>
          </c:extLst>
        </c:dLbl>
      </c:pivotFmt>
      <c:pivotFmt>
        <c:idx val="19"/>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rect">
              <a:fillToRect l="100000" t="100000"/>
            </a:path>
            <a:tileRect r="-100000" b="-100000"/>
          </a:gradFill>
          <a:ln w="19050">
            <a:solidFill>
              <a:schemeClr val="tx1">
                <a:lumMod val="50000"/>
                <a:lumOff val="50000"/>
              </a:schemeClr>
            </a:solidFill>
          </a:ln>
          <a:effectLst/>
        </c:spPr>
        <c:dLbl>
          <c:idx val="0"/>
          <c:layout>
            <c:manualLayout>
              <c:x val="-9.7750676673228357E-2"/>
              <c:y val="5.6437528642252925E-2"/>
            </c:manualLayout>
          </c:layout>
          <c:tx>
            <c:rich>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Lato Black" panose="020F0A02020204030203" pitchFamily="34" charset="0"/>
                    <a:ea typeface="+mn-ea"/>
                    <a:cs typeface="+mn-cs"/>
                  </a:defRPr>
                </a:pPr>
                <a:fld id="{611C91D0-DF78-4339-9420-E508C0371463}" type="CATEGORYNAME">
                  <a:rPr lang="en-US" sz="1200"/>
                  <a:pPr algn="ctr">
                    <a:defRPr lang="en-US" sz="2000">
                      <a:latin typeface="Lato Black" panose="020F0A02020204030203" pitchFamily="34" charset="0"/>
                    </a:defRPr>
                  </a:pPr>
                  <a:t>[CATEGORY NAME]</a:t>
                </a:fld>
                <a:r>
                  <a:rPr lang="en-US" sz="1200" baseline="0"/>
                  <a:t>, </a:t>
                </a:r>
                <a:br>
                  <a:rPr lang="en-US" sz="1200" baseline="0"/>
                </a:br>
                <a:fld id="{89A65CE7-F86E-4D6D-BF12-CE8020058636}" type="VALUE">
                  <a:rPr lang="en-US" sz="1200" baseline="0"/>
                  <a:pPr algn="ctr">
                    <a:defRPr lang="en-US" sz="2000">
                      <a:latin typeface="Lato Black" panose="020F0A02020204030203" pitchFamily="34" charset="0"/>
                    </a:defRPr>
                  </a:pPr>
                  <a:t>[VALUE]</a:t>
                </a:fld>
                <a:endParaRPr lang="en-US" sz="1200" baseline="0"/>
              </a:p>
            </c:rich>
          </c:tx>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357093166002648"/>
                  <c:h val="0.21671955054060463"/>
                </c:manualLayout>
              </c15:layout>
              <c15:dlblFieldTable/>
              <c15:showDataLabelsRange val="0"/>
            </c:ext>
          </c:extLst>
        </c:dLbl>
      </c:pivotFmt>
      <c:pivotFmt>
        <c:idx val="20"/>
        <c:spPr>
          <a:gradFill flip="none" rotWithShape="1">
            <a:gsLst>
              <a:gs pos="0">
                <a:schemeClr val="accent2">
                  <a:lumMod val="0"/>
                  <a:lumOff val="100000"/>
                </a:schemeClr>
              </a:gs>
              <a:gs pos="47000">
                <a:schemeClr val="accent2">
                  <a:lumMod val="0"/>
                  <a:lumOff val="100000"/>
                </a:schemeClr>
              </a:gs>
              <a:gs pos="100000">
                <a:schemeClr val="accent2">
                  <a:lumMod val="100000"/>
                </a:schemeClr>
              </a:gs>
            </a:gsLst>
            <a:path path="circle">
              <a:fillToRect l="50000" t="-80000" r="50000" b="180000"/>
            </a:path>
            <a:tileRect/>
          </a:gradFill>
          <a:ln w="19050">
            <a:solidFill>
              <a:schemeClr val="tx1">
                <a:lumMod val="50000"/>
                <a:lumOff val="50000"/>
              </a:schemeClr>
            </a:solidFill>
          </a:ln>
          <a:effectLst/>
        </c:spPr>
        <c:dLbl>
          <c:idx val="0"/>
          <c:layout>
            <c:manualLayout>
              <c:x val="-0.10665620898950132"/>
              <c:y val="-6.8365759835576106E-2"/>
            </c:manualLayout>
          </c:layout>
          <c:tx>
            <c:rich>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Lato Black" panose="020F0A02020204030203" pitchFamily="34" charset="0"/>
                    <a:ea typeface="+mn-ea"/>
                    <a:cs typeface="+mn-cs"/>
                  </a:defRPr>
                </a:pPr>
                <a:fld id="{D592B3B1-FE8A-458B-BE2B-DF873B5B6D26}" type="CATEGORYNAME">
                  <a:rPr lang="en-US" sz="1200"/>
                  <a:pPr algn="ctr">
                    <a:defRPr lang="en-US" sz="2000">
                      <a:latin typeface="Lato Black" panose="020F0A02020204030203" pitchFamily="34" charset="0"/>
                    </a:defRPr>
                  </a:pPr>
                  <a:t>[CATEGORY NAME]</a:t>
                </a:fld>
                <a:br>
                  <a:rPr lang="en-US" sz="1200" baseline="0"/>
                </a:br>
                <a:fld id="{E1AD4A44-01D0-482F-A515-09222E4A580B}" type="VALUE">
                  <a:rPr lang="en-US" sz="1200" baseline="0"/>
                  <a:pPr algn="ctr">
                    <a:defRPr lang="en-US" sz="2000">
                      <a:latin typeface="Lato Black" panose="020F0A02020204030203" pitchFamily="34" charset="0"/>
                    </a:defRPr>
                  </a:pPr>
                  <a:t>[VALUE]</a:t>
                </a:fld>
                <a:endParaRPr lang="en-US" sz="1200" baseline="0"/>
              </a:p>
            </c:rich>
          </c:tx>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7847625548095245"/>
                  <c:h val="0.21671955054060463"/>
                </c:manualLayout>
              </c15:layout>
              <c15:dlblFieldTable/>
              <c15:showDataLabelsRange val="0"/>
            </c:ext>
          </c:extLst>
        </c:dLbl>
      </c:pivotFmt>
    </c:pivotFmts>
    <c:plotArea>
      <c:layout/>
      <c:doughnutChart>
        <c:varyColors val="1"/>
        <c:ser>
          <c:idx val="0"/>
          <c:order val="0"/>
          <c:tx>
            <c:strRef>
              <c:f>Pivot!$K$4</c:f>
              <c:strCache>
                <c:ptCount val="1"/>
                <c:pt idx="0">
                  <c:v>Total</c:v>
                </c:pt>
              </c:strCache>
            </c:strRef>
          </c:tx>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rect">
                <a:fillToRect l="100000" t="100000"/>
              </a:path>
              <a:tileRect r="-100000" b="-100000"/>
            </a:gradFill>
            <a:ln>
              <a:solidFill>
                <a:schemeClr val="tx1">
                  <a:lumMod val="50000"/>
                  <a:lumOff val="50000"/>
                </a:schemeClr>
              </a:solidFill>
            </a:ln>
          </c:spPr>
          <c:dPt>
            <c:idx val="0"/>
            <c:bubble3D val="0"/>
            <c:spPr>
              <a:gradFill flip="none" rotWithShape="1">
                <a:gsLst>
                  <a:gs pos="0">
                    <a:schemeClr val="accent4">
                      <a:lumMod val="0"/>
                      <a:lumOff val="100000"/>
                    </a:schemeClr>
                  </a:gs>
                  <a:gs pos="47000">
                    <a:schemeClr val="accent4">
                      <a:lumMod val="0"/>
                      <a:lumOff val="100000"/>
                    </a:schemeClr>
                  </a:gs>
                  <a:gs pos="100000">
                    <a:schemeClr val="accent4">
                      <a:lumMod val="100000"/>
                    </a:schemeClr>
                  </a:gs>
                </a:gsLst>
                <a:path path="circle">
                  <a:fillToRect l="50000" t="-80000" r="50000" b="180000"/>
                </a:path>
                <a:tileRect/>
              </a:gradFill>
              <a:ln w="19050">
                <a:solidFill>
                  <a:schemeClr val="tx1">
                    <a:lumMod val="50000"/>
                    <a:lumOff val="50000"/>
                  </a:schemeClr>
                </a:solidFill>
              </a:ln>
              <a:effectLst/>
            </c:spPr>
            <c:extLst>
              <c:ext xmlns:c16="http://schemas.microsoft.com/office/drawing/2014/chart" uri="{C3380CC4-5D6E-409C-BE32-E72D297353CC}">
                <c16:uniqueId val="{00000001-0C8C-4977-86FC-EB04A3AAA587}"/>
              </c:ext>
            </c:extLst>
          </c:dPt>
          <c:dPt>
            <c:idx val="1"/>
            <c:bubble3D val="0"/>
            <c:spPr>
              <a:gradFill flip="none" rotWithShape="1">
                <a:gsLst>
                  <a:gs pos="0">
                    <a:schemeClr val="accent6">
                      <a:lumMod val="0"/>
                      <a:lumOff val="100000"/>
                    </a:schemeClr>
                  </a:gs>
                  <a:gs pos="59000">
                    <a:schemeClr val="accent6">
                      <a:lumMod val="0"/>
                      <a:lumOff val="100000"/>
                    </a:schemeClr>
                  </a:gs>
                  <a:gs pos="100000">
                    <a:schemeClr val="accent6">
                      <a:lumMod val="100000"/>
                    </a:schemeClr>
                  </a:gs>
                </a:gsLst>
                <a:path path="circle">
                  <a:fillToRect l="50000" t="-80000" r="50000" b="180000"/>
                </a:path>
                <a:tileRect/>
              </a:gradFill>
              <a:ln w="19050">
                <a:solidFill>
                  <a:schemeClr val="tx1">
                    <a:lumMod val="50000"/>
                    <a:lumOff val="50000"/>
                  </a:schemeClr>
                </a:solidFill>
              </a:ln>
              <a:effectLst/>
            </c:spPr>
            <c:extLst>
              <c:ext xmlns:c16="http://schemas.microsoft.com/office/drawing/2014/chart" uri="{C3380CC4-5D6E-409C-BE32-E72D297353CC}">
                <c16:uniqueId val="{00000003-0C8C-4977-86FC-EB04A3AAA587}"/>
              </c:ext>
            </c:extLst>
          </c:dPt>
          <c:dPt>
            <c:idx val="2"/>
            <c:bubble3D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rect">
                  <a:fillToRect l="100000" t="100000"/>
                </a:path>
                <a:tileRect r="-100000" b="-100000"/>
              </a:gradFill>
              <a:ln w="19050">
                <a:solidFill>
                  <a:schemeClr val="tx1">
                    <a:lumMod val="50000"/>
                    <a:lumOff val="50000"/>
                  </a:schemeClr>
                </a:solidFill>
              </a:ln>
              <a:effectLst/>
            </c:spPr>
            <c:extLst>
              <c:ext xmlns:c16="http://schemas.microsoft.com/office/drawing/2014/chart" uri="{C3380CC4-5D6E-409C-BE32-E72D297353CC}">
                <c16:uniqueId val="{00000005-0C8C-4977-86FC-EB04A3AAA587}"/>
              </c:ext>
            </c:extLst>
          </c:dPt>
          <c:dPt>
            <c:idx val="3"/>
            <c:bubble3D val="0"/>
            <c:explosion val="11"/>
            <c:spPr>
              <a:gradFill flip="none" rotWithShape="1">
                <a:gsLst>
                  <a:gs pos="0">
                    <a:schemeClr val="accent2">
                      <a:lumMod val="0"/>
                      <a:lumOff val="100000"/>
                    </a:schemeClr>
                  </a:gs>
                  <a:gs pos="47000">
                    <a:schemeClr val="accent2">
                      <a:lumMod val="0"/>
                      <a:lumOff val="100000"/>
                    </a:schemeClr>
                  </a:gs>
                  <a:gs pos="100000">
                    <a:schemeClr val="accent2">
                      <a:lumMod val="100000"/>
                    </a:schemeClr>
                  </a:gs>
                </a:gsLst>
                <a:path path="circle">
                  <a:fillToRect l="50000" t="-80000" r="50000" b="180000"/>
                </a:path>
                <a:tileRect/>
              </a:gradFill>
              <a:ln w="19050">
                <a:solidFill>
                  <a:schemeClr val="tx1">
                    <a:lumMod val="50000"/>
                    <a:lumOff val="50000"/>
                  </a:schemeClr>
                </a:solidFill>
              </a:ln>
              <a:effectLst/>
            </c:spPr>
            <c:extLst>
              <c:ext xmlns:c16="http://schemas.microsoft.com/office/drawing/2014/chart" uri="{C3380CC4-5D6E-409C-BE32-E72D297353CC}">
                <c16:uniqueId val="{00000007-0C8C-4977-86FC-EB04A3AAA587}"/>
              </c:ext>
            </c:extLst>
          </c:dPt>
          <c:dLbls>
            <c:dLbl>
              <c:idx val="0"/>
              <c:layout>
                <c:manualLayout>
                  <c:x val="0.12310264927821522"/>
                  <c:y val="-6.6462942132233471E-2"/>
                </c:manualLayout>
              </c:layout>
              <c:tx>
                <c:rich>
                  <a:bodyPr/>
                  <a:lstStyle/>
                  <a:p>
                    <a:fld id="{472E09F1-8B25-42C2-8563-AFA4AD959319}" type="CATEGORYNAME">
                      <a:rPr lang="en-US" sz="1200"/>
                      <a:pPr/>
                      <a:t>[CATEGORY NAME]</a:t>
                    </a:fld>
                    <a:br>
                      <a:rPr lang="en-US" sz="1200" baseline="0"/>
                    </a:br>
                    <a:fld id="{28E0E75E-8A7B-46F2-AE45-A884B7FABA46}" type="VALUE">
                      <a:rPr lang="en-US" sz="1200" baseline="0"/>
                      <a:pPr/>
                      <a:t>[VALUE]</a:t>
                    </a:fld>
                    <a:endParaRPr lang="en-US" sz="1200" baseline="0"/>
                  </a:p>
                </c:rich>
              </c:tx>
              <c:showLegendKey val="0"/>
              <c:showVal val="1"/>
              <c:showCatName val="1"/>
              <c:showSerName val="0"/>
              <c:showPercent val="0"/>
              <c:showBubbleSize val="0"/>
              <c:extLst>
                <c:ext xmlns:c15="http://schemas.microsoft.com/office/drawing/2012/chart" uri="{CE6537A1-D6FC-4f65-9D91-7224C49458BB}">
                  <c15:layout>
                    <c:manualLayout>
                      <c:w val="0.27847625548095245"/>
                      <c:h val="0.21671955054060463"/>
                    </c:manualLayout>
                  </c15:layout>
                  <c15:dlblFieldTable/>
                  <c15:showDataLabelsRange val="0"/>
                </c:ext>
                <c:ext xmlns:c16="http://schemas.microsoft.com/office/drawing/2014/chart" uri="{C3380CC4-5D6E-409C-BE32-E72D297353CC}">
                  <c16:uniqueId val="{00000001-0C8C-4977-86FC-EB04A3AAA587}"/>
                </c:ext>
              </c:extLst>
            </c:dLbl>
            <c:dLbl>
              <c:idx val="1"/>
              <c:layout>
                <c:manualLayout>
                  <c:x val="0.12806656003937009"/>
                  <c:y val="3.5271979891401172E-3"/>
                </c:manualLayout>
              </c:layout>
              <c:tx>
                <c:rich>
                  <a:bodyPr/>
                  <a:lstStyle/>
                  <a:p>
                    <a:fld id="{46E7A330-F0CF-4F7A-B9B8-870C61E93FAB}" type="CATEGORYNAME">
                      <a:rPr lang="en-US" sz="1200"/>
                      <a:pPr/>
                      <a:t>[CATEGORY NAME]</a:t>
                    </a:fld>
                    <a:br>
                      <a:rPr lang="en-US" sz="1200" baseline="0"/>
                    </a:br>
                    <a:fld id="{8BF891AE-557E-42E5-9177-40F2EFD015BA}" type="VALUE">
                      <a:rPr lang="en-US" sz="1200" baseline="0"/>
                      <a:pPr/>
                      <a:t>[VALUE]</a:t>
                    </a:fld>
                    <a:endParaRPr lang="en-US" sz="1200" baseline="0"/>
                  </a:p>
                </c:rich>
              </c:tx>
              <c:showLegendKey val="0"/>
              <c:showVal val="1"/>
              <c:showCatName val="1"/>
              <c:showSerName val="0"/>
              <c:showPercent val="0"/>
              <c:showBubbleSize val="0"/>
              <c:extLst>
                <c:ext xmlns:c15="http://schemas.microsoft.com/office/drawing/2012/chart" uri="{CE6537A1-D6FC-4f65-9D91-7224C49458BB}">
                  <c15:layout>
                    <c:manualLayout>
                      <c:w val="0.29163675904810521"/>
                      <c:h val="0.21671955054060463"/>
                    </c:manualLayout>
                  </c15:layout>
                  <c15:dlblFieldTable/>
                  <c15:showDataLabelsRange val="0"/>
                </c:ext>
                <c:ext xmlns:c16="http://schemas.microsoft.com/office/drawing/2014/chart" uri="{C3380CC4-5D6E-409C-BE32-E72D297353CC}">
                  <c16:uniqueId val="{00000003-0C8C-4977-86FC-EB04A3AAA587}"/>
                </c:ext>
              </c:extLst>
            </c:dLbl>
            <c:dLbl>
              <c:idx val="2"/>
              <c:layout>
                <c:manualLayout>
                  <c:x val="-9.7750676673228357E-2"/>
                  <c:y val="5.6437528642252925E-2"/>
                </c:manualLayout>
              </c:layout>
              <c:tx>
                <c:rich>
                  <a:bodyPr/>
                  <a:lstStyle/>
                  <a:p>
                    <a:fld id="{611C91D0-DF78-4339-9420-E508C0371463}" type="CATEGORYNAME">
                      <a:rPr lang="en-US" sz="1200"/>
                      <a:pPr/>
                      <a:t>[CATEGORY NAME]</a:t>
                    </a:fld>
                    <a:r>
                      <a:rPr lang="en-US" sz="1200" baseline="0"/>
                      <a:t>, </a:t>
                    </a:r>
                    <a:br>
                      <a:rPr lang="en-US" sz="1200" baseline="0"/>
                    </a:br>
                    <a:fld id="{89A65CE7-F86E-4D6D-BF12-CE8020058636}" type="VALUE">
                      <a:rPr lang="en-US" sz="1200" baseline="0"/>
                      <a:pPr/>
                      <a:t>[VALUE]</a:t>
                    </a:fld>
                    <a:endParaRPr lang="en-US" sz="1200" baseline="0"/>
                  </a:p>
                </c:rich>
              </c:tx>
              <c:showLegendKey val="0"/>
              <c:showVal val="1"/>
              <c:showCatName val="1"/>
              <c:showSerName val="0"/>
              <c:showPercent val="0"/>
              <c:showBubbleSize val="0"/>
              <c:extLst>
                <c:ext xmlns:c15="http://schemas.microsoft.com/office/drawing/2012/chart" uri="{CE6537A1-D6FC-4f65-9D91-7224C49458BB}">
                  <c15:layout>
                    <c:manualLayout>
                      <c:w val="0.31357093166002648"/>
                      <c:h val="0.21671955054060463"/>
                    </c:manualLayout>
                  </c15:layout>
                  <c15:dlblFieldTable/>
                  <c15:showDataLabelsRange val="0"/>
                </c:ext>
                <c:ext xmlns:c16="http://schemas.microsoft.com/office/drawing/2014/chart" uri="{C3380CC4-5D6E-409C-BE32-E72D297353CC}">
                  <c16:uniqueId val="{00000005-0C8C-4977-86FC-EB04A3AAA587}"/>
                </c:ext>
              </c:extLst>
            </c:dLbl>
            <c:dLbl>
              <c:idx val="3"/>
              <c:layout>
                <c:manualLayout>
                  <c:x val="-0.10665620898950132"/>
                  <c:y val="-6.8365759835576106E-2"/>
                </c:manualLayout>
              </c:layout>
              <c:tx>
                <c:rich>
                  <a:bodyPr/>
                  <a:lstStyle/>
                  <a:p>
                    <a:fld id="{D592B3B1-FE8A-458B-BE2B-DF873B5B6D26}" type="CATEGORYNAME">
                      <a:rPr lang="en-US" sz="1200"/>
                      <a:pPr/>
                      <a:t>[CATEGORY NAME]</a:t>
                    </a:fld>
                    <a:br>
                      <a:rPr lang="en-US" sz="1200" baseline="0"/>
                    </a:br>
                    <a:fld id="{E1AD4A44-01D0-482F-A515-09222E4A580B}" type="VALUE">
                      <a:rPr lang="en-US" sz="1200" baseline="0"/>
                      <a:pPr/>
                      <a:t>[VALUE]</a:t>
                    </a:fld>
                    <a:endParaRPr lang="en-US" sz="1200" baseline="0"/>
                  </a:p>
                </c:rich>
              </c:tx>
              <c:showLegendKey val="0"/>
              <c:showVal val="1"/>
              <c:showCatName val="1"/>
              <c:showSerName val="0"/>
              <c:showPercent val="0"/>
              <c:showBubbleSize val="0"/>
              <c:extLst>
                <c:ext xmlns:c15="http://schemas.microsoft.com/office/drawing/2012/chart" uri="{CE6537A1-D6FC-4f65-9D91-7224C49458BB}">
                  <c15:layout>
                    <c:manualLayout>
                      <c:w val="0.27847625548095245"/>
                      <c:h val="0.21671955054060463"/>
                    </c:manualLayout>
                  </c15:layout>
                  <c15:dlblFieldTable/>
                  <c15:showDataLabelsRange val="0"/>
                </c:ext>
                <c:ext xmlns:c16="http://schemas.microsoft.com/office/drawing/2014/chart" uri="{C3380CC4-5D6E-409C-BE32-E72D297353CC}">
                  <c16:uniqueId val="{00000007-0C8C-4977-86FC-EB04A3AAA587}"/>
                </c:ext>
              </c:extLst>
            </c:dLbl>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Pivot!$J$5:$J$9</c:f>
              <c:strCache>
                <c:ptCount val="4"/>
                <c:pt idx="0">
                  <c:v>East</c:v>
                </c:pt>
                <c:pt idx="1">
                  <c:v>North</c:v>
                </c:pt>
                <c:pt idx="2">
                  <c:v>South</c:v>
                </c:pt>
                <c:pt idx="3">
                  <c:v>West</c:v>
                </c:pt>
              </c:strCache>
            </c:strRef>
          </c:cat>
          <c:val>
            <c:numRef>
              <c:f>Pivot!$K$5:$K$9</c:f>
              <c:numCache>
                <c:formatCode>_ "₹"\ * #,##0_ ;_ "₹"\ * \-#,##0_ ;_ "₹"\ * "-"??_ ;_ @_ </c:formatCode>
                <c:ptCount val="4"/>
                <c:pt idx="0">
                  <c:v>209715346</c:v>
                </c:pt>
                <c:pt idx="1">
                  <c:v>203672404</c:v>
                </c:pt>
                <c:pt idx="2">
                  <c:v>204976252</c:v>
                </c:pt>
                <c:pt idx="3">
                  <c:v>211755534</c:v>
                </c:pt>
              </c:numCache>
            </c:numRef>
          </c:val>
          <c:extLst>
            <c:ext xmlns:c16="http://schemas.microsoft.com/office/drawing/2014/chart" uri="{C3380CC4-5D6E-409C-BE32-E72D297353CC}">
              <c16:uniqueId val="{00000008-0C8C-4977-86FC-EB04A3AAA58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[Retail-Sales-Performance-Analysis.xlsx]Pivot!Most sales category</c:name>
    <c:fmtId val="6"/>
  </c:pivotSource>
  <c:chart>
    <c:title>
      <c:tx>
        <c:rich>
          <a:bodyPr rot="0" spcFirstLastPara="1" vertOverflow="ellipsis" vert="horz" wrap="square" anchor="ctr" anchorCtr="1"/>
          <a:lstStyle/>
          <a:p>
            <a:pPr algn="ctr" rtl="0">
              <a:defRPr lang="en-IN" sz="1400" b="0" i="0" u="none" strike="noStrike" kern="1200" spc="0" baseline="0">
                <a:solidFill>
                  <a:schemeClr val="tx1">
                    <a:lumMod val="75000"/>
                    <a:lumOff val="25000"/>
                  </a:schemeClr>
                </a:solidFill>
                <a:latin typeface="Lato Black" panose="020F0A02020204030203" pitchFamily="34" charset="0"/>
                <a:ea typeface="+mn-ea"/>
                <a:cs typeface="+mn-cs"/>
              </a:defRPr>
            </a:pPr>
            <a:r>
              <a:rPr lang="en-IN" sz="1400" b="0" i="0" u="none" strike="noStrike" kern="1200" spc="0" baseline="0">
                <a:solidFill>
                  <a:schemeClr val="tx1">
                    <a:lumMod val="75000"/>
                    <a:lumOff val="25000"/>
                  </a:schemeClr>
                </a:solidFill>
                <a:latin typeface="Lato Black" panose="020F0A02020204030203" pitchFamily="34" charset="0"/>
                <a:ea typeface="+mn-ea"/>
                <a:cs typeface="+mn-cs"/>
              </a:rPr>
              <a:t> Category wise Sales</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tx1">
                  <a:lumMod val="75000"/>
                  <a:lumOff val="25000"/>
                </a:schemeClr>
              </a:solidFill>
              <a:latin typeface="Lato Black" panose="020F0A0202020403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0"/>
                  <a:lumOff val="100000"/>
                </a:schemeClr>
              </a:gs>
              <a:gs pos="30000">
                <a:schemeClr val="accent5">
                  <a:lumMod val="0"/>
                  <a:lumOff val="100000"/>
                </a:schemeClr>
              </a:gs>
              <a:gs pos="100000">
                <a:schemeClr val="accent5">
                  <a:lumMod val="100000"/>
                </a:schemeClr>
              </a:gs>
            </a:gsLst>
            <a:path path="circle">
              <a:fillToRect l="50000" t="-80000" r="50000" b="180000"/>
            </a:path>
            <a:tileRect/>
          </a:gradFill>
          <a:ln>
            <a:noFill/>
          </a:ln>
          <a:effectLst>
            <a:outerShdw blurRad="215900" dist="50800" dir="5400000" algn="ctr" rotWithShape="0">
              <a:schemeClr val="bg1">
                <a:alpha val="43000"/>
              </a:scheme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Pivot!$T$4</c:f>
              <c:strCache>
                <c:ptCount val="1"/>
                <c:pt idx="0">
                  <c:v>Total</c:v>
                </c:pt>
              </c:strCache>
            </c:strRef>
          </c:tx>
          <c:spPr>
            <a:gradFill flip="none" rotWithShape="1">
              <a:gsLst>
                <a:gs pos="0">
                  <a:schemeClr val="accent5">
                    <a:lumMod val="0"/>
                    <a:lumOff val="100000"/>
                  </a:schemeClr>
                </a:gs>
                <a:gs pos="30000">
                  <a:schemeClr val="accent5">
                    <a:lumMod val="0"/>
                    <a:lumOff val="100000"/>
                  </a:schemeClr>
                </a:gs>
                <a:gs pos="100000">
                  <a:schemeClr val="accent5">
                    <a:lumMod val="100000"/>
                  </a:schemeClr>
                </a:gs>
              </a:gsLst>
              <a:path path="circle">
                <a:fillToRect l="50000" t="-80000" r="50000" b="180000"/>
              </a:path>
              <a:tileRect/>
            </a:gradFill>
            <a:ln>
              <a:noFill/>
            </a:ln>
            <a:effectLst>
              <a:outerShdw blurRad="215900" dist="50800" dir="5400000" algn="ctr" rotWithShape="0">
                <a:schemeClr val="bg1">
                  <a:alpha val="43000"/>
                </a:scheme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Pivot!$S$5:$S$9</c:f>
              <c:strCache>
                <c:ptCount val="4"/>
                <c:pt idx="0">
                  <c:v>Clothing</c:v>
                </c:pt>
                <c:pt idx="1">
                  <c:v>Furniture</c:v>
                </c:pt>
                <c:pt idx="2">
                  <c:v>Electronics</c:v>
                </c:pt>
                <c:pt idx="3">
                  <c:v>Grocery</c:v>
                </c:pt>
              </c:strCache>
            </c:strRef>
          </c:cat>
          <c:val>
            <c:numRef>
              <c:f>Pivot!$T$5:$T$9</c:f>
              <c:numCache>
                <c:formatCode>_ "₹"\ * #,##0_ ;_ "₹"\ * \-#,##0_ ;_ "₹"\ * "-"??_ ;_ @_ </c:formatCode>
                <c:ptCount val="4"/>
                <c:pt idx="0">
                  <c:v>200404359</c:v>
                </c:pt>
                <c:pt idx="1">
                  <c:v>203730963</c:v>
                </c:pt>
                <c:pt idx="2">
                  <c:v>212661090</c:v>
                </c:pt>
                <c:pt idx="3">
                  <c:v>213323124</c:v>
                </c:pt>
              </c:numCache>
            </c:numRef>
          </c:val>
          <c:extLst>
            <c:ext xmlns:c16="http://schemas.microsoft.com/office/drawing/2014/chart" uri="{C3380CC4-5D6E-409C-BE32-E72D297353CC}">
              <c16:uniqueId val="{00000000-6C85-4AB0-B5AB-466B8239CB16}"/>
            </c:ext>
          </c:extLst>
        </c:ser>
        <c:dLbls>
          <c:dLblPos val="outEnd"/>
          <c:showLegendKey val="0"/>
          <c:showVal val="1"/>
          <c:showCatName val="0"/>
          <c:showSerName val="0"/>
          <c:showPercent val="0"/>
          <c:showBubbleSize val="0"/>
        </c:dLbls>
        <c:gapWidth val="182"/>
        <c:axId val="2137863759"/>
        <c:axId val="2137864719"/>
      </c:barChart>
      <c:catAx>
        <c:axId val="2137863759"/>
        <c:scaling>
          <c:orientation val="minMax"/>
        </c:scaling>
        <c:delete val="0"/>
        <c:axPos val="l"/>
        <c:numFmt formatCode="General" sourceLinked="1"/>
        <c:majorTickMark val="none"/>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crossAx val="2137864719"/>
        <c:crosses val="autoZero"/>
        <c:auto val="1"/>
        <c:lblAlgn val="ctr"/>
        <c:lblOffset val="100"/>
        <c:noMultiLvlLbl val="0"/>
      </c:catAx>
      <c:valAx>
        <c:axId val="2137864719"/>
        <c:scaling>
          <c:orientation val="minMax"/>
        </c:scaling>
        <c:delete val="1"/>
        <c:axPos val="b"/>
        <c:numFmt formatCode="_ &quot;₹&quot;\ * #,##0_ ;_ &quot;₹&quot;\ * \-#,##0_ ;_ &quot;₹&quot;\ * &quot;-&quot;??_ ;_ @_ " sourceLinked="1"/>
        <c:majorTickMark val="none"/>
        <c:minorTickMark val="none"/>
        <c:tickLblPos val="nextTo"/>
        <c:crossAx val="213786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[Retail-Sales-Performance-Analysis.xlsx]Pivot!Top 5 Products sales</c:name>
    <c:fmtId val="7"/>
  </c:pivotSource>
  <c:chart>
    <c:title>
      <c:tx>
        <c:rich>
          <a:bodyPr rot="0" spcFirstLastPara="1" vertOverflow="ellipsis" vert="horz" wrap="square" anchor="ctr" anchorCtr="1"/>
          <a:lstStyle/>
          <a:p>
            <a:pPr algn="ctr" rtl="0">
              <a:defRPr lang="en-IN" sz="1400" b="0" i="0" u="none" strike="noStrike" kern="1200" spc="0" baseline="0">
                <a:solidFill>
                  <a:schemeClr val="tx1">
                    <a:lumMod val="75000"/>
                    <a:lumOff val="25000"/>
                  </a:schemeClr>
                </a:solidFill>
                <a:latin typeface="Lato Black" panose="020F0A02020204030203" pitchFamily="34" charset="0"/>
                <a:ea typeface="+mn-ea"/>
                <a:cs typeface="+mn-cs"/>
              </a:defRPr>
            </a:pPr>
            <a:r>
              <a:rPr lang="en-IN" sz="1400" b="0" i="0" u="none" strike="noStrike" kern="1200" spc="0" baseline="0">
                <a:solidFill>
                  <a:schemeClr val="tx1">
                    <a:lumMod val="75000"/>
                    <a:lumOff val="25000"/>
                  </a:schemeClr>
                </a:solidFill>
                <a:latin typeface="Lato Black" panose="020F0A02020204030203" pitchFamily="34" charset="0"/>
                <a:ea typeface="+mn-ea"/>
                <a:cs typeface="+mn-cs"/>
              </a:rPr>
              <a:t>Top 5 Product Sales</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chemeClr val="tx1">
                  <a:lumMod val="75000"/>
                  <a:lumOff val="25000"/>
                </a:schemeClr>
              </a:solidFill>
              <a:latin typeface="Lato Black" panose="020F0A0202020403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100000" b="100000"/>
            </a:path>
            <a:tileRect t="-100000" r="-100000"/>
          </a:gradFill>
          <a:ln>
            <a:noFill/>
          </a:ln>
          <a:effectLst>
            <a:outerShdw blurRad="50800" dist="50800" dir="5400000" sx="93000" sy="93000" algn="ctr" rotWithShape="0">
              <a:schemeClr val="bg1">
                <a:alpha val="55000"/>
              </a:scheme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Pivot!$T$14</c:f>
              <c:strCache>
                <c:ptCount val="1"/>
                <c:pt idx="0">
                  <c:v>Total</c:v>
                </c:pt>
              </c:strCache>
            </c:strRef>
          </c:tx>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100000" b="100000"/>
              </a:path>
              <a:tileRect t="-100000" r="-100000"/>
            </a:gradFill>
            <a:ln>
              <a:noFill/>
            </a:ln>
            <a:effectLst>
              <a:outerShdw blurRad="50800" dist="50800" dir="5400000" sx="93000" sy="93000" algn="ctr" rotWithShape="0">
                <a:schemeClr val="bg1">
                  <a:alpha val="55000"/>
                </a:scheme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Pivot!$S$15:$S$20</c:f>
              <c:strCache>
                <c:ptCount val="5"/>
                <c:pt idx="0">
                  <c:v>Office Chair</c:v>
                </c:pt>
                <c:pt idx="1">
                  <c:v>Headphones</c:v>
                </c:pt>
                <c:pt idx="2">
                  <c:v>Rice</c:v>
                </c:pt>
                <c:pt idx="3">
                  <c:v>Milk</c:v>
                </c:pt>
                <c:pt idx="4">
                  <c:v>Mobile</c:v>
                </c:pt>
              </c:strCache>
            </c:strRef>
          </c:cat>
          <c:val>
            <c:numRef>
              <c:f>Pivot!$T$15:$T$20</c:f>
              <c:numCache>
                <c:formatCode>_ "₹"\ * #,##0_ ;_ "₹"\ * \-#,##0_ ;_ "₹"\ * "-"??_ ;_ @_ </c:formatCode>
                <c:ptCount val="5"/>
                <c:pt idx="0">
                  <c:v>53453631</c:v>
                </c:pt>
                <c:pt idx="1">
                  <c:v>55363938</c:v>
                </c:pt>
                <c:pt idx="2">
                  <c:v>56786643</c:v>
                </c:pt>
                <c:pt idx="3">
                  <c:v>58960413</c:v>
                </c:pt>
                <c:pt idx="4">
                  <c:v>59573704</c:v>
                </c:pt>
              </c:numCache>
            </c:numRef>
          </c:val>
          <c:extLst>
            <c:ext xmlns:c16="http://schemas.microsoft.com/office/drawing/2014/chart" uri="{C3380CC4-5D6E-409C-BE32-E72D297353CC}">
              <c16:uniqueId val="{00000000-5D67-47F0-8631-5A5D31B9E948}"/>
            </c:ext>
          </c:extLst>
        </c:ser>
        <c:dLbls>
          <c:dLblPos val="outEnd"/>
          <c:showLegendKey val="0"/>
          <c:showVal val="1"/>
          <c:showCatName val="0"/>
          <c:showSerName val="0"/>
          <c:showPercent val="0"/>
          <c:showBubbleSize val="0"/>
        </c:dLbls>
        <c:gapWidth val="182"/>
        <c:axId val="2137880079"/>
        <c:axId val="2137881519"/>
      </c:barChart>
      <c:catAx>
        <c:axId val="2137880079"/>
        <c:scaling>
          <c:orientation val="minMax"/>
        </c:scaling>
        <c:delete val="0"/>
        <c:axPos val="l"/>
        <c:numFmt formatCode="General" sourceLinked="1"/>
        <c:majorTickMark val="none"/>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Lato Black" panose="020F0A02020204030203" pitchFamily="34" charset="0"/>
                <a:ea typeface="+mn-ea"/>
                <a:cs typeface="+mn-cs"/>
              </a:defRPr>
            </a:pPr>
            <a:endParaRPr lang="en-US"/>
          </a:p>
        </c:txPr>
        <c:crossAx val="2137881519"/>
        <c:crosses val="autoZero"/>
        <c:auto val="1"/>
        <c:lblAlgn val="ctr"/>
        <c:lblOffset val="100"/>
        <c:noMultiLvlLbl val="0"/>
      </c:catAx>
      <c:valAx>
        <c:axId val="2137881519"/>
        <c:scaling>
          <c:orientation val="minMax"/>
        </c:scaling>
        <c:delete val="1"/>
        <c:axPos val="b"/>
        <c:numFmt formatCode="_ &quot;₹&quot;\ * #,##0_ ;_ &quot;₹&quot;\ * \-#,##0_ ;_ &quot;₹&quot;\ * &quot;-&quot;??_ ;_ @_ " sourceLinked="1"/>
        <c:majorTickMark val="none"/>
        <c:minorTickMark val="none"/>
        <c:tickLblPos val="nextTo"/>
        <c:crossAx val="213788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2.xml"/><Relationship Id="rId7" Type="http://schemas.openxmlformats.org/officeDocument/2006/relationships/image" Target="../media/image2.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6.svg"/><Relationship Id="rId5" Type="http://schemas.openxmlformats.org/officeDocument/2006/relationships/chart" Target="../charts/chart14.xml"/><Relationship Id="rId10" Type="http://schemas.openxmlformats.org/officeDocument/2006/relationships/image" Target="../media/image5.png"/><Relationship Id="rId4" Type="http://schemas.openxmlformats.org/officeDocument/2006/relationships/chart" Target="../charts/chart13.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7</xdr:col>
      <xdr:colOff>307731</xdr:colOff>
      <xdr:row>0</xdr:row>
      <xdr:rowOff>65942</xdr:rowOff>
    </xdr:from>
    <xdr:to>
      <xdr:col>7</xdr:col>
      <xdr:colOff>315058</xdr:colOff>
      <xdr:row>29</xdr:row>
      <xdr:rowOff>175846</xdr:rowOff>
    </xdr:to>
    <xdr:cxnSp macro="">
      <xdr:nvCxnSpPr>
        <xdr:cNvPr id="3" name="Straight Connector 2">
          <a:extLst>
            <a:ext uri="{FF2B5EF4-FFF2-40B4-BE49-F238E27FC236}">
              <a16:creationId xmlns:a16="http://schemas.microsoft.com/office/drawing/2014/main" id="{CC623205-BFE2-9A12-E2DE-74306B64F234}"/>
            </a:ext>
          </a:extLst>
        </xdr:cNvPr>
        <xdr:cNvCxnSpPr/>
      </xdr:nvCxnSpPr>
      <xdr:spPr>
        <a:xfrm>
          <a:off x="5605096" y="65942"/>
          <a:ext cx="7327" cy="567836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271096</xdr:colOff>
      <xdr:row>0</xdr:row>
      <xdr:rowOff>87923</xdr:rowOff>
    </xdr:from>
    <xdr:to>
      <xdr:col>16</xdr:col>
      <xdr:colOff>278423</xdr:colOff>
      <xdr:row>30</xdr:row>
      <xdr:rowOff>7327</xdr:rowOff>
    </xdr:to>
    <xdr:cxnSp macro="">
      <xdr:nvCxnSpPr>
        <xdr:cNvPr id="4" name="Straight Connector 3">
          <a:extLst>
            <a:ext uri="{FF2B5EF4-FFF2-40B4-BE49-F238E27FC236}">
              <a16:creationId xmlns:a16="http://schemas.microsoft.com/office/drawing/2014/main" id="{46B55617-79EA-4855-874B-50558E59CDB9}"/>
            </a:ext>
          </a:extLst>
        </xdr:cNvPr>
        <xdr:cNvCxnSpPr/>
      </xdr:nvCxnSpPr>
      <xdr:spPr>
        <a:xfrm>
          <a:off x="11898923" y="87923"/>
          <a:ext cx="7327" cy="5693019"/>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53578</xdr:colOff>
      <xdr:row>1</xdr:row>
      <xdr:rowOff>130969</xdr:rowOff>
    </xdr:from>
    <xdr:to>
      <xdr:col>24</xdr:col>
      <xdr:colOff>119063</xdr:colOff>
      <xdr:row>71</xdr:row>
      <xdr:rowOff>166687</xdr:rowOff>
    </xdr:to>
    <xdr:cxnSp macro="">
      <xdr:nvCxnSpPr>
        <xdr:cNvPr id="5" name="Straight Connector 4">
          <a:extLst>
            <a:ext uri="{FF2B5EF4-FFF2-40B4-BE49-F238E27FC236}">
              <a16:creationId xmlns:a16="http://schemas.microsoft.com/office/drawing/2014/main" id="{246741F2-05D3-4F38-9720-E035D255F016}"/>
            </a:ext>
          </a:extLst>
        </xdr:cNvPr>
        <xdr:cNvCxnSpPr/>
      </xdr:nvCxnSpPr>
      <xdr:spPr>
        <a:xfrm>
          <a:off x="19448859" y="321469"/>
          <a:ext cx="65485" cy="13561218"/>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0</xdr:colOff>
      <xdr:row>1</xdr:row>
      <xdr:rowOff>0</xdr:rowOff>
    </xdr:from>
    <xdr:to>
      <xdr:col>36</xdr:col>
      <xdr:colOff>7327</xdr:colOff>
      <xdr:row>30</xdr:row>
      <xdr:rowOff>109904</xdr:rowOff>
    </xdr:to>
    <xdr:cxnSp macro="">
      <xdr:nvCxnSpPr>
        <xdr:cNvPr id="2" name="Straight Connector 1">
          <a:extLst>
            <a:ext uri="{FF2B5EF4-FFF2-40B4-BE49-F238E27FC236}">
              <a16:creationId xmlns:a16="http://schemas.microsoft.com/office/drawing/2014/main" id="{5B126A55-4B78-4727-B7E3-1ADBAA7FE3A9}"/>
            </a:ext>
          </a:extLst>
        </xdr:cNvPr>
        <xdr:cNvCxnSpPr/>
      </xdr:nvCxnSpPr>
      <xdr:spPr>
        <a:xfrm>
          <a:off x="27693938" y="190500"/>
          <a:ext cx="7327" cy="583085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49</xdr:col>
      <xdr:colOff>178593</xdr:colOff>
      <xdr:row>1</xdr:row>
      <xdr:rowOff>23813</xdr:rowOff>
    </xdr:from>
    <xdr:to>
      <xdr:col>49</xdr:col>
      <xdr:colOff>185920</xdr:colOff>
      <xdr:row>30</xdr:row>
      <xdr:rowOff>133717</xdr:rowOff>
    </xdr:to>
    <xdr:cxnSp macro="">
      <xdr:nvCxnSpPr>
        <xdr:cNvPr id="7" name="Straight Connector 6">
          <a:extLst>
            <a:ext uri="{FF2B5EF4-FFF2-40B4-BE49-F238E27FC236}">
              <a16:creationId xmlns:a16="http://schemas.microsoft.com/office/drawing/2014/main" id="{FB555657-F987-45DE-927A-31746E5F9126}"/>
            </a:ext>
          </a:extLst>
        </xdr:cNvPr>
        <xdr:cNvCxnSpPr/>
      </xdr:nvCxnSpPr>
      <xdr:spPr>
        <a:xfrm>
          <a:off x="34551937" y="214313"/>
          <a:ext cx="7327" cy="583085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83344</xdr:colOff>
      <xdr:row>25</xdr:row>
      <xdr:rowOff>29766</xdr:rowOff>
    </xdr:from>
    <xdr:to>
      <xdr:col>22</xdr:col>
      <xdr:colOff>273844</xdr:colOff>
      <xdr:row>29</xdr:row>
      <xdr:rowOff>71438</xdr:rowOff>
    </xdr:to>
    <xdr:sp macro="" textlink="">
      <xdr:nvSpPr>
        <xdr:cNvPr id="10" name="TextBox 9">
          <a:extLst>
            <a:ext uri="{FF2B5EF4-FFF2-40B4-BE49-F238E27FC236}">
              <a16:creationId xmlns:a16="http://schemas.microsoft.com/office/drawing/2014/main" id="{D23A4D69-EC6C-D8F4-95EC-15488EBB7B7A}"/>
            </a:ext>
          </a:extLst>
        </xdr:cNvPr>
        <xdr:cNvSpPr txBox="1"/>
      </xdr:nvSpPr>
      <xdr:spPr>
        <a:xfrm>
          <a:off x="15466219" y="4970860"/>
          <a:ext cx="2726531" cy="8155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compared to other products, the sales for </a:t>
          </a:r>
          <a:r>
            <a:rPr lang="en-IN" b="1"/>
            <a:t>Laptops and Sweaters are significantly low</a:t>
          </a:r>
          <a:r>
            <a:rPr lang="en-IN"/>
            <a:t>. I recommend planning some </a:t>
          </a:r>
          <a:r>
            <a:rPr lang="en-IN" b="1"/>
            <a:t>promotional offers</a:t>
          </a:r>
          <a:r>
            <a:rPr lang="en-IN"/>
            <a:t> to boost their sales.</a:t>
          </a:r>
          <a:endParaRPr lang="en-IN" sz="1100"/>
        </a:p>
      </xdr:txBody>
    </xdr:sp>
    <xdr:clientData/>
  </xdr:twoCellAnchor>
  <xdr:twoCellAnchor>
    <xdr:from>
      <xdr:col>0</xdr:col>
      <xdr:colOff>565547</xdr:colOff>
      <xdr:row>25</xdr:row>
      <xdr:rowOff>154780</xdr:rowOff>
    </xdr:from>
    <xdr:to>
      <xdr:col>4</xdr:col>
      <xdr:colOff>511969</xdr:colOff>
      <xdr:row>30</xdr:row>
      <xdr:rowOff>41672</xdr:rowOff>
    </xdr:to>
    <xdr:sp macro="" textlink="">
      <xdr:nvSpPr>
        <xdr:cNvPr id="8" name="TextBox 7">
          <a:extLst>
            <a:ext uri="{FF2B5EF4-FFF2-40B4-BE49-F238E27FC236}">
              <a16:creationId xmlns:a16="http://schemas.microsoft.com/office/drawing/2014/main" id="{5671D2BA-1F68-0081-660C-5F60ACF0334C}"/>
            </a:ext>
          </a:extLst>
        </xdr:cNvPr>
        <xdr:cNvSpPr txBox="1"/>
      </xdr:nvSpPr>
      <xdr:spPr>
        <a:xfrm>
          <a:off x="565547" y="5095874"/>
          <a:ext cx="3530203" cy="8512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While the business maintained stability between 2022 and 2023 with a </a:t>
          </a:r>
          <a:r>
            <a:rPr lang="en-IN" b="1"/>
            <a:t>slight 1% growth</a:t>
          </a:r>
          <a:r>
            <a:rPr lang="en-IN"/>
            <a:t> in profit, we observed a </a:t>
          </a:r>
          <a:r>
            <a:rPr lang="en-IN" b="1"/>
            <a:t>sharp downturn</a:t>
          </a:r>
          <a:r>
            <a:rPr lang="en-IN"/>
            <a:t> in 2024, where profits </a:t>
          </a:r>
          <a:r>
            <a:rPr lang="en-IN" b="1"/>
            <a:t>dropped by 30%</a:t>
          </a:r>
          <a:r>
            <a:rPr lang="en-IN"/>
            <a:t> compared to the previous year.</a:t>
          </a:r>
          <a:endParaRPr lang="en-IN" sz="1100"/>
        </a:p>
      </xdr:txBody>
    </xdr:sp>
    <xdr:clientData/>
  </xdr:twoCellAnchor>
  <xdr:twoCellAnchor editAs="oneCell">
    <xdr:from>
      <xdr:col>20</xdr:col>
      <xdr:colOff>810742</xdr:colOff>
      <xdr:row>48</xdr:row>
      <xdr:rowOff>170580</xdr:rowOff>
    </xdr:from>
    <xdr:to>
      <xdr:col>21</xdr:col>
      <xdr:colOff>151892</xdr:colOff>
      <xdr:row>51</xdr:row>
      <xdr:rowOff>50160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2" name="Ink 11">
              <a:extLst>
                <a:ext uri="{FF2B5EF4-FFF2-40B4-BE49-F238E27FC236}">
                  <a16:creationId xmlns:a16="http://schemas.microsoft.com/office/drawing/2014/main" id="{70E5AF38-103E-B1C6-DD20-262D0B56ACF3}"/>
                </a:ext>
              </a:extLst>
            </xdr14:cNvPr>
            <xdr14:cNvContentPartPr/>
          </xdr14:nvContentPartPr>
          <xdr14:nvPr macro=""/>
          <xdr14:xfrm>
            <a:off x="16193617" y="9505080"/>
            <a:ext cx="752040" cy="451080"/>
          </xdr14:xfrm>
        </xdr:contentPart>
      </mc:Choice>
      <mc:Fallback xmlns="">
        <xdr:pic>
          <xdr:nvPicPr>
            <xdr:cNvPr id="12" name="Ink 11">
              <a:extLst>
                <a:ext uri="{FF2B5EF4-FFF2-40B4-BE49-F238E27FC236}">
                  <a16:creationId xmlns:a16="http://schemas.microsoft.com/office/drawing/2014/main" id="{70E5AF38-103E-B1C6-DD20-262D0B56ACF3}"/>
                </a:ext>
              </a:extLst>
            </xdr:cNvPr>
            <xdr:cNvPicPr/>
          </xdr:nvPicPr>
          <xdr:blipFill>
            <a:blip xmlns:r="http://schemas.openxmlformats.org/officeDocument/2006/relationships" r:embed="rId2"/>
            <a:stretch>
              <a:fillRect/>
            </a:stretch>
          </xdr:blipFill>
          <xdr:spPr>
            <a:xfrm>
              <a:off x="16187497" y="9498960"/>
              <a:ext cx="764280" cy="463320"/>
            </a:xfrm>
            <a:prstGeom prst="rect">
              <a:avLst/>
            </a:prstGeom>
          </xdr:spPr>
        </xdr:pic>
      </mc:Fallback>
    </mc:AlternateContent>
    <xdr:clientData/>
  </xdr:twoCellAnchor>
  <xdr:twoCellAnchor>
    <xdr:from>
      <xdr:col>21</xdr:col>
      <xdr:colOff>125015</xdr:colOff>
      <xdr:row>46</xdr:row>
      <xdr:rowOff>41672</xdr:rowOff>
    </xdr:from>
    <xdr:to>
      <xdr:col>21</xdr:col>
      <xdr:colOff>321468</xdr:colOff>
      <xdr:row>49</xdr:row>
      <xdr:rowOff>41672</xdr:rowOff>
    </xdr:to>
    <xdr:cxnSp macro="">
      <xdr:nvCxnSpPr>
        <xdr:cNvPr id="14" name="Straight Arrow Connector 13">
          <a:extLst>
            <a:ext uri="{FF2B5EF4-FFF2-40B4-BE49-F238E27FC236}">
              <a16:creationId xmlns:a16="http://schemas.microsoft.com/office/drawing/2014/main" id="{8E10D132-5768-B805-5794-F656A813E443}"/>
            </a:ext>
          </a:extLst>
        </xdr:cNvPr>
        <xdr:cNvCxnSpPr/>
      </xdr:nvCxnSpPr>
      <xdr:spPr>
        <a:xfrm flipV="1">
          <a:off x="16918781" y="8995172"/>
          <a:ext cx="196453" cy="571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29765</xdr:colOff>
      <xdr:row>39</xdr:row>
      <xdr:rowOff>41672</xdr:rowOff>
    </xdr:from>
    <xdr:to>
      <xdr:col>23</xdr:col>
      <xdr:colOff>553640</xdr:colOff>
      <xdr:row>46</xdr:row>
      <xdr:rowOff>17859</xdr:rowOff>
    </xdr:to>
    <xdr:sp macro="" textlink="">
      <xdr:nvSpPr>
        <xdr:cNvPr id="15" name="TextBox 14">
          <a:extLst>
            <a:ext uri="{FF2B5EF4-FFF2-40B4-BE49-F238E27FC236}">
              <a16:creationId xmlns:a16="http://schemas.microsoft.com/office/drawing/2014/main" id="{F6360AAB-28E9-BD49-0761-44C84B505803}"/>
            </a:ext>
          </a:extLst>
        </xdr:cNvPr>
        <xdr:cNvSpPr txBox="1"/>
      </xdr:nvSpPr>
      <xdr:spPr>
        <a:xfrm>
          <a:off x="16823531" y="7661672"/>
          <a:ext cx="2286000" cy="1309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offering a </a:t>
          </a:r>
          <a:r>
            <a:rPr lang="en-IN" b="1"/>
            <a:t>10% discount</a:t>
          </a:r>
          <a:r>
            <a:rPr lang="en-IN"/>
            <a:t> appears to be our best strategy. It yields the highest results in both Sales and Profit. Since increasing the discount to 15% doesn't show significant improvement, we should stick to the </a:t>
          </a:r>
          <a:r>
            <a:rPr lang="en-IN" b="1"/>
            <a:t>10% discount model</a:t>
          </a:r>
          <a:r>
            <a:rPr lang="en-IN"/>
            <a:t>.</a:t>
          </a:r>
          <a:endParaRPr lang="en-IN" sz="1100"/>
        </a:p>
      </xdr:txBody>
    </xdr:sp>
    <xdr:clientData/>
  </xdr:twoCellAnchor>
  <xdr:twoCellAnchor>
    <xdr:from>
      <xdr:col>39</xdr:col>
      <xdr:colOff>172640</xdr:colOff>
      <xdr:row>13</xdr:row>
      <xdr:rowOff>178594</xdr:rowOff>
    </xdr:from>
    <xdr:to>
      <xdr:col>44</xdr:col>
      <xdr:colOff>148828</xdr:colOff>
      <xdr:row>20</xdr:row>
      <xdr:rowOff>166688</xdr:rowOff>
    </xdr:to>
    <xdr:sp macro="" textlink="">
      <xdr:nvSpPr>
        <xdr:cNvPr id="20" name="TextBox 19">
          <a:extLst>
            <a:ext uri="{FF2B5EF4-FFF2-40B4-BE49-F238E27FC236}">
              <a16:creationId xmlns:a16="http://schemas.microsoft.com/office/drawing/2014/main" id="{2070B149-CFEB-A84A-67B6-D8E65A6006FA}"/>
            </a:ext>
          </a:extLst>
        </xdr:cNvPr>
        <xdr:cNvSpPr txBox="1"/>
      </xdr:nvSpPr>
      <xdr:spPr>
        <a:xfrm>
          <a:off x="31688484" y="2750344"/>
          <a:ext cx="2696766" cy="13573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since we didn't have a fixed target, we used the </a:t>
          </a:r>
          <a:r>
            <a:rPr lang="en-IN" b="1"/>
            <a:t>Team Average of ₹10.37 Cr</a:t>
          </a:r>
          <a:r>
            <a:rPr lang="en-IN"/>
            <a:t> as the benchmark. </a:t>
          </a:r>
          <a:r>
            <a:rPr lang="en-IN" b="1"/>
            <a:t>Vikram, Sunita, and Sneha</a:t>
          </a:r>
          <a:r>
            <a:rPr lang="en-IN"/>
            <a:t> have successfully achieved this and are our top performers. However, </a:t>
          </a:r>
          <a:r>
            <a:rPr lang="en-IN" b="1"/>
            <a:t>Arjun</a:t>
          </a:r>
          <a:r>
            <a:rPr lang="en-IN"/>
            <a:t> is lagging behind with the lowest sales, so he might need some training.</a:t>
          </a:r>
          <a:endParaRPr lang="en-IN" sz="1100"/>
        </a:p>
      </xdr:txBody>
    </xdr:sp>
    <xdr:clientData/>
  </xdr:twoCellAnchor>
  <xdr:twoCellAnchor>
    <xdr:from>
      <xdr:col>29</xdr:col>
      <xdr:colOff>321468</xdr:colOff>
      <xdr:row>11</xdr:row>
      <xdr:rowOff>17858</xdr:rowOff>
    </xdr:from>
    <xdr:to>
      <xdr:col>32</xdr:col>
      <xdr:colOff>0</xdr:colOff>
      <xdr:row>17</xdr:row>
      <xdr:rowOff>148827</xdr:rowOff>
    </xdr:to>
    <xdr:sp macro="" textlink="">
      <xdr:nvSpPr>
        <xdr:cNvPr id="21" name="TextBox 20">
          <a:extLst>
            <a:ext uri="{FF2B5EF4-FFF2-40B4-BE49-F238E27FC236}">
              <a16:creationId xmlns:a16="http://schemas.microsoft.com/office/drawing/2014/main" id="{7A659C8C-6AEB-BB6D-3111-99CB64372E2F}"/>
            </a:ext>
          </a:extLst>
        </xdr:cNvPr>
        <xdr:cNvSpPr txBox="1"/>
      </xdr:nvSpPr>
      <xdr:spPr>
        <a:xfrm>
          <a:off x="24401859" y="2184796"/>
          <a:ext cx="2649141" cy="1297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0"/>
            <a:t>Since UPI is the most preferred payment mode, we recommend introducing an 'Extra 5% discount on UPI payments'. This strategy will not only incentivize digital payments but also significantly reduce cash handling and speed up transaction processing.</a:t>
          </a:r>
          <a:endParaRPr lang="en-IN" sz="1100" b="0"/>
        </a:p>
      </xdr:txBody>
    </xdr:sp>
    <xdr:clientData/>
  </xdr:twoCellAnchor>
  <xdr:twoCellAnchor>
    <xdr:from>
      <xdr:col>51</xdr:col>
      <xdr:colOff>270867</xdr:colOff>
      <xdr:row>18</xdr:row>
      <xdr:rowOff>101798</xdr:rowOff>
    </xdr:from>
    <xdr:to>
      <xdr:col>65</xdr:col>
      <xdr:colOff>220265</xdr:colOff>
      <xdr:row>43</xdr:row>
      <xdr:rowOff>65483</xdr:rowOff>
    </xdr:to>
    <xdr:graphicFrame macro="">
      <xdr:nvGraphicFramePr>
        <xdr:cNvPr id="23" name="Chart 22">
          <a:extLst>
            <a:ext uri="{FF2B5EF4-FFF2-40B4-BE49-F238E27FC236}">
              <a16:creationId xmlns:a16="http://schemas.microsoft.com/office/drawing/2014/main" id="{CA93B8C3-F8FD-06F6-A7B7-4473128EF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71</xdr:col>
      <xdr:colOff>11906</xdr:colOff>
      <xdr:row>3</xdr:row>
      <xdr:rowOff>83343</xdr:rowOff>
    </xdr:from>
    <xdr:to>
      <xdr:col>72</xdr:col>
      <xdr:colOff>95250</xdr:colOff>
      <xdr:row>12</xdr:row>
      <xdr:rowOff>11906</xdr:rowOff>
    </xdr:to>
    <xdr:sp macro="" textlink="">
      <xdr:nvSpPr>
        <xdr:cNvPr id="24" name="TextBox 23">
          <a:extLst>
            <a:ext uri="{FF2B5EF4-FFF2-40B4-BE49-F238E27FC236}">
              <a16:creationId xmlns:a16="http://schemas.microsoft.com/office/drawing/2014/main" id="{73515F57-F5DD-A9E8-FB02-6E5F18FCD266}"/>
            </a:ext>
          </a:extLst>
        </xdr:cNvPr>
        <xdr:cNvSpPr txBox="1"/>
      </xdr:nvSpPr>
      <xdr:spPr>
        <a:xfrm>
          <a:off x="44201953" y="678656"/>
          <a:ext cx="2035969" cy="17025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We observed a </a:t>
          </a:r>
          <a:r>
            <a:rPr lang="en-IN" b="1"/>
            <a:t>mixed performance</a:t>
          </a:r>
          <a:r>
            <a:rPr lang="en-IN"/>
            <a:t> over the years. While 2023 remained </a:t>
          </a:r>
          <a:r>
            <a:rPr lang="en-IN" b="1"/>
            <a:t>stable</a:t>
          </a:r>
          <a:r>
            <a:rPr lang="en-IN"/>
            <a:t> with a marginal profit increase of </a:t>
          </a:r>
          <a:r>
            <a:rPr lang="en-IN" b="1"/>
            <a:t>1%</a:t>
          </a:r>
          <a:r>
            <a:rPr lang="en-IN"/>
            <a:t>, 2024 has seen a </a:t>
          </a:r>
          <a:r>
            <a:rPr lang="en-IN" b="1"/>
            <a:t>significant decline of 30%</a:t>
          </a:r>
          <a:r>
            <a:rPr lang="en-IN"/>
            <a:t> in both sales and profit compared to the previous year.</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362498</xdr:colOff>
      <xdr:row>5</xdr:row>
      <xdr:rowOff>178137</xdr:rowOff>
    </xdr:from>
    <xdr:to>
      <xdr:col>3</xdr:col>
      <xdr:colOff>432442</xdr:colOff>
      <xdr:row>7</xdr:row>
      <xdr:rowOff>38747</xdr:rowOff>
    </xdr:to>
    <xdr:sp macro="" textlink="">
      <xdr:nvSpPr>
        <xdr:cNvPr id="3" name="TextBox 2">
          <a:extLst>
            <a:ext uri="{FF2B5EF4-FFF2-40B4-BE49-F238E27FC236}">
              <a16:creationId xmlns:a16="http://schemas.microsoft.com/office/drawing/2014/main" id="{D6E6F038-4692-C02D-2782-A2CC8C1F3F12}"/>
            </a:ext>
          </a:extLst>
        </xdr:cNvPr>
        <xdr:cNvSpPr txBox="1"/>
      </xdr:nvSpPr>
      <xdr:spPr>
        <a:xfrm>
          <a:off x="971418" y="1140842"/>
          <a:ext cx="1287783" cy="24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a:p>
      </xdr:txBody>
    </xdr:sp>
    <xdr:clientData/>
  </xdr:twoCellAnchor>
  <xdr:twoCellAnchor>
    <xdr:from>
      <xdr:col>1</xdr:col>
      <xdr:colOff>75168</xdr:colOff>
      <xdr:row>3</xdr:row>
      <xdr:rowOff>150554</xdr:rowOff>
    </xdr:from>
    <xdr:to>
      <xdr:col>2</xdr:col>
      <xdr:colOff>353346</xdr:colOff>
      <xdr:row>6</xdr:row>
      <xdr:rowOff>52233</xdr:rowOff>
    </xdr:to>
    <xdr:sp macro="" textlink="">
      <xdr:nvSpPr>
        <xdr:cNvPr id="6" name="Rectangle: Rounded Corners 5">
          <a:extLst>
            <a:ext uri="{FF2B5EF4-FFF2-40B4-BE49-F238E27FC236}">
              <a16:creationId xmlns:a16="http://schemas.microsoft.com/office/drawing/2014/main" id="{21ED3490-E348-C36F-8843-0441CE3A34EC}"/>
            </a:ext>
          </a:extLst>
        </xdr:cNvPr>
        <xdr:cNvSpPr/>
      </xdr:nvSpPr>
      <xdr:spPr>
        <a:xfrm>
          <a:off x="683539" y="731272"/>
          <a:ext cx="886549" cy="473179"/>
        </a:xfrm>
        <a:prstGeom prst="roundRect">
          <a:avLst>
            <a:gd name="adj" fmla="val 120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Sales</a:t>
          </a:r>
          <a:br>
            <a:rPr lang="en-IN" sz="1100"/>
          </a:br>
          <a:r>
            <a:rPr lang="en-IN" sz="1100" b="0" i="0" u="none" strike="noStrike">
              <a:solidFill>
                <a:schemeClr val="lt1"/>
              </a:solidFill>
              <a:effectLst/>
              <a:latin typeface="+mn-lt"/>
              <a:ea typeface="+mn-ea"/>
              <a:cs typeface="+mn-cs"/>
            </a:rPr>
            <a:t>830119536</a:t>
          </a:r>
          <a:r>
            <a:rPr lang="en-IN">
              <a:effectLst/>
            </a:rPr>
            <a:t> </a:t>
          </a:r>
          <a:endParaRPr lang="en-IN" sz="1100"/>
        </a:p>
      </xdr:txBody>
    </xdr:sp>
    <xdr:clientData/>
  </xdr:twoCellAnchor>
  <xdr:twoCellAnchor>
    <xdr:from>
      <xdr:col>1</xdr:col>
      <xdr:colOff>125802</xdr:colOff>
      <xdr:row>8</xdr:row>
      <xdr:rowOff>168934</xdr:rowOff>
    </xdr:from>
    <xdr:to>
      <xdr:col>2</xdr:col>
      <xdr:colOff>403980</xdr:colOff>
      <xdr:row>11</xdr:row>
      <xdr:rowOff>70613</xdr:rowOff>
    </xdr:to>
    <xdr:sp macro="" textlink="">
      <xdr:nvSpPr>
        <xdr:cNvPr id="7" name="Rectangle: Rounded Corners 6">
          <a:extLst>
            <a:ext uri="{FF2B5EF4-FFF2-40B4-BE49-F238E27FC236}">
              <a16:creationId xmlns:a16="http://schemas.microsoft.com/office/drawing/2014/main" id="{049E5969-9D5C-4D3C-9904-F979A6A4A89B}"/>
            </a:ext>
          </a:extLst>
        </xdr:cNvPr>
        <xdr:cNvSpPr/>
      </xdr:nvSpPr>
      <xdr:spPr>
        <a:xfrm>
          <a:off x="736840" y="1714500"/>
          <a:ext cx="889215" cy="473179"/>
        </a:xfrm>
        <a:prstGeom prst="roundRect">
          <a:avLst>
            <a:gd name="adj" fmla="val 120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Profit</a:t>
          </a:r>
          <a:br>
            <a:rPr lang="en-IN" sz="1100"/>
          </a:br>
          <a:r>
            <a:rPr lang="en-IN" sz="1100" b="0" i="0" u="none" strike="noStrike">
              <a:solidFill>
                <a:schemeClr val="lt1"/>
              </a:solidFill>
              <a:effectLst/>
              <a:latin typeface="+mn-lt"/>
              <a:ea typeface="+mn-ea"/>
              <a:cs typeface="+mn-cs"/>
            </a:rPr>
            <a:t>209518393</a:t>
          </a:r>
          <a:r>
            <a:rPr lang="en-IN">
              <a:effectLst/>
            </a:rPr>
            <a:t>  </a:t>
          </a:r>
          <a:endParaRPr lang="en-IN" sz="1100"/>
        </a:p>
      </xdr:txBody>
    </xdr:sp>
    <xdr:clientData/>
  </xdr:twoCellAnchor>
  <xdr:twoCellAnchor>
    <xdr:from>
      <xdr:col>0</xdr:col>
      <xdr:colOff>591207</xdr:colOff>
      <xdr:row>14</xdr:row>
      <xdr:rowOff>6569</xdr:rowOff>
    </xdr:from>
    <xdr:to>
      <xdr:col>2</xdr:col>
      <xdr:colOff>451152</xdr:colOff>
      <xdr:row>16</xdr:row>
      <xdr:rowOff>98748</xdr:rowOff>
    </xdr:to>
    <xdr:sp macro="" textlink="">
      <xdr:nvSpPr>
        <xdr:cNvPr id="8" name="Rectangle: Rounded Corners 7">
          <a:extLst>
            <a:ext uri="{FF2B5EF4-FFF2-40B4-BE49-F238E27FC236}">
              <a16:creationId xmlns:a16="http://schemas.microsoft.com/office/drawing/2014/main" id="{C5F1E5E1-5B33-4C2A-82F4-8460705FFE67}"/>
            </a:ext>
          </a:extLst>
        </xdr:cNvPr>
        <xdr:cNvSpPr/>
      </xdr:nvSpPr>
      <xdr:spPr>
        <a:xfrm>
          <a:off x="591207" y="2712983"/>
          <a:ext cx="1081773" cy="473179"/>
        </a:xfrm>
        <a:prstGeom prst="roundRect">
          <a:avLst>
            <a:gd name="adj" fmla="val 120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Count</a:t>
          </a:r>
          <a:r>
            <a:rPr lang="en-IN" sz="1100" baseline="0"/>
            <a:t> of order</a:t>
          </a:r>
          <a:br>
            <a:rPr lang="en-IN" sz="1100"/>
          </a:br>
          <a:r>
            <a:rPr lang="en-IN" sz="1100" b="0" i="0" u="none" strike="noStrike">
              <a:solidFill>
                <a:schemeClr val="lt1"/>
              </a:solidFill>
              <a:effectLst/>
              <a:latin typeface="+mn-lt"/>
              <a:ea typeface="+mn-ea"/>
              <a:cs typeface="+mn-cs"/>
            </a:rPr>
            <a:t>6000</a:t>
          </a:r>
          <a:r>
            <a:rPr lang="en-IN">
              <a:effectLst/>
            </a:rPr>
            <a:t>  </a:t>
          </a:r>
          <a:endParaRPr lang="en-IN" sz="1100"/>
        </a:p>
      </xdr:txBody>
    </xdr:sp>
    <xdr:clientData/>
  </xdr:twoCellAnchor>
  <xdr:twoCellAnchor>
    <xdr:from>
      <xdr:col>0</xdr:col>
      <xdr:colOff>141514</xdr:colOff>
      <xdr:row>19</xdr:row>
      <xdr:rowOff>130629</xdr:rowOff>
    </xdr:from>
    <xdr:to>
      <xdr:col>7</xdr:col>
      <xdr:colOff>278099</xdr:colOff>
      <xdr:row>34</xdr:row>
      <xdr:rowOff>16329</xdr:rowOff>
    </xdr:to>
    <xdr:graphicFrame macro="">
      <xdr:nvGraphicFramePr>
        <xdr:cNvPr id="9" name="Chart 8">
          <a:extLst>
            <a:ext uri="{FF2B5EF4-FFF2-40B4-BE49-F238E27FC236}">
              <a16:creationId xmlns:a16="http://schemas.microsoft.com/office/drawing/2014/main" id="{A4FA1BA6-2DFD-4D2A-BCD9-96957008E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9</xdr:col>
      <xdr:colOff>7327</xdr:colOff>
      <xdr:row>31</xdr:row>
      <xdr:rowOff>55475</xdr:rowOff>
    </xdr:to>
    <xdr:cxnSp macro="">
      <xdr:nvCxnSpPr>
        <xdr:cNvPr id="10" name="Straight Connector 9">
          <a:extLst>
            <a:ext uri="{FF2B5EF4-FFF2-40B4-BE49-F238E27FC236}">
              <a16:creationId xmlns:a16="http://schemas.microsoft.com/office/drawing/2014/main" id="{01721CDE-BF0F-44DA-8F38-476E23FBC471}"/>
            </a:ext>
          </a:extLst>
        </xdr:cNvPr>
        <xdr:cNvCxnSpPr/>
      </xdr:nvCxnSpPr>
      <xdr:spPr>
        <a:xfrm>
          <a:off x="5649686" y="190500"/>
          <a:ext cx="7327" cy="582490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625928</xdr:colOff>
      <xdr:row>0</xdr:row>
      <xdr:rowOff>76199</xdr:rowOff>
    </xdr:from>
    <xdr:to>
      <xdr:col>14</xdr:col>
      <xdr:colOff>633255</xdr:colOff>
      <xdr:row>30</xdr:row>
      <xdr:rowOff>131674</xdr:rowOff>
    </xdr:to>
    <xdr:cxnSp macro="">
      <xdr:nvCxnSpPr>
        <xdr:cNvPr id="14" name="Straight Connector 13">
          <a:extLst>
            <a:ext uri="{FF2B5EF4-FFF2-40B4-BE49-F238E27FC236}">
              <a16:creationId xmlns:a16="http://schemas.microsoft.com/office/drawing/2014/main" id="{69779991-9700-421C-B0FA-174B4B036902}"/>
            </a:ext>
          </a:extLst>
        </xdr:cNvPr>
        <xdr:cNvCxnSpPr/>
      </xdr:nvCxnSpPr>
      <xdr:spPr>
        <a:xfrm>
          <a:off x="10482942" y="76199"/>
          <a:ext cx="7327" cy="5835789"/>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0</xdr:colOff>
      <xdr:row>2</xdr:row>
      <xdr:rowOff>201385</xdr:rowOff>
    </xdr:from>
    <xdr:to>
      <xdr:col>22</xdr:col>
      <xdr:colOff>609600</xdr:colOff>
      <xdr:row>17</xdr:row>
      <xdr:rowOff>43542</xdr:rowOff>
    </xdr:to>
    <xdr:graphicFrame macro="">
      <xdr:nvGraphicFramePr>
        <xdr:cNvPr id="15" name="Chart 14">
          <a:extLst>
            <a:ext uri="{FF2B5EF4-FFF2-40B4-BE49-F238E27FC236}">
              <a16:creationId xmlns:a16="http://schemas.microsoft.com/office/drawing/2014/main" id="{5C6F7B21-F28C-4A73-BF80-0DDA48711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22</xdr:row>
      <xdr:rowOff>0</xdr:rowOff>
    </xdr:from>
    <xdr:to>
      <xdr:col>22</xdr:col>
      <xdr:colOff>609600</xdr:colOff>
      <xdr:row>36</xdr:row>
      <xdr:rowOff>76200</xdr:rowOff>
    </xdr:to>
    <xdr:graphicFrame macro="">
      <xdr:nvGraphicFramePr>
        <xdr:cNvPr id="16" name="Chart 15">
          <a:extLst>
            <a:ext uri="{FF2B5EF4-FFF2-40B4-BE49-F238E27FC236}">
              <a16:creationId xmlns:a16="http://schemas.microsoft.com/office/drawing/2014/main" id="{AF45C2D8-A1EA-4EBA-A73D-D7BBD3333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127908</xdr:colOff>
      <xdr:row>3</xdr:row>
      <xdr:rowOff>60730</xdr:rowOff>
    </xdr:from>
    <xdr:to>
      <xdr:col>12</xdr:col>
      <xdr:colOff>992605</xdr:colOff>
      <xdr:row>10</xdr:row>
      <xdr:rowOff>180473</xdr:rowOff>
    </xdr:to>
    <xdr:graphicFrame macro="">
      <xdr:nvGraphicFramePr>
        <xdr:cNvPr id="19" name="Chart 18">
          <a:extLst>
            <a:ext uri="{FF2B5EF4-FFF2-40B4-BE49-F238E27FC236}">
              <a16:creationId xmlns:a16="http://schemas.microsoft.com/office/drawing/2014/main" id="{E018EB9B-280B-4B72-8D3F-C8F03CBE9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98534</xdr:colOff>
      <xdr:row>47</xdr:row>
      <xdr:rowOff>122839</xdr:rowOff>
    </xdr:from>
    <xdr:to>
      <xdr:col>20</xdr:col>
      <xdr:colOff>492672</xdr:colOff>
      <xdr:row>62</xdr:row>
      <xdr:rowOff>8539</xdr:rowOff>
    </xdr:to>
    <xdr:graphicFrame macro="">
      <xdr:nvGraphicFramePr>
        <xdr:cNvPr id="22" name="Chart 21">
          <a:extLst>
            <a:ext uri="{FF2B5EF4-FFF2-40B4-BE49-F238E27FC236}">
              <a16:creationId xmlns:a16="http://schemas.microsoft.com/office/drawing/2014/main" id="{FA3D31C2-35A3-1069-5CDB-4C441E88F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39414</xdr:colOff>
      <xdr:row>65</xdr:row>
      <xdr:rowOff>144517</xdr:rowOff>
    </xdr:from>
    <xdr:to>
      <xdr:col>20</xdr:col>
      <xdr:colOff>433552</xdr:colOff>
      <xdr:row>80</xdr:row>
      <xdr:rowOff>30217</xdr:rowOff>
    </xdr:to>
    <xdr:graphicFrame macro="">
      <xdr:nvGraphicFramePr>
        <xdr:cNvPr id="23" name="Chart 22">
          <a:extLst>
            <a:ext uri="{FF2B5EF4-FFF2-40B4-BE49-F238E27FC236}">
              <a16:creationId xmlns:a16="http://schemas.microsoft.com/office/drawing/2014/main" id="{F41E6180-EF0B-4219-A522-446E4813F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0</xdr:colOff>
      <xdr:row>1</xdr:row>
      <xdr:rowOff>0</xdr:rowOff>
    </xdr:from>
    <xdr:to>
      <xdr:col>24</xdr:col>
      <xdr:colOff>0</xdr:colOff>
      <xdr:row>81</xdr:row>
      <xdr:rowOff>27215</xdr:rowOff>
    </xdr:to>
    <xdr:cxnSp macro="">
      <xdr:nvCxnSpPr>
        <xdr:cNvPr id="24" name="Straight Connector 23">
          <a:extLst>
            <a:ext uri="{FF2B5EF4-FFF2-40B4-BE49-F238E27FC236}">
              <a16:creationId xmlns:a16="http://schemas.microsoft.com/office/drawing/2014/main" id="{3B1F0C80-D53E-442B-A7F6-C70ED0D39B00}"/>
            </a:ext>
          </a:extLst>
        </xdr:cNvPr>
        <xdr:cNvCxnSpPr/>
      </xdr:nvCxnSpPr>
      <xdr:spPr>
        <a:xfrm>
          <a:off x="17770929" y="190500"/>
          <a:ext cx="0" cy="15389679"/>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0</xdr:colOff>
      <xdr:row>8</xdr:row>
      <xdr:rowOff>0</xdr:rowOff>
    </xdr:from>
    <xdr:to>
      <xdr:col>32</xdr:col>
      <xdr:colOff>81643</xdr:colOff>
      <xdr:row>22</xdr:row>
      <xdr:rowOff>21772</xdr:rowOff>
    </xdr:to>
    <xdr:graphicFrame macro="">
      <xdr:nvGraphicFramePr>
        <xdr:cNvPr id="27" name="Chart 26">
          <a:extLst>
            <a:ext uri="{FF2B5EF4-FFF2-40B4-BE49-F238E27FC236}">
              <a16:creationId xmlns:a16="http://schemas.microsoft.com/office/drawing/2014/main" id="{F55D24D2-ACDB-4025-B933-0ACFC4FF8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217715</xdr:colOff>
      <xdr:row>2</xdr:row>
      <xdr:rowOff>136071</xdr:rowOff>
    </xdr:from>
    <xdr:to>
      <xdr:col>34</xdr:col>
      <xdr:colOff>217715</xdr:colOff>
      <xdr:row>82</xdr:row>
      <xdr:rowOff>176893</xdr:rowOff>
    </xdr:to>
    <xdr:cxnSp macro="">
      <xdr:nvCxnSpPr>
        <xdr:cNvPr id="28" name="Straight Connector 27">
          <a:extLst>
            <a:ext uri="{FF2B5EF4-FFF2-40B4-BE49-F238E27FC236}">
              <a16:creationId xmlns:a16="http://schemas.microsoft.com/office/drawing/2014/main" id="{44367DDA-3115-4619-AC0D-ACE2D0DD7FA0}"/>
            </a:ext>
          </a:extLst>
        </xdr:cNvPr>
        <xdr:cNvCxnSpPr/>
      </xdr:nvCxnSpPr>
      <xdr:spPr>
        <a:xfrm>
          <a:off x="24656144" y="530678"/>
          <a:ext cx="0" cy="1540328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37</xdr:col>
      <xdr:colOff>73269</xdr:colOff>
      <xdr:row>5</xdr:row>
      <xdr:rowOff>43962</xdr:rowOff>
    </xdr:from>
    <xdr:to>
      <xdr:col>38</xdr:col>
      <xdr:colOff>586153</xdr:colOff>
      <xdr:row>7</xdr:row>
      <xdr:rowOff>143467</xdr:rowOff>
    </xdr:to>
    <xdr:sp macro="" textlink="">
      <xdr:nvSpPr>
        <xdr:cNvPr id="29" name="Rectangle: Rounded Corners 28">
          <a:extLst>
            <a:ext uri="{FF2B5EF4-FFF2-40B4-BE49-F238E27FC236}">
              <a16:creationId xmlns:a16="http://schemas.microsoft.com/office/drawing/2014/main" id="{4DF3CD14-9F79-4D45-B33B-24B6523F22E7}"/>
            </a:ext>
          </a:extLst>
        </xdr:cNvPr>
        <xdr:cNvSpPr/>
      </xdr:nvSpPr>
      <xdr:spPr>
        <a:xfrm>
          <a:off x="26706634" y="1018443"/>
          <a:ext cx="1157654" cy="480505"/>
        </a:xfrm>
        <a:prstGeom prst="roundRect">
          <a:avLst>
            <a:gd name="adj" fmla="val 120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 Salesperson</a:t>
          </a:r>
          <a:br>
            <a:rPr lang="en-IN" sz="1100"/>
          </a:br>
          <a:r>
            <a:rPr lang="en-IN" sz="1100" b="0" i="0" u="none" strike="noStrike">
              <a:solidFill>
                <a:schemeClr val="lt1"/>
              </a:solidFill>
              <a:effectLst/>
              <a:latin typeface="+mn-lt"/>
              <a:ea typeface="+mn-ea"/>
              <a:cs typeface="+mn-cs"/>
            </a:rPr>
            <a:t>Vikram</a:t>
          </a:r>
          <a:r>
            <a:rPr lang="en-IN">
              <a:effectLst/>
            </a:rPr>
            <a:t> </a:t>
          </a:r>
          <a:endParaRPr lang="en-IN" sz="1100"/>
        </a:p>
      </xdr:txBody>
    </xdr:sp>
    <xdr:clientData/>
  </xdr:twoCellAnchor>
  <xdr:twoCellAnchor editAs="oneCell">
    <xdr:from>
      <xdr:col>41</xdr:col>
      <xdr:colOff>520212</xdr:colOff>
      <xdr:row>13</xdr:row>
      <xdr:rowOff>0</xdr:rowOff>
    </xdr:from>
    <xdr:to>
      <xdr:col>45</xdr:col>
      <xdr:colOff>696058</xdr:colOff>
      <xdr:row>20</xdr:row>
      <xdr:rowOff>16120</xdr:rowOff>
    </xdr:to>
    <mc:AlternateContent xmlns:mc="http://schemas.openxmlformats.org/markup-compatibility/2006" xmlns:tsle="http://schemas.microsoft.com/office/drawing/2012/timeslicer">
      <mc:Choice Requires="tsle">
        <xdr:graphicFrame macro="">
          <xdr:nvGraphicFramePr>
            <xdr:cNvPr id="31" name="Order_Date">
              <a:extLst>
                <a:ext uri="{FF2B5EF4-FFF2-40B4-BE49-F238E27FC236}">
                  <a16:creationId xmlns:a16="http://schemas.microsoft.com/office/drawing/2014/main" id="{60BB2B30-B617-4A6B-BBB9-E6C72437884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9883488" y="2515914"/>
              <a:ext cx="2803432" cy="13693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34</xdr:col>
      <xdr:colOff>584638</xdr:colOff>
      <xdr:row>12</xdr:row>
      <xdr:rowOff>19707</xdr:rowOff>
    </xdr:from>
    <xdr:to>
      <xdr:col>41</xdr:col>
      <xdr:colOff>183931</xdr:colOff>
      <xdr:row>26</xdr:row>
      <xdr:rowOff>69631</xdr:rowOff>
    </xdr:to>
    <xdr:graphicFrame macro="">
      <xdr:nvGraphicFramePr>
        <xdr:cNvPr id="32" name="Chart 31">
          <a:extLst>
            <a:ext uri="{FF2B5EF4-FFF2-40B4-BE49-F238E27FC236}">
              <a16:creationId xmlns:a16="http://schemas.microsoft.com/office/drawing/2014/main" id="{8F9C11A4-8B37-4F83-A7FE-C96812609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116863</xdr:rowOff>
    </xdr:from>
    <xdr:to>
      <xdr:col>8</xdr:col>
      <xdr:colOff>265164</xdr:colOff>
      <xdr:row>25</xdr:row>
      <xdr:rowOff>173263</xdr:rowOff>
    </xdr:to>
    <xdr:grpSp>
      <xdr:nvGrpSpPr>
        <xdr:cNvPr id="5" name="Group 4">
          <a:extLst>
            <a:ext uri="{FF2B5EF4-FFF2-40B4-BE49-F238E27FC236}">
              <a16:creationId xmlns:a16="http://schemas.microsoft.com/office/drawing/2014/main" id="{E6F20CF1-6142-4562-174D-B71C831BF7A3}"/>
            </a:ext>
          </a:extLst>
        </xdr:cNvPr>
        <xdr:cNvGrpSpPr/>
      </xdr:nvGrpSpPr>
      <xdr:grpSpPr>
        <a:xfrm>
          <a:off x="0" y="1069363"/>
          <a:ext cx="5141964" cy="3866400"/>
          <a:chOff x="0" y="1057275"/>
          <a:chExt cx="5130241" cy="3866400"/>
        </a:xfrm>
        <a:solidFill>
          <a:schemeClr val="accent5">
            <a:lumMod val="60000"/>
            <a:lumOff val="40000"/>
          </a:schemeClr>
        </a:solidFill>
        <a:effectLst>
          <a:outerShdw blurRad="673100" dist="50800" dir="5400000" sx="105000" sy="105000" algn="ctr" rotWithShape="0">
            <a:schemeClr val="accent5">
              <a:lumMod val="20000"/>
              <a:lumOff val="80000"/>
              <a:alpha val="55000"/>
            </a:schemeClr>
          </a:outerShdw>
        </a:effectLst>
      </xdr:grpSpPr>
      <xdr:sp macro="" textlink="">
        <xdr:nvSpPr>
          <xdr:cNvPr id="3" name="Rectangle: Rounded Corners 2">
            <a:extLst>
              <a:ext uri="{FF2B5EF4-FFF2-40B4-BE49-F238E27FC236}">
                <a16:creationId xmlns:a16="http://schemas.microsoft.com/office/drawing/2014/main" id="{29F13773-F9E2-4265-9568-350EC08360DC}"/>
              </a:ext>
            </a:extLst>
          </xdr:cNvPr>
          <xdr:cNvSpPr/>
        </xdr:nvSpPr>
        <xdr:spPr>
          <a:xfrm>
            <a:off x="0" y="1057275"/>
            <a:ext cx="5130241" cy="3866400"/>
          </a:xfrm>
          <a:prstGeom prst="roundRect">
            <a:avLst>
              <a:gd name="adj" fmla="val 4825"/>
            </a:avLst>
          </a:prstGeom>
          <a:grpFill/>
          <a:ln>
            <a:noFill/>
          </a:ln>
          <a:scene3d>
            <a:camera prst="orthographicFront"/>
            <a:lightRig rig="threePt" dir="t"/>
          </a:scene3d>
          <a:sp3d extrusionH="76200">
            <a:bevelB w="114300" prst="artDeco"/>
            <a:extrusionClr>
              <a:schemeClr val="bg1"/>
            </a:extrusion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 name="Chart 1">
            <a:extLst>
              <a:ext uri="{FF2B5EF4-FFF2-40B4-BE49-F238E27FC236}">
                <a16:creationId xmlns:a16="http://schemas.microsoft.com/office/drawing/2014/main" id="{4CF4A50E-18D6-4B7D-87B2-8BFED3A7B749}"/>
              </a:ext>
            </a:extLst>
          </xdr:cNvPr>
          <xdr:cNvGraphicFramePr>
            <a:graphicFrameLocks/>
          </xdr:cNvGraphicFramePr>
        </xdr:nvGraphicFramePr>
        <xdr:xfrm>
          <a:off x="57149" y="1165998"/>
          <a:ext cx="5046052" cy="359650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8</xdr:col>
      <xdr:colOff>483943</xdr:colOff>
      <xdr:row>5</xdr:row>
      <xdr:rowOff>116863</xdr:rowOff>
    </xdr:from>
    <xdr:to>
      <xdr:col>17</xdr:col>
      <xdr:colOff>140973</xdr:colOff>
      <xdr:row>25</xdr:row>
      <xdr:rowOff>173263</xdr:rowOff>
    </xdr:to>
    <xdr:grpSp>
      <xdr:nvGrpSpPr>
        <xdr:cNvPr id="9" name="Group 8">
          <a:extLst>
            <a:ext uri="{FF2B5EF4-FFF2-40B4-BE49-F238E27FC236}">
              <a16:creationId xmlns:a16="http://schemas.microsoft.com/office/drawing/2014/main" id="{FAA1B2D6-F0CC-871F-89B1-33DC328C500F}"/>
            </a:ext>
          </a:extLst>
        </xdr:cNvPr>
        <xdr:cNvGrpSpPr/>
      </xdr:nvGrpSpPr>
      <xdr:grpSpPr>
        <a:xfrm>
          <a:off x="5360743" y="1069363"/>
          <a:ext cx="5143430" cy="3866400"/>
          <a:chOff x="5360743" y="1069363"/>
          <a:chExt cx="5143430" cy="3866400"/>
        </a:xfrm>
        <a:solidFill>
          <a:schemeClr val="accent5">
            <a:lumMod val="60000"/>
            <a:lumOff val="40000"/>
          </a:schemeClr>
        </a:solidFill>
        <a:effectLst>
          <a:outerShdw blurRad="673100" dist="50800" dir="5400000" sx="105000" sy="105000" algn="ctr" rotWithShape="0">
            <a:schemeClr val="bg1">
              <a:alpha val="55000"/>
            </a:schemeClr>
          </a:outerShdw>
        </a:effectLst>
      </xdr:grpSpPr>
      <xdr:sp macro="" textlink="">
        <xdr:nvSpPr>
          <xdr:cNvPr id="6" name="Rectangle: Rounded Corners 5">
            <a:extLst>
              <a:ext uri="{FF2B5EF4-FFF2-40B4-BE49-F238E27FC236}">
                <a16:creationId xmlns:a16="http://schemas.microsoft.com/office/drawing/2014/main" id="{D7A5517A-401A-C709-3F99-1710B223F3A8}"/>
              </a:ext>
            </a:extLst>
          </xdr:cNvPr>
          <xdr:cNvSpPr/>
        </xdr:nvSpPr>
        <xdr:spPr>
          <a:xfrm>
            <a:off x="5360743" y="1069363"/>
            <a:ext cx="5143430" cy="3866400"/>
          </a:xfrm>
          <a:prstGeom prst="roundRect">
            <a:avLst>
              <a:gd name="adj" fmla="val 4825"/>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 name="Chart 6">
            <a:extLst>
              <a:ext uri="{FF2B5EF4-FFF2-40B4-BE49-F238E27FC236}">
                <a16:creationId xmlns:a16="http://schemas.microsoft.com/office/drawing/2014/main" id="{EF17CE5D-5C67-4004-A135-5027982750B3}"/>
              </a:ext>
            </a:extLst>
          </xdr:cNvPr>
          <xdr:cNvGraphicFramePr>
            <a:graphicFrameLocks/>
          </xdr:cNvGraphicFramePr>
        </xdr:nvGraphicFramePr>
        <xdr:xfrm>
          <a:off x="5509113" y="1179633"/>
          <a:ext cx="4882662" cy="360191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17</xdr:col>
      <xdr:colOff>359752</xdr:colOff>
      <xdr:row>5</xdr:row>
      <xdr:rowOff>116863</xdr:rowOff>
    </xdr:from>
    <xdr:to>
      <xdr:col>26</xdr:col>
      <xdr:colOff>15316</xdr:colOff>
      <xdr:row>25</xdr:row>
      <xdr:rowOff>173263</xdr:rowOff>
    </xdr:to>
    <xdr:grpSp>
      <xdr:nvGrpSpPr>
        <xdr:cNvPr id="17" name="Group 16">
          <a:extLst>
            <a:ext uri="{FF2B5EF4-FFF2-40B4-BE49-F238E27FC236}">
              <a16:creationId xmlns:a16="http://schemas.microsoft.com/office/drawing/2014/main" id="{698ADA9D-CF5C-A855-6AAD-EBFDF7DBA19D}"/>
            </a:ext>
          </a:extLst>
        </xdr:cNvPr>
        <xdr:cNvGrpSpPr/>
      </xdr:nvGrpSpPr>
      <xdr:grpSpPr>
        <a:xfrm>
          <a:off x="10722952" y="1069363"/>
          <a:ext cx="5141964" cy="3866400"/>
          <a:chOff x="10722952" y="1069363"/>
          <a:chExt cx="5141964" cy="3866400"/>
        </a:xfrm>
        <a:solidFill>
          <a:schemeClr val="accent5">
            <a:lumMod val="60000"/>
            <a:lumOff val="40000"/>
          </a:schemeClr>
        </a:solidFill>
        <a:effectLst>
          <a:outerShdw blurRad="673100" dist="50800" dir="5400000" sx="105000" sy="105000" algn="ctr" rotWithShape="0">
            <a:schemeClr val="bg1">
              <a:alpha val="55000"/>
            </a:schemeClr>
          </a:outerShdw>
        </a:effectLst>
      </xdr:grpSpPr>
      <xdr:sp macro="" textlink="">
        <xdr:nvSpPr>
          <xdr:cNvPr id="8" name="Rectangle: Rounded Corners 7">
            <a:extLst>
              <a:ext uri="{FF2B5EF4-FFF2-40B4-BE49-F238E27FC236}">
                <a16:creationId xmlns:a16="http://schemas.microsoft.com/office/drawing/2014/main" id="{E242A2A8-6448-D3FF-B467-FEEDB41E6DD1}"/>
              </a:ext>
            </a:extLst>
          </xdr:cNvPr>
          <xdr:cNvSpPr/>
        </xdr:nvSpPr>
        <xdr:spPr>
          <a:xfrm>
            <a:off x="10722952" y="1069363"/>
            <a:ext cx="5141964" cy="3866400"/>
          </a:xfrm>
          <a:prstGeom prst="roundRect">
            <a:avLst>
              <a:gd name="adj" fmla="val 4825"/>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 name="Chart 9">
            <a:extLst>
              <a:ext uri="{FF2B5EF4-FFF2-40B4-BE49-F238E27FC236}">
                <a16:creationId xmlns:a16="http://schemas.microsoft.com/office/drawing/2014/main" id="{4F289357-AC22-4B46-A25A-81F01E3BA6E8}"/>
              </a:ext>
            </a:extLst>
          </xdr:cNvPr>
          <xdr:cNvGraphicFramePr>
            <a:graphicFrameLocks/>
          </xdr:cNvGraphicFramePr>
        </xdr:nvGraphicFramePr>
        <xdr:xfrm>
          <a:off x="10761051" y="1219199"/>
          <a:ext cx="5021873" cy="353377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26</xdr:col>
      <xdr:colOff>85726</xdr:colOff>
      <xdr:row>5</xdr:row>
      <xdr:rowOff>171450</xdr:rowOff>
    </xdr:from>
    <xdr:to>
      <xdr:col>29</xdr:col>
      <xdr:colOff>323850</xdr:colOff>
      <xdr:row>12</xdr:row>
      <xdr:rowOff>161925</xdr:rowOff>
    </xdr:to>
    <mc:AlternateContent xmlns:mc="http://schemas.openxmlformats.org/markup-compatibility/2006" xmlns:tsle="http://schemas.microsoft.com/office/drawing/2012/timeslicer">
      <mc:Choice Requires="tsle">
        <xdr:graphicFrame macro="">
          <xdr:nvGraphicFramePr>
            <xdr:cNvPr id="11" name="Order_Date 1">
              <a:extLst>
                <a:ext uri="{FF2B5EF4-FFF2-40B4-BE49-F238E27FC236}">
                  <a16:creationId xmlns:a16="http://schemas.microsoft.com/office/drawing/2014/main" id="{40943B62-A09E-42F6-852A-72DAA4CEE1BF}"/>
                </a:ext>
              </a:extLst>
            </xdr:cNvPr>
            <xdr:cNvGraphicFramePr>
              <a:graphicFrameLocks/>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5935326" y="1123950"/>
              <a:ext cx="2066924" cy="13239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104775</xdr:colOff>
      <xdr:row>21</xdr:row>
      <xdr:rowOff>171451</xdr:rowOff>
    </xdr:from>
    <xdr:to>
      <xdr:col>29</xdr:col>
      <xdr:colOff>295276</xdr:colOff>
      <xdr:row>30</xdr:row>
      <xdr:rowOff>57151</xdr:rowOff>
    </xdr:to>
    <mc:AlternateContent xmlns:mc="http://schemas.openxmlformats.org/markup-compatibility/2006" xmlns:a14="http://schemas.microsoft.com/office/drawing/2010/main">
      <mc:Choice Requires="a14">
        <xdr:graphicFrame macro="">
          <xdr:nvGraphicFramePr>
            <xdr:cNvPr id="12" name="Years (Order_Date)">
              <a:extLst>
                <a:ext uri="{FF2B5EF4-FFF2-40B4-BE49-F238E27FC236}">
                  <a16:creationId xmlns:a16="http://schemas.microsoft.com/office/drawing/2014/main" id="{5E907984-ADE8-46D8-9D5A-5DBB78429965}"/>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5954375" y="4171951"/>
              <a:ext cx="2019301"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104775</xdr:colOff>
      <xdr:row>31</xdr:row>
      <xdr:rowOff>0</xdr:rowOff>
    </xdr:from>
    <xdr:to>
      <xdr:col>29</xdr:col>
      <xdr:colOff>285750</xdr:colOff>
      <xdr:row>46</xdr:row>
      <xdr:rowOff>0</xdr:rowOff>
    </xdr:to>
    <mc:AlternateContent xmlns:mc="http://schemas.openxmlformats.org/markup-compatibility/2006" xmlns:a14="http://schemas.microsoft.com/office/drawing/2010/main">
      <mc:Choice Requires="a14">
        <xdr:graphicFrame macro="">
          <xdr:nvGraphicFramePr>
            <xdr:cNvPr id="13" name="Months (Order_Date)">
              <a:extLst>
                <a:ext uri="{FF2B5EF4-FFF2-40B4-BE49-F238E27FC236}">
                  <a16:creationId xmlns:a16="http://schemas.microsoft.com/office/drawing/2014/main" id="{9AEAE4F4-AD7F-4B76-9242-26EC43F00D7D}"/>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5954375" y="5905500"/>
              <a:ext cx="2009775" cy="285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466725</xdr:colOff>
      <xdr:row>26</xdr:row>
      <xdr:rowOff>47625</xdr:rowOff>
    </xdr:from>
    <xdr:to>
      <xdr:col>17</xdr:col>
      <xdr:colOff>122289</xdr:colOff>
      <xdr:row>46</xdr:row>
      <xdr:rowOff>104025</xdr:rowOff>
    </xdr:to>
    <xdr:grpSp>
      <xdr:nvGrpSpPr>
        <xdr:cNvPr id="18" name="Group 17">
          <a:extLst>
            <a:ext uri="{FF2B5EF4-FFF2-40B4-BE49-F238E27FC236}">
              <a16:creationId xmlns:a16="http://schemas.microsoft.com/office/drawing/2014/main" id="{AEB914F6-9B06-7B73-0A59-76CD77A661A4}"/>
            </a:ext>
          </a:extLst>
        </xdr:cNvPr>
        <xdr:cNvGrpSpPr/>
      </xdr:nvGrpSpPr>
      <xdr:grpSpPr>
        <a:xfrm>
          <a:off x="5343525" y="5000625"/>
          <a:ext cx="5141964" cy="3866400"/>
          <a:chOff x="0" y="5048250"/>
          <a:chExt cx="5141964" cy="3866400"/>
        </a:xfrm>
        <a:solidFill>
          <a:schemeClr val="accent5">
            <a:lumMod val="60000"/>
            <a:lumOff val="40000"/>
          </a:schemeClr>
        </a:solidFill>
        <a:effectLst>
          <a:outerShdw blurRad="673100" dist="50800" dir="5400000" sx="105000" sy="105000" algn="ctr" rotWithShape="0">
            <a:schemeClr val="bg1">
              <a:alpha val="55000"/>
            </a:schemeClr>
          </a:outerShdw>
        </a:effectLst>
      </xdr:grpSpPr>
      <xdr:sp macro="" textlink="">
        <xdr:nvSpPr>
          <xdr:cNvPr id="4" name="Rectangle: Rounded Corners 3">
            <a:extLst>
              <a:ext uri="{FF2B5EF4-FFF2-40B4-BE49-F238E27FC236}">
                <a16:creationId xmlns:a16="http://schemas.microsoft.com/office/drawing/2014/main" id="{5E5A1659-F172-4B7D-B33B-27655A110408}"/>
              </a:ext>
            </a:extLst>
          </xdr:cNvPr>
          <xdr:cNvSpPr/>
        </xdr:nvSpPr>
        <xdr:spPr>
          <a:xfrm>
            <a:off x="0" y="5048250"/>
            <a:ext cx="5141964" cy="3866400"/>
          </a:xfrm>
          <a:prstGeom prst="roundRect">
            <a:avLst>
              <a:gd name="adj" fmla="val 4825"/>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4" name="Chart 13">
            <a:extLst>
              <a:ext uri="{FF2B5EF4-FFF2-40B4-BE49-F238E27FC236}">
                <a16:creationId xmlns:a16="http://schemas.microsoft.com/office/drawing/2014/main" id="{5D7C844A-C788-4DDB-8A53-6179EE99355F}"/>
              </a:ext>
            </a:extLst>
          </xdr:cNvPr>
          <xdr:cNvGraphicFramePr>
            <a:graphicFrameLocks/>
          </xdr:cNvGraphicFramePr>
        </xdr:nvGraphicFramePr>
        <xdr:xfrm>
          <a:off x="0" y="5181600"/>
          <a:ext cx="4876800" cy="36004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9525</xdr:colOff>
      <xdr:row>26</xdr:row>
      <xdr:rowOff>47625</xdr:rowOff>
    </xdr:from>
    <xdr:to>
      <xdr:col>8</xdr:col>
      <xdr:colOff>274689</xdr:colOff>
      <xdr:row>46</xdr:row>
      <xdr:rowOff>104025</xdr:rowOff>
    </xdr:to>
    <xdr:grpSp>
      <xdr:nvGrpSpPr>
        <xdr:cNvPr id="22" name="Group 21">
          <a:extLst>
            <a:ext uri="{FF2B5EF4-FFF2-40B4-BE49-F238E27FC236}">
              <a16:creationId xmlns:a16="http://schemas.microsoft.com/office/drawing/2014/main" id="{89EAB91E-B262-276F-114B-E3C612445F3E}"/>
            </a:ext>
          </a:extLst>
        </xdr:cNvPr>
        <xdr:cNvGrpSpPr/>
      </xdr:nvGrpSpPr>
      <xdr:grpSpPr>
        <a:xfrm>
          <a:off x="9525" y="5000625"/>
          <a:ext cx="5141964" cy="3866400"/>
          <a:chOff x="28575" y="4981575"/>
          <a:chExt cx="5141964" cy="3866400"/>
        </a:xfrm>
        <a:solidFill>
          <a:schemeClr val="accent5">
            <a:lumMod val="60000"/>
            <a:lumOff val="40000"/>
          </a:schemeClr>
        </a:solidFill>
        <a:effectLst>
          <a:outerShdw blurRad="673100" dist="50800" dir="5400000" sx="105000" sy="105000" algn="ctr" rotWithShape="0">
            <a:schemeClr val="bg1">
              <a:alpha val="55000"/>
            </a:schemeClr>
          </a:outerShdw>
        </a:effectLst>
      </xdr:grpSpPr>
      <xdr:sp macro="" textlink="">
        <xdr:nvSpPr>
          <xdr:cNvPr id="15" name="Rectangle: Rounded Corners 14">
            <a:extLst>
              <a:ext uri="{FF2B5EF4-FFF2-40B4-BE49-F238E27FC236}">
                <a16:creationId xmlns:a16="http://schemas.microsoft.com/office/drawing/2014/main" id="{DEA87708-728D-F93A-8635-8C9A102DD2D0}"/>
              </a:ext>
            </a:extLst>
          </xdr:cNvPr>
          <xdr:cNvSpPr/>
        </xdr:nvSpPr>
        <xdr:spPr>
          <a:xfrm>
            <a:off x="28575" y="4981575"/>
            <a:ext cx="5141964" cy="3866400"/>
          </a:xfrm>
          <a:prstGeom prst="roundRect">
            <a:avLst>
              <a:gd name="adj" fmla="val 4825"/>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9" name="Chart 18">
            <a:extLst>
              <a:ext uri="{FF2B5EF4-FFF2-40B4-BE49-F238E27FC236}">
                <a16:creationId xmlns:a16="http://schemas.microsoft.com/office/drawing/2014/main" id="{9B6B0195-003E-4EC8-9D4B-99BB33B039CD}"/>
              </a:ext>
            </a:extLst>
          </xdr:cNvPr>
          <xdr:cNvGraphicFramePr>
            <a:graphicFrameLocks/>
          </xdr:cNvGraphicFramePr>
        </xdr:nvGraphicFramePr>
        <xdr:xfrm>
          <a:off x="85726" y="5067299"/>
          <a:ext cx="4943474" cy="370522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17</xdr:col>
      <xdr:colOff>371475</xdr:colOff>
      <xdr:row>26</xdr:row>
      <xdr:rowOff>57150</xdr:rowOff>
    </xdr:from>
    <xdr:to>
      <xdr:col>26</xdr:col>
      <xdr:colOff>27039</xdr:colOff>
      <xdr:row>46</xdr:row>
      <xdr:rowOff>113550</xdr:rowOff>
    </xdr:to>
    <xdr:grpSp>
      <xdr:nvGrpSpPr>
        <xdr:cNvPr id="21" name="Group 20">
          <a:extLst>
            <a:ext uri="{FF2B5EF4-FFF2-40B4-BE49-F238E27FC236}">
              <a16:creationId xmlns:a16="http://schemas.microsoft.com/office/drawing/2014/main" id="{BA40CD1D-991E-C101-B90F-F3DFBD8F9A86}"/>
            </a:ext>
          </a:extLst>
        </xdr:cNvPr>
        <xdr:cNvGrpSpPr/>
      </xdr:nvGrpSpPr>
      <xdr:grpSpPr>
        <a:xfrm>
          <a:off x="10734675" y="5010150"/>
          <a:ext cx="5141964" cy="3866400"/>
          <a:chOff x="10753725" y="5010150"/>
          <a:chExt cx="5141964" cy="3866400"/>
        </a:xfrm>
        <a:solidFill>
          <a:schemeClr val="accent5">
            <a:lumMod val="60000"/>
            <a:lumOff val="40000"/>
          </a:schemeClr>
        </a:solidFill>
        <a:effectLst>
          <a:outerShdw blurRad="673100" dist="50800" dir="5400000" sx="105000" sy="105000" algn="ctr" rotWithShape="0">
            <a:schemeClr val="bg1">
              <a:alpha val="55000"/>
            </a:schemeClr>
          </a:outerShdw>
        </a:effectLst>
      </xdr:grpSpPr>
      <xdr:sp macro="" textlink="">
        <xdr:nvSpPr>
          <xdr:cNvPr id="16" name="Rectangle: Rounded Corners 15">
            <a:extLst>
              <a:ext uri="{FF2B5EF4-FFF2-40B4-BE49-F238E27FC236}">
                <a16:creationId xmlns:a16="http://schemas.microsoft.com/office/drawing/2014/main" id="{E9BFAE20-E101-8AFE-16FD-6E599DA92044}"/>
              </a:ext>
            </a:extLst>
          </xdr:cNvPr>
          <xdr:cNvSpPr/>
        </xdr:nvSpPr>
        <xdr:spPr>
          <a:xfrm>
            <a:off x="10753725" y="5010150"/>
            <a:ext cx="5141964" cy="3866400"/>
          </a:xfrm>
          <a:prstGeom prst="roundRect">
            <a:avLst>
              <a:gd name="adj" fmla="val 4825"/>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0" name="Chart 19">
            <a:extLst>
              <a:ext uri="{FF2B5EF4-FFF2-40B4-BE49-F238E27FC236}">
                <a16:creationId xmlns:a16="http://schemas.microsoft.com/office/drawing/2014/main" id="{C07F7FE7-8834-487F-9B93-B7BEF5533FCD}"/>
              </a:ext>
            </a:extLst>
          </xdr:cNvPr>
          <xdr:cNvGraphicFramePr>
            <a:graphicFrameLocks/>
          </xdr:cNvGraphicFramePr>
        </xdr:nvGraphicFramePr>
        <xdr:xfrm>
          <a:off x="10858500" y="5095875"/>
          <a:ext cx="4943475" cy="367664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57150</xdr:colOff>
      <xdr:row>0</xdr:row>
      <xdr:rowOff>104775</xdr:rowOff>
    </xdr:from>
    <xdr:to>
      <xdr:col>10</xdr:col>
      <xdr:colOff>152400</xdr:colOff>
      <xdr:row>5</xdr:row>
      <xdr:rowOff>9525</xdr:rowOff>
    </xdr:to>
    <xdr:grpSp>
      <xdr:nvGrpSpPr>
        <xdr:cNvPr id="42" name="Group 41">
          <a:extLst>
            <a:ext uri="{FF2B5EF4-FFF2-40B4-BE49-F238E27FC236}">
              <a16:creationId xmlns:a16="http://schemas.microsoft.com/office/drawing/2014/main" id="{2F55698D-E969-080E-38EC-4207D2E891E7}"/>
            </a:ext>
          </a:extLst>
        </xdr:cNvPr>
        <xdr:cNvGrpSpPr/>
      </xdr:nvGrpSpPr>
      <xdr:grpSpPr>
        <a:xfrm>
          <a:off x="57150" y="104775"/>
          <a:ext cx="6191250" cy="857250"/>
          <a:chOff x="57150" y="76200"/>
          <a:chExt cx="6191250" cy="857250"/>
        </a:xfrm>
        <a:effectLst>
          <a:outerShdw blurRad="673100" dist="50800" dir="5400000" sx="105000" sy="105000" algn="ctr" rotWithShape="0">
            <a:schemeClr val="bg1">
              <a:alpha val="55000"/>
            </a:schemeClr>
          </a:outerShdw>
        </a:effectLst>
      </xdr:grpSpPr>
      <xdr:sp macro="" textlink="">
        <xdr:nvSpPr>
          <xdr:cNvPr id="33" name="Rectangle: Rounded Corners 32">
            <a:extLst>
              <a:ext uri="{FF2B5EF4-FFF2-40B4-BE49-F238E27FC236}">
                <a16:creationId xmlns:a16="http://schemas.microsoft.com/office/drawing/2014/main" id="{A73CAF01-71FE-DC48-0F06-4B68B98C3FDC}"/>
              </a:ext>
            </a:extLst>
          </xdr:cNvPr>
          <xdr:cNvSpPr/>
        </xdr:nvSpPr>
        <xdr:spPr>
          <a:xfrm>
            <a:off x="57150" y="76200"/>
            <a:ext cx="6191250" cy="857250"/>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DEC41D87-D069-33B3-1D5D-158E91ECA7DF}"/>
              </a:ext>
            </a:extLst>
          </xdr:cNvPr>
          <xdr:cNvSpPr txBox="1"/>
        </xdr:nvSpPr>
        <xdr:spPr>
          <a:xfrm>
            <a:off x="800099" y="161925"/>
            <a:ext cx="5362576"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2"/>
                </a:solidFill>
                <a:latin typeface="Lato Black" panose="020F0A02020204030203" pitchFamily="34" charset="0"/>
              </a:rPr>
              <a:t>RETAIL</a:t>
            </a:r>
            <a:r>
              <a:rPr lang="en-IN" sz="3200" baseline="0">
                <a:solidFill>
                  <a:schemeClr val="bg2"/>
                </a:solidFill>
                <a:latin typeface="Lato Black" panose="020F0A02020204030203" pitchFamily="34" charset="0"/>
              </a:rPr>
              <a:t> SALES </a:t>
            </a:r>
            <a:r>
              <a:rPr lang="en-IN" sz="3200">
                <a:solidFill>
                  <a:schemeClr val="bg2"/>
                </a:solidFill>
                <a:latin typeface="Lato Black" panose="020F0A02020204030203" pitchFamily="34" charset="0"/>
                <a:ea typeface="+mn-ea"/>
                <a:cs typeface="+mn-cs"/>
              </a:rPr>
              <a:t>ANALYSIS</a:t>
            </a:r>
          </a:p>
        </xdr:txBody>
      </xdr:sp>
    </xdr:grpSp>
    <xdr:clientData/>
  </xdr:twoCellAnchor>
  <xdr:twoCellAnchor editAs="oneCell">
    <xdr:from>
      <xdr:col>0</xdr:col>
      <xdr:colOff>142873</xdr:colOff>
      <xdr:row>0</xdr:row>
      <xdr:rowOff>66675</xdr:rowOff>
    </xdr:from>
    <xdr:to>
      <xdr:col>1</xdr:col>
      <xdr:colOff>542796</xdr:colOff>
      <xdr:row>4</xdr:row>
      <xdr:rowOff>142875</xdr:rowOff>
    </xdr:to>
    <xdr:pic>
      <xdr:nvPicPr>
        <xdr:cNvPr id="37" name="Picture 36">
          <a:extLst>
            <a:ext uri="{FF2B5EF4-FFF2-40B4-BE49-F238E27FC236}">
              <a16:creationId xmlns:a16="http://schemas.microsoft.com/office/drawing/2014/main" id="{2B3BBE01-CC67-4A26-8B11-A71D49B62FE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2873" y="66675"/>
          <a:ext cx="1009523" cy="838200"/>
        </a:xfrm>
        <a:prstGeom prst="rect">
          <a:avLst/>
        </a:prstGeom>
      </xdr:spPr>
    </xdr:pic>
    <xdr:clientData/>
  </xdr:twoCellAnchor>
  <xdr:twoCellAnchor>
    <xdr:from>
      <xdr:col>14</xdr:col>
      <xdr:colOff>215899</xdr:colOff>
      <xdr:row>0</xdr:row>
      <xdr:rowOff>76200</xdr:rowOff>
    </xdr:from>
    <xdr:to>
      <xdr:col>18</xdr:col>
      <xdr:colOff>53974</xdr:colOff>
      <xdr:row>5</xdr:row>
      <xdr:rowOff>47625</xdr:rowOff>
    </xdr:to>
    <xdr:grpSp>
      <xdr:nvGrpSpPr>
        <xdr:cNvPr id="32" name="Group 31">
          <a:extLst>
            <a:ext uri="{FF2B5EF4-FFF2-40B4-BE49-F238E27FC236}">
              <a16:creationId xmlns:a16="http://schemas.microsoft.com/office/drawing/2014/main" id="{124364B1-B286-0369-F2CB-BA2C54FD85FE}"/>
            </a:ext>
          </a:extLst>
        </xdr:cNvPr>
        <xdr:cNvGrpSpPr/>
      </xdr:nvGrpSpPr>
      <xdr:grpSpPr>
        <a:xfrm>
          <a:off x="8750299" y="76200"/>
          <a:ext cx="2276475" cy="923925"/>
          <a:chOff x="8750299" y="76200"/>
          <a:chExt cx="2276475" cy="923925"/>
        </a:xfrm>
        <a:effectLst>
          <a:outerShdw blurRad="673100" dist="50800" dir="5400000" sx="105000" sy="105000" algn="ctr" rotWithShape="0">
            <a:schemeClr val="bg1">
              <a:alpha val="55000"/>
            </a:schemeClr>
          </a:outerShdw>
        </a:effectLst>
      </xdr:grpSpPr>
      <xdr:sp macro="" textlink="">
        <xdr:nvSpPr>
          <xdr:cNvPr id="28" name="Rectangle: Rounded Corners 27">
            <a:extLst>
              <a:ext uri="{FF2B5EF4-FFF2-40B4-BE49-F238E27FC236}">
                <a16:creationId xmlns:a16="http://schemas.microsoft.com/office/drawing/2014/main" id="{01DAED13-C006-6891-F242-DB59EF50BA09}"/>
              </a:ext>
            </a:extLst>
          </xdr:cNvPr>
          <xdr:cNvSpPr/>
        </xdr:nvSpPr>
        <xdr:spPr>
          <a:xfrm>
            <a:off x="8750299" y="76200"/>
            <a:ext cx="2276475" cy="923925"/>
          </a:xfrm>
          <a:prstGeom prst="roundRect">
            <a:avLst>
              <a:gd name="adj" fmla="val 12016"/>
            </a:avLst>
          </a:prstGeom>
          <a:solidFill>
            <a:schemeClr val="accent5">
              <a:lumMod val="60000"/>
              <a:lumOff val="40000"/>
            </a:schemeClr>
          </a:solidFill>
          <a:ln>
            <a:noFill/>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100">
              <a:solidFill>
                <a:schemeClr val="lt1"/>
              </a:solidFill>
              <a:latin typeface="+mn-lt"/>
              <a:ea typeface="+mn-ea"/>
              <a:cs typeface="+mn-cs"/>
            </a:endParaRPr>
          </a:p>
        </xdr:txBody>
      </xdr:sp>
      <xdr:sp macro="" textlink="Pivot!C11">
        <xdr:nvSpPr>
          <xdr:cNvPr id="24" name="TextBox 23">
            <a:extLst>
              <a:ext uri="{FF2B5EF4-FFF2-40B4-BE49-F238E27FC236}">
                <a16:creationId xmlns:a16="http://schemas.microsoft.com/office/drawing/2014/main" id="{2BD585C3-704A-4EE2-FA46-BC595F8EDA63}"/>
              </a:ext>
            </a:extLst>
          </xdr:cNvPr>
          <xdr:cNvSpPr txBox="1"/>
        </xdr:nvSpPr>
        <xdr:spPr>
          <a:xfrm>
            <a:off x="8801100" y="114300"/>
            <a:ext cx="2171700" cy="800100"/>
          </a:xfrm>
          <a:prstGeom prst="rect">
            <a:avLst/>
          </a:prstGeom>
          <a:noFill/>
          <a:ln w="9525" cmpd="sng">
            <a:noFill/>
          </a:ln>
          <a:scene3d>
            <a:camera prst="orthographicFront"/>
            <a:lightRig rig="threePt" dir="t"/>
          </a:scene3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673DF8CE-9A8F-4561-8883-4C76BEA3D267}" type="TxLink">
              <a:rPr lang="en-US" sz="2000" b="0" i="0" u="none" strike="noStrike">
                <a:solidFill>
                  <a:schemeClr val="bg2"/>
                </a:solidFill>
                <a:effectLst/>
                <a:latin typeface="Lato Black" panose="020F0A0202020403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 20,95,18,393 </a:t>
            </a:fld>
            <a:endParaRPr lang="en-US" sz="2000" b="0" i="0" u="none" strike="noStrike">
              <a:solidFill>
                <a:schemeClr val="bg2"/>
              </a:solidFill>
              <a:effectLst/>
              <a:latin typeface="Lato Black" panose="020F0A02020204030203" pitchFamily="34" charset="0"/>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bg2"/>
                </a:solidFill>
                <a:effectLst/>
                <a:latin typeface="Lato Black" panose="020F0A02020204030203" pitchFamily="34" charset="0"/>
                <a:ea typeface="Calibri"/>
                <a:cs typeface="Calibri"/>
              </a:rPr>
              <a:t>Total Profit</a:t>
            </a:r>
            <a:endParaRPr lang="en-IN" sz="6600">
              <a:solidFill>
                <a:schemeClr val="bg2"/>
              </a:solidFill>
              <a:effectLst/>
              <a:latin typeface="Lato Black" panose="020F0A02020204030203" pitchFamily="34" charset="0"/>
            </a:endParaRPr>
          </a:p>
        </xdr:txBody>
      </xdr:sp>
    </xdr:grpSp>
    <xdr:clientData/>
  </xdr:twoCellAnchor>
  <xdr:twoCellAnchor>
    <xdr:from>
      <xdr:col>18</xdr:col>
      <xdr:colOff>174624</xdr:colOff>
      <xdr:row>0</xdr:row>
      <xdr:rowOff>76200</xdr:rowOff>
    </xdr:from>
    <xdr:to>
      <xdr:col>22</xdr:col>
      <xdr:colOff>12699</xdr:colOff>
      <xdr:row>5</xdr:row>
      <xdr:rowOff>47625</xdr:rowOff>
    </xdr:to>
    <xdr:grpSp>
      <xdr:nvGrpSpPr>
        <xdr:cNvPr id="35" name="Group 34">
          <a:extLst>
            <a:ext uri="{FF2B5EF4-FFF2-40B4-BE49-F238E27FC236}">
              <a16:creationId xmlns:a16="http://schemas.microsoft.com/office/drawing/2014/main" id="{653599E3-D6B5-A8E1-FD16-00C099D0C133}"/>
            </a:ext>
          </a:extLst>
        </xdr:cNvPr>
        <xdr:cNvGrpSpPr/>
      </xdr:nvGrpSpPr>
      <xdr:grpSpPr>
        <a:xfrm>
          <a:off x="11147424" y="76200"/>
          <a:ext cx="2276475" cy="923925"/>
          <a:chOff x="11147424" y="76200"/>
          <a:chExt cx="2276475" cy="923925"/>
        </a:xfrm>
        <a:effectLst>
          <a:outerShdw blurRad="673100" dist="50800" dir="5400000" sx="105000" sy="105000" algn="ctr" rotWithShape="0">
            <a:schemeClr val="bg1">
              <a:alpha val="55000"/>
            </a:schemeClr>
          </a:outerShdw>
        </a:effectLst>
      </xdr:grpSpPr>
      <xdr:sp macro="" textlink="">
        <xdr:nvSpPr>
          <xdr:cNvPr id="27" name="Rectangle: Rounded Corners 26">
            <a:extLst>
              <a:ext uri="{FF2B5EF4-FFF2-40B4-BE49-F238E27FC236}">
                <a16:creationId xmlns:a16="http://schemas.microsoft.com/office/drawing/2014/main" id="{E9F5C333-65A6-B3D8-E960-F8D8140D9A11}"/>
              </a:ext>
            </a:extLst>
          </xdr:cNvPr>
          <xdr:cNvSpPr/>
        </xdr:nvSpPr>
        <xdr:spPr>
          <a:xfrm>
            <a:off x="11147424" y="76200"/>
            <a:ext cx="2276475" cy="923925"/>
          </a:xfrm>
          <a:prstGeom prst="roundRect">
            <a:avLst>
              <a:gd name="adj" fmla="val 12016"/>
            </a:avLst>
          </a:prstGeom>
          <a:solidFill>
            <a:schemeClr val="accent5">
              <a:lumMod val="60000"/>
              <a:lumOff val="40000"/>
            </a:schemeClr>
          </a:solidFill>
          <a:ln>
            <a:noFill/>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100">
              <a:solidFill>
                <a:schemeClr val="lt1"/>
              </a:solidFill>
              <a:latin typeface="+mn-lt"/>
              <a:ea typeface="+mn-ea"/>
              <a:cs typeface="+mn-cs"/>
            </a:endParaRPr>
          </a:p>
        </xdr:txBody>
      </xdr:sp>
      <xdr:sp macro="" textlink="Pivot!C16">
        <xdr:nvSpPr>
          <xdr:cNvPr id="25" name="TextBox 24">
            <a:extLst>
              <a:ext uri="{FF2B5EF4-FFF2-40B4-BE49-F238E27FC236}">
                <a16:creationId xmlns:a16="http://schemas.microsoft.com/office/drawing/2014/main" id="{600C44F0-DF77-E59B-8438-10DEB0DDB76F}"/>
              </a:ext>
            </a:extLst>
          </xdr:cNvPr>
          <xdr:cNvSpPr txBox="1"/>
        </xdr:nvSpPr>
        <xdr:spPr>
          <a:xfrm>
            <a:off x="11191875" y="114300"/>
            <a:ext cx="2171700" cy="800100"/>
          </a:xfrm>
          <a:prstGeom prst="rect">
            <a:avLst/>
          </a:prstGeom>
          <a:noFill/>
          <a:ln w="9525" cmpd="sng">
            <a:noFill/>
          </a:ln>
          <a:scene3d>
            <a:camera prst="orthographicFront"/>
            <a:lightRig rig="threePt" dir="t"/>
          </a:scene3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73B28C-80FE-4237-AEF2-B3BBB38495A3}" type="TxLink">
              <a:rPr lang="en-US" sz="2000" b="0" i="0" u="none" strike="noStrike" baseline="0">
                <a:solidFill>
                  <a:schemeClr val="bg2"/>
                </a:solidFill>
                <a:effectLst/>
                <a:latin typeface="Lato Black" panose="020F0A02020204030203" pitchFamily="34" charset="0"/>
                <a:ea typeface="Calibri"/>
                <a:cs typeface="Calibri"/>
              </a:rPr>
              <a:pPr algn="ctr"/>
              <a:t>6000</a:t>
            </a:fld>
            <a:endParaRPr lang="en-US" sz="2000" b="0" i="0" u="none" strike="noStrike" baseline="0">
              <a:solidFill>
                <a:schemeClr val="bg2"/>
              </a:solidFill>
              <a:effectLst/>
              <a:latin typeface="Lato Black" panose="020F0A02020204030203" pitchFamily="34" charset="0"/>
              <a:ea typeface="Calibri"/>
              <a:cs typeface="Calibri"/>
            </a:endParaRPr>
          </a:p>
          <a:p>
            <a:pPr algn="ctr"/>
            <a:r>
              <a:rPr lang="en-US" sz="2000" b="0" i="0" u="none" strike="noStrike" baseline="0">
                <a:solidFill>
                  <a:schemeClr val="bg2"/>
                </a:solidFill>
                <a:effectLst/>
                <a:latin typeface="Lato Black" panose="020F0A02020204030203" pitchFamily="34" charset="0"/>
                <a:ea typeface="Calibri"/>
                <a:cs typeface="Calibri"/>
              </a:rPr>
              <a:t>count of orders</a:t>
            </a:r>
            <a:endParaRPr lang="en-IN" sz="6600" baseline="0">
              <a:solidFill>
                <a:schemeClr val="bg2"/>
              </a:solidFill>
              <a:effectLst/>
              <a:latin typeface="Lato Black" panose="020F0A02020204030203" pitchFamily="34" charset="0"/>
              <a:ea typeface="+mn-ea"/>
              <a:cs typeface="+mn-cs"/>
            </a:endParaRPr>
          </a:p>
        </xdr:txBody>
      </xdr:sp>
    </xdr:grpSp>
    <xdr:clientData/>
  </xdr:twoCellAnchor>
  <xdr:twoCellAnchor>
    <xdr:from>
      <xdr:col>22</xdr:col>
      <xdr:colOff>155574</xdr:colOff>
      <xdr:row>0</xdr:row>
      <xdr:rowOff>76200</xdr:rowOff>
    </xdr:from>
    <xdr:to>
      <xdr:col>25</xdr:col>
      <xdr:colOff>603249</xdr:colOff>
      <xdr:row>5</xdr:row>
      <xdr:rowOff>47625</xdr:rowOff>
    </xdr:to>
    <xdr:grpSp>
      <xdr:nvGrpSpPr>
        <xdr:cNvPr id="39" name="Group 38">
          <a:extLst>
            <a:ext uri="{FF2B5EF4-FFF2-40B4-BE49-F238E27FC236}">
              <a16:creationId xmlns:a16="http://schemas.microsoft.com/office/drawing/2014/main" id="{93FCFDD5-23E9-A97E-FD39-2BEF2B0D6F8F}"/>
            </a:ext>
          </a:extLst>
        </xdr:cNvPr>
        <xdr:cNvGrpSpPr/>
      </xdr:nvGrpSpPr>
      <xdr:grpSpPr>
        <a:xfrm>
          <a:off x="13566774" y="76200"/>
          <a:ext cx="2276475" cy="923925"/>
          <a:chOff x="11147424" y="76200"/>
          <a:chExt cx="2276475" cy="923925"/>
        </a:xfrm>
        <a:effectLst>
          <a:outerShdw blurRad="673100" dist="50800" dir="5400000" sx="105000" sy="105000" algn="ctr" rotWithShape="0">
            <a:schemeClr val="bg1">
              <a:alpha val="55000"/>
            </a:schemeClr>
          </a:outerShdw>
        </a:effectLst>
      </xdr:grpSpPr>
      <xdr:sp macro="" textlink="">
        <xdr:nvSpPr>
          <xdr:cNvPr id="40" name="Rectangle: Rounded Corners 39">
            <a:extLst>
              <a:ext uri="{FF2B5EF4-FFF2-40B4-BE49-F238E27FC236}">
                <a16:creationId xmlns:a16="http://schemas.microsoft.com/office/drawing/2014/main" id="{A86B6A94-73BD-8C5B-C0C2-B27495C3941F}"/>
              </a:ext>
            </a:extLst>
          </xdr:cNvPr>
          <xdr:cNvSpPr/>
        </xdr:nvSpPr>
        <xdr:spPr>
          <a:xfrm>
            <a:off x="11147424" y="76200"/>
            <a:ext cx="2276475" cy="923925"/>
          </a:xfrm>
          <a:prstGeom prst="roundRect">
            <a:avLst>
              <a:gd name="adj" fmla="val 12016"/>
            </a:avLst>
          </a:prstGeom>
          <a:solidFill>
            <a:schemeClr val="accent5">
              <a:lumMod val="60000"/>
              <a:lumOff val="40000"/>
            </a:schemeClr>
          </a:solidFill>
          <a:ln>
            <a:noFill/>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100">
              <a:solidFill>
                <a:schemeClr val="lt1"/>
              </a:solidFill>
              <a:latin typeface="+mn-lt"/>
              <a:ea typeface="+mn-ea"/>
              <a:cs typeface="+mn-cs"/>
            </a:endParaRPr>
          </a:p>
        </xdr:txBody>
      </xdr:sp>
      <xdr:sp macro="" textlink="Pivot!AN5">
        <xdr:nvSpPr>
          <xdr:cNvPr id="41" name="TextBox 40">
            <a:extLst>
              <a:ext uri="{FF2B5EF4-FFF2-40B4-BE49-F238E27FC236}">
                <a16:creationId xmlns:a16="http://schemas.microsoft.com/office/drawing/2014/main" id="{09EBEF91-76F6-C4C5-882F-1D6F22A3A173}"/>
              </a:ext>
            </a:extLst>
          </xdr:cNvPr>
          <xdr:cNvSpPr txBox="1"/>
        </xdr:nvSpPr>
        <xdr:spPr>
          <a:xfrm>
            <a:off x="11191875" y="114300"/>
            <a:ext cx="2171700" cy="800100"/>
          </a:xfrm>
          <a:prstGeom prst="rect">
            <a:avLst/>
          </a:prstGeom>
          <a:noFill/>
          <a:ln w="9525" cmpd="sng">
            <a:noFill/>
          </a:ln>
          <a:scene3d>
            <a:camera prst="orthographicFront"/>
            <a:lightRig rig="threePt" dir="t"/>
          </a:scene3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D5867A-0808-410C-8BEC-0AC3E6C26902}" type="TxLink">
              <a:rPr lang="en-US" sz="1800" b="0" i="0" u="none" strike="noStrike" baseline="0">
                <a:solidFill>
                  <a:schemeClr val="bg2"/>
                </a:solidFill>
                <a:effectLst/>
                <a:latin typeface="Lato Black" panose="020F0A02020204030203" pitchFamily="34" charset="0"/>
                <a:ea typeface="Calibri"/>
                <a:cs typeface="Calibri"/>
              </a:rPr>
              <a:pPr algn="ctr"/>
              <a:t>Vikram</a:t>
            </a:fld>
            <a:endParaRPr lang="en-US" sz="1800" b="0" i="0" u="none" strike="noStrike" baseline="0">
              <a:solidFill>
                <a:schemeClr val="bg2"/>
              </a:solidFill>
              <a:effectLst/>
              <a:latin typeface="Lato Black" panose="020F0A02020204030203" pitchFamily="34" charset="0"/>
              <a:ea typeface="Calibri"/>
              <a:cs typeface="Calibri"/>
            </a:endParaRPr>
          </a:p>
          <a:p>
            <a:pPr algn="ctr"/>
            <a:r>
              <a:rPr lang="en-US" sz="1800" b="0" i="0" u="none" strike="noStrike" baseline="0">
                <a:solidFill>
                  <a:schemeClr val="bg2"/>
                </a:solidFill>
                <a:effectLst/>
                <a:latin typeface="Lato Black" panose="020F0A02020204030203" pitchFamily="34" charset="0"/>
                <a:ea typeface="Calibri"/>
                <a:cs typeface="Calibri"/>
              </a:rPr>
              <a:t>Top 1 SalesPerson</a:t>
            </a:r>
            <a:endParaRPr lang="en-IN" sz="5400" baseline="0">
              <a:solidFill>
                <a:schemeClr val="bg2"/>
              </a:solidFill>
              <a:effectLst/>
              <a:latin typeface="Lato Black" panose="020F0A02020204030203" pitchFamily="34" charset="0"/>
              <a:ea typeface="+mn-ea"/>
              <a:cs typeface="+mn-cs"/>
            </a:endParaRPr>
          </a:p>
        </xdr:txBody>
      </xdr:sp>
    </xdr:grpSp>
    <xdr:clientData/>
  </xdr:twoCellAnchor>
  <xdr:twoCellAnchor>
    <xdr:from>
      <xdr:col>10</xdr:col>
      <xdr:colOff>292099</xdr:colOff>
      <xdr:row>0</xdr:row>
      <xdr:rowOff>76200</xdr:rowOff>
    </xdr:from>
    <xdr:to>
      <xdr:col>14</xdr:col>
      <xdr:colOff>130174</xdr:colOff>
      <xdr:row>5</xdr:row>
      <xdr:rowOff>47625</xdr:rowOff>
    </xdr:to>
    <xdr:grpSp>
      <xdr:nvGrpSpPr>
        <xdr:cNvPr id="23" name="Group 22">
          <a:extLst>
            <a:ext uri="{FF2B5EF4-FFF2-40B4-BE49-F238E27FC236}">
              <a16:creationId xmlns:a16="http://schemas.microsoft.com/office/drawing/2014/main" id="{9F1A58D4-F13C-B429-42B0-F53DB88DC663}"/>
            </a:ext>
          </a:extLst>
        </xdr:cNvPr>
        <xdr:cNvGrpSpPr/>
      </xdr:nvGrpSpPr>
      <xdr:grpSpPr>
        <a:xfrm>
          <a:off x="6388099" y="76200"/>
          <a:ext cx="2276475" cy="923925"/>
          <a:chOff x="8750299" y="76200"/>
          <a:chExt cx="2276475" cy="923925"/>
        </a:xfrm>
        <a:effectLst>
          <a:outerShdw blurRad="673100" dist="50800" dir="5400000" sx="105000" sy="105000" algn="ctr" rotWithShape="0">
            <a:schemeClr val="bg1">
              <a:alpha val="55000"/>
            </a:schemeClr>
          </a:outerShdw>
        </a:effectLst>
      </xdr:grpSpPr>
      <xdr:sp macro="" textlink="">
        <xdr:nvSpPr>
          <xdr:cNvPr id="29" name="Rectangle: Rounded Corners 28">
            <a:extLst>
              <a:ext uri="{FF2B5EF4-FFF2-40B4-BE49-F238E27FC236}">
                <a16:creationId xmlns:a16="http://schemas.microsoft.com/office/drawing/2014/main" id="{58726B1B-DFB5-58DC-2B93-5E375A26280F}"/>
              </a:ext>
            </a:extLst>
          </xdr:cNvPr>
          <xdr:cNvSpPr/>
        </xdr:nvSpPr>
        <xdr:spPr>
          <a:xfrm>
            <a:off x="8750299" y="76200"/>
            <a:ext cx="2276475" cy="923925"/>
          </a:xfrm>
          <a:prstGeom prst="roundRect">
            <a:avLst>
              <a:gd name="adj" fmla="val 12016"/>
            </a:avLst>
          </a:prstGeom>
          <a:solidFill>
            <a:schemeClr val="accent5">
              <a:lumMod val="60000"/>
              <a:lumOff val="40000"/>
            </a:schemeClr>
          </a:solidFill>
          <a:ln>
            <a:noFill/>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100">
              <a:solidFill>
                <a:schemeClr val="lt1"/>
              </a:solidFill>
              <a:latin typeface="+mn-lt"/>
              <a:ea typeface="+mn-ea"/>
              <a:cs typeface="+mn-cs"/>
            </a:endParaRPr>
          </a:p>
        </xdr:txBody>
      </xdr:sp>
      <xdr:sp macro="" textlink="Pivot!C6">
        <xdr:nvSpPr>
          <xdr:cNvPr id="30" name="TextBox 29">
            <a:extLst>
              <a:ext uri="{FF2B5EF4-FFF2-40B4-BE49-F238E27FC236}">
                <a16:creationId xmlns:a16="http://schemas.microsoft.com/office/drawing/2014/main" id="{BCFD3C2E-8D94-50E1-38EF-40B4142B2474}"/>
              </a:ext>
            </a:extLst>
          </xdr:cNvPr>
          <xdr:cNvSpPr txBox="1"/>
        </xdr:nvSpPr>
        <xdr:spPr>
          <a:xfrm>
            <a:off x="8801100" y="114300"/>
            <a:ext cx="2171700" cy="800100"/>
          </a:xfrm>
          <a:prstGeom prst="rect">
            <a:avLst/>
          </a:prstGeom>
          <a:noFill/>
          <a:ln w="9525" cmpd="sng">
            <a:noFill/>
          </a:ln>
          <a:scene3d>
            <a:camera prst="orthographicFront"/>
            <a:lightRig rig="threePt" dir="t"/>
          </a:scene3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CE1B9DFF-AC65-4C28-B632-C15E937F4FD9}" type="TxLink">
              <a:rPr lang="en-US" sz="2000" b="0" i="0" u="none" strike="noStrike">
                <a:solidFill>
                  <a:schemeClr val="bg2"/>
                </a:solidFill>
                <a:effectLst/>
                <a:latin typeface="Lato Black" panose="020F0A0202020403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 83,01,19,536 </a:t>
            </a:fld>
            <a:endParaRPr lang="en-US" sz="2000" b="0" i="0" u="none" strike="noStrike">
              <a:solidFill>
                <a:schemeClr val="bg2"/>
              </a:solidFill>
              <a:effectLst/>
              <a:latin typeface="Lato Black" panose="020F0A02020204030203" pitchFamily="34" charset="0"/>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bg2"/>
                </a:solidFill>
                <a:effectLst/>
                <a:latin typeface="Lato Black" panose="020F0A02020204030203" pitchFamily="34" charset="0"/>
                <a:ea typeface="Calibri"/>
                <a:cs typeface="Calibri"/>
              </a:rPr>
              <a:t>Total</a:t>
            </a:r>
            <a:r>
              <a:rPr lang="en-US" sz="2000" b="0" i="0" u="none" strike="noStrike" baseline="0">
                <a:solidFill>
                  <a:schemeClr val="bg2"/>
                </a:solidFill>
                <a:effectLst/>
                <a:latin typeface="Lato Black" panose="020F0A02020204030203" pitchFamily="34" charset="0"/>
                <a:ea typeface="Calibri"/>
                <a:cs typeface="Calibri"/>
              </a:rPr>
              <a:t> Sales</a:t>
            </a:r>
            <a:endParaRPr lang="en-IN" sz="6600">
              <a:solidFill>
                <a:schemeClr val="bg2"/>
              </a:solidFill>
              <a:effectLst/>
              <a:latin typeface="Lato Black" panose="020F0A02020204030203" pitchFamily="34" charset="0"/>
            </a:endParaRPr>
          </a:p>
        </xdr:txBody>
      </xdr:sp>
    </xdr:grpSp>
    <xdr:clientData/>
  </xdr:twoCellAnchor>
  <xdr:twoCellAnchor>
    <xdr:from>
      <xdr:col>25</xdr:col>
      <xdr:colOff>542934</xdr:colOff>
      <xdr:row>0</xdr:row>
      <xdr:rowOff>66675</xdr:rowOff>
    </xdr:from>
    <xdr:to>
      <xdr:col>29</xdr:col>
      <xdr:colOff>365617</xdr:colOff>
      <xdr:row>5</xdr:row>
      <xdr:rowOff>56859</xdr:rowOff>
    </xdr:to>
    <xdr:grpSp>
      <xdr:nvGrpSpPr>
        <xdr:cNvPr id="26" name="Group 25">
          <a:extLst>
            <a:ext uri="{FF2B5EF4-FFF2-40B4-BE49-F238E27FC236}">
              <a16:creationId xmlns:a16="http://schemas.microsoft.com/office/drawing/2014/main" id="{DFE6FF96-B783-4A30-BE1C-6C6FD9B9E174}"/>
            </a:ext>
          </a:extLst>
        </xdr:cNvPr>
        <xdr:cNvGrpSpPr/>
      </xdr:nvGrpSpPr>
      <xdr:grpSpPr>
        <a:xfrm>
          <a:off x="15782934" y="66675"/>
          <a:ext cx="2261083" cy="942684"/>
          <a:chOff x="2027810" y="2425618"/>
          <a:chExt cx="2449186" cy="942684"/>
        </a:xfrm>
      </xdr:grpSpPr>
      <xdr:grpSp>
        <xdr:nvGrpSpPr>
          <xdr:cNvPr id="31" name="Group 30">
            <a:extLst>
              <a:ext uri="{FF2B5EF4-FFF2-40B4-BE49-F238E27FC236}">
                <a16:creationId xmlns:a16="http://schemas.microsoft.com/office/drawing/2014/main" id="{A5FDA65D-8960-2117-6432-B141B811B916}"/>
              </a:ext>
            </a:extLst>
          </xdr:cNvPr>
          <xdr:cNvGrpSpPr/>
        </xdr:nvGrpSpPr>
        <xdr:grpSpPr>
          <a:xfrm>
            <a:off x="2185245" y="2425618"/>
            <a:ext cx="2291751" cy="923925"/>
            <a:chOff x="11147424" y="76200"/>
            <a:chExt cx="2276475" cy="923925"/>
          </a:xfrm>
          <a:effectLst>
            <a:outerShdw blurRad="673100" dist="50800" dir="5400000" sx="105000" sy="105000" algn="ctr" rotWithShape="0">
              <a:schemeClr val="bg1">
                <a:alpha val="55000"/>
              </a:schemeClr>
            </a:outerShdw>
          </a:effectLst>
        </xdr:grpSpPr>
        <xdr:sp macro="" textlink="">
          <xdr:nvSpPr>
            <xdr:cNvPr id="47" name="Rectangle: Rounded Corners 46">
              <a:extLst>
                <a:ext uri="{FF2B5EF4-FFF2-40B4-BE49-F238E27FC236}">
                  <a16:creationId xmlns:a16="http://schemas.microsoft.com/office/drawing/2014/main" id="{B07F1E4A-2A9C-FAB1-70A4-B48B6BB7CEEF}"/>
                </a:ext>
              </a:extLst>
            </xdr:cNvPr>
            <xdr:cNvSpPr/>
          </xdr:nvSpPr>
          <xdr:spPr>
            <a:xfrm>
              <a:off x="11147424" y="76200"/>
              <a:ext cx="2276475" cy="923925"/>
            </a:xfrm>
            <a:prstGeom prst="roundRect">
              <a:avLst>
                <a:gd name="adj" fmla="val 12016"/>
              </a:avLst>
            </a:prstGeom>
            <a:solidFill>
              <a:schemeClr val="accent5">
                <a:lumMod val="60000"/>
                <a:lumOff val="40000"/>
              </a:schemeClr>
            </a:solidFill>
            <a:ln>
              <a:noFill/>
            </a:ln>
            <a:scene3d>
              <a:camera prst="orthographicFront"/>
              <a:lightRig rig="threePt" dir="t"/>
            </a:scene3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100">
                <a:solidFill>
                  <a:schemeClr val="lt1"/>
                </a:solidFill>
                <a:latin typeface="+mn-lt"/>
                <a:ea typeface="+mn-ea"/>
                <a:cs typeface="+mn-cs"/>
              </a:endParaRPr>
            </a:p>
          </xdr:txBody>
        </xdr:sp>
        <xdr:sp macro="" textlink="Pivot!AN5">
          <xdr:nvSpPr>
            <xdr:cNvPr id="48" name="TextBox 47">
              <a:extLst>
                <a:ext uri="{FF2B5EF4-FFF2-40B4-BE49-F238E27FC236}">
                  <a16:creationId xmlns:a16="http://schemas.microsoft.com/office/drawing/2014/main" id="{443567C3-9B34-9FD4-BACD-5E0275CE1F8F}"/>
                </a:ext>
              </a:extLst>
            </xdr:cNvPr>
            <xdr:cNvSpPr txBox="1"/>
          </xdr:nvSpPr>
          <xdr:spPr>
            <a:xfrm>
              <a:off x="11174023" y="132272"/>
              <a:ext cx="2171700" cy="800100"/>
            </a:xfrm>
            <a:prstGeom prst="rect">
              <a:avLst/>
            </a:prstGeom>
            <a:noFill/>
            <a:ln w="9525" cmpd="sng">
              <a:noFill/>
            </a:ln>
            <a:scene3d>
              <a:camera prst="orthographicFront"/>
              <a:lightRig rig="threePt" dir="t"/>
            </a:scene3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000" baseline="0">
                <a:solidFill>
                  <a:schemeClr val="bg2"/>
                </a:solidFill>
                <a:effectLst/>
                <a:latin typeface="Lato Black" panose="020F0A02020204030203" pitchFamily="34" charset="0"/>
                <a:ea typeface="+mn-ea"/>
                <a:cs typeface="+mn-cs"/>
              </a:endParaRPr>
            </a:p>
          </xdr:txBody>
        </xdr:sp>
      </xdr:grpSp>
      <xdr:grpSp>
        <xdr:nvGrpSpPr>
          <xdr:cNvPr id="36" name="Group 35">
            <a:extLst>
              <a:ext uri="{FF2B5EF4-FFF2-40B4-BE49-F238E27FC236}">
                <a16:creationId xmlns:a16="http://schemas.microsoft.com/office/drawing/2014/main" id="{9CEC2203-F616-1B25-7DB3-FA85C31B3F18}"/>
              </a:ext>
            </a:extLst>
          </xdr:cNvPr>
          <xdr:cNvGrpSpPr/>
        </xdr:nvGrpSpPr>
        <xdr:grpSpPr>
          <a:xfrm>
            <a:off x="2027810" y="2436963"/>
            <a:ext cx="2442512" cy="931339"/>
            <a:chOff x="4072989" y="1718095"/>
            <a:chExt cx="2442512" cy="931339"/>
          </a:xfrm>
        </xdr:grpSpPr>
        <xdr:pic>
          <xdr:nvPicPr>
            <xdr:cNvPr id="38" name="Graphic 37" descr="Downward trend graph with solid fill">
              <a:extLst>
                <a:ext uri="{FF2B5EF4-FFF2-40B4-BE49-F238E27FC236}">
                  <a16:creationId xmlns:a16="http://schemas.microsoft.com/office/drawing/2014/main" id="{D748CC64-C837-9A3C-8423-026F7BA465C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937867" y="2058209"/>
              <a:ext cx="577634" cy="572848"/>
            </a:xfrm>
            <a:prstGeom prst="rect">
              <a:avLst/>
            </a:prstGeom>
          </xdr:spPr>
        </xdr:pic>
        <xdr:pic>
          <xdr:nvPicPr>
            <xdr:cNvPr id="43" name="Graphic 42" descr="Upward trend with solid fill">
              <a:extLst>
                <a:ext uri="{FF2B5EF4-FFF2-40B4-BE49-F238E27FC236}">
                  <a16:creationId xmlns:a16="http://schemas.microsoft.com/office/drawing/2014/main" id="{CC400264-5CB2-1457-9758-623C3F21BEE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830456" y="2047761"/>
              <a:ext cx="604186" cy="601673"/>
            </a:xfrm>
            <a:prstGeom prst="rect">
              <a:avLst/>
            </a:prstGeom>
          </xdr:spPr>
        </xdr:pic>
        <xdr:sp macro="" textlink="">
          <xdr:nvSpPr>
            <xdr:cNvPr id="44" name="TextBox 43">
              <a:extLst>
                <a:ext uri="{FF2B5EF4-FFF2-40B4-BE49-F238E27FC236}">
                  <a16:creationId xmlns:a16="http://schemas.microsoft.com/office/drawing/2014/main" id="{ADF9D376-6AFC-04AB-0DAD-B48991C71147}"/>
                </a:ext>
              </a:extLst>
            </xdr:cNvPr>
            <xdr:cNvSpPr txBox="1"/>
          </xdr:nvSpPr>
          <xdr:spPr>
            <a:xfrm>
              <a:off x="4072989" y="2196143"/>
              <a:ext cx="969837" cy="359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baseline="0">
                  <a:solidFill>
                    <a:schemeClr val="bg2"/>
                  </a:solidFill>
                  <a:effectLst/>
                  <a:latin typeface="Lato Black" panose="020F0A02020204030203" pitchFamily="34" charset="0"/>
                  <a:ea typeface="Calibri"/>
                  <a:cs typeface="Calibri"/>
                </a:rPr>
                <a:t>10%</a:t>
              </a:r>
            </a:p>
          </xdr:txBody>
        </xdr:sp>
        <xdr:sp macro="" textlink="">
          <xdr:nvSpPr>
            <xdr:cNvPr id="45" name="TextBox 44">
              <a:extLst>
                <a:ext uri="{FF2B5EF4-FFF2-40B4-BE49-F238E27FC236}">
                  <a16:creationId xmlns:a16="http://schemas.microsoft.com/office/drawing/2014/main" id="{A52B6DD9-CEF8-705F-A7D0-EC9F43701AC9}"/>
                </a:ext>
              </a:extLst>
            </xdr:cNvPr>
            <xdr:cNvSpPr txBox="1"/>
          </xdr:nvSpPr>
          <xdr:spPr>
            <a:xfrm>
              <a:off x="5246006" y="2206926"/>
              <a:ext cx="890453" cy="359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baseline="0">
                  <a:solidFill>
                    <a:schemeClr val="bg2"/>
                  </a:solidFill>
                  <a:effectLst/>
                  <a:latin typeface="Lato Black" panose="020F0A02020204030203" pitchFamily="34" charset="0"/>
                  <a:ea typeface="Calibri"/>
                  <a:cs typeface="Calibri"/>
                </a:rPr>
                <a:t>15</a:t>
              </a:r>
              <a:r>
                <a:rPr lang="en-IN" sz="2400">
                  <a:solidFill>
                    <a:schemeClr val="bg2"/>
                  </a:solidFill>
                </a:rPr>
                <a:t>%</a:t>
              </a:r>
            </a:p>
          </xdr:txBody>
        </xdr:sp>
        <xdr:sp macro="" textlink="">
          <xdr:nvSpPr>
            <xdr:cNvPr id="46" name="TextBox 45">
              <a:extLst>
                <a:ext uri="{FF2B5EF4-FFF2-40B4-BE49-F238E27FC236}">
                  <a16:creationId xmlns:a16="http://schemas.microsoft.com/office/drawing/2014/main" id="{D60DDB2B-9F7A-9128-5D7B-C03C6254BD8C}"/>
                </a:ext>
              </a:extLst>
            </xdr:cNvPr>
            <xdr:cNvSpPr txBox="1"/>
          </xdr:nvSpPr>
          <xdr:spPr>
            <a:xfrm>
              <a:off x="4439012" y="1718095"/>
              <a:ext cx="1764818" cy="359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baseline="0">
                  <a:solidFill>
                    <a:schemeClr val="bg2"/>
                  </a:solidFill>
                  <a:effectLst/>
                  <a:latin typeface="Lato Black" panose="020F0A02020204030203" pitchFamily="34" charset="0"/>
                  <a:ea typeface="Calibri"/>
                  <a:cs typeface="Calibri"/>
                </a:rPr>
                <a:t>DISCOUNT</a:t>
              </a:r>
            </a:p>
          </xdr:txBody>
        </xdr:sp>
      </xdr:grpSp>
    </xdr:grpSp>
    <xdr:clientData/>
  </xdr:twoCellAnchor>
  <xdr:twoCellAnchor editAs="oneCell">
    <xdr:from>
      <xdr:col>26</xdr:col>
      <xdr:colOff>104774</xdr:colOff>
      <xdr:row>13</xdr:row>
      <xdr:rowOff>57150</xdr:rowOff>
    </xdr:from>
    <xdr:to>
      <xdr:col>29</xdr:col>
      <xdr:colOff>342899</xdr:colOff>
      <xdr:row>21</xdr:row>
      <xdr:rowOff>76200</xdr:rowOff>
    </xdr:to>
    <mc:AlternateContent xmlns:mc="http://schemas.openxmlformats.org/markup-compatibility/2006" xmlns:a14="http://schemas.microsoft.com/office/drawing/2010/main">
      <mc:Choice Requires="a14">
        <xdr:graphicFrame macro="">
          <xdr:nvGraphicFramePr>
            <xdr:cNvPr id="49" name="Region">
              <a:extLst>
                <a:ext uri="{FF2B5EF4-FFF2-40B4-BE49-F238E27FC236}">
                  <a16:creationId xmlns:a16="http://schemas.microsoft.com/office/drawing/2014/main" id="{D4D25BE8-149C-4F89-9BDB-60951EC7FB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954374" y="2533650"/>
              <a:ext cx="2066925"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8T14:23:30.057"/>
    </inkml:context>
    <inkml:brush xml:id="br0">
      <inkml:brushProperty name="width" value="0.035" units="cm"/>
      <inkml:brushProperty name="height" value="0.035" units="cm"/>
    </inkml:brush>
  </inkml:definitions>
  <inkml:trace contextRef="#ctx0" brushRef="#br0">377 155 24575,'1'-2'0,"-1"0"0,1-1 0,-1 1 0,1 0 0,0 0 0,0 1 0,0-1 0,0 0 0,0 0 0,0 0 0,0 0 0,1 1 0,-1-1 0,0 1 0,1-1 0,0 1 0,-1 0 0,1-1 0,0 1 0,0 0 0,-1 0 0,1 0 0,0 0 0,0 0 0,0 1 0,0-1 0,0 1 0,0-1 0,4 1 0,9-3 0,0 0 0,30 1 0,-34 1 0,184-23 0,10-1 0,-202 25 0,76-3 0,137-21 0,-161 14 0,-1 2 0,2 2 0,-1 3 0,0 2 0,1 3 0,65 10 0,-103-8 0,1 0 0,-1 1 0,0 1 0,-1 1 0,1 0 0,-1 2 0,-1 0 0,0 0 0,0 2 0,-1 0 0,18 16 0,-15-9 0,-1 1 0,-1 0 0,0 1 0,-2 1 0,0 1 0,-2 0 0,19 45 0,-15-24 0,-2 1 0,-2 0 0,-3 1 0,-1 0 0,-2 0 0,-2 1 0,-2-1 0,-2 1 0,-2 0 0,-10 60 0,10-94 0,-1 0 0,0 0 0,-1-1 0,0 1 0,0-1 0,-1 0 0,-1 0 0,0-1 0,0 0 0,-1 0 0,0 0 0,-12 11 0,6-9 0,-1 0 0,0-1 0,0 0 0,-1-1 0,-1-1 0,0 0 0,-25 9 0,-8-2 0,-2-1 0,0-3 0,0-2 0,-88 6 0,-26 6 0,89-11 0,-79 3 0,99-13 0,-51 3 0,0-5 0,-153-20 0,237 16 0,1-1 0,-1 0 0,1-2 0,0 0 0,1-2 0,0 0 0,0-2 0,-32-23 0,28 15 0,1-1 0,1-1 0,1-1 0,1 0 0,-34-52 0,28 32 0,2-2 0,3-1 0,1-1 0,2-1 0,3-1 0,2 0 0,-16-95 0,22 86 0,0-61 0,8 102 0,0-1 0,1 1 0,1-1 0,1 1 0,0 0 0,1 0 0,13-32 0,-14 43 0,2-1 0,-1 0 0,1 1 0,0 0 0,0 0 0,0 1 0,1-1 0,0 1 0,0 0 0,1 1 0,-1 0 0,1 0 0,0 0 0,0 1 0,0 0 0,0 0 0,1 0 0,-1 1 0,1 1 0,0-1 0,-1 1 0,12 0 0,15-1 0,0 2 0,1 1 0,58 10 0,-29 0-1365,-4 1-5461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R A X" refreshedDate="45994.583343055558" createdVersion="8" refreshedVersion="8" minRefreshableVersion="3" recordCount="6000" xr:uid="{36FB670F-563D-4E50-8636-04C75412DE8B}">
  <cacheSource type="worksheet">
    <worksheetSource name="Table1_1"/>
  </cacheSource>
  <cacheFields count="21">
    <cacheField name="Order_ID" numFmtId="0">
      <sharedItems/>
    </cacheField>
    <cacheField name="Order_Date" numFmtId="14">
      <sharedItems containsSemiMixedTypes="0" containsNonDate="0" containsDate="1" containsString="0" minDate="2022-01-01T00:00:00" maxDate="2024-09-28T00:00:00" count="999">
        <d v="2023-06-22T00:00:00"/>
        <d v="2022-02-02T00:00:00"/>
        <d v="2023-09-05T00:00:00"/>
        <d v="2022-12-01T00:00:00"/>
        <d v="2023-12-24T00:00:00"/>
        <d v="2022-09-06T00:00:00"/>
        <d v="2023-10-18T00:00:00"/>
        <d v="2022-08-08T00:00:00"/>
        <d v="2023-10-14T00:00:00"/>
        <d v="2023-06-16T00:00:00"/>
        <d v="2022-01-14T00:00:00"/>
        <d v="2023-08-15T00:00:00"/>
        <d v="2023-10-23T00:00:00"/>
        <d v="2023-08-11T00:00:00"/>
        <d v="2022-07-18T00:00:00"/>
        <d v="2024-06-28T00:00:00"/>
        <d v="2023-02-27T00:00:00"/>
        <d v="2022-10-04T00:00:00"/>
        <d v="2022-10-28T00:00:00"/>
        <d v="2024-08-23T00:00:00"/>
        <d v="2022-12-24T00:00:00"/>
        <d v="2023-10-22T00:00:00"/>
        <d v="2023-10-03T00:00:00"/>
        <d v="2023-11-26T00:00:00"/>
        <d v="2023-08-26T00:00:00"/>
        <d v="2024-05-21T00:00:00"/>
        <d v="2022-12-04T00:00:00"/>
        <d v="2023-11-01T00:00:00"/>
        <d v="2023-06-24T00:00:00"/>
        <d v="2023-11-27T00:00:00"/>
        <d v="2022-11-21T00:00:00"/>
        <d v="2023-12-31T00:00:00"/>
        <d v="2023-02-04T00:00:00"/>
        <d v="2023-02-13T00:00:00"/>
        <d v="2024-09-13T00:00:00"/>
        <d v="2022-12-17T00:00:00"/>
        <d v="2023-06-08T00:00:00"/>
        <d v="2022-08-01T00:00:00"/>
        <d v="2022-05-05T00:00:00"/>
        <d v="2024-02-18T00:00:00"/>
        <d v="2023-08-03T00:00:00"/>
        <d v="2022-05-09T00:00:00"/>
        <d v="2023-10-26T00:00:00"/>
        <d v="2023-01-31T00:00:00"/>
        <d v="2022-02-11T00:00:00"/>
        <d v="2024-05-02T00:00:00"/>
        <d v="2023-03-15T00:00:00"/>
        <d v="2022-06-23T00:00:00"/>
        <d v="2023-01-11T00:00:00"/>
        <d v="2023-05-24T00:00:00"/>
        <d v="2023-03-31T00:00:00"/>
        <d v="2022-02-08T00:00:00"/>
        <d v="2024-04-12T00:00:00"/>
        <d v="2022-11-26T00:00:00"/>
        <d v="2023-05-10T00:00:00"/>
        <d v="2024-05-19T00:00:00"/>
        <d v="2024-08-22T00:00:00"/>
        <d v="2022-10-01T00:00:00"/>
        <d v="2023-01-18T00:00:00"/>
        <d v="2023-04-25T00:00:00"/>
        <d v="2024-02-21T00:00:00"/>
        <d v="2022-07-16T00:00:00"/>
        <d v="2023-07-12T00:00:00"/>
        <d v="2023-11-15T00:00:00"/>
        <d v="2023-04-28T00:00:00"/>
        <d v="2022-04-24T00:00:00"/>
        <d v="2023-02-09T00:00:00"/>
        <d v="2023-12-20T00:00:00"/>
        <d v="2024-02-27T00:00:00"/>
        <d v="2022-10-30T00:00:00"/>
        <d v="2024-06-05T00:00:00"/>
        <d v="2022-11-11T00:00:00"/>
        <d v="2023-06-17T00:00:00"/>
        <d v="2022-03-26T00:00:00"/>
        <d v="2023-11-10T00:00:00"/>
        <d v="2023-03-26T00:00:00"/>
        <d v="2022-05-15T00:00:00"/>
        <d v="2024-05-31T00:00:00"/>
        <d v="2023-08-31T00:00:00"/>
        <d v="2023-05-01T00:00:00"/>
        <d v="2024-06-20T00:00:00"/>
        <d v="2022-01-13T00:00:00"/>
        <d v="2023-04-22T00:00:00"/>
        <d v="2022-04-25T00:00:00"/>
        <d v="2022-03-09T00:00:00"/>
        <d v="2024-08-27T00:00:00"/>
        <d v="2023-08-02T00:00:00"/>
        <d v="2023-10-27T00:00:00"/>
        <d v="2022-03-16T00:00:00"/>
        <d v="2022-09-05T00:00:00"/>
        <d v="2024-04-05T00:00:00"/>
        <d v="2024-07-10T00:00:00"/>
        <d v="2022-10-08T00:00:00"/>
        <d v="2023-11-25T00:00:00"/>
        <d v="2022-02-26T00:00:00"/>
        <d v="2023-03-30T00:00:00"/>
        <d v="2022-06-25T00:00:00"/>
        <d v="2024-08-15T00:00:00"/>
        <d v="2022-07-03T00:00:00"/>
        <d v="2023-09-25T00:00:00"/>
        <d v="2023-05-14T00:00:00"/>
        <d v="2022-03-17T00:00:00"/>
        <d v="2023-03-06T00:00:00"/>
        <d v="2024-03-29T00:00:00"/>
        <d v="2022-07-25T00:00:00"/>
        <d v="2022-04-07T00:00:00"/>
        <d v="2024-08-01T00:00:00"/>
        <d v="2024-02-14T00:00:00"/>
        <d v="2022-01-24T00:00:00"/>
        <d v="2023-12-06T00:00:00"/>
        <d v="2022-03-24T00:00:00"/>
        <d v="2022-09-15T00:00:00"/>
        <d v="2023-08-27T00:00:00"/>
        <d v="2022-01-20T00:00:00"/>
        <d v="2022-01-18T00:00:00"/>
        <d v="2024-04-21T00:00:00"/>
        <d v="2022-01-05T00:00:00"/>
        <d v="2023-02-06T00:00:00"/>
        <d v="2024-01-21T00:00:00"/>
        <d v="2022-04-02T00:00:00"/>
        <d v="2023-05-20T00:00:00"/>
        <d v="2022-03-14T00:00:00"/>
        <d v="2024-09-15T00:00:00"/>
        <d v="2024-02-08T00:00:00"/>
        <d v="2022-03-01T00:00:00"/>
        <d v="2024-05-09T00:00:00"/>
        <d v="2022-06-05T00:00:00"/>
        <d v="2023-01-27T00:00:00"/>
        <d v="2023-09-23T00:00:00"/>
        <d v="2022-01-12T00:00:00"/>
        <d v="2023-04-05T00:00:00"/>
        <d v="2024-06-02T00:00:00"/>
        <d v="2024-07-23T00:00:00"/>
        <d v="2024-05-23T00:00:00"/>
        <d v="2022-12-02T00:00:00"/>
        <d v="2024-01-27T00:00:00"/>
        <d v="2023-07-02T00:00:00"/>
        <d v="2023-11-29T00:00:00"/>
        <d v="2024-03-02T00:00:00"/>
        <d v="2023-01-22T00:00:00"/>
        <d v="2023-08-13T00:00:00"/>
        <d v="2024-03-10T00:00:00"/>
        <d v="2023-06-21T00:00:00"/>
        <d v="2024-08-09T00:00:00"/>
        <d v="2024-02-19T00:00:00"/>
        <d v="2023-09-03T00:00:00"/>
        <d v="2023-05-21T00:00:00"/>
        <d v="2022-03-31T00:00:00"/>
        <d v="2023-02-05T00:00:00"/>
        <d v="2022-10-02T00:00:00"/>
        <d v="2023-04-09T00:00:00"/>
        <d v="2022-08-10T00:00:00"/>
        <d v="2023-07-25T00:00:00"/>
        <d v="2023-09-18T00:00:00"/>
        <d v="2024-04-04T00:00:00"/>
        <d v="2024-04-18T00:00:00"/>
        <d v="2024-06-22T00:00:00"/>
        <d v="2023-12-15T00:00:00"/>
        <d v="2024-02-13T00:00:00"/>
        <d v="2023-04-18T00:00:00"/>
        <d v="2023-03-16T00:00:00"/>
        <d v="2024-06-13T00:00:00"/>
        <d v="2024-05-05T00:00:00"/>
        <d v="2022-10-21T00:00:00"/>
        <d v="2022-12-19T00:00:00"/>
        <d v="2023-03-17T00:00:00"/>
        <d v="2022-10-17T00:00:00"/>
        <d v="2022-09-19T00:00:00"/>
        <d v="2024-03-13T00:00:00"/>
        <d v="2024-06-21T00:00:00"/>
        <d v="2024-03-12T00:00:00"/>
        <d v="2024-01-08T00:00:00"/>
        <d v="2023-05-05T00:00:00"/>
        <d v="2023-08-05T00:00:00"/>
        <d v="2022-03-11T00:00:00"/>
        <d v="2022-08-07T00:00:00"/>
        <d v="2023-11-07T00:00:00"/>
        <d v="2022-04-29T00:00:00"/>
        <d v="2024-02-25T00:00:00"/>
        <d v="2022-05-25T00:00:00"/>
        <d v="2023-06-10T00:00:00"/>
        <d v="2024-07-06T00:00:00"/>
        <d v="2022-11-29T00:00:00"/>
        <d v="2022-03-30T00:00:00"/>
        <d v="2022-11-04T00:00:00"/>
        <d v="2023-12-12T00:00:00"/>
        <d v="2023-10-20T00:00:00"/>
        <d v="2022-10-24T00:00:00"/>
        <d v="2022-05-23T00:00:00"/>
        <d v="2022-11-07T00:00:00"/>
        <d v="2023-07-11T00:00:00"/>
        <d v="2024-01-18T00:00:00"/>
        <d v="2022-12-31T00:00:00"/>
        <d v="2024-08-16T00:00:00"/>
        <d v="2023-07-19T00:00:00"/>
        <d v="2022-07-12T00:00:00"/>
        <d v="2023-10-01T00:00:00"/>
        <d v="2024-03-15T00:00:00"/>
        <d v="2023-01-08T00:00:00"/>
        <d v="2022-10-10T00:00:00"/>
        <d v="2022-04-18T00:00:00"/>
        <d v="2023-07-01T00:00:00"/>
        <d v="2024-08-07T00:00:00"/>
        <d v="2024-07-24T00:00:00"/>
        <d v="2022-02-07T00:00:00"/>
        <d v="2023-09-01T00:00:00"/>
        <d v="2024-04-22T00:00:00"/>
        <d v="2023-11-08T00:00:00"/>
        <d v="2023-12-21T00:00:00"/>
        <d v="2022-11-14T00:00:00"/>
        <d v="2023-11-13T00:00:00"/>
        <d v="2024-09-26T00:00:00"/>
        <d v="2023-10-31T00:00:00"/>
        <d v="2023-02-23T00:00:00"/>
        <d v="2022-04-28T00:00:00"/>
        <d v="2023-12-17T00:00:00"/>
        <d v="2024-06-26T00:00:00"/>
        <d v="2022-03-10T00:00:00"/>
        <d v="2022-08-03T00:00:00"/>
        <d v="2022-03-25T00:00:00"/>
        <d v="2022-01-23T00:00:00"/>
        <d v="2023-06-01T00:00:00"/>
        <d v="2024-01-20T00:00:00"/>
        <d v="2023-08-07T00:00:00"/>
        <d v="2023-11-20T00:00:00"/>
        <d v="2022-01-29T00:00:00"/>
        <d v="2022-02-17T00:00:00"/>
        <d v="2024-02-01T00:00:00"/>
        <d v="2022-06-17T00:00:00"/>
        <d v="2024-08-26T00:00:00"/>
        <d v="2022-02-24T00:00:00"/>
        <d v="2023-11-11T00:00:00"/>
        <d v="2023-07-30T00:00:00"/>
        <d v="2022-06-22T00:00:00"/>
        <d v="2024-02-05T00:00:00"/>
        <d v="2024-08-18T00:00:00"/>
        <d v="2022-09-27T00:00:00"/>
        <d v="2024-08-17T00:00:00"/>
        <d v="2023-03-04T00:00:00"/>
        <d v="2024-05-16T00:00:00"/>
        <d v="2024-04-15T00:00:00"/>
        <d v="2023-04-12T00:00:00"/>
        <d v="2023-08-29T00:00:00"/>
        <d v="2024-01-06T00:00:00"/>
        <d v="2023-04-16T00:00:00"/>
        <d v="2022-04-12T00:00:00"/>
        <d v="2023-06-26T00:00:00"/>
        <d v="2024-04-07T00:00:00"/>
        <d v="2023-02-12T00:00:00"/>
        <d v="2023-10-08T00:00:00"/>
        <d v="2022-08-04T00:00:00"/>
        <d v="2023-03-03T00:00:00"/>
        <d v="2024-04-13T00:00:00"/>
        <d v="2023-12-28T00:00:00"/>
        <d v="2023-12-08T00:00:00"/>
        <d v="2024-07-25T00:00:00"/>
        <d v="2023-02-10T00:00:00"/>
        <d v="2022-02-14T00:00:00"/>
        <d v="2024-07-21T00:00:00"/>
        <d v="2022-08-14T00:00:00"/>
        <d v="2023-09-30T00:00:00"/>
        <d v="2024-08-31T00:00:00"/>
        <d v="2022-04-15T00:00:00"/>
        <d v="2022-11-03T00:00:00"/>
        <d v="2023-02-07T00:00:00"/>
        <d v="2022-09-10T00:00:00"/>
        <d v="2024-09-14T00:00:00"/>
        <d v="2022-07-09T00:00:00"/>
        <d v="2022-09-02T00:00:00"/>
        <d v="2023-09-27T00:00:00"/>
        <d v="2022-11-09T00:00:00"/>
        <d v="2022-02-10T00:00:00"/>
        <d v="2022-05-03T00:00:00"/>
        <d v="2023-02-02T00:00:00"/>
        <d v="2024-04-14T00:00:00"/>
        <d v="2022-05-30T00:00:00"/>
        <d v="2023-04-02T00:00:00"/>
        <d v="2023-05-17T00:00:00"/>
        <d v="2023-12-13T00:00:00"/>
        <d v="2023-09-14T00:00:00"/>
        <d v="2023-07-21T00:00:00"/>
        <d v="2022-07-26T00:00:00"/>
        <d v="2024-06-06T00:00:00"/>
        <d v="2023-01-03T00:00:00"/>
        <d v="2024-01-03T00:00:00"/>
        <d v="2023-08-20T00:00:00"/>
        <d v="2023-03-08T00:00:00"/>
        <d v="2024-04-27T00:00:00"/>
        <d v="2023-06-12T00:00:00"/>
        <d v="2023-03-25T00:00:00"/>
        <d v="2024-07-09T00:00:00"/>
        <d v="2022-11-15T00:00:00"/>
        <d v="2024-08-24T00:00:00"/>
        <d v="2023-05-28T00:00:00"/>
        <d v="2024-01-11T00:00:00"/>
        <d v="2023-04-01T00:00:00"/>
        <d v="2023-03-23T00:00:00"/>
        <d v="2024-01-16T00:00:00"/>
        <d v="2023-10-29T00:00:00"/>
        <d v="2023-03-05T00:00:00"/>
        <d v="2023-05-06T00:00:00"/>
        <d v="2023-08-24T00:00:00"/>
        <d v="2023-01-23T00:00:00"/>
        <d v="2022-05-19T00:00:00"/>
        <d v="2023-06-09T00:00:00"/>
        <d v="2024-08-29T00:00:00"/>
        <d v="2022-08-12T00:00:00"/>
        <d v="2022-07-14T00:00:00"/>
        <d v="2023-11-22T00:00:00"/>
        <d v="2022-05-24T00:00:00"/>
        <d v="2023-07-09T00:00:00"/>
        <d v="2022-05-28T00:00:00"/>
        <d v="2022-08-28T00:00:00"/>
        <d v="2024-05-20T00:00:00"/>
        <d v="2024-01-02T00:00:00"/>
        <d v="2023-09-20T00:00:00"/>
        <d v="2022-04-17T00:00:00"/>
        <d v="2024-02-20T00:00:00"/>
        <d v="2023-08-25T00:00:00"/>
        <d v="2023-05-12T00:00:00"/>
        <d v="2023-02-14T00:00:00"/>
        <d v="2022-03-05T00:00:00"/>
        <d v="2024-07-11T00:00:00"/>
        <d v="2023-12-02T00:00:00"/>
        <d v="2024-05-04T00:00:00"/>
        <d v="2022-02-21T00:00:00"/>
        <d v="2023-07-06T00:00:00"/>
        <d v="2022-04-05T00:00:00"/>
        <d v="2023-09-16T00:00:00"/>
        <d v="2022-12-25T00:00:00"/>
        <d v="2022-03-21T00:00:00"/>
        <d v="2024-02-26T00:00:00"/>
        <d v="2024-04-06T00:00:00"/>
        <d v="2024-01-26T00:00:00"/>
        <d v="2024-08-13T00:00:00"/>
        <d v="2022-11-23T00:00:00"/>
        <d v="2022-12-03T00:00:00"/>
        <d v="2022-06-12T00:00:00"/>
        <d v="2023-03-27T00:00:00"/>
        <d v="2023-04-24T00:00:00"/>
        <d v="2022-07-11T00:00:00"/>
        <d v="2023-06-28T00:00:00"/>
        <d v="2024-07-05T00:00:00"/>
        <d v="2022-10-13T00:00:00"/>
        <d v="2023-02-25T00:00:00"/>
        <d v="2023-05-19T00:00:00"/>
        <d v="2022-08-17T00:00:00"/>
        <d v="2023-02-16T00:00:00"/>
        <d v="2023-03-22T00:00:00"/>
        <d v="2024-04-25T00:00:00"/>
        <d v="2022-07-04T00:00:00"/>
        <d v="2024-09-02T00:00:00"/>
        <d v="2023-06-15T00:00:00"/>
        <d v="2024-02-15T00:00:00"/>
        <d v="2024-08-20T00:00:00"/>
        <d v="2022-12-15T00:00:00"/>
        <d v="2022-12-20T00:00:00"/>
        <d v="2024-05-10T00:00:00"/>
        <d v="2023-01-28T00:00:00"/>
        <d v="2022-05-26T00:00:00"/>
        <d v="2023-05-09T00:00:00"/>
        <d v="2022-12-11T00:00:00"/>
        <d v="2023-07-17T00:00:00"/>
        <d v="2022-09-28T00:00:00"/>
        <d v="2022-05-13T00:00:00"/>
        <d v="2022-03-04T00:00:00"/>
        <d v="2022-11-17T00:00:00"/>
        <d v="2024-03-03T00:00:00"/>
        <d v="2023-06-18T00:00:00"/>
        <d v="2022-09-26T00:00:00"/>
        <d v="2024-03-31T00:00:00"/>
        <d v="2022-05-01T00:00:00"/>
        <d v="2024-04-23T00:00:00"/>
        <d v="2024-05-27T00:00:00"/>
        <d v="2023-01-10T00:00:00"/>
        <d v="2023-04-14T00:00:00"/>
        <d v="2023-05-29T00:00:00"/>
        <d v="2022-10-27T00:00:00"/>
        <d v="2022-01-03T00:00:00"/>
        <d v="2022-11-30T00:00:00"/>
        <d v="2022-09-25T00:00:00"/>
        <d v="2024-09-05T00:00:00"/>
        <d v="2022-07-08T00:00:00"/>
        <d v="2024-09-18T00:00:00"/>
        <d v="2024-03-24T00:00:00"/>
        <d v="2023-12-03T00:00:00"/>
        <d v="2022-10-05T00:00:00"/>
        <d v="2022-12-16T00:00:00"/>
        <d v="2022-06-27T00:00:00"/>
        <d v="2023-01-19T00:00:00"/>
        <d v="2022-06-30T00:00:00"/>
        <d v="2022-08-30T00:00:00"/>
        <d v="2023-05-16T00:00:00"/>
        <d v="2022-06-04T00:00:00"/>
        <d v="2023-11-24T00:00:00"/>
        <d v="2023-12-27T00:00:00"/>
        <d v="2024-04-17T00:00:00"/>
        <d v="2022-06-11T00:00:00"/>
        <d v="2022-06-07T00:00:00"/>
        <d v="2023-06-19T00:00:00"/>
        <d v="2022-08-21T00:00:00"/>
        <d v="2023-03-20T00:00:00"/>
        <d v="2024-02-29T00:00:00"/>
        <d v="2023-04-08T00:00:00"/>
        <d v="2023-09-04T00:00:00"/>
        <d v="2022-07-07T00:00:00"/>
        <d v="2022-07-27T00:00:00"/>
        <d v="2023-01-01T00:00:00"/>
        <d v="2022-02-03T00:00:00"/>
        <d v="2024-06-24T00:00:00"/>
        <d v="2023-05-22T00:00:00"/>
        <d v="2022-05-12T00:00:00"/>
        <d v="2022-07-29T00:00:00"/>
        <d v="2023-08-17T00:00:00"/>
        <d v="2024-03-11T00:00:00"/>
        <d v="2024-07-07T00:00:00"/>
        <d v="2024-02-22T00:00:00"/>
        <d v="2023-08-01T00:00:00"/>
        <d v="2023-04-21T00:00:00"/>
        <d v="2023-08-21T00:00:00"/>
        <d v="2022-06-28T00:00:00"/>
        <d v="2022-10-26T00:00:00"/>
        <d v="2022-06-13T00:00:00"/>
        <d v="2023-03-14T00:00:00"/>
        <d v="2024-02-04T00:00:00"/>
        <d v="2022-02-15T00:00:00"/>
        <d v="2022-05-11T00:00:00"/>
        <d v="2022-10-31T00:00:00"/>
        <d v="2023-05-11T00:00:00"/>
        <d v="2022-01-02T00:00:00"/>
        <d v="2022-05-07T00:00:00"/>
        <d v="2024-08-21T00:00:00"/>
        <d v="2023-01-24T00:00:00"/>
        <d v="2022-08-19T00:00:00"/>
        <d v="2023-05-30T00:00:00"/>
        <d v="2024-09-22T00:00:00"/>
        <d v="2023-05-02T00:00:00"/>
        <d v="2023-12-23T00:00:00"/>
        <d v="2022-01-27T00:00:00"/>
        <d v="2022-12-27T00:00:00"/>
        <d v="2022-03-27T00:00:00"/>
        <d v="2022-05-31T00:00:00"/>
        <d v="2024-03-16T00:00:00"/>
        <d v="2024-07-30T00:00:00"/>
        <d v="2022-09-30T00:00:00"/>
        <d v="2022-11-16T00:00:00"/>
        <d v="2024-07-01T00:00:00"/>
        <d v="2024-05-28T00:00:00"/>
        <d v="2023-01-02T00:00:00"/>
        <d v="2024-09-25T00:00:00"/>
        <d v="2022-08-09T00:00:00"/>
        <d v="2023-05-03T00:00:00"/>
        <d v="2022-06-26T00:00:00"/>
        <d v="2023-08-28T00:00:00"/>
        <d v="2024-01-30T00:00:00"/>
        <d v="2022-09-13T00:00:00"/>
        <d v="2022-01-01T00:00:00"/>
        <d v="2023-10-16T00:00:00"/>
        <d v="2022-09-23T00:00:00"/>
        <d v="2023-12-18T00:00:00"/>
        <d v="2024-03-01T00:00:00"/>
        <d v="2023-09-13T00:00:00"/>
        <d v="2022-05-29T00:00:00"/>
        <d v="2022-12-30T00:00:00"/>
        <d v="2022-10-23T00:00:00"/>
        <d v="2024-08-05T00:00:00"/>
        <d v="2023-07-03T00:00:00"/>
        <d v="2024-05-14T00:00:00"/>
        <d v="2024-01-23T00:00:00"/>
        <d v="2024-02-17T00:00:00"/>
        <d v="2022-05-08T00:00:00"/>
        <d v="2022-02-13T00:00:00"/>
        <d v="2022-08-27T00:00:00"/>
        <d v="2022-01-28T00:00:00"/>
        <d v="2022-09-12T00:00:00"/>
        <d v="2022-10-22T00:00:00"/>
        <d v="2022-05-02T00:00:00"/>
        <d v="2023-04-30T00:00:00"/>
        <d v="2023-08-18T00:00:00"/>
        <d v="2023-10-07T00:00:00"/>
        <d v="2022-10-19T00:00:00"/>
        <d v="2023-11-09T00:00:00"/>
        <d v="2024-03-09T00:00:00"/>
        <d v="2024-01-14T00:00:00"/>
        <d v="2023-09-28T00:00:00"/>
        <d v="2023-02-24T00:00:00"/>
        <d v="2024-06-30T00:00:00"/>
        <d v="2024-06-27T00:00:00"/>
        <d v="2024-01-04T00:00:00"/>
        <d v="2022-09-03T00:00:00"/>
        <d v="2024-03-20T00:00:00"/>
        <d v="2024-05-18T00:00:00"/>
        <d v="2022-09-22T00:00:00"/>
        <d v="2022-10-03T00:00:00"/>
        <d v="2023-06-07T00:00:00"/>
        <d v="2023-11-02T00:00:00"/>
        <d v="2022-02-06T00:00:00"/>
        <d v="2022-04-09T00:00:00"/>
        <d v="2022-08-31T00:00:00"/>
        <d v="2024-09-21T00:00:00"/>
        <d v="2023-10-24T00:00:00"/>
        <d v="2022-09-16T00:00:00"/>
        <d v="2023-01-12T00:00:00"/>
        <d v="2024-07-18T00:00:00"/>
        <d v="2023-02-18T00:00:00"/>
        <d v="2024-03-14T00:00:00"/>
        <d v="2022-12-08T00:00:00"/>
        <d v="2022-05-20T00:00:00"/>
        <d v="2022-07-05T00:00:00"/>
        <d v="2022-08-16T00:00:00"/>
        <d v="2023-09-21T00:00:00"/>
        <d v="2023-05-27T00:00:00"/>
        <d v="2024-04-26T00:00:00"/>
        <d v="2024-04-11T00:00:00"/>
        <d v="2024-06-23T00:00:00"/>
        <d v="2024-05-08T00:00:00"/>
        <d v="2023-06-06T00:00:00"/>
        <d v="2023-01-17T00:00:00"/>
        <d v="2022-04-22T00:00:00"/>
        <d v="2023-05-25T00:00:00"/>
        <d v="2022-08-02T00:00:00"/>
        <d v="2023-04-15T00:00:00"/>
        <d v="2024-02-11T00:00:00"/>
        <d v="2023-01-21T00:00:00"/>
        <d v="2023-07-10T00:00:00"/>
        <d v="2024-03-25T00:00:00"/>
        <d v="2022-08-29T00:00:00"/>
        <d v="2024-05-07T00:00:00"/>
        <d v="2022-05-17T00:00:00"/>
        <d v="2022-11-19T00:00:00"/>
        <d v="2024-04-28T00:00:00"/>
        <d v="2024-02-09T00:00:00"/>
        <d v="2024-03-17T00:00:00"/>
        <d v="2022-11-12T00:00:00"/>
        <d v="2024-04-10T00:00:00"/>
        <d v="2022-07-19T00:00:00"/>
        <d v="2022-04-01T00:00:00"/>
        <d v="2022-03-20T00:00:00"/>
        <d v="2022-06-10T00:00:00"/>
        <d v="2022-07-15T00:00:00"/>
        <d v="2023-11-17T00:00:00"/>
        <d v="2023-02-22T00:00:00"/>
        <d v="2023-10-30T00:00:00"/>
        <d v="2022-02-05T00:00:00"/>
        <d v="2022-02-01T00:00:00"/>
        <d v="2022-05-06T00:00:00"/>
        <d v="2024-03-21T00:00:00"/>
        <d v="2024-05-29T00:00:00"/>
        <d v="2024-02-10T00:00:00"/>
        <d v="2023-02-08T00:00:00"/>
        <d v="2023-04-26T00:00:00"/>
        <d v="2024-03-18T00:00:00"/>
        <d v="2022-11-28T00:00:00"/>
        <d v="2023-12-05T00:00:00"/>
        <d v="2023-07-18T00:00:00"/>
        <d v="2023-05-13T00:00:00"/>
        <d v="2022-02-19T00:00:00"/>
        <d v="2023-05-18T00:00:00"/>
        <d v="2022-03-02T00:00:00"/>
        <d v="2023-01-13T00:00:00"/>
        <d v="2024-03-07T00:00:00"/>
        <d v="2023-03-24T00:00:00"/>
        <d v="2024-01-31T00:00:00"/>
        <d v="2023-10-19T00:00:00"/>
        <d v="2024-09-04T00:00:00"/>
        <d v="2022-06-24T00:00:00"/>
        <d v="2022-06-21T00:00:00"/>
        <d v="2022-07-30T00:00:00"/>
        <d v="2022-12-23T00:00:00"/>
        <d v="2024-01-09T00:00:00"/>
        <d v="2023-07-23T00:00:00"/>
        <d v="2022-09-29T00:00:00"/>
        <d v="2024-06-12T00:00:00"/>
        <d v="2023-10-28T00:00:00"/>
        <d v="2022-02-23T00:00:00"/>
        <d v="2024-01-12T00:00:00"/>
        <d v="2023-07-14T00:00:00"/>
        <d v="2023-11-04T00:00:00"/>
        <d v="2023-04-23T00:00:00"/>
        <d v="2024-07-26T00:00:00"/>
        <d v="2023-10-06T00:00:00"/>
        <d v="2022-12-18T00:00:00"/>
        <d v="2023-11-30T00:00:00"/>
        <d v="2023-01-04T00:00:00"/>
        <d v="2022-04-06T00:00:00"/>
        <d v="2022-06-19T00:00:00"/>
        <d v="2022-12-22T00:00:00"/>
        <d v="2022-12-28T00:00:00"/>
        <d v="2024-07-20T00:00:00"/>
        <d v="2023-01-09T00:00:00"/>
        <d v="2022-02-12T00:00:00"/>
        <d v="2024-05-26T00:00:00"/>
        <d v="2024-09-16T00:00:00"/>
        <d v="2024-04-16T00:00:00"/>
        <d v="2023-10-13T00:00:00"/>
        <d v="2024-04-09T00:00:00"/>
        <d v="2024-04-02T00:00:00"/>
        <d v="2024-03-26T00:00:00"/>
        <d v="2022-10-29T00:00:00"/>
        <d v="2023-04-03T00:00:00"/>
        <d v="2024-09-03T00:00:00"/>
        <d v="2022-12-13T00:00:00"/>
        <d v="2023-06-14T00:00:00"/>
        <d v="2022-02-16T00:00:00"/>
        <d v="2023-06-30T00:00:00"/>
        <d v="2022-05-16T00:00:00"/>
        <d v="2023-05-07T00:00:00"/>
        <d v="2023-01-05T00:00:00"/>
        <d v="2024-07-28T00:00:00"/>
        <d v="2023-12-29T00:00:00"/>
        <d v="2022-06-06T00:00:00"/>
        <d v="2023-07-05T00:00:00"/>
        <d v="2024-07-15T00:00:00"/>
        <d v="2022-10-07T00:00:00"/>
        <d v="2022-03-06T00:00:00"/>
        <d v="2023-10-12T00:00:00"/>
        <d v="2024-09-11T00:00:00"/>
        <d v="2024-06-14T00:00:00"/>
        <d v="2023-04-04T00:00:00"/>
        <d v="2024-07-02T00:00:00"/>
        <d v="2022-12-29T00:00:00"/>
        <d v="2023-03-02T00:00:00"/>
        <d v="2022-12-06T00:00:00"/>
        <d v="2022-08-05T00:00:00"/>
        <d v="2022-11-02T00:00:00"/>
        <d v="2023-01-15T00:00:00"/>
        <d v="2023-09-17T00:00:00"/>
        <d v="2022-09-21T00:00:00"/>
        <d v="2023-10-10T00:00:00"/>
        <d v="2022-08-13T00:00:00"/>
        <d v="2022-05-10T00:00:00"/>
        <d v="2022-07-01T00:00:00"/>
        <d v="2022-08-11T00:00:00"/>
        <d v="2023-06-02T00:00:00"/>
        <d v="2023-10-02T00:00:00"/>
        <d v="2024-01-24T00:00:00"/>
        <d v="2023-10-21T00:00:00"/>
        <d v="2023-09-07T00:00:00"/>
        <d v="2022-07-20T00:00:00"/>
        <d v="2024-07-08T00:00:00"/>
        <d v="2024-01-15T00:00:00"/>
        <d v="2022-12-21T00:00:00"/>
        <d v="2022-07-17T00:00:00"/>
        <d v="2023-03-12T00:00:00"/>
        <d v="2024-03-28T00:00:00"/>
        <d v="2022-01-21T00:00:00"/>
        <d v="2022-10-15T00:00:00"/>
        <d v="2024-05-30T00:00:00"/>
        <d v="2023-01-06T00:00:00"/>
        <d v="2024-04-30T00:00:00"/>
        <d v="2023-07-22T00:00:00"/>
        <d v="2023-12-19T00:00:00"/>
        <d v="2024-06-25T00:00:00"/>
        <d v="2022-08-24T00:00:00"/>
        <d v="2024-09-24T00:00:00"/>
        <d v="2023-02-28T00:00:00"/>
        <d v="2024-03-27T00:00:00"/>
        <d v="2023-06-13T00:00:00"/>
        <d v="2024-05-17T00:00:00"/>
        <d v="2022-08-25T00:00:00"/>
        <d v="2023-07-29T00:00:00"/>
        <d v="2023-04-17T00:00:00"/>
        <d v="2022-04-08T00:00:00"/>
        <d v="2022-06-20T00:00:00"/>
        <d v="2022-01-09T00:00:00"/>
        <d v="2024-01-19T00:00:00"/>
        <d v="2023-08-23T00:00:00"/>
        <d v="2022-11-01T00:00:00"/>
        <d v="2024-01-07T00:00:00"/>
        <d v="2022-03-15T00:00:00"/>
        <d v="2024-08-03T00:00:00"/>
        <d v="2024-07-19T00:00:00"/>
        <d v="2022-03-19T00:00:00"/>
        <d v="2022-04-27T00:00:00"/>
        <d v="2024-02-03T00:00:00"/>
        <d v="2024-09-07T00:00:00"/>
        <d v="2024-02-06T00:00:00"/>
        <d v="2023-11-21T00:00:00"/>
        <d v="2022-09-17T00:00:00"/>
        <d v="2024-07-29T00:00:00"/>
        <d v="2023-03-13T00:00:00"/>
        <d v="2022-09-08T00:00:00"/>
        <d v="2023-05-23T00:00:00"/>
        <d v="2022-07-21T00:00:00"/>
        <d v="2024-04-19T00:00:00"/>
        <d v="2024-09-27T00:00:00"/>
        <d v="2024-05-25T00:00:00"/>
        <d v="2024-06-16T00:00:00"/>
        <d v="2022-03-23T00:00:00"/>
        <d v="2023-08-09T00:00:00"/>
        <d v="2022-04-30T00:00:00"/>
        <d v="2022-03-07T00:00:00"/>
        <d v="2022-02-09T00:00:00"/>
        <d v="2023-08-06T00:00:00"/>
        <d v="2022-09-24T00:00:00"/>
        <d v="2022-02-20T00:00:00"/>
        <d v="2024-09-23T00:00:00"/>
        <d v="2023-11-19T00:00:00"/>
        <d v="2022-12-05T00:00:00"/>
        <d v="2024-08-10T00:00:00"/>
        <d v="2022-10-09T00:00:00"/>
        <d v="2023-08-16T00:00:00"/>
        <d v="2024-08-04T00:00:00"/>
        <d v="2023-01-07T00:00:00"/>
        <d v="2022-02-18T00:00:00"/>
        <d v="2023-06-23T00:00:00"/>
        <d v="2023-02-01T00:00:00"/>
        <d v="2023-08-12T00:00:00"/>
        <d v="2023-12-10T00:00:00"/>
        <d v="2024-06-18T00:00:00"/>
        <d v="2022-04-19T00:00:00"/>
        <d v="2023-05-08T00:00:00"/>
        <d v="2023-01-30T00:00:00"/>
        <d v="2024-05-12T00:00:00"/>
        <d v="2023-08-10T00:00:00"/>
        <d v="2023-03-29T00:00:00"/>
        <d v="2024-07-12T00:00:00"/>
        <d v="2022-11-27T00:00:00"/>
        <d v="2022-03-18T00:00:00"/>
        <d v="2022-01-15T00:00:00"/>
        <d v="2022-11-25T00:00:00"/>
        <d v="2023-06-25T00:00:00"/>
        <d v="2022-04-21T00:00:00"/>
        <d v="2022-01-07T00:00:00"/>
        <d v="2023-04-27T00:00:00"/>
        <d v="2024-05-15T00:00:00"/>
        <d v="2022-01-11T00:00:00"/>
        <d v="2022-07-28T00:00:00"/>
        <d v="2022-01-06T00:00:00"/>
        <d v="2023-02-15T00:00:00"/>
        <d v="2023-09-09T00:00:00"/>
        <d v="2023-04-06T00:00:00"/>
        <d v="2022-09-18T00:00:00"/>
        <d v="2024-02-12T00:00:00"/>
        <d v="2023-07-24T00:00:00"/>
        <d v="2022-11-20T00:00:00"/>
        <d v="2022-03-22T00:00:00"/>
        <d v="2024-05-11T00:00:00"/>
        <d v="2024-03-19T00:00:00"/>
        <d v="2023-05-15T00:00:00"/>
        <d v="2022-08-26T00:00:00"/>
        <d v="2022-08-22T00:00:00"/>
        <d v="2023-04-13T00:00:00"/>
        <d v="2022-05-14T00:00:00"/>
        <d v="2023-03-28T00:00:00"/>
        <d v="2023-06-11T00:00:00"/>
        <d v="2022-10-11T00:00:00"/>
        <d v="2024-02-24T00:00:00"/>
        <d v="2022-12-12T00:00:00"/>
        <d v="2024-08-25T00:00:00"/>
        <d v="2023-05-04T00:00:00"/>
        <d v="2023-11-03T00:00:00"/>
        <d v="2022-04-11T00:00:00"/>
        <d v="2022-01-16T00:00:00"/>
        <d v="2024-09-09T00:00:00"/>
        <d v="2022-09-11T00:00:00"/>
        <d v="2023-11-28T00:00:00"/>
        <d v="2024-06-09T00:00:00"/>
        <d v="2023-09-12T00:00:00"/>
        <d v="2022-07-06T00:00:00"/>
        <d v="2023-06-29T00:00:00"/>
        <d v="2022-06-16T00:00:00"/>
        <d v="2022-03-28T00:00:00"/>
        <d v="2023-09-10T00:00:00"/>
        <d v="2022-06-03T00:00:00"/>
        <d v="2024-07-14T00:00:00"/>
        <d v="2022-01-31T00:00:00"/>
        <d v="2023-11-23T00:00:00"/>
        <d v="2022-01-22T00:00:00"/>
        <d v="2022-10-20T00:00:00"/>
        <d v="2023-12-11T00:00:00"/>
        <d v="2023-02-19T00:00:00"/>
        <d v="2023-01-14T00:00:00"/>
        <d v="2022-10-14T00:00:00"/>
        <d v="2023-12-04T00:00:00"/>
        <d v="2024-07-22T00:00:00"/>
        <d v="2024-06-01T00:00:00"/>
        <d v="2024-09-08T00:00:00"/>
        <d v="2024-09-12T00:00:00"/>
        <d v="2022-08-15T00:00:00"/>
        <d v="2023-07-04T00:00:00"/>
        <d v="2022-11-10T00:00:00"/>
        <d v="2024-03-05T00:00:00"/>
        <d v="2022-05-22T00:00:00"/>
        <d v="2024-01-10T00:00:00"/>
        <d v="2023-10-15T00:00:00"/>
        <d v="2024-02-28T00:00:00"/>
        <d v="2022-05-04T00:00:00"/>
        <d v="2022-06-18T00:00:00"/>
        <d v="2022-07-13T00:00:00"/>
        <d v="2024-09-19T00:00:00"/>
        <d v="2024-08-28T00:00:00"/>
        <d v="2024-07-16T00:00:00"/>
        <d v="2024-08-02T00:00:00"/>
        <d v="2024-01-01T00:00:00"/>
        <d v="2024-04-29T00:00:00"/>
        <d v="2022-01-19T00:00:00"/>
        <d v="2023-06-05T00:00:00"/>
        <d v="2022-12-14T00:00:00"/>
        <d v="2024-06-15T00:00:00"/>
        <d v="2023-10-05T00:00:00"/>
        <d v="2023-09-02T00:00:00"/>
        <d v="2023-05-31T00:00:00"/>
        <d v="2022-10-25T00:00:00"/>
        <d v="2024-09-06T00:00:00"/>
        <d v="2022-11-18T00:00:00"/>
        <d v="2022-06-09T00:00:00"/>
        <d v="2023-04-11T00:00:00"/>
        <d v="2022-01-26T00:00:00"/>
        <d v="2024-03-08T00:00:00"/>
        <d v="2022-08-20T00:00:00"/>
        <d v="2022-02-22T00:00:00"/>
        <d v="2022-04-26T00:00:00"/>
        <d v="2023-07-16T00:00:00"/>
        <d v="2022-06-29T00:00:00"/>
        <d v="2022-06-02T00:00:00"/>
        <d v="2023-02-17T00:00:00"/>
        <d v="2024-08-12T00:00:00"/>
        <d v="2023-06-27T00:00:00"/>
        <d v="2023-02-03T00:00:00"/>
        <d v="2023-12-30T00:00:00"/>
        <d v="2022-03-03T00:00:00"/>
        <d v="2022-07-22T00:00:00"/>
        <d v="2023-07-27T00:00:00"/>
        <d v="2022-08-23T00:00:00"/>
        <d v="2023-12-14T00:00:00"/>
        <d v="2024-06-11T00:00:00"/>
        <d v="2023-03-21T00:00:00"/>
        <d v="2022-01-17T00:00:00"/>
        <d v="2023-09-22T00:00:00"/>
        <d v="2022-12-09T00:00:00"/>
        <d v="2023-09-06T00:00:00"/>
        <d v="2023-03-10T00:00:00"/>
        <d v="2023-03-01T00:00:00"/>
        <d v="2023-09-11T00:00:00"/>
        <d v="2024-05-13T00:00:00"/>
        <d v="2022-02-25T00:00:00"/>
        <d v="2022-09-01T00:00:00"/>
        <d v="2023-09-24T00:00:00"/>
        <d v="2022-07-31T00:00:00"/>
        <d v="2024-09-01T00:00:00"/>
        <d v="2022-04-23T00:00:00"/>
        <d v="2022-05-18T00:00:00"/>
        <d v="2023-03-11T00:00:00"/>
        <d v="2022-09-20T00:00:00"/>
        <d v="2023-07-08T00:00:00"/>
        <d v="2022-01-10T00:00:00"/>
        <d v="2022-06-01T00:00:00"/>
        <d v="2023-03-07T00:00:00"/>
        <d v="2024-01-22T00:00:00"/>
        <d v="2023-07-26T00:00:00"/>
        <d v="2023-01-29T00:00:00"/>
        <d v="2023-06-04T00:00:00"/>
        <d v="2023-10-25T00:00:00"/>
        <d v="2023-08-08T00:00:00"/>
        <d v="2022-03-12T00:00:00"/>
        <d v="2023-08-14T00:00:00"/>
        <d v="2023-07-07T00:00:00"/>
        <d v="2022-02-27T00:00:00"/>
        <d v="2022-07-24T00:00:00"/>
        <d v="2024-04-08T00:00:00"/>
        <d v="2024-01-25T00:00:00"/>
        <d v="2022-10-16T00:00:00"/>
        <d v="2023-09-15T00:00:00"/>
        <d v="2022-06-14T00:00:00"/>
        <d v="2024-04-20T00:00:00"/>
        <d v="2023-02-11T00:00:00"/>
        <d v="2024-05-24T00:00:00"/>
        <d v="2024-05-22T00:00:00"/>
        <d v="2024-08-14T00:00:00"/>
        <d v="2022-09-09T00:00:00"/>
        <d v="2024-06-07T00:00:00"/>
        <d v="2024-02-23T00:00:00"/>
        <d v="2024-08-06T00:00:00"/>
        <d v="2024-08-11T00:00:00"/>
        <d v="2023-11-12T00:00:00"/>
        <d v="2023-03-09T00:00:00"/>
        <d v="2024-06-08T00:00:00"/>
        <d v="2024-01-28T00:00:00"/>
        <d v="2024-07-31T00:00:00"/>
        <d v="2022-03-29T00:00:00"/>
        <d v="2024-01-13T00:00:00"/>
        <d v="2023-07-13T00:00:00"/>
        <d v="2024-04-03T00:00:00"/>
        <d v="2024-08-08T00:00:00"/>
        <d v="2024-09-20T00:00:00"/>
        <d v="2023-04-10T00:00:00"/>
        <d v="2022-04-20T00:00:00"/>
        <d v="2024-05-03T00:00:00"/>
        <d v="2023-04-19T00:00:00"/>
        <d v="2024-09-10T00:00:00"/>
        <d v="2023-12-26T00:00:00"/>
        <d v="2024-08-30T00:00:00"/>
        <d v="2023-07-28T00:00:00"/>
        <d v="2024-05-06T00:00:00"/>
        <d v="2023-04-29T00:00:00"/>
        <d v="2023-10-04T00:00:00"/>
        <d v="2024-02-02T00:00:00"/>
        <d v="2023-07-15T00:00:00"/>
        <d v="2023-11-16T00:00:00"/>
        <d v="2024-01-05T00:00:00"/>
        <d v="2022-09-04T00:00:00"/>
        <d v="2023-10-11T00:00:00"/>
        <d v="2023-05-26T00:00:00"/>
        <d v="2022-04-14T00:00:00"/>
        <d v="2024-09-17T00:00:00"/>
        <d v="2024-02-07T00:00:00"/>
        <d v="2022-09-07T00:00:00"/>
        <d v="2024-01-29T00:00:00"/>
        <d v="2023-07-20T00:00:00"/>
        <d v="2024-04-01T00:00:00"/>
        <d v="2024-06-04T00:00:00"/>
        <d v="2022-04-13T00:00:00"/>
        <d v="2022-05-21T00:00:00"/>
        <d v="2023-09-08T00:00:00"/>
        <d v="2022-08-06T00:00:00"/>
        <d v="2023-08-04T00:00:00"/>
        <d v="2022-10-12T00:00:00"/>
        <d v="2023-10-17T00:00:00"/>
        <d v="2023-06-03T00:00:00"/>
        <d v="2022-04-03T00:00:00"/>
        <d v="2023-09-26T00:00:00"/>
        <d v="2024-06-03T00:00:00"/>
        <d v="2022-03-13T00:00:00"/>
        <d v="2023-03-19T00:00:00"/>
        <d v="2024-06-17T00:00:00"/>
        <d v="2022-11-22T00:00:00"/>
        <d v="2023-12-07T00:00:00"/>
        <d v="2024-03-30T00:00:00"/>
        <d v="2024-07-13T00:00:00"/>
        <d v="2022-07-02T00:00:00"/>
        <d v="2023-12-01T00:00:00"/>
        <d v="2024-01-17T00:00:00"/>
        <d v="2023-12-16T00:00:00"/>
        <d v="2022-12-26T00:00:00"/>
        <d v="2022-02-04T00:00:00"/>
        <d v="2022-06-08T00:00:00"/>
        <d v="2022-05-27T00:00:00"/>
        <d v="2022-11-06T00:00:00"/>
        <d v="2023-01-26T00:00:00"/>
        <d v="2024-07-27T00:00:00"/>
        <d v="2022-07-10T00:00:00"/>
        <d v="2024-07-04T00:00:00"/>
        <d v="2023-08-22T00:00:00"/>
        <d v="2022-08-18T00:00:00"/>
        <d v="2022-10-18T00:00:00"/>
        <d v="2022-04-10T00:00:00"/>
        <d v="2023-12-22T00:00:00"/>
        <d v="2024-04-24T00:00:00"/>
        <d v="2023-01-25T00:00:00"/>
        <d v="2023-10-09T00:00:00"/>
        <d v="2023-06-20T00:00:00"/>
        <d v="2024-03-04T00:00:00"/>
        <d v="2022-06-15T00:00:00"/>
        <d v="2023-11-14T00:00:00"/>
        <d v="2024-08-19T00:00:00"/>
        <d v="2024-06-29T00:00:00"/>
        <d v="2024-03-22T00:00:00"/>
        <d v="2023-08-19T00:00:00"/>
        <d v="2023-12-09T00:00:00"/>
        <d v="2023-04-20T00:00:00"/>
        <d v="2022-12-07T00:00:00"/>
        <d v="2022-04-16T00:00:00"/>
        <d v="2023-04-07T00:00:00"/>
        <d v="2022-11-24T00:00:00"/>
        <d v="2022-09-14T00:00:00"/>
        <d v="2024-07-17T00:00:00"/>
        <d v="2024-05-01T00:00:00"/>
        <d v="2023-09-29T00:00:00"/>
        <d v="2022-03-08T00:00:00"/>
        <d v="2022-01-04T00:00:00"/>
        <d v="2022-07-23T00:00:00"/>
        <d v="2023-02-20T00:00:00"/>
        <d v="2022-10-06T00:00:00"/>
        <d v="2024-06-19T00:00:00"/>
        <d v="2022-02-28T00:00:00"/>
        <d v="2024-03-23T00:00:00"/>
        <d v="2023-01-20T00:00:00"/>
        <d v="2023-03-18T00:00:00"/>
        <d v="2023-12-25T00:00:00"/>
        <d v="2023-02-26T00:00:00"/>
        <d v="2022-11-05T00:00:00"/>
        <d v="2023-11-06T00:00:00"/>
        <d v="2022-01-25T00:00:00"/>
        <d v="2022-01-08T00:00:00"/>
        <d v="2022-11-13T00:00:00"/>
        <d v="2022-11-08T00:00:00"/>
        <d v="2023-02-21T00:00:00"/>
        <d v="2023-09-19T00:00:00"/>
        <d v="2022-04-04T00:00:00"/>
        <d v="2022-12-10T00:00:00"/>
        <d v="2023-11-05T00:00:00"/>
        <d v="2022-01-30T00:00:00"/>
        <d v="2024-02-16T00:00:00"/>
        <d v="2024-07-03T00:00:00"/>
        <d v="2023-11-18T00:00:00"/>
        <d v="2024-06-10T00:00:00"/>
        <d v="2023-01-16T00:00:00"/>
        <d v="2024-03-06T00:00:00"/>
      </sharedItems>
      <fieldGroup par="20"/>
    </cacheField>
    <cacheField name="Month" numFmtId="0">
      <sharedItems/>
    </cacheField>
    <cacheField name="Customer_Name" numFmtId="0">
      <sharedItems/>
    </cacheField>
    <cacheField name="Region" numFmtId="0">
      <sharedItems count="4">
        <s v="West"/>
        <s v="North"/>
        <s v="South"/>
        <s v="East"/>
      </sharedItems>
    </cacheField>
    <cacheField name="Salesperson" numFmtId="0">
      <sharedItems count="8">
        <s v="Sneha"/>
        <s v="Vikram"/>
        <s v="Kumar"/>
        <s v="Arjun"/>
        <s v="Ramesh"/>
        <s v="Priya"/>
        <s v="Anita"/>
        <s v="Sunita"/>
      </sharedItems>
    </cacheField>
    <cacheField name="Product_Category" numFmtId="0">
      <sharedItems count="4">
        <s v="Clothing"/>
        <s v="Electronics"/>
        <s v="Grocery"/>
        <s v="Furniture"/>
      </sharedItems>
    </cacheField>
    <cacheField name="Product_Name" numFmtId="0">
      <sharedItems count="16">
        <s v="Jeans"/>
        <s v="Headphones"/>
        <s v="Shirt"/>
        <s v="Milk"/>
        <s v="Rice"/>
        <s v="Sugar"/>
        <s v="Sofa"/>
        <s v="Mobile"/>
        <s v="Bookshelf"/>
        <s v="Office Chair"/>
        <s v="Tablet"/>
        <s v="Sweater"/>
        <s v="Jacket"/>
        <s v="Laptop"/>
        <s v="Table"/>
        <s v="Oil"/>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00" maxValue="49983"/>
    </cacheField>
    <cacheField name="Total_Sales" numFmtId="0">
      <sharedItems containsSemiMixedTypes="0" containsString="0" containsNumber="1" containsInteger="1" minValue="200" maxValue="499670"/>
    </cacheField>
    <cacheField name="Cost_Price" numFmtId="0">
      <sharedItems containsSemiMixedTypes="0" containsString="0" containsNumber="1" containsInteger="1" minValue="162" maxValue="435896"/>
    </cacheField>
    <cacheField name="Gross_profit" numFmtId="0">
      <sharedItems containsSemiMixedTypes="0" containsString="0" containsNumber="1" containsInteger="1" minValue="30" maxValue="195221"/>
    </cacheField>
    <cacheField name="Discount_%" numFmtId="0">
      <sharedItems containsSemiMixedTypes="0" containsString="0" containsNumber="1" containsInteger="1" minValue="0" maxValue="15"/>
    </cacheField>
    <cacheField name="Net_Profit" numFmtId="0">
      <sharedItems containsSemiMixedTypes="0" containsString="0" containsNumber="1" containsInteger="1" minValue="20" maxValue="195211"/>
    </cacheField>
    <cacheField name="Product_P_L" numFmtId="0">
      <sharedItems/>
    </cacheField>
    <cacheField name="Payment_Mode" numFmtId="0">
      <sharedItems count="4">
        <s v="Card"/>
        <s v="UPI"/>
        <s v="Cash"/>
        <s v="Online"/>
      </sharedItems>
    </cacheField>
    <cacheField name="Sales_Channel" numFmtId="0">
      <sharedItems/>
    </cacheField>
    <cacheField name="Months (Order_Date)" numFmtId="0" databaseField="0">
      <fieldGroup base="1">
        <rangePr groupBy="months" startDate="2022-01-01T00:00:00" endDate="2024-09-28T00:00:00"/>
        <groupItems count="14">
          <s v="&lt;01-01-2022"/>
          <s v="Jan"/>
          <s v="Feb"/>
          <s v="Mar"/>
          <s v="Apr"/>
          <s v="May"/>
          <s v="Jun"/>
          <s v="Jul"/>
          <s v="Aug"/>
          <s v="Sep"/>
          <s v="Oct"/>
          <s v="Nov"/>
          <s v="Dec"/>
          <s v="&gt;28-09-2024"/>
        </groupItems>
      </fieldGroup>
    </cacheField>
    <cacheField name="Quarters (Order_Date)" numFmtId="0" databaseField="0">
      <fieldGroup base="1">
        <rangePr groupBy="quarters" startDate="2022-01-01T00:00:00" endDate="2024-09-28T00:00:00"/>
        <groupItems count="6">
          <s v="&lt;01-01-2022"/>
          <s v="Qtr1"/>
          <s v="Qtr2"/>
          <s v="Qtr3"/>
          <s v="Qtr4"/>
          <s v="&gt;28-09-2024"/>
        </groupItems>
      </fieldGroup>
    </cacheField>
    <cacheField name="Years (Order_Date)" numFmtId="0" databaseField="0">
      <fieldGroup base="1">
        <rangePr groupBy="years" startDate="2022-01-01T00:00:00" endDate="2024-09-28T00:00:00"/>
        <groupItems count="5">
          <s v="&lt;01-01-2022"/>
          <s v="2022"/>
          <s v="2023"/>
          <s v="2024"/>
          <s v="&gt;28-09-2024"/>
        </groupItems>
      </fieldGroup>
    </cacheField>
  </cacheFields>
  <extLst>
    <ext xmlns:x14="http://schemas.microsoft.com/office/spreadsheetml/2009/9/main" uri="{725AE2AE-9491-48be-B2B4-4EB974FC3084}">
      <x14:pivotCacheDefinition pivotCacheId="14944354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R A X" refreshedDate="45994.58334571759" createdVersion="8" refreshedVersion="8" minRefreshableVersion="3" recordCount="2" xr:uid="{23FA71E4-D568-4E07-9C40-C06BA1D4160E}">
  <cacheSource type="worksheet">
    <worksheetSource name="P_for_online___offline"/>
  </cacheSource>
  <cacheFields count="2">
    <cacheField name="Sales_Channel" numFmtId="0">
      <sharedItems count="2">
        <s v="Offline"/>
        <s v="Online"/>
      </sharedItems>
    </cacheField>
    <cacheField name="Sum" numFmtId="0">
      <sharedItems containsSemiMixedTypes="0" containsString="0" containsNumber="1" containsInteger="1" minValue="103786172" maxValue="10573222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R A X" refreshedDate="45994.583346527776" createdVersion="8" refreshedVersion="8" minRefreshableVersion="3" recordCount="4" xr:uid="{F55748B6-86AE-4C29-A49B-1020D485249F}">
  <cacheSource type="worksheet">
    <worksheetSource name="Average"/>
  </cacheSource>
  <cacheFields count="3">
    <cacheField name="Discount_%" numFmtId="0">
      <sharedItems containsSemiMixedTypes="0" containsString="0" containsNumber="1" containsInteger="1" minValue="0" maxValue="15" count="4">
        <n v="5"/>
        <n v="15"/>
        <n v="10"/>
        <n v="0"/>
      </sharedItems>
    </cacheField>
    <cacheField name="Average_sales" numFmtId="0">
      <sharedItems containsSemiMixedTypes="0" containsString="0" containsNumber="1" minValue="133271.80577427821" maxValue="141531.46305084747"/>
    </cacheField>
    <cacheField name="Average_profit" numFmtId="0">
      <sharedItems containsSemiMixedTypes="0" containsString="0" containsNumber="1" minValue="33943.29658792651" maxValue="35786.52271186440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R A X" refreshedDate="45994.583346643522" createdVersion="8" refreshedVersion="8" minRefreshableVersion="3" recordCount="16" xr:uid="{961BF2A1-1F22-4C67-843A-E21DAE01DCD5}">
  <cacheSource type="worksheet">
    <worksheetSource name="Table1__2"/>
  </cacheSource>
  <cacheFields count="2">
    <cacheField name="Product_Name" numFmtId="0">
      <sharedItems count="16">
        <s v="Laptop"/>
        <s v="Sweater"/>
        <s v="Sugar"/>
        <s v="Jeans"/>
        <s v="Sofa"/>
        <s v="Oil"/>
        <s v="Table"/>
        <s v="Jacket"/>
        <s v="Bookshelf"/>
        <s v="Tablet"/>
        <s v="Shirt"/>
        <s v="Office Chair"/>
        <s v="Headphones"/>
        <s v="Rice"/>
        <s v="Milk"/>
        <s v="Mobile"/>
      </sharedItems>
    </cacheField>
    <cacheField name="Total_revenue" numFmtId="0">
      <sharedItems containsSemiMixedTypes="0" containsString="0" containsNumber="1" containsInteger="1" minValue="46235484" maxValue="595737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ORD00001"/>
    <x v="0"/>
    <s v="Jun"/>
    <s v="Customer_1"/>
    <x v="0"/>
    <x v="0"/>
    <x v="0"/>
    <x v="0"/>
    <n v="1"/>
    <n v="43608"/>
    <n v="43608"/>
    <n v="28350"/>
    <n v="15258"/>
    <n v="5"/>
    <n v="15253"/>
    <s v="Profit"/>
    <x v="0"/>
    <s v="Offline"/>
  </r>
  <r>
    <s v="ORD00002"/>
    <x v="1"/>
    <s v="Feb"/>
    <s v="Customer_2"/>
    <x v="0"/>
    <x v="1"/>
    <x v="1"/>
    <x v="1"/>
    <n v="9"/>
    <n v="2647"/>
    <n v="23823"/>
    <n v="16286"/>
    <n v="7537"/>
    <n v="15"/>
    <n v="7522"/>
    <s v="Profit"/>
    <x v="1"/>
    <s v="Online"/>
  </r>
  <r>
    <s v="ORD00003"/>
    <x v="2"/>
    <s v="Sep"/>
    <s v="Customer_3"/>
    <x v="0"/>
    <x v="2"/>
    <x v="0"/>
    <x v="2"/>
    <n v="9"/>
    <n v="39962"/>
    <n v="359658"/>
    <n v="244252"/>
    <n v="115406"/>
    <n v="5"/>
    <n v="115401"/>
    <s v="Profit"/>
    <x v="0"/>
    <s v="Online"/>
  </r>
  <r>
    <s v="ORD00004"/>
    <x v="3"/>
    <s v="Dec"/>
    <s v="Customer_4"/>
    <x v="1"/>
    <x v="3"/>
    <x v="2"/>
    <x v="3"/>
    <n v="3"/>
    <n v="2200"/>
    <n v="6600"/>
    <n v="4547"/>
    <n v="2053"/>
    <n v="10"/>
    <n v="2043"/>
    <s v="Profit"/>
    <x v="1"/>
    <s v="Online"/>
  </r>
  <r>
    <s v="ORD00005"/>
    <x v="4"/>
    <s v="Dec"/>
    <s v="Customer_5"/>
    <x v="2"/>
    <x v="2"/>
    <x v="2"/>
    <x v="4"/>
    <n v="5"/>
    <n v="47917"/>
    <n v="239585"/>
    <n v="144956"/>
    <n v="94629"/>
    <n v="10"/>
    <n v="94619"/>
    <s v="Profit"/>
    <x v="2"/>
    <s v="Offline"/>
  </r>
  <r>
    <s v="ORD00006"/>
    <x v="5"/>
    <s v="Sep"/>
    <s v="Customer_6"/>
    <x v="1"/>
    <x v="1"/>
    <x v="2"/>
    <x v="4"/>
    <n v="2"/>
    <n v="41651"/>
    <n v="83302"/>
    <n v="70549"/>
    <n v="12753"/>
    <n v="0"/>
    <n v="12753"/>
    <s v="Profit"/>
    <x v="3"/>
    <s v="Online"/>
  </r>
  <r>
    <s v="ORD00007"/>
    <x v="6"/>
    <s v="Oct"/>
    <s v="Customer_7"/>
    <x v="0"/>
    <x v="4"/>
    <x v="2"/>
    <x v="5"/>
    <n v="4"/>
    <n v="18952"/>
    <n v="75808"/>
    <n v="59063"/>
    <n v="16745"/>
    <n v="10"/>
    <n v="16735"/>
    <s v="Profit"/>
    <x v="2"/>
    <s v="Offline"/>
  </r>
  <r>
    <s v="ORD00008"/>
    <x v="7"/>
    <s v="Aug"/>
    <s v="Customer_8"/>
    <x v="3"/>
    <x v="5"/>
    <x v="3"/>
    <x v="6"/>
    <n v="5"/>
    <n v="42070"/>
    <n v="210350"/>
    <n v="164907"/>
    <n v="45443"/>
    <n v="10"/>
    <n v="45433"/>
    <s v="Profit"/>
    <x v="1"/>
    <s v="Offline"/>
  </r>
  <r>
    <s v="ORD00009"/>
    <x v="8"/>
    <s v="Oct"/>
    <s v="Customer_9"/>
    <x v="2"/>
    <x v="6"/>
    <x v="1"/>
    <x v="7"/>
    <n v="4"/>
    <n v="22325"/>
    <n v="89300"/>
    <n v="56021"/>
    <n v="33279"/>
    <n v="5"/>
    <n v="33274"/>
    <s v="Profit"/>
    <x v="2"/>
    <s v="Online"/>
  </r>
  <r>
    <s v="ORD00010"/>
    <x v="9"/>
    <s v="Jun"/>
    <s v="Customer_10"/>
    <x v="1"/>
    <x v="1"/>
    <x v="3"/>
    <x v="8"/>
    <n v="9"/>
    <n v="7848"/>
    <n v="70632"/>
    <n v="51407"/>
    <n v="19225"/>
    <n v="15"/>
    <n v="19210"/>
    <s v="Profit"/>
    <x v="2"/>
    <s v="Offline"/>
  </r>
  <r>
    <s v="ORD00011"/>
    <x v="10"/>
    <s v="Jan"/>
    <s v="Customer_11"/>
    <x v="2"/>
    <x v="2"/>
    <x v="1"/>
    <x v="1"/>
    <n v="3"/>
    <n v="26747"/>
    <n v="80241"/>
    <n v="60974"/>
    <n v="19267"/>
    <n v="15"/>
    <n v="19252"/>
    <s v="Profit"/>
    <x v="1"/>
    <s v="Online"/>
  </r>
  <r>
    <s v="ORD00012"/>
    <x v="11"/>
    <s v="Aug"/>
    <s v="Customer_12"/>
    <x v="0"/>
    <x v="2"/>
    <x v="1"/>
    <x v="1"/>
    <n v="7"/>
    <n v="26949"/>
    <n v="188643"/>
    <n v="136539"/>
    <n v="52104"/>
    <n v="5"/>
    <n v="52099"/>
    <s v="Profit"/>
    <x v="3"/>
    <s v="Online"/>
  </r>
  <r>
    <s v="ORD00013"/>
    <x v="12"/>
    <s v="Oct"/>
    <s v="Customer_13"/>
    <x v="0"/>
    <x v="3"/>
    <x v="0"/>
    <x v="2"/>
    <n v="1"/>
    <n v="41653"/>
    <n v="41653"/>
    <n v="35257"/>
    <n v="6396"/>
    <n v="10"/>
    <n v="6386"/>
    <s v="Profit"/>
    <x v="1"/>
    <s v="Online"/>
  </r>
  <r>
    <s v="ORD00014"/>
    <x v="13"/>
    <s v="Aug"/>
    <s v="Customer_14"/>
    <x v="3"/>
    <x v="6"/>
    <x v="1"/>
    <x v="7"/>
    <n v="8"/>
    <n v="48968"/>
    <n v="391744"/>
    <n v="286355"/>
    <n v="105389"/>
    <n v="0"/>
    <n v="105389"/>
    <s v="Profit"/>
    <x v="1"/>
    <s v="Offline"/>
  </r>
  <r>
    <s v="ORD00015"/>
    <x v="14"/>
    <s v="Jul"/>
    <s v="Customer_15"/>
    <x v="1"/>
    <x v="0"/>
    <x v="1"/>
    <x v="1"/>
    <n v="3"/>
    <n v="35324"/>
    <n v="105972"/>
    <n v="71806"/>
    <n v="34166"/>
    <n v="0"/>
    <n v="34166"/>
    <s v="Profit"/>
    <x v="1"/>
    <s v="Offline"/>
  </r>
  <r>
    <s v="ORD00016"/>
    <x v="15"/>
    <s v="Jun"/>
    <s v="Customer_16"/>
    <x v="2"/>
    <x v="2"/>
    <x v="2"/>
    <x v="5"/>
    <n v="3"/>
    <n v="37612"/>
    <n v="112836"/>
    <n v="85431"/>
    <n v="27405"/>
    <n v="15"/>
    <n v="27390"/>
    <s v="Profit"/>
    <x v="2"/>
    <s v="Offline"/>
  </r>
  <r>
    <s v="ORD00017"/>
    <x v="16"/>
    <s v="Feb"/>
    <s v="Customer_17"/>
    <x v="2"/>
    <x v="2"/>
    <x v="0"/>
    <x v="0"/>
    <n v="2"/>
    <n v="10120"/>
    <n v="20240"/>
    <n v="13554"/>
    <n v="6686"/>
    <n v="10"/>
    <n v="6676"/>
    <s v="Profit"/>
    <x v="2"/>
    <s v="Online"/>
  </r>
  <r>
    <s v="ORD00018"/>
    <x v="17"/>
    <s v="Oct"/>
    <s v="Customer_18"/>
    <x v="1"/>
    <x v="0"/>
    <x v="1"/>
    <x v="1"/>
    <n v="10"/>
    <n v="20209"/>
    <n v="202090"/>
    <n v="159738"/>
    <n v="42352"/>
    <n v="0"/>
    <n v="42352"/>
    <s v="Profit"/>
    <x v="1"/>
    <s v="Online"/>
  </r>
  <r>
    <s v="ORD00019"/>
    <x v="18"/>
    <s v="Oct"/>
    <s v="Customer_19"/>
    <x v="0"/>
    <x v="5"/>
    <x v="3"/>
    <x v="9"/>
    <n v="8"/>
    <n v="22829"/>
    <n v="182632"/>
    <n v="151223"/>
    <n v="31409"/>
    <n v="0"/>
    <n v="31409"/>
    <s v="Profit"/>
    <x v="2"/>
    <s v="Online"/>
  </r>
  <r>
    <s v="ORD00020"/>
    <x v="7"/>
    <s v="Aug"/>
    <s v="Customer_20"/>
    <x v="0"/>
    <x v="7"/>
    <x v="2"/>
    <x v="4"/>
    <n v="1"/>
    <n v="17912"/>
    <n v="17912"/>
    <n v="14192"/>
    <n v="3720"/>
    <n v="5"/>
    <n v="3715"/>
    <s v="Profit"/>
    <x v="3"/>
    <s v="Online"/>
  </r>
  <r>
    <s v="ORD00021"/>
    <x v="19"/>
    <s v="Aug"/>
    <s v="Customer_21"/>
    <x v="0"/>
    <x v="7"/>
    <x v="1"/>
    <x v="10"/>
    <n v="9"/>
    <n v="5154"/>
    <n v="46386"/>
    <n v="40718"/>
    <n v="5668"/>
    <n v="10"/>
    <n v="5658"/>
    <s v="Profit"/>
    <x v="2"/>
    <s v="Offline"/>
  </r>
  <r>
    <s v="ORD00022"/>
    <x v="20"/>
    <s v="Dec"/>
    <s v="Customer_22"/>
    <x v="2"/>
    <x v="0"/>
    <x v="0"/>
    <x v="2"/>
    <n v="2"/>
    <n v="20605"/>
    <n v="41210"/>
    <n v="32123"/>
    <n v="9087"/>
    <n v="0"/>
    <n v="9087"/>
    <s v="Profit"/>
    <x v="0"/>
    <s v="Online"/>
  </r>
  <r>
    <s v="ORD00023"/>
    <x v="21"/>
    <s v="Oct"/>
    <s v="Customer_23"/>
    <x v="3"/>
    <x v="7"/>
    <x v="0"/>
    <x v="2"/>
    <n v="9"/>
    <n v="28360"/>
    <n v="255240"/>
    <n v="192794"/>
    <n v="62446"/>
    <n v="15"/>
    <n v="62431"/>
    <s v="Profit"/>
    <x v="0"/>
    <s v="Online"/>
  </r>
  <r>
    <s v="ORD00024"/>
    <x v="4"/>
    <s v="Dec"/>
    <s v="Customer_24"/>
    <x v="1"/>
    <x v="3"/>
    <x v="0"/>
    <x v="11"/>
    <n v="4"/>
    <n v="44581"/>
    <n v="178324"/>
    <n v="157784"/>
    <n v="20540"/>
    <n v="0"/>
    <n v="20540"/>
    <s v="Profit"/>
    <x v="2"/>
    <s v="Online"/>
  </r>
  <r>
    <s v="ORD00025"/>
    <x v="22"/>
    <s v="Oct"/>
    <s v="Customer_25"/>
    <x v="0"/>
    <x v="5"/>
    <x v="3"/>
    <x v="8"/>
    <n v="1"/>
    <n v="36368"/>
    <n v="36368"/>
    <n v="32300"/>
    <n v="4068"/>
    <n v="0"/>
    <n v="4068"/>
    <s v="Profit"/>
    <x v="0"/>
    <s v="Offline"/>
  </r>
  <r>
    <s v="ORD00026"/>
    <x v="23"/>
    <s v="Nov"/>
    <s v="Customer_26"/>
    <x v="1"/>
    <x v="2"/>
    <x v="1"/>
    <x v="7"/>
    <n v="8"/>
    <n v="22428"/>
    <n v="179424"/>
    <n v="119545"/>
    <n v="59879"/>
    <n v="10"/>
    <n v="59869"/>
    <s v="Profit"/>
    <x v="3"/>
    <s v="Offline"/>
  </r>
  <r>
    <s v="ORD00027"/>
    <x v="24"/>
    <s v="Aug"/>
    <s v="Customer_27"/>
    <x v="2"/>
    <x v="6"/>
    <x v="2"/>
    <x v="3"/>
    <n v="3"/>
    <n v="25817"/>
    <n v="77451"/>
    <n v="53021"/>
    <n v="24430"/>
    <n v="5"/>
    <n v="24425"/>
    <s v="Profit"/>
    <x v="1"/>
    <s v="Online"/>
  </r>
  <r>
    <s v="ORD00028"/>
    <x v="25"/>
    <s v="May"/>
    <s v="Customer_28"/>
    <x v="0"/>
    <x v="2"/>
    <x v="3"/>
    <x v="9"/>
    <n v="2"/>
    <n v="28877"/>
    <n v="57754"/>
    <n v="51657"/>
    <n v="6097"/>
    <n v="5"/>
    <n v="6092"/>
    <s v="Profit"/>
    <x v="2"/>
    <s v="Offline"/>
  </r>
  <r>
    <s v="ORD00029"/>
    <x v="26"/>
    <s v="Dec"/>
    <s v="Customer_29"/>
    <x v="0"/>
    <x v="7"/>
    <x v="2"/>
    <x v="3"/>
    <n v="8"/>
    <n v="45536"/>
    <n v="364288"/>
    <n v="260026"/>
    <n v="104262"/>
    <n v="10"/>
    <n v="104252"/>
    <s v="Profit"/>
    <x v="3"/>
    <s v="Offline"/>
  </r>
  <r>
    <s v="ORD00030"/>
    <x v="27"/>
    <s v="Nov"/>
    <s v="Customer_30"/>
    <x v="1"/>
    <x v="3"/>
    <x v="1"/>
    <x v="7"/>
    <n v="7"/>
    <n v="35318"/>
    <n v="247226"/>
    <n v="161163"/>
    <n v="86063"/>
    <n v="0"/>
    <n v="86063"/>
    <s v="Profit"/>
    <x v="3"/>
    <s v="Online"/>
  </r>
  <r>
    <s v="ORD00031"/>
    <x v="28"/>
    <s v="Jun"/>
    <s v="Customer_31"/>
    <x v="3"/>
    <x v="2"/>
    <x v="0"/>
    <x v="0"/>
    <n v="3"/>
    <n v="42126"/>
    <n v="126378"/>
    <n v="106430"/>
    <n v="19948"/>
    <n v="0"/>
    <n v="19948"/>
    <s v="Profit"/>
    <x v="2"/>
    <s v="Online"/>
  </r>
  <r>
    <s v="ORD00032"/>
    <x v="29"/>
    <s v="Nov"/>
    <s v="Customer_32"/>
    <x v="1"/>
    <x v="4"/>
    <x v="0"/>
    <x v="2"/>
    <n v="10"/>
    <n v="25712"/>
    <n v="257120"/>
    <n v="190465"/>
    <n v="66655"/>
    <n v="0"/>
    <n v="66655"/>
    <s v="Profit"/>
    <x v="0"/>
    <s v="Online"/>
  </r>
  <r>
    <s v="ORD00033"/>
    <x v="30"/>
    <s v="Nov"/>
    <s v="Customer_33"/>
    <x v="3"/>
    <x v="6"/>
    <x v="0"/>
    <x v="11"/>
    <n v="2"/>
    <n v="24065"/>
    <n v="48130"/>
    <n v="33622"/>
    <n v="14508"/>
    <n v="15"/>
    <n v="14493"/>
    <s v="Profit"/>
    <x v="3"/>
    <s v="Offline"/>
  </r>
  <r>
    <s v="ORD00034"/>
    <x v="31"/>
    <s v="Dec"/>
    <s v="Customer_34"/>
    <x v="0"/>
    <x v="4"/>
    <x v="3"/>
    <x v="6"/>
    <n v="2"/>
    <n v="2173"/>
    <n v="4346"/>
    <n v="3320"/>
    <n v="1026"/>
    <n v="15"/>
    <n v="1011"/>
    <s v="Profit"/>
    <x v="1"/>
    <s v="Offline"/>
  </r>
  <r>
    <s v="ORD00035"/>
    <x v="32"/>
    <s v="Feb"/>
    <s v="Customer_35"/>
    <x v="1"/>
    <x v="0"/>
    <x v="2"/>
    <x v="4"/>
    <n v="10"/>
    <n v="7283"/>
    <n v="72830"/>
    <n v="48419"/>
    <n v="24411"/>
    <n v="0"/>
    <n v="24411"/>
    <s v="Profit"/>
    <x v="3"/>
    <s v="Online"/>
  </r>
  <r>
    <s v="ORD00036"/>
    <x v="33"/>
    <s v="Feb"/>
    <s v="Customer_36"/>
    <x v="1"/>
    <x v="5"/>
    <x v="3"/>
    <x v="6"/>
    <n v="3"/>
    <n v="35913"/>
    <n v="107739"/>
    <n v="81754"/>
    <n v="25985"/>
    <n v="10"/>
    <n v="25975"/>
    <s v="Profit"/>
    <x v="1"/>
    <s v="Online"/>
  </r>
  <r>
    <s v="ORD00037"/>
    <x v="34"/>
    <s v="Sep"/>
    <s v="Customer_37"/>
    <x v="2"/>
    <x v="6"/>
    <x v="0"/>
    <x v="12"/>
    <n v="2"/>
    <n v="23919"/>
    <n v="47838"/>
    <n v="29740"/>
    <n v="18098"/>
    <n v="15"/>
    <n v="18083"/>
    <s v="Profit"/>
    <x v="0"/>
    <s v="Offline"/>
  </r>
  <r>
    <s v="ORD00038"/>
    <x v="35"/>
    <s v="Dec"/>
    <s v="Customer_38"/>
    <x v="0"/>
    <x v="1"/>
    <x v="1"/>
    <x v="13"/>
    <n v="6"/>
    <n v="47165"/>
    <n v="282990"/>
    <n v="246485"/>
    <n v="36505"/>
    <n v="0"/>
    <n v="36505"/>
    <s v="Profit"/>
    <x v="2"/>
    <s v="Offline"/>
  </r>
  <r>
    <s v="ORD00039"/>
    <x v="36"/>
    <s v="Jun"/>
    <s v="Customer_39"/>
    <x v="1"/>
    <x v="6"/>
    <x v="3"/>
    <x v="8"/>
    <n v="8"/>
    <n v="13862"/>
    <n v="110896"/>
    <n v="76532"/>
    <n v="34364"/>
    <n v="15"/>
    <n v="34349"/>
    <s v="Profit"/>
    <x v="2"/>
    <s v="Online"/>
  </r>
  <r>
    <s v="ORD00040"/>
    <x v="37"/>
    <s v="Aug"/>
    <s v="Customer_40"/>
    <x v="3"/>
    <x v="5"/>
    <x v="1"/>
    <x v="10"/>
    <n v="9"/>
    <n v="32507"/>
    <n v="292563"/>
    <n v="176807"/>
    <n v="115756"/>
    <n v="5"/>
    <n v="115751"/>
    <s v="Profit"/>
    <x v="1"/>
    <s v="Online"/>
  </r>
  <r>
    <s v="ORD00041"/>
    <x v="38"/>
    <s v="May"/>
    <s v="Customer_41"/>
    <x v="0"/>
    <x v="4"/>
    <x v="2"/>
    <x v="4"/>
    <n v="6"/>
    <n v="5780"/>
    <n v="34680"/>
    <n v="28266"/>
    <n v="6414"/>
    <n v="15"/>
    <n v="6399"/>
    <s v="Profit"/>
    <x v="3"/>
    <s v="Online"/>
  </r>
  <r>
    <s v="ORD00042"/>
    <x v="39"/>
    <s v="Feb"/>
    <s v="Customer_42"/>
    <x v="0"/>
    <x v="2"/>
    <x v="1"/>
    <x v="10"/>
    <n v="1"/>
    <n v="35847"/>
    <n v="35847"/>
    <n v="27318"/>
    <n v="8529"/>
    <n v="15"/>
    <n v="8514"/>
    <s v="Profit"/>
    <x v="0"/>
    <s v="Offline"/>
  </r>
  <r>
    <s v="ORD00043"/>
    <x v="40"/>
    <s v="Aug"/>
    <s v="Customer_43"/>
    <x v="0"/>
    <x v="7"/>
    <x v="1"/>
    <x v="1"/>
    <n v="4"/>
    <n v="12744"/>
    <n v="50976"/>
    <n v="42512"/>
    <n v="8464"/>
    <n v="10"/>
    <n v="8454"/>
    <s v="Profit"/>
    <x v="2"/>
    <s v="Online"/>
  </r>
  <r>
    <s v="ORD00044"/>
    <x v="41"/>
    <s v="May"/>
    <s v="Customer_44"/>
    <x v="3"/>
    <x v="6"/>
    <x v="0"/>
    <x v="2"/>
    <n v="9"/>
    <n v="12916"/>
    <n v="116244"/>
    <n v="86660"/>
    <n v="29584"/>
    <n v="10"/>
    <n v="29574"/>
    <s v="Profit"/>
    <x v="2"/>
    <s v="Offline"/>
  </r>
  <r>
    <s v="ORD00045"/>
    <x v="42"/>
    <s v="Oct"/>
    <s v="Customer_45"/>
    <x v="3"/>
    <x v="7"/>
    <x v="3"/>
    <x v="14"/>
    <n v="6"/>
    <n v="30987"/>
    <n v="185922"/>
    <n v="139360"/>
    <n v="46562"/>
    <n v="0"/>
    <n v="46562"/>
    <s v="Profit"/>
    <x v="3"/>
    <s v="Online"/>
  </r>
  <r>
    <s v="ORD00046"/>
    <x v="43"/>
    <s v="Jan"/>
    <s v="Customer_46"/>
    <x v="1"/>
    <x v="6"/>
    <x v="1"/>
    <x v="1"/>
    <n v="10"/>
    <n v="24289"/>
    <n v="242890"/>
    <n v="189817"/>
    <n v="53073"/>
    <n v="15"/>
    <n v="53058"/>
    <s v="Profit"/>
    <x v="3"/>
    <s v="Offline"/>
  </r>
  <r>
    <s v="ORD00047"/>
    <x v="44"/>
    <s v="Feb"/>
    <s v="Customer_47"/>
    <x v="1"/>
    <x v="4"/>
    <x v="2"/>
    <x v="15"/>
    <n v="8"/>
    <n v="16369"/>
    <n v="130952"/>
    <n v="106177"/>
    <n v="24775"/>
    <n v="0"/>
    <n v="24775"/>
    <s v="Profit"/>
    <x v="1"/>
    <s v="Online"/>
  </r>
  <r>
    <s v="ORD00048"/>
    <x v="45"/>
    <s v="May"/>
    <s v="Customer_48"/>
    <x v="1"/>
    <x v="0"/>
    <x v="3"/>
    <x v="14"/>
    <n v="8"/>
    <n v="33970"/>
    <n v="271760"/>
    <n v="209240"/>
    <n v="62520"/>
    <n v="0"/>
    <n v="62520"/>
    <s v="Profit"/>
    <x v="3"/>
    <s v="Offline"/>
  </r>
  <r>
    <s v="ORD00049"/>
    <x v="46"/>
    <s v="Mar"/>
    <s v="Customer_49"/>
    <x v="0"/>
    <x v="7"/>
    <x v="0"/>
    <x v="2"/>
    <n v="1"/>
    <n v="22949"/>
    <n v="22949"/>
    <n v="19129"/>
    <n v="3820"/>
    <n v="10"/>
    <n v="3810"/>
    <s v="Profit"/>
    <x v="0"/>
    <s v="Offline"/>
  </r>
  <r>
    <s v="ORD00050"/>
    <x v="47"/>
    <s v="Jun"/>
    <s v="Customer_50"/>
    <x v="0"/>
    <x v="5"/>
    <x v="0"/>
    <x v="11"/>
    <n v="1"/>
    <n v="45772"/>
    <n v="45772"/>
    <n v="34571"/>
    <n v="11201"/>
    <n v="0"/>
    <n v="11201"/>
    <s v="Profit"/>
    <x v="1"/>
    <s v="Offline"/>
  </r>
  <r>
    <s v="ORD00051"/>
    <x v="48"/>
    <s v="Jan"/>
    <s v="Customer_51"/>
    <x v="1"/>
    <x v="3"/>
    <x v="0"/>
    <x v="11"/>
    <n v="2"/>
    <n v="9681"/>
    <n v="19362"/>
    <n v="16839"/>
    <n v="2523"/>
    <n v="0"/>
    <n v="2523"/>
    <s v="Profit"/>
    <x v="1"/>
    <s v="Online"/>
  </r>
  <r>
    <s v="ORD00052"/>
    <x v="49"/>
    <s v="May"/>
    <s v="Customer_52"/>
    <x v="3"/>
    <x v="7"/>
    <x v="3"/>
    <x v="8"/>
    <n v="2"/>
    <n v="43521"/>
    <n v="87042"/>
    <n v="54066"/>
    <n v="32976"/>
    <n v="15"/>
    <n v="32961"/>
    <s v="Profit"/>
    <x v="2"/>
    <s v="Offline"/>
  </r>
  <r>
    <s v="ORD00053"/>
    <x v="50"/>
    <s v="Mar"/>
    <s v="Customer_53"/>
    <x v="0"/>
    <x v="3"/>
    <x v="0"/>
    <x v="12"/>
    <n v="6"/>
    <n v="8632"/>
    <n v="51792"/>
    <n v="31431"/>
    <n v="20361"/>
    <n v="5"/>
    <n v="20356"/>
    <s v="Profit"/>
    <x v="0"/>
    <s v="Online"/>
  </r>
  <r>
    <s v="ORD00054"/>
    <x v="51"/>
    <s v="Feb"/>
    <s v="Customer_54"/>
    <x v="3"/>
    <x v="7"/>
    <x v="1"/>
    <x v="10"/>
    <n v="8"/>
    <n v="32335"/>
    <n v="258680"/>
    <n v="204680"/>
    <n v="54000"/>
    <n v="10"/>
    <n v="53990"/>
    <s v="Profit"/>
    <x v="1"/>
    <s v="Online"/>
  </r>
  <r>
    <s v="ORD00055"/>
    <x v="52"/>
    <s v="Apr"/>
    <s v="Customer_55"/>
    <x v="3"/>
    <x v="5"/>
    <x v="1"/>
    <x v="13"/>
    <n v="6"/>
    <n v="3108"/>
    <n v="18648"/>
    <n v="12830"/>
    <n v="5818"/>
    <n v="15"/>
    <n v="5803"/>
    <s v="Profit"/>
    <x v="0"/>
    <s v="Offline"/>
  </r>
  <r>
    <s v="ORD00056"/>
    <x v="53"/>
    <s v="Nov"/>
    <s v="Customer_56"/>
    <x v="3"/>
    <x v="1"/>
    <x v="1"/>
    <x v="1"/>
    <n v="10"/>
    <n v="4762"/>
    <n v="47620"/>
    <n v="37948"/>
    <n v="9672"/>
    <n v="15"/>
    <n v="9657"/>
    <s v="Profit"/>
    <x v="0"/>
    <s v="Offline"/>
  </r>
  <r>
    <s v="ORD00057"/>
    <x v="54"/>
    <s v="May"/>
    <s v="Customer_57"/>
    <x v="1"/>
    <x v="0"/>
    <x v="1"/>
    <x v="1"/>
    <n v="4"/>
    <n v="45580"/>
    <n v="182320"/>
    <n v="154816"/>
    <n v="27504"/>
    <n v="10"/>
    <n v="27494"/>
    <s v="Profit"/>
    <x v="0"/>
    <s v="Offline"/>
  </r>
  <r>
    <s v="ORD00058"/>
    <x v="55"/>
    <s v="May"/>
    <s v="Customer_58"/>
    <x v="3"/>
    <x v="1"/>
    <x v="0"/>
    <x v="0"/>
    <n v="7"/>
    <n v="24465"/>
    <n v="171255"/>
    <n v="116378"/>
    <n v="54877"/>
    <n v="10"/>
    <n v="54867"/>
    <s v="Profit"/>
    <x v="1"/>
    <s v="Offline"/>
  </r>
  <r>
    <s v="ORD00059"/>
    <x v="56"/>
    <s v="Aug"/>
    <s v="Customer_59"/>
    <x v="3"/>
    <x v="4"/>
    <x v="3"/>
    <x v="9"/>
    <n v="10"/>
    <n v="40470"/>
    <n v="404700"/>
    <n v="322341"/>
    <n v="82359"/>
    <n v="10"/>
    <n v="82349"/>
    <s v="Profit"/>
    <x v="1"/>
    <s v="Online"/>
  </r>
  <r>
    <s v="ORD00060"/>
    <x v="57"/>
    <s v="Oct"/>
    <s v="Customer_60"/>
    <x v="0"/>
    <x v="7"/>
    <x v="0"/>
    <x v="0"/>
    <n v="9"/>
    <n v="38931"/>
    <n v="350379"/>
    <n v="272918"/>
    <n v="77461"/>
    <n v="0"/>
    <n v="77461"/>
    <s v="Profit"/>
    <x v="1"/>
    <s v="Online"/>
  </r>
  <r>
    <s v="ORD00061"/>
    <x v="58"/>
    <s v="Jan"/>
    <s v="Customer_61"/>
    <x v="0"/>
    <x v="3"/>
    <x v="0"/>
    <x v="11"/>
    <n v="8"/>
    <n v="45858"/>
    <n v="366864"/>
    <n v="260611"/>
    <n v="106253"/>
    <n v="0"/>
    <n v="106253"/>
    <s v="Profit"/>
    <x v="2"/>
    <s v="Online"/>
  </r>
  <r>
    <s v="ORD00062"/>
    <x v="59"/>
    <s v="Apr"/>
    <s v="Customer_62"/>
    <x v="1"/>
    <x v="5"/>
    <x v="3"/>
    <x v="14"/>
    <n v="3"/>
    <n v="1602"/>
    <n v="4806"/>
    <n v="3846"/>
    <n v="960"/>
    <n v="0"/>
    <n v="960"/>
    <s v="Profit"/>
    <x v="3"/>
    <s v="Online"/>
  </r>
  <r>
    <s v="ORD00063"/>
    <x v="60"/>
    <s v="Feb"/>
    <s v="Customer_63"/>
    <x v="0"/>
    <x v="1"/>
    <x v="1"/>
    <x v="1"/>
    <n v="2"/>
    <n v="20338"/>
    <n v="40676"/>
    <n v="26217"/>
    <n v="14459"/>
    <n v="15"/>
    <n v="14444"/>
    <s v="Profit"/>
    <x v="1"/>
    <s v="Online"/>
  </r>
  <r>
    <s v="ORD00064"/>
    <x v="61"/>
    <s v="Jul"/>
    <s v="Customer_64"/>
    <x v="2"/>
    <x v="6"/>
    <x v="0"/>
    <x v="12"/>
    <n v="8"/>
    <n v="45451"/>
    <n v="363608"/>
    <n v="288902"/>
    <n v="74706"/>
    <n v="5"/>
    <n v="74701"/>
    <s v="Profit"/>
    <x v="0"/>
    <s v="Offline"/>
  </r>
  <r>
    <s v="ORD00065"/>
    <x v="62"/>
    <s v="Jul"/>
    <s v="Customer_65"/>
    <x v="3"/>
    <x v="6"/>
    <x v="1"/>
    <x v="7"/>
    <n v="4"/>
    <n v="28740"/>
    <n v="114960"/>
    <n v="101382"/>
    <n v="13578"/>
    <n v="10"/>
    <n v="13568"/>
    <s v="Profit"/>
    <x v="0"/>
    <s v="Online"/>
  </r>
  <r>
    <s v="ORD00066"/>
    <x v="63"/>
    <s v="Nov"/>
    <s v="Customer_66"/>
    <x v="3"/>
    <x v="7"/>
    <x v="0"/>
    <x v="0"/>
    <n v="6"/>
    <n v="38616"/>
    <n v="231696"/>
    <n v="204719"/>
    <n v="26977"/>
    <n v="0"/>
    <n v="26977"/>
    <s v="Profit"/>
    <x v="3"/>
    <s v="Offline"/>
  </r>
  <r>
    <s v="ORD00067"/>
    <x v="64"/>
    <s v="Apr"/>
    <s v="Customer_67"/>
    <x v="3"/>
    <x v="3"/>
    <x v="1"/>
    <x v="13"/>
    <n v="3"/>
    <n v="41654"/>
    <n v="124962"/>
    <n v="88510"/>
    <n v="36452"/>
    <n v="15"/>
    <n v="36437"/>
    <s v="Profit"/>
    <x v="3"/>
    <s v="Online"/>
  </r>
  <r>
    <s v="ORD00068"/>
    <x v="65"/>
    <s v="Apr"/>
    <s v="Customer_68"/>
    <x v="2"/>
    <x v="6"/>
    <x v="0"/>
    <x v="12"/>
    <n v="4"/>
    <n v="13964"/>
    <n v="55856"/>
    <n v="35328"/>
    <n v="20528"/>
    <n v="0"/>
    <n v="20528"/>
    <s v="Profit"/>
    <x v="3"/>
    <s v="Online"/>
  </r>
  <r>
    <s v="ORD00069"/>
    <x v="66"/>
    <s v="Feb"/>
    <s v="Customer_69"/>
    <x v="1"/>
    <x v="2"/>
    <x v="2"/>
    <x v="4"/>
    <n v="7"/>
    <n v="36659"/>
    <n v="256613"/>
    <n v="224093"/>
    <n v="32520"/>
    <n v="10"/>
    <n v="32510"/>
    <s v="Profit"/>
    <x v="0"/>
    <s v="Online"/>
  </r>
  <r>
    <s v="ORD00070"/>
    <x v="67"/>
    <s v="Dec"/>
    <s v="Customer_70"/>
    <x v="0"/>
    <x v="3"/>
    <x v="2"/>
    <x v="3"/>
    <n v="6"/>
    <n v="26284"/>
    <n v="157704"/>
    <n v="95231"/>
    <n v="62473"/>
    <n v="10"/>
    <n v="62463"/>
    <s v="Profit"/>
    <x v="3"/>
    <s v="Offline"/>
  </r>
  <r>
    <s v="ORD00071"/>
    <x v="68"/>
    <s v="Feb"/>
    <s v="Customer_71"/>
    <x v="1"/>
    <x v="2"/>
    <x v="3"/>
    <x v="9"/>
    <n v="4"/>
    <n v="28489"/>
    <n v="113956"/>
    <n v="76271"/>
    <n v="37685"/>
    <n v="15"/>
    <n v="37670"/>
    <s v="Profit"/>
    <x v="1"/>
    <s v="Offline"/>
  </r>
  <r>
    <s v="ORD00072"/>
    <x v="69"/>
    <s v="Oct"/>
    <s v="Customer_72"/>
    <x v="2"/>
    <x v="7"/>
    <x v="1"/>
    <x v="13"/>
    <n v="8"/>
    <n v="27003"/>
    <n v="216024"/>
    <n v="192317"/>
    <n v="23707"/>
    <n v="15"/>
    <n v="23692"/>
    <s v="Profit"/>
    <x v="1"/>
    <s v="Online"/>
  </r>
  <r>
    <s v="ORD00073"/>
    <x v="70"/>
    <s v="Jun"/>
    <s v="Customer_73"/>
    <x v="3"/>
    <x v="4"/>
    <x v="1"/>
    <x v="1"/>
    <n v="5"/>
    <n v="28540"/>
    <n v="142700"/>
    <n v="96712"/>
    <n v="45988"/>
    <n v="10"/>
    <n v="45978"/>
    <s v="Profit"/>
    <x v="2"/>
    <s v="Offline"/>
  </r>
  <r>
    <s v="ORD00074"/>
    <x v="0"/>
    <s v="Jun"/>
    <s v="Customer_74"/>
    <x v="3"/>
    <x v="0"/>
    <x v="0"/>
    <x v="2"/>
    <n v="2"/>
    <n v="28928"/>
    <n v="57856"/>
    <n v="36872"/>
    <n v="20984"/>
    <n v="0"/>
    <n v="20984"/>
    <s v="Profit"/>
    <x v="2"/>
    <s v="Online"/>
  </r>
  <r>
    <s v="ORD00075"/>
    <x v="71"/>
    <s v="Nov"/>
    <s v="Customer_75"/>
    <x v="1"/>
    <x v="6"/>
    <x v="1"/>
    <x v="13"/>
    <n v="1"/>
    <n v="29192"/>
    <n v="29192"/>
    <n v="21396"/>
    <n v="7796"/>
    <n v="15"/>
    <n v="7781"/>
    <s v="Profit"/>
    <x v="3"/>
    <s v="Online"/>
  </r>
  <r>
    <s v="ORD00076"/>
    <x v="72"/>
    <s v="Jun"/>
    <s v="Customer_76"/>
    <x v="3"/>
    <x v="2"/>
    <x v="0"/>
    <x v="0"/>
    <n v="6"/>
    <n v="15839"/>
    <n v="95034"/>
    <n v="85061"/>
    <n v="9973"/>
    <n v="10"/>
    <n v="9963"/>
    <s v="Profit"/>
    <x v="0"/>
    <s v="Online"/>
  </r>
  <r>
    <s v="ORD00077"/>
    <x v="73"/>
    <s v="Mar"/>
    <s v="Customer_77"/>
    <x v="2"/>
    <x v="3"/>
    <x v="0"/>
    <x v="11"/>
    <n v="2"/>
    <n v="7514"/>
    <n v="15028"/>
    <n v="12101"/>
    <n v="2927"/>
    <n v="0"/>
    <n v="2927"/>
    <s v="Profit"/>
    <x v="3"/>
    <s v="Online"/>
  </r>
  <r>
    <s v="ORD00078"/>
    <x v="74"/>
    <s v="Nov"/>
    <s v="Customer_78"/>
    <x v="0"/>
    <x v="4"/>
    <x v="1"/>
    <x v="7"/>
    <n v="5"/>
    <n v="29825"/>
    <n v="149125"/>
    <n v="116332"/>
    <n v="32793"/>
    <n v="5"/>
    <n v="32788"/>
    <s v="Profit"/>
    <x v="3"/>
    <s v="Offline"/>
  </r>
  <r>
    <s v="ORD00079"/>
    <x v="75"/>
    <s v="Mar"/>
    <s v="Customer_79"/>
    <x v="2"/>
    <x v="0"/>
    <x v="0"/>
    <x v="0"/>
    <n v="4"/>
    <n v="7576"/>
    <n v="30304"/>
    <n v="25136"/>
    <n v="5168"/>
    <n v="15"/>
    <n v="5153"/>
    <s v="Profit"/>
    <x v="2"/>
    <s v="Online"/>
  </r>
  <r>
    <s v="ORD00080"/>
    <x v="76"/>
    <s v="May"/>
    <s v="Customer_80"/>
    <x v="1"/>
    <x v="1"/>
    <x v="0"/>
    <x v="11"/>
    <n v="10"/>
    <n v="23346"/>
    <n v="233460"/>
    <n v="189634"/>
    <n v="43826"/>
    <n v="0"/>
    <n v="43826"/>
    <s v="Profit"/>
    <x v="0"/>
    <s v="Online"/>
  </r>
  <r>
    <s v="ORD00081"/>
    <x v="77"/>
    <s v="May"/>
    <s v="Customer_81"/>
    <x v="0"/>
    <x v="7"/>
    <x v="1"/>
    <x v="13"/>
    <n v="8"/>
    <n v="16695"/>
    <n v="133560"/>
    <n v="113610"/>
    <n v="19950"/>
    <n v="15"/>
    <n v="19935"/>
    <s v="Profit"/>
    <x v="3"/>
    <s v="Online"/>
  </r>
  <r>
    <s v="ORD00082"/>
    <x v="78"/>
    <s v="Aug"/>
    <s v="Customer_82"/>
    <x v="0"/>
    <x v="6"/>
    <x v="1"/>
    <x v="1"/>
    <n v="7"/>
    <n v="6619"/>
    <n v="46333"/>
    <n v="36844"/>
    <n v="9489"/>
    <n v="0"/>
    <n v="9489"/>
    <s v="Profit"/>
    <x v="1"/>
    <s v="Offline"/>
  </r>
  <r>
    <s v="ORD00083"/>
    <x v="79"/>
    <s v="May"/>
    <s v="Customer_83"/>
    <x v="1"/>
    <x v="5"/>
    <x v="1"/>
    <x v="10"/>
    <n v="1"/>
    <n v="36427"/>
    <n v="36427"/>
    <n v="29816"/>
    <n v="6611"/>
    <n v="0"/>
    <n v="6611"/>
    <s v="Profit"/>
    <x v="2"/>
    <s v="Online"/>
  </r>
  <r>
    <s v="ORD00084"/>
    <x v="80"/>
    <s v="Jun"/>
    <s v="Customer_84"/>
    <x v="0"/>
    <x v="4"/>
    <x v="1"/>
    <x v="1"/>
    <n v="6"/>
    <n v="6241"/>
    <n v="37446"/>
    <n v="33038"/>
    <n v="4408"/>
    <n v="5"/>
    <n v="4403"/>
    <s v="Profit"/>
    <x v="3"/>
    <s v="Online"/>
  </r>
  <r>
    <s v="ORD00085"/>
    <x v="81"/>
    <s v="Jan"/>
    <s v="Customer_85"/>
    <x v="3"/>
    <x v="3"/>
    <x v="0"/>
    <x v="12"/>
    <n v="1"/>
    <n v="28448"/>
    <n v="28448"/>
    <n v="24102"/>
    <n v="4346"/>
    <n v="15"/>
    <n v="4331"/>
    <s v="Profit"/>
    <x v="3"/>
    <s v="Offline"/>
  </r>
  <r>
    <s v="ORD00086"/>
    <x v="82"/>
    <s v="Apr"/>
    <s v="Customer_86"/>
    <x v="0"/>
    <x v="0"/>
    <x v="2"/>
    <x v="3"/>
    <n v="9"/>
    <n v="14790"/>
    <n v="133110"/>
    <n v="94245"/>
    <n v="38865"/>
    <n v="15"/>
    <n v="38850"/>
    <s v="Profit"/>
    <x v="1"/>
    <s v="Online"/>
  </r>
  <r>
    <s v="ORD00087"/>
    <x v="83"/>
    <s v="Apr"/>
    <s v="Customer_87"/>
    <x v="2"/>
    <x v="3"/>
    <x v="3"/>
    <x v="6"/>
    <n v="5"/>
    <n v="8340"/>
    <n v="41700"/>
    <n v="34321"/>
    <n v="7379"/>
    <n v="10"/>
    <n v="7369"/>
    <s v="Profit"/>
    <x v="0"/>
    <s v="Offline"/>
  </r>
  <r>
    <s v="ORD00088"/>
    <x v="84"/>
    <s v="Mar"/>
    <s v="Customer_88"/>
    <x v="3"/>
    <x v="0"/>
    <x v="1"/>
    <x v="7"/>
    <n v="5"/>
    <n v="9233"/>
    <n v="46165"/>
    <n v="36431"/>
    <n v="9734"/>
    <n v="0"/>
    <n v="9734"/>
    <s v="Profit"/>
    <x v="0"/>
    <s v="Online"/>
  </r>
  <r>
    <s v="ORD00089"/>
    <x v="85"/>
    <s v="Aug"/>
    <s v="Customer_89"/>
    <x v="3"/>
    <x v="6"/>
    <x v="2"/>
    <x v="5"/>
    <n v="6"/>
    <n v="27504"/>
    <n v="165024"/>
    <n v="138646"/>
    <n v="26378"/>
    <n v="15"/>
    <n v="26363"/>
    <s v="Profit"/>
    <x v="3"/>
    <s v="Online"/>
  </r>
  <r>
    <s v="ORD00090"/>
    <x v="86"/>
    <s v="Aug"/>
    <s v="Customer_90"/>
    <x v="3"/>
    <x v="7"/>
    <x v="1"/>
    <x v="10"/>
    <n v="4"/>
    <n v="25669"/>
    <n v="102676"/>
    <n v="89578"/>
    <n v="13098"/>
    <n v="5"/>
    <n v="13093"/>
    <s v="Profit"/>
    <x v="0"/>
    <s v="Offline"/>
  </r>
  <r>
    <s v="ORD00091"/>
    <x v="87"/>
    <s v="Oct"/>
    <s v="Customer_91"/>
    <x v="0"/>
    <x v="2"/>
    <x v="0"/>
    <x v="11"/>
    <n v="9"/>
    <n v="23669"/>
    <n v="213021"/>
    <n v="165719"/>
    <n v="47302"/>
    <n v="0"/>
    <n v="47302"/>
    <s v="Profit"/>
    <x v="3"/>
    <s v="Online"/>
  </r>
  <r>
    <s v="ORD00092"/>
    <x v="88"/>
    <s v="Mar"/>
    <s v="Customer_92"/>
    <x v="3"/>
    <x v="1"/>
    <x v="1"/>
    <x v="10"/>
    <n v="5"/>
    <n v="29691"/>
    <n v="148455"/>
    <n v="124078"/>
    <n v="24377"/>
    <n v="5"/>
    <n v="24372"/>
    <s v="Profit"/>
    <x v="3"/>
    <s v="Online"/>
  </r>
  <r>
    <s v="ORD00093"/>
    <x v="89"/>
    <s v="Sep"/>
    <s v="Customer_93"/>
    <x v="3"/>
    <x v="6"/>
    <x v="2"/>
    <x v="15"/>
    <n v="2"/>
    <n v="14581"/>
    <n v="29162"/>
    <n v="18738"/>
    <n v="10424"/>
    <n v="5"/>
    <n v="10419"/>
    <s v="Profit"/>
    <x v="1"/>
    <s v="Offline"/>
  </r>
  <r>
    <s v="ORD00094"/>
    <x v="90"/>
    <s v="Apr"/>
    <s v="Customer_94"/>
    <x v="1"/>
    <x v="6"/>
    <x v="0"/>
    <x v="11"/>
    <n v="3"/>
    <n v="40983"/>
    <n v="122949"/>
    <n v="83162"/>
    <n v="39787"/>
    <n v="5"/>
    <n v="39782"/>
    <s v="Profit"/>
    <x v="1"/>
    <s v="Offline"/>
  </r>
  <r>
    <s v="ORD00095"/>
    <x v="91"/>
    <s v="Jul"/>
    <s v="Customer_95"/>
    <x v="2"/>
    <x v="2"/>
    <x v="2"/>
    <x v="5"/>
    <n v="7"/>
    <n v="35186"/>
    <n v="246302"/>
    <n v="219690"/>
    <n v="26612"/>
    <n v="10"/>
    <n v="26602"/>
    <s v="Profit"/>
    <x v="3"/>
    <s v="Offline"/>
  </r>
  <r>
    <s v="ORD00096"/>
    <x v="92"/>
    <s v="Oct"/>
    <s v="Customer_96"/>
    <x v="3"/>
    <x v="0"/>
    <x v="3"/>
    <x v="14"/>
    <n v="9"/>
    <n v="32569"/>
    <n v="293121"/>
    <n v="233159"/>
    <n v="59962"/>
    <n v="5"/>
    <n v="59957"/>
    <s v="Profit"/>
    <x v="2"/>
    <s v="Offline"/>
  </r>
  <r>
    <s v="ORD00097"/>
    <x v="93"/>
    <s v="Nov"/>
    <s v="Customer_97"/>
    <x v="3"/>
    <x v="7"/>
    <x v="3"/>
    <x v="9"/>
    <n v="5"/>
    <n v="19535"/>
    <n v="97675"/>
    <n v="74596"/>
    <n v="23079"/>
    <n v="5"/>
    <n v="23074"/>
    <s v="Profit"/>
    <x v="0"/>
    <s v="Online"/>
  </r>
  <r>
    <s v="ORD00098"/>
    <x v="94"/>
    <s v="Feb"/>
    <s v="Customer_98"/>
    <x v="2"/>
    <x v="2"/>
    <x v="2"/>
    <x v="15"/>
    <n v="8"/>
    <n v="32899"/>
    <n v="263192"/>
    <n v="158513"/>
    <n v="104679"/>
    <n v="10"/>
    <n v="104669"/>
    <s v="Profit"/>
    <x v="1"/>
    <s v="Online"/>
  </r>
  <r>
    <s v="ORD00099"/>
    <x v="95"/>
    <s v="Mar"/>
    <s v="Customer_99"/>
    <x v="2"/>
    <x v="6"/>
    <x v="2"/>
    <x v="15"/>
    <n v="10"/>
    <n v="16546"/>
    <n v="165460"/>
    <n v="147510"/>
    <n v="17950"/>
    <n v="0"/>
    <n v="17950"/>
    <s v="Profit"/>
    <x v="0"/>
    <s v="Offline"/>
  </r>
  <r>
    <s v="ORD00100"/>
    <x v="96"/>
    <s v="Jun"/>
    <s v="Customer_100"/>
    <x v="3"/>
    <x v="1"/>
    <x v="2"/>
    <x v="3"/>
    <n v="6"/>
    <n v="31812"/>
    <n v="190872"/>
    <n v="162332"/>
    <n v="28540"/>
    <n v="10"/>
    <n v="28530"/>
    <s v="Profit"/>
    <x v="0"/>
    <s v="Offline"/>
  </r>
  <r>
    <s v="ORD00101"/>
    <x v="97"/>
    <s v="Aug"/>
    <s v="Customer_101"/>
    <x v="2"/>
    <x v="7"/>
    <x v="1"/>
    <x v="7"/>
    <n v="9"/>
    <n v="28187"/>
    <n v="253683"/>
    <n v="215821"/>
    <n v="37862"/>
    <n v="15"/>
    <n v="37847"/>
    <s v="Profit"/>
    <x v="1"/>
    <s v="Offline"/>
  </r>
  <r>
    <s v="ORD00102"/>
    <x v="98"/>
    <s v="Jul"/>
    <s v="Customer_102"/>
    <x v="2"/>
    <x v="1"/>
    <x v="0"/>
    <x v="2"/>
    <n v="6"/>
    <n v="33831"/>
    <n v="202986"/>
    <n v="126651"/>
    <n v="76335"/>
    <n v="15"/>
    <n v="76320"/>
    <s v="Profit"/>
    <x v="2"/>
    <s v="Online"/>
  </r>
  <r>
    <s v="ORD00103"/>
    <x v="99"/>
    <s v="Sep"/>
    <s v="Customer_103"/>
    <x v="1"/>
    <x v="5"/>
    <x v="1"/>
    <x v="10"/>
    <n v="7"/>
    <n v="2732"/>
    <n v="19124"/>
    <n v="16471"/>
    <n v="2653"/>
    <n v="5"/>
    <n v="2648"/>
    <s v="Profit"/>
    <x v="3"/>
    <s v="Online"/>
  </r>
  <r>
    <s v="ORD00104"/>
    <x v="100"/>
    <s v="May"/>
    <s v="Customer_104"/>
    <x v="3"/>
    <x v="5"/>
    <x v="3"/>
    <x v="9"/>
    <n v="5"/>
    <n v="13094"/>
    <n v="65470"/>
    <n v="45867"/>
    <n v="19603"/>
    <n v="10"/>
    <n v="19593"/>
    <s v="Profit"/>
    <x v="0"/>
    <s v="Offline"/>
  </r>
  <r>
    <s v="ORD00105"/>
    <x v="101"/>
    <s v="Mar"/>
    <s v="Customer_105"/>
    <x v="3"/>
    <x v="6"/>
    <x v="0"/>
    <x v="2"/>
    <n v="4"/>
    <n v="43110"/>
    <n v="172440"/>
    <n v="114229"/>
    <n v="58211"/>
    <n v="5"/>
    <n v="58206"/>
    <s v="Profit"/>
    <x v="0"/>
    <s v="Offline"/>
  </r>
  <r>
    <s v="ORD00106"/>
    <x v="102"/>
    <s v="Mar"/>
    <s v="Customer_106"/>
    <x v="3"/>
    <x v="6"/>
    <x v="2"/>
    <x v="15"/>
    <n v="9"/>
    <n v="8385"/>
    <n v="75465"/>
    <n v="61405"/>
    <n v="14060"/>
    <n v="5"/>
    <n v="14055"/>
    <s v="Profit"/>
    <x v="3"/>
    <s v="Offline"/>
  </r>
  <r>
    <s v="ORD00107"/>
    <x v="103"/>
    <s v="Mar"/>
    <s v="Customer_107"/>
    <x v="2"/>
    <x v="6"/>
    <x v="2"/>
    <x v="5"/>
    <n v="1"/>
    <n v="49144"/>
    <n v="49144"/>
    <n v="43830"/>
    <n v="5314"/>
    <n v="0"/>
    <n v="5314"/>
    <s v="Profit"/>
    <x v="0"/>
    <s v="Online"/>
  </r>
  <r>
    <s v="ORD00108"/>
    <x v="104"/>
    <s v="Jul"/>
    <s v="Customer_108"/>
    <x v="0"/>
    <x v="3"/>
    <x v="3"/>
    <x v="6"/>
    <n v="7"/>
    <n v="33562"/>
    <n v="234934"/>
    <n v="150635"/>
    <n v="84299"/>
    <n v="10"/>
    <n v="84289"/>
    <s v="Profit"/>
    <x v="3"/>
    <s v="Online"/>
  </r>
  <r>
    <s v="ORD00109"/>
    <x v="105"/>
    <s v="Apr"/>
    <s v="Customer_109"/>
    <x v="1"/>
    <x v="2"/>
    <x v="3"/>
    <x v="14"/>
    <n v="6"/>
    <n v="48447"/>
    <n v="290682"/>
    <n v="210441"/>
    <n v="80241"/>
    <n v="5"/>
    <n v="80236"/>
    <s v="Profit"/>
    <x v="1"/>
    <s v="Offline"/>
  </r>
  <r>
    <s v="ORD00110"/>
    <x v="106"/>
    <s v="Aug"/>
    <s v="Customer_110"/>
    <x v="0"/>
    <x v="0"/>
    <x v="0"/>
    <x v="12"/>
    <n v="3"/>
    <n v="45621"/>
    <n v="136863"/>
    <n v="113659"/>
    <n v="23204"/>
    <n v="10"/>
    <n v="23194"/>
    <s v="Profit"/>
    <x v="3"/>
    <s v="Online"/>
  </r>
  <r>
    <s v="ORD00111"/>
    <x v="107"/>
    <s v="Feb"/>
    <s v="Customer_111"/>
    <x v="3"/>
    <x v="6"/>
    <x v="3"/>
    <x v="9"/>
    <n v="7"/>
    <n v="32781"/>
    <n v="229467"/>
    <n v="179405"/>
    <n v="50062"/>
    <n v="15"/>
    <n v="50047"/>
    <s v="Profit"/>
    <x v="1"/>
    <s v="Online"/>
  </r>
  <r>
    <s v="ORD00112"/>
    <x v="108"/>
    <s v="Jan"/>
    <s v="Customer_112"/>
    <x v="2"/>
    <x v="5"/>
    <x v="0"/>
    <x v="0"/>
    <n v="4"/>
    <n v="44100"/>
    <n v="176400"/>
    <n v="157167"/>
    <n v="19233"/>
    <n v="15"/>
    <n v="19218"/>
    <s v="Profit"/>
    <x v="2"/>
    <s v="Offline"/>
  </r>
  <r>
    <s v="ORD00113"/>
    <x v="109"/>
    <s v="Dec"/>
    <s v="Customer_113"/>
    <x v="1"/>
    <x v="1"/>
    <x v="0"/>
    <x v="11"/>
    <n v="8"/>
    <n v="15775"/>
    <n v="126200"/>
    <n v="93148"/>
    <n v="33052"/>
    <n v="15"/>
    <n v="33037"/>
    <s v="Profit"/>
    <x v="2"/>
    <s v="Online"/>
  </r>
  <r>
    <s v="ORD00114"/>
    <x v="110"/>
    <s v="Mar"/>
    <s v="Customer_114"/>
    <x v="1"/>
    <x v="5"/>
    <x v="3"/>
    <x v="8"/>
    <n v="4"/>
    <n v="20981"/>
    <n v="83924"/>
    <n v="61220"/>
    <n v="22704"/>
    <n v="0"/>
    <n v="22704"/>
    <s v="Profit"/>
    <x v="3"/>
    <s v="Online"/>
  </r>
  <r>
    <s v="ORD00115"/>
    <x v="111"/>
    <s v="Sep"/>
    <s v="Customer_115"/>
    <x v="3"/>
    <x v="0"/>
    <x v="0"/>
    <x v="2"/>
    <n v="2"/>
    <n v="26665"/>
    <n v="53330"/>
    <n v="41809"/>
    <n v="11521"/>
    <n v="15"/>
    <n v="11506"/>
    <s v="Profit"/>
    <x v="0"/>
    <s v="Online"/>
  </r>
  <r>
    <s v="ORD00116"/>
    <x v="112"/>
    <s v="Aug"/>
    <s v="Customer_116"/>
    <x v="3"/>
    <x v="6"/>
    <x v="1"/>
    <x v="7"/>
    <n v="9"/>
    <n v="15014"/>
    <n v="135126"/>
    <n v="88893"/>
    <n v="46233"/>
    <n v="15"/>
    <n v="46218"/>
    <s v="Profit"/>
    <x v="0"/>
    <s v="Offline"/>
  </r>
  <r>
    <s v="ORD00117"/>
    <x v="113"/>
    <s v="Jan"/>
    <s v="Customer_117"/>
    <x v="2"/>
    <x v="3"/>
    <x v="2"/>
    <x v="15"/>
    <n v="7"/>
    <n v="4725"/>
    <n v="33075"/>
    <n v="27865"/>
    <n v="5210"/>
    <n v="5"/>
    <n v="5205"/>
    <s v="Profit"/>
    <x v="1"/>
    <s v="Online"/>
  </r>
  <r>
    <s v="ORD00118"/>
    <x v="114"/>
    <s v="Jan"/>
    <s v="Customer_118"/>
    <x v="0"/>
    <x v="0"/>
    <x v="0"/>
    <x v="11"/>
    <n v="10"/>
    <n v="41951"/>
    <n v="419510"/>
    <n v="254020"/>
    <n v="165490"/>
    <n v="0"/>
    <n v="165490"/>
    <s v="Profit"/>
    <x v="0"/>
    <s v="Online"/>
  </r>
  <r>
    <s v="ORD00119"/>
    <x v="37"/>
    <s v="Aug"/>
    <s v="Customer_119"/>
    <x v="3"/>
    <x v="0"/>
    <x v="3"/>
    <x v="6"/>
    <n v="1"/>
    <n v="38985"/>
    <n v="38985"/>
    <n v="34618"/>
    <n v="4367"/>
    <n v="0"/>
    <n v="4367"/>
    <s v="Profit"/>
    <x v="1"/>
    <s v="Offline"/>
  </r>
  <r>
    <s v="ORD00120"/>
    <x v="115"/>
    <s v="Apr"/>
    <s v="Customer_120"/>
    <x v="2"/>
    <x v="0"/>
    <x v="2"/>
    <x v="5"/>
    <n v="3"/>
    <n v="42455"/>
    <n v="127365"/>
    <n v="81403"/>
    <n v="45962"/>
    <n v="15"/>
    <n v="45947"/>
    <s v="Profit"/>
    <x v="2"/>
    <s v="Online"/>
  </r>
  <r>
    <s v="ORD00121"/>
    <x v="116"/>
    <s v="Jan"/>
    <s v="Customer_121"/>
    <x v="3"/>
    <x v="4"/>
    <x v="0"/>
    <x v="11"/>
    <n v="4"/>
    <n v="41885"/>
    <n v="167540"/>
    <n v="120200"/>
    <n v="47340"/>
    <n v="0"/>
    <n v="47340"/>
    <s v="Profit"/>
    <x v="2"/>
    <s v="Online"/>
  </r>
  <r>
    <s v="ORD00122"/>
    <x v="117"/>
    <s v="Feb"/>
    <s v="Customer_122"/>
    <x v="0"/>
    <x v="0"/>
    <x v="0"/>
    <x v="12"/>
    <n v="9"/>
    <n v="16507"/>
    <n v="148563"/>
    <n v="91397"/>
    <n v="57166"/>
    <n v="15"/>
    <n v="57151"/>
    <s v="Profit"/>
    <x v="2"/>
    <s v="Online"/>
  </r>
  <r>
    <s v="ORD00123"/>
    <x v="118"/>
    <s v="Jan"/>
    <s v="Customer_123"/>
    <x v="1"/>
    <x v="1"/>
    <x v="1"/>
    <x v="1"/>
    <n v="9"/>
    <n v="40847"/>
    <n v="367623"/>
    <n v="248629"/>
    <n v="118994"/>
    <n v="0"/>
    <n v="118994"/>
    <s v="Profit"/>
    <x v="3"/>
    <s v="Online"/>
  </r>
  <r>
    <s v="ORD00124"/>
    <x v="119"/>
    <s v="Apr"/>
    <s v="Customer_124"/>
    <x v="1"/>
    <x v="4"/>
    <x v="0"/>
    <x v="11"/>
    <n v="10"/>
    <n v="9150"/>
    <n v="91500"/>
    <n v="55766"/>
    <n v="35734"/>
    <n v="15"/>
    <n v="35719"/>
    <s v="Profit"/>
    <x v="3"/>
    <s v="Online"/>
  </r>
  <r>
    <s v="ORD00125"/>
    <x v="120"/>
    <s v="May"/>
    <s v="Customer_125"/>
    <x v="1"/>
    <x v="2"/>
    <x v="0"/>
    <x v="0"/>
    <n v="6"/>
    <n v="23212"/>
    <n v="139272"/>
    <n v="123727"/>
    <n v="15545"/>
    <n v="10"/>
    <n v="15535"/>
    <s v="Profit"/>
    <x v="3"/>
    <s v="Offline"/>
  </r>
  <r>
    <s v="ORD00126"/>
    <x v="121"/>
    <s v="Mar"/>
    <s v="Customer_126"/>
    <x v="3"/>
    <x v="0"/>
    <x v="0"/>
    <x v="12"/>
    <n v="3"/>
    <n v="35115"/>
    <n v="105345"/>
    <n v="80830"/>
    <n v="24515"/>
    <n v="10"/>
    <n v="24505"/>
    <s v="Profit"/>
    <x v="2"/>
    <s v="Online"/>
  </r>
  <r>
    <s v="ORD00127"/>
    <x v="122"/>
    <s v="Sep"/>
    <s v="Customer_127"/>
    <x v="3"/>
    <x v="3"/>
    <x v="3"/>
    <x v="8"/>
    <n v="3"/>
    <n v="35166"/>
    <n v="105498"/>
    <n v="87556"/>
    <n v="17942"/>
    <n v="10"/>
    <n v="17932"/>
    <s v="Profit"/>
    <x v="2"/>
    <s v="Offline"/>
  </r>
  <r>
    <s v="ORD00128"/>
    <x v="123"/>
    <s v="Feb"/>
    <s v="Customer_128"/>
    <x v="3"/>
    <x v="2"/>
    <x v="2"/>
    <x v="3"/>
    <n v="4"/>
    <n v="14531"/>
    <n v="58124"/>
    <n v="38870"/>
    <n v="19254"/>
    <n v="0"/>
    <n v="19254"/>
    <s v="Profit"/>
    <x v="2"/>
    <s v="Online"/>
  </r>
  <r>
    <s v="ORD00129"/>
    <x v="124"/>
    <s v="Mar"/>
    <s v="Customer_129"/>
    <x v="0"/>
    <x v="3"/>
    <x v="3"/>
    <x v="14"/>
    <n v="8"/>
    <n v="35008"/>
    <n v="280064"/>
    <n v="212646"/>
    <n v="67418"/>
    <n v="5"/>
    <n v="67413"/>
    <s v="Profit"/>
    <x v="0"/>
    <s v="Online"/>
  </r>
  <r>
    <s v="ORD00130"/>
    <x v="125"/>
    <s v="May"/>
    <s v="Customer_130"/>
    <x v="0"/>
    <x v="1"/>
    <x v="2"/>
    <x v="15"/>
    <n v="6"/>
    <n v="6528"/>
    <n v="39168"/>
    <n v="26399"/>
    <n v="12769"/>
    <n v="0"/>
    <n v="12769"/>
    <s v="Profit"/>
    <x v="3"/>
    <s v="Online"/>
  </r>
  <r>
    <s v="ORD00131"/>
    <x v="126"/>
    <s v="Jun"/>
    <s v="Customer_131"/>
    <x v="3"/>
    <x v="6"/>
    <x v="2"/>
    <x v="4"/>
    <n v="2"/>
    <n v="31666"/>
    <n v="63332"/>
    <n v="41496"/>
    <n v="21836"/>
    <n v="15"/>
    <n v="21821"/>
    <s v="Profit"/>
    <x v="3"/>
    <s v="Online"/>
  </r>
  <r>
    <s v="ORD00132"/>
    <x v="127"/>
    <s v="Jan"/>
    <s v="Customer_132"/>
    <x v="3"/>
    <x v="4"/>
    <x v="1"/>
    <x v="7"/>
    <n v="2"/>
    <n v="37162"/>
    <n v="74324"/>
    <n v="48501"/>
    <n v="25823"/>
    <n v="0"/>
    <n v="25823"/>
    <s v="Profit"/>
    <x v="3"/>
    <s v="Offline"/>
  </r>
  <r>
    <s v="ORD00133"/>
    <x v="128"/>
    <s v="Sep"/>
    <s v="Customer_133"/>
    <x v="3"/>
    <x v="5"/>
    <x v="2"/>
    <x v="5"/>
    <n v="3"/>
    <n v="12773"/>
    <n v="38319"/>
    <n v="25100"/>
    <n v="13219"/>
    <n v="10"/>
    <n v="13209"/>
    <s v="Profit"/>
    <x v="3"/>
    <s v="Offline"/>
  </r>
  <r>
    <s v="ORD00134"/>
    <x v="129"/>
    <s v="Jan"/>
    <s v="Customer_134"/>
    <x v="1"/>
    <x v="2"/>
    <x v="3"/>
    <x v="6"/>
    <n v="9"/>
    <n v="24554"/>
    <n v="220986"/>
    <n v="173761"/>
    <n v="47225"/>
    <n v="5"/>
    <n v="47220"/>
    <s v="Profit"/>
    <x v="3"/>
    <s v="Offline"/>
  </r>
  <r>
    <s v="ORD00135"/>
    <x v="130"/>
    <s v="Apr"/>
    <s v="Customer_135"/>
    <x v="2"/>
    <x v="5"/>
    <x v="1"/>
    <x v="10"/>
    <n v="1"/>
    <n v="37436"/>
    <n v="37436"/>
    <n v="31821"/>
    <n v="5615"/>
    <n v="5"/>
    <n v="5610"/>
    <s v="Profit"/>
    <x v="3"/>
    <s v="Online"/>
  </r>
  <r>
    <s v="ORD00136"/>
    <x v="131"/>
    <s v="Jun"/>
    <s v="Customer_136"/>
    <x v="0"/>
    <x v="4"/>
    <x v="2"/>
    <x v="5"/>
    <n v="10"/>
    <n v="5419"/>
    <n v="54190"/>
    <n v="46764"/>
    <n v="7426"/>
    <n v="15"/>
    <n v="7411"/>
    <s v="Profit"/>
    <x v="2"/>
    <s v="Online"/>
  </r>
  <r>
    <s v="ORD00137"/>
    <x v="132"/>
    <s v="Jul"/>
    <s v="Customer_137"/>
    <x v="1"/>
    <x v="6"/>
    <x v="3"/>
    <x v="9"/>
    <n v="4"/>
    <n v="42628"/>
    <n v="170512"/>
    <n v="116623"/>
    <n v="53889"/>
    <n v="10"/>
    <n v="53879"/>
    <s v="Profit"/>
    <x v="1"/>
    <s v="Offline"/>
  </r>
  <r>
    <s v="ORD00138"/>
    <x v="133"/>
    <s v="May"/>
    <s v="Customer_138"/>
    <x v="1"/>
    <x v="1"/>
    <x v="2"/>
    <x v="4"/>
    <n v="1"/>
    <n v="30231"/>
    <n v="30231"/>
    <n v="18270"/>
    <n v="11961"/>
    <n v="15"/>
    <n v="11946"/>
    <s v="Profit"/>
    <x v="1"/>
    <s v="Online"/>
  </r>
  <r>
    <s v="ORD00139"/>
    <x v="110"/>
    <s v="Mar"/>
    <s v="Customer_139"/>
    <x v="2"/>
    <x v="1"/>
    <x v="0"/>
    <x v="2"/>
    <n v="8"/>
    <n v="19750"/>
    <n v="158000"/>
    <n v="97230"/>
    <n v="60770"/>
    <n v="5"/>
    <n v="60765"/>
    <s v="Profit"/>
    <x v="1"/>
    <s v="Online"/>
  </r>
  <r>
    <s v="ORD00140"/>
    <x v="34"/>
    <s v="Sep"/>
    <s v="Customer_140"/>
    <x v="3"/>
    <x v="1"/>
    <x v="3"/>
    <x v="14"/>
    <n v="5"/>
    <n v="5512"/>
    <n v="27560"/>
    <n v="23020"/>
    <n v="4540"/>
    <n v="0"/>
    <n v="4540"/>
    <s v="Profit"/>
    <x v="1"/>
    <s v="Online"/>
  </r>
  <r>
    <s v="ORD00141"/>
    <x v="134"/>
    <s v="Dec"/>
    <s v="Customer_141"/>
    <x v="1"/>
    <x v="6"/>
    <x v="3"/>
    <x v="9"/>
    <n v="9"/>
    <n v="40637"/>
    <n v="365733"/>
    <n v="301743"/>
    <n v="63990"/>
    <n v="15"/>
    <n v="63975"/>
    <s v="Profit"/>
    <x v="0"/>
    <s v="Online"/>
  </r>
  <r>
    <s v="ORD00142"/>
    <x v="135"/>
    <s v="Jan"/>
    <s v="Customer_142"/>
    <x v="0"/>
    <x v="0"/>
    <x v="1"/>
    <x v="7"/>
    <n v="10"/>
    <n v="23918"/>
    <n v="239180"/>
    <n v="171929"/>
    <n v="67251"/>
    <n v="5"/>
    <n v="67246"/>
    <s v="Profit"/>
    <x v="0"/>
    <s v="Offline"/>
  </r>
  <r>
    <s v="ORD00143"/>
    <x v="136"/>
    <s v="Jul"/>
    <s v="Customer_143"/>
    <x v="0"/>
    <x v="4"/>
    <x v="3"/>
    <x v="9"/>
    <n v="1"/>
    <n v="23469"/>
    <n v="23469"/>
    <n v="20459"/>
    <n v="3010"/>
    <n v="0"/>
    <n v="3010"/>
    <s v="Profit"/>
    <x v="0"/>
    <s v="Online"/>
  </r>
  <r>
    <s v="ORD00144"/>
    <x v="137"/>
    <s v="Nov"/>
    <s v="Customer_144"/>
    <x v="0"/>
    <x v="2"/>
    <x v="3"/>
    <x v="9"/>
    <n v="3"/>
    <n v="44079"/>
    <n v="132237"/>
    <n v="89260"/>
    <n v="42977"/>
    <n v="15"/>
    <n v="42962"/>
    <s v="Profit"/>
    <x v="0"/>
    <s v="Offline"/>
  </r>
  <r>
    <s v="ORD00145"/>
    <x v="138"/>
    <s v="Mar"/>
    <s v="Customer_145"/>
    <x v="3"/>
    <x v="0"/>
    <x v="2"/>
    <x v="4"/>
    <n v="8"/>
    <n v="2955"/>
    <n v="23640"/>
    <n v="17179"/>
    <n v="6461"/>
    <n v="0"/>
    <n v="6461"/>
    <s v="Profit"/>
    <x v="2"/>
    <s v="Offline"/>
  </r>
  <r>
    <s v="ORD00146"/>
    <x v="139"/>
    <s v="Jan"/>
    <s v="Customer_146"/>
    <x v="2"/>
    <x v="6"/>
    <x v="2"/>
    <x v="3"/>
    <n v="6"/>
    <n v="3824"/>
    <n v="22944"/>
    <n v="16860"/>
    <n v="6084"/>
    <n v="5"/>
    <n v="6079"/>
    <s v="Profit"/>
    <x v="0"/>
    <s v="Online"/>
  </r>
  <r>
    <s v="ORD00147"/>
    <x v="140"/>
    <s v="Aug"/>
    <s v="Customer_147"/>
    <x v="0"/>
    <x v="1"/>
    <x v="0"/>
    <x v="11"/>
    <n v="2"/>
    <n v="46588"/>
    <n v="93176"/>
    <n v="62776"/>
    <n v="30400"/>
    <n v="15"/>
    <n v="30385"/>
    <s v="Profit"/>
    <x v="1"/>
    <s v="Offline"/>
  </r>
  <r>
    <s v="ORD00148"/>
    <x v="141"/>
    <s v="Mar"/>
    <s v="Customer_148"/>
    <x v="3"/>
    <x v="6"/>
    <x v="0"/>
    <x v="2"/>
    <n v="1"/>
    <n v="23635"/>
    <n v="23635"/>
    <n v="21163"/>
    <n v="2472"/>
    <n v="0"/>
    <n v="2472"/>
    <s v="Profit"/>
    <x v="1"/>
    <s v="Offline"/>
  </r>
  <r>
    <s v="ORD00149"/>
    <x v="142"/>
    <s v="Jun"/>
    <s v="Customer_149"/>
    <x v="3"/>
    <x v="5"/>
    <x v="2"/>
    <x v="5"/>
    <n v="8"/>
    <n v="4004"/>
    <n v="32032"/>
    <n v="25931"/>
    <n v="6101"/>
    <n v="10"/>
    <n v="6091"/>
    <s v="Profit"/>
    <x v="0"/>
    <s v="Online"/>
  </r>
  <r>
    <s v="ORD00150"/>
    <x v="143"/>
    <s v="Aug"/>
    <s v="Customer_150"/>
    <x v="2"/>
    <x v="6"/>
    <x v="0"/>
    <x v="11"/>
    <n v="8"/>
    <n v="22089"/>
    <n v="176712"/>
    <n v="151509"/>
    <n v="25203"/>
    <n v="0"/>
    <n v="25203"/>
    <s v="Profit"/>
    <x v="0"/>
    <s v="Online"/>
  </r>
  <r>
    <s v="ORD00151"/>
    <x v="144"/>
    <s v="Feb"/>
    <s v="Customer_151"/>
    <x v="1"/>
    <x v="4"/>
    <x v="3"/>
    <x v="8"/>
    <n v="2"/>
    <n v="5549"/>
    <n v="11098"/>
    <n v="8704"/>
    <n v="2394"/>
    <n v="5"/>
    <n v="2389"/>
    <s v="Profit"/>
    <x v="2"/>
    <s v="Online"/>
  </r>
  <r>
    <s v="ORD00152"/>
    <x v="145"/>
    <s v="Sep"/>
    <s v="Customer_152"/>
    <x v="0"/>
    <x v="3"/>
    <x v="0"/>
    <x v="11"/>
    <n v="3"/>
    <n v="47427"/>
    <n v="142281"/>
    <n v="93055"/>
    <n v="49226"/>
    <n v="0"/>
    <n v="49226"/>
    <s v="Profit"/>
    <x v="1"/>
    <s v="Online"/>
  </r>
  <r>
    <s v="ORD00153"/>
    <x v="146"/>
    <s v="May"/>
    <s v="Customer_153"/>
    <x v="0"/>
    <x v="2"/>
    <x v="2"/>
    <x v="5"/>
    <n v="10"/>
    <n v="25110"/>
    <n v="251100"/>
    <n v="156396"/>
    <n v="94704"/>
    <n v="0"/>
    <n v="94704"/>
    <s v="Profit"/>
    <x v="3"/>
    <s v="Online"/>
  </r>
  <r>
    <s v="ORD00154"/>
    <x v="147"/>
    <s v="Mar"/>
    <s v="Customer_154"/>
    <x v="0"/>
    <x v="4"/>
    <x v="1"/>
    <x v="13"/>
    <n v="2"/>
    <n v="49503"/>
    <n v="99006"/>
    <n v="75215"/>
    <n v="23791"/>
    <n v="0"/>
    <n v="23791"/>
    <s v="Profit"/>
    <x v="3"/>
    <s v="Offline"/>
  </r>
  <r>
    <s v="ORD00155"/>
    <x v="148"/>
    <s v="Feb"/>
    <s v="Customer_155"/>
    <x v="1"/>
    <x v="3"/>
    <x v="1"/>
    <x v="10"/>
    <n v="7"/>
    <n v="8873"/>
    <n v="62111"/>
    <n v="38639"/>
    <n v="23472"/>
    <n v="5"/>
    <n v="23467"/>
    <s v="Profit"/>
    <x v="0"/>
    <s v="Online"/>
  </r>
  <r>
    <s v="ORD00156"/>
    <x v="15"/>
    <s v="Jun"/>
    <s v="Customer_156"/>
    <x v="2"/>
    <x v="3"/>
    <x v="3"/>
    <x v="6"/>
    <n v="1"/>
    <n v="5113"/>
    <n v="5113"/>
    <n v="4104"/>
    <n v="1009"/>
    <n v="15"/>
    <n v="994"/>
    <s v="Profit"/>
    <x v="2"/>
    <s v="Online"/>
  </r>
  <r>
    <s v="ORD00157"/>
    <x v="149"/>
    <s v="Oct"/>
    <s v="Customer_157"/>
    <x v="2"/>
    <x v="5"/>
    <x v="1"/>
    <x v="10"/>
    <n v="5"/>
    <n v="5276"/>
    <n v="26380"/>
    <n v="16650"/>
    <n v="9730"/>
    <n v="5"/>
    <n v="9725"/>
    <s v="Profit"/>
    <x v="0"/>
    <s v="Offline"/>
  </r>
  <r>
    <s v="ORD00158"/>
    <x v="150"/>
    <s v="Apr"/>
    <s v="Customer_158"/>
    <x v="1"/>
    <x v="4"/>
    <x v="2"/>
    <x v="15"/>
    <n v="10"/>
    <n v="30792"/>
    <n v="307920"/>
    <n v="249249"/>
    <n v="58671"/>
    <n v="10"/>
    <n v="58661"/>
    <s v="Profit"/>
    <x v="1"/>
    <s v="Online"/>
  </r>
  <r>
    <s v="ORD00159"/>
    <x v="43"/>
    <s v="Jan"/>
    <s v="Customer_159"/>
    <x v="0"/>
    <x v="5"/>
    <x v="3"/>
    <x v="9"/>
    <n v="9"/>
    <n v="3846"/>
    <n v="34614"/>
    <n v="29345"/>
    <n v="5269"/>
    <n v="5"/>
    <n v="5264"/>
    <s v="Profit"/>
    <x v="2"/>
    <s v="Offline"/>
  </r>
  <r>
    <s v="ORD00160"/>
    <x v="151"/>
    <s v="Aug"/>
    <s v="Customer_160"/>
    <x v="0"/>
    <x v="1"/>
    <x v="0"/>
    <x v="2"/>
    <n v="10"/>
    <n v="33739"/>
    <n v="337390"/>
    <n v="231298"/>
    <n v="106092"/>
    <n v="5"/>
    <n v="106087"/>
    <s v="Profit"/>
    <x v="1"/>
    <s v="Offline"/>
  </r>
  <r>
    <s v="ORD00161"/>
    <x v="152"/>
    <s v="Jul"/>
    <s v="Customer_161"/>
    <x v="2"/>
    <x v="2"/>
    <x v="0"/>
    <x v="12"/>
    <n v="5"/>
    <n v="32907"/>
    <n v="164535"/>
    <n v="110508"/>
    <n v="54027"/>
    <n v="10"/>
    <n v="54017"/>
    <s v="Profit"/>
    <x v="0"/>
    <s v="Offline"/>
  </r>
  <r>
    <s v="ORD00162"/>
    <x v="153"/>
    <s v="Sep"/>
    <s v="Customer_162"/>
    <x v="0"/>
    <x v="7"/>
    <x v="3"/>
    <x v="8"/>
    <n v="10"/>
    <n v="19001"/>
    <n v="190010"/>
    <n v="161418"/>
    <n v="28592"/>
    <n v="5"/>
    <n v="28587"/>
    <s v="Profit"/>
    <x v="3"/>
    <s v="Offline"/>
  </r>
  <r>
    <s v="ORD00163"/>
    <x v="154"/>
    <s v="Apr"/>
    <s v="Customer_163"/>
    <x v="2"/>
    <x v="6"/>
    <x v="3"/>
    <x v="14"/>
    <n v="9"/>
    <n v="8961"/>
    <n v="80649"/>
    <n v="68331"/>
    <n v="12318"/>
    <n v="5"/>
    <n v="12313"/>
    <s v="Profit"/>
    <x v="3"/>
    <s v="Offline"/>
  </r>
  <r>
    <s v="ORD00164"/>
    <x v="155"/>
    <s v="Apr"/>
    <s v="Customer_164"/>
    <x v="0"/>
    <x v="0"/>
    <x v="0"/>
    <x v="2"/>
    <n v="2"/>
    <n v="16309"/>
    <n v="32618"/>
    <n v="24902"/>
    <n v="7716"/>
    <n v="5"/>
    <n v="7711"/>
    <s v="Profit"/>
    <x v="0"/>
    <s v="Offline"/>
  </r>
  <r>
    <s v="ORD00165"/>
    <x v="156"/>
    <s v="Jun"/>
    <s v="Customer_165"/>
    <x v="0"/>
    <x v="2"/>
    <x v="0"/>
    <x v="0"/>
    <n v="10"/>
    <n v="41814"/>
    <n v="418140"/>
    <n v="357525"/>
    <n v="60615"/>
    <n v="5"/>
    <n v="60610"/>
    <s v="Profit"/>
    <x v="0"/>
    <s v="Online"/>
  </r>
  <r>
    <s v="ORD00166"/>
    <x v="157"/>
    <s v="Dec"/>
    <s v="Customer_166"/>
    <x v="0"/>
    <x v="6"/>
    <x v="3"/>
    <x v="8"/>
    <n v="5"/>
    <n v="3500"/>
    <n v="17500"/>
    <n v="12761"/>
    <n v="4739"/>
    <n v="10"/>
    <n v="4729"/>
    <s v="Profit"/>
    <x v="3"/>
    <s v="Online"/>
  </r>
  <r>
    <s v="ORD00167"/>
    <x v="158"/>
    <s v="Feb"/>
    <s v="Customer_167"/>
    <x v="2"/>
    <x v="0"/>
    <x v="1"/>
    <x v="7"/>
    <n v="1"/>
    <n v="17787"/>
    <n v="17787"/>
    <n v="14018"/>
    <n v="3769"/>
    <n v="0"/>
    <n v="3769"/>
    <s v="Profit"/>
    <x v="1"/>
    <s v="Offline"/>
  </r>
  <r>
    <s v="ORD00168"/>
    <x v="159"/>
    <s v="Apr"/>
    <s v="Customer_168"/>
    <x v="3"/>
    <x v="4"/>
    <x v="2"/>
    <x v="3"/>
    <n v="8"/>
    <n v="27368"/>
    <n v="218944"/>
    <n v="190577"/>
    <n v="28367"/>
    <n v="10"/>
    <n v="28357"/>
    <s v="Profit"/>
    <x v="3"/>
    <s v="Online"/>
  </r>
  <r>
    <s v="ORD00169"/>
    <x v="160"/>
    <s v="Mar"/>
    <s v="Customer_169"/>
    <x v="2"/>
    <x v="0"/>
    <x v="1"/>
    <x v="1"/>
    <n v="10"/>
    <n v="18322"/>
    <n v="183220"/>
    <n v="145401"/>
    <n v="37819"/>
    <n v="15"/>
    <n v="37804"/>
    <s v="Profit"/>
    <x v="0"/>
    <s v="Online"/>
  </r>
  <r>
    <s v="ORD00170"/>
    <x v="161"/>
    <s v="Jun"/>
    <s v="Customer_170"/>
    <x v="1"/>
    <x v="3"/>
    <x v="2"/>
    <x v="4"/>
    <n v="10"/>
    <n v="46732"/>
    <n v="467320"/>
    <n v="371963"/>
    <n v="95357"/>
    <n v="15"/>
    <n v="95342"/>
    <s v="Profit"/>
    <x v="2"/>
    <s v="Online"/>
  </r>
  <r>
    <s v="ORD00171"/>
    <x v="28"/>
    <s v="Jun"/>
    <s v="Customer_171"/>
    <x v="1"/>
    <x v="3"/>
    <x v="2"/>
    <x v="5"/>
    <n v="7"/>
    <n v="8410"/>
    <n v="58870"/>
    <n v="36293"/>
    <n v="22577"/>
    <n v="0"/>
    <n v="22577"/>
    <s v="Profit"/>
    <x v="0"/>
    <s v="Offline"/>
  </r>
  <r>
    <s v="ORD00172"/>
    <x v="162"/>
    <s v="May"/>
    <s v="Customer_172"/>
    <x v="1"/>
    <x v="0"/>
    <x v="2"/>
    <x v="3"/>
    <n v="10"/>
    <n v="5318"/>
    <n v="53180"/>
    <n v="42311"/>
    <n v="10869"/>
    <n v="10"/>
    <n v="10859"/>
    <s v="Profit"/>
    <x v="1"/>
    <s v="Offline"/>
  </r>
  <r>
    <s v="ORD00173"/>
    <x v="137"/>
    <s v="Nov"/>
    <s v="Customer_173"/>
    <x v="2"/>
    <x v="4"/>
    <x v="0"/>
    <x v="11"/>
    <n v="10"/>
    <n v="1138"/>
    <n v="11380"/>
    <n v="9163"/>
    <n v="2217"/>
    <n v="10"/>
    <n v="2207"/>
    <s v="Profit"/>
    <x v="3"/>
    <s v="Offline"/>
  </r>
  <r>
    <s v="ORD00174"/>
    <x v="163"/>
    <s v="Oct"/>
    <s v="Customer_174"/>
    <x v="1"/>
    <x v="0"/>
    <x v="2"/>
    <x v="15"/>
    <n v="9"/>
    <n v="49768"/>
    <n v="447912"/>
    <n v="283336"/>
    <n v="164576"/>
    <n v="15"/>
    <n v="164561"/>
    <s v="Profit"/>
    <x v="1"/>
    <s v="Offline"/>
  </r>
  <r>
    <s v="ORD00175"/>
    <x v="101"/>
    <s v="Mar"/>
    <s v="Customer_175"/>
    <x v="1"/>
    <x v="3"/>
    <x v="3"/>
    <x v="6"/>
    <n v="1"/>
    <n v="3148"/>
    <n v="3148"/>
    <n v="2486"/>
    <n v="662"/>
    <n v="0"/>
    <n v="662"/>
    <s v="Profit"/>
    <x v="2"/>
    <s v="Offline"/>
  </r>
  <r>
    <s v="ORD00176"/>
    <x v="164"/>
    <s v="Dec"/>
    <s v="Customer_176"/>
    <x v="2"/>
    <x v="7"/>
    <x v="0"/>
    <x v="12"/>
    <n v="9"/>
    <n v="48323"/>
    <n v="434907"/>
    <n v="289544"/>
    <n v="145363"/>
    <n v="10"/>
    <n v="145353"/>
    <s v="Profit"/>
    <x v="1"/>
    <s v="Offline"/>
  </r>
  <r>
    <s v="ORD00177"/>
    <x v="165"/>
    <s v="Mar"/>
    <s v="Customer_177"/>
    <x v="1"/>
    <x v="6"/>
    <x v="2"/>
    <x v="5"/>
    <n v="5"/>
    <n v="43867"/>
    <n v="219335"/>
    <n v="156049"/>
    <n v="63286"/>
    <n v="10"/>
    <n v="63276"/>
    <s v="Profit"/>
    <x v="0"/>
    <s v="Offline"/>
  </r>
  <r>
    <s v="ORD00178"/>
    <x v="166"/>
    <s v="Oct"/>
    <s v="Customer_178"/>
    <x v="2"/>
    <x v="1"/>
    <x v="0"/>
    <x v="0"/>
    <n v="2"/>
    <n v="49711"/>
    <n v="99422"/>
    <n v="78704"/>
    <n v="20718"/>
    <n v="10"/>
    <n v="20708"/>
    <s v="Profit"/>
    <x v="0"/>
    <s v="Offline"/>
  </r>
  <r>
    <s v="ORD00179"/>
    <x v="167"/>
    <s v="Sep"/>
    <s v="Customer_179"/>
    <x v="3"/>
    <x v="3"/>
    <x v="3"/>
    <x v="9"/>
    <n v="2"/>
    <n v="7517"/>
    <n v="15034"/>
    <n v="12511"/>
    <n v="2523"/>
    <n v="5"/>
    <n v="2518"/>
    <s v="Profit"/>
    <x v="2"/>
    <s v="Online"/>
  </r>
  <r>
    <s v="ORD00180"/>
    <x v="66"/>
    <s v="Feb"/>
    <s v="Customer_180"/>
    <x v="2"/>
    <x v="0"/>
    <x v="0"/>
    <x v="11"/>
    <n v="4"/>
    <n v="20739"/>
    <n v="82956"/>
    <n v="69888"/>
    <n v="13068"/>
    <n v="5"/>
    <n v="13063"/>
    <s v="Profit"/>
    <x v="2"/>
    <s v="Online"/>
  </r>
  <r>
    <s v="ORD00181"/>
    <x v="168"/>
    <s v="Mar"/>
    <s v="Customer_181"/>
    <x v="1"/>
    <x v="7"/>
    <x v="3"/>
    <x v="14"/>
    <n v="3"/>
    <n v="15771"/>
    <n v="47313"/>
    <n v="39000"/>
    <n v="8313"/>
    <n v="15"/>
    <n v="8298"/>
    <s v="Profit"/>
    <x v="2"/>
    <s v="Offline"/>
  </r>
  <r>
    <s v="ORD00182"/>
    <x v="169"/>
    <s v="Jun"/>
    <s v="Customer_182"/>
    <x v="0"/>
    <x v="3"/>
    <x v="2"/>
    <x v="4"/>
    <n v="9"/>
    <n v="18628"/>
    <n v="167652"/>
    <n v="117139"/>
    <n v="50513"/>
    <n v="5"/>
    <n v="50508"/>
    <s v="Profit"/>
    <x v="0"/>
    <s v="Online"/>
  </r>
  <r>
    <s v="ORD00183"/>
    <x v="170"/>
    <s v="Mar"/>
    <s v="Customer_183"/>
    <x v="1"/>
    <x v="4"/>
    <x v="0"/>
    <x v="12"/>
    <n v="1"/>
    <n v="36086"/>
    <n v="36086"/>
    <n v="23066"/>
    <n v="13020"/>
    <n v="15"/>
    <n v="13005"/>
    <s v="Profit"/>
    <x v="3"/>
    <s v="Online"/>
  </r>
  <r>
    <s v="ORD00184"/>
    <x v="171"/>
    <s v="Jan"/>
    <s v="Customer_184"/>
    <x v="0"/>
    <x v="2"/>
    <x v="0"/>
    <x v="12"/>
    <n v="5"/>
    <n v="21891"/>
    <n v="109455"/>
    <n v="90980"/>
    <n v="18475"/>
    <n v="10"/>
    <n v="18465"/>
    <s v="Profit"/>
    <x v="2"/>
    <s v="Offline"/>
  </r>
  <r>
    <s v="ORD00185"/>
    <x v="52"/>
    <s v="Apr"/>
    <s v="Customer_185"/>
    <x v="3"/>
    <x v="6"/>
    <x v="1"/>
    <x v="13"/>
    <n v="3"/>
    <n v="44562"/>
    <n v="133686"/>
    <n v="90273"/>
    <n v="43413"/>
    <n v="5"/>
    <n v="43408"/>
    <s v="Profit"/>
    <x v="1"/>
    <s v="Offline"/>
  </r>
  <r>
    <s v="ORD00186"/>
    <x v="172"/>
    <s v="May"/>
    <s v="Customer_186"/>
    <x v="3"/>
    <x v="2"/>
    <x v="1"/>
    <x v="1"/>
    <n v="5"/>
    <n v="34751"/>
    <n v="173755"/>
    <n v="139045"/>
    <n v="34710"/>
    <n v="15"/>
    <n v="34695"/>
    <s v="Profit"/>
    <x v="2"/>
    <s v="Offline"/>
  </r>
  <r>
    <s v="ORD00187"/>
    <x v="173"/>
    <s v="Aug"/>
    <s v="Customer_187"/>
    <x v="1"/>
    <x v="5"/>
    <x v="1"/>
    <x v="7"/>
    <n v="7"/>
    <n v="654"/>
    <n v="4578"/>
    <n v="2878"/>
    <n v="1700"/>
    <n v="5"/>
    <n v="1695"/>
    <s v="Profit"/>
    <x v="0"/>
    <s v="Online"/>
  </r>
  <r>
    <s v="ORD00188"/>
    <x v="174"/>
    <s v="Mar"/>
    <s v="Customer_188"/>
    <x v="3"/>
    <x v="6"/>
    <x v="3"/>
    <x v="14"/>
    <n v="6"/>
    <n v="24474"/>
    <n v="146844"/>
    <n v="123262"/>
    <n v="23582"/>
    <n v="15"/>
    <n v="23567"/>
    <s v="Profit"/>
    <x v="1"/>
    <s v="Online"/>
  </r>
  <r>
    <s v="ORD00189"/>
    <x v="175"/>
    <s v="Aug"/>
    <s v="Customer_189"/>
    <x v="1"/>
    <x v="4"/>
    <x v="1"/>
    <x v="13"/>
    <n v="2"/>
    <n v="11939"/>
    <n v="23878"/>
    <n v="14390"/>
    <n v="9488"/>
    <n v="10"/>
    <n v="9478"/>
    <s v="Profit"/>
    <x v="1"/>
    <s v="Offline"/>
  </r>
  <r>
    <s v="ORD00190"/>
    <x v="176"/>
    <s v="Nov"/>
    <s v="Customer_190"/>
    <x v="0"/>
    <x v="3"/>
    <x v="2"/>
    <x v="15"/>
    <n v="9"/>
    <n v="19244"/>
    <n v="173196"/>
    <n v="148642"/>
    <n v="24554"/>
    <n v="5"/>
    <n v="24549"/>
    <s v="Profit"/>
    <x v="2"/>
    <s v="Offline"/>
  </r>
  <r>
    <s v="ORD00191"/>
    <x v="177"/>
    <s v="Apr"/>
    <s v="Customer_191"/>
    <x v="1"/>
    <x v="1"/>
    <x v="3"/>
    <x v="9"/>
    <n v="4"/>
    <n v="1865"/>
    <n v="7460"/>
    <n v="4717"/>
    <n v="2743"/>
    <n v="0"/>
    <n v="2743"/>
    <s v="Profit"/>
    <x v="1"/>
    <s v="Offline"/>
  </r>
  <r>
    <s v="ORD00192"/>
    <x v="115"/>
    <s v="Apr"/>
    <s v="Customer_192"/>
    <x v="1"/>
    <x v="5"/>
    <x v="2"/>
    <x v="3"/>
    <n v="4"/>
    <n v="11587"/>
    <n v="46348"/>
    <n v="29798"/>
    <n v="16550"/>
    <n v="15"/>
    <n v="16535"/>
    <s v="Profit"/>
    <x v="2"/>
    <s v="Online"/>
  </r>
  <r>
    <s v="ORD00193"/>
    <x v="178"/>
    <s v="Feb"/>
    <s v="Customer_193"/>
    <x v="2"/>
    <x v="6"/>
    <x v="3"/>
    <x v="8"/>
    <n v="5"/>
    <n v="49451"/>
    <n v="247255"/>
    <n v="187557"/>
    <n v="59698"/>
    <n v="10"/>
    <n v="59688"/>
    <s v="Profit"/>
    <x v="1"/>
    <s v="Offline"/>
  </r>
  <r>
    <s v="ORD00194"/>
    <x v="179"/>
    <s v="May"/>
    <s v="Customer_194"/>
    <x v="0"/>
    <x v="4"/>
    <x v="0"/>
    <x v="11"/>
    <n v="9"/>
    <n v="19180"/>
    <n v="172620"/>
    <n v="126837"/>
    <n v="45783"/>
    <n v="15"/>
    <n v="45768"/>
    <s v="Profit"/>
    <x v="0"/>
    <s v="Offline"/>
  </r>
  <r>
    <s v="ORD00195"/>
    <x v="180"/>
    <s v="Jun"/>
    <s v="Customer_195"/>
    <x v="3"/>
    <x v="2"/>
    <x v="1"/>
    <x v="1"/>
    <n v="3"/>
    <n v="43907"/>
    <n v="131721"/>
    <n v="117867"/>
    <n v="13854"/>
    <n v="0"/>
    <n v="13854"/>
    <s v="Profit"/>
    <x v="2"/>
    <s v="Offline"/>
  </r>
  <r>
    <s v="ORD00196"/>
    <x v="181"/>
    <s v="Jul"/>
    <s v="Customer_196"/>
    <x v="3"/>
    <x v="5"/>
    <x v="3"/>
    <x v="9"/>
    <n v="3"/>
    <n v="12665"/>
    <n v="37995"/>
    <n v="31776"/>
    <n v="6219"/>
    <n v="5"/>
    <n v="6214"/>
    <s v="Profit"/>
    <x v="2"/>
    <s v="Online"/>
  </r>
  <r>
    <s v="ORD00197"/>
    <x v="102"/>
    <s v="Mar"/>
    <s v="Customer_197"/>
    <x v="1"/>
    <x v="4"/>
    <x v="1"/>
    <x v="13"/>
    <n v="9"/>
    <n v="4771"/>
    <n v="42939"/>
    <n v="35047"/>
    <n v="7892"/>
    <n v="0"/>
    <n v="7892"/>
    <s v="Profit"/>
    <x v="3"/>
    <s v="Online"/>
  </r>
  <r>
    <s v="ORD00198"/>
    <x v="182"/>
    <s v="Nov"/>
    <s v="Customer_198"/>
    <x v="0"/>
    <x v="5"/>
    <x v="2"/>
    <x v="15"/>
    <n v="10"/>
    <n v="20070"/>
    <n v="200700"/>
    <n v="165656"/>
    <n v="35044"/>
    <n v="15"/>
    <n v="35029"/>
    <s v="Profit"/>
    <x v="1"/>
    <s v="Online"/>
  </r>
  <r>
    <s v="ORD00199"/>
    <x v="183"/>
    <s v="Mar"/>
    <s v="Customer_199"/>
    <x v="3"/>
    <x v="4"/>
    <x v="2"/>
    <x v="3"/>
    <n v="4"/>
    <n v="40981"/>
    <n v="163924"/>
    <n v="100815"/>
    <n v="63109"/>
    <n v="10"/>
    <n v="63099"/>
    <s v="Profit"/>
    <x v="2"/>
    <s v="Online"/>
  </r>
  <r>
    <s v="ORD00200"/>
    <x v="184"/>
    <s v="Nov"/>
    <s v="Customer_200"/>
    <x v="2"/>
    <x v="2"/>
    <x v="0"/>
    <x v="12"/>
    <n v="4"/>
    <n v="15126"/>
    <n v="60504"/>
    <n v="51042"/>
    <n v="9462"/>
    <n v="5"/>
    <n v="9457"/>
    <s v="Profit"/>
    <x v="0"/>
    <s v="Offline"/>
  </r>
  <r>
    <s v="ORD00201"/>
    <x v="185"/>
    <s v="Dec"/>
    <s v="Customer_201"/>
    <x v="1"/>
    <x v="4"/>
    <x v="1"/>
    <x v="13"/>
    <n v="9"/>
    <n v="12068"/>
    <n v="108612"/>
    <n v="69417"/>
    <n v="39195"/>
    <n v="15"/>
    <n v="39180"/>
    <s v="Profit"/>
    <x v="1"/>
    <s v="Offline"/>
  </r>
  <r>
    <s v="ORD00202"/>
    <x v="186"/>
    <s v="Oct"/>
    <s v="Customer_202"/>
    <x v="3"/>
    <x v="7"/>
    <x v="3"/>
    <x v="9"/>
    <n v="10"/>
    <n v="36043"/>
    <n v="360430"/>
    <n v="220214"/>
    <n v="140216"/>
    <n v="10"/>
    <n v="140206"/>
    <s v="Profit"/>
    <x v="1"/>
    <s v="Online"/>
  </r>
  <r>
    <s v="ORD00203"/>
    <x v="187"/>
    <s v="Oct"/>
    <s v="Customer_203"/>
    <x v="0"/>
    <x v="4"/>
    <x v="1"/>
    <x v="7"/>
    <n v="5"/>
    <n v="42496"/>
    <n v="212480"/>
    <n v="162494"/>
    <n v="49986"/>
    <n v="15"/>
    <n v="49971"/>
    <s v="Profit"/>
    <x v="3"/>
    <s v="Online"/>
  </r>
  <r>
    <s v="ORD00204"/>
    <x v="188"/>
    <s v="May"/>
    <s v="Customer_204"/>
    <x v="1"/>
    <x v="6"/>
    <x v="3"/>
    <x v="6"/>
    <n v="2"/>
    <n v="7616"/>
    <n v="15232"/>
    <n v="9185"/>
    <n v="6047"/>
    <n v="15"/>
    <n v="6032"/>
    <s v="Profit"/>
    <x v="1"/>
    <s v="Online"/>
  </r>
  <r>
    <s v="ORD00205"/>
    <x v="189"/>
    <s v="Nov"/>
    <s v="Customer_205"/>
    <x v="0"/>
    <x v="4"/>
    <x v="0"/>
    <x v="2"/>
    <n v="9"/>
    <n v="8149"/>
    <n v="73341"/>
    <n v="63870"/>
    <n v="9471"/>
    <n v="15"/>
    <n v="9456"/>
    <s v="Profit"/>
    <x v="3"/>
    <s v="Offline"/>
  </r>
  <r>
    <s v="ORD00206"/>
    <x v="190"/>
    <s v="Jul"/>
    <s v="Customer_206"/>
    <x v="2"/>
    <x v="7"/>
    <x v="0"/>
    <x v="2"/>
    <n v="4"/>
    <n v="2027"/>
    <n v="8108"/>
    <n v="6127"/>
    <n v="1981"/>
    <n v="10"/>
    <n v="1971"/>
    <s v="Profit"/>
    <x v="0"/>
    <s v="Offline"/>
  </r>
  <r>
    <s v="ORD00207"/>
    <x v="191"/>
    <s v="Jan"/>
    <s v="Customer_207"/>
    <x v="3"/>
    <x v="2"/>
    <x v="2"/>
    <x v="4"/>
    <n v="8"/>
    <n v="12111"/>
    <n v="96888"/>
    <n v="70819"/>
    <n v="26069"/>
    <n v="5"/>
    <n v="26064"/>
    <s v="Profit"/>
    <x v="0"/>
    <s v="Online"/>
  </r>
  <r>
    <s v="ORD00208"/>
    <x v="192"/>
    <s v="Dec"/>
    <s v="Customer_208"/>
    <x v="1"/>
    <x v="6"/>
    <x v="3"/>
    <x v="8"/>
    <n v="7"/>
    <n v="39688"/>
    <n v="277816"/>
    <n v="201718"/>
    <n v="76098"/>
    <n v="0"/>
    <n v="76098"/>
    <s v="Profit"/>
    <x v="1"/>
    <s v="Online"/>
  </r>
  <r>
    <s v="ORD00209"/>
    <x v="193"/>
    <s v="Aug"/>
    <s v="Customer_209"/>
    <x v="0"/>
    <x v="2"/>
    <x v="3"/>
    <x v="14"/>
    <n v="2"/>
    <n v="9003"/>
    <n v="18006"/>
    <n v="12046"/>
    <n v="5960"/>
    <n v="15"/>
    <n v="5945"/>
    <s v="Profit"/>
    <x v="1"/>
    <s v="Online"/>
  </r>
  <r>
    <s v="ORD00210"/>
    <x v="194"/>
    <s v="Jul"/>
    <s v="Customer_210"/>
    <x v="2"/>
    <x v="3"/>
    <x v="1"/>
    <x v="13"/>
    <n v="8"/>
    <n v="22086"/>
    <n v="176688"/>
    <n v="127583"/>
    <n v="49105"/>
    <n v="0"/>
    <n v="49105"/>
    <s v="Profit"/>
    <x v="2"/>
    <s v="Offline"/>
  </r>
  <r>
    <s v="ORD00211"/>
    <x v="195"/>
    <s v="Jul"/>
    <s v="Customer_211"/>
    <x v="2"/>
    <x v="7"/>
    <x v="1"/>
    <x v="7"/>
    <n v="7"/>
    <n v="44677"/>
    <n v="312739"/>
    <n v="246173"/>
    <n v="66566"/>
    <n v="0"/>
    <n v="66566"/>
    <s v="Profit"/>
    <x v="1"/>
    <s v="Online"/>
  </r>
  <r>
    <s v="ORD00212"/>
    <x v="196"/>
    <s v="Oct"/>
    <s v="Customer_212"/>
    <x v="2"/>
    <x v="5"/>
    <x v="2"/>
    <x v="15"/>
    <n v="5"/>
    <n v="10100"/>
    <n v="50500"/>
    <n v="44823"/>
    <n v="5677"/>
    <n v="10"/>
    <n v="5667"/>
    <s v="Profit"/>
    <x v="0"/>
    <s v="Online"/>
  </r>
  <r>
    <s v="ORD00213"/>
    <x v="184"/>
    <s v="Nov"/>
    <s v="Customer_213"/>
    <x v="2"/>
    <x v="7"/>
    <x v="0"/>
    <x v="11"/>
    <n v="7"/>
    <n v="23351"/>
    <n v="163457"/>
    <n v="123751"/>
    <n v="39706"/>
    <n v="0"/>
    <n v="39706"/>
    <s v="Profit"/>
    <x v="2"/>
    <s v="Online"/>
  </r>
  <r>
    <s v="ORD00214"/>
    <x v="197"/>
    <s v="Mar"/>
    <s v="Customer_214"/>
    <x v="3"/>
    <x v="6"/>
    <x v="3"/>
    <x v="14"/>
    <n v="7"/>
    <n v="4660"/>
    <n v="32620"/>
    <n v="23371"/>
    <n v="9249"/>
    <n v="10"/>
    <n v="9239"/>
    <s v="Profit"/>
    <x v="3"/>
    <s v="Offline"/>
  </r>
  <r>
    <s v="ORD00215"/>
    <x v="198"/>
    <s v="Jan"/>
    <s v="Customer_215"/>
    <x v="0"/>
    <x v="3"/>
    <x v="1"/>
    <x v="1"/>
    <n v="9"/>
    <n v="36973"/>
    <n v="332757"/>
    <n v="258314"/>
    <n v="74443"/>
    <n v="5"/>
    <n v="74438"/>
    <s v="Profit"/>
    <x v="2"/>
    <s v="Offline"/>
  </r>
  <r>
    <s v="ORD00216"/>
    <x v="199"/>
    <s v="Oct"/>
    <s v="Customer_216"/>
    <x v="2"/>
    <x v="4"/>
    <x v="1"/>
    <x v="1"/>
    <n v="6"/>
    <n v="7578"/>
    <n v="45468"/>
    <n v="30545"/>
    <n v="14923"/>
    <n v="5"/>
    <n v="14918"/>
    <s v="Profit"/>
    <x v="1"/>
    <s v="Online"/>
  </r>
  <r>
    <s v="ORD00217"/>
    <x v="200"/>
    <s v="Apr"/>
    <s v="Customer_217"/>
    <x v="1"/>
    <x v="0"/>
    <x v="0"/>
    <x v="2"/>
    <n v="10"/>
    <n v="33319"/>
    <n v="333190"/>
    <n v="208874"/>
    <n v="124316"/>
    <n v="0"/>
    <n v="124316"/>
    <s v="Profit"/>
    <x v="3"/>
    <s v="Online"/>
  </r>
  <r>
    <s v="ORD00218"/>
    <x v="201"/>
    <s v="Jul"/>
    <s v="Customer_218"/>
    <x v="0"/>
    <x v="5"/>
    <x v="3"/>
    <x v="9"/>
    <n v="6"/>
    <n v="28303"/>
    <n v="169818"/>
    <n v="119827"/>
    <n v="49991"/>
    <n v="10"/>
    <n v="49981"/>
    <s v="Profit"/>
    <x v="1"/>
    <s v="Online"/>
  </r>
  <r>
    <s v="ORD00219"/>
    <x v="202"/>
    <s v="Aug"/>
    <s v="Customer_219"/>
    <x v="2"/>
    <x v="6"/>
    <x v="0"/>
    <x v="11"/>
    <n v="5"/>
    <n v="16986"/>
    <n v="84930"/>
    <n v="71893"/>
    <n v="13037"/>
    <n v="5"/>
    <n v="13032"/>
    <s v="Profit"/>
    <x v="2"/>
    <s v="Offline"/>
  </r>
  <r>
    <s v="ORD00220"/>
    <x v="134"/>
    <s v="Dec"/>
    <s v="Customer_220"/>
    <x v="0"/>
    <x v="7"/>
    <x v="3"/>
    <x v="9"/>
    <n v="1"/>
    <n v="43537"/>
    <n v="43537"/>
    <n v="36256"/>
    <n v="7281"/>
    <n v="10"/>
    <n v="7271"/>
    <s v="Profit"/>
    <x v="3"/>
    <s v="Offline"/>
  </r>
  <r>
    <s v="ORD00221"/>
    <x v="203"/>
    <s v="Jul"/>
    <s v="Customer_221"/>
    <x v="1"/>
    <x v="7"/>
    <x v="0"/>
    <x v="12"/>
    <n v="5"/>
    <n v="47964"/>
    <n v="239820"/>
    <n v="174238"/>
    <n v="65582"/>
    <n v="0"/>
    <n v="65582"/>
    <s v="Profit"/>
    <x v="0"/>
    <s v="Offline"/>
  </r>
  <r>
    <s v="ORD00222"/>
    <x v="204"/>
    <s v="Feb"/>
    <s v="Customer_222"/>
    <x v="2"/>
    <x v="1"/>
    <x v="2"/>
    <x v="4"/>
    <n v="7"/>
    <n v="37233"/>
    <n v="260631"/>
    <n v="182730"/>
    <n v="77901"/>
    <n v="15"/>
    <n v="77886"/>
    <s v="Profit"/>
    <x v="2"/>
    <s v="Online"/>
  </r>
  <r>
    <s v="ORD00223"/>
    <x v="205"/>
    <s v="Sep"/>
    <s v="Customer_223"/>
    <x v="2"/>
    <x v="0"/>
    <x v="2"/>
    <x v="15"/>
    <n v="2"/>
    <n v="49943"/>
    <n v="99886"/>
    <n v="74802"/>
    <n v="25084"/>
    <n v="0"/>
    <n v="25084"/>
    <s v="Profit"/>
    <x v="2"/>
    <s v="Offline"/>
  </r>
  <r>
    <s v="ORD00224"/>
    <x v="31"/>
    <s v="Dec"/>
    <s v="Customer_224"/>
    <x v="1"/>
    <x v="2"/>
    <x v="2"/>
    <x v="4"/>
    <n v="5"/>
    <n v="13883"/>
    <n v="69415"/>
    <n v="57519"/>
    <n v="11896"/>
    <n v="10"/>
    <n v="11886"/>
    <s v="Profit"/>
    <x v="0"/>
    <s v="Offline"/>
  </r>
  <r>
    <s v="ORD00225"/>
    <x v="206"/>
    <s v="Apr"/>
    <s v="Customer_225"/>
    <x v="3"/>
    <x v="6"/>
    <x v="2"/>
    <x v="15"/>
    <n v="9"/>
    <n v="38902"/>
    <n v="350118"/>
    <n v="262230"/>
    <n v="87888"/>
    <n v="15"/>
    <n v="87873"/>
    <s v="Profit"/>
    <x v="1"/>
    <s v="Offline"/>
  </r>
  <r>
    <s v="ORD00226"/>
    <x v="207"/>
    <s v="Nov"/>
    <s v="Customer_226"/>
    <x v="1"/>
    <x v="1"/>
    <x v="3"/>
    <x v="8"/>
    <n v="1"/>
    <n v="3101"/>
    <n v="3101"/>
    <n v="2279"/>
    <n v="822"/>
    <n v="15"/>
    <n v="807"/>
    <s v="Profit"/>
    <x v="1"/>
    <s v="Offline"/>
  </r>
  <r>
    <s v="ORD00227"/>
    <x v="208"/>
    <s v="Dec"/>
    <s v="Customer_227"/>
    <x v="0"/>
    <x v="7"/>
    <x v="1"/>
    <x v="7"/>
    <n v="6"/>
    <n v="937"/>
    <n v="5622"/>
    <n v="3535"/>
    <n v="2087"/>
    <n v="0"/>
    <n v="2087"/>
    <s v="Profit"/>
    <x v="1"/>
    <s v="Offline"/>
  </r>
  <r>
    <s v="ORD00228"/>
    <x v="199"/>
    <s v="Oct"/>
    <s v="Customer_228"/>
    <x v="2"/>
    <x v="6"/>
    <x v="1"/>
    <x v="13"/>
    <n v="1"/>
    <n v="47330"/>
    <n v="47330"/>
    <n v="40443"/>
    <n v="6887"/>
    <n v="5"/>
    <n v="6882"/>
    <s v="Profit"/>
    <x v="0"/>
    <s v="Offline"/>
  </r>
  <r>
    <s v="ORD00229"/>
    <x v="209"/>
    <s v="Nov"/>
    <s v="Customer_229"/>
    <x v="2"/>
    <x v="5"/>
    <x v="1"/>
    <x v="1"/>
    <n v="6"/>
    <n v="11541"/>
    <n v="69246"/>
    <n v="62146"/>
    <n v="7100"/>
    <n v="0"/>
    <n v="7100"/>
    <s v="Profit"/>
    <x v="2"/>
    <s v="Offline"/>
  </r>
  <r>
    <s v="ORD00230"/>
    <x v="210"/>
    <s v="Nov"/>
    <s v="Customer_230"/>
    <x v="1"/>
    <x v="0"/>
    <x v="3"/>
    <x v="9"/>
    <n v="5"/>
    <n v="44960"/>
    <n v="224800"/>
    <n v="195143"/>
    <n v="29657"/>
    <n v="15"/>
    <n v="29642"/>
    <s v="Profit"/>
    <x v="2"/>
    <s v="Online"/>
  </r>
  <r>
    <s v="ORD00231"/>
    <x v="211"/>
    <s v="Sep"/>
    <s v="Customer_231"/>
    <x v="2"/>
    <x v="0"/>
    <x v="3"/>
    <x v="9"/>
    <n v="3"/>
    <n v="22107"/>
    <n v="66321"/>
    <n v="42566"/>
    <n v="23755"/>
    <n v="10"/>
    <n v="23745"/>
    <s v="Profit"/>
    <x v="1"/>
    <s v="Offline"/>
  </r>
  <r>
    <s v="ORD00232"/>
    <x v="212"/>
    <s v="Oct"/>
    <s v="Customer_232"/>
    <x v="1"/>
    <x v="2"/>
    <x v="1"/>
    <x v="13"/>
    <n v="10"/>
    <n v="4845"/>
    <n v="48450"/>
    <n v="40766"/>
    <n v="7684"/>
    <n v="10"/>
    <n v="7674"/>
    <s v="Profit"/>
    <x v="3"/>
    <s v="Online"/>
  </r>
  <r>
    <s v="ORD00233"/>
    <x v="213"/>
    <s v="Feb"/>
    <s v="Customer_233"/>
    <x v="0"/>
    <x v="7"/>
    <x v="3"/>
    <x v="8"/>
    <n v="2"/>
    <n v="49785"/>
    <n v="99570"/>
    <n v="63084"/>
    <n v="36486"/>
    <n v="5"/>
    <n v="36481"/>
    <s v="Profit"/>
    <x v="3"/>
    <s v="Online"/>
  </r>
  <r>
    <s v="ORD00234"/>
    <x v="214"/>
    <s v="Apr"/>
    <s v="Customer_234"/>
    <x v="0"/>
    <x v="5"/>
    <x v="2"/>
    <x v="15"/>
    <n v="9"/>
    <n v="33567"/>
    <n v="302103"/>
    <n v="220180"/>
    <n v="81923"/>
    <n v="10"/>
    <n v="81913"/>
    <s v="Profit"/>
    <x v="1"/>
    <s v="Offline"/>
  </r>
  <r>
    <s v="ORD00235"/>
    <x v="215"/>
    <s v="Dec"/>
    <s v="Customer_235"/>
    <x v="2"/>
    <x v="5"/>
    <x v="3"/>
    <x v="6"/>
    <n v="2"/>
    <n v="23873"/>
    <n v="47746"/>
    <n v="29612"/>
    <n v="18134"/>
    <n v="5"/>
    <n v="18129"/>
    <s v="Profit"/>
    <x v="3"/>
    <s v="Offline"/>
  </r>
  <r>
    <s v="ORD00236"/>
    <x v="216"/>
    <s v="Jun"/>
    <s v="Customer_236"/>
    <x v="2"/>
    <x v="5"/>
    <x v="1"/>
    <x v="1"/>
    <n v="3"/>
    <n v="23193"/>
    <n v="69579"/>
    <n v="56712"/>
    <n v="12867"/>
    <n v="5"/>
    <n v="12862"/>
    <s v="Profit"/>
    <x v="0"/>
    <s v="Online"/>
  </r>
  <r>
    <s v="ORD00237"/>
    <x v="217"/>
    <s v="Mar"/>
    <s v="Customer_237"/>
    <x v="1"/>
    <x v="2"/>
    <x v="0"/>
    <x v="11"/>
    <n v="1"/>
    <n v="38818"/>
    <n v="38818"/>
    <n v="25543"/>
    <n v="13275"/>
    <n v="15"/>
    <n v="13260"/>
    <s v="Profit"/>
    <x v="2"/>
    <s v="Online"/>
  </r>
  <r>
    <s v="ORD00238"/>
    <x v="218"/>
    <s v="Aug"/>
    <s v="Customer_238"/>
    <x v="0"/>
    <x v="2"/>
    <x v="2"/>
    <x v="4"/>
    <n v="2"/>
    <n v="25018"/>
    <n v="50036"/>
    <n v="31730"/>
    <n v="18306"/>
    <n v="5"/>
    <n v="18301"/>
    <s v="Profit"/>
    <x v="0"/>
    <s v="Online"/>
  </r>
  <r>
    <s v="ORD00239"/>
    <x v="75"/>
    <s v="Mar"/>
    <s v="Customer_239"/>
    <x v="1"/>
    <x v="0"/>
    <x v="1"/>
    <x v="7"/>
    <n v="6"/>
    <n v="31553"/>
    <n v="189318"/>
    <n v="144812"/>
    <n v="44506"/>
    <n v="5"/>
    <n v="44501"/>
    <s v="Profit"/>
    <x v="1"/>
    <s v="Offline"/>
  </r>
  <r>
    <s v="ORD00240"/>
    <x v="219"/>
    <s v="Mar"/>
    <s v="Customer_240"/>
    <x v="0"/>
    <x v="0"/>
    <x v="3"/>
    <x v="9"/>
    <n v="3"/>
    <n v="23173"/>
    <n v="69519"/>
    <n v="59674"/>
    <n v="9845"/>
    <n v="10"/>
    <n v="9835"/>
    <s v="Profit"/>
    <x v="0"/>
    <s v="Offline"/>
  </r>
  <r>
    <s v="ORD00241"/>
    <x v="220"/>
    <s v="Jan"/>
    <s v="Customer_241"/>
    <x v="0"/>
    <x v="4"/>
    <x v="3"/>
    <x v="8"/>
    <n v="1"/>
    <n v="35465"/>
    <n v="35465"/>
    <n v="25999"/>
    <n v="9466"/>
    <n v="5"/>
    <n v="9461"/>
    <s v="Profit"/>
    <x v="3"/>
    <s v="Offline"/>
  </r>
  <r>
    <s v="ORD00242"/>
    <x v="221"/>
    <s v="Jun"/>
    <s v="Customer_242"/>
    <x v="0"/>
    <x v="6"/>
    <x v="1"/>
    <x v="13"/>
    <n v="8"/>
    <n v="37933"/>
    <n v="303464"/>
    <n v="260422"/>
    <n v="43042"/>
    <n v="15"/>
    <n v="43027"/>
    <s v="Profit"/>
    <x v="3"/>
    <s v="Online"/>
  </r>
  <r>
    <s v="ORD00243"/>
    <x v="222"/>
    <s v="Jan"/>
    <s v="Customer_243"/>
    <x v="1"/>
    <x v="0"/>
    <x v="2"/>
    <x v="5"/>
    <n v="1"/>
    <n v="16246"/>
    <n v="16246"/>
    <n v="13782"/>
    <n v="2464"/>
    <n v="15"/>
    <n v="2449"/>
    <s v="Profit"/>
    <x v="3"/>
    <s v="Offline"/>
  </r>
  <r>
    <s v="ORD00244"/>
    <x v="167"/>
    <s v="Sep"/>
    <s v="Customer_244"/>
    <x v="2"/>
    <x v="1"/>
    <x v="0"/>
    <x v="11"/>
    <n v="10"/>
    <n v="36721"/>
    <n v="367210"/>
    <n v="304695"/>
    <n v="62515"/>
    <n v="0"/>
    <n v="62515"/>
    <s v="Profit"/>
    <x v="0"/>
    <s v="Online"/>
  </r>
  <r>
    <s v="ORD00245"/>
    <x v="223"/>
    <s v="Aug"/>
    <s v="Customer_245"/>
    <x v="1"/>
    <x v="0"/>
    <x v="0"/>
    <x v="0"/>
    <n v="1"/>
    <n v="6122"/>
    <n v="6122"/>
    <n v="5442"/>
    <n v="680"/>
    <n v="0"/>
    <n v="680"/>
    <s v="Profit"/>
    <x v="0"/>
    <s v="Online"/>
  </r>
  <r>
    <s v="ORD00246"/>
    <x v="84"/>
    <s v="Mar"/>
    <s v="Customer_246"/>
    <x v="2"/>
    <x v="3"/>
    <x v="1"/>
    <x v="13"/>
    <n v="4"/>
    <n v="28221"/>
    <n v="112884"/>
    <n v="72751"/>
    <n v="40133"/>
    <n v="10"/>
    <n v="40123"/>
    <s v="Profit"/>
    <x v="1"/>
    <s v="Offline"/>
  </r>
  <r>
    <s v="ORD00247"/>
    <x v="224"/>
    <s v="Nov"/>
    <s v="Customer_247"/>
    <x v="3"/>
    <x v="6"/>
    <x v="0"/>
    <x v="2"/>
    <n v="4"/>
    <n v="43067"/>
    <n v="172268"/>
    <n v="146013"/>
    <n v="26255"/>
    <n v="15"/>
    <n v="26240"/>
    <s v="Profit"/>
    <x v="0"/>
    <s v="Online"/>
  </r>
  <r>
    <s v="ORD00248"/>
    <x v="225"/>
    <s v="Jan"/>
    <s v="Customer_248"/>
    <x v="3"/>
    <x v="0"/>
    <x v="1"/>
    <x v="7"/>
    <n v="3"/>
    <n v="27118"/>
    <n v="81354"/>
    <n v="68113"/>
    <n v="13241"/>
    <n v="15"/>
    <n v="13226"/>
    <s v="Profit"/>
    <x v="1"/>
    <s v="Offline"/>
  </r>
  <r>
    <s v="ORD00249"/>
    <x v="226"/>
    <s v="Feb"/>
    <s v="Customer_249"/>
    <x v="0"/>
    <x v="2"/>
    <x v="0"/>
    <x v="2"/>
    <n v="6"/>
    <n v="27055"/>
    <n v="162330"/>
    <n v="115776"/>
    <n v="46554"/>
    <n v="15"/>
    <n v="46539"/>
    <s v="Profit"/>
    <x v="3"/>
    <s v="Online"/>
  </r>
  <r>
    <s v="ORD00250"/>
    <x v="227"/>
    <s v="Feb"/>
    <s v="Customer_250"/>
    <x v="0"/>
    <x v="4"/>
    <x v="0"/>
    <x v="11"/>
    <n v="3"/>
    <n v="402"/>
    <n v="1206"/>
    <n v="1019"/>
    <n v="187"/>
    <n v="5"/>
    <n v="182"/>
    <s v="Profit"/>
    <x v="2"/>
    <s v="Online"/>
  </r>
  <r>
    <s v="ORD00251"/>
    <x v="228"/>
    <s v="Jun"/>
    <s v="Customer_251"/>
    <x v="3"/>
    <x v="0"/>
    <x v="1"/>
    <x v="10"/>
    <n v="5"/>
    <n v="29126"/>
    <n v="145630"/>
    <n v="95253"/>
    <n v="50377"/>
    <n v="15"/>
    <n v="50362"/>
    <s v="Profit"/>
    <x v="3"/>
    <s v="Offline"/>
  </r>
  <r>
    <s v="ORD00252"/>
    <x v="229"/>
    <s v="Aug"/>
    <s v="Customer_252"/>
    <x v="2"/>
    <x v="4"/>
    <x v="3"/>
    <x v="14"/>
    <n v="7"/>
    <n v="47374"/>
    <n v="331618"/>
    <n v="210885"/>
    <n v="120733"/>
    <n v="15"/>
    <n v="120718"/>
    <s v="Profit"/>
    <x v="1"/>
    <s v="Online"/>
  </r>
  <r>
    <s v="ORD00253"/>
    <x v="230"/>
    <s v="Feb"/>
    <s v="Customer_253"/>
    <x v="1"/>
    <x v="3"/>
    <x v="3"/>
    <x v="8"/>
    <n v="9"/>
    <n v="27293"/>
    <n v="245637"/>
    <n v="179534"/>
    <n v="66103"/>
    <n v="5"/>
    <n v="66098"/>
    <s v="Profit"/>
    <x v="3"/>
    <s v="Offline"/>
  </r>
  <r>
    <s v="ORD00254"/>
    <x v="34"/>
    <s v="Sep"/>
    <s v="Customer_254"/>
    <x v="2"/>
    <x v="2"/>
    <x v="1"/>
    <x v="10"/>
    <n v="8"/>
    <n v="4126"/>
    <n v="33008"/>
    <n v="21552"/>
    <n v="11456"/>
    <n v="10"/>
    <n v="11446"/>
    <s v="Profit"/>
    <x v="0"/>
    <s v="Online"/>
  </r>
  <r>
    <s v="ORD00255"/>
    <x v="231"/>
    <s v="Nov"/>
    <s v="Customer_255"/>
    <x v="0"/>
    <x v="2"/>
    <x v="3"/>
    <x v="6"/>
    <n v="3"/>
    <n v="15261"/>
    <n v="45783"/>
    <n v="38696"/>
    <n v="7087"/>
    <n v="10"/>
    <n v="7077"/>
    <s v="Profit"/>
    <x v="1"/>
    <s v="Offline"/>
  </r>
  <r>
    <s v="ORD00256"/>
    <x v="232"/>
    <s v="Jul"/>
    <s v="Customer_256"/>
    <x v="3"/>
    <x v="3"/>
    <x v="3"/>
    <x v="8"/>
    <n v="4"/>
    <n v="3148"/>
    <n v="12592"/>
    <n v="10199"/>
    <n v="2393"/>
    <n v="15"/>
    <n v="2378"/>
    <s v="Profit"/>
    <x v="1"/>
    <s v="Offline"/>
  </r>
  <r>
    <s v="ORD00257"/>
    <x v="233"/>
    <s v="Jun"/>
    <s v="Customer_257"/>
    <x v="0"/>
    <x v="5"/>
    <x v="3"/>
    <x v="8"/>
    <n v="1"/>
    <n v="37847"/>
    <n v="37847"/>
    <n v="31024"/>
    <n v="6823"/>
    <n v="10"/>
    <n v="6813"/>
    <s v="Profit"/>
    <x v="0"/>
    <s v="Offline"/>
  </r>
  <r>
    <s v="ORD00258"/>
    <x v="228"/>
    <s v="Jun"/>
    <s v="Customer_258"/>
    <x v="0"/>
    <x v="2"/>
    <x v="3"/>
    <x v="6"/>
    <n v="8"/>
    <n v="26494"/>
    <n v="211952"/>
    <n v="184800"/>
    <n v="27152"/>
    <n v="5"/>
    <n v="27147"/>
    <s v="Profit"/>
    <x v="2"/>
    <s v="Online"/>
  </r>
  <r>
    <s v="ORD00259"/>
    <x v="234"/>
    <s v="Feb"/>
    <s v="Customer_259"/>
    <x v="1"/>
    <x v="7"/>
    <x v="0"/>
    <x v="11"/>
    <n v="6"/>
    <n v="32359"/>
    <n v="194154"/>
    <n v="137547"/>
    <n v="56607"/>
    <n v="5"/>
    <n v="56602"/>
    <s v="Profit"/>
    <x v="0"/>
    <s v="Online"/>
  </r>
  <r>
    <s v="ORD00260"/>
    <x v="204"/>
    <s v="Feb"/>
    <s v="Customer_260"/>
    <x v="0"/>
    <x v="0"/>
    <x v="3"/>
    <x v="9"/>
    <n v="1"/>
    <n v="29268"/>
    <n v="29268"/>
    <n v="18928"/>
    <n v="10340"/>
    <n v="0"/>
    <n v="10340"/>
    <s v="Profit"/>
    <x v="2"/>
    <s v="Online"/>
  </r>
  <r>
    <s v="ORD00261"/>
    <x v="56"/>
    <s v="Aug"/>
    <s v="Customer_261"/>
    <x v="2"/>
    <x v="6"/>
    <x v="2"/>
    <x v="15"/>
    <n v="9"/>
    <n v="22951"/>
    <n v="206559"/>
    <n v="135638"/>
    <n v="70921"/>
    <n v="10"/>
    <n v="70911"/>
    <s v="Profit"/>
    <x v="3"/>
    <s v="Online"/>
  </r>
  <r>
    <s v="ORD00262"/>
    <x v="23"/>
    <s v="Nov"/>
    <s v="Customer_262"/>
    <x v="1"/>
    <x v="0"/>
    <x v="3"/>
    <x v="14"/>
    <n v="2"/>
    <n v="24730"/>
    <n v="49460"/>
    <n v="44386"/>
    <n v="5074"/>
    <n v="10"/>
    <n v="5064"/>
    <s v="Profit"/>
    <x v="2"/>
    <s v="Online"/>
  </r>
  <r>
    <s v="ORD00263"/>
    <x v="235"/>
    <s v="Aug"/>
    <s v="Customer_263"/>
    <x v="0"/>
    <x v="6"/>
    <x v="0"/>
    <x v="12"/>
    <n v="8"/>
    <n v="37707"/>
    <n v="301656"/>
    <n v="246105"/>
    <n v="55551"/>
    <n v="15"/>
    <n v="55536"/>
    <s v="Profit"/>
    <x v="0"/>
    <s v="Online"/>
  </r>
  <r>
    <s v="ORD00264"/>
    <x v="210"/>
    <s v="Nov"/>
    <s v="Customer_264"/>
    <x v="3"/>
    <x v="6"/>
    <x v="3"/>
    <x v="6"/>
    <n v="10"/>
    <n v="43417"/>
    <n v="434170"/>
    <n v="333739"/>
    <n v="100431"/>
    <n v="15"/>
    <n v="100416"/>
    <s v="Profit"/>
    <x v="0"/>
    <s v="Offline"/>
  </r>
  <r>
    <s v="ORD00265"/>
    <x v="236"/>
    <s v="Sep"/>
    <s v="Customer_265"/>
    <x v="3"/>
    <x v="2"/>
    <x v="1"/>
    <x v="10"/>
    <n v="7"/>
    <n v="46338"/>
    <n v="324366"/>
    <n v="227941"/>
    <n v="96425"/>
    <n v="0"/>
    <n v="96425"/>
    <s v="Profit"/>
    <x v="1"/>
    <s v="Online"/>
  </r>
  <r>
    <s v="ORD00266"/>
    <x v="237"/>
    <s v="Aug"/>
    <s v="Customer_266"/>
    <x v="3"/>
    <x v="3"/>
    <x v="3"/>
    <x v="8"/>
    <n v="3"/>
    <n v="26971"/>
    <n v="80913"/>
    <n v="55568"/>
    <n v="25345"/>
    <n v="5"/>
    <n v="25340"/>
    <s v="Profit"/>
    <x v="3"/>
    <s v="Offline"/>
  </r>
  <r>
    <s v="ORD00267"/>
    <x v="238"/>
    <s v="Mar"/>
    <s v="Customer_267"/>
    <x v="0"/>
    <x v="2"/>
    <x v="1"/>
    <x v="10"/>
    <n v="2"/>
    <n v="35462"/>
    <n v="70924"/>
    <n v="42637"/>
    <n v="28287"/>
    <n v="5"/>
    <n v="28282"/>
    <s v="Profit"/>
    <x v="1"/>
    <s v="Online"/>
  </r>
  <r>
    <s v="ORD00268"/>
    <x v="239"/>
    <s v="May"/>
    <s v="Customer_268"/>
    <x v="0"/>
    <x v="4"/>
    <x v="2"/>
    <x v="4"/>
    <n v="6"/>
    <n v="34384"/>
    <n v="206304"/>
    <n v="162345"/>
    <n v="43959"/>
    <n v="15"/>
    <n v="43944"/>
    <s v="Profit"/>
    <x v="3"/>
    <s v="Online"/>
  </r>
  <r>
    <s v="ORD00269"/>
    <x v="240"/>
    <s v="Apr"/>
    <s v="Customer_269"/>
    <x v="3"/>
    <x v="2"/>
    <x v="1"/>
    <x v="10"/>
    <n v="3"/>
    <n v="16914"/>
    <n v="50742"/>
    <n v="32166"/>
    <n v="18576"/>
    <n v="0"/>
    <n v="18576"/>
    <s v="Profit"/>
    <x v="0"/>
    <s v="Online"/>
  </r>
  <r>
    <s v="ORD00270"/>
    <x v="241"/>
    <s v="Apr"/>
    <s v="Customer_270"/>
    <x v="1"/>
    <x v="6"/>
    <x v="2"/>
    <x v="3"/>
    <n v="5"/>
    <n v="39629"/>
    <n v="198145"/>
    <n v="131658"/>
    <n v="66487"/>
    <n v="0"/>
    <n v="66487"/>
    <s v="Profit"/>
    <x v="2"/>
    <s v="Online"/>
  </r>
  <r>
    <s v="ORD00271"/>
    <x v="242"/>
    <s v="Aug"/>
    <s v="Customer_271"/>
    <x v="1"/>
    <x v="3"/>
    <x v="0"/>
    <x v="11"/>
    <n v="1"/>
    <n v="35379"/>
    <n v="35379"/>
    <n v="25724"/>
    <n v="9655"/>
    <n v="5"/>
    <n v="9650"/>
    <s v="Profit"/>
    <x v="0"/>
    <s v="Offline"/>
  </r>
  <r>
    <s v="ORD00272"/>
    <x v="243"/>
    <s v="Jan"/>
    <s v="Customer_272"/>
    <x v="2"/>
    <x v="0"/>
    <x v="1"/>
    <x v="10"/>
    <n v="7"/>
    <n v="37648"/>
    <n v="263536"/>
    <n v="227002"/>
    <n v="36534"/>
    <n v="15"/>
    <n v="36519"/>
    <s v="Profit"/>
    <x v="2"/>
    <s v="Online"/>
  </r>
  <r>
    <s v="ORD00273"/>
    <x v="244"/>
    <s v="Apr"/>
    <s v="Customer_273"/>
    <x v="0"/>
    <x v="4"/>
    <x v="3"/>
    <x v="6"/>
    <n v="10"/>
    <n v="12338"/>
    <n v="123380"/>
    <n v="97403"/>
    <n v="25977"/>
    <n v="0"/>
    <n v="25977"/>
    <s v="Profit"/>
    <x v="0"/>
    <s v="Offline"/>
  </r>
  <r>
    <s v="ORD00274"/>
    <x v="245"/>
    <s v="Apr"/>
    <s v="Customer_274"/>
    <x v="1"/>
    <x v="5"/>
    <x v="3"/>
    <x v="8"/>
    <n v="4"/>
    <n v="12935"/>
    <n v="51740"/>
    <n v="46474"/>
    <n v="5266"/>
    <n v="10"/>
    <n v="5256"/>
    <s v="Profit"/>
    <x v="3"/>
    <s v="Offline"/>
  </r>
  <r>
    <s v="ORD00275"/>
    <x v="246"/>
    <s v="Jun"/>
    <s v="Customer_275"/>
    <x v="3"/>
    <x v="0"/>
    <x v="3"/>
    <x v="14"/>
    <n v="10"/>
    <n v="23217"/>
    <n v="232170"/>
    <n v="179183"/>
    <n v="52987"/>
    <n v="0"/>
    <n v="52987"/>
    <s v="Profit"/>
    <x v="2"/>
    <s v="Offline"/>
  </r>
  <r>
    <s v="ORD00276"/>
    <x v="247"/>
    <s v="Apr"/>
    <s v="Customer_276"/>
    <x v="0"/>
    <x v="0"/>
    <x v="2"/>
    <x v="4"/>
    <n v="10"/>
    <n v="3030"/>
    <n v="30300"/>
    <n v="21701"/>
    <n v="8599"/>
    <n v="0"/>
    <n v="8599"/>
    <s v="Profit"/>
    <x v="2"/>
    <s v="Online"/>
  </r>
  <r>
    <s v="ORD00277"/>
    <x v="248"/>
    <s v="Feb"/>
    <s v="Customer_277"/>
    <x v="0"/>
    <x v="3"/>
    <x v="3"/>
    <x v="8"/>
    <n v="9"/>
    <n v="49586"/>
    <n v="446274"/>
    <n v="326069"/>
    <n v="120205"/>
    <n v="10"/>
    <n v="120195"/>
    <s v="Profit"/>
    <x v="3"/>
    <s v="Online"/>
  </r>
  <r>
    <s v="ORD00278"/>
    <x v="249"/>
    <s v="Oct"/>
    <s v="Customer_278"/>
    <x v="0"/>
    <x v="2"/>
    <x v="3"/>
    <x v="9"/>
    <n v="10"/>
    <n v="30583"/>
    <n v="305830"/>
    <n v="224333"/>
    <n v="81497"/>
    <n v="0"/>
    <n v="81497"/>
    <s v="Profit"/>
    <x v="0"/>
    <s v="Online"/>
  </r>
  <r>
    <s v="ORD00279"/>
    <x v="98"/>
    <s v="Jul"/>
    <s v="Customer_279"/>
    <x v="3"/>
    <x v="3"/>
    <x v="1"/>
    <x v="1"/>
    <n v="7"/>
    <n v="37066"/>
    <n v="259462"/>
    <n v="214908"/>
    <n v="44554"/>
    <n v="5"/>
    <n v="44549"/>
    <s v="Profit"/>
    <x v="0"/>
    <s v="Offline"/>
  </r>
  <r>
    <s v="ORD00280"/>
    <x v="250"/>
    <s v="Aug"/>
    <s v="Customer_280"/>
    <x v="1"/>
    <x v="3"/>
    <x v="0"/>
    <x v="12"/>
    <n v="2"/>
    <n v="40158"/>
    <n v="80316"/>
    <n v="67092"/>
    <n v="13224"/>
    <n v="0"/>
    <n v="13224"/>
    <s v="Profit"/>
    <x v="2"/>
    <s v="Online"/>
  </r>
  <r>
    <s v="ORD00281"/>
    <x v="251"/>
    <s v="Mar"/>
    <s v="Customer_281"/>
    <x v="3"/>
    <x v="5"/>
    <x v="2"/>
    <x v="5"/>
    <n v="6"/>
    <n v="10277"/>
    <n v="61662"/>
    <n v="49481"/>
    <n v="12181"/>
    <n v="5"/>
    <n v="12176"/>
    <s v="Profit"/>
    <x v="3"/>
    <s v="Offline"/>
  </r>
  <r>
    <s v="ORD00282"/>
    <x v="20"/>
    <s v="Dec"/>
    <s v="Customer_282"/>
    <x v="2"/>
    <x v="3"/>
    <x v="2"/>
    <x v="4"/>
    <n v="10"/>
    <n v="42392"/>
    <n v="423920"/>
    <n v="328046"/>
    <n v="95874"/>
    <n v="15"/>
    <n v="95859"/>
    <s v="Profit"/>
    <x v="1"/>
    <s v="Offline"/>
  </r>
  <r>
    <s v="ORD00283"/>
    <x v="140"/>
    <s v="Aug"/>
    <s v="Customer_283"/>
    <x v="0"/>
    <x v="7"/>
    <x v="3"/>
    <x v="9"/>
    <n v="9"/>
    <n v="35098"/>
    <n v="315882"/>
    <n v="272824"/>
    <n v="43058"/>
    <n v="0"/>
    <n v="43058"/>
    <s v="Profit"/>
    <x v="3"/>
    <s v="Offline"/>
  </r>
  <r>
    <s v="ORD00284"/>
    <x v="252"/>
    <s v="Apr"/>
    <s v="Customer_284"/>
    <x v="2"/>
    <x v="4"/>
    <x v="3"/>
    <x v="14"/>
    <n v="10"/>
    <n v="45645"/>
    <n v="456450"/>
    <n v="289863"/>
    <n v="166587"/>
    <n v="0"/>
    <n v="166587"/>
    <s v="Profit"/>
    <x v="2"/>
    <s v="Offline"/>
  </r>
  <r>
    <s v="ORD00285"/>
    <x v="253"/>
    <s v="Dec"/>
    <s v="Customer_285"/>
    <x v="1"/>
    <x v="2"/>
    <x v="2"/>
    <x v="3"/>
    <n v="8"/>
    <n v="19446"/>
    <n v="155568"/>
    <n v="99879"/>
    <n v="55689"/>
    <n v="0"/>
    <n v="55689"/>
    <s v="Profit"/>
    <x v="0"/>
    <s v="Online"/>
  </r>
  <r>
    <s v="ORD00286"/>
    <x v="112"/>
    <s v="Aug"/>
    <s v="Customer_286"/>
    <x v="1"/>
    <x v="2"/>
    <x v="1"/>
    <x v="7"/>
    <n v="9"/>
    <n v="45332"/>
    <n v="407988"/>
    <n v="251090"/>
    <n v="156898"/>
    <n v="15"/>
    <n v="156883"/>
    <s v="Profit"/>
    <x v="1"/>
    <s v="Online"/>
  </r>
  <r>
    <s v="ORD00287"/>
    <x v="151"/>
    <s v="Aug"/>
    <s v="Customer_287"/>
    <x v="1"/>
    <x v="3"/>
    <x v="2"/>
    <x v="4"/>
    <n v="10"/>
    <n v="36040"/>
    <n v="360400"/>
    <n v="235519"/>
    <n v="124881"/>
    <n v="5"/>
    <n v="124876"/>
    <s v="Profit"/>
    <x v="0"/>
    <s v="Offline"/>
  </r>
  <r>
    <s v="ORD00288"/>
    <x v="254"/>
    <s v="Dec"/>
    <s v="Customer_288"/>
    <x v="3"/>
    <x v="5"/>
    <x v="3"/>
    <x v="6"/>
    <n v="5"/>
    <n v="47565"/>
    <n v="237825"/>
    <n v="201253"/>
    <n v="36572"/>
    <n v="0"/>
    <n v="36572"/>
    <s v="Profit"/>
    <x v="2"/>
    <s v="Online"/>
  </r>
  <r>
    <s v="ORD00289"/>
    <x v="24"/>
    <s v="Aug"/>
    <s v="Customer_289"/>
    <x v="2"/>
    <x v="6"/>
    <x v="0"/>
    <x v="2"/>
    <n v="7"/>
    <n v="4621"/>
    <n v="32347"/>
    <n v="19710"/>
    <n v="12637"/>
    <n v="5"/>
    <n v="12632"/>
    <s v="Profit"/>
    <x v="1"/>
    <s v="Offline"/>
  </r>
  <r>
    <s v="ORD00290"/>
    <x v="255"/>
    <s v="Jul"/>
    <s v="Customer_290"/>
    <x v="2"/>
    <x v="3"/>
    <x v="2"/>
    <x v="3"/>
    <n v="3"/>
    <n v="15874"/>
    <n v="47622"/>
    <n v="38726"/>
    <n v="8896"/>
    <n v="10"/>
    <n v="8886"/>
    <s v="Profit"/>
    <x v="2"/>
    <s v="Online"/>
  </r>
  <r>
    <s v="ORD00291"/>
    <x v="256"/>
    <s v="Feb"/>
    <s v="Customer_291"/>
    <x v="3"/>
    <x v="5"/>
    <x v="3"/>
    <x v="6"/>
    <n v="2"/>
    <n v="38133"/>
    <n v="76266"/>
    <n v="57448"/>
    <n v="18818"/>
    <n v="10"/>
    <n v="18808"/>
    <s v="Profit"/>
    <x v="2"/>
    <s v="Offline"/>
  </r>
  <r>
    <s v="ORD00292"/>
    <x v="257"/>
    <s v="Feb"/>
    <s v="Customer_292"/>
    <x v="0"/>
    <x v="1"/>
    <x v="0"/>
    <x v="12"/>
    <n v="1"/>
    <n v="37454"/>
    <n v="37454"/>
    <n v="24828"/>
    <n v="12626"/>
    <n v="0"/>
    <n v="12626"/>
    <s v="Profit"/>
    <x v="1"/>
    <s v="Offline"/>
  </r>
  <r>
    <s v="ORD00293"/>
    <x v="258"/>
    <s v="Jul"/>
    <s v="Customer_293"/>
    <x v="0"/>
    <x v="4"/>
    <x v="1"/>
    <x v="7"/>
    <n v="1"/>
    <n v="17616"/>
    <n v="17616"/>
    <n v="12055"/>
    <n v="5561"/>
    <n v="5"/>
    <n v="5556"/>
    <s v="Profit"/>
    <x v="2"/>
    <s v="Offline"/>
  </r>
  <r>
    <s v="ORD00294"/>
    <x v="259"/>
    <s v="Aug"/>
    <s v="Customer_294"/>
    <x v="2"/>
    <x v="6"/>
    <x v="2"/>
    <x v="4"/>
    <n v="9"/>
    <n v="10688"/>
    <n v="96192"/>
    <n v="79293"/>
    <n v="16899"/>
    <n v="0"/>
    <n v="16899"/>
    <s v="Profit"/>
    <x v="3"/>
    <s v="Offline"/>
  </r>
  <r>
    <s v="ORD00295"/>
    <x v="144"/>
    <s v="Feb"/>
    <s v="Customer_295"/>
    <x v="1"/>
    <x v="4"/>
    <x v="3"/>
    <x v="14"/>
    <n v="10"/>
    <n v="33268"/>
    <n v="332680"/>
    <n v="222146"/>
    <n v="110534"/>
    <n v="10"/>
    <n v="110524"/>
    <s v="Profit"/>
    <x v="3"/>
    <s v="Online"/>
  </r>
  <r>
    <s v="ORD00296"/>
    <x v="260"/>
    <s v="Sep"/>
    <s v="Customer_296"/>
    <x v="2"/>
    <x v="7"/>
    <x v="2"/>
    <x v="3"/>
    <n v="6"/>
    <n v="25723"/>
    <n v="154338"/>
    <n v="106142"/>
    <n v="48196"/>
    <n v="10"/>
    <n v="48186"/>
    <s v="Profit"/>
    <x v="2"/>
    <s v="Offline"/>
  </r>
  <r>
    <s v="ORD00297"/>
    <x v="261"/>
    <s v="Aug"/>
    <s v="Customer_297"/>
    <x v="1"/>
    <x v="0"/>
    <x v="0"/>
    <x v="12"/>
    <n v="3"/>
    <n v="29416"/>
    <n v="88248"/>
    <n v="56539"/>
    <n v="31709"/>
    <n v="0"/>
    <n v="31709"/>
    <s v="Profit"/>
    <x v="1"/>
    <s v="Online"/>
  </r>
  <r>
    <s v="ORD00298"/>
    <x v="262"/>
    <s v="Apr"/>
    <s v="Customer_298"/>
    <x v="0"/>
    <x v="0"/>
    <x v="1"/>
    <x v="13"/>
    <n v="1"/>
    <n v="32556"/>
    <n v="32556"/>
    <n v="27824"/>
    <n v="4732"/>
    <n v="15"/>
    <n v="4717"/>
    <s v="Profit"/>
    <x v="3"/>
    <s v="Online"/>
  </r>
  <r>
    <s v="ORD00299"/>
    <x v="263"/>
    <s v="Nov"/>
    <s v="Customer_299"/>
    <x v="0"/>
    <x v="4"/>
    <x v="3"/>
    <x v="6"/>
    <n v="6"/>
    <n v="48786"/>
    <n v="292716"/>
    <n v="182733"/>
    <n v="109983"/>
    <n v="15"/>
    <n v="109968"/>
    <s v="Profit"/>
    <x v="1"/>
    <s v="Online"/>
  </r>
  <r>
    <s v="ORD00300"/>
    <x v="264"/>
    <s v="Feb"/>
    <s v="Customer_300"/>
    <x v="2"/>
    <x v="5"/>
    <x v="3"/>
    <x v="14"/>
    <n v="6"/>
    <n v="1890"/>
    <n v="11340"/>
    <n v="9381"/>
    <n v="1959"/>
    <n v="0"/>
    <n v="1959"/>
    <s v="Profit"/>
    <x v="1"/>
    <s v="Offline"/>
  </r>
  <r>
    <s v="ORD00301"/>
    <x v="265"/>
    <s v="Sep"/>
    <s v="Customer_301"/>
    <x v="0"/>
    <x v="4"/>
    <x v="1"/>
    <x v="13"/>
    <n v="4"/>
    <n v="1932"/>
    <n v="7728"/>
    <n v="5220"/>
    <n v="2508"/>
    <n v="0"/>
    <n v="2508"/>
    <s v="Profit"/>
    <x v="1"/>
    <s v="Offline"/>
  </r>
  <r>
    <s v="ORD00302"/>
    <x v="266"/>
    <s v="Sep"/>
    <s v="Customer_302"/>
    <x v="3"/>
    <x v="3"/>
    <x v="1"/>
    <x v="10"/>
    <n v="10"/>
    <n v="7880"/>
    <n v="78800"/>
    <n v="58413"/>
    <n v="20387"/>
    <n v="5"/>
    <n v="20382"/>
    <s v="Profit"/>
    <x v="1"/>
    <s v="Online"/>
  </r>
  <r>
    <s v="ORD00303"/>
    <x v="267"/>
    <s v="Jul"/>
    <s v="Customer_303"/>
    <x v="2"/>
    <x v="2"/>
    <x v="1"/>
    <x v="13"/>
    <n v="2"/>
    <n v="16443"/>
    <n v="32886"/>
    <n v="20999"/>
    <n v="11887"/>
    <n v="15"/>
    <n v="11872"/>
    <s v="Profit"/>
    <x v="2"/>
    <s v="Offline"/>
  </r>
  <r>
    <s v="ORD00304"/>
    <x v="174"/>
    <s v="Mar"/>
    <s v="Customer_304"/>
    <x v="3"/>
    <x v="3"/>
    <x v="3"/>
    <x v="6"/>
    <n v="4"/>
    <n v="10187"/>
    <n v="40748"/>
    <n v="36436"/>
    <n v="4312"/>
    <n v="0"/>
    <n v="4312"/>
    <s v="Profit"/>
    <x v="2"/>
    <s v="Online"/>
  </r>
  <r>
    <s v="ORD00305"/>
    <x v="211"/>
    <s v="Sep"/>
    <s v="Customer_305"/>
    <x v="2"/>
    <x v="3"/>
    <x v="0"/>
    <x v="12"/>
    <n v="10"/>
    <n v="6599"/>
    <n v="65990"/>
    <n v="57315"/>
    <n v="8675"/>
    <n v="5"/>
    <n v="8670"/>
    <s v="Profit"/>
    <x v="3"/>
    <s v="Online"/>
  </r>
  <r>
    <s v="ORD00306"/>
    <x v="101"/>
    <s v="Mar"/>
    <s v="Customer_306"/>
    <x v="2"/>
    <x v="4"/>
    <x v="2"/>
    <x v="3"/>
    <n v="10"/>
    <n v="8382"/>
    <n v="83820"/>
    <n v="56267"/>
    <n v="27553"/>
    <n v="0"/>
    <n v="27553"/>
    <s v="Profit"/>
    <x v="2"/>
    <s v="Online"/>
  </r>
  <r>
    <s v="ORD00307"/>
    <x v="169"/>
    <s v="Jun"/>
    <s v="Customer_307"/>
    <x v="2"/>
    <x v="1"/>
    <x v="0"/>
    <x v="11"/>
    <n v="9"/>
    <n v="15398"/>
    <n v="138582"/>
    <n v="95500"/>
    <n v="43082"/>
    <n v="5"/>
    <n v="43077"/>
    <s v="Profit"/>
    <x v="0"/>
    <s v="Online"/>
  </r>
  <r>
    <s v="ORD00308"/>
    <x v="268"/>
    <s v="Sep"/>
    <s v="Customer_308"/>
    <x v="0"/>
    <x v="7"/>
    <x v="3"/>
    <x v="9"/>
    <n v="10"/>
    <n v="31742"/>
    <n v="317420"/>
    <n v="204091"/>
    <n v="113329"/>
    <n v="5"/>
    <n v="113324"/>
    <s v="Profit"/>
    <x v="2"/>
    <s v="Offline"/>
  </r>
  <r>
    <s v="ORD00309"/>
    <x v="269"/>
    <s v="Sep"/>
    <s v="Customer_309"/>
    <x v="1"/>
    <x v="6"/>
    <x v="2"/>
    <x v="3"/>
    <n v="6"/>
    <n v="47106"/>
    <n v="282636"/>
    <n v="233230"/>
    <n v="49406"/>
    <n v="10"/>
    <n v="49396"/>
    <s v="Profit"/>
    <x v="1"/>
    <s v="Online"/>
  </r>
  <r>
    <s v="ORD00310"/>
    <x v="270"/>
    <s v="Nov"/>
    <s v="Customer_310"/>
    <x v="2"/>
    <x v="7"/>
    <x v="1"/>
    <x v="13"/>
    <n v="6"/>
    <n v="22041"/>
    <n v="132246"/>
    <n v="116313"/>
    <n v="15933"/>
    <n v="0"/>
    <n v="15933"/>
    <s v="Profit"/>
    <x v="3"/>
    <s v="Online"/>
  </r>
  <r>
    <s v="ORD00311"/>
    <x v="271"/>
    <s v="Feb"/>
    <s v="Customer_311"/>
    <x v="2"/>
    <x v="4"/>
    <x v="0"/>
    <x v="12"/>
    <n v="8"/>
    <n v="43817"/>
    <n v="350536"/>
    <n v="220716"/>
    <n v="129820"/>
    <n v="0"/>
    <n v="129820"/>
    <s v="Profit"/>
    <x v="0"/>
    <s v="Online"/>
  </r>
  <r>
    <s v="ORD00312"/>
    <x v="272"/>
    <s v="May"/>
    <s v="Customer_312"/>
    <x v="3"/>
    <x v="4"/>
    <x v="1"/>
    <x v="1"/>
    <n v="3"/>
    <n v="15017"/>
    <n v="45051"/>
    <n v="35743"/>
    <n v="9308"/>
    <n v="5"/>
    <n v="9303"/>
    <s v="Profit"/>
    <x v="0"/>
    <s v="Online"/>
  </r>
  <r>
    <s v="ORD00313"/>
    <x v="273"/>
    <s v="Feb"/>
    <s v="Customer_313"/>
    <x v="3"/>
    <x v="7"/>
    <x v="2"/>
    <x v="15"/>
    <n v="4"/>
    <n v="30738"/>
    <n v="122952"/>
    <n v="73860"/>
    <n v="49092"/>
    <n v="15"/>
    <n v="49077"/>
    <s v="Profit"/>
    <x v="0"/>
    <s v="Offline"/>
  </r>
  <r>
    <s v="ORD00314"/>
    <x v="274"/>
    <s v="Apr"/>
    <s v="Customer_314"/>
    <x v="1"/>
    <x v="7"/>
    <x v="3"/>
    <x v="9"/>
    <n v="10"/>
    <n v="34615"/>
    <n v="346150"/>
    <n v="224855"/>
    <n v="121295"/>
    <n v="5"/>
    <n v="121290"/>
    <s v="Profit"/>
    <x v="2"/>
    <s v="Offline"/>
  </r>
  <r>
    <s v="ORD00315"/>
    <x v="275"/>
    <s v="May"/>
    <s v="Customer_315"/>
    <x v="2"/>
    <x v="5"/>
    <x v="0"/>
    <x v="12"/>
    <n v="8"/>
    <n v="19413"/>
    <n v="155304"/>
    <n v="129631"/>
    <n v="25673"/>
    <n v="5"/>
    <n v="25668"/>
    <s v="Profit"/>
    <x v="1"/>
    <s v="Online"/>
  </r>
  <r>
    <s v="ORD00316"/>
    <x v="276"/>
    <s v="Apr"/>
    <s v="Customer_316"/>
    <x v="3"/>
    <x v="1"/>
    <x v="1"/>
    <x v="1"/>
    <n v="1"/>
    <n v="26191"/>
    <n v="26191"/>
    <n v="16195"/>
    <n v="9996"/>
    <n v="5"/>
    <n v="9991"/>
    <s v="Profit"/>
    <x v="2"/>
    <s v="Online"/>
  </r>
  <r>
    <s v="ORD00317"/>
    <x v="277"/>
    <s v="May"/>
    <s v="Customer_317"/>
    <x v="2"/>
    <x v="0"/>
    <x v="3"/>
    <x v="6"/>
    <n v="8"/>
    <n v="48495"/>
    <n v="387960"/>
    <n v="269584"/>
    <n v="118376"/>
    <n v="0"/>
    <n v="118376"/>
    <s v="Profit"/>
    <x v="1"/>
    <s v="Online"/>
  </r>
  <r>
    <s v="ORD00318"/>
    <x v="278"/>
    <s v="Dec"/>
    <s v="Customer_318"/>
    <x v="0"/>
    <x v="1"/>
    <x v="2"/>
    <x v="3"/>
    <n v="2"/>
    <n v="2177"/>
    <n v="4354"/>
    <n v="3787"/>
    <n v="567"/>
    <n v="5"/>
    <n v="562"/>
    <s v="Profit"/>
    <x v="3"/>
    <s v="Online"/>
  </r>
  <r>
    <s v="ORD00319"/>
    <x v="258"/>
    <s v="Jul"/>
    <s v="Customer_319"/>
    <x v="2"/>
    <x v="5"/>
    <x v="0"/>
    <x v="12"/>
    <n v="4"/>
    <n v="25594"/>
    <n v="102376"/>
    <n v="77731"/>
    <n v="24645"/>
    <n v="10"/>
    <n v="24635"/>
    <s v="Profit"/>
    <x v="1"/>
    <s v="Online"/>
  </r>
  <r>
    <s v="ORD00320"/>
    <x v="279"/>
    <s v="Sep"/>
    <s v="Customer_320"/>
    <x v="1"/>
    <x v="6"/>
    <x v="2"/>
    <x v="15"/>
    <n v="4"/>
    <n v="20452"/>
    <n v="81808"/>
    <n v="53113"/>
    <n v="28695"/>
    <n v="15"/>
    <n v="28680"/>
    <s v="Profit"/>
    <x v="1"/>
    <s v="Online"/>
  </r>
  <r>
    <s v="ORD00321"/>
    <x v="265"/>
    <s v="Sep"/>
    <s v="Customer_321"/>
    <x v="0"/>
    <x v="5"/>
    <x v="2"/>
    <x v="4"/>
    <n v="3"/>
    <n v="36733"/>
    <n v="110199"/>
    <n v="89056"/>
    <n v="21143"/>
    <n v="0"/>
    <n v="21143"/>
    <s v="Profit"/>
    <x v="2"/>
    <s v="Offline"/>
  </r>
  <r>
    <s v="ORD00322"/>
    <x v="280"/>
    <s v="Jul"/>
    <s v="Customer_322"/>
    <x v="2"/>
    <x v="1"/>
    <x v="1"/>
    <x v="10"/>
    <n v="2"/>
    <n v="35537"/>
    <n v="71074"/>
    <n v="50659"/>
    <n v="20415"/>
    <n v="15"/>
    <n v="20400"/>
    <s v="Profit"/>
    <x v="3"/>
    <s v="Offline"/>
  </r>
  <r>
    <s v="ORD00323"/>
    <x v="281"/>
    <s v="Jul"/>
    <s v="Customer_323"/>
    <x v="3"/>
    <x v="5"/>
    <x v="3"/>
    <x v="6"/>
    <n v="5"/>
    <n v="24964"/>
    <n v="124820"/>
    <n v="92847"/>
    <n v="31973"/>
    <n v="0"/>
    <n v="31973"/>
    <s v="Profit"/>
    <x v="3"/>
    <s v="Offline"/>
  </r>
  <r>
    <s v="ORD00324"/>
    <x v="282"/>
    <s v="Jun"/>
    <s v="Customer_324"/>
    <x v="3"/>
    <x v="0"/>
    <x v="1"/>
    <x v="7"/>
    <n v="4"/>
    <n v="21834"/>
    <n v="87336"/>
    <n v="64495"/>
    <n v="22841"/>
    <n v="15"/>
    <n v="22826"/>
    <s v="Profit"/>
    <x v="0"/>
    <s v="Offline"/>
  </r>
  <r>
    <s v="ORD00325"/>
    <x v="283"/>
    <s v="Jan"/>
    <s v="Customer_325"/>
    <x v="3"/>
    <x v="7"/>
    <x v="2"/>
    <x v="3"/>
    <n v="6"/>
    <n v="4815"/>
    <n v="28890"/>
    <n v="19643"/>
    <n v="9247"/>
    <n v="5"/>
    <n v="9242"/>
    <s v="Profit"/>
    <x v="2"/>
    <s v="Online"/>
  </r>
  <r>
    <s v="ORD00326"/>
    <x v="90"/>
    <s v="Apr"/>
    <s v="Customer_326"/>
    <x v="1"/>
    <x v="1"/>
    <x v="0"/>
    <x v="11"/>
    <n v="3"/>
    <n v="13517"/>
    <n v="40551"/>
    <n v="34925"/>
    <n v="5626"/>
    <n v="5"/>
    <n v="5621"/>
    <s v="Profit"/>
    <x v="1"/>
    <s v="Online"/>
  </r>
  <r>
    <s v="ORD00327"/>
    <x v="284"/>
    <s v="Jan"/>
    <s v="Customer_327"/>
    <x v="1"/>
    <x v="5"/>
    <x v="2"/>
    <x v="5"/>
    <n v="8"/>
    <n v="4310"/>
    <n v="34480"/>
    <n v="25741"/>
    <n v="8739"/>
    <n v="15"/>
    <n v="8724"/>
    <s v="Profit"/>
    <x v="3"/>
    <s v="Online"/>
  </r>
  <r>
    <s v="ORD00328"/>
    <x v="285"/>
    <s v="Aug"/>
    <s v="Customer_328"/>
    <x v="2"/>
    <x v="4"/>
    <x v="1"/>
    <x v="1"/>
    <n v="9"/>
    <n v="15633"/>
    <n v="140697"/>
    <n v="102815"/>
    <n v="37882"/>
    <n v="10"/>
    <n v="37872"/>
    <s v="Profit"/>
    <x v="1"/>
    <s v="Online"/>
  </r>
  <r>
    <s v="ORD00329"/>
    <x v="281"/>
    <s v="Jul"/>
    <s v="Customer_329"/>
    <x v="0"/>
    <x v="7"/>
    <x v="3"/>
    <x v="8"/>
    <n v="6"/>
    <n v="40928"/>
    <n v="245568"/>
    <n v="181148"/>
    <n v="64420"/>
    <n v="0"/>
    <n v="64420"/>
    <s v="Profit"/>
    <x v="1"/>
    <s v="Online"/>
  </r>
  <r>
    <s v="ORD00330"/>
    <x v="286"/>
    <s v="Mar"/>
    <s v="Customer_330"/>
    <x v="2"/>
    <x v="2"/>
    <x v="3"/>
    <x v="9"/>
    <n v="8"/>
    <n v="10780"/>
    <n v="86240"/>
    <n v="58517"/>
    <n v="27723"/>
    <n v="5"/>
    <n v="27718"/>
    <s v="Profit"/>
    <x v="0"/>
    <s v="Online"/>
  </r>
  <r>
    <s v="ORD00331"/>
    <x v="287"/>
    <s v="Apr"/>
    <s v="Customer_331"/>
    <x v="2"/>
    <x v="1"/>
    <x v="3"/>
    <x v="14"/>
    <n v="10"/>
    <n v="46986"/>
    <n v="469860"/>
    <n v="283009"/>
    <n v="186851"/>
    <n v="5"/>
    <n v="186846"/>
    <s v="Profit"/>
    <x v="0"/>
    <s v="Online"/>
  </r>
  <r>
    <s v="ORD00332"/>
    <x v="288"/>
    <s v="Jun"/>
    <s v="Customer_332"/>
    <x v="1"/>
    <x v="1"/>
    <x v="0"/>
    <x v="11"/>
    <n v="5"/>
    <n v="14509"/>
    <n v="72545"/>
    <n v="44200"/>
    <n v="28345"/>
    <n v="0"/>
    <n v="28345"/>
    <s v="Profit"/>
    <x v="3"/>
    <s v="Offline"/>
  </r>
  <r>
    <s v="ORD00333"/>
    <x v="289"/>
    <s v="Mar"/>
    <s v="Customer_333"/>
    <x v="1"/>
    <x v="5"/>
    <x v="3"/>
    <x v="8"/>
    <n v="5"/>
    <n v="38750"/>
    <n v="193750"/>
    <n v="168689"/>
    <n v="25061"/>
    <n v="0"/>
    <n v="25061"/>
    <s v="Profit"/>
    <x v="2"/>
    <s v="Offline"/>
  </r>
  <r>
    <s v="ORD00334"/>
    <x v="290"/>
    <s v="Jul"/>
    <s v="Customer_334"/>
    <x v="3"/>
    <x v="7"/>
    <x v="2"/>
    <x v="5"/>
    <n v="1"/>
    <n v="9750"/>
    <n v="9750"/>
    <n v="8515"/>
    <n v="1235"/>
    <n v="0"/>
    <n v="1235"/>
    <s v="Profit"/>
    <x v="0"/>
    <s v="Offline"/>
  </r>
  <r>
    <s v="ORD00335"/>
    <x v="291"/>
    <s v="Nov"/>
    <s v="Customer_335"/>
    <x v="1"/>
    <x v="5"/>
    <x v="2"/>
    <x v="5"/>
    <n v="10"/>
    <n v="43810"/>
    <n v="438100"/>
    <n v="338537"/>
    <n v="99563"/>
    <n v="10"/>
    <n v="99553"/>
    <s v="Profit"/>
    <x v="3"/>
    <s v="Online"/>
  </r>
  <r>
    <s v="ORD00336"/>
    <x v="292"/>
    <s v="Aug"/>
    <s v="Customer_336"/>
    <x v="3"/>
    <x v="2"/>
    <x v="1"/>
    <x v="7"/>
    <n v="1"/>
    <n v="16507"/>
    <n v="16507"/>
    <n v="12091"/>
    <n v="4416"/>
    <n v="5"/>
    <n v="4411"/>
    <s v="Profit"/>
    <x v="2"/>
    <s v="Online"/>
  </r>
  <r>
    <s v="ORD00337"/>
    <x v="293"/>
    <s v="May"/>
    <s v="Customer_337"/>
    <x v="1"/>
    <x v="3"/>
    <x v="3"/>
    <x v="8"/>
    <n v="9"/>
    <n v="46171"/>
    <n v="415539"/>
    <n v="367668"/>
    <n v="47871"/>
    <n v="5"/>
    <n v="47866"/>
    <s v="Profit"/>
    <x v="0"/>
    <s v="Online"/>
  </r>
  <r>
    <s v="ORD00338"/>
    <x v="294"/>
    <s v="Jan"/>
    <s v="Customer_338"/>
    <x v="0"/>
    <x v="3"/>
    <x v="0"/>
    <x v="11"/>
    <n v="3"/>
    <n v="21285"/>
    <n v="63855"/>
    <n v="39697"/>
    <n v="24158"/>
    <n v="15"/>
    <n v="24143"/>
    <s v="Profit"/>
    <x v="2"/>
    <s v="Online"/>
  </r>
  <r>
    <s v="ORD00339"/>
    <x v="70"/>
    <s v="Jun"/>
    <s v="Customer_339"/>
    <x v="0"/>
    <x v="2"/>
    <x v="3"/>
    <x v="8"/>
    <n v="2"/>
    <n v="37237"/>
    <n v="74474"/>
    <n v="53876"/>
    <n v="20598"/>
    <n v="15"/>
    <n v="20583"/>
    <s v="Profit"/>
    <x v="1"/>
    <s v="Online"/>
  </r>
  <r>
    <s v="ORD00340"/>
    <x v="295"/>
    <s v="Apr"/>
    <s v="Customer_340"/>
    <x v="1"/>
    <x v="7"/>
    <x v="0"/>
    <x v="2"/>
    <n v="9"/>
    <n v="34701"/>
    <n v="312309"/>
    <n v="258229"/>
    <n v="54080"/>
    <n v="5"/>
    <n v="54075"/>
    <s v="Profit"/>
    <x v="0"/>
    <s v="Online"/>
  </r>
  <r>
    <s v="ORD00341"/>
    <x v="296"/>
    <s v="Mar"/>
    <s v="Customer_341"/>
    <x v="3"/>
    <x v="6"/>
    <x v="2"/>
    <x v="15"/>
    <n v="8"/>
    <n v="49781"/>
    <n v="398248"/>
    <n v="327465"/>
    <n v="70783"/>
    <n v="0"/>
    <n v="70783"/>
    <s v="Profit"/>
    <x v="2"/>
    <s v="Offline"/>
  </r>
  <r>
    <s v="ORD00342"/>
    <x v="297"/>
    <s v="Jan"/>
    <s v="Customer_342"/>
    <x v="0"/>
    <x v="5"/>
    <x v="2"/>
    <x v="3"/>
    <n v="2"/>
    <n v="39126"/>
    <n v="78252"/>
    <n v="48677"/>
    <n v="29575"/>
    <n v="15"/>
    <n v="29560"/>
    <s v="Profit"/>
    <x v="0"/>
    <s v="Offline"/>
  </r>
  <r>
    <s v="ORD00343"/>
    <x v="298"/>
    <s v="Oct"/>
    <s v="Customer_343"/>
    <x v="3"/>
    <x v="6"/>
    <x v="1"/>
    <x v="13"/>
    <n v="5"/>
    <n v="29417"/>
    <n v="147085"/>
    <n v="121378"/>
    <n v="25707"/>
    <n v="5"/>
    <n v="25702"/>
    <s v="Profit"/>
    <x v="2"/>
    <s v="Offline"/>
  </r>
  <r>
    <s v="ORD00344"/>
    <x v="299"/>
    <s v="Mar"/>
    <s v="Customer_344"/>
    <x v="3"/>
    <x v="4"/>
    <x v="1"/>
    <x v="7"/>
    <n v="5"/>
    <n v="6826"/>
    <n v="34130"/>
    <n v="26078"/>
    <n v="8052"/>
    <n v="0"/>
    <n v="8052"/>
    <s v="Profit"/>
    <x v="2"/>
    <s v="Offline"/>
  </r>
  <r>
    <s v="ORD00345"/>
    <x v="260"/>
    <s v="Sep"/>
    <s v="Customer_345"/>
    <x v="2"/>
    <x v="5"/>
    <x v="0"/>
    <x v="12"/>
    <n v="4"/>
    <n v="25911"/>
    <n v="103644"/>
    <n v="84081"/>
    <n v="19563"/>
    <n v="10"/>
    <n v="19553"/>
    <s v="Profit"/>
    <x v="0"/>
    <s v="Offline"/>
  </r>
  <r>
    <s v="ORD00346"/>
    <x v="155"/>
    <s v="Apr"/>
    <s v="Customer_346"/>
    <x v="3"/>
    <x v="6"/>
    <x v="0"/>
    <x v="11"/>
    <n v="5"/>
    <n v="49641"/>
    <n v="248205"/>
    <n v="160855"/>
    <n v="87350"/>
    <n v="0"/>
    <n v="87350"/>
    <s v="Profit"/>
    <x v="3"/>
    <s v="Online"/>
  </r>
  <r>
    <s v="ORD00347"/>
    <x v="300"/>
    <s v="May"/>
    <s v="Customer_347"/>
    <x v="3"/>
    <x v="0"/>
    <x v="2"/>
    <x v="4"/>
    <n v="1"/>
    <n v="25768"/>
    <n v="25768"/>
    <n v="20984"/>
    <n v="4784"/>
    <n v="0"/>
    <n v="4784"/>
    <s v="Profit"/>
    <x v="2"/>
    <s v="Online"/>
  </r>
  <r>
    <s v="ORD00348"/>
    <x v="301"/>
    <s v="Aug"/>
    <s v="Customer_348"/>
    <x v="1"/>
    <x v="0"/>
    <x v="2"/>
    <x v="5"/>
    <n v="1"/>
    <n v="1435"/>
    <n v="1435"/>
    <n v="890"/>
    <n v="545"/>
    <n v="0"/>
    <n v="545"/>
    <s v="Profit"/>
    <x v="3"/>
    <s v="Online"/>
  </r>
  <r>
    <s v="ORD00349"/>
    <x v="302"/>
    <s v="Jan"/>
    <s v="Customer_349"/>
    <x v="1"/>
    <x v="0"/>
    <x v="1"/>
    <x v="7"/>
    <n v="2"/>
    <n v="6111"/>
    <n v="12222"/>
    <n v="7658"/>
    <n v="4564"/>
    <n v="15"/>
    <n v="4549"/>
    <s v="Profit"/>
    <x v="2"/>
    <s v="Offline"/>
  </r>
  <r>
    <s v="ORD00350"/>
    <x v="303"/>
    <s v="May"/>
    <s v="Customer_350"/>
    <x v="3"/>
    <x v="2"/>
    <x v="2"/>
    <x v="5"/>
    <n v="10"/>
    <n v="13546"/>
    <n v="135460"/>
    <n v="113283"/>
    <n v="22177"/>
    <n v="5"/>
    <n v="22172"/>
    <s v="Profit"/>
    <x v="1"/>
    <s v="Offline"/>
  </r>
  <r>
    <s v="ORD00351"/>
    <x v="304"/>
    <s v="Jun"/>
    <s v="Customer_351"/>
    <x v="2"/>
    <x v="5"/>
    <x v="1"/>
    <x v="13"/>
    <n v="6"/>
    <n v="42730"/>
    <n v="256380"/>
    <n v="184739"/>
    <n v="71641"/>
    <n v="5"/>
    <n v="71636"/>
    <s v="Profit"/>
    <x v="2"/>
    <s v="Offline"/>
  </r>
  <r>
    <s v="ORD00352"/>
    <x v="8"/>
    <s v="Oct"/>
    <s v="Customer_352"/>
    <x v="3"/>
    <x v="6"/>
    <x v="1"/>
    <x v="10"/>
    <n v="2"/>
    <n v="26944"/>
    <n v="53888"/>
    <n v="37259"/>
    <n v="16629"/>
    <n v="5"/>
    <n v="16624"/>
    <s v="Profit"/>
    <x v="0"/>
    <s v="Online"/>
  </r>
  <r>
    <s v="ORD00353"/>
    <x v="305"/>
    <s v="Aug"/>
    <s v="Customer_353"/>
    <x v="1"/>
    <x v="5"/>
    <x v="3"/>
    <x v="6"/>
    <n v="4"/>
    <n v="14342"/>
    <n v="57368"/>
    <n v="45826"/>
    <n v="11542"/>
    <n v="15"/>
    <n v="11527"/>
    <s v="Profit"/>
    <x v="0"/>
    <s v="Offline"/>
  </r>
  <r>
    <s v="ORD00354"/>
    <x v="306"/>
    <s v="Aug"/>
    <s v="Customer_354"/>
    <x v="2"/>
    <x v="4"/>
    <x v="0"/>
    <x v="2"/>
    <n v="5"/>
    <n v="3217"/>
    <n v="16085"/>
    <n v="11623"/>
    <n v="4462"/>
    <n v="0"/>
    <n v="4462"/>
    <s v="Profit"/>
    <x v="3"/>
    <s v="Offline"/>
  </r>
  <r>
    <s v="ORD00355"/>
    <x v="307"/>
    <s v="Jul"/>
    <s v="Customer_355"/>
    <x v="2"/>
    <x v="2"/>
    <x v="3"/>
    <x v="8"/>
    <n v="5"/>
    <n v="35172"/>
    <n v="175860"/>
    <n v="140987"/>
    <n v="34873"/>
    <n v="0"/>
    <n v="34873"/>
    <s v="Profit"/>
    <x v="2"/>
    <s v="Online"/>
  </r>
  <r>
    <s v="ORD00356"/>
    <x v="308"/>
    <s v="Nov"/>
    <s v="Customer_356"/>
    <x v="2"/>
    <x v="4"/>
    <x v="0"/>
    <x v="2"/>
    <n v="9"/>
    <n v="31240"/>
    <n v="281160"/>
    <n v="206211"/>
    <n v="74949"/>
    <n v="15"/>
    <n v="74934"/>
    <s v="Profit"/>
    <x v="3"/>
    <s v="Offline"/>
  </r>
  <r>
    <s v="ORD00357"/>
    <x v="309"/>
    <s v="May"/>
    <s v="Customer_357"/>
    <x v="3"/>
    <x v="4"/>
    <x v="0"/>
    <x v="0"/>
    <n v="2"/>
    <n v="14975"/>
    <n v="29950"/>
    <n v="19155"/>
    <n v="10795"/>
    <n v="0"/>
    <n v="10795"/>
    <s v="Profit"/>
    <x v="2"/>
    <s v="Online"/>
  </r>
  <r>
    <s v="ORD00358"/>
    <x v="310"/>
    <s v="Jul"/>
    <s v="Customer_358"/>
    <x v="1"/>
    <x v="6"/>
    <x v="1"/>
    <x v="10"/>
    <n v="4"/>
    <n v="3329"/>
    <n v="13316"/>
    <n v="11855"/>
    <n v="1461"/>
    <n v="5"/>
    <n v="1456"/>
    <s v="Profit"/>
    <x v="3"/>
    <s v="Online"/>
  </r>
  <r>
    <s v="ORD00359"/>
    <x v="39"/>
    <s v="Feb"/>
    <s v="Customer_359"/>
    <x v="3"/>
    <x v="1"/>
    <x v="0"/>
    <x v="0"/>
    <n v="1"/>
    <n v="34878"/>
    <n v="34878"/>
    <n v="23627"/>
    <n v="11251"/>
    <n v="0"/>
    <n v="11251"/>
    <s v="Profit"/>
    <x v="3"/>
    <s v="Offline"/>
  </r>
  <r>
    <s v="ORD00360"/>
    <x v="311"/>
    <s v="May"/>
    <s v="Customer_360"/>
    <x v="0"/>
    <x v="7"/>
    <x v="0"/>
    <x v="0"/>
    <n v="4"/>
    <n v="29645"/>
    <n v="118580"/>
    <n v="90746"/>
    <n v="27834"/>
    <n v="0"/>
    <n v="27834"/>
    <s v="Profit"/>
    <x v="1"/>
    <s v="Online"/>
  </r>
  <r>
    <s v="ORD00361"/>
    <x v="312"/>
    <s v="Aug"/>
    <s v="Customer_361"/>
    <x v="2"/>
    <x v="3"/>
    <x v="1"/>
    <x v="10"/>
    <n v="2"/>
    <n v="8087"/>
    <n v="16174"/>
    <n v="11933"/>
    <n v="4241"/>
    <n v="5"/>
    <n v="4236"/>
    <s v="Profit"/>
    <x v="3"/>
    <s v="Online"/>
  </r>
  <r>
    <s v="ORD00362"/>
    <x v="60"/>
    <s v="Feb"/>
    <s v="Customer_362"/>
    <x v="2"/>
    <x v="5"/>
    <x v="3"/>
    <x v="6"/>
    <n v="2"/>
    <n v="13868"/>
    <n v="27736"/>
    <n v="21284"/>
    <n v="6452"/>
    <n v="0"/>
    <n v="6452"/>
    <s v="Profit"/>
    <x v="3"/>
    <s v="Offline"/>
  </r>
  <r>
    <s v="ORD00363"/>
    <x v="313"/>
    <s v="May"/>
    <s v="Customer_363"/>
    <x v="2"/>
    <x v="3"/>
    <x v="1"/>
    <x v="7"/>
    <n v="9"/>
    <n v="40159"/>
    <n v="361431"/>
    <n v="251950"/>
    <n v="109481"/>
    <n v="15"/>
    <n v="109466"/>
    <s v="Profit"/>
    <x v="1"/>
    <s v="Offline"/>
  </r>
  <r>
    <s v="ORD00364"/>
    <x v="74"/>
    <s v="Nov"/>
    <s v="Customer_364"/>
    <x v="1"/>
    <x v="4"/>
    <x v="2"/>
    <x v="3"/>
    <n v="1"/>
    <n v="602"/>
    <n v="602"/>
    <n v="529"/>
    <n v="73"/>
    <n v="0"/>
    <n v="73"/>
    <s v="Profit"/>
    <x v="0"/>
    <s v="Offline"/>
  </r>
  <r>
    <s v="ORD00365"/>
    <x v="314"/>
    <s v="Jan"/>
    <s v="Customer_365"/>
    <x v="0"/>
    <x v="5"/>
    <x v="3"/>
    <x v="9"/>
    <n v="3"/>
    <n v="24785"/>
    <n v="74355"/>
    <n v="63327"/>
    <n v="11028"/>
    <n v="10"/>
    <n v="11018"/>
    <s v="Profit"/>
    <x v="0"/>
    <s v="Online"/>
  </r>
  <r>
    <s v="ORD00366"/>
    <x v="315"/>
    <s v="Sep"/>
    <s v="Customer_366"/>
    <x v="2"/>
    <x v="3"/>
    <x v="3"/>
    <x v="6"/>
    <n v="4"/>
    <n v="23295"/>
    <n v="93180"/>
    <n v="72526"/>
    <n v="20654"/>
    <n v="15"/>
    <n v="20639"/>
    <s v="Profit"/>
    <x v="3"/>
    <s v="Online"/>
  </r>
  <r>
    <s v="ORD00367"/>
    <x v="316"/>
    <s v="Apr"/>
    <s v="Customer_367"/>
    <x v="2"/>
    <x v="1"/>
    <x v="0"/>
    <x v="2"/>
    <n v="9"/>
    <n v="23324"/>
    <n v="209916"/>
    <n v="139586"/>
    <n v="70330"/>
    <n v="15"/>
    <n v="70315"/>
    <s v="Profit"/>
    <x v="2"/>
    <s v="Online"/>
  </r>
  <r>
    <s v="ORD00368"/>
    <x v="317"/>
    <s v="Feb"/>
    <s v="Customer_368"/>
    <x v="3"/>
    <x v="1"/>
    <x v="1"/>
    <x v="10"/>
    <n v="4"/>
    <n v="38911"/>
    <n v="155644"/>
    <n v="125112"/>
    <n v="30532"/>
    <n v="15"/>
    <n v="30517"/>
    <s v="Profit"/>
    <x v="1"/>
    <s v="Online"/>
  </r>
  <r>
    <s v="ORD00369"/>
    <x v="318"/>
    <s v="Aug"/>
    <s v="Customer_369"/>
    <x v="3"/>
    <x v="5"/>
    <x v="2"/>
    <x v="3"/>
    <n v="6"/>
    <n v="28781"/>
    <n v="172686"/>
    <n v="119552"/>
    <n v="53134"/>
    <n v="0"/>
    <n v="53134"/>
    <s v="Profit"/>
    <x v="0"/>
    <s v="Online"/>
  </r>
  <r>
    <s v="ORD00370"/>
    <x v="319"/>
    <s v="May"/>
    <s v="Customer_370"/>
    <x v="3"/>
    <x v="3"/>
    <x v="3"/>
    <x v="6"/>
    <n v="3"/>
    <n v="37038"/>
    <n v="111114"/>
    <n v="67003"/>
    <n v="44111"/>
    <n v="5"/>
    <n v="44106"/>
    <s v="Profit"/>
    <x v="0"/>
    <s v="Offline"/>
  </r>
  <r>
    <s v="ORD00371"/>
    <x v="320"/>
    <s v="Feb"/>
    <s v="Customer_371"/>
    <x v="1"/>
    <x v="5"/>
    <x v="0"/>
    <x v="0"/>
    <n v="8"/>
    <n v="1366"/>
    <n v="10928"/>
    <n v="8561"/>
    <n v="2367"/>
    <n v="0"/>
    <n v="2367"/>
    <s v="Profit"/>
    <x v="3"/>
    <s v="Online"/>
  </r>
  <r>
    <s v="ORD00372"/>
    <x v="145"/>
    <s v="Sep"/>
    <s v="Customer_372"/>
    <x v="0"/>
    <x v="4"/>
    <x v="2"/>
    <x v="15"/>
    <n v="5"/>
    <n v="36323"/>
    <n v="181615"/>
    <n v="140720"/>
    <n v="40895"/>
    <n v="10"/>
    <n v="40885"/>
    <s v="Profit"/>
    <x v="0"/>
    <s v="Offline"/>
  </r>
  <r>
    <s v="ORD00373"/>
    <x v="321"/>
    <s v="Mar"/>
    <s v="Customer_373"/>
    <x v="2"/>
    <x v="3"/>
    <x v="2"/>
    <x v="15"/>
    <n v="2"/>
    <n v="6105"/>
    <n v="12210"/>
    <n v="10235"/>
    <n v="1975"/>
    <n v="5"/>
    <n v="1970"/>
    <s v="Profit"/>
    <x v="2"/>
    <s v="Online"/>
  </r>
  <r>
    <s v="ORD00374"/>
    <x v="202"/>
    <s v="Aug"/>
    <s v="Customer_374"/>
    <x v="2"/>
    <x v="6"/>
    <x v="0"/>
    <x v="0"/>
    <n v="5"/>
    <n v="11151"/>
    <n v="55755"/>
    <n v="40135"/>
    <n v="15620"/>
    <n v="5"/>
    <n v="15615"/>
    <s v="Profit"/>
    <x v="3"/>
    <s v="Online"/>
  </r>
  <r>
    <s v="ORD00375"/>
    <x v="322"/>
    <s v="Jul"/>
    <s v="Customer_375"/>
    <x v="2"/>
    <x v="4"/>
    <x v="0"/>
    <x v="0"/>
    <n v="7"/>
    <n v="48582"/>
    <n v="340074"/>
    <n v="293069"/>
    <n v="47005"/>
    <n v="5"/>
    <n v="47000"/>
    <s v="Profit"/>
    <x v="1"/>
    <s v="Online"/>
  </r>
  <r>
    <s v="ORD00376"/>
    <x v="92"/>
    <s v="Oct"/>
    <s v="Customer_376"/>
    <x v="0"/>
    <x v="3"/>
    <x v="2"/>
    <x v="5"/>
    <n v="10"/>
    <n v="2380"/>
    <n v="23800"/>
    <n v="17844"/>
    <n v="5956"/>
    <n v="5"/>
    <n v="5951"/>
    <s v="Profit"/>
    <x v="2"/>
    <s v="Offline"/>
  </r>
  <r>
    <s v="ORD00377"/>
    <x v="323"/>
    <s v="Dec"/>
    <s v="Customer_377"/>
    <x v="3"/>
    <x v="6"/>
    <x v="2"/>
    <x v="3"/>
    <n v="4"/>
    <n v="33297"/>
    <n v="133188"/>
    <n v="96299"/>
    <n v="36889"/>
    <n v="0"/>
    <n v="36889"/>
    <s v="Profit"/>
    <x v="2"/>
    <s v="Online"/>
  </r>
  <r>
    <s v="ORD00378"/>
    <x v="324"/>
    <s v="May"/>
    <s v="Customer_378"/>
    <x v="2"/>
    <x v="2"/>
    <x v="0"/>
    <x v="12"/>
    <n v="1"/>
    <n v="3046"/>
    <n v="3046"/>
    <n v="2494"/>
    <n v="552"/>
    <n v="0"/>
    <n v="552"/>
    <s v="Profit"/>
    <x v="3"/>
    <s v="Online"/>
  </r>
  <r>
    <s v="ORD00379"/>
    <x v="307"/>
    <s v="Jul"/>
    <s v="Customer_379"/>
    <x v="0"/>
    <x v="0"/>
    <x v="2"/>
    <x v="4"/>
    <n v="9"/>
    <n v="11613"/>
    <n v="104517"/>
    <n v="81865"/>
    <n v="22652"/>
    <n v="15"/>
    <n v="22637"/>
    <s v="Profit"/>
    <x v="1"/>
    <s v="Online"/>
  </r>
  <r>
    <s v="ORD00380"/>
    <x v="325"/>
    <s v="Feb"/>
    <s v="Customer_380"/>
    <x v="1"/>
    <x v="2"/>
    <x v="2"/>
    <x v="15"/>
    <n v="4"/>
    <n v="15508"/>
    <n v="62032"/>
    <n v="51729"/>
    <n v="10303"/>
    <n v="0"/>
    <n v="10303"/>
    <s v="Profit"/>
    <x v="1"/>
    <s v="Offline"/>
  </r>
  <r>
    <s v="ORD00381"/>
    <x v="326"/>
    <s v="Jul"/>
    <s v="Customer_381"/>
    <x v="3"/>
    <x v="1"/>
    <x v="0"/>
    <x v="0"/>
    <n v="8"/>
    <n v="30723"/>
    <n v="245784"/>
    <n v="200051"/>
    <n v="45733"/>
    <n v="15"/>
    <n v="45718"/>
    <s v="Profit"/>
    <x v="1"/>
    <s v="Online"/>
  </r>
  <r>
    <s v="ORD00382"/>
    <x v="152"/>
    <s v="Jul"/>
    <s v="Customer_382"/>
    <x v="3"/>
    <x v="0"/>
    <x v="0"/>
    <x v="0"/>
    <n v="1"/>
    <n v="34445"/>
    <n v="34445"/>
    <n v="22361"/>
    <n v="12084"/>
    <n v="5"/>
    <n v="12079"/>
    <s v="Profit"/>
    <x v="2"/>
    <s v="Offline"/>
  </r>
  <r>
    <s v="ORD00383"/>
    <x v="327"/>
    <s v="Apr"/>
    <s v="Customer_383"/>
    <x v="2"/>
    <x v="0"/>
    <x v="0"/>
    <x v="2"/>
    <n v="9"/>
    <n v="37621"/>
    <n v="338589"/>
    <n v="215822"/>
    <n v="122767"/>
    <n v="10"/>
    <n v="122757"/>
    <s v="Profit"/>
    <x v="1"/>
    <s v="Online"/>
  </r>
  <r>
    <s v="ORD00384"/>
    <x v="155"/>
    <s v="Apr"/>
    <s v="Customer_384"/>
    <x v="2"/>
    <x v="3"/>
    <x v="3"/>
    <x v="14"/>
    <n v="3"/>
    <n v="23766"/>
    <n v="71298"/>
    <n v="43565"/>
    <n v="27733"/>
    <n v="5"/>
    <n v="27728"/>
    <s v="Profit"/>
    <x v="0"/>
    <s v="Offline"/>
  </r>
  <r>
    <s v="ORD00385"/>
    <x v="282"/>
    <s v="Jun"/>
    <s v="Customer_385"/>
    <x v="0"/>
    <x v="0"/>
    <x v="0"/>
    <x v="2"/>
    <n v="4"/>
    <n v="44533"/>
    <n v="178132"/>
    <n v="154906"/>
    <n v="23226"/>
    <n v="5"/>
    <n v="23221"/>
    <s v="Profit"/>
    <x v="1"/>
    <s v="Offline"/>
  </r>
  <r>
    <s v="ORD00386"/>
    <x v="273"/>
    <s v="Feb"/>
    <s v="Customer_386"/>
    <x v="3"/>
    <x v="5"/>
    <x v="2"/>
    <x v="5"/>
    <n v="9"/>
    <n v="14900"/>
    <n v="134100"/>
    <n v="117572"/>
    <n v="16528"/>
    <n v="0"/>
    <n v="16528"/>
    <s v="Profit"/>
    <x v="3"/>
    <s v="Online"/>
  </r>
  <r>
    <s v="ORD00387"/>
    <x v="87"/>
    <s v="Oct"/>
    <s v="Customer_387"/>
    <x v="1"/>
    <x v="0"/>
    <x v="1"/>
    <x v="7"/>
    <n v="10"/>
    <n v="41871"/>
    <n v="418710"/>
    <n v="355469"/>
    <n v="63241"/>
    <n v="10"/>
    <n v="63231"/>
    <s v="Profit"/>
    <x v="3"/>
    <s v="Offline"/>
  </r>
  <r>
    <s v="ORD00388"/>
    <x v="112"/>
    <s v="Aug"/>
    <s v="Customer_388"/>
    <x v="2"/>
    <x v="6"/>
    <x v="1"/>
    <x v="13"/>
    <n v="10"/>
    <n v="22764"/>
    <n v="227640"/>
    <n v="165951"/>
    <n v="61689"/>
    <n v="15"/>
    <n v="61674"/>
    <s v="Profit"/>
    <x v="2"/>
    <s v="Offline"/>
  </r>
  <r>
    <s v="ORD00389"/>
    <x v="165"/>
    <s v="Mar"/>
    <s v="Customer_389"/>
    <x v="3"/>
    <x v="5"/>
    <x v="3"/>
    <x v="8"/>
    <n v="1"/>
    <n v="12647"/>
    <n v="12647"/>
    <n v="9183"/>
    <n v="3464"/>
    <n v="5"/>
    <n v="3459"/>
    <s v="Profit"/>
    <x v="1"/>
    <s v="Online"/>
  </r>
  <r>
    <s v="ORD00390"/>
    <x v="328"/>
    <s v="Sep"/>
    <s v="Customer_390"/>
    <x v="0"/>
    <x v="1"/>
    <x v="2"/>
    <x v="4"/>
    <n v="9"/>
    <n v="48572"/>
    <n v="437148"/>
    <n v="352794"/>
    <n v="84354"/>
    <n v="15"/>
    <n v="84339"/>
    <s v="Profit"/>
    <x v="2"/>
    <s v="Offline"/>
  </r>
  <r>
    <s v="ORD00391"/>
    <x v="329"/>
    <s v="Dec"/>
    <s v="Customer_391"/>
    <x v="2"/>
    <x v="1"/>
    <x v="3"/>
    <x v="8"/>
    <n v="8"/>
    <n v="35298"/>
    <n v="282384"/>
    <n v="182722"/>
    <n v="99662"/>
    <n v="10"/>
    <n v="99652"/>
    <s v="Profit"/>
    <x v="2"/>
    <s v="Online"/>
  </r>
  <r>
    <s v="ORD00392"/>
    <x v="189"/>
    <s v="Nov"/>
    <s v="Customer_392"/>
    <x v="2"/>
    <x v="0"/>
    <x v="0"/>
    <x v="2"/>
    <n v="2"/>
    <n v="4119"/>
    <n v="8238"/>
    <n v="7265"/>
    <n v="973"/>
    <n v="0"/>
    <n v="973"/>
    <s v="Profit"/>
    <x v="0"/>
    <s v="Online"/>
  </r>
  <r>
    <s v="ORD00393"/>
    <x v="330"/>
    <s v="Mar"/>
    <s v="Customer_393"/>
    <x v="2"/>
    <x v="0"/>
    <x v="2"/>
    <x v="15"/>
    <n v="8"/>
    <n v="7674"/>
    <n v="61392"/>
    <n v="44822"/>
    <n v="16570"/>
    <n v="5"/>
    <n v="16565"/>
    <s v="Profit"/>
    <x v="3"/>
    <s v="Online"/>
  </r>
  <r>
    <s v="ORD00394"/>
    <x v="331"/>
    <s v="Feb"/>
    <s v="Customer_394"/>
    <x v="2"/>
    <x v="1"/>
    <x v="1"/>
    <x v="1"/>
    <n v="7"/>
    <n v="35081"/>
    <n v="245567"/>
    <n v="167061"/>
    <n v="78506"/>
    <n v="10"/>
    <n v="78496"/>
    <s v="Profit"/>
    <x v="1"/>
    <s v="Offline"/>
  </r>
  <r>
    <s v="ORD00395"/>
    <x v="332"/>
    <s v="Apr"/>
    <s v="Customer_395"/>
    <x v="2"/>
    <x v="3"/>
    <x v="3"/>
    <x v="14"/>
    <n v="2"/>
    <n v="31889"/>
    <n v="63778"/>
    <n v="41237"/>
    <n v="22541"/>
    <n v="5"/>
    <n v="22536"/>
    <s v="Profit"/>
    <x v="2"/>
    <s v="Offline"/>
  </r>
  <r>
    <s v="ORD00396"/>
    <x v="333"/>
    <s v="Jan"/>
    <s v="Customer_396"/>
    <x v="0"/>
    <x v="0"/>
    <x v="0"/>
    <x v="2"/>
    <n v="8"/>
    <n v="29939"/>
    <n v="239512"/>
    <n v="191252"/>
    <n v="48260"/>
    <n v="0"/>
    <n v="48260"/>
    <s v="Profit"/>
    <x v="0"/>
    <s v="Online"/>
  </r>
  <r>
    <s v="ORD00397"/>
    <x v="295"/>
    <s v="Apr"/>
    <s v="Customer_397"/>
    <x v="3"/>
    <x v="3"/>
    <x v="1"/>
    <x v="1"/>
    <n v="4"/>
    <n v="6889"/>
    <n v="27556"/>
    <n v="21168"/>
    <n v="6388"/>
    <n v="15"/>
    <n v="6373"/>
    <s v="Profit"/>
    <x v="3"/>
    <s v="Offline"/>
  </r>
  <r>
    <s v="ORD00398"/>
    <x v="192"/>
    <s v="Dec"/>
    <s v="Customer_398"/>
    <x v="3"/>
    <x v="0"/>
    <x v="2"/>
    <x v="3"/>
    <n v="5"/>
    <n v="6709"/>
    <n v="33545"/>
    <n v="28134"/>
    <n v="5411"/>
    <n v="10"/>
    <n v="5401"/>
    <s v="Profit"/>
    <x v="3"/>
    <s v="Online"/>
  </r>
  <r>
    <s v="ORD00399"/>
    <x v="334"/>
    <s v="Aug"/>
    <s v="Customer_399"/>
    <x v="1"/>
    <x v="2"/>
    <x v="2"/>
    <x v="5"/>
    <n v="7"/>
    <n v="44965"/>
    <n v="314755"/>
    <n v="223772"/>
    <n v="90983"/>
    <n v="10"/>
    <n v="90973"/>
    <s v="Profit"/>
    <x v="3"/>
    <s v="Offline"/>
  </r>
  <r>
    <s v="ORD00400"/>
    <x v="335"/>
    <s v="Nov"/>
    <s v="Customer_400"/>
    <x v="3"/>
    <x v="3"/>
    <x v="1"/>
    <x v="7"/>
    <n v="6"/>
    <n v="18615"/>
    <n v="111690"/>
    <n v="97698"/>
    <n v="13992"/>
    <n v="5"/>
    <n v="13987"/>
    <s v="Profit"/>
    <x v="3"/>
    <s v="Offline"/>
  </r>
  <r>
    <s v="ORD00401"/>
    <x v="336"/>
    <s v="Dec"/>
    <s v="Customer_401"/>
    <x v="3"/>
    <x v="6"/>
    <x v="0"/>
    <x v="0"/>
    <n v="1"/>
    <n v="44039"/>
    <n v="44039"/>
    <n v="36751"/>
    <n v="7288"/>
    <n v="15"/>
    <n v="7273"/>
    <s v="Profit"/>
    <x v="2"/>
    <s v="Online"/>
  </r>
  <r>
    <s v="ORD00402"/>
    <x v="337"/>
    <s v="Jun"/>
    <s v="Customer_402"/>
    <x v="2"/>
    <x v="7"/>
    <x v="2"/>
    <x v="5"/>
    <n v="10"/>
    <n v="4793"/>
    <n v="47930"/>
    <n v="33860"/>
    <n v="14070"/>
    <n v="0"/>
    <n v="14070"/>
    <s v="Profit"/>
    <x v="2"/>
    <s v="Online"/>
  </r>
  <r>
    <s v="ORD00403"/>
    <x v="338"/>
    <s v="Mar"/>
    <s v="Customer_403"/>
    <x v="3"/>
    <x v="4"/>
    <x v="1"/>
    <x v="7"/>
    <n v="9"/>
    <n v="15882"/>
    <n v="142938"/>
    <n v="115356"/>
    <n v="27582"/>
    <n v="0"/>
    <n v="27582"/>
    <s v="Profit"/>
    <x v="1"/>
    <s v="Offline"/>
  </r>
  <r>
    <s v="ORD00404"/>
    <x v="339"/>
    <s v="Apr"/>
    <s v="Customer_404"/>
    <x v="1"/>
    <x v="2"/>
    <x v="2"/>
    <x v="5"/>
    <n v="6"/>
    <n v="6953"/>
    <n v="41718"/>
    <n v="30674"/>
    <n v="11044"/>
    <n v="15"/>
    <n v="11029"/>
    <s v="Profit"/>
    <x v="2"/>
    <s v="Online"/>
  </r>
  <r>
    <s v="ORD00405"/>
    <x v="340"/>
    <s v="Jul"/>
    <s v="Customer_405"/>
    <x v="1"/>
    <x v="4"/>
    <x v="0"/>
    <x v="12"/>
    <n v="2"/>
    <n v="13712"/>
    <n v="27424"/>
    <n v="21762"/>
    <n v="5662"/>
    <n v="15"/>
    <n v="5647"/>
    <s v="Profit"/>
    <x v="3"/>
    <s v="Offline"/>
  </r>
  <r>
    <s v="ORD00406"/>
    <x v="341"/>
    <s v="Jun"/>
    <s v="Customer_406"/>
    <x v="0"/>
    <x v="0"/>
    <x v="1"/>
    <x v="7"/>
    <n v="5"/>
    <n v="37268"/>
    <n v="186340"/>
    <n v="113386"/>
    <n v="72954"/>
    <n v="0"/>
    <n v="72954"/>
    <s v="Profit"/>
    <x v="1"/>
    <s v="Offline"/>
  </r>
  <r>
    <s v="ORD00407"/>
    <x v="342"/>
    <s v="Jul"/>
    <s v="Customer_407"/>
    <x v="3"/>
    <x v="4"/>
    <x v="1"/>
    <x v="10"/>
    <n v="5"/>
    <n v="15911"/>
    <n v="79555"/>
    <n v="58116"/>
    <n v="21439"/>
    <n v="5"/>
    <n v="21434"/>
    <s v="Profit"/>
    <x v="2"/>
    <s v="Offline"/>
  </r>
  <r>
    <s v="ORD00408"/>
    <x v="343"/>
    <s v="Oct"/>
    <s v="Customer_408"/>
    <x v="2"/>
    <x v="1"/>
    <x v="3"/>
    <x v="6"/>
    <n v="2"/>
    <n v="41990"/>
    <n v="83980"/>
    <n v="52552"/>
    <n v="31428"/>
    <n v="0"/>
    <n v="31428"/>
    <s v="Profit"/>
    <x v="3"/>
    <s v="Online"/>
  </r>
  <r>
    <s v="ORD00409"/>
    <x v="344"/>
    <s v="Feb"/>
    <s v="Customer_409"/>
    <x v="2"/>
    <x v="5"/>
    <x v="0"/>
    <x v="2"/>
    <n v="7"/>
    <n v="27598"/>
    <n v="193186"/>
    <n v="116934"/>
    <n v="76252"/>
    <n v="15"/>
    <n v="76237"/>
    <s v="Profit"/>
    <x v="0"/>
    <s v="Online"/>
  </r>
  <r>
    <s v="ORD00410"/>
    <x v="41"/>
    <s v="May"/>
    <s v="Customer_410"/>
    <x v="1"/>
    <x v="2"/>
    <x v="2"/>
    <x v="5"/>
    <n v="1"/>
    <n v="33804"/>
    <n v="33804"/>
    <n v="24473"/>
    <n v="9331"/>
    <n v="15"/>
    <n v="9316"/>
    <s v="Profit"/>
    <x v="3"/>
    <s v="Offline"/>
  </r>
  <r>
    <s v="ORD00411"/>
    <x v="345"/>
    <s v="May"/>
    <s v="Customer_411"/>
    <x v="2"/>
    <x v="5"/>
    <x v="0"/>
    <x v="0"/>
    <n v="3"/>
    <n v="20757"/>
    <n v="62271"/>
    <n v="52292"/>
    <n v="9979"/>
    <n v="10"/>
    <n v="9969"/>
    <s v="Profit"/>
    <x v="2"/>
    <s v="Online"/>
  </r>
  <r>
    <s v="ORD00412"/>
    <x v="64"/>
    <s v="Apr"/>
    <s v="Customer_412"/>
    <x v="3"/>
    <x v="6"/>
    <x v="2"/>
    <x v="15"/>
    <n v="8"/>
    <n v="6517"/>
    <n v="52136"/>
    <n v="39505"/>
    <n v="12631"/>
    <n v="15"/>
    <n v="12616"/>
    <s v="Profit"/>
    <x v="1"/>
    <s v="Offline"/>
  </r>
  <r>
    <s v="ORD00413"/>
    <x v="346"/>
    <s v="Aug"/>
    <s v="Customer_413"/>
    <x v="3"/>
    <x v="7"/>
    <x v="2"/>
    <x v="3"/>
    <n v="10"/>
    <n v="21014"/>
    <n v="210140"/>
    <n v="130974"/>
    <n v="79166"/>
    <n v="10"/>
    <n v="79156"/>
    <s v="Profit"/>
    <x v="3"/>
    <s v="Online"/>
  </r>
  <r>
    <s v="ORD00414"/>
    <x v="347"/>
    <s v="Feb"/>
    <s v="Customer_414"/>
    <x v="3"/>
    <x v="4"/>
    <x v="0"/>
    <x v="0"/>
    <n v="1"/>
    <n v="49216"/>
    <n v="49216"/>
    <n v="31245"/>
    <n v="17971"/>
    <n v="0"/>
    <n v="17971"/>
    <s v="Profit"/>
    <x v="1"/>
    <s v="Online"/>
  </r>
  <r>
    <s v="ORD00415"/>
    <x v="348"/>
    <s v="Mar"/>
    <s v="Customer_415"/>
    <x v="3"/>
    <x v="2"/>
    <x v="0"/>
    <x v="2"/>
    <n v="6"/>
    <n v="20993"/>
    <n v="125958"/>
    <n v="104851"/>
    <n v="21107"/>
    <n v="5"/>
    <n v="21102"/>
    <s v="Profit"/>
    <x v="2"/>
    <s v="Online"/>
  </r>
  <r>
    <s v="ORD00416"/>
    <x v="349"/>
    <s v="Apr"/>
    <s v="Customer_416"/>
    <x v="0"/>
    <x v="4"/>
    <x v="2"/>
    <x v="15"/>
    <n v="7"/>
    <n v="9857"/>
    <n v="68999"/>
    <n v="50955"/>
    <n v="18044"/>
    <n v="0"/>
    <n v="18044"/>
    <s v="Profit"/>
    <x v="3"/>
    <s v="Online"/>
  </r>
  <r>
    <s v="ORD00417"/>
    <x v="233"/>
    <s v="Jun"/>
    <s v="Customer_417"/>
    <x v="1"/>
    <x v="0"/>
    <x v="3"/>
    <x v="9"/>
    <n v="6"/>
    <n v="46250"/>
    <n v="277500"/>
    <n v="188007"/>
    <n v="89493"/>
    <n v="10"/>
    <n v="89483"/>
    <s v="Profit"/>
    <x v="1"/>
    <s v="Offline"/>
  </r>
  <r>
    <s v="ORD00418"/>
    <x v="155"/>
    <s v="Apr"/>
    <s v="Customer_418"/>
    <x v="2"/>
    <x v="0"/>
    <x v="1"/>
    <x v="1"/>
    <n v="8"/>
    <n v="34537"/>
    <n v="276296"/>
    <n v="198758"/>
    <n v="77538"/>
    <n v="10"/>
    <n v="77528"/>
    <s v="Profit"/>
    <x v="3"/>
    <s v="Offline"/>
  </r>
  <r>
    <s v="ORD00419"/>
    <x v="350"/>
    <s v="Jul"/>
    <s v="Customer_419"/>
    <x v="0"/>
    <x v="5"/>
    <x v="1"/>
    <x v="10"/>
    <n v="8"/>
    <n v="47183"/>
    <n v="377464"/>
    <n v="257285"/>
    <n v="120179"/>
    <n v="5"/>
    <n v="120174"/>
    <s v="Profit"/>
    <x v="1"/>
    <s v="Offline"/>
  </r>
  <r>
    <s v="ORD00420"/>
    <x v="351"/>
    <s v="Sep"/>
    <s v="Customer_420"/>
    <x v="3"/>
    <x v="5"/>
    <x v="1"/>
    <x v="10"/>
    <n v="6"/>
    <n v="43812"/>
    <n v="262872"/>
    <n v="197611"/>
    <n v="65261"/>
    <n v="15"/>
    <n v="65246"/>
    <s v="Profit"/>
    <x v="2"/>
    <s v="Online"/>
  </r>
  <r>
    <s v="ORD00421"/>
    <x v="206"/>
    <s v="Apr"/>
    <s v="Customer_421"/>
    <x v="2"/>
    <x v="5"/>
    <x v="2"/>
    <x v="15"/>
    <n v="9"/>
    <n v="33475"/>
    <n v="301275"/>
    <n v="218784"/>
    <n v="82491"/>
    <n v="15"/>
    <n v="82476"/>
    <s v="Profit"/>
    <x v="0"/>
    <s v="Offline"/>
  </r>
  <r>
    <s v="ORD00422"/>
    <x v="352"/>
    <s v="Jun"/>
    <s v="Customer_422"/>
    <x v="3"/>
    <x v="2"/>
    <x v="3"/>
    <x v="6"/>
    <n v="7"/>
    <n v="49934"/>
    <n v="349538"/>
    <n v="306905"/>
    <n v="42633"/>
    <n v="15"/>
    <n v="42618"/>
    <s v="Profit"/>
    <x v="2"/>
    <s v="Offline"/>
  </r>
  <r>
    <s v="ORD00423"/>
    <x v="353"/>
    <s v="Feb"/>
    <s v="Customer_423"/>
    <x v="2"/>
    <x v="6"/>
    <x v="0"/>
    <x v="12"/>
    <n v="3"/>
    <n v="29783"/>
    <n v="89349"/>
    <n v="65868"/>
    <n v="23481"/>
    <n v="10"/>
    <n v="23471"/>
    <s v="Profit"/>
    <x v="0"/>
    <s v="Offline"/>
  </r>
  <r>
    <s v="ORD00424"/>
    <x v="354"/>
    <s v="Aug"/>
    <s v="Customer_424"/>
    <x v="1"/>
    <x v="6"/>
    <x v="0"/>
    <x v="11"/>
    <n v="9"/>
    <n v="31290"/>
    <n v="281610"/>
    <n v="181594"/>
    <n v="100016"/>
    <n v="15"/>
    <n v="100001"/>
    <s v="Profit"/>
    <x v="3"/>
    <s v="Offline"/>
  </r>
  <r>
    <s v="ORD00425"/>
    <x v="355"/>
    <s v="Dec"/>
    <s v="Customer_425"/>
    <x v="0"/>
    <x v="1"/>
    <x v="1"/>
    <x v="7"/>
    <n v="6"/>
    <n v="43304"/>
    <n v="259824"/>
    <n v="229953"/>
    <n v="29871"/>
    <n v="15"/>
    <n v="29856"/>
    <s v="Profit"/>
    <x v="1"/>
    <s v="Offline"/>
  </r>
  <r>
    <s v="ORD00426"/>
    <x v="356"/>
    <s v="Dec"/>
    <s v="Customer_426"/>
    <x v="0"/>
    <x v="6"/>
    <x v="2"/>
    <x v="3"/>
    <n v="6"/>
    <n v="6634"/>
    <n v="39804"/>
    <n v="31590"/>
    <n v="8214"/>
    <n v="0"/>
    <n v="8214"/>
    <s v="Profit"/>
    <x v="0"/>
    <s v="Offline"/>
  </r>
  <r>
    <s v="ORD00427"/>
    <x v="357"/>
    <s v="May"/>
    <s v="Customer_427"/>
    <x v="0"/>
    <x v="4"/>
    <x v="1"/>
    <x v="1"/>
    <n v="8"/>
    <n v="38966"/>
    <n v="311728"/>
    <n v="229838"/>
    <n v="81890"/>
    <n v="15"/>
    <n v="81875"/>
    <s v="Profit"/>
    <x v="3"/>
    <s v="Offline"/>
  </r>
  <r>
    <s v="ORD00428"/>
    <x v="358"/>
    <s v="Jan"/>
    <s v="Customer_428"/>
    <x v="2"/>
    <x v="2"/>
    <x v="2"/>
    <x v="3"/>
    <n v="5"/>
    <n v="5360"/>
    <n v="26800"/>
    <n v="19943"/>
    <n v="6857"/>
    <n v="0"/>
    <n v="6857"/>
    <s v="Profit"/>
    <x v="0"/>
    <s v="Online"/>
  </r>
  <r>
    <s v="ORD00429"/>
    <x v="11"/>
    <s v="Aug"/>
    <s v="Customer_429"/>
    <x v="2"/>
    <x v="5"/>
    <x v="0"/>
    <x v="0"/>
    <n v="3"/>
    <n v="15691"/>
    <n v="47073"/>
    <n v="33639"/>
    <n v="13434"/>
    <n v="5"/>
    <n v="13429"/>
    <s v="Profit"/>
    <x v="3"/>
    <s v="Online"/>
  </r>
  <r>
    <s v="ORD00430"/>
    <x v="111"/>
    <s v="Sep"/>
    <s v="Customer_430"/>
    <x v="1"/>
    <x v="0"/>
    <x v="3"/>
    <x v="14"/>
    <n v="1"/>
    <n v="8825"/>
    <n v="8825"/>
    <n v="5713"/>
    <n v="3112"/>
    <n v="5"/>
    <n v="3107"/>
    <s v="Profit"/>
    <x v="2"/>
    <s v="Offline"/>
  </r>
  <r>
    <s v="ORD00431"/>
    <x v="359"/>
    <s v="May"/>
    <s v="Customer_431"/>
    <x v="1"/>
    <x v="4"/>
    <x v="0"/>
    <x v="2"/>
    <n v="6"/>
    <n v="11121"/>
    <n v="66726"/>
    <n v="53236"/>
    <n v="13490"/>
    <n v="0"/>
    <n v="13490"/>
    <s v="Profit"/>
    <x v="3"/>
    <s v="Offline"/>
  </r>
  <r>
    <s v="ORD00432"/>
    <x v="292"/>
    <s v="Aug"/>
    <s v="Customer_432"/>
    <x v="1"/>
    <x v="2"/>
    <x v="3"/>
    <x v="14"/>
    <n v="2"/>
    <n v="23903"/>
    <n v="47806"/>
    <n v="31883"/>
    <n v="15923"/>
    <n v="5"/>
    <n v="15918"/>
    <s v="Profit"/>
    <x v="0"/>
    <s v="Offline"/>
  </r>
  <r>
    <s v="ORD00433"/>
    <x v="360"/>
    <s v="May"/>
    <s v="Customer_433"/>
    <x v="3"/>
    <x v="5"/>
    <x v="0"/>
    <x v="2"/>
    <n v="5"/>
    <n v="40305"/>
    <n v="201525"/>
    <n v="125864"/>
    <n v="75661"/>
    <n v="10"/>
    <n v="75651"/>
    <s v="Profit"/>
    <x v="3"/>
    <s v="Online"/>
  </r>
  <r>
    <s v="ORD00434"/>
    <x v="361"/>
    <s v="Dec"/>
    <s v="Customer_434"/>
    <x v="3"/>
    <x v="6"/>
    <x v="2"/>
    <x v="3"/>
    <n v="2"/>
    <n v="15471"/>
    <n v="30942"/>
    <n v="25103"/>
    <n v="5839"/>
    <n v="5"/>
    <n v="5834"/>
    <s v="Profit"/>
    <x v="1"/>
    <s v="Offline"/>
  </r>
  <r>
    <s v="ORD00435"/>
    <x v="362"/>
    <s v="Jul"/>
    <s v="Customer_435"/>
    <x v="2"/>
    <x v="3"/>
    <x v="3"/>
    <x v="9"/>
    <n v="6"/>
    <n v="33177"/>
    <n v="199062"/>
    <n v="147579"/>
    <n v="51483"/>
    <n v="0"/>
    <n v="51483"/>
    <s v="Profit"/>
    <x v="2"/>
    <s v="Offline"/>
  </r>
  <r>
    <s v="ORD00436"/>
    <x v="235"/>
    <s v="Aug"/>
    <s v="Customer_436"/>
    <x v="3"/>
    <x v="1"/>
    <x v="3"/>
    <x v="8"/>
    <n v="5"/>
    <n v="44377"/>
    <n v="221885"/>
    <n v="152755"/>
    <n v="69130"/>
    <n v="10"/>
    <n v="69120"/>
    <s v="Profit"/>
    <x v="3"/>
    <s v="Online"/>
  </r>
  <r>
    <s v="ORD00437"/>
    <x v="363"/>
    <s v="Sep"/>
    <s v="Customer_437"/>
    <x v="1"/>
    <x v="5"/>
    <x v="2"/>
    <x v="3"/>
    <n v="5"/>
    <n v="38620"/>
    <n v="193100"/>
    <n v="144934"/>
    <n v="48166"/>
    <n v="15"/>
    <n v="48151"/>
    <s v="Profit"/>
    <x v="0"/>
    <s v="Offline"/>
  </r>
  <r>
    <s v="ORD00438"/>
    <x v="364"/>
    <s v="May"/>
    <s v="Customer_438"/>
    <x v="3"/>
    <x v="2"/>
    <x v="1"/>
    <x v="10"/>
    <n v="3"/>
    <n v="35528"/>
    <n v="106584"/>
    <n v="76008"/>
    <n v="30576"/>
    <n v="10"/>
    <n v="30566"/>
    <s v="Profit"/>
    <x v="1"/>
    <s v="Online"/>
  </r>
  <r>
    <s v="ORD00439"/>
    <x v="196"/>
    <s v="Oct"/>
    <s v="Customer_439"/>
    <x v="2"/>
    <x v="4"/>
    <x v="0"/>
    <x v="2"/>
    <n v="3"/>
    <n v="16684"/>
    <n v="50052"/>
    <n v="42583"/>
    <n v="7469"/>
    <n v="15"/>
    <n v="7454"/>
    <s v="Profit"/>
    <x v="2"/>
    <s v="Online"/>
  </r>
  <r>
    <s v="ORD00440"/>
    <x v="365"/>
    <s v="Mar"/>
    <s v="Customer_440"/>
    <x v="1"/>
    <x v="4"/>
    <x v="3"/>
    <x v="8"/>
    <n v="9"/>
    <n v="29269"/>
    <n v="263421"/>
    <n v="160342"/>
    <n v="103079"/>
    <n v="15"/>
    <n v="103064"/>
    <s v="Profit"/>
    <x v="3"/>
    <s v="Offline"/>
  </r>
  <r>
    <s v="ORD00441"/>
    <x v="72"/>
    <s v="Jun"/>
    <s v="Customer_441"/>
    <x v="0"/>
    <x v="4"/>
    <x v="2"/>
    <x v="3"/>
    <n v="9"/>
    <n v="19280"/>
    <n v="173520"/>
    <n v="136509"/>
    <n v="37011"/>
    <n v="0"/>
    <n v="37011"/>
    <s v="Profit"/>
    <x v="1"/>
    <s v="Offline"/>
  </r>
  <r>
    <s v="ORD00442"/>
    <x v="176"/>
    <s v="Nov"/>
    <s v="Customer_442"/>
    <x v="3"/>
    <x v="2"/>
    <x v="1"/>
    <x v="13"/>
    <n v="4"/>
    <n v="46810"/>
    <n v="187240"/>
    <n v="162050"/>
    <n v="25190"/>
    <n v="5"/>
    <n v="25185"/>
    <s v="Profit"/>
    <x v="2"/>
    <s v="Offline"/>
  </r>
  <r>
    <s v="ORD00443"/>
    <x v="293"/>
    <s v="May"/>
    <s v="Customer_443"/>
    <x v="3"/>
    <x v="3"/>
    <x v="2"/>
    <x v="5"/>
    <n v="4"/>
    <n v="27414"/>
    <n v="109656"/>
    <n v="74405"/>
    <n v="35251"/>
    <n v="10"/>
    <n v="35241"/>
    <s v="Profit"/>
    <x v="2"/>
    <s v="Online"/>
  </r>
  <r>
    <s v="ORD00444"/>
    <x v="366"/>
    <s v="Nov"/>
    <s v="Customer_444"/>
    <x v="0"/>
    <x v="1"/>
    <x v="3"/>
    <x v="8"/>
    <n v="1"/>
    <n v="36477"/>
    <n v="36477"/>
    <n v="23792"/>
    <n v="12685"/>
    <n v="5"/>
    <n v="12680"/>
    <s v="Profit"/>
    <x v="2"/>
    <s v="Offline"/>
  </r>
  <r>
    <s v="ORD00445"/>
    <x v="367"/>
    <s v="Mar"/>
    <s v="Customer_445"/>
    <x v="0"/>
    <x v="4"/>
    <x v="1"/>
    <x v="7"/>
    <n v="10"/>
    <n v="40146"/>
    <n v="401460"/>
    <n v="343095"/>
    <n v="58365"/>
    <n v="10"/>
    <n v="58355"/>
    <s v="Profit"/>
    <x v="0"/>
    <s v="Offline"/>
  </r>
  <r>
    <s v="ORD00446"/>
    <x v="29"/>
    <s v="Nov"/>
    <s v="Customer_446"/>
    <x v="3"/>
    <x v="4"/>
    <x v="3"/>
    <x v="14"/>
    <n v="2"/>
    <n v="49885"/>
    <n v="99770"/>
    <n v="70216"/>
    <n v="29554"/>
    <n v="5"/>
    <n v="29549"/>
    <s v="Profit"/>
    <x v="0"/>
    <s v="Offline"/>
  </r>
  <r>
    <s v="ORD00447"/>
    <x v="368"/>
    <s v="Jun"/>
    <s v="Customer_447"/>
    <x v="2"/>
    <x v="2"/>
    <x v="2"/>
    <x v="4"/>
    <n v="4"/>
    <n v="37087"/>
    <n v="148348"/>
    <n v="131585"/>
    <n v="16763"/>
    <n v="0"/>
    <n v="16763"/>
    <s v="Profit"/>
    <x v="2"/>
    <s v="Online"/>
  </r>
  <r>
    <s v="ORD00448"/>
    <x v="267"/>
    <s v="Jul"/>
    <s v="Customer_448"/>
    <x v="1"/>
    <x v="7"/>
    <x v="1"/>
    <x v="1"/>
    <n v="2"/>
    <n v="11842"/>
    <n v="23684"/>
    <n v="16201"/>
    <n v="7483"/>
    <n v="10"/>
    <n v="7473"/>
    <s v="Profit"/>
    <x v="2"/>
    <s v="Online"/>
  </r>
  <r>
    <s v="ORD00449"/>
    <x v="141"/>
    <s v="Mar"/>
    <s v="Customer_449"/>
    <x v="3"/>
    <x v="2"/>
    <x v="0"/>
    <x v="11"/>
    <n v="10"/>
    <n v="14912"/>
    <n v="149120"/>
    <n v="99989"/>
    <n v="49131"/>
    <n v="10"/>
    <n v="49121"/>
    <s v="Profit"/>
    <x v="2"/>
    <s v="Online"/>
  </r>
  <r>
    <s v="ORD00450"/>
    <x v="224"/>
    <s v="Nov"/>
    <s v="Customer_450"/>
    <x v="3"/>
    <x v="0"/>
    <x v="2"/>
    <x v="4"/>
    <n v="10"/>
    <n v="28607"/>
    <n v="286070"/>
    <n v="198420"/>
    <n v="87650"/>
    <n v="5"/>
    <n v="87645"/>
    <s v="Profit"/>
    <x v="1"/>
    <s v="Offline"/>
  </r>
  <r>
    <s v="ORD00451"/>
    <x v="166"/>
    <s v="Oct"/>
    <s v="Customer_451"/>
    <x v="2"/>
    <x v="4"/>
    <x v="3"/>
    <x v="6"/>
    <n v="1"/>
    <n v="17554"/>
    <n v="17554"/>
    <n v="13806"/>
    <n v="3748"/>
    <n v="0"/>
    <n v="3748"/>
    <s v="Profit"/>
    <x v="1"/>
    <s v="Online"/>
  </r>
  <r>
    <s v="ORD00452"/>
    <x v="369"/>
    <s v="Sep"/>
    <s v="Customer_452"/>
    <x v="0"/>
    <x v="2"/>
    <x v="0"/>
    <x v="11"/>
    <n v="9"/>
    <n v="38880"/>
    <n v="349920"/>
    <n v="231624"/>
    <n v="118296"/>
    <n v="5"/>
    <n v="118291"/>
    <s v="Profit"/>
    <x v="0"/>
    <s v="Offline"/>
  </r>
  <r>
    <s v="ORD00453"/>
    <x v="119"/>
    <s v="Apr"/>
    <s v="Customer_453"/>
    <x v="3"/>
    <x v="5"/>
    <x v="0"/>
    <x v="0"/>
    <n v="8"/>
    <n v="28151"/>
    <n v="225208"/>
    <n v="166580"/>
    <n v="58628"/>
    <n v="5"/>
    <n v="58623"/>
    <s v="Profit"/>
    <x v="3"/>
    <s v="Offline"/>
  </r>
  <r>
    <s v="ORD00454"/>
    <x v="370"/>
    <s v="Mar"/>
    <s v="Customer_454"/>
    <x v="2"/>
    <x v="2"/>
    <x v="3"/>
    <x v="14"/>
    <n v="7"/>
    <n v="26528"/>
    <n v="185696"/>
    <n v="127894"/>
    <n v="57802"/>
    <n v="5"/>
    <n v="57797"/>
    <s v="Profit"/>
    <x v="3"/>
    <s v="Online"/>
  </r>
  <r>
    <s v="ORD00455"/>
    <x v="108"/>
    <s v="Jan"/>
    <s v="Customer_455"/>
    <x v="1"/>
    <x v="4"/>
    <x v="1"/>
    <x v="1"/>
    <n v="9"/>
    <n v="42782"/>
    <n v="385038"/>
    <n v="329475"/>
    <n v="55563"/>
    <n v="5"/>
    <n v="55558"/>
    <s v="Profit"/>
    <x v="0"/>
    <s v="Offline"/>
  </r>
  <r>
    <s v="ORD00456"/>
    <x v="371"/>
    <s v="May"/>
    <s v="Customer_456"/>
    <x v="0"/>
    <x v="7"/>
    <x v="0"/>
    <x v="12"/>
    <n v="3"/>
    <n v="46463"/>
    <n v="139389"/>
    <n v="91394"/>
    <n v="47995"/>
    <n v="15"/>
    <n v="47980"/>
    <s v="Profit"/>
    <x v="2"/>
    <s v="Offline"/>
  </r>
  <r>
    <s v="ORD00457"/>
    <x v="372"/>
    <s v="Apr"/>
    <s v="Customer_457"/>
    <x v="0"/>
    <x v="2"/>
    <x v="1"/>
    <x v="13"/>
    <n v="9"/>
    <n v="31758"/>
    <n v="285822"/>
    <n v="192546"/>
    <n v="93276"/>
    <n v="10"/>
    <n v="93266"/>
    <s v="Profit"/>
    <x v="3"/>
    <s v="Offline"/>
  </r>
  <r>
    <s v="ORD00458"/>
    <x v="263"/>
    <s v="Nov"/>
    <s v="Customer_458"/>
    <x v="2"/>
    <x v="7"/>
    <x v="1"/>
    <x v="1"/>
    <n v="5"/>
    <n v="42307"/>
    <n v="211535"/>
    <n v="150263"/>
    <n v="61272"/>
    <n v="5"/>
    <n v="61267"/>
    <s v="Profit"/>
    <x v="1"/>
    <s v="Online"/>
  </r>
  <r>
    <s v="ORD00459"/>
    <x v="136"/>
    <s v="Jul"/>
    <s v="Customer_459"/>
    <x v="0"/>
    <x v="1"/>
    <x v="3"/>
    <x v="9"/>
    <n v="6"/>
    <n v="3203"/>
    <n v="19218"/>
    <n v="16812"/>
    <n v="2406"/>
    <n v="15"/>
    <n v="2391"/>
    <s v="Profit"/>
    <x v="2"/>
    <s v="Offline"/>
  </r>
  <r>
    <s v="ORD00460"/>
    <x v="373"/>
    <s v="May"/>
    <s v="Customer_460"/>
    <x v="3"/>
    <x v="3"/>
    <x v="1"/>
    <x v="13"/>
    <n v="2"/>
    <n v="23337"/>
    <n v="46674"/>
    <n v="40708"/>
    <n v="5966"/>
    <n v="5"/>
    <n v="5961"/>
    <s v="Profit"/>
    <x v="2"/>
    <s v="Online"/>
  </r>
  <r>
    <s v="ORD00461"/>
    <x v="310"/>
    <s v="Jul"/>
    <s v="Customer_461"/>
    <x v="2"/>
    <x v="0"/>
    <x v="3"/>
    <x v="14"/>
    <n v="10"/>
    <n v="42560"/>
    <n v="425600"/>
    <n v="345788"/>
    <n v="79812"/>
    <n v="0"/>
    <n v="79812"/>
    <s v="Profit"/>
    <x v="1"/>
    <s v="Offline"/>
  </r>
  <r>
    <s v="ORD00462"/>
    <x v="150"/>
    <s v="Apr"/>
    <s v="Customer_462"/>
    <x v="2"/>
    <x v="3"/>
    <x v="2"/>
    <x v="4"/>
    <n v="7"/>
    <n v="37697"/>
    <n v="263879"/>
    <n v="215251"/>
    <n v="48628"/>
    <n v="15"/>
    <n v="48613"/>
    <s v="Profit"/>
    <x v="0"/>
    <s v="Offline"/>
  </r>
  <r>
    <s v="ORD00463"/>
    <x v="374"/>
    <s v="Jan"/>
    <s v="Customer_463"/>
    <x v="0"/>
    <x v="0"/>
    <x v="2"/>
    <x v="3"/>
    <n v="2"/>
    <n v="26954"/>
    <n v="53908"/>
    <n v="45799"/>
    <n v="8109"/>
    <n v="5"/>
    <n v="8104"/>
    <s v="Profit"/>
    <x v="2"/>
    <s v="Online"/>
  </r>
  <r>
    <s v="ORD00464"/>
    <x v="375"/>
    <s v="Apr"/>
    <s v="Customer_464"/>
    <x v="1"/>
    <x v="3"/>
    <x v="2"/>
    <x v="5"/>
    <n v="3"/>
    <n v="27368"/>
    <n v="82104"/>
    <n v="58545"/>
    <n v="23559"/>
    <n v="5"/>
    <n v="23554"/>
    <s v="Profit"/>
    <x v="0"/>
    <s v="Online"/>
  </r>
  <r>
    <s v="ORD00465"/>
    <x v="376"/>
    <s v="May"/>
    <s v="Customer_465"/>
    <x v="3"/>
    <x v="7"/>
    <x v="2"/>
    <x v="15"/>
    <n v="2"/>
    <n v="24664"/>
    <n v="49328"/>
    <n v="31435"/>
    <n v="17893"/>
    <n v="15"/>
    <n v="17878"/>
    <s v="Profit"/>
    <x v="1"/>
    <s v="Online"/>
  </r>
  <r>
    <s v="ORD00466"/>
    <x v="377"/>
    <s v="Oct"/>
    <s v="Customer_466"/>
    <x v="2"/>
    <x v="0"/>
    <x v="1"/>
    <x v="7"/>
    <n v="6"/>
    <n v="15865"/>
    <n v="95190"/>
    <n v="76179"/>
    <n v="19011"/>
    <n v="5"/>
    <n v="19006"/>
    <s v="Profit"/>
    <x v="0"/>
    <s v="Online"/>
  </r>
  <r>
    <s v="ORD00467"/>
    <x v="123"/>
    <s v="Feb"/>
    <s v="Customer_467"/>
    <x v="0"/>
    <x v="3"/>
    <x v="3"/>
    <x v="8"/>
    <n v="6"/>
    <n v="39619"/>
    <n v="237714"/>
    <n v="154930"/>
    <n v="82784"/>
    <n v="5"/>
    <n v="82779"/>
    <s v="Profit"/>
    <x v="3"/>
    <s v="Offline"/>
  </r>
  <r>
    <s v="ORD00468"/>
    <x v="378"/>
    <s v="Jan"/>
    <s v="Customer_468"/>
    <x v="1"/>
    <x v="6"/>
    <x v="1"/>
    <x v="13"/>
    <n v="7"/>
    <n v="38102"/>
    <n v="266714"/>
    <n v="183862"/>
    <n v="82852"/>
    <n v="10"/>
    <n v="82842"/>
    <s v="Profit"/>
    <x v="3"/>
    <s v="Offline"/>
  </r>
  <r>
    <s v="ORD00469"/>
    <x v="183"/>
    <s v="Mar"/>
    <s v="Customer_469"/>
    <x v="3"/>
    <x v="4"/>
    <x v="0"/>
    <x v="2"/>
    <n v="2"/>
    <n v="2031"/>
    <n v="4062"/>
    <n v="3246"/>
    <n v="816"/>
    <n v="0"/>
    <n v="816"/>
    <s v="Profit"/>
    <x v="1"/>
    <s v="Online"/>
  </r>
  <r>
    <s v="ORD00470"/>
    <x v="379"/>
    <s v="Nov"/>
    <s v="Customer_470"/>
    <x v="0"/>
    <x v="6"/>
    <x v="0"/>
    <x v="11"/>
    <n v="7"/>
    <n v="25561"/>
    <n v="178927"/>
    <n v="123620"/>
    <n v="55307"/>
    <n v="0"/>
    <n v="55307"/>
    <s v="Profit"/>
    <x v="3"/>
    <s v="Offline"/>
  </r>
  <r>
    <s v="ORD00471"/>
    <x v="380"/>
    <s v="Sep"/>
    <s v="Customer_471"/>
    <x v="1"/>
    <x v="4"/>
    <x v="0"/>
    <x v="0"/>
    <n v="3"/>
    <n v="12619"/>
    <n v="37857"/>
    <n v="24809"/>
    <n v="13048"/>
    <n v="0"/>
    <n v="13048"/>
    <s v="Profit"/>
    <x v="1"/>
    <s v="Offline"/>
  </r>
  <r>
    <s v="ORD00472"/>
    <x v="381"/>
    <s v="Sep"/>
    <s v="Customer_472"/>
    <x v="3"/>
    <x v="7"/>
    <x v="0"/>
    <x v="2"/>
    <n v="9"/>
    <n v="18760"/>
    <n v="168840"/>
    <n v="146476"/>
    <n v="22364"/>
    <n v="5"/>
    <n v="22359"/>
    <s v="Profit"/>
    <x v="2"/>
    <s v="Offline"/>
  </r>
  <r>
    <s v="ORD00473"/>
    <x v="382"/>
    <s v="Jul"/>
    <s v="Customer_473"/>
    <x v="0"/>
    <x v="3"/>
    <x v="0"/>
    <x v="11"/>
    <n v="3"/>
    <n v="9619"/>
    <n v="28857"/>
    <n v="23979"/>
    <n v="4878"/>
    <n v="5"/>
    <n v="4873"/>
    <s v="Profit"/>
    <x v="0"/>
    <s v="Offline"/>
  </r>
  <r>
    <s v="ORD00474"/>
    <x v="383"/>
    <s v="Sep"/>
    <s v="Customer_474"/>
    <x v="0"/>
    <x v="4"/>
    <x v="1"/>
    <x v="1"/>
    <n v="8"/>
    <n v="21899"/>
    <n v="175192"/>
    <n v="133424"/>
    <n v="41768"/>
    <n v="15"/>
    <n v="41753"/>
    <s v="Profit"/>
    <x v="3"/>
    <s v="Offline"/>
  </r>
  <r>
    <s v="ORD00475"/>
    <x v="384"/>
    <s v="Mar"/>
    <s v="Customer_475"/>
    <x v="1"/>
    <x v="7"/>
    <x v="3"/>
    <x v="14"/>
    <n v="3"/>
    <n v="20979"/>
    <n v="62937"/>
    <n v="47306"/>
    <n v="15631"/>
    <n v="5"/>
    <n v="15626"/>
    <s v="Profit"/>
    <x v="3"/>
    <s v="Offline"/>
  </r>
  <r>
    <s v="ORD00476"/>
    <x v="234"/>
    <s v="Feb"/>
    <s v="Customer_476"/>
    <x v="3"/>
    <x v="0"/>
    <x v="3"/>
    <x v="6"/>
    <n v="10"/>
    <n v="21949"/>
    <n v="219490"/>
    <n v="180901"/>
    <n v="38589"/>
    <n v="15"/>
    <n v="38574"/>
    <s v="Profit"/>
    <x v="1"/>
    <s v="Online"/>
  </r>
  <r>
    <s v="ORD00477"/>
    <x v="385"/>
    <s v="Dec"/>
    <s v="Customer_477"/>
    <x v="1"/>
    <x v="1"/>
    <x v="2"/>
    <x v="3"/>
    <n v="10"/>
    <n v="1530"/>
    <n v="15300"/>
    <n v="11049"/>
    <n v="4251"/>
    <n v="0"/>
    <n v="4251"/>
    <s v="Profit"/>
    <x v="3"/>
    <s v="Online"/>
  </r>
  <r>
    <s v="ORD00478"/>
    <x v="386"/>
    <s v="Oct"/>
    <s v="Customer_478"/>
    <x v="2"/>
    <x v="2"/>
    <x v="0"/>
    <x v="2"/>
    <n v="2"/>
    <n v="46450"/>
    <n v="92900"/>
    <n v="67000"/>
    <n v="25900"/>
    <n v="5"/>
    <n v="25895"/>
    <s v="Profit"/>
    <x v="1"/>
    <s v="Offline"/>
  </r>
  <r>
    <s v="ORD00479"/>
    <x v="55"/>
    <s v="May"/>
    <s v="Customer_479"/>
    <x v="1"/>
    <x v="4"/>
    <x v="3"/>
    <x v="14"/>
    <n v="8"/>
    <n v="5133"/>
    <n v="41064"/>
    <n v="33156"/>
    <n v="7908"/>
    <n v="15"/>
    <n v="7893"/>
    <s v="Profit"/>
    <x v="3"/>
    <s v="Offline"/>
  </r>
  <r>
    <s v="ORD00480"/>
    <x v="387"/>
    <s v="Dec"/>
    <s v="Customer_480"/>
    <x v="1"/>
    <x v="0"/>
    <x v="0"/>
    <x v="11"/>
    <n v="2"/>
    <n v="16013"/>
    <n v="32026"/>
    <n v="19686"/>
    <n v="12340"/>
    <n v="5"/>
    <n v="12335"/>
    <s v="Profit"/>
    <x v="2"/>
    <s v="Online"/>
  </r>
  <r>
    <s v="ORD00481"/>
    <x v="388"/>
    <s v="Jun"/>
    <s v="Customer_481"/>
    <x v="1"/>
    <x v="1"/>
    <x v="0"/>
    <x v="0"/>
    <n v="2"/>
    <n v="34578"/>
    <n v="69156"/>
    <n v="56184"/>
    <n v="12972"/>
    <n v="10"/>
    <n v="12962"/>
    <s v="Profit"/>
    <x v="3"/>
    <s v="Online"/>
  </r>
  <r>
    <s v="ORD00482"/>
    <x v="389"/>
    <s v="Jan"/>
    <s v="Customer_482"/>
    <x v="2"/>
    <x v="2"/>
    <x v="3"/>
    <x v="14"/>
    <n v="9"/>
    <n v="25022"/>
    <n v="225198"/>
    <n v="171285"/>
    <n v="53913"/>
    <n v="10"/>
    <n v="53903"/>
    <s v="Profit"/>
    <x v="0"/>
    <s v="Online"/>
  </r>
  <r>
    <s v="ORD00483"/>
    <x v="390"/>
    <s v="Jun"/>
    <s v="Customer_483"/>
    <x v="2"/>
    <x v="4"/>
    <x v="0"/>
    <x v="2"/>
    <n v="9"/>
    <n v="31337"/>
    <n v="282033"/>
    <n v="237130"/>
    <n v="44903"/>
    <n v="15"/>
    <n v="44888"/>
    <s v="Profit"/>
    <x v="0"/>
    <s v="Online"/>
  </r>
  <r>
    <s v="ORD00484"/>
    <x v="363"/>
    <s v="Sep"/>
    <s v="Customer_484"/>
    <x v="1"/>
    <x v="3"/>
    <x v="2"/>
    <x v="5"/>
    <n v="2"/>
    <n v="34310"/>
    <n v="68620"/>
    <n v="41707"/>
    <n v="26913"/>
    <n v="5"/>
    <n v="26908"/>
    <s v="Profit"/>
    <x v="3"/>
    <s v="Offline"/>
  </r>
  <r>
    <s v="ORD00485"/>
    <x v="391"/>
    <s v="Aug"/>
    <s v="Customer_485"/>
    <x v="2"/>
    <x v="2"/>
    <x v="2"/>
    <x v="15"/>
    <n v="5"/>
    <n v="21785"/>
    <n v="108925"/>
    <n v="92727"/>
    <n v="16198"/>
    <n v="15"/>
    <n v="16183"/>
    <s v="Profit"/>
    <x v="0"/>
    <s v="Offline"/>
  </r>
  <r>
    <s v="ORD00486"/>
    <x v="173"/>
    <s v="Aug"/>
    <s v="Customer_486"/>
    <x v="2"/>
    <x v="1"/>
    <x v="3"/>
    <x v="6"/>
    <n v="6"/>
    <n v="39830"/>
    <n v="238980"/>
    <n v="209361"/>
    <n v="29619"/>
    <n v="10"/>
    <n v="29609"/>
    <s v="Profit"/>
    <x v="0"/>
    <s v="Online"/>
  </r>
  <r>
    <s v="ORD00487"/>
    <x v="392"/>
    <s v="May"/>
    <s v="Customer_487"/>
    <x v="3"/>
    <x v="2"/>
    <x v="1"/>
    <x v="13"/>
    <n v="8"/>
    <n v="22735"/>
    <n v="181880"/>
    <n v="157405"/>
    <n v="24475"/>
    <n v="5"/>
    <n v="24470"/>
    <s v="Profit"/>
    <x v="3"/>
    <s v="Offline"/>
  </r>
  <r>
    <s v="ORD00488"/>
    <x v="393"/>
    <s v="Jun"/>
    <s v="Customer_488"/>
    <x v="3"/>
    <x v="6"/>
    <x v="3"/>
    <x v="8"/>
    <n v="10"/>
    <n v="20696"/>
    <n v="206960"/>
    <n v="169736"/>
    <n v="37224"/>
    <n v="5"/>
    <n v="37219"/>
    <s v="Profit"/>
    <x v="2"/>
    <s v="Offline"/>
  </r>
  <r>
    <s v="ORD00489"/>
    <x v="394"/>
    <s v="Nov"/>
    <s v="Customer_489"/>
    <x v="0"/>
    <x v="2"/>
    <x v="2"/>
    <x v="3"/>
    <n v="10"/>
    <n v="34757"/>
    <n v="347570"/>
    <n v="257367"/>
    <n v="90203"/>
    <n v="5"/>
    <n v="90198"/>
    <s v="Profit"/>
    <x v="2"/>
    <s v="Online"/>
  </r>
  <r>
    <s v="ORD00490"/>
    <x v="105"/>
    <s v="Apr"/>
    <s v="Customer_490"/>
    <x v="0"/>
    <x v="2"/>
    <x v="3"/>
    <x v="8"/>
    <n v="1"/>
    <n v="12293"/>
    <n v="12293"/>
    <n v="7839"/>
    <n v="4454"/>
    <n v="5"/>
    <n v="4449"/>
    <s v="Profit"/>
    <x v="0"/>
    <s v="Offline"/>
  </r>
  <r>
    <s v="ORD00491"/>
    <x v="395"/>
    <s v="Dec"/>
    <s v="Customer_491"/>
    <x v="2"/>
    <x v="5"/>
    <x v="0"/>
    <x v="2"/>
    <n v="6"/>
    <n v="30715"/>
    <n v="184290"/>
    <n v="125885"/>
    <n v="58405"/>
    <n v="0"/>
    <n v="58405"/>
    <s v="Profit"/>
    <x v="3"/>
    <s v="Offline"/>
  </r>
  <r>
    <s v="ORD00492"/>
    <x v="396"/>
    <s v="Apr"/>
    <s v="Customer_492"/>
    <x v="2"/>
    <x v="1"/>
    <x v="3"/>
    <x v="6"/>
    <n v="3"/>
    <n v="4184"/>
    <n v="12552"/>
    <n v="9748"/>
    <n v="2804"/>
    <n v="5"/>
    <n v="2799"/>
    <s v="Profit"/>
    <x v="0"/>
    <s v="Offline"/>
  </r>
  <r>
    <s v="ORD00493"/>
    <x v="397"/>
    <s v="Jun"/>
    <s v="Customer_493"/>
    <x v="3"/>
    <x v="1"/>
    <x v="0"/>
    <x v="12"/>
    <n v="6"/>
    <n v="9983"/>
    <n v="59898"/>
    <n v="44134"/>
    <n v="15764"/>
    <n v="15"/>
    <n v="15749"/>
    <s v="Profit"/>
    <x v="2"/>
    <s v="Online"/>
  </r>
  <r>
    <s v="ORD00494"/>
    <x v="398"/>
    <s v="Jun"/>
    <s v="Customer_494"/>
    <x v="1"/>
    <x v="6"/>
    <x v="1"/>
    <x v="13"/>
    <n v="10"/>
    <n v="45454"/>
    <n v="454540"/>
    <n v="398502"/>
    <n v="56038"/>
    <n v="0"/>
    <n v="56038"/>
    <s v="Profit"/>
    <x v="2"/>
    <s v="Offline"/>
  </r>
  <r>
    <s v="ORD00495"/>
    <x v="284"/>
    <s v="Jan"/>
    <s v="Customer_495"/>
    <x v="1"/>
    <x v="5"/>
    <x v="1"/>
    <x v="7"/>
    <n v="4"/>
    <n v="18616"/>
    <n v="74464"/>
    <n v="48988"/>
    <n v="25476"/>
    <n v="10"/>
    <n v="25466"/>
    <s v="Profit"/>
    <x v="0"/>
    <s v="Online"/>
  </r>
  <r>
    <s v="ORD00496"/>
    <x v="115"/>
    <s v="Apr"/>
    <s v="Customer_496"/>
    <x v="3"/>
    <x v="0"/>
    <x v="0"/>
    <x v="2"/>
    <n v="3"/>
    <n v="15477"/>
    <n v="46431"/>
    <n v="31985"/>
    <n v="14446"/>
    <n v="5"/>
    <n v="14441"/>
    <s v="Profit"/>
    <x v="1"/>
    <s v="Online"/>
  </r>
  <r>
    <s v="ORD00497"/>
    <x v="187"/>
    <s v="Oct"/>
    <s v="Customer_497"/>
    <x v="0"/>
    <x v="4"/>
    <x v="3"/>
    <x v="8"/>
    <n v="8"/>
    <n v="28750"/>
    <n v="230000"/>
    <n v="179497"/>
    <n v="50503"/>
    <n v="5"/>
    <n v="50498"/>
    <s v="Profit"/>
    <x v="3"/>
    <s v="Offline"/>
  </r>
  <r>
    <s v="ORD00498"/>
    <x v="399"/>
    <s v="Jun"/>
    <s v="Customer_498"/>
    <x v="2"/>
    <x v="1"/>
    <x v="2"/>
    <x v="4"/>
    <n v="7"/>
    <n v="2025"/>
    <n v="14175"/>
    <n v="12536"/>
    <n v="1639"/>
    <n v="5"/>
    <n v="1634"/>
    <s v="Profit"/>
    <x v="3"/>
    <s v="Offline"/>
  </r>
  <r>
    <s v="ORD00499"/>
    <x v="98"/>
    <s v="Jul"/>
    <s v="Customer_499"/>
    <x v="0"/>
    <x v="6"/>
    <x v="2"/>
    <x v="5"/>
    <n v="5"/>
    <n v="49692"/>
    <n v="248460"/>
    <n v="187121"/>
    <n v="61339"/>
    <n v="15"/>
    <n v="61324"/>
    <s v="Profit"/>
    <x v="2"/>
    <s v="Offline"/>
  </r>
  <r>
    <s v="ORD00500"/>
    <x v="400"/>
    <s v="Aug"/>
    <s v="Customer_500"/>
    <x v="0"/>
    <x v="4"/>
    <x v="2"/>
    <x v="5"/>
    <n v="9"/>
    <n v="3174"/>
    <n v="28566"/>
    <n v="21268"/>
    <n v="7298"/>
    <n v="10"/>
    <n v="7288"/>
    <s v="Profit"/>
    <x v="0"/>
    <s v="Offline"/>
  </r>
  <r>
    <s v="ORD00501"/>
    <x v="401"/>
    <s v="Mar"/>
    <s v="Customer_501"/>
    <x v="3"/>
    <x v="6"/>
    <x v="0"/>
    <x v="12"/>
    <n v="10"/>
    <n v="35605"/>
    <n v="356050"/>
    <n v="218311"/>
    <n v="137739"/>
    <n v="0"/>
    <n v="137739"/>
    <s v="Profit"/>
    <x v="0"/>
    <s v="Offline"/>
  </r>
  <r>
    <s v="ORD00502"/>
    <x v="402"/>
    <s v="Feb"/>
    <s v="Customer_502"/>
    <x v="0"/>
    <x v="6"/>
    <x v="3"/>
    <x v="8"/>
    <n v="5"/>
    <n v="10230"/>
    <n v="51150"/>
    <n v="38490"/>
    <n v="12660"/>
    <n v="10"/>
    <n v="12650"/>
    <s v="Profit"/>
    <x v="0"/>
    <s v="Offline"/>
  </r>
  <r>
    <s v="ORD00503"/>
    <x v="178"/>
    <s v="Feb"/>
    <s v="Customer_503"/>
    <x v="1"/>
    <x v="4"/>
    <x v="1"/>
    <x v="1"/>
    <n v="9"/>
    <n v="4073"/>
    <n v="36657"/>
    <n v="26386"/>
    <n v="10271"/>
    <n v="10"/>
    <n v="10261"/>
    <s v="Profit"/>
    <x v="0"/>
    <s v="Online"/>
  </r>
  <r>
    <s v="ORD00504"/>
    <x v="403"/>
    <s v="Apr"/>
    <s v="Customer_504"/>
    <x v="3"/>
    <x v="4"/>
    <x v="0"/>
    <x v="12"/>
    <n v="5"/>
    <n v="8581"/>
    <n v="42905"/>
    <n v="36436"/>
    <n v="6469"/>
    <n v="5"/>
    <n v="6464"/>
    <s v="Profit"/>
    <x v="0"/>
    <s v="Online"/>
  </r>
  <r>
    <s v="ORD00505"/>
    <x v="346"/>
    <s v="Aug"/>
    <s v="Customer_505"/>
    <x v="3"/>
    <x v="7"/>
    <x v="2"/>
    <x v="5"/>
    <n v="1"/>
    <n v="12576"/>
    <n v="12576"/>
    <n v="9381"/>
    <n v="3195"/>
    <n v="15"/>
    <n v="3180"/>
    <s v="Profit"/>
    <x v="0"/>
    <s v="Offline"/>
  </r>
  <r>
    <s v="ORD00506"/>
    <x v="404"/>
    <s v="Sep"/>
    <s v="Customer_506"/>
    <x v="1"/>
    <x v="1"/>
    <x v="3"/>
    <x v="9"/>
    <n v="1"/>
    <n v="6738"/>
    <n v="6738"/>
    <n v="4343"/>
    <n v="2395"/>
    <n v="0"/>
    <n v="2395"/>
    <s v="Profit"/>
    <x v="0"/>
    <s v="Offline"/>
  </r>
  <r>
    <s v="ORD00507"/>
    <x v="405"/>
    <s v="Jul"/>
    <s v="Customer_507"/>
    <x v="2"/>
    <x v="4"/>
    <x v="2"/>
    <x v="4"/>
    <n v="6"/>
    <n v="44961"/>
    <n v="269766"/>
    <n v="184962"/>
    <n v="84804"/>
    <n v="10"/>
    <n v="84794"/>
    <s v="Profit"/>
    <x v="1"/>
    <s v="Offline"/>
  </r>
  <r>
    <s v="ORD00508"/>
    <x v="406"/>
    <s v="Jul"/>
    <s v="Customer_508"/>
    <x v="3"/>
    <x v="4"/>
    <x v="0"/>
    <x v="2"/>
    <n v="1"/>
    <n v="44951"/>
    <n v="44951"/>
    <n v="30749"/>
    <n v="14202"/>
    <n v="5"/>
    <n v="14197"/>
    <s v="Profit"/>
    <x v="1"/>
    <s v="Online"/>
  </r>
  <r>
    <s v="ORD00509"/>
    <x v="407"/>
    <s v="Jan"/>
    <s v="Customer_509"/>
    <x v="1"/>
    <x v="1"/>
    <x v="2"/>
    <x v="15"/>
    <n v="1"/>
    <n v="10725"/>
    <n v="10725"/>
    <n v="9256"/>
    <n v="1469"/>
    <n v="10"/>
    <n v="1459"/>
    <s v="Profit"/>
    <x v="2"/>
    <s v="Offline"/>
  </r>
  <r>
    <s v="ORD00510"/>
    <x v="408"/>
    <s v="Feb"/>
    <s v="Customer_510"/>
    <x v="1"/>
    <x v="3"/>
    <x v="0"/>
    <x v="11"/>
    <n v="10"/>
    <n v="20528"/>
    <n v="205280"/>
    <n v="184697"/>
    <n v="20583"/>
    <n v="10"/>
    <n v="20573"/>
    <s v="Profit"/>
    <x v="0"/>
    <s v="Online"/>
  </r>
  <r>
    <s v="ORD00511"/>
    <x v="409"/>
    <s v="Jun"/>
    <s v="Customer_511"/>
    <x v="3"/>
    <x v="0"/>
    <x v="0"/>
    <x v="12"/>
    <n v="1"/>
    <n v="30005"/>
    <n v="30005"/>
    <n v="20024"/>
    <n v="9981"/>
    <n v="10"/>
    <n v="9971"/>
    <s v="Profit"/>
    <x v="3"/>
    <s v="Online"/>
  </r>
  <r>
    <s v="ORD00512"/>
    <x v="410"/>
    <s v="May"/>
    <s v="Customer_512"/>
    <x v="2"/>
    <x v="7"/>
    <x v="2"/>
    <x v="15"/>
    <n v="10"/>
    <n v="34252"/>
    <n v="342520"/>
    <n v="253759"/>
    <n v="88761"/>
    <n v="10"/>
    <n v="88751"/>
    <s v="Profit"/>
    <x v="0"/>
    <s v="Online"/>
  </r>
  <r>
    <s v="ORD00513"/>
    <x v="411"/>
    <s v="May"/>
    <s v="Customer_513"/>
    <x v="3"/>
    <x v="0"/>
    <x v="3"/>
    <x v="9"/>
    <n v="4"/>
    <n v="33193"/>
    <n v="132772"/>
    <n v="82643"/>
    <n v="50129"/>
    <n v="10"/>
    <n v="50119"/>
    <s v="Profit"/>
    <x v="0"/>
    <s v="Offline"/>
  </r>
  <r>
    <s v="ORD00514"/>
    <x v="412"/>
    <s v="Jul"/>
    <s v="Customer_514"/>
    <x v="2"/>
    <x v="7"/>
    <x v="0"/>
    <x v="0"/>
    <n v="1"/>
    <n v="14474"/>
    <n v="14474"/>
    <n v="11140"/>
    <n v="3334"/>
    <n v="10"/>
    <n v="3324"/>
    <s v="Profit"/>
    <x v="1"/>
    <s v="Offline"/>
  </r>
  <r>
    <s v="ORD00515"/>
    <x v="413"/>
    <s v="Aug"/>
    <s v="Customer_515"/>
    <x v="3"/>
    <x v="1"/>
    <x v="0"/>
    <x v="2"/>
    <n v="3"/>
    <n v="9152"/>
    <n v="27456"/>
    <n v="19875"/>
    <n v="7581"/>
    <n v="5"/>
    <n v="7576"/>
    <s v="Profit"/>
    <x v="3"/>
    <s v="Online"/>
  </r>
  <r>
    <s v="ORD00516"/>
    <x v="84"/>
    <s v="Mar"/>
    <s v="Customer_516"/>
    <x v="3"/>
    <x v="1"/>
    <x v="3"/>
    <x v="6"/>
    <n v="6"/>
    <n v="15828"/>
    <n v="94968"/>
    <n v="60821"/>
    <n v="34147"/>
    <n v="5"/>
    <n v="34142"/>
    <s v="Profit"/>
    <x v="3"/>
    <s v="Online"/>
  </r>
  <r>
    <s v="ORD00517"/>
    <x v="414"/>
    <s v="Mar"/>
    <s v="Customer_517"/>
    <x v="1"/>
    <x v="4"/>
    <x v="3"/>
    <x v="6"/>
    <n v="9"/>
    <n v="18484"/>
    <n v="166356"/>
    <n v="135984"/>
    <n v="30372"/>
    <n v="15"/>
    <n v="30357"/>
    <s v="Profit"/>
    <x v="0"/>
    <s v="Offline"/>
  </r>
  <r>
    <s v="ORD00518"/>
    <x v="415"/>
    <s v="Jul"/>
    <s v="Customer_518"/>
    <x v="2"/>
    <x v="1"/>
    <x v="2"/>
    <x v="5"/>
    <n v="3"/>
    <n v="5438"/>
    <n v="16314"/>
    <n v="13202"/>
    <n v="3112"/>
    <n v="15"/>
    <n v="3097"/>
    <s v="Profit"/>
    <x v="1"/>
    <s v="Online"/>
  </r>
  <r>
    <s v="ORD00519"/>
    <x v="416"/>
    <s v="Feb"/>
    <s v="Customer_519"/>
    <x v="1"/>
    <x v="3"/>
    <x v="2"/>
    <x v="15"/>
    <n v="8"/>
    <n v="24922"/>
    <n v="199376"/>
    <n v="123627"/>
    <n v="75749"/>
    <n v="15"/>
    <n v="75734"/>
    <s v="Profit"/>
    <x v="1"/>
    <s v="Online"/>
  </r>
  <r>
    <s v="ORD00520"/>
    <x v="417"/>
    <s v="Aug"/>
    <s v="Customer_520"/>
    <x v="0"/>
    <x v="2"/>
    <x v="2"/>
    <x v="4"/>
    <n v="7"/>
    <n v="35705"/>
    <n v="249935"/>
    <n v="209729"/>
    <n v="40206"/>
    <n v="0"/>
    <n v="40206"/>
    <s v="Profit"/>
    <x v="1"/>
    <s v="Offline"/>
  </r>
  <r>
    <s v="ORD00521"/>
    <x v="43"/>
    <s v="Jan"/>
    <s v="Customer_521"/>
    <x v="0"/>
    <x v="7"/>
    <x v="0"/>
    <x v="11"/>
    <n v="7"/>
    <n v="30591"/>
    <n v="214137"/>
    <n v="148064"/>
    <n v="66073"/>
    <n v="15"/>
    <n v="66058"/>
    <s v="Profit"/>
    <x v="1"/>
    <s v="Offline"/>
  </r>
  <r>
    <s v="ORD00522"/>
    <x v="418"/>
    <s v="Apr"/>
    <s v="Customer_522"/>
    <x v="0"/>
    <x v="5"/>
    <x v="2"/>
    <x v="15"/>
    <n v="3"/>
    <n v="26973"/>
    <n v="80919"/>
    <n v="70391"/>
    <n v="10528"/>
    <n v="15"/>
    <n v="10513"/>
    <s v="Profit"/>
    <x v="2"/>
    <s v="Online"/>
  </r>
  <r>
    <s v="ORD00523"/>
    <x v="419"/>
    <s v="Aug"/>
    <s v="Customer_523"/>
    <x v="0"/>
    <x v="0"/>
    <x v="0"/>
    <x v="11"/>
    <n v="1"/>
    <n v="14505"/>
    <n v="14505"/>
    <n v="10815"/>
    <n v="3690"/>
    <n v="5"/>
    <n v="3685"/>
    <s v="Profit"/>
    <x v="3"/>
    <s v="Online"/>
  </r>
  <r>
    <s v="ORD00524"/>
    <x v="126"/>
    <s v="Jun"/>
    <s v="Customer_524"/>
    <x v="2"/>
    <x v="1"/>
    <x v="2"/>
    <x v="3"/>
    <n v="10"/>
    <n v="37794"/>
    <n v="377940"/>
    <n v="296410"/>
    <n v="81530"/>
    <n v="0"/>
    <n v="81530"/>
    <s v="Profit"/>
    <x v="0"/>
    <s v="Offline"/>
  </r>
  <r>
    <s v="ORD00525"/>
    <x v="311"/>
    <s v="May"/>
    <s v="Customer_525"/>
    <x v="2"/>
    <x v="0"/>
    <x v="0"/>
    <x v="12"/>
    <n v="7"/>
    <n v="44959"/>
    <n v="314713"/>
    <n v="256502"/>
    <n v="58211"/>
    <n v="5"/>
    <n v="58206"/>
    <s v="Profit"/>
    <x v="0"/>
    <s v="Online"/>
  </r>
  <r>
    <s v="ORD00526"/>
    <x v="420"/>
    <s v="Jun"/>
    <s v="Customer_526"/>
    <x v="2"/>
    <x v="6"/>
    <x v="2"/>
    <x v="3"/>
    <n v="9"/>
    <n v="47496"/>
    <n v="427464"/>
    <n v="366096"/>
    <n v="61368"/>
    <n v="15"/>
    <n v="61353"/>
    <s v="Profit"/>
    <x v="1"/>
    <s v="Offline"/>
  </r>
  <r>
    <s v="ORD00527"/>
    <x v="421"/>
    <s v="Oct"/>
    <s v="Customer_527"/>
    <x v="0"/>
    <x v="1"/>
    <x v="1"/>
    <x v="10"/>
    <n v="2"/>
    <n v="33698"/>
    <n v="67396"/>
    <n v="47428"/>
    <n v="19968"/>
    <n v="5"/>
    <n v="19963"/>
    <s v="Profit"/>
    <x v="0"/>
    <s v="Offline"/>
  </r>
  <r>
    <s v="ORD00528"/>
    <x v="422"/>
    <s v="Jun"/>
    <s v="Customer_528"/>
    <x v="0"/>
    <x v="2"/>
    <x v="0"/>
    <x v="2"/>
    <n v="7"/>
    <n v="17769"/>
    <n v="124383"/>
    <n v="93405"/>
    <n v="30978"/>
    <n v="10"/>
    <n v="30968"/>
    <s v="Profit"/>
    <x v="3"/>
    <s v="Online"/>
  </r>
  <r>
    <s v="ORD00529"/>
    <x v="254"/>
    <s v="Dec"/>
    <s v="Customer_529"/>
    <x v="0"/>
    <x v="0"/>
    <x v="2"/>
    <x v="3"/>
    <n v="3"/>
    <n v="20668"/>
    <n v="62004"/>
    <n v="43958"/>
    <n v="18046"/>
    <n v="5"/>
    <n v="18041"/>
    <s v="Profit"/>
    <x v="1"/>
    <s v="Offline"/>
  </r>
  <r>
    <s v="ORD00530"/>
    <x v="423"/>
    <s v="Mar"/>
    <s v="Customer_530"/>
    <x v="0"/>
    <x v="3"/>
    <x v="0"/>
    <x v="12"/>
    <n v="10"/>
    <n v="7980"/>
    <n v="79800"/>
    <n v="58457"/>
    <n v="21343"/>
    <n v="10"/>
    <n v="21333"/>
    <s v="Profit"/>
    <x v="2"/>
    <s v="Offline"/>
  </r>
  <r>
    <s v="ORD00531"/>
    <x v="424"/>
    <s v="Feb"/>
    <s v="Customer_531"/>
    <x v="0"/>
    <x v="4"/>
    <x v="0"/>
    <x v="0"/>
    <n v="7"/>
    <n v="9004"/>
    <n v="63028"/>
    <n v="48784"/>
    <n v="14244"/>
    <n v="15"/>
    <n v="14229"/>
    <s v="Profit"/>
    <x v="0"/>
    <s v="Online"/>
  </r>
  <r>
    <s v="ORD00532"/>
    <x v="425"/>
    <s v="Feb"/>
    <s v="Customer_532"/>
    <x v="0"/>
    <x v="2"/>
    <x v="1"/>
    <x v="7"/>
    <n v="5"/>
    <n v="11742"/>
    <n v="58710"/>
    <n v="42243"/>
    <n v="16467"/>
    <n v="15"/>
    <n v="16452"/>
    <s v="Profit"/>
    <x v="3"/>
    <s v="Offline"/>
  </r>
  <r>
    <s v="ORD00533"/>
    <x v="426"/>
    <s v="May"/>
    <s v="Customer_533"/>
    <x v="3"/>
    <x v="6"/>
    <x v="3"/>
    <x v="9"/>
    <n v="4"/>
    <n v="29769"/>
    <n v="119076"/>
    <n v="95618"/>
    <n v="23458"/>
    <n v="10"/>
    <n v="23448"/>
    <s v="Profit"/>
    <x v="3"/>
    <s v="Offline"/>
  </r>
  <r>
    <s v="ORD00534"/>
    <x v="282"/>
    <s v="Jun"/>
    <s v="Customer_534"/>
    <x v="1"/>
    <x v="7"/>
    <x v="0"/>
    <x v="11"/>
    <n v="9"/>
    <n v="8486"/>
    <n v="76374"/>
    <n v="61509"/>
    <n v="14865"/>
    <n v="15"/>
    <n v="14850"/>
    <s v="Profit"/>
    <x v="0"/>
    <s v="Online"/>
  </r>
  <r>
    <s v="ORD00535"/>
    <x v="427"/>
    <s v="Oct"/>
    <s v="Customer_535"/>
    <x v="1"/>
    <x v="6"/>
    <x v="1"/>
    <x v="13"/>
    <n v="3"/>
    <n v="10761"/>
    <n v="32283"/>
    <n v="25514"/>
    <n v="6769"/>
    <n v="15"/>
    <n v="6754"/>
    <s v="Profit"/>
    <x v="1"/>
    <s v="Offline"/>
  </r>
  <r>
    <s v="ORD00536"/>
    <x v="225"/>
    <s v="Jan"/>
    <s v="Customer_536"/>
    <x v="3"/>
    <x v="6"/>
    <x v="1"/>
    <x v="7"/>
    <n v="10"/>
    <n v="48592"/>
    <n v="485920"/>
    <n v="307081"/>
    <n v="178839"/>
    <n v="0"/>
    <n v="178839"/>
    <s v="Profit"/>
    <x v="3"/>
    <s v="Offline"/>
  </r>
  <r>
    <s v="ORD00537"/>
    <x v="160"/>
    <s v="Mar"/>
    <s v="Customer_537"/>
    <x v="0"/>
    <x v="2"/>
    <x v="0"/>
    <x v="0"/>
    <n v="4"/>
    <n v="15412"/>
    <n v="61648"/>
    <n v="45969"/>
    <n v="15679"/>
    <n v="15"/>
    <n v="15664"/>
    <s v="Profit"/>
    <x v="2"/>
    <s v="Online"/>
  </r>
  <r>
    <s v="ORD00538"/>
    <x v="428"/>
    <s v="May"/>
    <s v="Customer_538"/>
    <x v="3"/>
    <x v="4"/>
    <x v="3"/>
    <x v="14"/>
    <n v="2"/>
    <n v="13345"/>
    <n v="26690"/>
    <n v="17085"/>
    <n v="9605"/>
    <n v="10"/>
    <n v="9595"/>
    <s v="Profit"/>
    <x v="1"/>
    <s v="Online"/>
  </r>
  <r>
    <s v="ORD00539"/>
    <x v="429"/>
    <s v="Jan"/>
    <s v="Customer_539"/>
    <x v="0"/>
    <x v="1"/>
    <x v="0"/>
    <x v="0"/>
    <n v="5"/>
    <n v="42507"/>
    <n v="212535"/>
    <n v="152848"/>
    <n v="59687"/>
    <n v="0"/>
    <n v="59687"/>
    <s v="Profit"/>
    <x v="0"/>
    <s v="Online"/>
  </r>
  <r>
    <s v="ORD00540"/>
    <x v="430"/>
    <s v="May"/>
    <s v="Customer_540"/>
    <x v="3"/>
    <x v="7"/>
    <x v="0"/>
    <x v="2"/>
    <n v="2"/>
    <n v="19018"/>
    <n v="38036"/>
    <n v="23914"/>
    <n v="14122"/>
    <n v="15"/>
    <n v="14107"/>
    <s v="Profit"/>
    <x v="2"/>
    <s v="Offline"/>
  </r>
  <r>
    <s v="ORD00541"/>
    <x v="431"/>
    <s v="Aug"/>
    <s v="Customer_541"/>
    <x v="0"/>
    <x v="1"/>
    <x v="1"/>
    <x v="1"/>
    <n v="1"/>
    <n v="3826"/>
    <n v="3826"/>
    <n v="2635"/>
    <n v="1191"/>
    <n v="0"/>
    <n v="1191"/>
    <s v="Profit"/>
    <x v="0"/>
    <s v="Online"/>
  </r>
  <r>
    <s v="ORD00542"/>
    <x v="73"/>
    <s v="Mar"/>
    <s v="Customer_542"/>
    <x v="2"/>
    <x v="0"/>
    <x v="3"/>
    <x v="9"/>
    <n v="4"/>
    <n v="34664"/>
    <n v="138656"/>
    <n v="110537"/>
    <n v="28119"/>
    <n v="15"/>
    <n v="28104"/>
    <s v="Profit"/>
    <x v="1"/>
    <s v="Offline"/>
  </r>
  <r>
    <s v="ORD00543"/>
    <x v="432"/>
    <s v="Jan"/>
    <s v="Customer_543"/>
    <x v="3"/>
    <x v="6"/>
    <x v="2"/>
    <x v="4"/>
    <n v="10"/>
    <n v="45781"/>
    <n v="457810"/>
    <n v="352377"/>
    <n v="105433"/>
    <n v="0"/>
    <n v="105433"/>
    <s v="Profit"/>
    <x v="1"/>
    <s v="Online"/>
  </r>
  <r>
    <s v="ORD00544"/>
    <x v="223"/>
    <s v="Aug"/>
    <s v="Customer_544"/>
    <x v="1"/>
    <x v="6"/>
    <x v="1"/>
    <x v="10"/>
    <n v="1"/>
    <n v="14978"/>
    <n v="14978"/>
    <n v="12624"/>
    <n v="2354"/>
    <n v="10"/>
    <n v="2344"/>
    <s v="Profit"/>
    <x v="3"/>
    <s v="Online"/>
  </r>
  <r>
    <s v="ORD00545"/>
    <x v="433"/>
    <s v="Aug"/>
    <s v="Customer_545"/>
    <x v="2"/>
    <x v="7"/>
    <x v="3"/>
    <x v="9"/>
    <n v="10"/>
    <n v="15242"/>
    <n v="152420"/>
    <n v="126844"/>
    <n v="25576"/>
    <n v="5"/>
    <n v="25571"/>
    <s v="Profit"/>
    <x v="1"/>
    <s v="Online"/>
  </r>
  <r>
    <s v="ORD00546"/>
    <x v="183"/>
    <s v="Mar"/>
    <s v="Customer_546"/>
    <x v="2"/>
    <x v="0"/>
    <x v="1"/>
    <x v="7"/>
    <n v="4"/>
    <n v="49314"/>
    <n v="197256"/>
    <n v="176332"/>
    <n v="20924"/>
    <n v="0"/>
    <n v="20924"/>
    <s v="Profit"/>
    <x v="3"/>
    <s v="Offline"/>
  </r>
  <r>
    <s v="ORD00547"/>
    <x v="143"/>
    <s v="Aug"/>
    <s v="Customer_547"/>
    <x v="1"/>
    <x v="0"/>
    <x v="1"/>
    <x v="7"/>
    <n v="1"/>
    <n v="19849"/>
    <n v="19849"/>
    <n v="16598"/>
    <n v="3251"/>
    <n v="5"/>
    <n v="3246"/>
    <s v="Profit"/>
    <x v="3"/>
    <s v="Offline"/>
  </r>
  <r>
    <s v="ORD00548"/>
    <x v="434"/>
    <s v="May"/>
    <s v="Customer_548"/>
    <x v="1"/>
    <x v="4"/>
    <x v="3"/>
    <x v="6"/>
    <n v="1"/>
    <n v="37853"/>
    <n v="37853"/>
    <n v="23192"/>
    <n v="14661"/>
    <n v="15"/>
    <n v="14646"/>
    <s v="Profit"/>
    <x v="2"/>
    <s v="Online"/>
  </r>
  <r>
    <s v="ORD00549"/>
    <x v="435"/>
    <s v="Sep"/>
    <s v="Customer_549"/>
    <x v="1"/>
    <x v="0"/>
    <x v="1"/>
    <x v="7"/>
    <n v="6"/>
    <n v="3773"/>
    <n v="22638"/>
    <n v="17142"/>
    <n v="5496"/>
    <n v="5"/>
    <n v="5491"/>
    <s v="Profit"/>
    <x v="0"/>
    <s v="Online"/>
  </r>
  <r>
    <s v="ORD00550"/>
    <x v="436"/>
    <s v="May"/>
    <s v="Customer_550"/>
    <x v="1"/>
    <x v="7"/>
    <x v="1"/>
    <x v="13"/>
    <n v="3"/>
    <n v="29267"/>
    <n v="87801"/>
    <n v="64228"/>
    <n v="23573"/>
    <n v="5"/>
    <n v="23568"/>
    <s v="Profit"/>
    <x v="3"/>
    <s v="Offline"/>
  </r>
  <r>
    <s v="ORD00551"/>
    <x v="437"/>
    <s v="Dec"/>
    <s v="Customer_551"/>
    <x v="3"/>
    <x v="7"/>
    <x v="3"/>
    <x v="14"/>
    <n v="9"/>
    <n v="3991"/>
    <n v="35919"/>
    <n v="25679"/>
    <n v="10240"/>
    <n v="5"/>
    <n v="10235"/>
    <s v="Profit"/>
    <x v="2"/>
    <s v="Offline"/>
  </r>
  <r>
    <s v="ORD00552"/>
    <x v="438"/>
    <s v="Jan"/>
    <s v="Customer_552"/>
    <x v="1"/>
    <x v="7"/>
    <x v="0"/>
    <x v="12"/>
    <n v="8"/>
    <n v="28750"/>
    <n v="230000"/>
    <n v="171273"/>
    <n v="58727"/>
    <n v="5"/>
    <n v="58722"/>
    <s v="Profit"/>
    <x v="1"/>
    <s v="Online"/>
  </r>
  <r>
    <s v="ORD00553"/>
    <x v="439"/>
    <s v="Dec"/>
    <s v="Customer_553"/>
    <x v="2"/>
    <x v="6"/>
    <x v="3"/>
    <x v="14"/>
    <n v="1"/>
    <n v="10644"/>
    <n v="10644"/>
    <n v="6747"/>
    <n v="3897"/>
    <n v="0"/>
    <n v="3897"/>
    <s v="Profit"/>
    <x v="0"/>
    <s v="Offline"/>
  </r>
  <r>
    <s v="ORD00554"/>
    <x v="440"/>
    <s v="Mar"/>
    <s v="Customer_554"/>
    <x v="2"/>
    <x v="0"/>
    <x v="3"/>
    <x v="8"/>
    <n v="3"/>
    <n v="32424"/>
    <n v="97272"/>
    <n v="78597"/>
    <n v="18675"/>
    <n v="0"/>
    <n v="18675"/>
    <s v="Profit"/>
    <x v="2"/>
    <s v="Offline"/>
  </r>
  <r>
    <s v="ORD00555"/>
    <x v="441"/>
    <s v="May"/>
    <s v="Customer_555"/>
    <x v="2"/>
    <x v="1"/>
    <x v="3"/>
    <x v="14"/>
    <n v="7"/>
    <n v="43276"/>
    <n v="302932"/>
    <n v="213725"/>
    <n v="89207"/>
    <n v="0"/>
    <n v="89207"/>
    <s v="Profit"/>
    <x v="0"/>
    <s v="Offline"/>
  </r>
  <r>
    <s v="ORD00556"/>
    <x v="55"/>
    <s v="May"/>
    <s v="Customer_556"/>
    <x v="3"/>
    <x v="4"/>
    <x v="1"/>
    <x v="1"/>
    <n v="9"/>
    <n v="49457"/>
    <n v="445113"/>
    <n v="269783"/>
    <n v="175330"/>
    <n v="5"/>
    <n v="175325"/>
    <s v="Profit"/>
    <x v="3"/>
    <s v="Online"/>
  </r>
  <r>
    <s v="ORD00557"/>
    <x v="442"/>
    <s v="Mar"/>
    <s v="Customer_557"/>
    <x v="2"/>
    <x v="7"/>
    <x v="1"/>
    <x v="7"/>
    <n v="10"/>
    <n v="14764"/>
    <n v="147640"/>
    <n v="96830"/>
    <n v="50810"/>
    <n v="0"/>
    <n v="50810"/>
    <s v="Profit"/>
    <x v="2"/>
    <s v="Offline"/>
  </r>
  <r>
    <s v="ORD00558"/>
    <x v="340"/>
    <s v="Jul"/>
    <s v="Customer_558"/>
    <x v="0"/>
    <x v="6"/>
    <x v="1"/>
    <x v="10"/>
    <n v="5"/>
    <n v="4229"/>
    <n v="21145"/>
    <n v="17020"/>
    <n v="4125"/>
    <n v="5"/>
    <n v="4120"/>
    <s v="Profit"/>
    <x v="0"/>
    <s v="Online"/>
  </r>
  <r>
    <s v="ORD00559"/>
    <x v="193"/>
    <s v="Aug"/>
    <s v="Customer_559"/>
    <x v="2"/>
    <x v="4"/>
    <x v="0"/>
    <x v="12"/>
    <n v="7"/>
    <n v="16192"/>
    <n v="113344"/>
    <n v="72726"/>
    <n v="40618"/>
    <n v="15"/>
    <n v="40603"/>
    <s v="Profit"/>
    <x v="0"/>
    <s v="Online"/>
  </r>
  <r>
    <s v="ORD00560"/>
    <x v="443"/>
    <s v="Jul"/>
    <s v="Customer_560"/>
    <x v="2"/>
    <x v="3"/>
    <x v="0"/>
    <x v="12"/>
    <n v="6"/>
    <n v="5551"/>
    <n v="33306"/>
    <n v="27824"/>
    <n v="5482"/>
    <n v="0"/>
    <n v="5482"/>
    <s v="Profit"/>
    <x v="1"/>
    <s v="Online"/>
  </r>
  <r>
    <s v="ORD00561"/>
    <x v="444"/>
    <s v="Sep"/>
    <s v="Customer_561"/>
    <x v="2"/>
    <x v="6"/>
    <x v="3"/>
    <x v="9"/>
    <n v="10"/>
    <n v="43685"/>
    <n v="436850"/>
    <n v="339567"/>
    <n v="97283"/>
    <n v="15"/>
    <n v="97268"/>
    <s v="Profit"/>
    <x v="2"/>
    <s v="Online"/>
  </r>
  <r>
    <s v="ORD00562"/>
    <x v="388"/>
    <s v="Jun"/>
    <s v="Customer_562"/>
    <x v="1"/>
    <x v="7"/>
    <x v="3"/>
    <x v="6"/>
    <n v="8"/>
    <n v="32632"/>
    <n v="261056"/>
    <n v="193091"/>
    <n v="67965"/>
    <n v="0"/>
    <n v="67965"/>
    <s v="Profit"/>
    <x v="2"/>
    <s v="Online"/>
  </r>
  <r>
    <s v="ORD00563"/>
    <x v="68"/>
    <s v="Feb"/>
    <s v="Customer_563"/>
    <x v="0"/>
    <x v="0"/>
    <x v="3"/>
    <x v="9"/>
    <n v="10"/>
    <n v="6600"/>
    <n v="66000"/>
    <n v="43425"/>
    <n v="22575"/>
    <n v="10"/>
    <n v="22565"/>
    <s v="Profit"/>
    <x v="2"/>
    <s v="Online"/>
  </r>
  <r>
    <s v="ORD00564"/>
    <x v="445"/>
    <s v="Nov"/>
    <s v="Customer_564"/>
    <x v="3"/>
    <x v="4"/>
    <x v="1"/>
    <x v="1"/>
    <n v="8"/>
    <n v="17116"/>
    <n v="136928"/>
    <n v="116897"/>
    <n v="20031"/>
    <n v="10"/>
    <n v="20021"/>
    <s v="Profit"/>
    <x v="0"/>
    <s v="Offline"/>
  </r>
  <r>
    <s v="ORD00565"/>
    <x v="446"/>
    <s v="Jul"/>
    <s v="Customer_565"/>
    <x v="0"/>
    <x v="4"/>
    <x v="3"/>
    <x v="6"/>
    <n v="9"/>
    <n v="48634"/>
    <n v="437706"/>
    <n v="327486"/>
    <n v="110220"/>
    <n v="15"/>
    <n v="110205"/>
    <s v="Profit"/>
    <x v="2"/>
    <s v="Offline"/>
  </r>
  <r>
    <s v="ORD00566"/>
    <x v="447"/>
    <s v="May"/>
    <s v="Customer_566"/>
    <x v="2"/>
    <x v="7"/>
    <x v="0"/>
    <x v="2"/>
    <n v="2"/>
    <n v="9432"/>
    <n v="18864"/>
    <n v="16543"/>
    <n v="2321"/>
    <n v="10"/>
    <n v="2311"/>
    <s v="Profit"/>
    <x v="0"/>
    <s v="Offline"/>
  </r>
  <r>
    <s v="ORD00567"/>
    <x v="448"/>
    <s v="Jan"/>
    <s v="Customer_567"/>
    <x v="3"/>
    <x v="6"/>
    <x v="0"/>
    <x v="11"/>
    <n v="1"/>
    <n v="32410"/>
    <n v="32410"/>
    <n v="27393"/>
    <n v="5017"/>
    <n v="10"/>
    <n v="5007"/>
    <s v="Profit"/>
    <x v="2"/>
    <s v="Online"/>
  </r>
  <r>
    <s v="ORD00568"/>
    <x v="449"/>
    <s v="Sep"/>
    <s v="Customer_568"/>
    <x v="0"/>
    <x v="6"/>
    <x v="3"/>
    <x v="8"/>
    <n v="9"/>
    <n v="20697"/>
    <n v="186273"/>
    <n v="160532"/>
    <n v="25741"/>
    <n v="5"/>
    <n v="25736"/>
    <s v="Profit"/>
    <x v="2"/>
    <s v="Offline"/>
  </r>
  <r>
    <s v="ORD00569"/>
    <x v="17"/>
    <s v="Oct"/>
    <s v="Customer_569"/>
    <x v="2"/>
    <x v="1"/>
    <x v="3"/>
    <x v="6"/>
    <n v="5"/>
    <n v="34822"/>
    <n v="174110"/>
    <n v="110915"/>
    <n v="63195"/>
    <n v="5"/>
    <n v="63190"/>
    <s v="Profit"/>
    <x v="0"/>
    <s v="Online"/>
  </r>
  <r>
    <s v="ORD00570"/>
    <x v="450"/>
    <s v="Aug"/>
    <s v="Customer_570"/>
    <x v="3"/>
    <x v="7"/>
    <x v="2"/>
    <x v="3"/>
    <n v="4"/>
    <n v="41365"/>
    <n v="165460"/>
    <n v="122099"/>
    <n v="43361"/>
    <n v="15"/>
    <n v="43346"/>
    <s v="Profit"/>
    <x v="2"/>
    <s v="Online"/>
  </r>
  <r>
    <s v="ORD00571"/>
    <x v="96"/>
    <s v="Jun"/>
    <s v="Customer_571"/>
    <x v="2"/>
    <x v="0"/>
    <x v="1"/>
    <x v="10"/>
    <n v="2"/>
    <n v="34214"/>
    <n v="68428"/>
    <n v="43258"/>
    <n v="25170"/>
    <n v="0"/>
    <n v="25170"/>
    <s v="Profit"/>
    <x v="1"/>
    <s v="Online"/>
  </r>
  <r>
    <s v="ORD00572"/>
    <x v="451"/>
    <s v="May"/>
    <s v="Customer_572"/>
    <x v="3"/>
    <x v="7"/>
    <x v="2"/>
    <x v="4"/>
    <n v="6"/>
    <n v="44632"/>
    <n v="267792"/>
    <n v="234786"/>
    <n v="33006"/>
    <n v="5"/>
    <n v="33001"/>
    <s v="Profit"/>
    <x v="3"/>
    <s v="Online"/>
  </r>
  <r>
    <s v="ORD00573"/>
    <x v="452"/>
    <s v="Jun"/>
    <s v="Customer_573"/>
    <x v="0"/>
    <x v="1"/>
    <x v="2"/>
    <x v="4"/>
    <n v="2"/>
    <n v="46209"/>
    <n v="92418"/>
    <n v="73063"/>
    <n v="19355"/>
    <n v="10"/>
    <n v="19345"/>
    <s v="Profit"/>
    <x v="0"/>
    <s v="Offline"/>
  </r>
  <r>
    <s v="ORD00574"/>
    <x v="295"/>
    <s v="Apr"/>
    <s v="Customer_574"/>
    <x v="0"/>
    <x v="6"/>
    <x v="3"/>
    <x v="6"/>
    <n v="4"/>
    <n v="47018"/>
    <n v="188072"/>
    <n v="149063"/>
    <n v="39009"/>
    <n v="5"/>
    <n v="39004"/>
    <s v="Profit"/>
    <x v="0"/>
    <s v="Offline"/>
  </r>
  <r>
    <s v="ORD00575"/>
    <x v="229"/>
    <s v="Aug"/>
    <s v="Customer_575"/>
    <x v="2"/>
    <x v="4"/>
    <x v="3"/>
    <x v="8"/>
    <n v="2"/>
    <n v="6234"/>
    <n v="12468"/>
    <n v="7716"/>
    <n v="4752"/>
    <n v="0"/>
    <n v="4752"/>
    <s v="Profit"/>
    <x v="1"/>
    <s v="Offline"/>
  </r>
  <r>
    <s v="ORD00576"/>
    <x v="453"/>
    <s v="Aug"/>
    <s v="Customer_576"/>
    <x v="0"/>
    <x v="6"/>
    <x v="1"/>
    <x v="7"/>
    <n v="6"/>
    <n v="33355"/>
    <n v="200130"/>
    <n v="131598"/>
    <n v="68532"/>
    <n v="15"/>
    <n v="68517"/>
    <s v="Profit"/>
    <x v="3"/>
    <s v="Offline"/>
  </r>
  <r>
    <s v="ORD00577"/>
    <x v="30"/>
    <s v="Nov"/>
    <s v="Customer_577"/>
    <x v="3"/>
    <x v="4"/>
    <x v="3"/>
    <x v="8"/>
    <n v="6"/>
    <n v="33822"/>
    <n v="202932"/>
    <n v="142308"/>
    <n v="60624"/>
    <n v="15"/>
    <n v="60609"/>
    <s v="Profit"/>
    <x v="1"/>
    <s v="Online"/>
  </r>
  <r>
    <s v="ORD00578"/>
    <x v="454"/>
    <s v="Jan"/>
    <s v="Customer_578"/>
    <x v="1"/>
    <x v="2"/>
    <x v="3"/>
    <x v="6"/>
    <n v="9"/>
    <n v="12927"/>
    <n v="116343"/>
    <n v="77277"/>
    <n v="39066"/>
    <n v="15"/>
    <n v="39051"/>
    <s v="Profit"/>
    <x v="2"/>
    <s v="Offline"/>
  </r>
  <r>
    <s v="ORD00579"/>
    <x v="455"/>
    <s v="Sep"/>
    <s v="Customer_579"/>
    <x v="0"/>
    <x v="1"/>
    <x v="2"/>
    <x v="4"/>
    <n v="6"/>
    <n v="47545"/>
    <n v="285270"/>
    <n v="190567"/>
    <n v="94703"/>
    <n v="0"/>
    <n v="94703"/>
    <s v="Profit"/>
    <x v="3"/>
    <s v="Online"/>
  </r>
  <r>
    <s v="ORD00580"/>
    <x v="93"/>
    <s v="Nov"/>
    <s v="Customer_580"/>
    <x v="2"/>
    <x v="6"/>
    <x v="3"/>
    <x v="6"/>
    <n v="10"/>
    <n v="29435"/>
    <n v="294350"/>
    <n v="220996"/>
    <n v="73354"/>
    <n v="10"/>
    <n v="73344"/>
    <s v="Profit"/>
    <x v="2"/>
    <s v="Offline"/>
  </r>
  <r>
    <s v="ORD00581"/>
    <x v="12"/>
    <s v="Oct"/>
    <s v="Customer_581"/>
    <x v="3"/>
    <x v="3"/>
    <x v="3"/>
    <x v="8"/>
    <n v="10"/>
    <n v="34459"/>
    <n v="344590"/>
    <n v="210183"/>
    <n v="134407"/>
    <n v="5"/>
    <n v="134402"/>
    <s v="Profit"/>
    <x v="1"/>
    <s v="Online"/>
  </r>
  <r>
    <s v="ORD00582"/>
    <x v="422"/>
    <s v="Jun"/>
    <s v="Customer_582"/>
    <x v="1"/>
    <x v="6"/>
    <x v="1"/>
    <x v="13"/>
    <n v="4"/>
    <n v="3814"/>
    <n v="15256"/>
    <n v="11047"/>
    <n v="4209"/>
    <n v="0"/>
    <n v="4209"/>
    <s v="Profit"/>
    <x v="2"/>
    <s v="Online"/>
  </r>
  <r>
    <s v="ORD00583"/>
    <x v="456"/>
    <s v="Jan"/>
    <s v="Customer_583"/>
    <x v="0"/>
    <x v="0"/>
    <x v="2"/>
    <x v="3"/>
    <n v="4"/>
    <n v="7536"/>
    <n v="30144"/>
    <n v="20380"/>
    <n v="9764"/>
    <n v="0"/>
    <n v="9764"/>
    <s v="Profit"/>
    <x v="3"/>
    <s v="Online"/>
  </r>
  <r>
    <s v="ORD00584"/>
    <x v="242"/>
    <s v="Aug"/>
    <s v="Customer_584"/>
    <x v="2"/>
    <x v="7"/>
    <x v="1"/>
    <x v="13"/>
    <n v="7"/>
    <n v="12273"/>
    <n v="85911"/>
    <n v="60252"/>
    <n v="25659"/>
    <n v="15"/>
    <n v="25644"/>
    <s v="Profit"/>
    <x v="2"/>
    <s v="Offline"/>
  </r>
  <r>
    <s v="ORD00585"/>
    <x v="60"/>
    <s v="Feb"/>
    <s v="Customer_585"/>
    <x v="0"/>
    <x v="4"/>
    <x v="3"/>
    <x v="14"/>
    <n v="4"/>
    <n v="18866"/>
    <n v="75464"/>
    <n v="45399"/>
    <n v="30065"/>
    <n v="15"/>
    <n v="30050"/>
    <s v="Profit"/>
    <x v="3"/>
    <s v="Online"/>
  </r>
  <r>
    <s v="ORD00586"/>
    <x v="86"/>
    <s v="Aug"/>
    <s v="Customer_586"/>
    <x v="0"/>
    <x v="0"/>
    <x v="3"/>
    <x v="6"/>
    <n v="1"/>
    <n v="28574"/>
    <n v="28574"/>
    <n v="19239"/>
    <n v="9335"/>
    <n v="10"/>
    <n v="9325"/>
    <s v="Profit"/>
    <x v="3"/>
    <s v="Offline"/>
  </r>
  <r>
    <s v="ORD00587"/>
    <x v="457"/>
    <s v="Oct"/>
    <s v="Customer_587"/>
    <x v="2"/>
    <x v="7"/>
    <x v="2"/>
    <x v="5"/>
    <n v="1"/>
    <n v="22691"/>
    <n v="22691"/>
    <n v="18309"/>
    <n v="4382"/>
    <n v="10"/>
    <n v="4372"/>
    <s v="Profit"/>
    <x v="1"/>
    <s v="Online"/>
  </r>
  <r>
    <s v="ORD00588"/>
    <x v="191"/>
    <s v="Jan"/>
    <s v="Customer_588"/>
    <x v="2"/>
    <x v="1"/>
    <x v="1"/>
    <x v="7"/>
    <n v="1"/>
    <n v="39321"/>
    <n v="39321"/>
    <n v="28646"/>
    <n v="10675"/>
    <n v="10"/>
    <n v="10665"/>
    <s v="Profit"/>
    <x v="1"/>
    <s v="Offline"/>
  </r>
  <r>
    <s v="ORD00589"/>
    <x v="458"/>
    <s v="Sep"/>
    <s v="Customer_589"/>
    <x v="1"/>
    <x v="5"/>
    <x v="1"/>
    <x v="7"/>
    <n v="6"/>
    <n v="21334"/>
    <n v="128004"/>
    <n v="107799"/>
    <n v="20205"/>
    <n v="0"/>
    <n v="20205"/>
    <s v="Profit"/>
    <x v="0"/>
    <s v="Offline"/>
  </r>
  <r>
    <s v="ORD00590"/>
    <x v="223"/>
    <s v="Aug"/>
    <s v="Customer_590"/>
    <x v="0"/>
    <x v="5"/>
    <x v="3"/>
    <x v="9"/>
    <n v="6"/>
    <n v="35911"/>
    <n v="215466"/>
    <n v="132089"/>
    <n v="83377"/>
    <n v="0"/>
    <n v="83377"/>
    <s v="Profit"/>
    <x v="3"/>
    <s v="Offline"/>
  </r>
  <r>
    <s v="ORD00591"/>
    <x v="459"/>
    <s v="Dec"/>
    <s v="Customer_591"/>
    <x v="1"/>
    <x v="1"/>
    <x v="2"/>
    <x v="5"/>
    <n v="8"/>
    <n v="31328"/>
    <n v="250624"/>
    <n v="183997"/>
    <n v="66627"/>
    <n v="15"/>
    <n v="66612"/>
    <s v="Profit"/>
    <x v="0"/>
    <s v="Online"/>
  </r>
  <r>
    <s v="ORD00592"/>
    <x v="423"/>
    <s v="Mar"/>
    <s v="Customer_592"/>
    <x v="2"/>
    <x v="4"/>
    <x v="3"/>
    <x v="8"/>
    <n v="10"/>
    <n v="33928"/>
    <n v="339280"/>
    <n v="293203"/>
    <n v="46077"/>
    <n v="5"/>
    <n v="46072"/>
    <s v="Profit"/>
    <x v="2"/>
    <s v="Offline"/>
  </r>
  <r>
    <s v="ORD00593"/>
    <x v="460"/>
    <s v="Mar"/>
    <s v="Customer_593"/>
    <x v="1"/>
    <x v="4"/>
    <x v="2"/>
    <x v="4"/>
    <n v="4"/>
    <n v="40172"/>
    <n v="160688"/>
    <n v="127737"/>
    <n v="32951"/>
    <n v="15"/>
    <n v="32936"/>
    <s v="Profit"/>
    <x v="2"/>
    <s v="Online"/>
  </r>
  <r>
    <s v="ORD00594"/>
    <x v="461"/>
    <s v="Sep"/>
    <s v="Customer_594"/>
    <x v="1"/>
    <x v="7"/>
    <x v="0"/>
    <x v="0"/>
    <n v="3"/>
    <n v="35354"/>
    <n v="106062"/>
    <n v="89007"/>
    <n v="17055"/>
    <n v="0"/>
    <n v="17055"/>
    <s v="Profit"/>
    <x v="0"/>
    <s v="Offline"/>
  </r>
  <r>
    <s v="ORD00595"/>
    <x v="462"/>
    <s v="May"/>
    <s v="Customer_595"/>
    <x v="2"/>
    <x v="5"/>
    <x v="3"/>
    <x v="8"/>
    <n v="2"/>
    <n v="32987"/>
    <n v="65974"/>
    <n v="43095"/>
    <n v="22879"/>
    <n v="5"/>
    <n v="22874"/>
    <s v="Profit"/>
    <x v="0"/>
    <s v="Online"/>
  </r>
  <r>
    <s v="ORD00596"/>
    <x v="463"/>
    <s v="Dec"/>
    <s v="Customer_596"/>
    <x v="0"/>
    <x v="1"/>
    <x v="3"/>
    <x v="9"/>
    <n v="3"/>
    <n v="26550"/>
    <n v="79650"/>
    <n v="55028"/>
    <n v="24622"/>
    <n v="5"/>
    <n v="24617"/>
    <s v="Profit"/>
    <x v="2"/>
    <s v="Offline"/>
  </r>
  <r>
    <s v="ORD00597"/>
    <x v="464"/>
    <s v="Oct"/>
    <s v="Customer_597"/>
    <x v="2"/>
    <x v="5"/>
    <x v="3"/>
    <x v="6"/>
    <n v="8"/>
    <n v="21914"/>
    <n v="175312"/>
    <n v="130606"/>
    <n v="44706"/>
    <n v="5"/>
    <n v="44701"/>
    <s v="Profit"/>
    <x v="3"/>
    <s v="Online"/>
  </r>
  <r>
    <s v="ORD00598"/>
    <x v="212"/>
    <s v="Oct"/>
    <s v="Customer_598"/>
    <x v="3"/>
    <x v="0"/>
    <x v="0"/>
    <x v="11"/>
    <n v="8"/>
    <n v="40805"/>
    <n v="326440"/>
    <n v="254300"/>
    <n v="72140"/>
    <n v="0"/>
    <n v="72140"/>
    <s v="Profit"/>
    <x v="3"/>
    <s v="Offline"/>
  </r>
  <r>
    <s v="ORD00599"/>
    <x v="465"/>
    <s v="Aug"/>
    <s v="Customer_599"/>
    <x v="2"/>
    <x v="3"/>
    <x v="2"/>
    <x v="4"/>
    <n v="4"/>
    <n v="4714"/>
    <n v="18856"/>
    <n v="13490"/>
    <n v="5366"/>
    <n v="15"/>
    <n v="5351"/>
    <s v="Profit"/>
    <x v="0"/>
    <s v="Online"/>
  </r>
  <r>
    <s v="ORD00600"/>
    <x v="466"/>
    <s v="Jul"/>
    <s v="Customer_600"/>
    <x v="1"/>
    <x v="1"/>
    <x v="2"/>
    <x v="5"/>
    <n v="5"/>
    <n v="20011"/>
    <n v="100055"/>
    <n v="62608"/>
    <n v="37447"/>
    <n v="10"/>
    <n v="37437"/>
    <s v="Profit"/>
    <x v="1"/>
    <s v="Online"/>
  </r>
  <r>
    <s v="ORD00601"/>
    <x v="72"/>
    <s v="Jun"/>
    <s v="Customer_601"/>
    <x v="1"/>
    <x v="1"/>
    <x v="0"/>
    <x v="12"/>
    <n v="7"/>
    <n v="43394"/>
    <n v="303758"/>
    <n v="194576"/>
    <n v="109182"/>
    <n v="10"/>
    <n v="109172"/>
    <s v="Profit"/>
    <x v="1"/>
    <s v="Online"/>
  </r>
  <r>
    <s v="ORD00602"/>
    <x v="423"/>
    <s v="Mar"/>
    <s v="Customer_602"/>
    <x v="3"/>
    <x v="1"/>
    <x v="2"/>
    <x v="5"/>
    <n v="8"/>
    <n v="34723"/>
    <n v="277784"/>
    <n v="249213"/>
    <n v="28571"/>
    <n v="5"/>
    <n v="28566"/>
    <s v="Profit"/>
    <x v="3"/>
    <s v="Online"/>
  </r>
  <r>
    <s v="ORD00603"/>
    <x v="467"/>
    <s v="May"/>
    <s v="Customer_603"/>
    <x v="1"/>
    <x v="7"/>
    <x v="0"/>
    <x v="2"/>
    <n v="6"/>
    <n v="33702"/>
    <n v="202212"/>
    <n v="171230"/>
    <n v="30982"/>
    <n v="5"/>
    <n v="30977"/>
    <s v="Profit"/>
    <x v="3"/>
    <s v="Offline"/>
  </r>
  <r>
    <s v="ORD00604"/>
    <x v="468"/>
    <s v="Jan"/>
    <s v="Customer_604"/>
    <x v="3"/>
    <x v="1"/>
    <x v="3"/>
    <x v="14"/>
    <n v="5"/>
    <n v="25925"/>
    <n v="129625"/>
    <n v="100483"/>
    <n v="29142"/>
    <n v="15"/>
    <n v="29127"/>
    <s v="Profit"/>
    <x v="3"/>
    <s v="Offline"/>
  </r>
  <r>
    <s v="ORD00605"/>
    <x v="272"/>
    <s v="May"/>
    <s v="Customer_605"/>
    <x v="1"/>
    <x v="2"/>
    <x v="3"/>
    <x v="14"/>
    <n v="6"/>
    <n v="31572"/>
    <n v="189432"/>
    <n v="159652"/>
    <n v="29780"/>
    <n v="15"/>
    <n v="29765"/>
    <s v="Profit"/>
    <x v="2"/>
    <s v="Offline"/>
  </r>
  <r>
    <s v="ORD00606"/>
    <x v="469"/>
    <s v="Feb"/>
    <s v="Customer_606"/>
    <x v="0"/>
    <x v="4"/>
    <x v="3"/>
    <x v="8"/>
    <n v="1"/>
    <n v="31210"/>
    <n v="31210"/>
    <n v="28019"/>
    <n v="3191"/>
    <n v="15"/>
    <n v="3176"/>
    <s v="Profit"/>
    <x v="3"/>
    <s v="Online"/>
  </r>
  <r>
    <s v="ORD00607"/>
    <x v="470"/>
    <s v="May"/>
    <s v="Customer_607"/>
    <x v="3"/>
    <x v="3"/>
    <x v="0"/>
    <x v="11"/>
    <n v="5"/>
    <n v="34525"/>
    <n v="172625"/>
    <n v="141410"/>
    <n v="31215"/>
    <n v="0"/>
    <n v="31215"/>
    <s v="Profit"/>
    <x v="1"/>
    <s v="Offline"/>
  </r>
  <r>
    <s v="ORD00608"/>
    <x v="253"/>
    <s v="Dec"/>
    <s v="Customer_608"/>
    <x v="3"/>
    <x v="2"/>
    <x v="0"/>
    <x v="12"/>
    <n v="4"/>
    <n v="37058"/>
    <n v="148232"/>
    <n v="102263"/>
    <n v="45969"/>
    <n v="10"/>
    <n v="45959"/>
    <s v="Profit"/>
    <x v="0"/>
    <s v="Online"/>
  </r>
  <r>
    <s v="ORD00609"/>
    <x v="35"/>
    <s v="Dec"/>
    <s v="Customer_609"/>
    <x v="1"/>
    <x v="3"/>
    <x v="2"/>
    <x v="5"/>
    <n v="5"/>
    <n v="44127"/>
    <n v="220635"/>
    <n v="175533"/>
    <n v="45102"/>
    <n v="15"/>
    <n v="45087"/>
    <s v="Profit"/>
    <x v="3"/>
    <s v="Online"/>
  </r>
  <r>
    <s v="ORD00610"/>
    <x v="471"/>
    <s v="Feb"/>
    <s v="Customer_610"/>
    <x v="3"/>
    <x v="4"/>
    <x v="1"/>
    <x v="13"/>
    <n v="5"/>
    <n v="13630"/>
    <n v="68150"/>
    <n v="56917"/>
    <n v="11233"/>
    <n v="5"/>
    <n v="11228"/>
    <s v="Profit"/>
    <x v="3"/>
    <s v="Offline"/>
  </r>
  <r>
    <s v="ORD00611"/>
    <x v="472"/>
    <s v="Aug"/>
    <s v="Customer_611"/>
    <x v="3"/>
    <x v="5"/>
    <x v="0"/>
    <x v="0"/>
    <n v="1"/>
    <n v="16397"/>
    <n v="16397"/>
    <n v="10639"/>
    <n v="5758"/>
    <n v="10"/>
    <n v="5748"/>
    <s v="Profit"/>
    <x v="1"/>
    <s v="Online"/>
  </r>
  <r>
    <s v="ORD00612"/>
    <x v="473"/>
    <s v="Jan"/>
    <s v="Customer_612"/>
    <x v="0"/>
    <x v="7"/>
    <x v="3"/>
    <x v="14"/>
    <n v="1"/>
    <n v="16116"/>
    <n v="16116"/>
    <n v="12049"/>
    <n v="4067"/>
    <n v="5"/>
    <n v="4062"/>
    <s v="Profit"/>
    <x v="0"/>
    <s v="Offline"/>
  </r>
  <r>
    <s v="ORD00613"/>
    <x v="474"/>
    <s v="Sep"/>
    <s v="Customer_613"/>
    <x v="3"/>
    <x v="5"/>
    <x v="1"/>
    <x v="7"/>
    <n v="10"/>
    <n v="44707"/>
    <n v="447070"/>
    <n v="294310"/>
    <n v="152760"/>
    <n v="5"/>
    <n v="152755"/>
    <s v="Profit"/>
    <x v="3"/>
    <s v="Offline"/>
  </r>
  <r>
    <s v="ORD00614"/>
    <x v="475"/>
    <s v="Oct"/>
    <s v="Customer_614"/>
    <x v="1"/>
    <x v="1"/>
    <x v="2"/>
    <x v="4"/>
    <n v="4"/>
    <n v="30056"/>
    <n v="120224"/>
    <n v="86107"/>
    <n v="34117"/>
    <n v="0"/>
    <n v="34117"/>
    <s v="Profit"/>
    <x v="1"/>
    <s v="Online"/>
  </r>
  <r>
    <s v="ORD00615"/>
    <x v="198"/>
    <s v="Jan"/>
    <s v="Customer_615"/>
    <x v="0"/>
    <x v="2"/>
    <x v="3"/>
    <x v="9"/>
    <n v="9"/>
    <n v="641"/>
    <n v="5769"/>
    <n v="3670"/>
    <n v="2099"/>
    <n v="5"/>
    <n v="2094"/>
    <s v="Profit"/>
    <x v="2"/>
    <s v="Online"/>
  </r>
  <r>
    <s v="ORD00616"/>
    <x v="453"/>
    <s v="Aug"/>
    <s v="Customer_616"/>
    <x v="0"/>
    <x v="2"/>
    <x v="3"/>
    <x v="14"/>
    <n v="8"/>
    <n v="21027"/>
    <n v="168216"/>
    <n v="104076"/>
    <n v="64140"/>
    <n v="5"/>
    <n v="64135"/>
    <s v="Profit"/>
    <x v="3"/>
    <s v="Offline"/>
  </r>
  <r>
    <s v="ORD00617"/>
    <x v="49"/>
    <s v="May"/>
    <s v="Customer_617"/>
    <x v="1"/>
    <x v="6"/>
    <x v="2"/>
    <x v="4"/>
    <n v="4"/>
    <n v="29194"/>
    <n v="116776"/>
    <n v="71937"/>
    <n v="44839"/>
    <n v="5"/>
    <n v="44834"/>
    <s v="Profit"/>
    <x v="2"/>
    <s v="Offline"/>
  </r>
  <r>
    <s v="ORD00618"/>
    <x v="441"/>
    <s v="May"/>
    <s v="Customer_618"/>
    <x v="1"/>
    <x v="3"/>
    <x v="3"/>
    <x v="8"/>
    <n v="10"/>
    <n v="10077"/>
    <n v="100770"/>
    <n v="66174"/>
    <n v="34596"/>
    <n v="0"/>
    <n v="34596"/>
    <s v="Profit"/>
    <x v="1"/>
    <s v="Online"/>
  </r>
  <r>
    <s v="ORD00619"/>
    <x v="318"/>
    <s v="Aug"/>
    <s v="Customer_619"/>
    <x v="3"/>
    <x v="5"/>
    <x v="1"/>
    <x v="10"/>
    <n v="1"/>
    <n v="9099"/>
    <n v="9099"/>
    <n v="5530"/>
    <n v="3569"/>
    <n v="0"/>
    <n v="3569"/>
    <s v="Profit"/>
    <x v="1"/>
    <s v="Offline"/>
  </r>
  <r>
    <s v="ORD00620"/>
    <x v="59"/>
    <s v="Apr"/>
    <s v="Customer_620"/>
    <x v="2"/>
    <x v="4"/>
    <x v="2"/>
    <x v="15"/>
    <n v="8"/>
    <n v="19735"/>
    <n v="157880"/>
    <n v="100477"/>
    <n v="57403"/>
    <n v="5"/>
    <n v="57398"/>
    <s v="Profit"/>
    <x v="3"/>
    <s v="Offline"/>
  </r>
  <r>
    <s v="ORD00621"/>
    <x v="391"/>
    <s v="Aug"/>
    <s v="Customer_621"/>
    <x v="3"/>
    <x v="3"/>
    <x v="0"/>
    <x v="2"/>
    <n v="6"/>
    <n v="38160"/>
    <n v="228960"/>
    <n v="185139"/>
    <n v="43821"/>
    <n v="10"/>
    <n v="43811"/>
    <s v="Profit"/>
    <x v="3"/>
    <s v="Offline"/>
  </r>
  <r>
    <s v="ORD00622"/>
    <x v="281"/>
    <s v="Jul"/>
    <s v="Customer_622"/>
    <x v="3"/>
    <x v="1"/>
    <x v="1"/>
    <x v="10"/>
    <n v="8"/>
    <n v="47806"/>
    <n v="382448"/>
    <n v="240371"/>
    <n v="142077"/>
    <n v="10"/>
    <n v="142067"/>
    <s v="Profit"/>
    <x v="0"/>
    <s v="Online"/>
  </r>
  <r>
    <s v="ORD00623"/>
    <x v="476"/>
    <s v="May"/>
    <s v="Customer_623"/>
    <x v="3"/>
    <x v="6"/>
    <x v="0"/>
    <x v="2"/>
    <n v="5"/>
    <n v="1790"/>
    <n v="8950"/>
    <n v="7313"/>
    <n v="1637"/>
    <n v="10"/>
    <n v="1627"/>
    <s v="Profit"/>
    <x v="3"/>
    <s v="Offline"/>
  </r>
  <r>
    <s v="ORD00624"/>
    <x v="477"/>
    <s v="Apr"/>
    <s v="Customer_624"/>
    <x v="3"/>
    <x v="5"/>
    <x v="0"/>
    <x v="11"/>
    <n v="6"/>
    <n v="30420"/>
    <n v="182520"/>
    <n v="134841"/>
    <n v="47679"/>
    <n v="0"/>
    <n v="47679"/>
    <s v="Profit"/>
    <x v="3"/>
    <s v="Online"/>
  </r>
  <r>
    <s v="ORD00625"/>
    <x v="234"/>
    <s v="Feb"/>
    <s v="Customer_625"/>
    <x v="2"/>
    <x v="2"/>
    <x v="3"/>
    <x v="9"/>
    <n v="4"/>
    <n v="13160"/>
    <n v="52640"/>
    <n v="40555"/>
    <n v="12085"/>
    <n v="5"/>
    <n v="12080"/>
    <s v="Profit"/>
    <x v="3"/>
    <s v="Offline"/>
  </r>
  <r>
    <s v="ORD00626"/>
    <x v="478"/>
    <s v="Aug"/>
    <s v="Customer_626"/>
    <x v="0"/>
    <x v="0"/>
    <x v="0"/>
    <x v="12"/>
    <n v="2"/>
    <n v="100"/>
    <n v="200"/>
    <n v="162"/>
    <n v="38"/>
    <n v="15"/>
    <n v="23"/>
    <s v="Profit"/>
    <x v="3"/>
    <s v="Online"/>
  </r>
  <r>
    <s v="ORD00627"/>
    <x v="479"/>
    <s v="Oct"/>
    <s v="Customer_627"/>
    <x v="0"/>
    <x v="4"/>
    <x v="0"/>
    <x v="12"/>
    <n v="2"/>
    <n v="24180"/>
    <n v="48360"/>
    <n v="34033"/>
    <n v="14327"/>
    <n v="10"/>
    <n v="14317"/>
    <s v="Profit"/>
    <x v="1"/>
    <s v="Offline"/>
  </r>
  <r>
    <s v="ORD00628"/>
    <x v="427"/>
    <s v="Oct"/>
    <s v="Customer_628"/>
    <x v="0"/>
    <x v="1"/>
    <x v="0"/>
    <x v="2"/>
    <n v="4"/>
    <n v="37996"/>
    <n v="151984"/>
    <n v="121377"/>
    <n v="30607"/>
    <n v="0"/>
    <n v="30607"/>
    <s v="Profit"/>
    <x v="2"/>
    <s v="Online"/>
  </r>
  <r>
    <s v="ORD00629"/>
    <x v="1"/>
    <s v="Feb"/>
    <s v="Customer_629"/>
    <x v="1"/>
    <x v="1"/>
    <x v="1"/>
    <x v="7"/>
    <n v="7"/>
    <n v="37038"/>
    <n v="259266"/>
    <n v="172686"/>
    <n v="86580"/>
    <n v="0"/>
    <n v="86580"/>
    <s v="Profit"/>
    <x v="1"/>
    <s v="Online"/>
  </r>
  <r>
    <s v="ORD00630"/>
    <x v="480"/>
    <s v="Oct"/>
    <s v="Customer_630"/>
    <x v="2"/>
    <x v="0"/>
    <x v="3"/>
    <x v="8"/>
    <n v="2"/>
    <n v="2001"/>
    <n v="4002"/>
    <n v="3481"/>
    <n v="521"/>
    <n v="10"/>
    <n v="511"/>
    <s v="Profit"/>
    <x v="1"/>
    <s v="Offline"/>
  </r>
  <r>
    <s v="ORD00631"/>
    <x v="250"/>
    <s v="Aug"/>
    <s v="Customer_631"/>
    <x v="3"/>
    <x v="5"/>
    <x v="3"/>
    <x v="14"/>
    <n v="4"/>
    <n v="5360"/>
    <n v="21440"/>
    <n v="15090"/>
    <n v="6350"/>
    <n v="15"/>
    <n v="6335"/>
    <s v="Profit"/>
    <x v="0"/>
    <s v="Offline"/>
  </r>
  <r>
    <s v="ORD00632"/>
    <x v="481"/>
    <s v="Nov"/>
    <s v="Customer_632"/>
    <x v="2"/>
    <x v="4"/>
    <x v="3"/>
    <x v="14"/>
    <n v="5"/>
    <n v="5347"/>
    <n v="26735"/>
    <n v="19427"/>
    <n v="7308"/>
    <n v="15"/>
    <n v="7293"/>
    <s v="Profit"/>
    <x v="0"/>
    <s v="Offline"/>
  </r>
  <r>
    <s v="ORD00633"/>
    <x v="339"/>
    <s v="Apr"/>
    <s v="Customer_633"/>
    <x v="1"/>
    <x v="7"/>
    <x v="2"/>
    <x v="4"/>
    <n v="6"/>
    <n v="20915"/>
    <n v="125490"/>
    <n v="100833"/>
    <n v="24657"/>
    <n v="5"/>
    <n v="24652"/>
    <s v="Profit"/>
    <x v="0"/>
    <s v="Offline"/>
  </r>
  <r>
    <s v="ORD00634"/>
    <x v="145"/>
    <s v="Sep"/>
    <s v="Customer_634"/>
    <x v="0"/>
    <x v="6"/>
    <x v="3"/>
    <x v="9"/>
    <n v="6"/>
    <n v="21755"/>
    <n v="130530"/>
    <n v="93294"/>
    <n v="37236"/>
    <n v="15"/>
    <n v="37221"/>
    <s v="Profit"/>
    <x v="2"/>
    <s v="Offline"/>
  </r>
  <r>
    <s v="ORD00635"/>
    <x v="431"/>
    <s v="Aug"/>
    <s v="Customer_635"/>
    <x v="1"/>
    <x v="6"/>
    <x v="3"/>
    <x v="8"/>
    <n v="4"/>
    <n v="24866"/>
    <n v="99464"/>
    <n v="86221"/>
    <n v="13243"/>
    <n v="0"/>
    <n v="13243"/>
    <s v="Profit"/>
    <x v="3"/>
    <s v="Online"/>
  </r>
  <r>
    <s v="ORD00636"/>
    <x v="482"/>
    <s v="Mar"/>
    <s v="Customer_636"/>
    <x v="2"/>
    <x v="5"/>
    <x v="1"/>
    <x v="10"/>
    <n v="5"/>
    <n v="4808"/>
    <n v="24040"/>
    <n v="19804"/>
    <n v="4236"/>
    <n v="0"/>
    <n v="4236"/>
    <s v="Profit"/>
    <x v="3"/>
    <s v="Online"/>
  </r>
  <r>
    <s v="ORD00637"/>
    <x v="88"/>
    <s v="Mar"/>
    <s v="Customer_637"/>
    <x v="2"/>
    <x v="5"/>
    <x v="3"/>
    <x v="8"/>
    <n v="9"/>
    <n v="44106"/>
    <n v="396954"/>
    <n v="310954"/>
    <n v="86000"/>
    <n v="10"/>
    <n v="85990"/>
    <s v="Profit"/>
    <x v="0"/>
    <s v="Offline"/>
  </r>
  <r>
    <s v="ORD00638"/>
    <x v="230"/>
    <s v="Feb"/>
    <s v="Customer_638"/>
    <x v="2"/>
    <x v="4"/>
    <x v="3"/>
    <x v="9"/>
    <n v="10"/>
    <n v="27712"/>
    <n v="277120"/>
    <n v="198603"/>
    <n v="78517"/>
    <n v="5"/>
    <n v="78512"/>
    <s v="Profit"/>
    <x v="0"/>
    <s v="Online"/>
  </r>
  <r>
    <s v="ORD00639"/>
    <x v="483"/>
    <s v="Jan"/>
    <s v="Customer_639"/>
    <x v="0"/>
    <x v="1"/>
    <x v="2"/>
    <x v="3"/>
    <n v="1"/>
    <n v="43887"/>
    <n v="43887"/>
    <n v="34893"/>
    <n v="8994"/>
    <n v="5"/>
    <n v="8989"/>
    <s v="Profit"/>
    <x v="3"/>
    <s v="Online"/>
  </r>
  <r>
    <s v="ORD00640"/>
    <x v="484"/>
    <s v="Sep"/>
    <s v="Customer_640"/>
    <x v="0"/>
    <x v="1"/>
    <x v="0"/>
    <x v="12"/>
    <n v="4"/>
    <n v="33970"/>
    <n v="135880"/>
    <n v="106288"/>
    <n v="29592"/>
    <n v="0"/>
    <n v="29592"/>
    <s v="Profit"/>
    <x v="3"/>
    <s v="Offline"/>
  </r>
  <r>
    <s v="ORD00641"/>
    <x v="67"/>
    <s v="Dec"/>
    <s v="Customer_641"/>
    <x v="2"/>
    <x v="2"/>
    <x v="1"/>
    <x v="13"/>
    <n v="4"/>
    <n v="45827"/>
    <n v="183308"/>
    <n v="111509"/>
    <n v="71799"/>
    <n v="15"/>
    <n v="71784"/>
    <s v="Profit"/>
    <x v="1"/>
    <s v="Offline"/>
  </r>
  <r>
    <s v="ORD00642"/>
    <x v="175"/>
    <s v="Aug"/>
    <s v="Customer_642"/>
    <x v="0"/>
    <x v="0"/>
    <x v="3"/>
    <x v="14"/>
    <n v="4"/>
    <n v="46681"/>
    <n v="186724"/>
    <n v="145763"/>
    <n v="40961"/>
    <n v="15"/>
    <n v="40946"/>
    <s v="Profit"/>
    <x v="0"/>
    <s v="Online"/>
  </r>
  <r>
    <s v="ORD00643"/>
    <x v="74"/>
    <s v="Nov"/>
    <s v="Customer_643"/>
    <x v="2"/>
    <x v="6"/>
    <x v="0"/>
    <x v="11"/>
    <n v="2"/>
    <n v="42927"/>
    <n v="85854"/>
    <n v="66261"/>
    <n v="19593"/>
    <n v="5"/>
    <n v="19588"/>
    <s v="Profit"/>
    <x v="1"/>
    <s v="Offline"/>
  </r>
  <r>
    <s v="ORD00644"/>
    <x v="425"/>
    <s v="Feb"/>
    <s v="Customer_644"/>
    <x v="0"/>
    <x v="6"/>
    <x v="0"/>
    <x v="2"/>
    <n v="8"/>
    <n v="13160"/>
    <n v="105280"/>
    <n v="79634"/>
    <n v="25646"/>
    <n v="0"/>
    <n v="25646"/>
    <s v="Profit"/>
    <x v="3"/>
    <s v="Offline"/>
  </r>
  <r>
    <s v="ORD00645"/>
    <x v="366"/>
    <s v="Nov"/>
    <s v="Customer_645"/>
    <x v="2"/>
    <x v="3"/>
    <x v="0"/>
    <x v="11"/>
    <n v="1"/>
    <n v="16273"/>
    <n v="16273"/>
    <n v="12970"/>
    <n v="3303"/>
    <n v="15"/>
    <n v="3288"/>
    <s v="Profit"/>
    <x v="1"/>
    <s v="Online"/>
  </r>
  <r>
    <s v="ORD00646"/>
    <x v="485"/>
    <s v="Feb"/>
    <s v="Customer_646"/>
    <x v="0"/>
    <x v="7"/>
    <x v="3"/>
    <x v="9"/>
    <n v="1"/>
    <n v="48716"/>
    <n v="48716"/>
    <n v="29800"/>
    <n v="18916"/>
    <n v="10"/>
    <n v="18906"/>
    <s v="Profit"/>
    <x v="2"/>
    <s v="Offline"/>
  </r>
  <r>
    <s v="ORD00647"/>
    <x v="486"/>
    <s v="Jun"/>
    <s v="Customer_647"/>
    <x v="1"/>
    <x v="3"/>
    <x v="0"/>
    <x v="2"/>
    <n v="6"/>
    <n v="33950"/>
    <n v="203700"/>
    <n v="135053"/>
    <n v="68647"/>
    <n v="5"/>
    <n v="68642"/>
    <s v="Profit"/>
    <x v="3"/>
    <s v="Offline"/>
  </r>
  <r>
    <s v="ORD00648"/>
    <x v="487"/>
    <s v="Jun"/>
    <s v="Customer_648"/>
    <x v="0"/>
    <x v="3"/>
    <x v="2"/>
    <x v="3"/>
    <n v="2"/>
    <n v="26365"/>
    <n v="52730"/>
    <n v="32007"/>
    <n v="20723"/>
    <n v="15"/>
    <n v="20708"/>
    <s v="Profit"/>
    <x v="1"/>
    <s v="Online"/>
  </r>
  <r>
    <s v="ORD00649"/>
    <x v="488"/>
    <s v="Jan"/>
    <s v="Customer_649"/>
    <x v="3"/>
    <x v="3"/>
    <x v="0"/>
    <x v="0"/>
    <n v="9"/>
    <n v="8316"/>
    <n v="74844"/>
    <n v="55942"/>
    <n v="18902"/>
    <n v="5"/>
    <n v="18897"/>
    <s v="Profit"/>
    <x v="2"/>
    <s v="Online"/>
  </r>
  <r>
    <s v="ORD00650"/>
    <x v="22"/>
    <s v="Oct"/>
    <s v="Customer_650"/>
    <x v="1"/>
    <x v="3"/>
    <x v="3"/>
    <x v="6"/>
    <n v="10"/>
    <n v="32609"/>
    <n v="326090"/>
    <n v="212711"/>
    <n v="113379"/>
    <n v="5"/>
    <n v="113374"/>
    <s v="Profit"/>
    <x v="3"/>
    <s v="Offline"/>
  </r>
  <r>
    <s v="ORD00651"/>
    <x v="489"/>
    <s v="Sep"/>
    <s v="Customer_651"/>
    <x v="1"/>
    <x v="0"/>
    <x v="0"/>
    <x v="12"/>
    <n v="7"/>
    <n v="20575"/>
    <n v="144025"/>
    <n v="100702"/>
    <n v="43323"/>
    <n v="10"/>
    <n v="43313"/>
    <s v="Profit"/>
    <x v="3"/>
    <s v="Online"/>
  </r>
  <r>
    <s v="ORD00652"/>
    <x v="59"/>
    <s v="Apr"/>
    <s v="Customer_652"/>
    <x v="2"/>
    <x v="4"/>
    <x v="3"/>
    <x v="8"/>
    <n v="7"/>
    <n v="575"/>
    <n v="4025"/>
    <n v="2555"/>
    <n v="1470"/>
    <n v="0"/>
    <n v="1470"/>
    <s v="Profit"/>
    <x v="3"/>
    <s v="Online"/>
  </r>
  <r>
    <s v="ORD00653"/>
    <x v="430"/>
    <s v="May"/>
    <s v="Customer_653"/>
    <x v="0"/>
    <x v="5"/>
    <x v="2"/>
    <x v="3"/>
    <n v="8"/>
    <n v="38564"/>
    <n v="308512"/>
    <n v="259402"/>
    <n v="49110"/>
    <n v="10"/>
    <n v="49100"/>
    <s v="Profit"/>
    <x v="2"/>
    <s v="Online"/>
  </r>
  <r>
    <s v="ORD00654"/>
    <x v="128"/>
    <s v="Sep"/>
    <s v="Customer_654"/>
    <x v="0"/>
    <x v="7"/>
    <x v="2"/>
    <x v="4"/>
    <n v="9"/>
    <n v="6268"/>
    <n v="56412"/>
    <n v="36121"/>
    <n v="20291"/>
    <n v="0"/>
    <n v="20291"/>
    <s v="Profit"/>
    <x v="1"/>
    <s v="Online"/>
  </r>
  <r>
    <s v="ORD00655"/>
    <x v="490"/>
    <s v="Mar"/>
    <s v="Customer_655"/>
    <x v="3"/>
    <x v="6"/>
    <x v="1"/>
    <x v="13"/>
    <n v="8"/>
    <n v="5789"/>
    <n v="46312"/>
    <n v="39630"/>
    <n v="6682"/>
    <n v="0"/>
    <n v="6682"/>
    <s v="Profit"/>
    <x v="0"/>
    <s v="Online"/>
  </r>
  <r>
    <s v="ORD00656"/>
    <x v="445"/>
    <s v="Nov"/>
    <s v="Customer_656"/>
    <x v="0"/>
    <x v="3"/>
    <x v="0"/>
    <x v="2"/>
    <n v="1"/>
    <n v="1296"/>
    <n v="1296"/>
    <n v="874"/>
    <n v="422"/>
    <n v="5"/>
    <n v="417"/>
    <s v="Profit"/>
    <x v="0"/>
    <s v="Online"/>
  </r>
  <r>
    <s v="ORD00657"/>
    <x v="491"/>
    <s v="May"/>
    <s v="Customer_657"/>
    <x v="2"/>
    <x v="0"/>
    <x v="1"/>
    <x v="7"/>
    <n v="3"/>
    <n v="40473"/>
    <n v="121419"/>
    <n v="89786"/>
    <n v="31633"/>
    <n v="5"/>
    <n v="31628"/>
    <s v="Profit"/>
    <x v="1"/>
    <s v="Offline"/>
  </r>
  <r>
    <s v="ORD00658"/>
    <x v="391"/>
    <s v="Aug"/>
    <s v="Customer_658"/>
    <x v="1"/>
    <x v="6"/>
    <x v="2"/>
    <x v="15"/>
    <n v="3"/>
    <n v="3424"/>
    <n v="10272"/>
    <n v="7865"/>
    <n v="2407"/>
    <n v="0"/>
    <n v="2407"/>
    <s v="Profit"/>
    <x v="2"/>
    <s v="Offline"/>
  </r>
  <r>
    <s v="ORD00659"/>
    <x v="492"/>
    <s v="Sep"/>
    <s v="Customer_659"/>
    <x v="0"/>
    <x v="1"/>
    <x v="0"/>
    <x v="11"/>
    <n v="7"/>
    <n v="8877"/>
    <n v="62139"/>
    <n v="50501"/>
    <n v="11638"/>
    <n v="10"/>
    <n v="11628"/>
    <s v="Profit"/>
    <x v="0"/>
    <s v="Online"/>
  </r>
  <r>
    <s v="ORD00660"/>
    <x v="493"/>
    <s v="Oct"/>
    <s v="Customer_660"/>
    <x v="1"/>
    <x v="0"/>
    <x v="0"/>
    <x v="2"/>
    <n v="3"/>
    <n v="18162"/>
    <n v="54486"/>
    <n v="41181"/>
    <n v="13305"/>
    <n v="10"/>
    <n v="13295"/>
    <s v="Profit"/>
    <x v="3"/>
    <s v="Offline"/>
  </r>
  <r>
    <s v="ORD00661"/>
    <x v="494"/>
    <s v="Jun"/>
    <s v="Customer_661"/>
    <x v="0"/>
    <x v="0"/>
    <x v="0"/>
    <x v="0"/>
    <n v="2"/>
    <n v="34828"/>
    <n v="69656"/>
    <n v="45597"/>
    <n v="24059"/>
    <n v="10"/>
    <n v="24049"/>
    <s v="Profit"/>
    <x v="1"/>
    <s v="Online"/>
  </r>
  <r>
    <s v="ORD00662"/>
    <x v="495"/>
    <s v="Nov"/>
    <s v="Customer_662"/>
    <x v="2"/>
    <x v="5"/>
    <x v="3"/>
    <x v="14"/>
    <n v="1"/>
    <n v="21362"/>
    <n v="21362"/>
    <n v="18008"/>
    <n v="3354"/>
    <n v="10"/>
    <n v="3344"/>
    <s v="Profit"/>
    <x v="0"/>
    <s v="Offline"/>
  </r>
  <r>
    <s v="ORD00663"/>
    <x v="424"/>
    <s v="Feb"/>
    <s v="Customer_663"/>
    <x v="3"/>
    <x v="7"/>
    <x v="3"/>
    <x v="8"/>
    <n v="10"/>
    <n v="30498"/>
    <n v="304980"/>
    <n v="233112"/>
    <n v="71868"/>
    <n v="15"/>
    <n v="71853"/>
    <s v="Profit"/>
    <x v="0"/>
    <s v="Online"/>
  </r>
  <r>
    <s v="ORD00664"/>
    <x v="363"/>
    <s v="Sep"/>
    <s v="Customer_664"/>
    <x v="2"/>
    <x v="0"/>
    <x v="0"/>
    <x v="12"/>
    <n v="5"/>
    <n v="2992"/>
    <n v="14960"/>
    <n v="13396"/>
    <n v="1564"/>
    <n v="0"/>
    <n v="1564"/>
    <s v="Profit"/>
    <x v="0"/>
    <s v="Offline"/>
  </r>
  <r>
    <s v="ORD00665"/>
    <x v="496"/>
    <s v="Feb"/>
    <s v="Customer_665"/>
    <x v="2"/>
    <x v="2"/>
    <x v="2"/>
    <x v="4"/>
    <n v="5"/>
    <n v="28087"/>
    <n v="140435"/>
    <n v="106338"/>
    <n v="34097"/>
    <n v="15"/>
    <n v="34082"/>
    <s v="Profit"/>
    <x v="0"/>
    <s v="Offline"/>
  </r>
  <r>
    <s v="ORD00666"/>
    <x v="256"/>
    <s v="Feb"/>
    <s v="Customer_666"/>
    <x v="2"/>
    <x v="7"/>
    <x v="2"/>
    <x v="3"/>
    <n v="8"/>
    <n v="8813"/>
    <n v="70504"/>
    <n v="50338"/>
    <n v="20166"/>
    <n v="5"/>
    <n v="20161"/>
    <s v="Profit"/>
    <x v="1"/>
    <s v="Online"/>
  </r>
  <r>
    <s v="ORD00667"/>
    <x v="497"/>
    <s v="Apr"/>
    <s v="Customer_667"/>
    <x v="2"/>
    <x v="6"/>
    <x v="1"/>
    <x v="10"/>
    <n v="8"/>
    <n v="14506"/>
    <n v="116048"/>
    <n v="84540"/>
    <n v="31508"/>
    <n v="15"/>
    <n v="31493"/>
    <s v="Profit"/>
    <x v="2"/>
    <s v="Online"/>
  </r>
  <r>
    <s v="ORD00668"/>
    <x v="422"/>
    <s v="Jun"/>
    <s v="Customer_668"/>
    <x v="2"/>
    <x v="5"/>
    <x v="3"/>
    <x v="9"/>
    <n v="2"/>
    <n v="5771"/>
    <n v="11542"/>
    <n v="10138"/>
    <n v="1404"/>
    <n v="5"/>
    <n v="1399"/>
    <s v="Profit"/>
    <x v="3"/>
    <s v="Online"/>
  </r>
  <r>
    <s v="ORD00669"/>
    <x v="422"/>
    <s v="Jun"/>
    <s v="Customer_669"/>
    <x v="3"/>
    <x v="3"/>
    <x v="0"/>
    <x v="12"/>
    <n v="9"/>
    <n v="34362"/>
    <n v="309258"/>
    <n v="270785"/>
    <n v="38473"/>
    <n v="10"/>
    <n v="38463"/>
    <s v="Profit"/>
    <x v="1"/>
    <s v="Offline"/>
  </r>
  <r>
    <s v="ORD00670"/>
    <x v="498"/>
    <s v="Aug"/>
    <s v="Customer_670"/>
    <x v="1"/>
    <x v="1"/>
    <x v="3"/>
    <x v="14"/>
    <n v="7"/>
    <n v="17744"/>
    <n v="124208"/>
    <n v="102564"/>
    <n v="21644"/>
    <n v="15"/>
    <n v="21629"/>
    <s v="Profit"/>
    <x v="2"/>
    <s v="Offline"/>
  </r>
  <r>
    <s v="ORD00671"/>
    <x v="499"/>
    <s v="Sep"/>
    <s v="Customer_671"/>
    <x v="1"/>
    <x v="0"/>
    <x v="1"/>
    <x v="7"/>
    <n v="3"/>
    <n v="36603"/>
    <n v="109809"/>
    <n v="98763"/>
    <n v="11046"/>
    <n v="15"/>
    <n v="11031"/>
    <s v="Profit"/>
    <x v="3"/>
    <s v="Offline"/>
  </r>
  <r>
    <s v="ORD00672"/>
    <x v="206"/>
    <s v="Apr"/>
    <s v="Customer_672"/>
    <x v="2"/>
    <x v="5"/>
    <x v="2"/>
    <x v="4"/>
    <n v="3"/>
    <n v="5437"/>
    <n v="16311"/>
    <n v="10894"/>
    <n v="5417"/>
    <n v="5"/>
    <n v="5412"/>
    <s v="Profit"/>
    <x v="2"/>
    <s v="Online"/>
  </r>
  <r>
    <s v="ORD00673"/>
    <x v="445"/>
    <s v="Nov"/>
    <s v="Customer_673"/>
    <x v="3"/>
    <x v="4"/>
    <x v="1"/>
    <x v="13"/>
    <n v="6"/>
    <n v="19528"/>
    <n v="117168"/>
    <n v="85080"/>
    <n v="32088"/>
    <n v="0"/>
    <n v="32088"/>
    <s v="Profit"/>
    <x v="3"/>
    <s v="Offline"/>
  </r>
  <r>
    <s v="ORD00674"/>
    <x v="500"/>
    <s v="Oct"/>
    <s v="Customer_674"/>
    <x v="2"/>
    <x v="3"/>
    <x v="0"/>
    <x v="0"/>
    <n v="3"/>
    <n v="828"/>
    <n v="2484"/>
    <n v="2110"/>
    <n v="374"/>
    <n v="10"/>
    <n v="364"/>
    <s v="Profit"/>
    <x v="3"/>
    <s v="Online"/>
  </r>
  <r>
    <s v="ORD00675"/>
    <x v="501"/>
    <s v="Sep"/>
    <s v="Customer_675"/>
    <x v="0"/>
    <x v="7"/>
    <x v="0"/>
    <x v="11"/>
    <n v="1"/>
    <n v="25509"/>
    <n v="25509"/>
    <n v="20043"/>
    <n v="5466"/>
    <n v="5"/>
    <n v="5461"/>
    <s v="Profit"/>
    <x v="1"/>
    <s v="Offline"/>
  </r>
  <r>
    <s v="ORD00676"/>
    <x v="502"/>
    <s v="Jan"/>
    <s v="Customer_676"/>
    <x v="2"/>
    <x v="2"/>
    <x v="2"/>
    <x v="4"/>
    <n v="9"/>
    <n v="33569"/>
    <n v="302121"/>
    <n v="231741"/>
    <n v="70380"/>
    <n v="10"/>
    <n v="70370"/>
    <s v="Profit"/>
    <x v="2"/>
    <s v="Online"/>
  </r>
  <r>
    <s v="ORD00677"/>
    <x v="340"/>
    <s v="Jul"/>
    <s v="Customer_677"/>
    <x v="3"/>
    <x v="0"/>
    <x v="1"/>
    <x v="1"/>
    <n v="9"/>
    <n v="28553"/>
    <n v="256977"/>
    <n v="155058"/>
    <n v="101919"/>
    <n v="15"/>
    <n v="101904"/>
    <s v="Profit"/>
    <x v="2"/>
    <s v="Online"/>
  </r>
  <r>
    <s v="ORD00678"/>
    <x v="233"/>
    <s v="Jun"/>
    <s v="Customer_678"/>
    <x v="2"/>
    <x v="7"/>
    <x v="1"/>
    <x v="10"/>
    <n v="1"/>
    <n v="28879"/>
    <n v="28879"/>
    <n v="21386"/>
    <n v="7493"/>
    <n v="5"/>
    <n v="7488"/>
    <s v="Profit"/>
    <x v="3"/>
    <s v="Online"/>
  </r>
  <r>
    <s v="ORD00679"/>
    <x v="378"/>
    <s v="Jan"/>
    <s v="Customer_679"/>
    <x v="2"/>
    <x v="1"/>
    <x v="1"/>
    <x v="1"/>
    <n v="7"/>
    <n v="3791"/>
    <n v="26537"/>
    <n v="19983"/>
    <n v="6554"/>
    <n v="0"/>
    <n v="6554"/>
    <s v="Profit"/>
    <x v="2"/>
    <s v="Offline"/>
  </r>
  <r>
    <s v="ORD00680"/>
    <x v="473"/>
    <s v="Jan"/>
    <s v="Customer_680"/>
    <x v="2"/>
    <x v="2"/>
    <x v="0"/>
    <x v="2"/>
    <n v="2"/>
    <n v="18898"/>
    <n v="37796"/>
    <n v="30981"/>
    <n v="6815"/>
    <n v="10"/>
    <n v="6805"/>
    <s v="Profit"/>
    <x v="2"/>
    <s v="Online"/>
  </r>
  <r>
    <s v="ORD00681"/>
    <x v="120"/>
    <s v="May"/>
    <s v="Customer_681"/>
    <x v="0"/>
    <x v="7"/>
    <x v="3"/>
    <x v="14"/>
    <n v="1"/>
    <n v="6958"/>
    <n v="6958"/>
    <n v="6176"/>
    <n v="782"/>
    <n v="0"/>
    <n v="782"/>
    <s v="Profit"/>
    <x v="2"/>
    <s v="Online"/>
  </r>
  <r>
    <s v="ORD00682"/>
    <x v="503"/>
    <s v="Jul"/>
    <s v="Customer_682"/>
    <x v="3"/>
    <x v="0"/>
    <x v="2"/>
    <x v="5"/>
    <n v="8"/>
    <n v="42512"/>
    <n v="340096"/>
    <n v="235995"/>
    <n v="104101"/>
    <n v="0"/>
    <n v="104101"/>
    <s v="Profit"/>
    <x v="3"/>
    <s v="Online"/>
  </r>
  <r>
    <s v="ORD00683"/>
    <x v="504"/>
    <s v="Feb"/>
    <s v="Customer_683"/>
    <x v="2"/>
    <x v="6"/>
    <x v="2"/>
    <x v="5"/>
    <n v="6"/>
    <n v="27666"/>
    <n v="165996"/>
    <n v="111166"/>
    <n v="54830"/>
    <n v="15"/>
    <n v="54815"/>
    <s v="Profit"/>
    <x v="0"/>
    <s v="Offline"/>
  </r>
  <r>
    <s v="ORD00684"/>
    <x v="505"/>
    <s v="Mar"/>
    <s v="Customer_684"/>
    <x v="1"/>
    <x v="6"/>
    <x v="2"/>
    <x v="15"/>
    <n v="2"/>
    <n v="42719"/>
    <n v="85438"/>
    <n v="73301"/>
    <n v="12137"/>
    <n v="15"/>
    <n v="12122"/>
    <s v="Profit"/>
    <x v="3"/>
    <s v="Offline"/>
  </r>
  <r>
    <s v="ORD00685"/>
    <x v="19"/>
    <s v="Aug"/>
    <s v="Customer_685"/>
    <x v="3"/>
    <x v="3"/>
    <x v="3"/>
    <x v="9"/>
    <n v="7"/>
    <n v="22275"/>
    <n v="155925"/>
    <n v="114826"/>
    <n v="41099"/>
    <n v="0"/>
    <n v="41099"/>
    <s v="Profit"/>
    <x v="2"/>
    <s v="Offline"/>
  </r>
  <r>
    <s v="ORD00686"/>
    <x v="506"/>
    <s v="Dec"/>
    <s v="Customer_686"/>
    <x v="1"/>
    <x v="5"/>
    <x v="0"/>
    <x v="11"/>
    <n v="8"/>
    <n v="31784"/>
    <n v="254272"/>
    <n v="184606"/>
    <n v="69666"/>
    <n v="15"/>
    <n v="69651"/>
    <s v="Profit"/>
    <x v="1"/>
    <s v="Online"/>
  </r>
  <r>
    <s v="ORD00687"/>
    <x v="507"/>
    <s v="May"/>
    <s v="Customer_687"/>
    <x v="3"/>
    <x v="2"/>
    <x v="1"/>
    <x v="13"/>
    <n v="8"/>
    <n v="47252"/>
    <n v="378016"/>
    <n v="336167"/>
    <n v="41849"/>
    <n v="10"/>
    <n v="41839"/>
    <s v="Profit"/>
    <x v="1"/>
    <s v="Online"/>
  </r>
  <r>
    <s v="ORD00688"/>
    <x v="508"/>
    <s v="Jul"/>
    <s v="Customer_688"/>
    <x v="3"/>
    <x v="3"/>
    <x v="3"/>
    <x v="8"/>
    <n v="7"/>
    <n v="24173"/>
    <n v="169211"/>
    <n v="114832"/>
    <n v="54379"/>
    <n v="10"/>
    <n v="54369"/>
    <s v="Profit"/>
    <x v="0"/>
    <s v="Offline"/>
  </r>
  <r>
    <s v="ORD00689"/>
    <x v="509"/>
    <s v="Aug"/>
    <s v="Customer_689"/>
    <x v="2"/>
    <x v="5"/>
    <x v="1"/>
    <x v="1"/>
    <n v="8"/>
    <n v="9819"/>
    <n v="78552"/>
    <n v="54149"/>
    <n v="24403"/>
    <n v="10"/>
    <n v="24393"/>
    <s v="Profit"/>
    <x v="0"/>
    <s v="Offline"/>
  </r>
  <r>
    <s v="ORD00690"/>
    <x v="510"/>
    <s v="Sep"/>
    <s v="Customer_690"/>
    <x v="0"/>
    <x v="0"/>
    <x v="3"/>
    <x v="14"/>
    <n v="3"/>
    <n v="3998"/>
    <n v="11994"/>
    <n v="8283"/>
    <n v="3711"/>
    <n v="10"/>
    <n v="3701"/>
    <s v="Profit"/>
    <x v="3"/>
    <s v="Offline"/>
  </r>
  <r>
    <s v="ORD00691"/>
    <x v="511"/>
    <s v="May"/>
    <s v="Customer_691"/>
    <x v="2"/>
    <x v="0"/>
    <x v="1"/>
    <x v="10"/>
    <n v="5"/>
    <n v="4566"/>
    <n v="22830"/>
    <n v="16387"/>
    <n v="6443"/>
    <n v="0"/>
    <n v="6443"/>
    <s v="Profit"/>
    <x v="0"/>
    <s v="Offline"/>
  </r>
  <r>
    <s v="ORD00692"/>
    <x v="21"/>
    <s v="Oct"/>
    <s v="Customer_692"/>
    <x v="3"/>
    <x v="3"/>
    <x v="3"/>
    <x v="14"/>
    <n v="2"/>
    <n v="1863"/>
    <n v="3726"/>
    <n v="3127"/>
    <n v="599"/>
    <n v="10"/>
    <n v="589"/>
    <s v="Profit"/>
    <x v="2"/>
    <s v="Online"/>
  </r>
  <r>
    <s v="ORD00693"/>
    <x v="512"/>
    <s v="Apr"/>
    <s v="Customer_693"/>
    <x v="1"/>
    <x v="2"/>
    <x v="3"/>
    <x v="8"/>
    <n v="4"/>
    <n v="13563"/>
    <n v="54252"/>
    <n v="48033"/>
    <n v="6219"/>
    <n v="10"/>
    <n v="6209"/>
    <s v="Profit"/>
    <x v="1"/>
    <s v="Online"/>
  </r>
  <r>
    <s v="ORD00694"/>
    <x v="513"/>
    <s v="Apr"/>
    <s v="Customer_694"/>
    <x v="0"/>
    <x v="5"/>
    <x v="0"/>
    <x v="11"/>
    <n v="3"/>
    <n v="2833"/>
    <n v="8499"/>
    <n v="5519"/>
    <n v="2980"/>
    <n v="0"/>
    <n v="2980"/>
    <s v="Profit"/>
    <x v="3"/>
    <s v="Offline"/>
  </r>
  <r>
    <s v="ORD00695"/>
    <x v="503"/>
    <s v="Jul"/>
    <s v="Customer_695"/>
    <x v="0"/>
    <x v="2"/>
    <x v="2"/>
    <x v="5"/>
    <n v="1"/>
    <n v="42432"/>
    <n v="42432"/>
    <n v="38167"/>
    <n v="4265"/>
    <n v="5"/>
    <n v="4260"/>
    <s v="Profit"/>
    <x v="3"/>
    <s v="Offline"/>
  </r>
  <r>
    <s v="ORD00696"/>
    <x v="514"/>
    <s v="Jun"/>
    <s v="Customer_696"/>
    <x v="2"/>
    <x v="5"/>
    <x v="2"/>
    <x v="15"/>
    <n v="1"/>
    <n v="46286"/>
    <n v="46286"/>
    <n v="33235"/>
    <n v="13051"/>
    <n v="15"/>
    <n v="13036"/>
    <s v="Profit"/>
    <x v="2"/>
    <s v="Online"/>
  </r>
  <r>
    <s v="ORD00697"/>
    <x v="515"/>
    <s v="May"/>
    <s v="Customer_697"/>
    <x v="1"/>
    <x v="1"/>
    <x v="3"/>
    <x v="8"/>
    <n v="2"/>
    <n v="21670"/>
    <n v="43340"/>
    <n v="35498"/>
    <n v="7842"/>
    <n v="0"/>
    <n v="7842"/>
    <s v="Profit"/>
    <x v="2"/>
    <s v="Online"/>
  </r>
  <r>
    <s v="ORD00698"/>
    <x v="516"/>
    <s v="Jun"/>
    <s v="Customer_698"/>
    <x v="3"/>
    <x v="5"/>
    <x v="2"/>
    <x v="5"/>
    <n v="8"/>
    <n v="932"/>
    <n v="7456"/>
    <n v="5951"/>
    <n v="1505"/>
    <n v="0"/>
    <n v="1505"/>
    <s v="Profit"/>
    <x v="3"/>
    <s v="Online"/>
  </r>
  <r>
    <s v="ORD00699"/>
    <x v="517"/>
    <s v="Jan"/>
    <s v="Customer_699"/>
    <x v="0"/>
    <x v="5"/>
    <x v="3"/>
    <x v="9"/>
    <n v="2"/>
    <n v="25681"/>
    <n v="51362"/>
    <n v="44406"/>
    <n v="6956"/>
    <n v="0"/>
    <n v="6956"/>
    <s v="Profit"/>
    <x v="2"/>
    <s v="Offline"/>
  </r>
  <r>
    <s v="ORD00700"/>
    <x v="518"/>
    <s v="Apr"/>
    <s v="Customer_700"/>
    <x v="3"/>
    <x v="0"/>
    <x v="1"/>
    <x v="13"/>
    <n v="9"/>
    <n v="31567"/>
    <n v="284103"/>
    <n v="250982"/>
    <n v="33121"/>
    <n v="0"/>
    <n v="33121"/>
    <s v="Profit"/>
    <x v="2"/>
    <s v="Offline"/>
  </r>
  <r>
    <s v="ORD00701"/>
    <x v="519"/>
    <s v="May"/>
    <s v="Customer_701"/>
    <x v="0"/>
    <x v="4"/>
    <x v="0"/>
    <x v="2"/>
    <n v="2"/>
    <n v="27134"/>
    <n v="54268"/>
    <n v="41745"/>
    <n v="12523"/>
    <n v="5"/>
    <n v="12518"/>
    <s v="Profit"/>
    <x v="0"/>
    <s v="Offline"/>
  </r>
  <r>
    <s v="ORD00702"/>
    <x v="494"/>
    <s v="Jun"/>
    <s v="Customer_702"/>
    <x v="3"/>
    <x v="0"/>
    <x v="0"/>
    <x v="12"/>
    <n v="7"/>
    <n v="34637"/>
    <n v="242459"/>
    <n v="150323"/>
    <n v="92136"/>
    <n v="0"/>
    <n v="92136"/>
    <s v="Profit"/>
    <x v="1"/>
    <s v="Offline"/>
  </r>
  <r>
    <s v="ORD00703"/>
    <x v="520"/>
    <s v="Aug"/>
    <s v="Customer_703"/>
    <x v="3"/>
    <x v="5"/>
    <x v="2"/>
    <x v="15"/>
    <n v="5"/>
    <n v="12504"/>
    <n v="62520"/>
    <n v="43883"/>
    <n v="18637"/>
    <n v="15"/>
    <n v="18622"/>
    <s v="Profit"/>
    <x v="0"/>
    <s v="Online"/>
  </r>
  <r>
    <s v="ORD00704"/>
    <x v="77"/>
    <s v="May"/>
    <s v="Customer_704"/>
    <x v="2"/>
    <x v="5"/>
    <x v="0"/>
    <x v="11"/>
    <n v="9"/>
    <n v="11890"/>
    <n v="107010"/>
    <n v="85143"/>
    <n v="21867"/>
    <n v="0"/>
    <n v="21867"/>
    <s v="Profit"/>
    <x v="0"/>
    <s v="Offline"/>
  </r>
  <r>
    <s v="ORD00705"/>
    <x v="521"/>
    <s v="Apr"/>
    <s v="Customer_705"/>
    <x v="1"/>
    <x v="7"/>
    <x v="0"/>
    <x v="2"/>
    <n v="10"/>
    <n v="12301"/>
    <n v="123010"/>
    <n v="83191"/>
    <n v="39819"/>
    <n v="0"/>
    <n v="39819"/>
    <s v="Profit"/>
    <x v="2"/>
    <s v="Online"/>
  </r>
  <r>
    <s v="ORD00706"/>
    <x v="344"/>
    <s v="Feb"/>
    <s v="Customer_706"/>
    <x v="0"/>
    <x v="5"/>
    <x v="2"/>
    <x v="3"/>
    <n v="9"/>
    <n v="45566"/>
    <n v="410094"/>
    <n v="367168"/>
    <n v="42926"/>
    <n v="5"/>
    <n v="42921"/>
    <s v="Profit"/>
    <x v="3"/>
    <s v="Offline"/>
  </r>
  <r>
    <s v="ORD00707"/>
    <x v="103"/>
    <s v="Mar"/>
    <s v="Customer_707"/>
    <x v="3"/>
    <x v="4"/>
    <x v="0"/>
    <x v="11"/>
    <n v="2"/>
    <n v="48962"/>
    <n v="97924"/>
    <n v="69685"/>
    <n v="28239"/>
    <n v="15"/>
    <n v="28224"/>
    <s v="Profit"/>
    <x v="2"/>
    <s v="Offline"/>
  </r>
  <r>
    <s v="ORD00708"/>
    <x v="464"/>
    <s v="Oct"/>
    <s v="Customer_708"/>
    <x v="3"/>
    <x v="0"/>
    <x v="0"/>
    <x v="0"/>
    <n v="7"/>
    <n v="45556"/>
    <n v="318892"/>
    <n v="207202"/>
    <n v="111690"/>
    <n v="0"/>
    <n v="111690"/>
    <s v="Profit"/>
    <x v="1"/>
    <s v="Offline"/>
  </r>
  <r>
    <s v="ORD00709"/>
    <x v="522"/>
    <s v="Feb"/>
    <s v="Customer_709"/>
    <x v="2"/>
    <x v="2"/>
    <x v="1"/>
    <x v="7"/>
    <n v="5"/>
    <n v="29309"/>
    <n v="146545"/>
    <n v="106427"/>
    <n v="40118"/>
    <n v="5"/>
    <n v="40113"/>
    <s v="Profit"/>
    <x v="3"/>
    <s v="Offline"/>
  </r>
  <r>
    <s v="ORD00710"/>
    <x v="476"/>
    <s v="May"/>
    <s v="Customer_710"/>
    <x v="0"/>
    <x v="0"/>
    <x v="2"/>
    <x v="5"/>
    <n v="6"/>
    <n v="18609"/>
    <n v="111654"/>
    <n v="87779"/>
    <n v="23875"/>
    <n v="5"/>
    <n v="23870"/>
    <s v="Profit"/>
    <x v="2"/>
    <s v="Online"/>
  </r>
  <r>
    <s v="ORD00711"/>
    <x v="399"/>
    <s v="Jun"/>
    <s v="Customer_711"/>
    <x v="3"/>
    <x v="6"/>
    <x v="2"/>
    <x v="3"/>
    <n v="2"/>
    <n v="31374"/>
    <n v="62748"/>
    <n v="45803"/>
    <n v="16945"/>
    <n v="15"/>
    <n v="16930"/>
    <s v="Profit"/>
    <x v="0"/>
    <s v="Online"/>
  </r>
  <r>
    <s v="ORD00712"/>
    <x v="523"/>
    <s v="Jan"/>
    <s v="Customer_712"/>
    <x v="1"/>
    <x v="6"/>
    <x v="0"/>
    <x v="12"/>
    <n v="8"/>
    <n v="9387"/>
    <n v="75096"/>
    <n v="64021"/>
    <n v="11075"/>
    <n v="0"/>
    <n v="11075"/>
    <s v="Profit"/>
    <x v="3"/>
    <s v="Online"/>
  </r>
  <r>
    <s v="ORD00713"/>
    <x v="524"/>
    <s v="Jul"/>
    <s v="Customer_713"/>
    <x v="1"/>
    <x v="5"/>
    <x v="0"/>
    <x v="2"/>
    <n v="1"/>
    <n v="19396"/>
    <n v="19396"/>
    <n v="16535"/>
    <n v="2861"/>
    <n v="0"/>
    <n v="2861"/>
    <s v="Profit"/>
    <x v="2"/>
    <s v="Offline"/>
  </r>
  <r>
    <s v="ORD00714"/>
    <x v="525"/>
    <s v="Mar"/>
    <s v="Customer_714"/>
    <x v="3"/>
    <x v="4"/>
    <x v="1"/>
    <x v="13"/>
    <n v="2"/>
    <n v="34907"/>
    <n v="69814"/>
    <n v="60110"/>
    <n v="9704"/>
    <n v="0"/>
    <n v="9704"/>
    <s v="Profit"/>
    <x v="0"/>
    <s v="Offline"/>
  </r>
  <r>
    <s v="ORD00715"/>
    <x v="107"/>
    <s v="Feb"/>
    <s v="Customer_715"/>
    <x v="3"/>
    <x v="6"/>
    <x v="3"/>
    <x v="6"/>
    <n v="3"/>
    <n v="41039"/>
    <n v="123117"/>
    <n v="82746"/>
    <n v="40371"/>
    <n v="0"/>
    <n v="40371"/>
    <s v="Profit"/>
    <x v="1"/>
    <s v="Offline"/>
  </r>
  <r>
    <s v="ORD00716"/>
    <x v="61"/>
    <s v="Jul"/>
    <s v="Customer_716"/>
    <x v="1"/>
    <x v="5"/>
    <x v="1"/>
    <x v="7"/>
    <n v="3"/>
    <n v="14554"/>
    <n v="43662"/>
    <n v="27060"/>
    <n v="16602"/>
    <n v="0"/>
    <n v="16602"/>
    <s v="Profit"/>
    <x v="0"/>
    <s v="Offline"/>
  </r>
  <r>
    <s v="ORD00717"/>
    <x v="77"/>
    <s v="May"/>
    <s v="Customer_717"/>
    <x v="1"/>
    <x v="2"/>
    <x v="2"/>
    <x v="4"/>
    <n v="4"/>
    <n v="27494"/>
    <n v="109976"/>
    <n v="66397"/>
    <n v="43579"/>
    <n v="15"/>
    <n v="43564"/>
    <s v="Profit"/>
    <x v="2"/>
    <s v="Offline"/>
  </r>
  <r>
    <s v="ORD00718"/>
    <x v="526"/>
    <s v="Aug"/>
    <s v="Customer_718"/>
    <x v="2"/>
    <x v="4"/>
    <x v="0"/>
    <x v="12"/>
    <n v="4"/>
    <n v="2960"/>
    <n v="11840"/>
    <n v="9451"/>
    <n v="2389"/>
    <n v="5"/>
    <n v="2384"/>
    <s v="Profit"/>
    <x v="0"/>
    <s v="Offline"/>
  </r>
  <r>
    <s v="ORD00719"/>
    <x v="132"/>
    <s v="Jul"/>
    <s v="Customer_719"/>
    <x v="3"/>
    <x v="7"/>
    <x v="0"/>
    <x v="12"/>
    <n v="5"/>
    <n v="30849"/>
    <n v="154245"/>
    <n v="126513"/>
    <n v="27732"/>
    <n v="15"/>
    <n v="27717"/>
    <s v="Profit"/>
    <x v="0"/>
    <s v="Online"/>
  </r>
  <r>
    <s v="ORD00720"/>
    <x v="527"/>
    <s v="May"/>
    <s v="Customer_720"/>
    <x v="2"/>
    <x v="3"/>
    <x v="1"/>
    <x v="10"/>
    <n v="4"/>
    <n v="1840"/>
    <n v="7360"/>
    <n v="5966"/>
    <n v="1394"/>
    <n v="15"/>
    <n v="1379"/>
    <s v="Profit"/>
    <x v="1"/>
    <s v="Offline"/>
  </r>
  <r>
    <s v="ORD00721"/>
    <x v="528"/>
    <s v="May"/>
    <s v="Customer_721"/>
    <x v="3"/>
    <x v="5"/>
    <x v="1"/>
    <x v="1"/>
    <n v="10"/>
    <n v="33181"/>
    <n v="331810"/>
    <n v="202551"/>
    <n v="129259"/>
    <n v="10"/>
    <n v="129249"/>
    <s v="Profit"/>
    <x v="3"/>
    <s v="Offline"/>
  </r>
  <r>
    <s v="ORD00722"/>
    <x v="529"/>
    <s v="Nov"/>
    <s v="Customer_722"/>
    <x v="1"/>
    <x v="7"/>
    <x v="1"/>
    <x v="10"/>
    <n v="2"/>
    <n v="32907"/>
    <n v="65814"/>
    <n v="40744"/>
    <n v="25070"/>
    <n v="5"/>
    <n v="25065"/>
    <s v="Profit"/>
    <x v="2"/>
    <s v="Online"/>
  </r>
  <r>
    <s v="ORD00723"/>
    <x v="530"/>
    <s v="Apr"/>
    <s v="Customer_723"/>
    <x v="0"/>
    <x v="7"/>
    <x v="3"/>
    <x v="9"/>
    <n v="1"/>
    <n v="681"/>
    <n v="681"/>
    <n v="592"/>
    <n v="89"/>
    <n v="15"/>
    <n v="74"/>
    <s v="Profit"/>
    <x v="2"/>
    <s v="Online"/>
  </r>
  <r>
    <s v="ORD00724"/>
    <x v="531"/>
    <s v="Feb"/>
    <s v="Customer_724"/>
    <x v="1"/>
    <x v="3"/>
    <x v="2"/>
    <x v="4"/>
    <n v="7"/>
    <n v="29834"/>
    <n v="208838"/>
    <n v="165424"/>
    <n v="43414"/>
    <n v="5"/>
    <n v="43409"/>
    <s v="Profit"/>
    <x v="3"/>
    <s v="Offline"/>
  </r>
  <r>
    <s v="ORD00725"/>
    <x v="532"/>
    <s v="Mar"/>
    <s v="Customer_725"/>
    <x v="3"/>
    <x v="4"/>
    <x v="1"/>
    <x v="10"/>
    <n v="10"/>
    <n v="5724"/>
    <n v="57240"/>
    <n v="44446"/>
    <n v="12794"/>
    <n v="15"/>
    <n v="12779"/>
    <s v="Profit"/>
    <x v="0"/>
    <s v="Offline"/>
  </r>
  <r>
    <s v="ORD00726"/>
    <x v="432"/>
    <s v="Jan"/>
    <s v="Customer_726"/>
    <x v="2"/>
    <x v="5"/>
    <x v="3"/>
    <x v="14"/>
    <n v="3"/>
    <n v="48467"/>
    <n v="145401"/>
    <n v="122591"/>
    <n v="22810"/>
    <n v="5"/>
    <n v="22805"/>
    <s v="Profit"/>
    <x v="0"/>
    <s v="Online"/>
  </r>
  <r>
    <s v="ORD00727"/>
    <x v="533"/>
    <s v="Nov"/>
    <s v="Customer_727"/>
    <x v="2"/>
    <x v="3"/>
    <x v="1"/>
    <x v="7"/>
    <n v="6"/>
    <n v="13435"/>
    <n v="80610"/>
    <n v="55398"/>
    <n v="25212"/>
    <n v="0"/>
    <n v="25212"/>
    <s v="Profit"/>
    <x v="1"/>
    <s v="Online"/>
  </r>
  <r>
    <s v="ORD00728"/>
    <x v="534"/>
    <s v="Apr"/>
    <s v="Customer_728"/>
    <x v="3"/>
    <x v="0"/>
    <x v="1"/>
    <x v="1"/>
    <n v="3"/>
    <n v="1457"/>
    <n v="4371"/>
    <n v="3784"/>
    <n v="587"/>
    <n v="0"/>
    <n v="587"/>
    <s v="Profit"/>
    <x v="1"/>
    <s v="Offline"/>
  </r>
  <r>
    <s v="ORD00729"/>
    <x v="357"/>
    <s v="May"/>
    <s v="Customer_729"/>
    <x v="1"/>
    <x v="3"/>
    <x v="3"/>
    <x v="14"/>
    <n v="8"/>
    <n v="24537"/>
    <n v="196296"/>
    <n v="171374"/>
    <n v="24922"/>
    <n v="15"/>
    <n v="24907"/>
    <s v="Profit"/>
    <x v="2"/>
    <s v="Offline"/>
  </r>
  <r>
    <s v="ORD00730"/>
    <x v="535"/>
    <s v="Jul"/>
    <s v="Customer_730"/>
    <x v="0"/>
    <x v="1"/>
    <x v="2"/>
    <x v="4"/>
    <n v="2"/>
    <n v="20596"/>
    <n v="41192"/>
    <n v="26423"/>
    <n v="14769"/>
    <n v="5"/>
    <n v="14764"/>
    <s v="Profit"/>
    <x v="1"/>
    <s v="Online"/>
  </r>
  <r>
    <s v="ORD00731"/>
    <x v="390"/>
    <s v="Jun"/>
    <s v="Customer_731"/>
    <x v="3"/>
    <x v="0"/>
    <x v="2"/>
    <x v="4"/>
    <n v="3"/>
    <n v="12187"/>
    <n v="36561"/>
    <n v="24875"/>
    <n v="11686"/>
    <n v="5"/>
    <n v="11681"/>
    <s v="Profit"/>
    <x v="2"/>
    <s v="Offline"/>
  </r>
  <r>
    <s v="ORD00732"/>
    <x v="536"/>
    <s v="Apr"/>
    <s v="Customer_732"/>
    <x v="3"/>
    <x v="1"/>
    <x v="0"/>
    <x v="12"/>
    <n v="1"/>
    <n v="16510"/>
    <n v="16510"/>
    <n v="14186"/>
    <n v="2324"/>
    <n v="5"/>
    <n v="2319"/>
    <s v="Profit"/>
    <x v="0"/>
    <s v="Online"/>
  </r>
  <r>
    <s v="ORD00733"/>
    <x v="537"/>
    <s v="Mar"/>
    <s v="Customer_733"/>
    <x v="2"/>
    <x v="1"/>
    <x v="2"/>
    <x v="15"/>
    <n v="9"/>
    <n v="48508"/>
    <n v="436572"/>
    <n v="345016"/>
    <n v="91556"/>
    <n v="0"/>
    <n v="91556"/>
    <s v="Profit"/>
    <x v="1"/>
    <s v="Online"/>
  </r>
  <r>
    <s v="ORD00734"/>
    <x v="538"/>
    <s v="Jun"/>
    <s v="Customer_734"/>
    <x v="1"/>
    <x v="7"/>
    <x v="2"/>
    <x v="4"/>
    <n v="2"/>
    <n v="25201"/>
    <n v="50402"/>
    <n v="43677"/>
    <n v="6725"/>
    <n v="10"/>
    <n v="6715"/>
    <s v="Profit"/>
    <x v="3"/>
    <s v="Online"/>
  </r>
  <r>
    <s v="ORD00735"/>
    <x v="59"/>
    <s v="Apr"/>
    <s v="Customer_735"/>
    <x v="3"/>
    <x v="3"/>
    <x v="2"/>
    <x v="5"/>
    <n v="9"/>
    <n v="33396"/>
    <n v="300564"/>
    <n v="203269"/>
    <n v="97295"/>
    <n v="10"/>
    <n v="97285"/>
    <s v="Profit"/>
    <x v="3"/>
    <s v="Offline"/>
  </r>
  <r>
    <s v="ORD00736"/>
    <x v="116"/>
    <s v="Jan"/>
    <s v="Customer_736"/>
    <x v="3"/>
    <x v="0"/>
    <x v="0"/>
    <x v="0"/>
    <n v="9"/>
    <n v="12961"/>
    <n v="116649"/>
    <n v="94714"/>
    <n v="21935"/>
    <n v="0"/>
    <n v="21935"/>
    <s v="Profit"/>
    <x v="3"/>
    <s v="Online"/>
  </r>
  <r>
    <s v="ORD00737"/>
    <x v="123"/>
    <s v="Feb"/>
    <s v="Customer_737"/>
    <x v="3"/>
    <x v="7"/>
    <x v="1"/>
    <x v="1"/>
    <n v="2"/>
    <n v="38780"/>
    <n v="77560"/>
    <n v="68298"/>
    <n v="9262"/>
    <n v="10"/>
    <n v="9252"/>
    <s v="Profit"/>
    <x v="2"/>
    <s v="Online"/>
  </r>
  <r>
    <s v="ORD00738"/>
    <x v="526"/>
    <s v="Aug"/>
    <s v="Customer_738"/>
    <x v="2"/>
    <x v="1"/>
    <x v="1"/>
    <x v="1"/>
    <n v="5"/>
    <n v="32594"/>
    <n v="162970"/>
    <n v="135073"/>
    <n v="27897"/>
    <n v="10"/>
    <n v="27887"/>
    <s v="Profit"/>
    <x v="2"/>
    <s v="Online"/>
  </r>
  <r>
    <s v="ORD00739"/>
    <x v="539"/>
    <s v="Jul"/>
    <s v="Customer_739"/>
    <x v="0"/>
    <x v="7"/>
    <x v="2"/>
    <x v="4"/>
    <n v="9"/>
    <n v="48945"/>
    <n v="440505"/>
    <n v="298689"/>
    <n v="141816"/>
    <n v="15"/>
    <n v="141801"/>
    <s v="Profit"/>
    <x v="2"/>
    <s v="Online"/>
  </r>
  <r>
    <s v="ORD00740"/>
    <x v="104"/>
    <s v="Jul"/>
    <s v="Customer_740"/>
    <x v="2"/>
    <x v="0"/>
    <x v="3"/>
    <x v="6"/>
    <n v="5"/>
    <n v="38053"/>
    <n v="190265"/>
    <n v="129136"/>
    <n v="61129"/>
    <n v="15"/>
    <n v="61114"/>
    <s v="Profit"/>
    <x v="1"/>
    <s v="Online"/>
  </r>
  <r>
    <s v="ORD00741"/>
    <x v="540"/>
    <s v="Nov"/>
    <s v="Customer_741"/>
    <x v="2"/>
    <x v="7"/>
    <x v="2"/>
    <x v="4"/>
    <n v="8"/>
    <n v="13802"/>
    <n v="110416"/>
    <n v="97476"/>
    <n v="12940"/>
    <n v="10"/>
    <n v="12930"/>
    <s v="Profit"/>
    <x v="3"/>
    <s v="Online"/>
  </r>
  <r>
    <s v="ORD00742"/>
    <x v="541"/>
    <s v="Feb"/>
    <s v="Customer_742"/>
    <x v="0"/>
    <x v="3"/>
    <x v="1"/>
    <x v="13"/>
    <n v="6"/>
    <n v="20799"/>
    <n v="124794"/>
    <n v="80606"/>
    <n v="44188"/>
    <n v="5"/>
    <n v="44183"/>
    <s v="Profit"/>
    <x v="2"/>
    <s v="Online"/>
  </r>
  <r>
    <s v="ORD00743"/>
    <x v="542"/>
    <s v="Oct"/>
    <s v="Customer_743"/>
    <x v="2"/>
    <x v="2"/>
    <x v="1"/>
    <x v="10"/>
    <n v="5"/>
    <n v="46686"/>
    <n v="233430"/>
    <n v="141486"/>
    <n v="91944"/>
    <n v="15"/>
    <n v="91929"/>
    <s v="Profit"/>
    <x v="0"/>
    <s v="Online"/>
  </r>
  <r>
    <s v="ORD00744"/>
    <x v="543"/>
    <s v="Feb"/>
    <s v="Customer_744"/>
    <x v="1"/>
    <x v="2"/>
    <x v="0"/>
    <x v="2"/>
    <n v="3"/>
    <n v="25569"/>
    <n v="76707"/>
    <n v="68696"/>
    <n v="8011"/>
    <n v="15"/>
    <n v="7996"/>
    <s v="Profit"/>
    <x v="3"/>
    <s v="Offline"/>
  </r>
  <r>
    <s v="ORD00745"/>
    <x v="427"/>
    <s v="Oct"/>
    <s v="Customer_745"/>
    <x v="1"/>
    <x v="1"/>
    <x v="3"/>
    <x v="14"/>
    <n v="7"/>
    <n v="33055"/>
    <n v="231385"/>
    <n v="159883"/>
    <n v="71502"/>
    <n v="10"/>
    <n v="71492"/>
    <s v="Profit"/>
    <x v="1"/>
    <s v="Offline"/>
  </r>
  <r>
    <s v="ORD00746"/>
    <x v="284"/>
    <s v="Jan"/>
    <s v="Customer_746"/>
    <x v="2"/>
    <x v="2"/>
    <x v="2"/>
    <x v="5"/>
    <n v="8"/>
    <n v="43694"/>
    <n v="349552"/>
    <n v="218216"/>
    <n v="131336"/>
    <n v="0"/>
    <n v="131336"/>
    <s v="Profit"/>
    <x v="2"/>
    <s v="Online"/>
  </r>
  <r>
    <s v="ORD00747"/>
    <x v="180"/>
    <s v="Jun"/>
    <s v="Customer_747"/>
    <x v="1"/>
    <x v="4"/>
    <x v="3"/>
    <x v="14"/>
    <n v="3"/>
    <n v="47653"/>
    <n v="142959"/>
    <n v="120363"/>
    <n v="22596"/>
    <n v="15"/>
    <n v="22581"/>
    <s v="Profit"/>
    <x v="3"/>
    <s v="Offline"/>
  </r>
  <r>
    <s v="ORD00748"/>
    <x v="391"/>
    <s v="Aug"/>
    <s v="Customer_748"/>
    <x v="2"/>
    <x v="0"/>
    <x v="2"/>
    <x v="4"/>
    <n v="8"/>
    <n v="20521"/>
    <n v="164168"/>
    <n v="117324"/>
    <n v="46844"/>
    <n v="5"/>
    <n v="46839"/>
    <s v="Profit"/>
    <x v="2"/>
    <s v="Offline"/>
  </r>
  <r>
    <s v="ORD00749"/>
    <x v="544"/>
    <s v="Feb"/>
    <s v="Customer_749"/>
    <x v="0"/>
    <x v="7"/>
    <x v="0"/>
    <x v="0"/>
    <n v="8"/>
    <n v="8050"/>
    <n v="64400"/>
    <n v="47148"/>
    <n v="17252"/>
    <n v="0"/>
    <n v="17252"/>
    <s v="Profit"/>
    <x v="3"/>
    <s v="Online"/>
  </r>
  <r>
    <s v="ORD00750"/>
    <x v="211"/>
    <s v="Sep"/>
    <s v="Customer_750"/>
    <x v="0"/>
    <x v="0"/>
    <x v="1"/>
    <x v="1"/>
    <n v="9"/>
    <n v="5705"/>
    <n v="51345"/>
    <n v="34360"/>
    <n v="16985"/>
    <n v="5"/>
    <n v="16980"/>
    <s v="Profit"/>
    <x v="0"/>
    <s v="Offline"/>
  </r>
  <r>
    <s v="ORD00751"/>
    <x v="545"/>
    <s v="May"/>
    <s v="Customer_751"/>
    <x v="2"/>
    <x v="0"/>
    <x v="2"/>
    <x v="5"/>
    <n v="8"/>
    <n v="5812"/>
    <n v="46496"/>
    <n v="38574"/>
    <n v="7922"/>
    <n v="15"/>
    <n v="7907"/>
    <s v="Profit"/>
    <x v="0"/>
    <s v="Offline"/>
  </r>
  <r>
    <s v="ORD00752"/>
    <x v="546"/>
    <s v="Mar"/>
    <s v="Customer_752"/>
    <x v="3"/>
    <x v="0"/>
    <x v="1"/>
    <x v="10"/>
    <n v="1"/>
    <n v="20170"/>
    <n v="20170"/>
    <n v="14094"/>
    <n v="6076"/>
    <n v="5"/>
    <n v="6071"/>
    <s v="Profit"/>
    <x v="0"/>
    <s v="Online"/>
  </r>
  <r>
    <s v="ORD00753"/>
    <x v="424"/>
    <s v="Feb"/>
    <s v="Customer_753"/>
    <x v="3"/>
    <x v="0"/>
    <x v="0"/>
    <x v="2"/>
    <n v="8"/>
    <n v="6464"/>
    <n v="51712"/>
    <n v="41229"/>
    <n v="10483"/>
    <n v="0"/>
    <n v="10483"/>
    <s v="Profit"/>
    <x v="2"/>
    <s v="Offline"/>
  </r>
  <r>
    <s v="ORD00754"/>
    <x v="337"/>
    <s v="Jun"/>
    <s v="Customer_754"/>
    <x v="1"/>
    <x v="3"/>
    <x v="2"/>
    <x v="4"/>
    <n v="10"/>
    <n v="8547"/>
    <n v="85470"/>
    <n v="69234"/>
    <n v="16236"/>
    <n v="5"/>
    <n v="16231"/>
    <s v="Profit"/>
    <x v="1"/>
    <s v="Offline"/>
  </r>
  <r>
    <s v="ORD00755"/>
    <x v="547"/>
    <s v="May"/>
    <s v="Customer_755"/>
    <x v="3"/>
    <x v="0"/>
    <x v="0"/>
    <x v="12"/>
    <n v="10"/>
    <n v="15922"/>
    <n v="159220"/>
    <n v="110583"/>
    <n v="48637"/>
    <n v="10"/>
    <n v="48627"/>
    <s v="Profit"/>
    <x v="3"/>
    <s v="Offline"/>
  </r>
  <r>
    <s v="ORD00756"/>
    <x v="366"/>
    <s v="Nov"/>
    <s v="Customer_756"/>
    <x v="0"/>
    <x v="2"/>
    <x v="1"/>
    <x v="13"/>
    <n v="10"/>
    <n v="3717"/>
    <n v="37170"/>
    <n v="27755"/>
    <n v="9415"/>
    <n v="0"/>
    <n v="9415"/>
    <s v="Profit"/>
    <x v="3"/>
    <s v="Online"/>
  </r>
  <r>
    <s v="ORD00757"/>
    <x v="548"/>
    <s v="Feb"/>
    <s v="Customer_757"/>
    <x v="3"/>
    <x v="0"/>
    <x v="1"/>
    <x v="1"/>
    <n v="1"/>
    <n v="34726"/>
    <n v="34726"/>
    <n v="24263"/>
    <n v="10463"/>
    <n v="15"/>
    <n v="10448"/>
    <s v="Profit"/>
    <x v="3"/>
    <s v="Online"/>
  </r>
  <r>
    <s v="ORD00758"/>
    <x v="129"/>
    <s v="Jan"/>
    <s v="Customer_758"/>
    <x v="3"/>
    <x v="0"/>
    <x v="0"/>
    <x v="12"/>
    <n v="7"/>
    <n v="15895"/>
    <n v="111265"/>
    <n v="72320"/>
    <n v="38945"/>
    <n v="10"/>
    <n v="38935"/>
    <s v="Profit"/>
    <x v="0"/>
    <s v="Offline"/>
  </r>
  <r>
    <s v="ORD00759"/>
    <x v="549"/>
    <s v="Feb"/>
    <s v="Customer_759"/>
    <x v="2"/>
    <x v="0"/>
    <x v="3"/>
    <x v="9"/>
    <n v="3"/>
    <n v="11489"/>
    <n v="34467"/>
    <n v="23833"/>
    <n v="10634"/>
    <n v="5"/>
    <n v="10629"/>
    <s v="Profit"/>
    <x v="1"/>
    <s v="Online"/>
  </r>
  <r>
    <s v="ORD00760"/>
    <x v="32"/>
    <s v="Feb"/>
    <s v="Customer_760"/>
    <x v="0"/>
    <x v="1"/>
    <x v="0"/>
    <x v="2"/>
    <n v="7"/>
    <n v="34012"/>
    <n v="238084"/>
    <n v="149943"/>
    <n v="88141"/>
    <n v="15"/>
    <n v="88126"/>
    <s v="Profit"/>
    <x v="3"/>
    <s v="Online"/>
  </r>
  <r>
    <s v="ORD00761"/>
    <x v="550"/>
    <s v="Apr"/>
    <s v="Customer_761"/>
    <x v="1"/>
    <x v="2"/>
    <x v="2"/>
    <x v="3"/>
    <n v="10"/>
    <n v="7368"/>
    <n v="73680"/>
    <n v="58881"/>
    <n v="14799"/>
    <n v="0"/>
    <n v="14799"/>
    <s v="Profit"/>
    <x v="1"/>
    <s v="Online"/>
  </r>
  <r>
    <s v="ORD00762"/>
    <x v="551"/>
    <s v="Mar"/>
    <s v="Customer_762"/>
    <x v="3"/>
    <x v="4"/>
    <x v="1"/>
    <x v="7"/>
    <n v="7"/>
    <n v="45953"/>
    <n v="321671"/>
    <n v="233614"/>
    <n v="88057"/>
    <n v="5"/>
    <n v="88052"/>
    <s v="Profit"/>
    <x v="1"/>
    <s v="Online"/>
  </r>
  <r>
    <s v="ORD00763"/>
    <x v="152"/>
    <s v="Jul"/>
    <s v="Customer_763"/>
    <x v="0"/>
    <x v="7"/>
    <x v="1"/>
    <x v="13"/>
    <n v="7"/>
    <n v="38578"/>
    <n v="270046"/>
    <n v="226128"/>
    <n v="43918"/>
    <n v="10"/>
    <n v="43908"/>
    <s v="Profit"/>
    <x v="1"/>
    <s v="Offline"/>
  </r>
  <r>
    <s v="ORD00764"/>
    <x v="399"/>
    <s v="Jun"/>
    <s v="Customer_764"/>
    <x v="0"/>
    <x v="2"/>
    <x v="0"/>
    <x v="2"/>
    <n v="5"/>
    <n v="49924"/>
    <n v="249620"/>
    <n v="154252"/>
    <n v="95368"/>
    <n v="10"/>
    <n v="95358"/>
    <s v="Profit"/>
    <x v="0"/>
    <s v="Offline"/>
  </r>
  <r>
    <s v="ORD00765"/>
    <x v="43"/>
    <s v="Jan"/>
    <s v="Customer_765"/>
    <x v="2"/>
    <x v="1"/>
    <x v="3"/>
    <x v="8"/>
    <n v="10"/>
    <n v="11579"/>
    <n v="115790"/>
    <n v="74276"/>
    <n v="41514"/>
    <n v="15"/>
    <n v="41499"/>
    <s v="Profit"/>
    <x v="1"/>
    <s v="Online"/>
  </r>
  <r>
    <s v="ORD00766"/>
    <x v="504"/>
    <s v="Feb"/>
    <s v="Customer_766"/>
    <x v="2"/>
    <x v="4"/>
    <x v="3"/>
    <x v="9"/>
    <n v="4"/>
    <n v="13595"/>
    <n v="54380"/>
    <n v="48205"/>
    <n v="6175"/>
    <n v="15"/>
    <n v="6160"/>
    <s v="Profit"/>
    <x v="2"/>
    <s v="Online"/>
  </r>
  <r>
    <s v="ORD00767"/>
    <x v="542"/>
    <s v="Oct"/>
    <s v="Customer_767"/>
    <x v="2"/>
    <x v="5"/>
    <x v="1"/>
    <x v="7"/>
    <n v="9"/>
    <n v="2320"/>
    <n v="20880"/>
    <n v="13292"/>
    <n v="7588"/>
    <n v="0"/>
    <n v="7588"/>
    <s v="Profit"/>
    <x v="0"/>
    <s v="Offline"/>
  </r>
  <r>
    <s v="ORD00768"/>
    <x v="153"/>
    <s v="Sep"/>
    <s v="Customer_768"/>
    <x v="2"/>
    <x v="3"/>
    <x v="2"/>
    <x v="3"/>
    <n v="9"/>
    <n v="35569"/>
    <n v="320121"/>
    <n v="263005"/>
    <n v="57116"/>
    <n v="5"/>
    <n v="57111"/>
    <s v="Profit"/>
    <x v="1"/>
    <s v="Offline"/>
  </r>
  <r>
    <s v="ORD00769"/>
    <x v="116"/>
    <s v="Jan"/>
    <s v="Customer_769"/>
    <x v="2"/>
    <x v="3"/>
    <x v="1"/>
    <x v="7"/>
    <n v="4"/>
    <n v="16951"/>
    <n v="67804"/>
    <n v="60200"/>
    <n v="7604"/>
    <n v="15"/>
    <n v="7589"/>
    <s v="Profit"/>
    <x v="1"/>
    <s v="Online"/>
  </r>
  <r>
    <s v="ORD00770"/>
    <x v="552"/>
    <s v="Nov"/>
    <s v="Customer_770"/>
    <x v="3"/>
    <x v="0"/>
    <x v="2"/>
    <x v="5"/>
    <n v="5"/>
    <n v="24190"/>
    <n v="120950"/>
    <n v="82469"/>
    <n v="38481"/>
    <n v="15"/>
    <n v="38466"/>
    <s v="Profit"/>
    <x v="3"/>
    <s v="Offline"/>
  </r>
  <r>
    <s v="ORD00771"/>
    <x v="553"/>
    <s v="Dec"/>
    <s v="Customer_771"/>
    <x v="1"/>
    <x v="2"/>
    <x v="3"/>
    <x v="14"/>
    <n v="6"/>
    <n v="29472"/>
    <n v="176832"/>
    <n v="122504"/>
    <n v="54328"/>
    <n v="15"/>
    <n v="54313"/>
    <s v="Profit"/>
    <x v="1"/>
    <s v="Offline"/>
  </r>
  <r>
    <s v="ORD00772"/>
    <x v="229"/>
    <s v="Aug"/>
    <s v="Customer_772"/>
    <x v="3"/>
    <x v="1"/>
    <x v="3"/>
    <x v="9"/>
    <n v="10"/>
    <n v="25027"/>
    <n v="250270"/>
    <n v="197871"/>
    <n v="52399"/>
    <n v="5"/>
    <n v="52394"/>
    <s v="Profit"/>
    <x v="2"/>
    <s v="Online"/>
  </r>
  <r>
    <s v="ORD00773"/>
    <x v="554"/>
    <s v="Jul"/>
    <s v="Customer_773"/>
    <x v="3"/>
    <x v="3"/>
    <x v="2"/>
    <x v="3"/>
    <n v="8"/>
    <n v="35021"/>
    <n v="280168"/>
    <n v="174109"/>
    <n v="106059"/>
    <n v="10"/>
    <n v="106049"/>
    <s v="Profit"/>
    <x v="1"/>
    <s v="Online"/>
  </r>
  <r>
    <s v="ORD00774"/>
    <x v="149"/>
    <s v="Oct"/>
    <s v="Customer_774"/>
    <x v="1"/>
    <x v="0"/>
    <x v="3"/>
    <x v="9"/>
    <n v="2"/>
    <n v="36948"/>
    <n v="73896"/>
    <n v="51577"/>
    <n v="22319"/>
    <n v="5"/>
    <n v="22314"/>
    <s v="Profit"/>
    <x v="0"/>
    <s v="Offline"/>
  </r>
  <r>
    <s v="ORD00775"/>
    <x v="477"/>
    <s v="Apr"/>
    <s v="Customer_775"/>
    <x v="1"/>
    <x v="6"/>
    <x v="0"/>
    <x v="12"/>
    <n v="9"/>
    <n v="8868"/>
    <n v="79812"/>
    <n v="64993"/>
    <n v="14819"/>
    <n v="15"/>
    <n v="14804"/>
    <s v="Profit"/>
    <x v="1"/>
    <s v="Offline"/>
  </r>
  <r>
    <s v="ORD00776"/>
    <x v="270"/>
    <s v="Nov"/>
    <s v="Customer_776"/>
    <x v="3"/>
    <x v="1"/>
    <x v="1"/>
    <x v="1"/>
    <n v="9"/>
    <n v="44331"/>
    <n v="398979"/>
    <n v="333422"/>
    <n v="65557"/>
    <n v="15"/>
    <n v="65542"/>
    <s v="Profit"/>
    <x v="3"/>
    <s v="Online"/>
  </r>
  <r>
    <s v="ORD00777"/>
    <x v="555"/>
    <s v="May"/>
    <s v="Customer_777"/>
    <x v="1"/>
    <x v="5"/>
    <x v="3"/>
    <x v="8"/>
    <n v="3"/>
    <n v="42524"/>
    <n v="127572"/>
    <n v="110582"/>
    <n v="16990"/>
    <n v="10"/>
    <n v="16980"/>
    <s v="Profit"/>
    <x v="3"/>
    <s v="Offline"/>
  </r>
  <r>
    <s v="ORD00778"/>
    <x v="556"/>
    <s v="Feb"/>
    <s v="Customer_778"/>
    <x v="2"/>
    <x v="7"/>
    <x v="3"/>
    <x v="14"/>
    <n v="7"/>
    <n v="22026"/>
    <n v="154182"/>
    <n v="136087"/>
    <n v="18095"/>
    <n v="5"/>
    <n v="18090"/>
    <s v="Profit"/>
    <x v="2"/>
    <s v="Online"/>
  </r>
  <r>
    <s v="ORD00779"/>
    <x v="441"/>
    <s v="May"/>
    <s v="Customer_779"/>
    <x v="1"/>
    <x v="2"/>
    <x v="1"/>
    <x v="1"/>
    <n v="2"/>
    <n v="23285"/>
    <n v="46570"/>
    <n v="35472"/>
    <n v="11098"/>
    <n v="10"/>
    <n v="11088"/>
    <s v="Profit"/>
    <x v="3"/>
    <s v="Offline"/>
  </r>
  <r>
    <s v="ORD00780"/>
    <x v="189"/>
    <s v="Nov"/>
    <s v="Customer_780"/>
    <x v="2"/>
    <x v="6"/>
    <x v="2"/>
    <x v="4"/>
    <n v="9"/>
    <n v="20042"/>
    <n v="180378"/>
    <n v="155181"/>
    <n v="25197"/>
    <n v="10"/>
    <n v="25187"/>
    <s v="Profit"/>
    <x v="3"/>
    <s v="Online"/>
  </r>
  <r>
    <s v="ORD00781"/>
    <x v="221"/>
    <s v="Jun"/>
    <s v="Customer_781"/>
    <x v="3"/>
    <x v="1"/>
    <x v="0"/>
    <x v="2"/>
    <n v="5"/>
    <n v="42276"/>
    <n v="211380"/>
    <n v="148221"/>
    <n v="63159"/>
    <n v="0"/>
    <n v="63159"/>
    <s v="Profit"/>
    <x v="1"/>
    <s v="Offline"/>
  </r>
  <r>
    <s v="ORD00782"/>
    <x v="350"/>
    <s v="Jul"/>
    <s v="Customer_782"/>
    <x v="2"/>
    <x v="3"/>
    <x v="1"/>
    <x v="10"/>
    <n v="3"/>
    <n v="22024"/>
    <n v="66072"/>
    <n v="47031"/>
    <n v="19041"/>
    <n v="0"/>
    <n v="19041"/>
    <s v="Profit"/>
    <x v="0"/>
    <s v="Online"/>
  </r>
  <r>
    <s v="ORD00783"/>
    <x v="94"/>
    <s v="Feb"/>
    <s v="Customer_783"/>
    <x v="2"/>
    <x v="5"/>
    <x v="1"/>
    <x v="7"/>
    <n v="3"/>
    <n v="28751"/>
    <n v="86253"/>
    <n v="54392"/>
    <n v="31861"/>
    <n v="10"/>
    <n v="31851"/>
    <s v="Profit"/>
    <x v="3"/>
    <s v="Offline"/>
  </r>
  <r>
    <s v="ORD00784"/>
    <x v="163"/>
    <s v="Oct"/>
    <s v="Customer_784"/>
    <x v="1"/>
    <x v="2"/>
    <x v="3"/>
    <x v="6"/>
    <n v="9"/>
    <n v="46141"/>
    <n v="415269"/>
    <n v="315131"/>
    <n v="100138"/>
    <n v="0"/>
    <n v="100138"/>
    <s v="Profit"/>
    <x v="2"/>
    <s v="Online"/>
  </r>
  <r>
    <s v="ORD00785"/>
    <x v="200"/>
    <s v="Apr"/>
    <s v="Customer_785"/>
    <x v="1"/>
    <x v="3"/>
    <x v="2"/>
    <x v="15"/>
    <n v="4"/>
    <n v="32766"/>
    <n v="131064"/>
    <n v="95219"/>
    <n v="35845"/>
    <n v="5"/>
    <n v="35840"/>
    <s v="Profit"/>
    <x v="1"/>
    <s v="Online"/>
  </r>
  <r>
    <s v="ORD00786"/>
    <x v="557"/>
    <s v="May"/>
    <s v="Customer_786"/>
    <x v="1"/>
    <x v="6"/>
    <x v="3"/>
    <x v="8"/>
    <n v="6"/>
    <n v="929"/>
    <n v="5574"/>
    <n v="4357"/>
    <n v="1217"/>
    <n v="0"/>
    <n v="1217"/>
    <s v="Profit"/>
    <x v="2"/>
    <s v="Online"/>
  </r>
  <r>
    <s v="ORD00787"/>
    <x v="558"/>
    <s v="Mar"/>
    <s v="Customer_787"/>
    <x v="0"/>
    <x v="4"/>
    <x v="0"/>
    <x v="11"/>
    <n v="1"/>
    <n v="7718"/>
    <n v="7718"/>
    <n v="6904"/>
    <n v="814"/>
    <n v="0"/>
    <n v="814"/>
    <s v="Profit"/>
    <x v="0"/>
    <s v="Offline"/>
  </r>
  <r>
    <s v="ORD00788"/>
    <x v="512"/>
    <s v="Apr"/>
    <s v="Customer_788"/>
    <x v="3"/>
    <x v="4"/>
    <x v="0"/>
    <x v="11"/>
    <n v="1"/>
    <n v="31484"/>
    <n v="31484"/>
    <n v="26500"/>
    <n v="4984"/>
    <n v="15"/>
    <n v="4969"/>
    <s v="Profit"/>
    <x v="1"/>
    <s v="Online"/>
  </r>
  <r>
    <s v="ORD00789"/>
    <x v="559"/>
    <s v="Jan"/>
    <s v="Customer_789"/>
    <x v="0"/>
    <x v="7"/>
    <x v="3"/>
    <x v="6"/>
    <n v="9"/>
    <n v="7345"/>
    <n v="66105"/>
    <n v="41749"/>
    <n v="24356"/>
    <n v="10"/>
    <n v="24346"/>
    <s v="Profit"/>
    <x v="3"/>
    <s v="Offline"/>
  </r>
  <r>
    <s v="ORD00790"/>
    <x v="89"/>
    <s v="Sep"/>
    <s v="Customer_790"/>
    <x v="0"/>
    <x v="1"/>
    <x v="3"/>
    <x v="8"/>
    <n v="1"/>
    <n v="40798"/>
    <n v="40798"/>
    <n v="34347"/>
    <n v="6451"/>
    <n v="0"/>
    <n v="6451"/>
    <s v="Profit"/>
    <x v="1"/>
    <s v="Offline"/>
  </r>
  <r>
    <s v="ORD00791"/>
    <x v="94"/>
    <s v="Feb"/>
    <s v="Customer_791"/>
    <x v="0"/>
    <x v="3"/>
    <x v="0"/>
    <x v="0"/>
    <n v="7"/>
    <n v="17146"/>
    <n v="120022"/>
    <n v="75474"/>
    <n v="44548"/>
    <n v="5"/>
    <n v="44543"/>
    <s v="Profit"/>
    <x v="0"/>
    <s v="Offline"/>
  </r>
  <r>
    <s v="ORD00792"/>
    <x v="526"/>
    <s v="Aug"/>
    <s v="Customer_792"/>
    <x v="3"/>
    <x v="6"/>
    <x v="2"/>
    <x v="3"/>
    <n v="6"/>
    <n v="36035"/>
    <n v="216210"/>
    <n v="191516"/>
    <n v="24694"/>
    <n v="10"/>
    <n v="24684"/>
    <s v="Profit"/>
    <x v="2"/>
    <s v="Online"/>
  </r>
  <r>
    <s v="ORD00793"/>
    <x v="560"/>
    <s v="Mar"/>
    <s v="Customer_793"/>
    <x v="0"/>
    <x v="4"/>
    <x v="3"/>
    <x v="8"/>
    <n v="4"/>
    <n v="45855"/>
    <n v="183420"/>
    <n v="160894"/>
    <n v="22526"/>
    <n v="10"/>
    <n v="22516"/>
    <s v="Profit"/>
    <x v="1"/>
    <s v="Offline"/>
  </r>
  <r>
    <s v="ORD00794"/>
    <x v="561"/>
    <s v="Mar"/>
    <s v="Customer_794"/>
    <x v="0"/>
    <x v="5"/>
    <x v="0"/>
    <x v="12"/>
    <n v="7"/>
    <n v="15905"/>
    <n v="111335"/>
    <n v="81795"/>
    <n v="29540"/>
    <n v="5"/>
    <n v="29535"/>
    <s v="Profit"/>
    <x v="2"/>
    <s v="Offline"/>
  </r>
  <r>
    <s v="ORD00795"/>
    <x v="545"/>
    <s v="May"/>
    <s v="Customer_795"/>
    <x v="3"/>
    <x v="2"/>
    <x v="3"/>
    <x v="8"/>
    <n v="6"/>
    <n v="1043"/>
    <n v="6258"/>
    <n v="5511"/>
    <n v="747"/>
    <n v="0"/>
    <n v="747"/>
    <s v="Profit"/>
    <x v="1"/>
    <s v="Online"/>
  </r>
  <r>
    <s v="ORD00796"/>
    <x v="562"/>
    <s v="Jan"/>
    <s v="Customer_796"/>
    <x v="2"/>
    <x v="0"/>
    <x v="0"/>
    <x v="11"/>
    <n v="3"/>
    <n v="14551"/>
    <n v="43653"/>
    <n v="30191"/>
    <n v="13462"/>
    <n v="5"/>
    <n v="13457"/>
    <s v="Profit"/>
    <x v="1"/>
    <s v="Offline"/>
  </r>
  <r>
    <s v="ORD00797"/>
    <x v="199"/>
    <s v="Oct"/>
    <s v="Customer_797"/>
    <x v="1"/>
    <x v="1"/>
    <x v="1"/>
    <x v="7"/>
    <n v="3"/>
    <n v="2383"/>
    <n v="7149"/>
    <n v="4852"/>
    <n v="2297"/>
    <n v="0"/>
    <n v="2297"/>
    <s v="Profit"/>
    <x v="3"/>
    <s v="Offline"/>
  </r>
  <r>
    <s v="ORD00798"/>
    <x v="250"/>
    <s v="Aug"/>
    <s v="Customer_798"/>
    <x v="1"/>
    <x v="7"/>
    <x v="1"/>
    <x v="1"/>
    <n v="9"/>
    <n v="33221"/>
    <n v="298989"/>
    <n v="234692"/>
    <n v="64297"/>
    <n v="0"/>
    <n v="64297"/>
    <s v="Profit"/>
    <x v="1"/>
    <s v="Online"/>
  </r>
  <r>
    <s v="ORD00799"/>
    <x v="563"/>
    <s v="Oct"/>
    <s v="Customer_799"/>
    <x v="2"/>
    <x v="7"/>
    <x v="3"/>
    <x v="6"/>
    <n v="8"/>
    <n v="36278"/>
    <n v="290224"/>
    <n v="239500"/>
    <n v="50724"/>
    <n v="5"/>
    <n v="50719"/>
    <s v="Profit"/>
    <x v="3"/>
    <s v="Offline"/>
  </r>
  <r>
    <s v="ORD00800"/>
    <x v="440"/>
    <s v="Mar"/>
    <s v="Customer_800"/>
    <x v="0"/>
    <x v="7"/>
    <x v="1"/>
    <x v="13"/>
    <n v="6"/>
    <n v="9221"/>
    <n v="55326"/>
    <n v="37315"/>
    <n v="18011"/>
    <n v="10"/>
    <n v="18001"/>
    <s v="Profit"/>
    <x v="3"/>
    <s v="Online"/>
  </r>
  <r>
    <s v="ORD00801"/>
    <x v="315"/>
    <s v="Sep"/>
    <s v="Customer_801"/>
    <x v="0"/>
    <x v="5"/>
    <x v="3"/>
    <x v="6"/>
    <n v="6"/>
    <n v="28410"/>
    <n v="170460"/>
    <n v="141068"/>
    <n v="29392"/>
    <n v="0"/>
    <n v="29392"/>
    <s v="Profit"/>
    <x v="0"/>
    <s v="Offline"/>
  </r>
  <r>
    <s v="ORD00802"/>
    <x v="193"/>
    <s v="Aug"/>
    <s v="Customer_802"/>
    <x v="1"/>
    <x v="6"/>
    <x v="3"/>
    <x v="9"/>
    <n v="9"/>
    <n v="10535"/>
    <n v="94815"/>
    <n v="62262"/>
    <n v="32553"/>
    <n v="10"/>
    <n v="32543"/>
    <s v="Profit"/>
    <x v="3"/>
    <s v="Offline"/>
  </r>
  <r>
    <s v="ORD00803"/>
    <x v="564"/>
    <s v="Sep"/>
    <s v="Customer_803"/>
    <x v="0"/>
    <x v="0"/>
    <x v="0"/>
    <x v="0"/>
    <n v="5"/>
    <n v="18150"/>
    <n v="90750"/>
    <n v="77434"/>
    <n v="13316"/>
    <n v="15"/>
    <n v="13301"/>
    <s v="Profit"/>
    <x v="3"/>
    <s v="Online"/>
  </r>
  <r>
    <s v="ORD00804"/>
    <x v="565"/>
    <s v="Jun"/>
    <s v="Customer_804"/>
    <x v="0"/>
    <x v="7"/>
    <x v="0"/>
    <x v="2"/>
    <n v="2"/>
    <n v="45370"/>
    <n v="90740"/>
    <n v="74747"/>
    <n v="15993"/>
    <n v="5"/>
    <n v="15988"/>
    <s v="Profit"/>
    <x v="0"/>
    <s v="Online"/>
  </r>
  <r>
    <s v="ORD00805"/>
    <x v="32"/>
    <s v="Feb"/>
    <s v="Customer_805"/>
    <x v="3"/>
    <x v="0"/>
    <x v="1"/>
    <x v="7"/>
    <n v="4"/>
    <n v="1705"/>
    <n v="6820"/>
    <n v="5330"/>
    <n v="1490"/>
    <n v="5"/>
    <n v="1485"/>
    <s v="Profit"/>
    <x v="2"/>
    <s v="Online"/>
  </r>
  <r>
    <s v="ORD00806"/>
    <x v="410"/>
    <s v="May"/>
    <s v="Customer_806"/>
    <x v="1"/>
    <x v="1"/>
    <x v="1"/>
    <x v="13"/>
    <n v="2"/>
    <n v="28393"/>
    <n v="56786"/>
    <n v="44181"/>
    <n v="12605"/>
    <n v="5"/>
    <n v="12600"/>
    <s v="Profit"/>
    <x v="1"/>
    <s v="Offline"/>
  </r>
  <r>
    <s v="ORD00807"/>
    <x v="566"/>
    <s v="Jun"/>
    <s v="Customer_807"/>
    <x v="0"/>
    <x v="7"/>
    <x v="1"/>
    <x v="10"/>
    <n v="5"/>
    <n v="41396"/>
    <n v="206980"/>
    <n v="139148"/>
    <n v="67832"/>
    <n v="0"/>
    <n v="67832"/>
    <s v="Profit"/>
    <x v="0"/>
    <s v="Online"/>
  </r>
  <r>
    <s v="ORD00808"/>
    <x v="567"/>
    <s v="Jul"/>
    <s v="Customer_808"/>
    <x v="1"/>
    <x v="5"/>
    <x v="3"/>
    <x v="6"/>
    <n v="6"/>
    <n v="5118"/>
    <n v="30708"/>
    <n v="22698"/>
    <n v="8010"/>
    <n v="15"/>
    <n v="7995"/>
    <s v="Profit"/>
    <x v="2"/>
    <s v="Offline"/>
  </r>
  <r>
    <s v="ORD00809"/>
    <x v="500"/>
    <s v="Oct"/>
    <s v="Customer_809"/>
    <x v="0"/>
    <x v="0"/>
    <x v="3"/>
    <x v="14"/>
    <n v="10"/>
    <n v="43662"/>
    <n v="436620"/>
    <n v="364047"/>
    <n v="72573"/>
    <n v="5"/>
    <n v="72568"/>
    <s v="Profit"/>
    <x v="0"/>
    <s v="Offline"/>
  </r>
  <r>
    <s v="ORD00810"/>
    <x v="264"/>
    <s v="Feb"/>
    <s v="Customer_810"/>
    <x v="1"/>
    <x v="2"/>
    <x v="3"/>
    <x v="14"/>
    <n v="10"/>
    <n v="17065"/>
    <n v="170650"/>
    <n v="139241"/>
    <n v="31409"/>
    <n v="10"/>
    <n v="31399"/>
    <s v="Profit"/>
    <x v="0"/>
    <s v="Offline"/>
  </r>
  <r>
    <s v="ORD00811"/>
    <x v="568"/>
    <s v="Dec"/>
    <s v="Customer_811"/>
    <x v="0"/>
    <x v="2"/>
    <x v="2"/>
    <x v="4"/>
    <n v="8"/>
    <n v="9685"/>
    <n v="77480"/>
    <n v="56321"/>
    <n v="21159"/>
    <n v="0"/>
    <n v="21159"/>
    <s v="Profit"/>
    <x v="3"/>
    <s v="Online"/>
  </r>
  <r>
    <s v="ORD00812"/>
    <x v="211"/>
    <s v="Sep"/>
    <s v="Customer_812"/>
    <x v="2"/>
    <x v="7"/>
    <x v="3"/>
    <x v="9"/>
    <n v="3"/>
    <n v="29879"/>
    <n v="89637"/>
    <n v="79795"/>
    <n v="9842"/>
    <n v="15"/>
    <n v="9827"/>
    <s v="Profit"/>
    <x v="3"/>
    <s v="Offline"/>
  </r>
  <r>
    <s v="ORD00813"/>
    <x v="569"/>
    <s v="Jan"/>
    <s v="Customer_813"/>
    <x v="0"/>
    <x v="2"/>
    <x v="2"/>
    <x v="15"/>
    <n v="9"/>
    <n v="17136"/>
    <n v="154224"/>
    <n v="125436"/>
    <n v="28788"/>
    <n v="5"/>
    <n v="28783"/>
    <s v="Profit"/>
    <x v="2"/>
    <s v="Online"/>
  </r>
  <r>
    <s v="ORD00814"/>
    <x v="221"/>
    <s v="Jun"/>
    <s v="Customer_814"/>
    <x v="3"/>
    <x v="0"/>
    <x v="3"/>
    <x v="9"/>
    <n v="9"/>
    <n v="7917"/>
    <n v="71253"/>
    <n v="47053"/>
    <n v="24200"/>
    <n v="10"/>
    <n v="24190"/>
    <s v="Profit"/>
    <x v="3"/>
    <s v="Offline"/>
  </r>
  <r>
    <s v="ORD00815"/>
    <x v="478"/>
    <s v="Aug"/>
    <s v="Customer_815"/>
    <x v="2"/>
    <x v="4"/>
    <x v="2"/>
    <x v="4"/>
    <n v="6"/>
    <n v="15845"/>
    <n v="95070"/>
    <n v="61274"/>
    <n v="33796"/>
    <n v="10"/>
    <n v="33786"/>
    <s v="Profit"/>
    <x v="2"/>
    <s v="Offline"/>
  </r>
  <r>
    <s v="ORD00816"/>
    <x v="317"/>
    <s v="Feb"/>
    <s v="Customer_816"/>
    <x v="2"/>
    <x v="7"/>
    <x v="3"/>
    <x v="8"/>
    <n v="5"/>
    <n v="16686"/>
    <n v="83430"/>
    <n v="70396"/>
    <n v="13034"/>
    <n v="0"/>
    <n v="13034"/>
    <s v="Profit"/>
    <x v="0"/>
    <s v="Offline"/>
  </r>
  <r>
    <s v="ORD00817"/>
    <x v="247"/>
    <s v="Apr"/>
    <s v="Customer_817"/>
    <x v="2"/>
    <x v="4"/>
    <x v="1"/>
    <x v="13"/>
    <n v="7"/>
    <n v="8868"/>
    <n v="62076"/>
    <n v="49513"/>
    <n v="12563"/>
    <n v="10"/>
    <n v="12553"/>
    <s v="Profit"/>
    <x v="2"/>
    <s v="Online"/>
  </r>
  <r>
    <s v="ORD00818"/>
    <x v="448"/>
    <s v="Jan"/>
    <s v="Customer_818"/>
    <x v="1"/>
    <x v="1"/>
    <x v="1"/>
    <x v="13"/>
    <n v="6"/>
    <n v="28167"/>
    <n v="169002"/>
    <n v="140438"/>
    <n v="28564"/>
    <n v="10"/>
    <n v="28554"/>
    <s v="Profit"/>
    <x v="0"/>
    <s v="Offline"/>
  </r>
  <r>
    <s v="ORD00819"/>
    <x v="570"/>
    <s v="Jul"/>
    <s v="Customer_819"/>
    <x v="3"/>
    <x v="5"/>
    <x v="3"/>
    <x v="6"/>
    <n v="8"/>
    <n v="678"/>
    <n v="5424"/>
    <n v="3663"/>
    <n v="1761"/>
    <n v="5"/>
    <n v="1756"/>
    <s v="Profit"/>
    <x v="0"/>
    <s v="Online"/>
  </r>
  <r>
    <s v="ORD00820"/>
    <x v="265"/>
    <s v="Sep"/>
    <s v="Customer_820"/>
    <x v="2"/>
    <x v="7"/>
    <x v="3"/>
    <x v="9"/>
    <n v="4"/>
    <n v="27841"/>
    <n v="111364"/>
    <n v="82450"/>
    <n v="28914"/>
    <n v="0"/>
    <n v="28914"/>
    <s v="Profit"/>
    <x v="0"/>
    <s v="Offline"/>
  </r>
  <r>
    <s v="ORD00821"/>
    <x v="372"/>
    <s v="Apr"/>
    <s v="Customer_821"/>
    <x v="2"/>
    <x v="1"/>
    <x v="1"/>
    <x v="13"/>
    <n v="2"/>
    <n v="47100"/>
    <n v="94200"/>
    <n v="64660"/>
    <n v="29540"/>
    <n v="10"/>
    <n v="29530"/>
    <s v="Profit"/>
    <x v="3"/>
    <s v="Online"/>
  </r>
  <r>
    <s v="ORD00822"/>
    <x v="260"/>
    <s v="Sep"/>
    <s v="Customer_822"/>
    <x v="1"/>
    <x v="3"/>
    <x v="1"/>
    <x v="13"/>
    <n v="4"/>
    <n v="17679"/>
    <n v="70716"/>
    <n v="49996"/>
    <n v="20720"/>
    <n v="15"/>
    <n v="20705"/>
    <s v="Profit"/>
    <x v="0"/>
    <s v="Offline"/>
  </r>
  <r>
    <s v="ORD00823"/>
    <x v="548"/>
    <s v="Feb"/>
    <s v="Customer_823"/>
    <x v="2"/>
    <x v="2"/>
    <x v="1"/>
    <x v="10"/>
    <n v="7"/>
    <n v="9137"/>
    <n v="63959"/>
    <n v="47695"/>
    <n v="16264"/>
    <n v="0"/>
    <n v="16264"/>
    <s v="Profit"/>
    <x v="1"/>
    <s v="Offline"/>
  </r>
  <r>
    <s v="ORD00824"/>
    <x v="380"/>
    <s v="Sep"/>
    <s v="Customer_824"/>
    <x v="3"/>
    <x v="7"/>
    <x v="1"/>
    <x v="7"/>
    <n v="9"/>
    <n v="38928"/>
    <n v="350352"/>
    <n v="214770"/>
    <n v="135582"/>
    <n v="0"/>
    <n v="135582"/>
    <s v="Profit"/>
    <x v="3"/>
    <s v="Offline"/>
  </r>
  <r>
    <s v="ORD00825"/>
    <x v="425"/>
    <s v="Feb"/>
    <s v="Customer_825"/>
    <x v="2"/>
    <x v="5"/>
    <x v="3"/>
    <x v="14"/>
    <n v="1"/>
    <n v="39595"/>
    <n v="39595"/>
    <n v="30019"/>
    <n v="9576"/>
    <n v="5"/>
    <n v="9571"/>
    <s v="Profit"/>
    <x v="3"/>
    <s v="Offline"/>
  </r>
  <r>
    <s v="ORD00826"/>
    <x v="313"/>
    <s v="May"/>
    <s v="Customer_826"/>
    <x v="2"/>
    <x v="5"/>
    <x v="1"/>
    <x v="13"/>
    <n v="6"/>
    <n v="3145"/>
    <n v="18870"/>
    <n v="15819"/>
    <n v="3051"/>
    <n v="10"/>
    <n v="3041"/>
    <s v="Profit"/>
    <x v="1"/>
    <s v="Offline"/>
  </r>
  <r>
    <s v="ORD00827"/>
    <x v="419"/>
    <s v="Aug"/>
    <s v="Customer_827"/>
    <x v="2"/>
    <x v="4"/>
    <x v="0"/>
    <x v="12"/>
    <n v="10"/>
    <n v="41384"/>
    <n v="413840"/>
    <n v="351159"/>
    <n v="62681"/>
    <n v="0"/>
    <n v="62681"/>
    <s v="Profit"/>
    <x v="2"/>
    <s v="Offline"/>
  </r>
  <r>
    <s v="ORD00828"/>
    <x v="198"/>
    <s v="Jan"/>
    <s v="Customer_828"/>
    <x v="0"/>
    <x v="7"/>
    <x v="1"/>
    <x v="13"/>
    <n v="8"/>
    <n v="13690"/>
    <n v="109520"/>
    <n v="70188"/>
    <n v="39332"/>
    <n v="15"/>
    <n v="39317"/>
    <s v="Profit"/>
    <x v="1"/>
    <s v="Online"/>
  </r>
  <r>
    <s v="ORD00829"/>
    <x v="28"/>
    <s v="Jun"/>
    <s v="Customer_829"/>
    <x v="0"/>
    <x v="0"/>
    <x v="1"/>
    <x v="7"/>
    <n v="6"/>
    <n v="25070"/>
    <n v="150420"/>
    <n v="107672"/>
    <n v="42748"/>
    <n v="15"/>
    <n v="42733"/>
    <s v="Profit"/>
    <x v="1"/>
    <s v="Online"/>
  </r>
  <r>
    <s v="ORD00830"/>
    <x v="571"/>
    <s v="Sep"/>
    <s v="Customer_830"/>
    <x v="3"/>
    <x v="1"/>
    <x v="0"/>
    <x v="0"/>
    <n v="9"/>
    <n v="11643"/>
    <n v="104787"/>
    <n v="92087"/>
    <n v="12700"/>
    <n v="5"/>
    <n v="12695"/>
    <s v="Profit"/>
    <x v="3"/>
    <s v="Online"/>
  </r>
  <r>
    <s v="ORD00831"/>
    <x v="572"/>
    <s v="Jun"/>
    <s v="Customer_831"/>
    <x v="3"/>
    <x v="0"/>
    <x v="3"/>
    <x v="14"/>
    <n v="9"/>
    <n v="3571"/>
    <n v="32139"/>
    <n v="25665"/>
    <n v="6474"/>
    <n v="5"/>
    <n v="6469"/>
    <s v="Profit"/>
    <x v="3"/>
    <s v="Online"/>
  </r>
  <r>
    <s v="ORD00832"/>
    <x v="573"/>
    <s v="Oct"/>
    <s v="Customer_832"/>
    <x v="0"/>
    <x v="6"/>
    <x v="1"/>
    <x v="13"/>
    <n v="5"/>
    <n v="5806"/>
    <n v="29030"/>
    <n v="25953"/>
    <n v="3077"/>
    <n v="0"/>
    <n v="3077"/>
    <s v="Profit"/>
    <x v="1"/>
    <s v="Online"/>
  </r>
  <r>
    <s v="ORD00833"/>
    <x v="574"/>
    <s v="Feb"/>
    <s v="Customer_833"/>
    <x v="0"/>
    <x v="1"/>
    <x v="2"/>
    <x v="15"/>
    <n v="1"/>
    <n v="21754"/>
    <n v="21754"/>
    <n v="13692"/>
    <n v="8062"/>
    <n v="10"/>
    <n v="8052"/>
    <s v="Profit"/>
    <x v="0"/>
    <s v="Offline"/>
  </r>
  <r>
    <s v="ORD00834"/>
    <x v="274"/>
    <s v="Apr"/>
    <s v="Customer_834"/>
    <x v="1"/>
    <x v="2"/>
    <x v="3"/>
    <x v="6"/>
    <n v="1"/>
    <n v="32208"/>
    <n v="32208"/>
    <n v="20489"/>
    <n v="11719"/>
    <n v="15"/>
    <n v="11704"/>
    <s v="Profit"/>
    <x v="0"/>
    <s v="Online"/>
  </r>
  <r>
    <s v="ORD00835"/>
    <x v="575"/>
    <s v="Jan"/>
    <s v="Customer_835"/>
    <x v="2"/>
    <x v="4"/>
    <x v="1"/>
    <x v="10"/>
    <n v="2"/>
    <n v="25182"/>
    <n v="50364"/>
    <n v="37116"/>
    <n v="13248"/>
    <n v="15"/>
    <n v="13233"/>
    <s v="Profit"/>
    <x v="3"/>
    <s v="Offline"/>
  </r>
  <r>
    <s v="ORD00836"/>
    <x v="576"/>
    <s v="Jul"/>
    <s v="Customer_836"/>
    <x v="2"/>
    <x v="6"/>
    <x v="3"/>
    <x v="14"/>
    <n v="3"/>
    <n v="48543"/>
    <n v="145629"/>
    <n v="98515"/>
    <n v="47114"/>
    <n v="15"/>
    <n v="47099"/>
    <s v="Profit"/>
    <x v="3"/>
    <s v="Online"/>
  </r>
  <r>
    <s v="ORD00837"/>
    <x v="45"/>
    <s v="May"/>
    <s v="Customer_837"/>
    <x v="2"/>
    <x v="1"/>
    <x v="0"/>
    <x v="2"/>
    <n v="4"/>
    <n v="2059"/>
    <n v="8236"/>
    <n v="5283"/>
    <n v="2953"/>
    <n v="0"/>
    <n v="2953"/>
    <s v="Profit"/>
    <x v="1"/>
    <s v="Online"/>
  </r>
  <r>
    <s v="ORD00838"/>
    <x v="462"/>
    <s v="May"/>
    <s v="Customer_838"/>
    <x v="1"/>
    <x v="6"/>
    <x v="0"/>
    <x v="12"/>
    <n v="5"/>
    <n v="10177"/>
    <n v="50885"/>
    <n v="34078"/>
    <n v="16807"/>
    <n v="15"/>
    <n v="16792"/>
    <s v="Profit"/>
    <x v="0"/>
    <s v="Offline"/>
  </r>
  <r>
    <s v="ORD00839"/>
    <x v="483"/>
    <s v="Jan"/>
    <s v="Customer_839"/>
    <x v="3"/>
    <x v="4"/>
    <x v="1"/>
    <x v="10"/>
    <n v="6"/>
    <n v="8437"/>
    <n v="50622"/>
    <n v="30674"/>
    <n v="19948"/>
    <n v="5"/>
    <n v="19943"/>
    <s v="Profit"/>
    <x v="2"/>
    <s v="Online"/>
  </r>
  <r>
    <s v="ORD00840"/>
    <x v="94"/>
    <s v="Feb"/>
    <s v="Customer_840"/>
    <x v="0"/>
    <x v="2"/>
    <x v="0"/>
    <x v="0"/>
    <n v="3"/>
    <n v="22629"/>
    <n v="67887"/>
    <n v="49783"/>
    <n v="18104"/>
    <n v="10"/>
    <n v="18094"/>
    <s v="Profit"/>
    <x v="3"/>
    <s v="Offline"/>
  </r>
  <r>
    <s v="ORD00841"/>
    <x v="279"/>
    <s v="Sep"/>
    <s v="Customer_841"/>
    <x v="1"/>
    <x v="6"/>
    <x v="3"/>
    <x v="14"/>
    <n v="4"/>
    <n v="22709"/>
    <n v="90836"/>
    <n v="56562"/>
    <n v="34274"/>
    <n v="0"/>
    <n v="34274"/>
    <s v="Profit"/>
    <x v="3"/>
    <s v="Offline"/>
  </r>
  <r>
    <s v="ORD00842"/>
    <x v="577"/>
    <s v="Nov"/>
    <s v="Customer_842"/>
    <x v="2"/>
    <x v="7"/>
    <x v="1"/>
    <x v="1"/>
    <n v="3"/>
    <n v="36305"/>
    <n v="108915"/>
    <n v="80467"/>
    <n v="28448"/>
    <n v="15"/>
    <n v="28433"/>
    <s v="Profit"/>
    <x v="1"/>
    <s v="Online"/>
  </r>
  <r>
    <s v="ORD00843"/>
    <x v="137"/>
    <s v="Nov"/>
    <s v="Customer_843"/>
    <x v="0"/>
    <x v="6"/>
    <x v="0"/>
    <x v="11"/>
    <n v="10"/>
    <n v="5293"/>
    <n v="52930"/>
    <n v="34586"/>
    <n v="18344"/>
    <n v="0"/>
    <n v="18344"/>
    <s v="Profit"/>
    <x v="3"/>
    <s v="Online"/>
  </r>
  <r>
    <s v="ORD00844"/>
    <x v="578"/>
    <s v="Apr"/>
    <s v="Customer_844"/>
    <x v="0"/>
    <x v="4"/>
    <x v="0"/>
    <x v="0"/>
    <n v="6"/>
    <n v="8525"/>
    <n v="51150"/>
    <n v="41155"/>
    <n v="9995"/>
    <n v="10"/>
    <n v="9985"/>
    <s v="Profit"/>
    <x v="2"/>
    <s v="Online"/>
  </r>
  <r>
    <s v="ORD00845"/>
    <x v="579"/>
    <s v="Jul"/>
    <s v="Customer_845"/>
    <x v="3"/>
    <x v="6"/>
    <x v="2"/>
    <x v="15"/>
    <n v="5"/>
    <n v="39629"/>
    <n v="198145"/>
    <n v="174649"/>
    <n v="23496"/>
    <n v="15"/>
    <n v="23481"/>
    <s v="Profit"/>
    <x v="1"/>
    <s v="Offline"/>
  </r>
  <r>
    <s v="ORD00846"/>
    <x v="580"/>
    <s v="Oct"/>
    <s v="Customer_846"/>
    <x v="3"/>
    <x v="3"/>
    <x v="0"/>
    <x v="2"/>
    <n v="3"/>
    <n v="17123"/>
    <n v="51369"/>
    <n v="37089"/>
    <n v="14280"/>
    <n v="15"/>
    <n v="14265"/>
    <s v="Profit"/>
    <x v="3"/>
    <s v="Online"/>
  </r>
  <r>
    <s v="ORD00847"/>
    <x v="581"/>
    <s v="Dec"/>
    <s v="Customer_847"/>
    <x v="0"/>
    <x v="2"/>
    <x v="3"/>
    <x v="8"/>
    <n v="4"/>
    <n v="7608"/>
    <n v="30432"/>
    <n v="24362"/>
    <n v="6070"/>
    <n v="5"/>
    <n v="6065"/>
    <s v="Profit"/>
    <x v="1"/>
    <s v="Online"/>
  </r>
  <r>
    <s v="ORD00848"/>
    <x v="582"/>
    <s v="Nov"/>
    <s v="Customer_848"/>
    <x v="0"/>
    <x v="5"/>
    <x v="0"/>
    <x v="0"/>
    <n v="8"/>
    <n v="27826"/>
    <n v="222608"/>
    <n v="140978"/>
    <n v="81630"/>
    <n v="0"/>
    <n v="81630"/>
    <s v="Profit"/>
    <x v="0"/>
    <s v="Online"/>
  </r>
  <r>
    <s v="ORD00849"/>
    <x v="169"/>
    <s v="Jun"/>
    <s v="Customer_849"/>
    <x v="0"/>
    <x v="3"/>
    <x v="3"/>
    <x v="9"/>
    <n v="6"/>
    <n v="30461"/>
    <n v="182766"/>
    <n v="145836"/>
    <n v="36930"/>
    <n v="5"/>
    <n v="36925"/>
    <s v="Profit"/>
    <x v="3"/>
    <s v="Offline"/>
  </r>
  <r>
    <s v="ORD00850"/>
    <x v="583"/>
    <s v="Jan"/>
    <s v="Customer_850"/>
    <x v="1"/>
    <x v="3"/>
    <x v="3"/>
    <x v="9"/>
    <n v="4"/>
    <n v="21658"/>
    <n v="86632"/>
    <n v="75245"/>
    <n v="11387"/>
    <n v="15"/>
    <n v="11372"/>
    <s v="Profit"/>
    <x v="2"/>
    <s v="Online"/>
  </r>
  <r>
    <s v="ORD00851"/>
    <x v="13"/>
    <s v="Aug"/>
    <s v="Customer_851"/>
    <x v="1"/>
    <x v="1"/>
    <x v="1"/>
    <x v="13"/>
    <n v="8"/>
    <n v="12293"/>
    <n v="98344"/>
    <n v="59645"/>
    <n v="38699"/>
    <n v="0"/>
    <n v="38699"/>
    <s v="Profit"/>
    <x v="1"/>
    <s v="Online"/>
  </r>
  <r>
    <s v="ORD00852"/>
    <x v="530"/>
    <s v="Apr"/>
    <s v="Customer_852"/>
    <x v="3"/>
    <x v="3"/>
    <x v="2"/>
    <x v="4"/>
    <n v="2"/>
    <n v="15406"/>
    <n v="30812"/>
    <n v="23846"/>
    <n v="6966"/>
    <n v="15"/>
    <n v="6951"/>
    <s v="Profit"/>
    <x v="3"/>
    <s v="Online"/>
  </r>
  <r>
    <s v="ORD00853"/>
    <x v="584"/>
    <s v="Apr"/>
    <s v="Customer_853"/>
    <x v="3"/>
    <x v="4"/>
    <x v="1"/>
    <x v="13"/>
    <n v="6"/>
    <n v="188"/>
    <n v="1128"/>
    <n v="784"/>
    <n v="344"/>
    <n v="5"/>
    <n v="339"/>
    <s v="Profit"/>
    <x v="0"/>
    <s v="Online"/>
  </r>
  <r>
    <s v="ORD00854"/>
    <x v="585"/>
    <s v="Jun"/>
    <s v="Customer_854"/>
    <x v="3"/>
    <x v="5"/>
    <x v="2"/>
    <x v="5"/>
    <n v="2"/>
    <n v="20126"/>
    <n v="40252"/>
    <n v="34020"/>
    <n v="6232"/>
    <n v="10"/>
    <n v="6222"/>
    <s v="Profit"/>
    <x v="3"/>
    <s v="Offline"/>
  </r>
  <r>
    <s v="ORD00855"/>
    <x v="586"/>
    <s v="Dec"/>
    <s v="Customer_855"/>
    <x v="3"/>
    <x v="1"/>
    <x v="1"/>
    <x v="7"/>
    <n v="7"/>
    <n v="16943"/>
    <n v="118601"/>
    <n v="91520"/>
    <n v="27081"/>
    <n v="5"/>
    <n v="27076"/>
    <s v="Profit"/>
    <x v="2"/>
    <s v="Online"/>
  </r>
  <r>
    <s v="ORD00856"/>
    <x v="417"/>
    <s v="Aug"/>
    <s v="Customer_856"/>
    <x v="2"/>
    <x v="1"/>
    <x v="0"/>
    <x v="0"/>
    <n v="7"/>
    <n v="3026"/>
    <n v="21182"/>
    <n v="18800"/>
    <n v="2382"/>
    <n v="10"/>
    <n v="2372"/>
    <s v="Profit"/>
    <x v="0"/>
    <s v="Online"/>
  </r>
  <r>
    <s v="ORD00857"/>
    <x v="546"/>
    <s v="Mar"/>
    <s v="Customer_857"/>
    <x v="2"/>
    <x v="3"/>
    <x v="2"/>
    <x v="5"/>
    <n v="1"/>
    <n v="47014"/>
    <n v="47014"/>
    <n v="41190"/>
    <n v="5824"/>
    <n v="5"/>
    <n v="5819"/>
    <s v="Profit"/>
    <x v="1"/>
    <s v="Offline"/>
  </r>
  <r>
    <s v="ORD00858"/>
    <x v="537"/>
    <s v="Mar"/>
    <s v="Customer_858"/>
    <x v="1"/>
    <x v="7"/>
    <x v="1"/>
    <x v="10"/>
    <n v="7"/>
    <n v="45683"/>
    <n v="319781"/>
    <n v="269577"/>
    <n v="50204"/>
    <n v="0"/>
    <n v="50204"/>
    <s v="Profit"/>
    <x v="0"/>
    <s v="Online"/>
  </r>
  <r>
    <s v="ORD00859"/>
    <x v="529"/>
    <s v="Nov"/>
    <s v="Customer_859"/>
    <x v="1"/>
    <x v="1"/>
    <x v="1"/>
    <x v="10"/>
    <n v="6"/>
    <n v="10333"/>
    <n v="61998"/>
    <n v="47523"/>
    <n v="14475"/>
    <n v="15"/>
    <n v="14460"/>
    <s v="Profit"/>
    <x v="3"/>
    <s v="Online"/>
  </r>
  <r>
    <s v="ORD00860"/>
    <x v="56"/>
    <s v="Aug"/>
    <s v="Customer_860"/>
    <x v="1"/>
    <x v="2"/>
    <x v="3"/>
    <x v="8"/>
    <n v="8"/>
    <n v="47980"/>
    <n v="383840"/>
    <n v="267757"/>
    <n v="116083"/>
    <n v="0"/>
    <n v="116083"/>
    <s v="Profit"/>
    <x v="2"/>
    <s v="Online"/>
  </r>
  <r>
    <s v="ORD00861"/>
    <x v="587"/>
    <s v="Dec"/>
    <s v="Customer_861"/>
    <x v="2"/>
    <x v="0"/>
    <x v="1"/>
    <x v="7"/>
    <n v="8"/>
    <n v="216"/>
    <n v="1728"/>
    <n v="1170"/>
    <n v="558"/>
    <n v="0"/>
    <n v="558"/>
    <s v="Profit"/>
    <x v="1"/>
    <s v="Online"/>
  </r>
  <r>
    <s v="ORD00862"/>
    <x v="588"/>
    <s v="Jul"/>
    <s v="Customer_862"/>
    <x v="0"/>
    <x v="7"/>
    <x v="1"/>
    <x v="1"/>
    <n v="1"/>
    <n v="6850"/>
    <n v="6850"/>
    <n v="5449"/>
    <n v="1401"/>
    <n v="5"/>
    <n v="1396"/>
    <s v="Profit"/>
    <x v="3"/>
    <s v="Offline"/>
  </r>
  <r>
    <s v="ORD00863"/>
    <x v="589"/>
    <s v="Jan"/>
    <s v="Customer_863"/>
    <x v="3"/>
    <x v="0"/>
    <x v="3"/>
    <x v="8"/>
    <n v="6"/>
    <n v="25855"/>
    <n v="155130"/>
    <n v="109384"/>
    <n v="45746"/>
    <n v="0"/>
    <n v="45746"/>
    <s v="Profit"/>
    <x v="0"/>
    <s v="Online"/>
  </r>
  <r>
    <s v="ORD00864"/>
    <x v="590"/>
    <s v="Feb"/>
    <s v="Customer_864"/>
    <x v="1"/>
    <x v="3"/>
    <x v="3"/>
    <x v="14"/>
    <n v="1"/>
    <n v="18531"/>
    <n v="18531"/>
    <n v="15778"/>
    <n v="2753"/>
    <n v="15"/>
    <n v="2738"/>
    <s v="Profit"/>
    <x v="3"/>
    <s v="Offline"/>
  </r>
  <r>
    <s v="ORD00865"/>
    <x v="591"/>
    <s v="May"/>
    <s v="Customer_865"/>
    <x v="0"/>
    <x v="1"/>
    <x v="3"/>
    <x v="9"/>
    <n v="4"/>
    <n v="41868"/>
    <n v="167472"/>
    <n v="125016"/>
    <n v="42456"/>
    <n v="0"/>
    <n v="42456"/>
    <s v="Profit"/>
    <x v="1"/>
    <s v="Online"/>
  </r>
  <r>
    <s v="ORD00866"/>
    <x v="592"/>
    <s v="Sep"/>
    <s v="Customer_866"/>
    <x v="3"/>
    <x v="3"/>
    <x v="0"/>
    <x v="0"/>
    <n v="1"/>
    <n v="20076"/>
    <n v="20076"/>
    <n v="15945"/>
    <n v="4131"/>
    <n v="5"/>
    <n v="4126"/>
    <s v="Profit"/>
    <x v="3"/>
    <s v="Offline"/>
  </r>
  <r>
    <s v="ORD00867"/>
    <x v="211"/>
    <s v="Sep"/>
    <s v="Customer_867"/>
    <x v="0"/>
    <x v="7"/>
    <x v="2"/>
    <x v="15"/>
    <n v="10"/>
    <n v="20720"/>
    <n v="207200"/>
    <n v="162300"/>
    <n v="44900"/>
    <n v="0"/>
    <n v="44900"/>
    <s v="Profit"/>
    <x v="0"/>
    <s v="Online"/>
  </r>
  <r>
    <s v="ORD00868"/>
    <x v="158"/>
    <s v="Feb"/>
    <s v="Customer_868"/>
    <x v="2"/>
    <x v="0"/>
    <x v="3"/>
    <x v="8"/>
    <n v="7"/>
    <n v="5448"/>
    <n v="38136"/>
    <n v="29114"/>
    <n v="9022"/>
    <n v="5"/>
    <n v="9017"/>
    <s v="Profit"/>
    <x v="3"/>
    <s v="Offline"/>
  </r>
  <r>
    <s v="ORD00869"/>
    <x v="275"/>
    <s v="May"/>
    <s v="Customer_869"/>
    <x v="0"/>
    <x v="0"/>
    <x v="1"/>
    <x v="1"/>
    <n v="8"/>
    <n v="24736"/>
    <n v="197888"/>
    <n v="137864"/>
    <n v="60024"/>
    <n v="0"/>
    <n v="60024"/>
    <s v="Profit"/>
    <x v="0"/>
    <s v="Online"/>
  </r>
  <r>
    <s v="ORD00870"/>
    <x v="88"/>
    <s v="Mar"/>
    <s v="Customer_870"/>
    <x v="3"/>
    <x v="7"/>
    <x v="1"/>
    <x v="10"/>
    <n v="4"/>
    <n v="38501"/>
    <n v="154004"/>
    <n v="121705"/>
    <n v="32299"/>
    <n v="5"/>
    <n v="32294"/>
    <s v="Profit"/>
    <x v="1"/>
    <s v="Offline"/>
  </r>
  <r>
    <s v="ORD00871"/>
    <x v="593"/>
    <s v="Apr"/>
    <s v="Customer_871"/>
    <x v="2"/>
    <x v="1"/>
    <x v="1"/>
    <x v="7"/>
    <n v="1"/>
    <n v="6660"/>
    <n v="6660"/>
    <n v="4975"/>
    <n v="1685"/>
    <n v="0"/>
    <n v="1685"/>
    <s v="Profit"/>
    <x v="0"/>
    <s v="Offline"/>
  </r>
  <r>
    <s v="ORD00872"/>
    <x v="484"/>
    <s v="Sep"/>
    <s v="Customer_872"/>
    <x v="2"/>
    <x v="2"/>
    <x v="2"/>
    <x v="4"/>
    <n v="3"/>
    <n v="46329"/>
    <n v="138987"/>
    <n v="89720"/>
    <n v="49267"/>
    <n v="15"/>
    <n v="49252"/>
    <s v="Profit"/>
    <x v="1"/>
    <s v="Online"/>
  </r>
  <r>
    <s v="ORD00873"/>
    <x v="594"/>
    <s v="Oct"/>
    <s v="Customer_873"/>
    <x v="1"/>
    <x v="6"/>
    <x v="0"/>
    <x v="11"/>
    <n v="8"/>
    <n v="42887"/>
    <n v="343096"/>
    <n v="206891"/>
    <n v="136205"/>
    <n v="5"/>
    <n v="136200"/>
    <s v="Profit"/>
    <x v="0"/>
    <s v="Offline"/>
  </r>
  <r>
    <s v="ORD00874"/>
    <x v="497"/>
    <s v="Apr"/>
    <s v="Customer_874"/>
    <x v="3"/>
    <x v="5"/>
    <x v="0"/>
    <x v="11"/>
    <n v="1"/>
    <n v="32769"/>
    <n v="32769"/>
    <n v="23546"/>
    <n v="9223"/>
    <n v="0"/>
    <n v="9223"/>
    <s v="Profit"/>
    <x v="0"/>
    <s v="Offline"/>
  </r>
  <r>
    <s v="ORD00875"/>
    <x v="595"/>
    <s v="Apr"/>
    <s v="Customer_875"/>
    <x v="2"/>
    <x v="0"/>
    <x v="3"/>
    <x v="9"/>
    <n v="10"/>
    <n v="44151"/>
    <n v="441510"/>
    <n v="391464"/>
    <n v="50046"/>
    <n v="5"/>
    <n v="50041"/>
    <s v="Profit"/>
    <x v="3"/>
    <s v="Online"/>
  </r>
  <r>
    <s v="ORD00876"/>
    <x v="374"/>
    <s v="Jan"/>
    <s v="Customer_876"/>
    <x v="2"/>
    <x v="6"/>
    <x v="2"/>
    <x v="3"/>
    <n v="1"/>
    <n v="2609"/>
    <n v="2609"/>
    <n v="2088"/>
    <n v="521"/>
    <n v="5"/>
    <n v="516"/>
    <s v="Profit"/>
    <x v="1"/>
    <s v="Online"/>
  </r>
  <r>
    <s v="ORD00877"/>
    <x v="211"/>
    <s v="Sep"/>
    <s v="Customer_877"/>
    <x v="3"/>
    <x v="1"/>
    <x v="2"/>
    <x v="3"/>
    <n v="4"/>
    <n v="28643"/>
    <n v="114572"/>
    <n v="92571"/>
    <n v="22001"/>
    <n v="15"/>
    <n v="21986"/>
    <s v="Profit"/>
    <x v="2"/>
    <s v="Online"/>
  </r>
  <r>
    <s v="ORD00878"/>
    <x v="578"/>
    <s v="Apr"/>
    <s v="Customer_878"/>
    <x v="3"/>
    <x v="4"/>
    <x v="0"/>
    <x v="2"/>
    <n v="8"/>
    <n v="8863"/>
    <n v="70904"/>
    <n v="51945"/>
    <n v="18959"/>
    <n v="15"/>
    <n v="18944"/>
    <s v="Profit"/>
    <x v="2"/>
    <s v="Online"/>
  </r>
  <r>
    <s v="ORD00879"/>
    <x v="596"/>
    <s v="Apr"/>
    <s v="Customer_879"/>
    <x v="0"/>
    <x v="5"/>
    <x v="0"/>
    <x v="0"/>
    <n v="10"/>
    <n v="6021"/>
    <n v="60210"/>
    <n v="46387"/>
    <n v="13823"/>
    <n v="5"/>
    <n v="13818"/>
    <s v="Profit"/>
    <x v="1"/>
    <s v="Online"/>
  </r>
  <r>
    <s v="ORD00880"/>
    <x v="597"/>
    <s v="Mar"/>
    <s v="Customer_880"/>
    <x v="1"/>
    <x v="3"/>
    <x v="2"/>
    <x v="5"/>
    <n v="8"/>
    <n v="4140"/>
    <n v="33120"/>
    <n v="27426"/>
    <n v="5694"/>
    <n v="10"/>
    <n v="5684"/>
    <s v="Profit"/>
    <x v="0"/>
    <s v="Offline"/>
  </r>
  <r>
    <s v="ORD00881"/>
    <x v="42"/>
    <s v="Oct"/>
    <s v="Customer_881"/>
    <x v="3"/>
    <x v="0"/>
    <x v="0"/>
    <x v="2"/>
    <n v="2"/>
    <n v="1238"/>
    <n v="2476"/>
    <n v="1835"/>
    <n v="641"/>
    <n v="5"/>
    <n v="636"/>
    <s v="Profit"/>
    <x v="0"/>
    <s v="Online"/>
  </r>
  <r>
    <s v="ORD00882"/>
    <x v="598"/>
    <s v="Oct"/>
    <s v="Customer_882"/>
    <x v="0"/>
    <x v="1"/>
    <x v="0"/>
    <x v="2"/>
    <n v="2"/>
    <n v="46996"/>
    <n v="93992"/>
    <n v="76502"/>
    <n v="17490"/>
    <n v="0"/>
    <n v="17490"/>
    <s v="Profit"/>
    <x v="1"/>
    <s v="Online"/>
  </r>
  <r>
    <s v="ORD00883"/>
    <x v="599"/>
    <s v="Apr"/>
    <s v="Customer_883"/>
    <x v="1"/>
    <x v="2"/>
    <x v="0"/>
    <x v="2"/>
    <n v="9"/>
    <n v="41579"/>
    <n v="374211"/>
    <n v="290608"/>
    <n v="83603"/>
    <n v="0"/>
    <n v="83603"/>
    <s v="Profit"/>
    <x v="3"/>
    <s v="Offline"/>
  </r>
  <r>
    <s v="ORD00884"/>
    <x v="376"/>
    <s v="May"/>
    <s v="Customer_884"/>
    <x v="2"/>
    <x v="6"/>
    <x v="0"/>
    <x v="11"/>
    <n v="2"/>
    <n v="32661"/>
    <n v="65322"/>
    <n v="45628"/>
    <n v="19694"/>
    <n v="10"/>
    <n v="19684"/>
    <s v="Profit"/>
    <x v="0"/>
    <s v="Online"/>
  </r>
  <r>
    <s v="ORD00885"/>
    <x v="600"/>
    <s v="Sep"/>
    <s v="Customer_885"/>
    <x v="3"/>
    <x v="0"/>
    <x v="1"/>
    <x v="7"/>
    <n v="2"/>
    <n v="14611"/>
    <n v="29222"/>
    <n v="20719"/>
    <n v="8503"/>
    <n v="5"/>
    <n v="8498"/>
    <s v="Profit"/>
    <x v="1"/>
    <s v="Offline"/>
  </r>
  <r>
    <s v="ORD00886"/>
    <x v="208"/>
    <s v="Dec"/>
    <s v="Customer_886"/>
    <x v="2"/>
    <x v="5"/>
    <x v="0"/>
    <x v="2"/>
    <n v="1"/>
    <n v="23639"/>
    <n v="23639"/>
    <n v="21253"/>
    <n v="2386"/>
    <n v="5"/>
    <n v="2381"/>
    <s v="Profit"/>
    <x v="3"/>
    <s v="Online"/>
  </r>
  <r>
    <s v="ORD00887"/>
    <x v="500"/>
    <s v="Oct"/>
    <s v="Customer_887"/>
    <x v="2"/>
    <x v="2"/>
    <x v="1"/>
    <x v="10"/>
    <n v="3"/>
    <n v="49246"/>
    <n v="147738"/>
    <n v="114511"/>
    <n v="33227"/>
    <n v="15"/>
    <n v="33212"/>
    <s v="Profit"/>
    <x v="1"/>
    <s v="Online"/>
  </r>
  <r>
    <s v="ORD00888"/>
    <x v="601"/>
    <s v="Dec"/>
    <s v="Customer_888"/>
    <x v="1"/>
    <x v="4"/>
    <x v="2"/>
    <x v="3"/>
    <n v="10"/>
    <n v="27146"/>
    <n v="271460"/>
    <n v="219880"/>
    <n v="51580"/>
    <n v="5"/>
    <n v="51575"/>
    <s v="Profit"/>
    <x v="0"/>
    <s v="Online"/>
  </r>
  <r>
    <s v="ORD00889"/>
    <x v="602"/>
    <s v="Jun"/>
    <s v="Customer_889"/>
    <x v="1"/>
    <x v="5"/>
    <x v="0"/>
    <x v="12"/>
    <n v="4"/>
    <n v="10830"/>
    <n v="43320"/>
    <n v="33645"/>
    <n v="9675"/>
    <n v="5"/>
    <n v="9670"/>
    <s v="Profit"/>
    <x v="3"/>
    <s v="Offline"/>
  </r>
  <r>
    <s v="ORD00890"/>
    <x v="168"/>
    <s v="Mar"/>
    <s v="Customer_890"/>
    <x v="1"/>
    <x v="5"/>
    <x v="1"/>
    <x v="7"/>
    <n v="2"/>
    <n v="39021"/>
    <n v="78042"/>
    <n v="67293"/>
    <n v="10749"/>
    <n v="0"/>
    <n v="10749"/>
    <s v="Profit"/>
    <x v="3"/>
    <s v="Offline"/>
  </r>
  <r>
    <s v="ORD00891"/>
    <x v="532"/>
    <s v="Mar"/>
    <s v="Customer_891"/>
    <x v="3"/>
    <x v="6"/>
    <x v="3"/>
    <x v="8"/>
    <n v="1"/>
    <n v="1539"/>
    <n v="1539"/>
    <n v="1105"/>
    <n v="434"/>
    <n v="15"/>
    <n v="419"/>
    <s v="Profit"/>
    <x v="3"/>
    <s v="Online"/>
  </r>
  <r>
    <s v="ORD00892"/>
    <x v="189"/>
    <s v="Nov"/>
    <s v="Customer_892"/>
    <x v="1"/>
    <x v="7"/>
    <x v="0"/>
    <x v="11"/>
    <n v="6"/>
    <n v="14458"/>
    <n v="86748"/>
    <n v="72922"/>
    <n v="13826"/>
    <n v="5"/>
    <n v="13821"/>
    <s v="Profit"/>
    <x v="3"/>
    <s v="Offline"/>
  </r>
  <r>
    <s v="ORD00893"/>
    <x v="147"/>
    <s v="Mar"/>
    <s v="Customer_893"/>
    <x v="0"/>
    <x v="6"/>
    <x v="2"/>
    <x v="15"/>
    <n v="4"/>
    <n v="1472"/>
    <n v="5888"/>
    <n v="4938"/>
    <n v="950"/>
    <n v="5"/>
    <n v="945"/>
    <s v="Profit"/>
    <x v="1"/>
    <s v="Offline"/>
  </r>
  <r>
    <s v="ORD00894"/>
    <x v="90"/>
    <s v="Apr"/>
    <s v="Customer_894"/>
    <x v="1"/>
    <x v="7"/>
    <x v="0"/>
    <x v="12"/>
    <n v="1"/>
    <n v="4938"/>
    <n v="4938"/>
    <n v="3496"/>
    <n v="1442"/>
    <n v="10"/>
    <n v="1432"/>
    <s v="Profit"/>
    <x v="3"/>
    <s v="Offline"/>
  </r>
  <r>
    <s v="ORD00895"/>
    <x v="238"/>
    <s v="Mar"/>
    <s v="Customer_895"/>
    <x v="2"/>
    <x v="2"/>
    <x v="3"/>
    <x v="8"/>
    <n v="4"/>
    <n v="39506"/>
    <n v="158024"/>
    <n v="94959"/>
    <n v="63065"/>
    <n v="0"/>
    <n v="63065"/>
    <s v="Profit"/>
    <x v="2"/>
    <s v="Offline"/>
  </r>
  <r>
    <s v="ORD00896"/>
    <x v="12"/>
    <s v="Oct"/>
    <s v="Customer_896"/>
    <x v="0"/>
    <x v="4"/>
    <x v="1"/>
    <x v="10"/>
    <n v="7"/>
    <n v="35222"/>
    <n v="246554"/>
    <n v="187655"/>
    <n v="58899"/>
    <n v="0"/>
    <n v="58899"/>
    <s v="Profit"/>
    <x v="3"/>
    <s v="Online"/>
  </r>
  <r>
    <s v="ORD00897"/>
    <x v="41"/>
    <s v="May"/>
    <s v="Customer_897"/>
    <x v="0"/>
    <x v="3"/>
    <x v="1"/>
    <x v="13"/>
    <n v="10"/>
    <n v="5412"/>
    <n v="54120"/>
    <n v="46206"/>
    <n v="7914"/>
    <n v="10"/>
    <n v="7904"/>
    <s v="Profit"/>
    <x v="1"/>
    <s v="Online"/>
  </r>
  <r>
    <s v="ORD00898"/>
    <x v="603"/>
    <s v="Feb"/>
    <s v="Customer_898"/>
    <x v="0"/>
    <x v="3"/>
    <x v="2"/>
    <x v="15"/>
    <n v="3"/>
    <n v="10666"/>
    <n v="31998"/>
    <n v="23283"/>
    <n v="8715"/>
    <n v="5"/>
    <n v="8710"/>
    <s v="Profit"/>
    <x v="1"/>
    <s v="Offline"/>
  </r>
  <r>
    <s v="ORD00899"/>
    <x v="604"/>
    <s v="Jun"/>
    <s v="Customer_899"/>
    <x v="0"/>
    <x v="2"/>
    <x v="3"/>
    <x v="14"/>
    <n v="5"/>
    <n v="24443"/>
    <n v="122215"/>
    <n v="83120"/>
    <n v="39095"/>
    <n v="15"/>
    <n v="39080"/>
    <s v="Profit"/>
    <x v="0"/>
    <s v="Offline"/>
  </r>
  <r>
    <s v="ORD00900"/>
    <x v="58"/>
    <s v="Jan"/>
    <s v="Customer_900"/>
    <x v="0"/>
    <x v="7"/>
    <x v="2"/>
    <x v="3"/>
    <n v="2"/>
    <n v="12396"/>
    <n v="24792"/>
    <n v="17036"/>
    <n v="7756"/>
    <n v="0"/>
    <n v="7756"/>
    <s v="Profit"/>
    <x v="2"/>
    <s v="Offline"/>
  </r>
  <r>
    <s v="ORD00901"/>
    <x v="605"/>
    <s v="May"/>
    <s v="Customer_901"/>
    <x v="0"/>
    <x v="4"/>
    <x v="2"/>
    <x v="3"/>
    <n v="6"/>
    <n v="47998"/>
    <n v="287988"/>
    <n v="181832"/>
    <n v="106156"/>
    <n v="5"/>
    <n v="106151"/>
    <s v="Profit"/>
    <x v="1"/>
    <s v="Online"/>
  </r>
  <r>
    <s v="ORD00902"/>
    <x v="606"/>
    <s v="May"/>
    <s v="Customer_902"/>
    <x v="0"/>
    <x v="0"/>
    <x v="2"/>
    <x v="3"/>
    <n v="5"/>
    <n v="40180"/>
    <n v="200900"/>
    <n v="143862"/>
    <n v="57038"/>
    <n v="15"/>
    <n v="57023"/>
    <s v="Profit"/>
    <x v="0"/>
    <s v="Online"/>
  </r>
  <r>
    <s v="ORD00903"/>
    <x v="365"/>
    <s v="Mar"/>
    <s v="Customer_903"/>
    <x v="3"/>
    <x v="1"/>
    <x v="2"/>
    <x v="5"/>
    <n v="10"/>
    <n v="38017"/>
    <n v="380170"/>
    <n v="301538"/>
    <n v="78632"/>
    <n v="10"/>
    <n v="78622"/>
    <s v="Profit"/>
    <x v="1"/>
    <s v="Online"/>
  </r>
  <r>
    <s v="ORD00904"/>
    <x v="177"/>
    <s v="Apr"/>
    <s v="Customer_904"/>
    <x v="3"/>
    <x v="7"/>
    <x v="2"/>
    <x v="3"/>
    <n v="2"/>
    <n v="7746"/>
    <n v="15492"/>
    <n v="9686"/>
    <n v="5806"/>
    <n v="0"/>
    <n v="5806"/>
    <s v="Profit"/>
    <x v="0"/>
    <s v="Online"/>
  </r>
  <r>
    <s v="ORD00905"/>
    <x v="600"/>
    <s v="Sep"/>
    <s v="Customer_905"/>
    <x v="0"/>
    <x v="1"/>
    <x v="1"/>
    <x v="1"/>
    <n v="6"/>
    <n v="7080"/>
    <n v="42480"/>
    <n v="25755"/>
    <n v="16725"/>
    <n v="15"/>
    <n v="16710"/>
    <s v="Profit"/>
    <x v="0"/>
    <s v="Offline"/>
  </r>
  <r>
    <s v="ORD00906"/>
    <x v="607"/>
    <s v="Jan"/>
    <s v="Customer_906"/>
    <x v="0"/>
    <x v="7"/>
    <x v="3"/>
    <x v="9"/>
    <n v="2"/>
    <n v="43404"/>
    <n v="86808"/>
    <n v="63335"/>
    <n v="23473"/>
    <n v="0"/>
    <n v="23473"/>
    <s v="Profit"/>
    <x v="0"/>
    <s v="Offline"/>
  </r>
  <r>
    <s v="ORD00907"/>
    <x v="608"/>
    <s v="Jul"/>
    <s v="Customer_907"/>
    <x v="1"/>
    <x v="4"/>
    <x v="1"/>
    <x v="7"/>
    <n v="7"/>
    <n v="14569"/>
    <n v="101983"/>
    <n v="70245"/>
    <n v="31738"/>
    <n v="0"/>
    <n v="31738"/>
    <s v="Profit"/>
    <x v="0"/>
    <s v="Online"/>
  </r>
  <r>
    <s v="ORD00908"/>
    <x v="64"/>
    <s v="Apr"/>
    <s v="Customer_908"/>
    <x v="1"/>
    <x v="5"/>
    <x v="3"/>
    <x v="8"/>
    <n v="3"/>
    <n v="30619"/>
    <n v="91857"/>
    <n v="68442"/>
    <n v="23415"/>
    <n v="5"/>
    <n v="23410"/>
    <s v="Profit"/>
    <x v="3"/>
    <s v="Online"/>
  </r>
  <r>
    <s v="ORD00909"/>
    <x v="74"/>
    <s v="Nov"/>
    <s v="Customer_909"/>
    <x v="2"/>
    <x v="4"/>
    <x v="0"/>
    <x v="2"/>
    <n v="5"/>
    <n v="26161"/>
    <n v="130805"/>
    <n v="97547"/>
    <n v="33258"/>
    <n v="0"/>
    <n v="33258"/>
    <s v="Profit"/>
    <x v="3"/>
    <s v="Offline"/>
  </r>
  <r>
    <s v="ORD00910"/>
    <x v="394"/>
    <s v="Nov"/>
    <s v="Customer_910"/>
    <x v="0"/>
    <x v="2"/>
    <x v="1"/>
    <x v="10"/>
    <n v="9"/>
    <n v="45920"/>
    <n v="413280"/>
    <n v="267825"/>
    <n v="145455"/>
    <n v="10"/>
    <n v="145445"/>
    <s v="Profit"/>
    <x v="3"/>
    <s v="Offline"/>
  </r>
  <r>
    <s v="ORD00911"/>
    <x v="601"/>
    <s v="Dec"/>
    <s v="Customer_911"/>
    <x v="1"/>
    <x v="5"/>
    <x v="2"/>
    <x v="5"/>
    <n v="4"/>
    <n v="1691"/>
    <n v="6764"/>
    <n v="4597"/>
    <n v="2167"/>
    <n v="0"/>
    <n v="2167"/>
    <s v="Profit"/>
    <x v="0"/>
    <s v="Online"/>
  </r>
  <r>
    <s v="ORD00912"/>
    <x v="105"/>
    <s v="Apr"/>
    <s v="Customer_912"/>
    <x v="1"/>
    <x v="4"/>
    <x v="3"/>
    <x v="6"/>
    <n v="2"/>
    <n v="8428"/>
    <n v="16856"/>
    <n v="14383"/>
    <n v="2473"/>
    <n v="0"/>
    <n v="2473"/>
    <s v="Profit"/>
    <x v="2"/>
    <s v="Online"/>
  </r>
  <r>
    <s v="ORD00913"/>
    <x v="609"/>
    <s v="Dec"/>
    <s v="Customer_913"/>
    <x v="0"/>
    <x v="3"/>
    <x v="3"/>
    <x v="9"/>
    <n v="9"/>
    <n v="15661"/>
    <n v="140949"/>
    <n v="104654"/>
    <n v="36295"/>
    <n v="0"/>
    <n v="36295"/>
    <s v="Profit"/>
    <x v="2"/>
    <s v="Online"/>
  </r>
  <r>
    <s v="ORD00914"/>
    <x v="444"/>
    <s v="Sep"/>
    <s v="Customer_914"/>
    <x v="1"/>
    <x v="0"/>
    <x v="2"/>
    <x v="15"/>
    <n v="3"/>
    <n v="21915"/>
    <n v="65745"/>
    <n v="50128"/>
    <n v="15617"/>
    <n v="10"/>
    <n v="15607"/>
    <s v="Profit"/>
    <x v="0"/>
    <s v="Online"/>
  </r>
  <r>
    <s v="ORD00915"/>
    <x v="26"/>
    <s v="Dec"/>
    <s v="Customer_915"/>
    <x v="3"/>
    <x v="5"/>
    <x v="2"/>
    <x v="5"/>
    <n v="10"/>
    <n v="15949"/>
    <n v="159490"/>
    <n v="129937"/>
    <n v="29553"/>
    <n v="10"/>
    <n v="29543"/>
    <s v="Profit"/>
    <x v="0"/>
    <s v="Online"/>
  </r>
  <r>
    <s v="ORD00916"/>
    <x v="486"/>
    <s v="Jun"/>
    <s v="Customer_916"/>
    <x v="2"/>
    <x v="1"/>
    <x v="2"/>
    <x v="3"/>
    <n v="5"/>
    <n v="30844"/>
    <n v="154220"/>
    <n v="103428"/>
    <n v="50792"/>
    <n v="5"/>
    <n v="50787"/>
    <s v="Profit"/>
    <x v="0"/>
    <s v="Online"/>
  </r>
  <r>
    <s v="ORD00917"/>
    <x v="8"/>
    <s v="Oct"/>
    <s v="Customer_917"/>
    <x v="0"/>
    <x v="5"/>
    <x v="0"/>
    <x v="0"/>
    <n v="9"/>
    <n v="4346"/>
    <n v="39114"/>
    <n v="31934"/>
    <n v="7180"/>
    <n v="5"/>
    <n v="7175"/>
    <s v="Profit"/>
    <x v="1"/>
    <s v="Online"/>
  </r>
  <r>
    <s v="ORD00918"/>
    <x v="176"/>
    <s v="Nov"/>
    <s v="Customer_918"/>
    <x v="2"/>
    <x v="4"/>
    <x v="3"/>
    <x v="9"/>
    <n v="4"/>
    <n v="6588"/>
    <n v="26352"/>
    <n v="18269"/>
    <n v="8083"/>
    <n v="15"/>
    <n v="8068"/>
    <s v="Profit"/>
    <x v="0"/>
    <s v="Online"/>
  </r>
  <r>
    <s v="ORD00919"/>
    <x v="358"/>
    <s v="Jan"/>
    <s v="Customer_919"/>
    <x v="0"/>
    <x v="7"/>
    <x v="2"/>
    <x v="15"/>
    <n v="10"/>
    <n v="34111"/>
    <n v="341110"/>
    <n v="266383"/>
    <n v="74727"/>
    <n v="0"/>
    <n v="74727"/>
    <s v="Profit"/>
    <x v="0"/>
    <s v="Online"/>
  </r>
  <r>
    <s v="ORD00920"/>
    <x v="237"/>
    <s v="Aug"/>
    <s v="Customer_920"/>
    <x v="3"/>
    <x v="5"/>
    <x v="0"/>
    <x v="0"/>
    <n v="1"/>
    <n v="43701"/>
    <n v="43701"/>
    <n v="30187"/>
    <n v="13514"/>
    <n v="0"/>
    <n v="13514"/>
    <s v="Profit"/>
    <x v="0"/>
    <s v="Offline"/>
  </r>
  <r>
    <s v="ORD00921"/>
    <x v="610"/>
    <s v="Jun"/>
    <s v="Customer_921"/>
    <x v="1"/>
    <x v="5"/>
    <x v="1"/>
    <x v="1"/>
    <n v="2"/>
    <n v="40442"/>
    <n v="80884"/>
    <n v="62885"/>
    <n v="17999"/>
    <n v="15"/>
    <n v="17984"/>
    <s v="Profit"/>
    <x v="0"/>
    <s v="Online"/>
  </r>
  <r>
    <s v="ORD00922"/>
    <x v="162"/>
    <s v="May"/>
    <s v="Customer_922"/>
    <x v="1"/>
    <x v="2"/>
    <x v="3"/>
    <x v="8"/>
    <n v="8"/>
    <n v="34283"/>
    <n v="274264"/>
    <n v="199104"/>
    <n v="75160"/>
    <n v="0"/>
    <n v="75160"/>
    <s v="Profit"/>
    <x v="0"/>
    <s v="Offline"/>
  </r>
  <r>
    <s v="ORD00923"/>
    <x v="451"/>
    <s v="May"/>
    <s v="Customer_923"/>
    <x v="3"/>
    <x v="4"/>
    <x v="3"/>
    <x v="8"/>
    <n v="7"/>
    <n v="45127"/>
    <n v="315889"/>
    <n v="270502"/>
    <n v="45387"/>
    <n v="5"/>
    <n v="45382"/>
    <s v="Profit"/>
    <x v="0"/>
    <s v="Offline"/>
  </r>
  <r>
    <s v="ORD00924"/>
    <x v="275"/>
    <s v="May"/>
    <s v="Customer_924"/>
    <x v="0"/>
    <x v="4"/>
    <x v="3"/>
    <x v="14"/>
    <n v="2"/>
    <n v="29695"/>
    <n v="59390"/>
    <n v="45211"/>
    <n v="14179"/>
    <n v="5"/>
    <n v="14174"/>
    <s v="Profit"/>
    <x v="1"/>
    <s v="Online"/>
  </r>
  <r>
    <s v="ORD00925"/>
    <x v="571"/>
    <s v="Sep"/>
    <s v="Customer_925"/>
    <x v="3"/>
    <x v="7"/>
    <x v="3"/>
    <x v="14"/>
    <n v="6"/>
    <n v="41302"/>
    <n v="247812"/>
    <n v="204058"/>
    <n v="43754"/>
    <n v="15"/>
    <n v="43739"/>
    <s v="Profit"/>
    <x v="3"/>
    <s v="Online"/>
  </r>
  <r>
    <s v="ORD00926"/>
    <x v="492"/>
    <s v="Sep"/>
    <s v="Customer_926"/>
    <x v="2"/>
    <x v="3"/>
    <x v="2"/>
    <x v="3"/>
    <n v="9"/>
    <n v="13512"/>
    <n v="121608"/>
    <n v="73766"/>
    <n v="47842"/>
    <n v="5"/>
    <n v="47837"/>
    <s v="Profit"/>
    <x v="3"/>
    <s v="Offline"/>
  </r>
  <r>
    <s v="ORD00927"/>
    <x v="611"/>
    <s v="Jul"/>
    <s v="Customer_927"/>
    <x v="3"/>
    <x v="6"/>
    <x v="1"/>
    <x v="13"/>
    <n v="7"/>
    <n v="9062"/>
    <n v="63434"/>
    <n v="55865"/>
    <n v="7569"/>
    <n v="15"/>
    <n v="7554"/>
    <s v="Profit"/>
    <x v="1"/>
    <s v="Offline"/>
  </r>
  <r>
    <s v="ORD00928"/>
    <x v="437"/>
    <s v="Dec"/>
    <s v="Customer_928"/>
    <x v="0"/>
    <x v="2"/>
    <x v="2"/>
    <x v="4"/>
    <n v="7"/>
    <n v="4969"/>
    <n v="34783"/>
    <n v="21935"/>
    <n v="12848"/>
    <n v="0"/>
    <n v="12848"/>
    <s v="Profit"/>
    <x v="1"/>
    <s v="Offline"/>
  </r>
  <r>
    <s v="ORD00929"/>
    <x v="612"/>
    <s v="Jul"/>
    <s v="Customer_929"/>
    <x v="2"/>
    <x v="3"/>
    <x v="0"/>
    <x v="0"/>
    <n v="9"/>
    <n v="8744"/>
    <n v="78696"/>
    <n v="47510"/>
    <n v="31186"/>
    <n v="15"/>
    <n v="31171"/>
    <s v="Profit"/>
    <x v="0"/>
    <s v="Online"/>
  </r>
  <r>
    <s v="ORD00930"/>
    <x v="228"/>
    <s v="Jun"/>
    <s v="Customer_930"/>
    <x v="1"/>
    <x v="0"/>
    <x v="1"/>
    <x v="7"/>
    <n v="1"/>
    <n v="45534"/>
    <n v="45534"/>
    <n v="38495"/>
    <n v="7039"/>
    <n v="15"/>
    <n v="7024"/>
    <s v="Profit"/>
    <x v="3"/>
    <s v="Offline"/>
  </r>
  <r>
    <s v="ORD00931"/>
    <x v="613"/>
    <s v="Oct"/>
    <s v="Customer_931"/>
    <x v="2"/>
    <x v="6"/>
    <x v="3"/>
    <x v="8"/>
    <n v="4"/>
    <n v="28668"/>
    <n v="114672"/>
    <n v="84689"/>
    <n v="29983"/>
    <n v="15"/>
    <n v="29968"/>
    <s v="Profit"/>
    <x v="0"/>
    <s v="Online"/>
  </r>
  <r>
    <s v="ORD00932"/>
    <x v="614"/>
    <s v="Mar"/>
    <s v="Customer_932"/>
    <x v="1"/>
    <x v="2"/>
    <x v="1"/>
    <x v="10"/>
    <n v="10"/>
    <n v="12017"/>
    <n v="120170"/>
    <n v="106461"/>
    <n v="13709"/>
    <n v="10"/>
    <n v="13699"/>
    <s v="Profit"/>
    <x v="3"/>
    <s v="Offline"/>
  </r>
  <r>
    <s v="ORD00933"/>
    <x v="541"/>
    <s v="Feb"/>
    <s v="Customer_933"/>
    <x v="3"/>
    <x v="5"/>
    <x v="1"/>
    <x v="13"/>
    <n v="8"/>
    <n v="6868"/>
    <n v="54944"/>
    <n v="43562"/>
    <n v="11382"/>
    <n v="0"/>
    <n v="11382"/>
    <s v="Profit"/>
    <x v="1"/>
    <s v="Offline"/>
  </r>
  <r>
    <s v="ORD00934"/>
    <x v="234"/>
    <s v="Feb"/>
    <s v="Customer_934"/>
    <x v="1"/>
    <x v="7"/>
    <x v="3"/>
    <x v="6"/>
    <n v="4"/>
    <n v="33418"/>
    <n v="133672"/>
    <n v="92275"/>
    <n v="41397"/>
    <n v="0"/>
    <n v="41397"/>
    <s v="Profit"/>
    <x v="3"/>
    <s v="Online"/>
  </r>
  <r>
    <s v="ORD00935"/>
    <x v="173"/>
    <s v="Aug"/>
    <s v="Customer_935"/>
    <x v="1"/>
    <x v="4"/>
    <x v="1"/>
    <x v="13"/>
    <n v="7"/>
    <n v="1350"/>
    <n v="9450"/>
    <n v="8136"/>
    <n v="1314"/>
    <n v="15"/>
    <n v="1299"/>
    <s v="Profit"/>
    <x v="2"/>
    <s v="Online"/>
  </r>
  <r>
    <s v="ORD00936"/>
    <x v="615"/>
    <s v="Oct"/>
    <s v="Customer_936"/>
    <x v="1"/>
    <x v="5"/>
    <x v="3"/>
    <x v="14"/>
    <n v="10"/>
    <n v="36427"/>
    <n v="364270"/>
    <n v="226636"/>
    <n v="137634"/>
    <n v="0"/>
    <n v="137634"/>
    <s v="Profit"/>
    <x v="3"/>
    <s v="Online"/>
  </r>
  <r>
    <s v="ORD00937"/>
    <x v="616"/>
    <s v="Sep"/>
    <s v="Customer_937"/>
    <x v="3"/>
    <x v="5"/>
    <x v="1"/>
    <x v="7"/>
    <n v="1"/>
    <n v="47433"/>
    <n v="47433"/>
    <n v="31179"/>
    <n v="16254"/>
    <n v="5"/>
    <n v="16249"/>
    <s v="Profit"/>
    <x v="1"/>
    <s v="Offline"/>
  </r>
  <r>
    <s v="ORD00938"/>
    <x v="11"/>
    <s v="Aug"/>
    <s v="Customer_938"/>
    <x v="1"/>
    <x v="6"/>
    <x v="1"/>
    <x v="13"/>
    <n v="1"/>
    <n v="28772"/>
    <n v="28772"/>
    <n v="25569"/>
    <n v="3203"/>
    <n v="5"/>
    <n v="3198"/>
    <s v="Profit"/>
    <x v="0"/>
    <s v="Offline"/>
  </r>
  <r>
    <s v="ORD00939"/>
    <x v="617"/>
    <s v="Jun"/>
    <s v="Customer_939"/>
    <x v="3"/>
    <x v="7"/>
    <x v="1"/>
    <x v="1"/>
    <n v="4"/>
    <n v="38117"/>
    <n v="152468"/>
    <n v="107664"/>
    <n v="44804"/>
    <n v="15"/>
    <n v="44789"/>
    <s v="Profit"/>
    <x v="2"/>
    <s v="Offline"/>
  </r>
  <r>
    <s v="ORD00940"/>
    <x v="388"/>
    <s v="Jun"/>
    <s v="Customer_940"/>
    <x v="1"/>
    <x v="5"/>
    <x v="0"/>
    <x v="2"/>
    <n v="1"/>
    <n v="22477"/>
    <n v="22477"/>
    <n v="19893"/>
    <n v="2584"/>
    <n v="0"/>
    <n v="2584"/>
    <s v="Profit"/>
    <x v="3"/>
    <s v="Offline"/>
  </r>
  <r>
    <s v="ORD00941"/>
    <x v="341"/>
    <s v="Jun"/>
    <s v="Customer_941"/>
    <x v="1"/>
    <x v="2"/>
    <x v="1"/>
    <x v="10"/>
    <n v="10"/>
    <n v="43909"/>
    <n v="439090"/>
    <n v="273288"/>
    <n v="165802"/>
    <n v="0"/>
    <n v="165802"/>
    <s v="Profit"/>
    <x v="0"/>
    <s v="Offline"/>
  </r>
  <r>
    <s v="ORD00942"/>
    <x v="618"/>
    <s v="Apr"/>
    <s v="Customer_942"/>
    <x v="1"/>
    <x v="0"/>
    <x v="0"/>
    <x v="0"/>
    <n v="1"/>
    <n v="23484"/>
    <n v="23484"/>
    <n v="15197"/>
    <n v="8287"/>
    <n v="10"/>
    <n v="8277"/>
    <s v="Profit"/>
    <x v="3"/>
    <s v="Online"/>
  </r>
  <r>
    <s v="ORD00943"/>
    <x v="619"/>
    <s v="Jul"/>
    <s v="Customer_943"/>
    <x v="3"/>
    <x v="5"/>
    <x v="1"/>
    <x v="7"/>
    <n v="7"/>
    <n v="1416"/>
    <n v="9912"/>
    <n v="7712"/>
    <n v="2200"/>
    <n v="15"/>
    <n v="2185"/>
    <s v="Profit"/>
    <x v="3"/>
    <s v="Offline"/>
  </r>
  <r>
    <s v="ORD00944"/>
    <x v="192"/>
    <s v="Dec"/>
    <s v="Customer_944"/>
    <x v="1"/>
    <x v="1"/>
    <x v="1"/>
    <x v="10"/>
    <n v="10"/>
    <n v="24300"/>
    <n v="243000"/>
    <n v="189259"/>
    <n v="53741"/>
    <n v="15"/>
    <n v="53726"/>
    <s v="Profit"/>
    <x v="2"/>
    <s v="Offline"/>
  </r>
  <r>
    <s v="ORD00945"/>
    <x v="225"/>
    <s v="Jan"/>
    <s v="Customer_945"/>
    <x v="2"/>
    <x v="3"/>
    <x v="1"/>
    <x v="10"/>
    <n v="7"/>
    <n v="25875"/>
    <n v="181125"/>
    <n v="145576"/>
    <n v="35549"/>
    <n v="5"/>
    <n v="35544"/>
    <s v="Profit"/>
    <x v="0"/>
    <s v="Online"/>
  </r>
  <r>
    <s v="ORD00946"/>
    <x v="109"/>
    <s v="Dec"/>
    <s v="Customer_946"/>
    <x v="1"/>
    <x v="0"/>
    <x v="3"/>
    <x v="8"/>
    <n v="5"/>
    <n v="14215"/>
    <n v="71075"/>
    <n v="56158"/>
    <n v="14917"/>
    <n v="0"/>
    <n v="14917"/>
    <s v="Profit"/>
    <x v="1"/>
    <s v="Offline"/>
  </r>
  <r>
    <s v="ORD00947"/>
    <x v="283"/>
    <s v="Jan"/>
    <s v="Customer_947"/>
    <x v="1"/>
    <x v="7"/>
    <x v="0"/>
    <x v="11"/>
    <n v="4"/>
    <n v="28886"/>
    <n v="115544"/>
    <n v="87981"/>
    <n v="27563"/>
    <n v="5"/>
    <n v="27558"/>
    <s v="Profit"/>
    <x v="3"/>
    <s v="Online"/>
  </r>
  <r>
    <s v="ORD00948"/>
    <x v="327"/>
    <s v="Apr"/>
    <s v="Customer_948"/>
    <x v="3"/>
    <x v="3"/>
    <x v="1"/>
    <x v="7"/>
    <n v="6"/>
    <n v="28586"/>
    <n v="171516"/>
    <n v="108647"/>
    <n v="62869"/>
    <n v="5"/>
    <n v="62864"/>
    <s v="Profit"/>
    <x v="0"/>
    <s v="Online"/>
  </r>
  <r>
    <s v="ORD00949"/>
    <x v="515"/>
    <s v="May"/>
    <s v="Customer_949"/>
    <x v="0"/>
    <x v="5"/>
    <x v="2"/>
    <x v="3"/>
    <n v="9"/>
    <n v="43581"/>
    <n v="392229"/>
    <n v="303486"/>
    <n v="88743"/>
    <n v="5"/>
    <n v="88738"/>
    <s v="Profit"/>
    <x v="1"/>
    <s v="Online"/>
  </r>
  <r>
    <s v="ORD00950"/>
    <x v="54"/>
    <s v="May"/>
    <s v="Customer_950"/>
    <x v="3"/>
    <x v="5"/>
    <x v="0"/>
    <x v="0"/>
    <n v="10"/>
    <n v="31875"/>
    <n v="318750"/>
    <n v="268957"/>
    <n v="49793"/>
    <n v="10"/>
    <n v="49783"/>
    <s v="Profit"/>
    <x v="1"/>
    <s v="Online"/>
  </r>
  <r>
    <s v="ORD00951"/>
    <x v="252"/>
    <s v="Apr"/>
    <s v="Customer_951"/>
    <x v="2"/>
    <x v="1"/>
    <x v="0"/>
    <x v="11"/>
    <n v="6"/>
    <n v="13838"/>
    <n v="83028"/>
    <n v="56923"/>
    <n v="26105"/>
    <n v="10"/>
    <n v="26095"/>
    <s v="Profit"/>
    <x v="2"/>
    <s v="Online"/>
  </r>
  <r>
    <s v="ORD00952"/>
    <x v="360"/>
    <s v="May"/>
    <s v="Customer_952"/>
    <x v="3"/>
    <x v="6"/>
    <x v="0"/>
    <x v="11"/>
    <n v="3"/>
    <n v="17505"/>
    <n v="52515"/>
    <n v="44413"/>
    <n v="8102"/>
    <n v="10"/>
    <n v="8092"/>
    <s v="Profit"/>
    <x v="0"/>
    <s v="Offline"/>
  </r>
  <r>
    <s v="ORD00953"/>
    <x v="147"/>
    <s v="Mar"/>
    <s v="Customer_953"/>
    <x v="2"/>
    <x v="6"/>
    <x v="3"/>
    <x v="9"/>
    <n v="7"/>
    <n v="360"/>
    <n v="2520"/>
    <n v="2008"/>
    <n v="512"/>
    <n v="10"/>
    <n v="502"/>
    <s v="Profit"/>
    <x v="3"/>
    <s v="Online"/>
  </r>
  <r>
    <s v="ORD00954"/>
    <x v="574"/>
    <s v="Feb"/>
    <s v="Customer_954"/>
    <x v="3"/>
    <x v="4"/>
    <x v="2"/>
    <x v="3"/>
    <n v="7"/>
    <n v="38642"/>
    <n v="270494"/>
    <n v="223156"/>
    <n v="47338"/>
    <n v="10"/>
    <n v="47328"/>
    <s v="Profit"/>
    <x v="1"/>
    <s v="Offline"/>
  </r>
  <r>
    <s v="ORD00955"/>
    <x v="209"/>
    <s v="Nov"/>
    <s v="Customer_955"/>
    <x v="0"/>
    <x v="6"/>
    <x v="3"/>
    <x v="8"/>
    <n v="4"/>
    <n v="49093"/>
    <n v="196372"/>
    <n v="162184"/>
    <n v="34188"/>
    <n v="5"/>
    <n v="34183"/>
    <s v="Profit"/>
    <x v="3"/>
    <s v="Online"/>
  </r>
  <r>
    <s v="ORD00956"/>
    <x v="620"/>
    <s v="Dec"/>
    <s v="Customer_956"/>
    <x v="1"/>
    <x v="0"/>
    <x v="0"/>
    <x v="0"/>
    <n v="4"/>
    <n v="17959"/>
    <n v="71836"/>
    <n v="53067"/>
    <n v="18769"/>
    <n v="15"/>
    <n v="18754"/>
    <s v="Profit"/>
    <x v="0"/>
    <s v="Offline"/>
  </r>
  <r>
    <s v="ORD00957"/>
    <x v="100"/>
    <s v="May"/>
    <s v="Customer_957"/>
    <x v="0"/>
    <x v="6"/>
    <x v="0"/>
    <x v="12"/>
    <n v="8"/>
    <n v="45169"/>
    <n v="361352"/>
    <n v="253433"/>
    <n v="107919"/>
    <n v="5"/>
    <n v="107914"/>
    <s v="Profit"/>
    <x v="0"/>
    <s v="Offline"/>
  </r>
  <r>
    <s v="ORD00958"/>
    <x v="248"/>
    <s v="Feb"/>
    <s v="Customer_958"/>
    <x v="0"/>
    <x v="3"/>
    <x v="3"/>
    <x v="6"/>
    <n v="3"/>
    <n v="33505"/>
    <n v="100515"/>
    <n v="75186"/>
    <n v="25329"/>
    <n v="15"/>
    <n v="25314"/>
    <s v="Profit"/>
    <x v="0"/>
    <s v="Offline"/>
  </r>
  <r>
    <s v="ORD00959"/>
    <x v="58"/>
    <s v="Jan"/>
    <s v="Customer_959"/>
    <x v="2"/>
    <x v="7"/>
    <x v="2"/>
    <x v="3"/>
    <n v="7"/>
    <n v="13318"/>
    <n v="93226"/>
    <n v="56048"/>
    <n v="37178"/>
    <n v="0"/>
    <n v="37178"/>
    <s v="Profit"/>
    <x v="2"/>
    <s v="Online"/>
  </r>
  <r>
    <s v="ORD00960"/>
    <x v="559"/>
    <s v="Jan"/>
    <s v="Customer_960"/>
    <x v="3"/>
    <x v="7"/>
    <x v="0"/>
    <x v="0"/>
    <n v="3"/>
    <n v="11530"/>
    <n v="34590"/>
    <n v="27415"/>
    <n v="7175"/>
    <n v="15"/>
    <n v="7160"/>
    <s v="Profit"/>
    <x v="0"/>
    <s v="Offline"/>
  </r>
  <r>
    <s v="ORD00961"/>
    <x v="621"/>
    <s v="Mar"/>
    <s v="Customer_961"/>
    <x v="2"/>
    <x v="5"/>
    <x v="2"/>
    <x v="3"/>
    <n v="2"/>
    <n v="35029"/>
    <n v="70058"/>
    <n v="47907"/>
    <n v="22151"/>
    <n v="10"/>
    <n v="22141"/>
    <s v="Profit"/>
    <x v="2"/>
    <s v="Offline"/>
  </r>
  <r>
    <s v="ORD00962"/>
    <x v="507"/>
    <s v="May"/>
    <s v="Customer_962"/>
    <x v="0"/>
    <x v="1"/>
    <x v="3"/>
    <x v="6"/>
    <n v="8"/>
    <n v="31600"/>
    <n v="252800"/>
    <n v="180617"/>
    <n v="72183"/>
    <n v="15"/>
    <n v="72168"/>
    <s v="Profit"/>
    <x v="1"/>
    <s v="Offline"/>
  </r>
  <r>
    <s v="ORD00963"/>
    <x v="622"/>
    <s v="Dec"/>
    <s v="Customer_963"/>
    <x v="1"/>
    <x v="3"/>
    <x v="3"/>
    <x v="8"/>
    <n v="10"/>
    <n v="18559"/>
    <n v="185590"/>
    <n v="159117"/>
    <n v="26473"/>
    <n v="10"/>
    <n v="26463"/>
    <s v="Profit"/>
    <x v="3"/>
    <s v="Online"/>
  </r>
  <r>
    <s v="ORD00964"/>
    <x v="623"/>
    <s v="Aug"/>
    <s v="Customer_964"/>
    <x v="1"/>
    <x v="1"/>
    <x v="1"/>
    <x v="1"/>
    <n v="7"/>
    <n v="37266"/>
    <n v="260862"/>
    <n v="208153"/>
    <n v="52709"/>
    <n v="15"/>
    <n v="52694"/>
    <s v="Profit"/>
    <x v="0"/>
    <s v="Online"/>
  </r>
  <r>
    <s v="ORD00965"/>
    <x v="278"/>
    <s v="Dec"/>
    <s v="Customer_965"/>
    <x v="3"/>
    <x v="4"/>
    <x v="3"/>
    <x v="8"/>
    <n v="4"/>
    <n v="47337"/>
    <n v="189348"/>
    <n v="148199"/>
    <n v="41149"/>
    <n v="15"/>
    <n v="41134"/>
    <s v="Profit"/>
    <x v="1"/>
    <s v="Online"/>
  </r>
  <r>
    <s v="ORD00966"/>
    <x v="624"/>
    <s v="Nov"/>
    <s v="Customer_966"/>
    <x v="0"/>
    <x v="5"/>
    <x v="0"/>
    <x v="12"/>
    <n v="9"/>
    <n v="5503"/>
    <n v="49527"/>
    <n v="38143"/>
    <n v="11384"/>
    <n v="5"/>
    <n v="11379"/>
    <s v="Profit"/>
    <x v="0"/>
    <s v="Offline"/>
  </r>
  <r>
    <s v="ORD00967"/>
    <x v="149"/>
    <s v="Oct"/>
    <s v="Customer_967"/>
    <x v="2"/>
    <x v="2"/>
    <x v="2"/>
    <x v="4"/>
    <n v="3"/>
    <n v="7987"/>
    <n v="23961"/>
    <n v="16526"/>
    <n v="7435"/>
    <n v="10"/>
    <n v="7425"/>
    <s v="Profit"/>
    <x v="0"/>
    <s v="Offline"/>
  </r>
  <r>
    <s v="ORD00968"/>
    <x v="202"/>
    <s v="Aug"/>
    <s v="Customer_968"/>
    <x v="2"/>
    <x v="3"/>
    <x v="1"/>
    <x v="10"/>
    <n v="2"/>
    <n v="36535"/>
    <n v="73070"/>
    <n v="45017"/>
    <n v="28053"/>
    <n v="0"/>
    <n v="28053"/>
    <s v="Profit"/>
    <x v="3"/>
    <s v="Online"/>
  </r>
  <r>
    <s v="ORD00969"/>
    <x v="625"/>
    <s v="Jan"/>
    <s v="Customer_969"/>
    <x v="3"/>
    <x v="1"/>
    <x v="3"/>
    <x v="9"/>
    <n v="4"/>
    <n v="28829"/>
    <n v="115316"/>
    <n v="95107"/>
    <n v="20209"/>
    <n v="0"/>
    <n v="20209"/>
    <s v="Profit"/>
    <x v="3"/>
    <s v="Offline"/>
  </r>
  <r>
    <s v="ORD00970"/>
    <x v="626"/>
    <s v="Sep"/>
    <s v="Customer_970"/>
    <x v="2"/>
    <x v="2"/>
    <x v="3"/>
    <x v="14"/>
    <n v="2"/>
    <n v="43776"/>
    <n v="87552"/>
    <n v="69181"/>
    <n v="18371"/>
    <n v="5"/>
    <n v="18366"/>
    <s v="Profit"/>
    <x v="2"/>
    <s v="Online"/>
  </r>
  <r>
    <s v="ORD00971"/>
    <x v="627"/>
    <s v="Sep"/>
    <s v="Customer_971"/>
    <x v="1"/>
    <x v="5"/>
    <x v="3"/>
    <x v="8"/>
    <n v="8"/>
    <n v="20188"/>
    <n v="161504"/>
    <n v="126966"/>
    <n v="34538"/>
    <n v="5"/>
    <n v="34533"/>
    <s v="Profit"/>
    <x v="1"/>
    <s v="Online"/>
  </r>
  <r>
    <s v="ORD00972"/>
    <x v="628"/>
    <s v="Oct"/>
    <s v="Customer_972"/>
    <x v="2"/>
    <x v="1"/>
    <x v="2"/>
    <x v="3"/>
    <n v="7"/>
    <n v="39110"/>
    <n v="273770"/>
    <n v="216865"/>
    <n v="56905"/>
    <n v="5"/>
    <n v="56900"/>
    <s v="Profit"/>
    <x v="1"/>
    <s v="Online"/>
  </r>
  <r>
    <s v="ORD00973"/>
    <x v="629"/>
    <s v="Aug"/>
    <s v="Customer_973"/>
    <x v="1"/>
    <x v="3"/>
    <x v="3"/>
    <x v="8"/>
    <n v="9"/>
    <n v="3294"/>
    <n v="29646"/>
    <n v="23867"/>
    <n v="5779"/>
    <n v="0"/>
    <n v="5779"/>
    <s v="Profit"/>
    <x v="2"/>
    <s v="Offline"/>
  </r>
  <r>
    <s v="ORD00974"/>
    <x v="110"/>
    <s v="Mar"/>
    <s v="Customer_974"/>
    <x v="3"/>
    <x v="7"/>
    <x v="3"/>
    <x v="8"/>
    <n v="6"/>
    <n v="4865"/>
    <n v="29190"/>
    <n v="20169"/>
    <n v="9021"/>
    <n v="5"/>
    <n v="9016"/>
    <s v="Profit"/>
    <x v="1"/>
    <s v="Offline"/>
  </r>
  <r>
    <s v="ORD00975"/>
    <x v="156"/>
    <s v="Jun"/>
    <s v="Customer_975"/>
    <x v="2"/>
    <x v="2"/>
    <x v="0"/>
    <x v="11"/>
    <n v="7"/>
    <n v="18239"/>
    <n v="127673"/>
    <n v="77822"/>
    <n v="49851"/>
    <n v="0"/>
    <n v="49851"/>
    <s v="Profit"/>
    <x v="3"/>
    <s v="Online"/>
  </r>
  <r>
    <s v="ORD00976"/>
    <x v="227"/>
    <s v="Feb"/>
    <s v="Customer_976"/>
    <x v="2"/>
    <x v="3"/>
    <x v="3"/>
    <x v="8"/>
    <n v="4"/>
    <n v="32686"/>
    <n v="130744"/>
    <n v="108910"/>
    <n v="21834"/>
    <n v="0"/>
    <n v="21834"/>
    <s v="Profit"/>
    <x v="3"/>
    <s v="Offline"/>
  </r>
  <r>
    <s v="ORD00977"/>
    <x v="630"/>
    <s v="May"/>
    <s v="Customer_977"/>
    <x v="0"/>
    <x v="2"/>
    <x v="0"/>
    <x v="11"/>
    <n v="8"/>
    <n v="39857"/>
    <n v="318856"/>
    <n v="200643"/>
    <n v="118213"/>
    <n v="15"/>
    <n v="118198"/>
    <s v="Profit"/>
    <x v="3"/>
    <s v="Online"/>
  </r>
  <r>
    <s v="ORD00978"/>
    <x v="631"/>
    <s v="Jul"/>
    <s v="Customer_978"/>
    <x v="2"/>
    <x v="2"/>
    <x v="1"/>
    <x v="1"/>
    <n v="2"/>
    <n v="27406"/>
    <n v="54812"/>
    <n v="34414"/>
    <n v="20398"/>
    <n v="0"/>
    <n v="20398"/>
    <s v="Profit"/>
    <x v="2"/>
    <s v="Online"/>
  </r>
  <r>
    <s v="ORD00979"/>
    <x v="481"/>
    <s v="Nov"/>
    <s v="Customer_979"/>
    <x v="0"/>
    <x v="7"/>
    <x v="0"/>
    <x v="2"/>
    <n v="5"/>
    <n v="34101"/>
    <n v="170505"/>
    <n v="142900"/>
    <n v="27605"/>
    <n v="15"/>
    <n v="27590"/>
    <s v="Profit"/>
    <x v="0"/>
    <s v="Online"/>
  </r>
  <r>
    <s v="ORD00980"/>
    <x v="432"/>
    <s v="Jan"/>
    <s v="Customer_980"/>
    <x v="1"/>
    <x v="0"/>
    <x v="1"/>
    <x v="10"/>
    <n v="3"/>
    <n v="3224"/>
    <n v="9672"/>
    <n v="7700"/>
    <n v="1972"/>
    <n v="10"/>
    <n v="1962"/>
    <s v="Profit"/>
    <x v="0"/>
    <s v="Online"/>
  </r>
  <r>
    <s v="ORD00981"/>
    <x v="146"/>
    <s v="May"/>
    <s v="Customer_981"/>
    <x v="3"/>
    <x v="5"/>
    <x v="0"/>
    <x v="0"/>
    <n v="2"/>
    <n v="24401"/>
    <n v="48802"/>
    <n v="30154"/>
    <n v="18648"/>
    <n v="15"/>
    <n v="18633"/>
    <s v="Profit"/>
    <x v="0"/>
    <s v="Offline"/>
  </r>
  <r>
    <s v="ORD00982"/>
    <x v="273"/>
    <s v="Feb"/>
    <s v="Customer_982"/>
    <x v="2"/>
    <x v="3"/>
    <x v="0"/>
    <x v="0"/>
    <n v="6"/>
    <n v="24309"/>
    <n v="145854"/>
    <n v="103230"/>
    <n v="42624"/>
    <n v="10"/>
    <n v="42614"/>
    <s v="Profit"/>
    <x v="3"/>
    <s v="Offline"/>
  </r>
  <r>
    <s v="ORD00983"/>
    <x v="90"/>
    <s v="Apr"/>
    <s v="Customer_983"/>
    <x v="0"/>
    <x v="0"/>
    <x v="3"/>
    <x v="9"/>
    <n v="10"/>
    <n v="1416"/>
    <n v="14160"/>
    <n v="9595"/>
    <n v="4565"/>
    <n v="0"/>
    <n v="4565"/>
    <s v="Profit"/>
    <x v="2"/>
    <s v="Online"/>
  </r>
  <r>
    <s v="ORD00984"/>
    <x v="574"/>
    <s v="Feb"/>
    <s v="Customer_984"/>
    <x v="3"/>
    <x v="4"/>
    <x v="2"/>
    <x v="5"/>
    <n v="7"/>
    <n v="32274"/>
    <n v="225918"/>
    <n v="200462"/>
    <n v="25456"/>
    <n v="10"/>
    <n v="25446"/>
    <s v="Profit"/>
    <x v="0"/>
    <s v="Online"/>
  </r>
  <r>
    <s v="ORD00985"/>
    <x v="632"/>
    <s v="Aug"/>
    <s v="Customer_985"/>
    <x v="3"/>
    <x v="1"/>
    <x v="1"/>
    <x v="7"/>
    <n v="4"/>
    <n v="6662"/>
    <n v="26648"/>
    <n v="16798"/>
    <n v="9850"/>
    <n v="15"/>
    <n v="9835"/>
    <s v="Profit"/>
    <x v="3"/>
    <s v="Online"/>
  </r>
  <r>
    <s v="ORD00986"/>
    <x v="552"/>
    <s v="Nov"/>
    <s v="Customer_986"/>
    <x v="0"/>
    <x v="6"/>
    <x v="0"/>
    <x v="12"/>
    <n v="6"/>
    <n v="44449"/>
    <n v="266694"/>
    <n v="165258"/>
    <n v="101436"/>
    <n v="10"/>
    <n v="101426"/>
    <s v="Profit"/>
    <x v="2"/>
    <s v="Online"/>
  </r>
  <r>
    <s v="ORD00987"/>
    <x v="633"/>
    <s v="Jun"/>
    <s v="Customer_987"/>
    <x v="2"/>
    <x v="0"/>
    <x v="2"/>
    <x v="5"/>
    <n v="8"/>
    <n v="26047"/>
    <n v="208376"/>
    <n v="181918"/>
    <n v="26458"/>
    <n v="0"/>
    <n v="26458"/>
    <s v="Profit"/>
    <x v="0"/>
    <s v="Offline"/>
  </r>
  <r>
    <s v="ORD00988"/>
    <x v="634"/>
    <s v="Oct"/>
    <s v="Customer_988"/>
    <x v="2"/>
    <x v="4"/>
    <x v="3"/>
    <x v="14"/>
    <n v="9"/>
    <n v="43246"/>
    <n v="389214"/>
    <n v="269655"/>
    <n v="119559"/>
    <n v="0"/>
    <n v="119559"/>
    <s v="Profit"/>
    <x v="2"/>
    <s v="Online"/>
  </r>
  <r>
    <s v="ORD00989"/>
    <x v="635"/>
    <s v="Jan"/>
    <s v="Customer_989"/>
    <x v="2"/>
    <x v="5"/>
    <x v="0"/>
    <x v="2"/>
    <n v="7"/>
    <n v="23073"/>
    <n v="161511"/>
    <n v="125665"/>
    <n v="35846"/>
    <n v="0"/>
    <n v="35846"/>
    <s v="Profit"/>
    <x v="0"/>
    <s v="Offline"/>
  </r>
  <r>
    <s v="ORD00990"/>
    <x v="336"/>
    <s v="Dec"/>
    <s v="Customer_990"/>
    <x v="0"/>
    <x v="2"/>
    <x v="2"/>
    <x v="5"/>
    <n v="6"/>
    <n v="44279"/>
    <n v="265674"/>
    <n v="214193"/>
    <n v="51481"/>
    <n v="15"/>
    <n v="51466"/>
    <s v="Profit"/>
    <x v="1"/>
    <s v="Offline"/>
  </r>
  <r>
    <s v="ORD00991"/>
    <x v="491"/>
    <s v="May"/>
    <s v="Customer_991"/>
    <x v="0"/>
    <x v="0"/>
    <x v="3"/>
    <x v="14"/>
    <n v="4"/>
    <n v="41002"/>
    <n v="164008"/>
    <n v="145879"/>
    <n v="18129"/>
    <n v="0"/>
    <n v="18129"/>
    <s v="Profit"/>
    <x v="3"/>
    <s v="Online"/>
  </r>
  <r>
    <s v="ORD00992"/>
    <x v="570"/>
    <s v="Jul"/>
    <s v="Customer_992"/>
    <x v="2"/>
    <x v="1"/>
    <x v="1"/>
    <x v="13"/>
    <n v="10"/>
    <n v="24736"/>
    <n v="247360"/>
    <n v="149280"/>
    <n v="98080"/>
    <n v="10"/>
    <n v="98070"/>
    <s v="Profit"/>
    <x v="0"/>
    <s v="Online"/>
  </r>
  <r>
    <s v="ORD00993"/>
    <x v="636"/>
    <s v="Oct"/>
    <s v="Customer_993"/>
    <x v="0"/>
    <x v="0"/>
    <x v="3"/>
    <x v="9"/>
    <n v="9"/>
    <n v="16713"/>
    <n v="150417"/>
    <n v="131155"/>
    <n v="19262"/>
    <n v="15"/>
    <n v="19247"/>
    <s v="Profit"/>
    <x v="0"/>
    <s v="Offline"/>
  </r>
  <r>
    <s v="ORD00994"/>
    <x v="637"/>
    <s v="Sep"/>
    <s v="Customer_994"/>
    <x v="1"/>
    <x v="7"/>
    <x v="0"/>
    <x v="11"/>
    <n v="10"/>
    <n v="37045"/>
    <n v="370450"/>
    <n v="249811"/>
    <n v="120639"/>
    <n v="5"/>
    <n v="120634"/>
    <s v="Profit"/>
    <x v="3"/>
    <s v="Online"/>
  </r>
  <r>
    <s v="ORD00995"/>
    <x v="389"/>
    <s v="Jan"/>
    <s v="Customer_995"/>
    <x v="3"/>
    <x v="7"/>
    <x v="3"/>
    <x v="9"/>
    <n v="7"/>
    <n v="24733"/>
    <n v="173131"/>
    <n v="113665"/>
    <n v="59466"/>
    <n v="5"/>
    <n v="59461"/>
    <s v="Profit"/>
    <x v="2"/>
    <s v="Online"/>
  </r>
  <r>
    <s v="ORD00996"/>
    <x v="136"/>
    <s v="Jul"/>
    <s v="Customer_996"/>
    <x v="0"/>
    <x v="2"/>
    <x v="2"/>
    <x v="4"/>
    <n v="8"/>
    <n v="11829"/>
    <n v="94632"/>
    <n v="82711"/>
    <n v="11921"/>
    <n v="0"/>
    <n v="11921"/>
    <s v="Profit"/>
    <x v="2"/>
    <s v="Offline"/>
  </r>
  <r>
    <s v="ORD00997"/>
    <x v="284"/>
    <s v="Jan"/>
    <s v="Customer_997"/>
    <x v="0"/>
    <x v="5"/>
    <x v="0"/>
    <x v="0"/>
    <n v="1"/>
    <n v="21624"/>
    <n v="21624"/>
    <n v="15800"/>
    <n v="5824"/>
    <n v="0"/>
    <n v="5824"/>
    <s v="Profit"/>
    <x v="2"/>
    <s v="Online"/>
  </r>
  <r>
    <s v="ORD00998"/>
    <x v="441"/>
    <s v="May"/>
    <s v="Customer_998"/>
    <x v="0"/>
    <x v="1"/>
    <x v="1"/>
    <x v="10"/>
    <n v="8"/>
    <n v="38253"/>
    <n v="306024"/>
    <n v="207529"/>
    <n v="98495"/>
    <n v="5"/>
    <n v="98490"/>
    <s v="Profit"/>
    <x v="3"/>
    <s v="Online"/>
  </r>
  <r>
    <s v="ORD00999"/>
    <x v="510"/>
    <s v="Sep"/>
    <s v="Customer_999"/>
    <x v="3"/>
    <x v="7"/>
    <x v="3"/>
    <x v="8"/>
    <n v="1"/>
    <n v="8545"/>
    <n v="8545"/>
    <n v="6409"/>
    <n v="2136"/>
    <n v="0"/>
    <n v="2136"/>
    <s v="Profit"/>
    <x v="2"/>
    <s v="Offline"/>
  </r>
  <r>
    <s v="ORD01000"/>
    <x v="34"/>
    <s v="Sep"/>
    <s v="Customer_1000"/>
    <x v="1"/>
    <x v="2"/>
    <x v="1"/>
    <x v="1"/>
    <n v="7"/>
    <n v="23491"/>
    <n v="164437"/>
    <n v="108103"/>
    <n v="56334"/>
    <n v="15"/>
    <n v="56319"/>
    <s v="Profit"/>
    <x v="0"/>
    <s v="Offline"/>
  </r>
  <r>
    <s v="ORD01001"/>
    <x v="638"/>
    <s v="Jul"/>
    <s v="Customer_1001"/>
    <x v="2"/>
    <x v="5"/>
    <x v="0"/>
    <x v="2"/>
    <n v="10"/>
    <n v="4224"/>
    <n v="42240"/>
    <n v="27878"/>
    <n v="14362"/>
    <n v="15"/>
    <n v="14347"/>
    <s v="Profit"/>
    <x v="2"/>
    <s v="Offline"/>
  </r>
  <r>
    <s v="ORD01002"/>
    <x v="194"/>
    <s v="Jul"/>
    <s v="Customer_1002"/>
    <x v="3"/>
    <x v="4"/>
    <x v="0"/>
    <x v="12"/>
    <n v="7"/>
    <n v="40016"/>
    <n v="280112"/>
    <n v="224628"/>
    <n v="55484"/>
    <n v="0"/>
    <n v="55484"/>
    <s v="Profit"/>
    <x v="1"/>
    <s v="Offline"/>
  </r>
  <r>
    <s v="ORD01003"/>
    <x v="639"/>
    <s v="Jul"/>
    <s v="Customer_1003"/>
    <x v="1"/>
    <x v="2"/>
    <x v="0"/>
    <x v="0"/>
    <n v="10"/>
    <n v="16857"/>
    <n v="168570"/>
    <n v="149669"/>
    <n v="18901"/>
    <n v="0"/>
    <n v="18901"/>
    <s v="Profit"/>
    <x v="3"/>
    <s v="Offline"/>
  </r>
  <r>
    <s v="ORD01004"/>
    <x v="128"/>
    <s v="Sep"/>
    <s v="Customer_1004"/>
    <x v="0"/>
    <x v="3"/>
    <x v="3"/>
    <x v="8"/>
    <n v="3"/>
    <n v="11846"/>
    <n v="35538"/>
    <n v="25461"/>
    <n v="10077"/>
    <n v="15"/>
    <n v="10062"/>
    <s v="Profit"/>
    <x v="1"/>
    <s v="Offline"/>
  </r>
  <r>
    <s v="ORD01005"/>
    <x v="214"/>
    <s v="Apr"/>
    <s v="Customer_1005"/>
    <x v="3"/>
    <x v="3"/>
    <x v="3"/>
    <x v="9"/>
    <n v="10"/>
    <n v="23327"/>
    <n v="233270"/>
    <n v="148940"/>
    <n v="84330"/>
    <n v="10"/>
    <n v="84320"/>
    <s v="Profit"/>
    <x v="1"/>
    <s v="Offline"/>
  </r>
  <r>
    <s v="ORD01006"/>
    <x v="295"/>
    <s v="Apr"/>
    <s v="Customer_1006"/>
    <x v="0"/>
    <x v="4"/>
    <x v="1"/>
    <x v="10"/>
    <n v="9"/>
    <n v="18639"/>
    <n v="167751"/>
    <n v="141902"/>
    <n v="25849"/>
    <n v="10"/>
    <n v="25839"/>
    <s v="Profit"/>
    <x v="2"/>
    <s v="Offline"/>
  </r>
  <r>
    <s v="ORD01007"/>
    <x v="640"/>
    <s v="Jan"/>
    <s v="Customer_1007"/>
    <x v="2"/>
    <x v="7"/>
    <x v="1"/>
    <x v="10"/>
    <n v="3"/>
    <n v="10452"/>
    <n v="31356"/>
    <n v="24434"/>
    <n v="6922"/>
    <n v="10"/>
    <n v="6912"/>
    <s v="Profit"/>
    <x v="1"/>
    <s v="Offline"/>
  </r>
  <r>
    <s v="ORD01008"/>
    <x v="558"/>
    <s v="Mar"/>
    <s v="Customer_1008"/>
    <x v="3"/>
    <x v="3"/>
    <x v="0"/>
    <x v="12"/>
    <n v="3"/>
    <n v="29817"/>
    <n v="89451"/>
    <n v="69440"/>
    <n v="20011"/>
    <n v="10"/>
    <n v="20001"/>
    <s v="Profit"/>
    <x v="2"/>
    <s v="Online"/>
  </r>
  <r>
    <s v="ORD01009"/>
    <x v="641"/>
    <s v="Dec"/>
    <s v="Customer_1009"/>
    <x v="3"/>
    <x v="5"/>
    <x v="0"/>
    <x v="2"/>
    <n v="6"/>
    <n v="36243"/>
    <n v="217458"/>
    <n v="181570"/>
    <n v="35888"/>
    <n v="15"/>
    <n v="35873"/>
    <s v="Profit"/>
    <x v="3"/>
    <s v="Online"/>
  </r>
  <r>
    <s v="ORD01010"/>
    <x v="5"/>
    <s v="Sep"/>
    <s v="Customer_1010"/>
    <x v="3"/>
    <x v="4"/>
    <x v="3"/>
    <x v="8"/>
    <n v="9"/>
    <n v="30391"/>
    <n v="273519"/>
    <n v="188465"/>
    <n v="85054"/>
    <n v="15"/>
    <n v="85039"/>
    <s v="Profit"/>
    <x v="1"/>
    <s v="Online"/>
  </r>
  <r>
    <s v="ORD01011"/>
    <x v="282"/>
    <s v="Jun"/>
    <s v="Customer_1011"/>
    <x v="3"/>
    <x v="0"/>
    <x v="2"/>
    <x v="5"/>
    <n v="10"/>
    <n v="17824"/>
    <n v="178240"/>
    <n v="147293"/>
    <n v="30947"/>
    <n v="15"/>
    <n v="30932"/>
    <s v="Profit"/>
    <x v="3"/>
    <s v="Online"/>
  </r>
  <r>
    <s v="ORD01012"/>
    <x v="642"/>
    <s v="Jul"/>
    <s v="Customer_1012"/>
    <x v="2"/>
    <x v="4"/>
    <x v="2"/>
    <x v="3"/>
    <n v="3"/>
    <n v="41632"/>
    <n v="124896"/>
    <n v="102947"/>
    <n v="21949"/>
    <n v="10"/>
    <n v="21939"/>
    <s v="Profit"/>
    <x v="2"/>
    <s v="Online"/>
  </r>
  <r>
    <s v="ORD01013"/>
    <x v="494"/>
    <s v="Jun"/>
    <s v="Customer_1013"/>
    <x v="0"/>
    <x v="4"/>
    <x v="3"/>
    <x v="6"/>
    <n v="4"/>
    <n v="31911"/>
    <n v="127644"/>
    <n v="113667"/>
    <n v="13977"/>
    <n v="5"/>
    <n v="13972"/>
    <s v="Profit"/>
    <x v="3"/>
    <s v="Offline"/>
  </r>
  <r>
    <s v="ORD01014"/>
    <x v="643"/>
    <s v="Mar"/>
    <s v="Customer_1014"/>
    <x v="0"/>
    <x v="3"/>
    <x v="0"/>
    <x v="11"/>
    <n v="2"/>
    <n v="1935"/>
    <n v="3870"/>
    <n v="2508"/>
    <n v="1362"/>
    <n v="10"/>
    <n v="1352"/>
    <s v="Profit"/>
    <x v="0"/>
    <s v="Online"/>
  </r>
  <r>
    <s v="ORD01015"/>
    <x v="522"/>
    <s v="Feb"/>
    <s v="Customer_1015"/>
    <x v="2"/>
    <x v="1"/>
    <x v="0"/>
    <x v="12"/>
    <n v="2"/>
    <n v="26947"/>
    <n v="53894"/>
    <n v="44457"/>
    <n v="9437"/>
    <n v="15"/>
    <n v="9422"/>
    <s v="Profit"/>
    <x v="1"/>
    <s v="Offline"/>
  </r>
  <r>
    <s v="ORD01016"/>
    <x v="288"/>
    <s v="Jun"/>
    <s v="Customer_1016"/>
    <x v="2"/>
    <x v="5"/>
    <x v="1"/>
    <x v="10"/>
    <n v="9"/>
    <n v="25486"/>
    <n v="229374"/>
    <n v="139238"/>
    <n v="90136"/>
    <n v="15"/>
    <n v="90121"/>
    <s v="Profit"/>
    <x v="0"/>
    <s v="Online"/>
  </r>
  <r>
    <s v="ORD01017"/>
    <x v="44"/>
    <s v="Feb"/>
    <s v="Customer_1017"/>
    <x v="0"/>
    <x v="6"/>
    <x v="3"/>
    <x v="9"/>
    <n v="4"/>
    <n v="30446"/>
    <n v="121784"/>
    <n v="104126"/>
    <n v="17658"/>
    <n v="5"/>
    <n v="17653"/>
    <s v="Profit"/>
    <x v="3"/>
    <s v="Offline"/>
  </r>
  <r>
    <s v="ORD01018"/>
    <x v="644"/>
    <s v="Mar"/>
    <s v="Customer_1018"/>
    <x v="3"/>
    <x v="7"/>
    <x v="2"/>
    <x v="5"/>
    <n v="3"/>
    <n v="19547"/>
    <n v="58641"/>
    <n v="50361"/>
    <n v="8280"/>
    <n v="15"/>
    <n v="8265"/>
    <s v="Profit"/>
    <x v="1"/>
    <s v="Online"/>
  </r>
  <r>
    <s v="ORD01019"/>
    <x v="645"/>
    <s v="Jan"/>
    <s v="Customer_1019"/>
    <x v="0"/>
    <x v="1"/>
    <x v="2"/>
    <x v="4"/>
    <n v="8"/>
    <n v="3404"/>
    <n v="27232"/>
    <n v="18458"/>
    <n v="8774"/>
    <n v="10"/>
    <n v="8764"/>
    <s v="Profit"/>
    <x v="1"/>
    <s v="Online"/>
  </r>
  <r>
    <s v="ORD01020"/>
    <x v="338"/>
    <s v="Mar"/>
    <s v="Customer_1020"/>
    <x v="0"/>
    <x v="2"/>
    <x v="3"/>
    <x v="9"/>
    <n v="9"/>
    <n v="14257"/>
    <n v="128313"/>
    <n v="102727"/>
    <n v="25586"/>
    <n v="5"/>
    <n v="25581"/>
    <s v="Profit"/>
    <x v="3"/>
    <s v="Offline"/>
  </r>
  <r>
    <s v="ORD01021"/>
    <x v="384"/>
    <s v="Mar"/>
    <s v="Customer_1021"/>
    <x v="2"/>
    <x v="3"/>
    <x v="0"/>
    <x v="2"/>
    <n v="7"/>
    <n v="28067"/>
    <n v="196469"/>
    <n v="163954"/>
    <n v="32515"/>
    <n v="0"/>
    <n v="32515"/>
    <s v="Profit"/>
    <x v="0"/>
    <s v="Offline"/>
  </r>
  <r>
    <s v="ORD01022"/>
    <x v="566"/>
    <s v="Jun"/>
    <s v="Customer_1022"/>
    <x v="2"/>
    <x v="1"/>
    <x v="0"/>
    <x v="11"/>
    <n v="3"/>
    <n v="33194"/>
    <n v="99582"/>
    <n v="70826"/>
    <n v="28756"/>
    <n v="0"/>
    <n v="28756"/>
    <s v="Profit"/>
    <x v="3"/>
    <s v="Offline"/>
  </r>
  <r>
    <s v="ORD01023"/>
    <x v="314"/>
    <s v="Jan"/>
    <s v="Customer_1023"/>
    <x v="3"/>
    <x v="0"/>
    <x v="2"/>
    <x v="15"/>
    <n v="1"/>
    <n v="41397"/>
    <n v="41397"/>
    <n v="35618"/>
    <n v="5779"/>
    <n v="5"/>
    <n v="5774"/>
    <s v="Profit"/>
    <x v="0"/>
    <s v="Offline"/>
  </r>
  <r>
    <s v="ORD01024"/>
    <x v="296"/>
    <s v="Mar"/>
    <s v="Customer_1024"/>
    <x v="1"/>
    <x v="1"/>
    <x v="2"/>
    <x v="4"/>
    <n v="10"/>
    <n v="35329"/>
    <n v="353290"/>
    <n v="256140"/>
    <n v="97150"/>
    <n v="15"/>
    <n v="97135"/>
    <s v="Profit"/>
    <x v="1"/>
    <s v="Offline"/>
  </r>
  <r>
    <s v="ORD01025"/>
    <x v="646"/>
    <s v="Oct"/>
    <s v="Customer_1025"/>
    <x v="0"/>
    <x v="7"/>
    <x v="2"/>
    <x v="15"/>
    <n v="4"/>
    <n v="20249"/>
    <n v="80996"/>
    <n v="63026"/>
    <n v="17970"/>
    <n v="15"/>
    <n v="17955"/>
    <s v="Profit"/>
    <x v="0"/>
    <s v="Offline"/>
  </r>
  <r>
    <s v="ORD01026"/>
    <x v="206"/>
    <s v="Apr"/>
    <s v="Customer_1026"/>
    <x v="3"/>
    <x v="2"/>
    <x v="1"/>
    <x v="1"/>
    <n v="8"/>
    <n v="8623"/>
    <n v="68984"/>
    <n v="48260"/>
    <n v="20724"/>
    <n v="0"/>
    <n v="20724"/>
    <s v="Profit"/>
    <x v="0"/>
    <s v="Offline"/>
  </r>
  <r>
    <s v="ORD01027"/>
    <x v="647"/>
    <s v="May"/>
    <s v="Customer_1027"/>
    <x v="1"/>
    <x v="5"/>
    <x v="0"/>
    <x v="0"/>
    <n v="6"/>
    <n v="14749"/>
    <n v="88494"/>
    <n v="59622"/>
    <n v="28872"/>
    <n v="10"/>
    <n v="28862"/>
    <s v="Profit"/>
    <x v="2"/>
    <s v="Online"/>
  </r>
  <r>
    <s v="ORD01028"/>
    <x v="612"/>
    <s v="Jul"/>
    <s v="Customer_1028"/>
    <x v="2"/>
    <x v="0"/>
    <x v="3"/>
    <x v="8"/>
    <n v="5"/>
    <n v="33334"/>
    <n v="166670"/>
    <n v="117161"/>
    <n v="49509"/>
    <n v="10"/>
    <n v="49499"/>
    <s v="Profit"/>
    <x v="1"/>
    <s v="Online"/>
  </r>
  <r>
    <s v="ORD01029"/>
    <x v="648"/>
    <s v="Jan"/>
    <s v="Customer_1029"/>
    <x v="3"/>
    <x v="0"/>
    <x v="1"/>
    <x v="7"/>
    <n v="9"/>
    <n v="33449"/>
    <n v="301041"/>
    <n v="215422"/>
    <n v="85619"/>
    <n v="0"/>
    <n v="85619"/>
    <s v="Profit"/>
    <x v="0"/>
    <s v="Offline"/>
  </r>
  <r>
    <s v="ORD01030"/>
    <x v="250"/>
    <s v="Aug"/>
    <s v="Customer_1030"/>
    <x v="3"/>
    <x v="5"/>
    <x v="2"/>
    <x v="15"/>
    <n v="8"/>
    <n v="48332"/>
    <n v="386656"/>
    <n v="336993"/>
    <n v="49663"/>
    <n v="0"/>
    <n v="49663"/>
    <s v="Profit"/>
    <x v="1"/>
    <s v="Online"/>
  </r>
  <r>
    <s v="ORD01031"/>
    <x v="564"/>
    <s v="Sep"/>
    <s v="Customer_1031"/>
    <x v="2"/>
    <x v="0"/>
    <x v="2"/>
    <x v="15"/>
    <n v="9"/>
    <n v="4553"/>
    <n v="40977"/>
    <n v="31052"/>
    <n v="9925"/>
    <n v="15"/>
    <n v="9910"/>
    <s v="Profit"/>
    <x v="3"/>
    <s v="Online"/>
  </r>
  <r>
    <s v="ORD01032"/>
    <x v="323"/>
    <s v="Dec"/>
    <s v="Customer_1032"/>
    <x v="1"/>
    <x v="7"/>
    <x v="3"/>
    <x v="9"/>
    <n v="10"/>
    <n v="43287"/>
    <n v="432870"/>
    <n v="378492"/>
    <n v="54378"/>
    <n v="15"/>
    <n v="54363"/>
    <s v="Profit"/>
    <x v="2"/>
    <s v="Offline"/>
  </r>
  <r>
    <s v="ORD01033"/>
    <x v="76"/>
    <s v="May"/>
    <s v="Customer_1033"/>
    <x v="1"/>
    <x v="1"/>
    <x v="3"/>
    <x v="14"/>
    <n v="8"/>
    <n v="32410"/>
    <n v="259280"/>
    <n v="230679"/>
    <n v="28601"/>
    <n v="10"/>
    <n v="28591"/>
    <s v="Profit"/>
    <x v="3"/>
    <s v="Online"/>
  </r>
  <r>
    <s v="ORD01034"/>
    <x v="649"/>
    <s v="Apr"/>
    <s v="Customer_1034"/>
    <x v="1"/>
    <x v="0"/>
    <x v="2"/>
    <x v="4"/>
    <n v="2"/>
    <n v="43641"/>
    <n v="87282"/>
    <n v="59940"/>
    <n v="27342"/>
    <n v="0"/>
    <n v="27342"/>
    <s v="Profit"/>
    <x v="0"/>
    <s v="Offline"/>
  </r>
  <r>
    <s v="ORD01035"/>
    <x v="58"/>
    <s v="Jan"/>
    <s v="Customer_1035"/>
    <x v="0"/>
    <x v="3"/>
    <x v="2"/>
    <x v="3"/>
    <n v="7"/>
    <n v="48461"/>
    <n v="339227"/>
    <n v="260829"/>
    <n v="78398"/>
    <n v="5"/>
    <n v="78393"/>
    <s v="Profit"/>
    <x v="0"/>
    <s v="Online"/>
  </r>
  <r>
    <s v="ORD01036"/>
    <x v="650"/>
    <s v="Jul"/>
    <s v="Customer_1036"/>
    <x v="0"/>
    <x v="6"/>
    <x v="1"/>
    <x v="10"/>
    <n v="6"/>
    <n v="8304"/>
    <n v="49824"/>
    <n v="32045"/>
    <n v="17779"/>
    <n v="5"/>
    <n v="17774"/>
    <s v="Profit"/>
    <x v="2"/>
    <s v="Online"/>
  </r>
  <r>
    <s v="ORD01037"/>
    <x v="186"/>
    <s v="Oct"/>
    <s v="Customer_1037"/>
    <x v="2"/>
    <x v="1"/>
    <x v="0"/>
    <x v="0"/>
    <n v="5"/>
    <n v="30431"/>
    <n v="152155"/>
    <n v="120816"/>
    <n v="31339"/>
    <n v="0"/>
    <n v="31339"/>
    <s v="Profit"/>
    <x v="2"/>
    <s v="Offline"/>
  </r>
  <r>
    <s v="ORD01038"/>
    <x v="234"/>
    <s v="Feb"/>
    <s v="Customer_1038"/>
    <x v="0"/>
    <x v="1"/>
    <x v="1"/>
    <x v="7"/>
    <n v="1"/>
    <n v="39567"/>
    <n v="39567"/>
    <n v="31822"/>
    <n v="7745"/>
    <n v="15"/>
    <n v="7730"/>
    <s v="Profit"/>
    <x v="0"/>
    <s v="Offline"/>
  </r>
  <r>
    <s v="ORD01039"/>
    <x v="497"/>
    <s v="Apr"/>
    <s v="Customer_1039"/>
    <x v="2"/>
    <x v="3"/>
    <x v="0"/>
    <x v="0"/>
    <n v="6"/>
    <n v="7059"/>
    <n v="42354"/>
    <n v="29713"/>
    <n v="12641"/>
    <n v="15"/>
    <n v="12626"/>
    <s v="Profit"/>
    <x v="2"/>
    <s v="Offline"/>
  </r>
  <r>
    <s v="ORD01040"/>
    <x v="651"/>
    <s v="Dec"/>
    <s v="Customer_1040"/>
    <x v="3"/>
    <x v="5"/>
    <x v="3"/>
    <x v="8"/>
    <n v="5"/>
    <n v="3420"/>
    <n v="17100"/>
    <n v="10708"/>
    <n v="6392"/>
    <n v="15"/>
    <n v="6377"/>
    <s v="Profit"/>
    <x v="3"/>
    <s v="Offline"/>
  </r>
  <r>
    <s v="ORD01041"/>
    <x v="652"/>
    <s v="Jun"/>
    <s v="Customer_1041"/>
    <x v="3"/>
    <x v="5"/>
    <x v="3"/>
    <x v="6"/>
    <n v="4"/>
    <n v="20534"/>
    <n v="82136"/>
    <n v="71948"/>
    <n v="10188"/>
    <n v="15"/>
    <n v="10173"/>
    <s v="Profit"/>
    <x v="0"/>
    <s v="Offline"/>
  </r>
  <r>
    <s v="ORD01042"/>
    <x v="653"/>
    <s v="Aug"/>
    <s v="Customer_1042"/>
    <x v="0"/>
    <x v="2"/>
    <x v="3"/>
    <x v="6"/>
    <n v="8"/>
    <n v="8489"/>
    <n v="67912"/>
    <n v="44907"/>
    <n v="23005"/>
    <n v="5"/>
    <n v="23000"/>
    <s v="Profit"/>
    <x v="0"/>
    <s v="Online"/>
  </r>
  <r>
    <s v="ORD01043"/>
    <x v="477"/>
    <s v="Apr"/>
    <s v="Customer_1043"/>
    <x v="2"/>
    <x v="3"/>
    <x v="0"/>
    <x v="12"/>
    <n v="7"/>
    <n v="32659"/>
    <n v="228613"/>
    <n v="152462"/>
    <n v="76151"/>
    <n v="0"/>
    <n v="76151"/>
    <s v="Profit"/>
    <x v="0"/>
    <s v="Online"/>
  </r>
  <r>
    <s v="ORD01044"/>
    <x v="654"/>
    <s v="Sep"/>
    <s v="Customer_1044"/>
    <x v="1"/>
    <x v="3"/>
    <x v="0"/>
    <x v="2"/>
    <n v="10"/>
    <n v="31382"/>
    <n v="313820"/>
    <n v="221036"/>
    <n v="92784"/>
    <n v="5"/>
    <n v="92779"/>
    <s v="Profit"/>
    <x v="2"/>
    <s v="Offline"/>
  </r>
  <r>
    <s v="ORD01045"/>
    <x v="655"/>
    <s v="Feb"/>
    <s v="Customer_1045"/>
    <x v="0"/>
    <x v="4"/>
    <x v="3"/>
    <x v="14"/>
    <n v="6"/>
    <n v="10111"/>
    <n v="60666"/>
    <n v="45420"/>
    <n v="15246"/>
    <n v="5"/>
    <n v="15241"/>
    <s v="Profit"/>
    <x v="1"/>
    <s v="Online"/>
  </r>
  <r>
    <s v="ORD01046"/>
    <x v="334"/>
    <s v="Aug"/>
    <s v="Customer_1046"/>
    <x v="0"/>
    <x v="1"/>
    <x v="3"/>
    <x v="8"/>
    <n v="3"/>
    <n v="1537"/>
    <n v="4611"/>
    <n v="3941"/>
    <n v="670"/>
    <n v="10"/>
    <n v="660"/>
    <s v="Profit"/>
    <x v="1"/>
    <s v="Offline"/>
  </r>
  <r>
    <s v="ORD01047"/>
    <x v="656"/>
    <s v="Mar"/>
    <s v="Customer_1047"/>
    <x v="3"/>
    <x v="2"/>
    <x v="0"/>
    <x v="12"/>
    <n v="7"/>
    <n v="40633"/>
    <n v="284431"/>
    <n v="234225"/>
    <n v="50206"/>
    <n v="10"/>
    <n v="50196"/>
    <s v="Profit"/>
    <x v="1"/>
    <s v="Offline"/>
  </r>
  <r>
    <s v="ORD01048"/>
    <x v="312"/>
    <s v="Aug"/>
    <s v="Customer_1048"/>
    <x v="1"/>
    <x v="4"/>
    <x v="1"/>
    <x v="7"/>
    <n v="10"/>
    <n v="40668"/>
    <n v="406680"/>
    <n v="314965"/>
    <n v="91715"/>
    <n v="15"/>
    <n v="91700"/>
    <s v="Profit"/>
    <x v="2"/>
    <s v="Online"/>
  </r>
  <r>
    <s v="ORD01049"/>
    <x v="657"/>
    <s v="Jun"/>
    <s v="Customer_1049"/>
    <x v="2"/>
    <x v="1"/>
    <x v="2"/>
    <x v="5"/>
    <n v="2"/>
    <n v="17030"/>
    <n v="34060"/>
    <n v="26018"/>
    <n v="8042"/>
    <n v="0"/>
    <n v="8042"/>
    <s v="Profit"/>
    <x v="3"/>
    <s v="Online"/>
  </r>
  <r>
    <s v="ORD01050"/>
    <x v="482"/>
    <s v="Mar"/>
    <s v="Customer_1050"/>
    <x v="1"/>
    <x v="1"/>
    <x v="0"/>
    <x v="11"/>
    <n v="8"/>
    <n v="21161"/>
    <n v="169288"/>
    <n v="112041"/>
    <n v="57247"/>
    <n v="5"/>
    <n v="57242"/>
    <s v="Profit"/>
    <x v="0"/>
    <s v="Online"/>
  </r>
  <r>
    <s v="ORD01051"/>
    <x v="233"/>
    <s v="Jun"/>
    <s v="Customer_1051"/>
    <x v="1"/>
    <x v="7"/>
    <x v="1"/>
    <x v="10"/>
    <n v="4"/>
    <n v="16474"/>
    <n v="65896"/>
    <n v="50473"/>
    <n v="15423"/>
    <n v="0"/>
    <n v="15423"/>
    <s v="Profit"/>
    <x v="2"/>
    <s v="Online"/>
  </r>
  <r>
    <s v="ORD01052"/>
    <x v="282"/>
    <s v="Jun"/>
    <s v="Customer_1052"/>
    <x v="1"/>
    <x v="1"/>
    <x v="2"/>
    <x v="15"/>
    <n v="5"/>
    <n v="40822"/>
    <n v="204110"/>
    <n v="125244"/>
    <n v="78866"/>
    <n v="0"/>
    <n v="78866"/>
    <s v="Profit"/>
    <x v="2"/>
    <s v="Offline"/>
  </r>
  <r>
    <s v="ORD01053"/>
    <x v="658"/>
    <s v="May"/>
    <s v="Customer_1053"/>
    <x v="2"/>
    <x v="4"/>
    <x v="1"/>
    <x v="13"/>
    <n v="5"/>
    <n v="32860"/>
    <n v="164300"/>
    <n v="145478"/>
    <n v="18822"/>
    <n v="10"/>
    <n v="18812"/>
    <s v="Profit"/>
    <x v="1"/>
    <s v="Online"/>
  </r>
  <r>
    <s v="ORD01054"/>
    <x v="7"/>
    <s v="Aug"/>
    <s v="Customer_1054"/>
    <x v="3"/>
    <x v="5"/>
    <x v="1"/>
    <x v="10"/>
    <n v="2"/>
    <n v="24078"/>
    <n v="48156"/>
    <n v="42847"/>
    <n v="5309"/>
    <n v="0"/>
    <n v="5309"/>
    <s v="Profit"/>
    <x v="0"/>
    <s v="Offline"/>
  </r>
  <r>
    <s v="ORD01055"/>
    <x v="597"/>
    <s v="Mar"/>
    <s v="Customer_1055"/>
    <x v="2"/>
    <x v="4"/>
    <x v="2"/>
    <x v="3"/>
    <n v="3"/>
    <n v="34348"/>
    <n v="103044"/>
    <n v="69671"/>
    <n v="33373"/>
    <n v="5"/>
    <n v="33368"/>
    <s v="Profit"/>
    <x v="0"/>
    <s v="Online"/>
  </r>
  <r>
    <s v="ORD01056"/>
    <x v="551"/>
    <s v="Mar"/>
    <s v="Customer_1056"/>
    <x v="0"/>
    <x v="2"/>
    <x v="3"/>
    <x v="8"/>
    <n v="2"/>
    <n v="37759"/>
    <n v="75518"/>
    <n v="52021"/>
    <n v="23497"/>
    <n v="0"/>
    <n v="23497"/>
    <s v="Profit"/>
    <x v="2"/>
    <s v="Online"/>
  </r>
  <r>
    <s v="ORD01057"/>
    <x v="359"/>
    <s v="May"/>
    <s v="Customer_1057"/>
    <x v="1"/>
    <x v="5"/>
    <x v="1"/>
    <x v="10"/>
    <n v="2"/>
    <n v="241"/>
    <n v="482"/>
    <n v="336"/>
    <n v="146"/>
    <n v="15"/>
    <n v="131"/>
    <s v="Profit"/>
    <x v="2"/>
    <s v="Offline"/>
  </r>
  <r>
    <s v="ORD01058"/>
    <x v="409"/>
    <s v="Jun"/>
    <s v="Customer_1058"/>
    <x v="1"/>
    <x v="0"/>
    <x v="3"/>
    <x v="9"/>
    <n v="8"/>
    <n v="2073"/>
    <n v="16584"/>
    <n v="11541"/>
    <n v="5043"/>
    <n v="10"/>
    <n v="5033"/>
    <s v="Profit"/>
    <x v="3"/>
    <s v="Offline"/>
  </r>
  <r>
    <s v="ORD01059"/>
    <x v="392"/>
    <s v="May"/>
    <s v="Customer_1059"/>
    <x v="0"/>
    <x v="4"/>
    <x v="2"/>
    <x v="3"/>
    <n v="1"/>
    <n v="23563"/>
    <n v="23563"/>
    <n v="20184"/>
    <n v="3379"/>
    <n v="10"/>
    <n v="3369"/>
    <s v="Profit"/>
    <x v="3"/>
    <s v="Offline"/>
  </r>
  <r>
    <s v="ORD01060"/>
    <x v="290"/>
    <s v="Jul"/>
    <s v="Customer_1060"/>
    <x v="0"/>
    <x v="6"/>
    <x v="1"/>
    <x v="13"/>
    <n v="7"/>
    <n v="34584"/>
    <n v="242088"/>
    <n v="173896"/>
    <n v="68192"/>
    <n v="10"/>
    <n v="68182"/>
    <s v="Profit"/>
    <x v="2"/>
    <s v="Online"/>
  </r>
  <r>
    <s v="ORD01061"/>
    <x v="292"/>
    <s v="Aug"/>
    <s v="Customer_1061"/>
    <x v="2"/>
    <x v="7"/>
    <x v="3"/>
    <x v="6"/>
    <n v="1"/>
    <n v="31939"/>
    <n v="31939"/>
    <n v="19897"/>
    <n v="12042"/>
    <n v="0"/>
    <n v="12042"/>
    <s v="Profit"/>
    <x v="0"/>
    <s v="Offline"/>
  </r>
  <r>
    <s v="ORD01062"/>
    <x v="476"/>
    <s v="May"/>
    <s v="Customer_1062"/>
    <x v="0"/>
    <x v="2"/>
    <x v="1"/>
    <x v="7"/>
    <n v="7"/>
    <n v="26189"/>
    <n v="183323"/>
    <n v="127512"/>
    <n v="55811"/>
    <n v="5"/>
    <n v="55806"/>
    <s v="Profit"/>
    <x v="1"/>
    <s v="Online"/>
  </r>
  <r>
    <s v="ORD01063"/>
    <x v="631"/>
    <s v="Jul"/>
    <s v="Customer_1063"/>
    <x v="3"/>
    <x v="1"/>
    <x v="3"/>
    <x v="14"/>
    <n v="7"/>
    <n v="33583"/>
    <n v="235081"/>
    <n v="154222"/>
    <n v="80859"/>
    <n v="5"/>
    <n v="80854"/>
    <s v="Profit"/>
    <x v="0"/>
    <s v="Online"/>
  </r>
  <r>
    <s v="ORD01064"/>
    <x v="17"/>
    <s v="Oct"/>
    <s v="Customer_1064"/>
    <x v="3"/>
    <x v="7"/>
    <x v="1"/>
    <x v="13"/>
    <n v="9"/>
    <n v="22103"/>
    <n v="198927"/>
    <n v="162269"/>
    <n v="36658"/>
    <n v="10"/>
    <n v="36648"/>
    <s v="Profit"/>
    <x v="1"/>
    <s v="Online"/>
  </r>
  <r>
    <s v="ORD01065"/>
    <x v="659"/>
    <s v="Aug"/>
    <s v="Customer_1065"/>
    <x v="2"/>
    <x v="4"/>
    <x v="1"/>
    <x v="1"/>
    <n v="6"/>
    <n v="33283"/>
    <n v="199698"/>
    <n v="129191"/>
    <n v="70507"/>
    <n v="10"/>
    <n v="70497"/>
    <s v="Profit"/>
    <x v="1"/>
    <s v="Offline"/>
  </r>
  <r>
    <s v="ORD01066"/>
    <x v="425"/>
    <s v="Feb"/>
    <s v="Customer_1066"/>
    <x v="3"/>
    <x v="2"/>
    <x v="3"/>
    <x v="6"/>
    <n v="2"/>
    <n v="36812"/>
    <n v="73624"/>
    <n v="60846"/>
    <n v="12778"/>
    <n v="10"/>
    <n v="12768"/>
    <s v="Profit"/>
    <x v="0"/>
    <s v="Online"/>
  </r>
  <r>
    <s v="ORD01067"/>
    <x v="601"/>
    <s v="Dec"/>
    <s v="Customer_1067"/>
    <x v="2"/>
    <x v="2"/>
    <x v="1"/>
    <x v="1"/>
    <n v="3"/>
    <n v="20272"/>
    <n v="60816"/>
    <n v="51572"/>
    <n v="9244"/>
    <n v="15"/>
    <n v="9229"/>
    <s v="Profit"/>
    <x v="1"/>
    <s v="Offline"/>
  </r>
  <r>
    <s v="ORD01068"/>
    <x v="23"/>
    <s v="Nov"/>
    <s v="Customer_1068"/>
    <x v="0"/>
    <x v="5"/>
    <x v="0"/>
    <x v="2"/>
    <n v="4"/>
    <n v="1127"/>
    <n v="4508"/>
    <n v="3319"/>
    <n v="1189"/>
    <n v="5"/>
    <n v="1184"/>
    <s v="Profit"/>
    <x v="0"/>
    <s v="Online"/>
  </r>
  <r>
    <s v="ORD01069"/>
    <x v="660"/>
    <s v="Jul"/>
    <s v="Customer_1069"/>
    <x v="0"/>
    <x v="1"/>
    <x v="2"/>
    <x v="15"/>
    <n v="5"/>
    <n v="12141"/>
    <n v="60705"/>
    <n v="39623"/>
    <n v="21082"/>
    <n v="5"/>
    <n v="21077"/>
    <s v="Profit"/>
    <x v="0"/>
    <s v="Online"/>
  </r>
  <r>
    <s v="ORD01070"/>
    <x v="615"/>
    <s v="Oct"/>
    <s v="Customer_1070"/>
    <x v="3"/>
    <x v="7"/>
    <x v="0"/>
    <x v="11"/>
    <n v="3"/>
    <n v="3273"/>
    <n v="9819"/>
    <n v="6220"/>
    <n v="3599"/>
    <n v="0"/>
    <n v="3599"/>
    <s v="Profit"/>
    <x v="1"/>
    <s v="Offline"/>
  </r>
  <r>
    <s v="ORD01071"/>
    <x v="661"/>
    <s v="Apr"/>
    <s v="Customer_1071"/>
    <x v="0"/>
    <x v="7"/>
    <x v="2"/>
    <x v="5"/>
    <n v="5"/>
    <n v="11812"/>
    <n v="59060"/>
    <n v="39045"/>
    <n v="20015"/>
    <n v="15"/>
    <n v="20000"/>
    <s v="Profit"/>
    <x v="3"/>
    <s v="Online"/>
  </r>
  <r>
    <s v="ORD01072"/>
    <x v="467"/>
    <s v="May"/>
    <s v="Customer_1072"/>
    <x v="3"/>
    <x v="1"/>
    <x v="3"/>
    <x v="9"/>
    <n v="9"/>
    <n v="27375"/>
    <n v="246375"/>
    <n v="160134"/>
    <n v="86241"/>
    <n v="15"/>
    <n v="86226"/>
    <s v="Profit"/>
    <x v="0"/>
    <s v="Offline"/>
  </r>
  <r>
    <s v="ORD01073"/>
    <x v="135"/>
    <s v="Jan"/>
    <s v="Customer_1073"/>
    <x v="0"/>
    <x v="6"/>
    <x v="2"/>
    <x v="3"/>
    <n v="10"/>
    <n v="24459"/>
    <n v="244590"/>
    <n v="167678"/>
    <n v="76912"/>
    <n v="0"/>
    <n v="76912"/>
    <s v="Profit"/>
    <x v="3"/>
    <s v="Online"/>
  </r>
  <r>
    <s v="ORD01074"/>
    <x v="662"/>
    <s v="Apr"/>
    <s v="Customer_1074"/>
    <x v="2"/>
    <x v="3"/>
    <x v="1"/>
    <x v="7"/>
    <n v="9"/>
    <n v="2882"/>
    <n v="25938"/>
    <n v="17357"/>
    <n v="8581"/>
    <n v="10"/>
    <n v="8571"/>
    <s v="Profit"/>
    <x v="2"/>
    <s v="Online"/>
  </r>
  <r>
    <s v="ORD01075"/>
    <x v="634"/>
    <s v="Oct"/>
    <s v="Customer_1075"/>
    <x v="2"/>
    <x v="3"/>
    <x v="0"/>
    <x v="0"/>
    <n v="4"/>
    <n v="20357"/>
    <n v="81428"/>
    <n v="71472"/>
    <n v="9956"/>
    <n v="5"/>
    <n v="9951"/>
    <s v="Profit"/>
    <x v="2"/>
    <s v="Online"/>
  </r>
  <r>
    <s v="ORD01076"/>
    <x v="663"/>
    <s v="Jun"/>
    <s v="Customer_1076"/>
    <x v="0"/>
    <x v="7"/>
    <x v="3"/>
    <x v="9"/>
    <n v="3"/>
    <n v="12545"/>
    <n v="37635"/>
    <n v="27110"/>
    <n v="10525"/>
    <n v="5"/>
    <n v="10520"/>
    <s v="Profit"/>
    <x v="0"/>
    <s v="Offline"/>
  </r>
  <r>
    <s v="ORD01077"/>
    <x v="42"/>
    <s v="Oct"/>
    <s v="Customer_1077"/>
    <x v="0"/>
    <x v="0"/>
    <x v="3"/>
    <x v="9"/>
    <n v="9"/>
    <n v="20052"/>
    <n v="180468"/>
    <n v="143073"/>
    <n v="37395"/>
    <n v="0"/>
    <n v="37395"/>
    <s v="Profit"/>
    <x v="0"/>
    <s v="Offline"/>
  </r>
  <r>
    <s v="ORD01078"/>
    <x v="240"/>
    <s v="Apr"/>
    <s v="Customer_1078"/>
    <x v="2"/>
    <x v="0"/>
    <x v="3"/>
    <x v="14"/>
    <n v="10"/>
    <n v="10049"/>
    <n v="100490"/>
    <n v="81214"/>
    <n v="19276"/>
    <n v="10"/>
    <n v="19266"/>
    <s v="Profit"/>
    <x v="0"/>
    <s v="Offline"/>
  </r>
  <r>
    <s v="ORD01079"/>
    <x v="572"/>
    <s v="Jun"/>
    <s v="Customer_1079"/>
    <x v="3"/>
    <x v="5"/>
    <x v="3"/>
    <x v="8"/>
    <n v="3"/>
    <n v="47060"/>
    <n v="141180"/>
    <n v="87891"/>
    <n v="53289"/>
    <n v="15"/>
    <n v="53274"/>
    <s v="Profit"/>
    <x v="1"/>
    <s v="Offline"/>
  </r>
  <r>
    <s v="ORD01080"/>
    <x v="18"/>
    <s v="Oct"/>
    <s v="Customer_1080"/>
    <x v="2"/>
    <x v="3"/>
    <x v="2"/>
    <x v="15"/>
    <n v="5"/>
    <n v="41776"/>
    <n v="208880"/>
    <n v="181909"/>
    <n v="26971"/>
    <n v="15"/>
    <n v="26956"/>
    <s v="Profit"/>
    <x v="0"/>
    <s v="Offline"/>
  </r>
  <r>
    <s v="ORD01081"/>
    <x v="298"/>
    <s v="Oct"/>
    <s v="Customer_1081"/>
    <x v="3"/>
    <x v="0"/>
    <x v="3"/>
    <x v="9"/>
    <n v="10"/>
    <n v="18659"/>
    <n v="186590"/>
    <n v="126214"/>
    <n v="60376"/>
    <n v="10"/>
    <n v="60366"/>
    <s v="Profit"/>
    <x v="0"/>
    <s v="Offline"/>
  </r>
  <r>
    <s v="ORD01082"/>
    <x v="282"/>
    <s v="Jun"/>
    <s v="Customer_1082"/>
    <x v="1"/>
    <x v="6"/>
    <x v="2"/>
    <x v="4"/>
    <n v="9"/>
    <n v="33823"/>
    <n v="304407"/>
    <n v="187053"/>
    <n v="117354"/>
    <n v="5"/>
    <n v="117349"/>
    <s v="Profit"/>
    <x v="3"/>
    <s v="Offline"/>
  </r>
  <r>
    <s v="ORD01083"/>
    <x v="27"/>
    <s v="Nov"/>
    <s v="Customer_1083"/>
    <x v="0"/>
    <x v="4"/>
    <x v="2"/>
    <x v="4"/>
    <n v="2"/>
    <n v="23666"/>
    <n v="47332"/>
    <n v="38957"/>
    <n v="8375"/>
    <n v="5"/>
    <n v="8370"/>
    <s v="Profit"/>
    <x v="2"/>
    <s v="Online"/>
  </r>
  <r>
    <s v="ORD01084"/>
    <x v="411"/>
    <s v="May"/>
    <s v="Customer_1084"/>
    <x v="1"/>
    <x v="3"/>
    <x v="3"/>
    <x v="9"/>
    <n v="3"/>
    <n v="41227"/>
    <n v="123681"/>
    <n v="82510"/>
    <n v="41171"/>
    <n v="15"/>
    <n v="41156"/>
    <s v="Profit"/>
    <x v="3"/>
    <s v="Online"/>
  </r>
  <r>
    <s v="ORD01085"/>
    <x v="151"/>
    <s v="Aug"/>
    <s v="Customer_1085"/>
    <x v="3"/>
    <x v="0"/>
    <x v="0"/>
    <x v="11"/>
    <n v="3"/>
    <n v="38266"/>
    <n v="114798"/>
    <n v="85875"/>
    <n v="28923"/>
    <n v="5"/>
    <n v="28918"/>
    <s v="Profit"/>
    <x v="3"/>
    <s v="Online"/>
  </r>
  <r>
    <s v="ORD01086"/>
    <x v="618"/>
    <s v="Apr"/>
    <s v="Customer_1086"/>
    <x v="0"/>
    <x v="0"/>
    <x v="1"/>
    <x v="13"/>
    <n v="7"/>
    <n v="45441"/>
    <n v="318087"/>
    <n v="232333"/>
    <n v="85754"/>
    <n v="10"/>
    <n v="85744"/>
    <s v="Profit"/>
    <x v="2"/>
    <s v="Offline"/>
  </r>
  <r>
    <s v="ORD01087"/>
    <x v="444"/>
    <s v="Sep"/>
    <s v="Customer_1087"/>
    <x v="0"/>
    <x v="3"/>
    <x v="3"/>
    <x v="6"/>
    <n v="5"/>
    <n v="4734"/>
    <n v="23670"/>
    <n v="21003"/>
    <n v="2667"/>
    <n v="10"/>
    <n v="2657"/>
    <s v="Profit"/>
    <x v="3"/>
    <s v="Online"/>
  </r>
  <r>
    <s v="ORD01088"/>
    <x v="266"/>
    <s v="Sep"/>
    <s v="Customer_1088"/>
    <x v="0"/>
    <x v="3"/>
    <x v="0"/>
    <x v="11"/>
    <n v="6"/>
    <n v="48893"/>
    <n v="293358"/>
    <n v="197687"/>
    <n v="95671"/>
    <n v="15"/>
    <n v="95656"/>
    <s v="Profit"/>
    <x v="0"/>
    <s v="Online"/>
  </r>
  <r>
    <s v="ORD01089"/>
    <x v="379"/>
    <s v="Nov"/>
    <s v="Customer_1089"/>
    <x v="3"/>
    <x v="0"/>
    <x v="0"/>
    <x v="2"/>
    <n v="6"/>
    <n v="13362"/>
    <n v="80172"/>
    <n v="50091"/>
    <n v="30081"/>
    <n v="15"/>
    <n v="30066"/>
    <s v="Profit"/>
    <x v="3"/>
    <s v="Offline"/>
  </r>
  <r>
    <s v="ORD01090"/>
    <x v="447"/>
    <s v="May"/>
    <s v="Customer_1090"/>
    <x v="2"/>
    <x v="7"/>
    <x v="3"/>
    <x v="9"/>
    <n v="8"/>
    <n v="2923"/>
    <n v="23384"/>
    <n v="17373"/>
    <n v="6011"/>
    <n v="15"/>
    <n v="5996"/>
    <s v="Profit"/>
    <x v="0"/>
    <s v="Offline"/>
  </r>
  <r>
    <s v="ORD01091"/>
    <x v="457"/>
    <s v="Oct"/>
    <s v="Customer_1091"/>
    <x v="0"/>
    <x v="7"/>
    <x v="1"/>
    <x v="13"/>
    <n v="10"/>
    <n v="49258"/>
    <n v="492580"/>
    <n v="363923"/>
    <n v="128657"/>
    <n v="10"/>
    <n v="128647"/>
    <s v="Profit"/>
    <x v="0"/>
    <s v="Offline"/>
  </r>
  <r>
    <s v="ORD01092"/>
    <x v="52"/>
    <s v="Apr"/>
    <s v="Customer_1092"/>
    <x v="1"/>
    <x v="2"/>
    <x v="0"/>
    <x v="0"/>
    <n v="5"/>
    <n v="8177"/>
    <n v="40885"/>
    <n v="35553"/>
    <n v="5332"/>
    <n v="15"/>
    <n v="5317"/>
    <s v="Profit"/>
    <x v="2"/>
    <s v="Online"/>
  </r>
  <r>
    <s v="ORD01093"/>
    <x v="664"/>
    <s v="Jan"/>
    <s v="Customer_1093"/>
    <x v="3"/>
    <x v="3"/>
    <x v="0"/>
    <x v="11"/>
    <n v="3"/>
    <n v="694"/>
    <n v="2082"/>
    <n v="1258"/>
    <n v="824"/>
    <n v="10"/>
    <n v="814"/>
    <s v="Profit"/>
    <x v="1"/>
    <s v="Online"/>
  </r>
  <r>
    <s v="ORD01094"/>
    <x v="665"/>
    <s v="Jan"/>
    <s v="Customer_1094"/>
    <x v="2"/>
    <x v="1"/>
    <x v="0"/>
    <x v="0"/>
    <n v="7"/>
    <n v="36223"/>
    <n v="253561"/>
    <n v="186707"/>
    <n v="66854"/>
    <n v="15"/>
    <n v="66839"/>
    <s v="Profit"/>
    <x v="2"/>
    <s v="Online"/>
  </r>
  <r>
    <s v="ORD01095"/>
    <x v="666"/>
    <s v="Aug"/>
    <s v="Customer_1095"/>
    <x v="1"/>
    <x v="5"/>
    <x v="1"/>
    <x v="10"/>
    <n v="4"/>
    <n v="23580"/>
    <n v="94320"/>
    <n v="66934"/>
    <n v="27386"/>
    <n v="10"/>
    <n v="27376"/>
    <s v="Profit"/>
    <x v="1"/>
    <s v="Offline"/>
  </r>
  <r>
    <s v="ORD01096"/>
    <x v="667"/>
    <s v="Nov"/>
    <s v="Customer_1096"/>
    <x v="0"/>
    <x v="6"/>
    <x v="1"/>
    <x v="13"/>
    <n v="4"/>
    <n v="42902"/>
    <n v="171608"/>
    <n v="103817"/>
    <n v="67791"/>
    <n v="15"/>
    <n v="67776"/>
    <s v="Profit"/>
    <x v="3"/>
    <s v="Offline"/>
  </r>
  <r>
    <s v="ORD01097"/>
    <x v="606"/>
    <s v="May"/>
    <s v="Customer_1097"/>
    <x v="3"/>
    <x v="0"/>
    <x v="2"/>
    <x v="3"/>
    <n v="4"/>
    <n v="30299"/>
    <n v="121196"/>
    <n v="95324"/>
    <n v="25872"/>
    <n v="15"/>
    <n v="25857"/>
    <s v="Profit"/>
    <x v="1"/>
    <s v="Online"/>
  </r>
  <r>
    <s v="ORD01098"/>
    <x v="668"/>
    <s v="Jan"/>
    <s v="Customer_1098"/>
    <x v="3"/>
    <x v="2"/>
    <x v="2"/>
    <x v="5"/>
    <n v="7"/>
    <n v="29963"/>
    <n v="209741"/>
    <n v="173213"/>
    <n v="36528"/>
    <n v="10"/>
    <n v="36518"/>
    <s v="Profit"/>
    <x v="2"/>
    <s v="Online"/>
  </r>
  <r>
    <s v="ORD01099"/>
    <x v="669"/>
    <s v="Mar"/>
    <s v="Customer_1099"/>
    <x v="3"/>
    <x v="1"/>
    <x v="1"/>
    <x v="13"/>
    <n v="1"/>
    <n v="17806"/>
    <n v="17806"/>
    <n v="13934"/>
    <n v="3872"/>
    <n v="10"/>
    <n v="3862"/>
    <s v="Profit"/>
    <x v="1"/>
    <s v="Offline"/>
  </r>
  <r>
    <s v="ORD01100"/>
    <x v="241"/>
    <s v="Apr"/>
    <s v="Customer_1100"/>
    <x v="0"/>
    <x v="2"/>
    <x v="3"/>
    <x v="9"/>
    <n v="6"/>
    <n v="35843"/>
    <n v="215058"/>
    <n v="183016"/>
    <n v="32042"/>
    <n v="10"/>
    <n v="32032"/>
    <s v="Profit"/>
    <x v="1"/>
    <s v="Offline"/>
  </r>
  <r>
    <s v="ORD01101"/>
    <x v="619"/>
    <s v="Jul"/>
    <s v="Customer_1101"/>
    <x v="1"/>
    <x v="1"/>
    <x v="1"/>
    <x v="7"/>
    <n v="6"/>
    <n v="28645"/>
    <n v="171870"/>
    <n v="150936"/>
    <n v="20934"/>
    <n v="0"/>
    <n v="20934"/>
    <s v="Profit"/>
    <x v="1"/>
    <s v="Offline"/>
  </r>
  <r>
    <s v="ORD01102"/>
    <x v="468"/>
    <s v="Jan"/>
    <s v="Customer_1102"/>
    <x v="0"/>
    <x v="6"/>
    <x v="0"/>
    <x v="0"/>
    <n v="1"/>
    <n v="19579"/>
    <n v="19579"/>
    <n v="17008"/>
    <n v="2571"/>
    <n v="10"/>
    <n v="2561"/>
    <s v="Profit"/>
    <x v="2"/>
    <s v="Online"/>
  </r>
  <r>
    <s v="ORD01103"/>
    <x v="304"/>
    <s v="Jun"/>
    <s v="Customer_1103"/>
    <x v="2"/>
    <x v="5"/>
    <x v="2"/>
    <x v="5"/>
    <n v="6"/>
    <n v="21030"/>
    <n v="126180"/>
    <n v="85325"/>
    <n v="40855"/>
    <n v="0"/>
    <n v="40855"/>
    <s v="Profit"/>
    <x v="1"/>
    <s v="Offline"/>
  </r>
  <r>
    <s v="ORD01104"/>
    <x v="278"/>
    <s v="Dec"/>
    <s v="Customer_1104"/>
    <x v="1"/>
    <x v="6"/>
    <x v="3"/>
    <x v="9"/>
    <n v="3"/>
    <n v="162"/>
    <n v="486"/>
    <n v="378"/>
    <n v="108"/>
    <n v="10"/>
    <n v="98"/>
    <s v="Profit"/>
    <x v="2"/>
    <s v="Online"/>
  </r>
  <r>
    <s v="ORD01105"/>
    <x v="670"/>
    <s v="Aug"/>
    <s v="Customer_1105"/>
    <x v="3"/>
    <x v="4"/>
    <x v="3"/>
    <x v="8"/>
    <n v="5"/>
    <n v="28618"/>
    <n v="143090"/>
    <n v="112157"/>
    <n v="30933"/>
    <n v="15"/>
    <n v="30918"/>
    <s v="Profit"/>
    <x v="3"/>
    <s v="Offline"/>
  </r>
  <r>
    <s v="ORD01106"/>
    <x v="513"/>
    <s v="Apr"/>
    <s v="Customer_1106"/>
    <x v="1"/>
    <x v="4"/>
    <x v="0"/>
    <x v="0"/>
    <n v="5"/>
    <n v="5431"/>
    <n v="27155"/>
    <n v="23693"/>
    <n v="3462"/>
    <n v="15"/>
    <n v="3447"/>
    <s v="Profit"/>
    <x v="1"/>
    <s v="Online"/>
  </r>
  <r>
    <s v="ORD01107"/>
    <x v="117"/>
    <s v="Feb"/>
    <s v="Customer_1107"/>
    <x v="2"/>
    <x v="1"/>
    <x v="0"/>
    <x v="2"/>
    <n v="10"/>
    <n v="48938"/>
    <n v="489380"/>
    <n v="294159"/>
    <n v="195221"/>
    <n v="10"/>
    <n v="195211"/>
    <s v="Profit"/>
    <x v="0"/>
    <s v="Online"/>
  </r>
  <r>
    <s v="ORD01108"/>
    <x v="671"/>
    <s v="Jul"/>
    <s v="Customer_1108"/>
    <x v="1"/>
    <x v="7"/>
    <x v="1"/>
    <x v="7"/>
    <n v="9"/>
    <n v="30520"/>
    <n v="274680"/>
    <n v="220329"/>
    <n v="54351"/>
    <n v="0"/>
    <n v="54351"/>
    <s v="Profit"/>
    <x v="0"/>
    <s v="Online"/>
  </r>
  <r>
    <s v="ORD01109"/>
    <x v="222"/>
    <s v="Jan"/>
    <s v="Customer_1109"/>
    <x v="0"/>
    <x v="5"/>
    <x v="3"/>
    <x v="6"/>
    <n v="6"/>
    <n v="13172"/>
    <n v="79032"/>
    <n v="67036"/>
    <n v="11996"/>
    <n v="5"/>
    <n v="11991"/>
    <s v="Profit"/>
    <x v="0"/>
    <s v="Online"/>
  </r>
  <r>
    <s v="ORD01110"/>
    <x v="672"/>
    <s v="Mar"/>
    <s v="Customer_1110"/>
    <x v="2"/>
    <x v="6"/>
    <x v="1"/>
    <x v="1"/>
    <n v="10"/>
    <n v="15004"/>
    <n v="150040"/>
    <n v="108899"/>
    <n v="41141"/>
    <n v="15"/>
    <n v="41126"/>
    <s v="Profit"/>
    <x v="2"/>
    <s v="Online"/>
  </r>
  <r>
    <s v="ORD01111"/>
    <x v="404"/>
    <s v="Sep"/>
    <s v="Customer_1111"/>
    <x v="0"/>
    <x v="1"/>
    <x v="0"/>
    <x v="11"/>
    <n v="9"/>
    <n v="22462"/>
    <n v="202158"/>
    <n v="181581"/>
    <n v="20577"/>
    <n v="0"/>
    <n v="20577"/>
    <s v="Profit"/>
    <x v="1"/>
    <s v="Offline"/>
  </r>
  <r>
    <s v="ORD01112"/>
    <x v="457"/>
    <s v="Oct"/>
    <s v="Customer_1112"/>
    <x v="1"/>
    <x v="5"/>
    <x v="1"/>
    <x v="7"/>
    <n v="2"/>
    <n v="22632"/>
    <n v="45264"/>
    <n v="34233"/>
    <n v="11031"/>
    <n v="15"/>
    <n v="11016"/>
    <s v="Profit"/>
    <x v="1"/>
    <s v="Offline"/>
  </r>
  <r>
    <s v="ORD01113"/>
    <x v="673"/>
    <s v="Apr"/>
    <s v="Customer_1113"/>
    <x v="2"/>
    <x v="5"/>
    <x v="0"/>
    <x v="2"/>
    <n v="2"/>
    <n v="37304"/>
    <n v="74608"/>
    <n v="60415"/>
    <n v="14193"/>
    <n v="5"/>
    <n v="14188"/>
    <s v="Profit"/>
    <x v="0"/>
    <s v="Online"/>
  </r>
  <r>
    <s v="ORD01114"/>
    <x v="674"/>
    <s v="Feb"/>
    <s v="Customer_1114"/>
    <x v="1"/>
    <x v="4"/>
    <x v="3"/>
    <x v="14"/>
    <n v="5"/>
    <n v="32405"/>
    <n v="162025"/>
    <n v="110295"/>
    <n v="51730"/>
    <n v="15"/>
    <n v="51715"/>
    <s v="Profit"/>
    <x v="2"/>
    <s v="Offline"/>
  </r>
  <r>
    <s v="ORD01115"/>
    <x v="512"/>
    <s v="Apr"/>
    <s v="Customer_1115"/>
    <x v="0"/>
    <x v="5"/>
    <x v="0"/>
    <x v="12"/>
    <n v="7"/>
    <n v="15655"/>
    <n v="109585"/>
    <n v="68237"/>
    <n v="41348"/>
    <n v="5"/>
    <n v="41343"/>
    <s v="Profit"/>
    <x v="2"/>
    <s v="Online"/>
  </r>
  <r>
    <s v="ORD01116"/>
    <x v="675"/>
    <s v="Sep"/>
    <s v="Customer_1116"/>
    <x v="2"/>
    <x v="7"/>
    <x v="3"/>
    <x v="14"/>
    <n v="5"/>
    <n v="23005"/>
    <n v="115025"/>
    <n v="94195"/>
    <n v="20830"/>
    <n v="5"/>
    <n v="20825"/>
    <s v="Profit"/>
    <x v="1"/>
    <s v="Offline"/>
  </r>
  <r>
    <s v="ORD01117"/>
    <x v="104"/>
    <s v="Jul"/>
    <s v="Customer_1117"/>
    <x v="3"/>
    <x v="5"/>
    <x v="2"/>
    <x v="5"/>
    <n v="2"/>
    <n v="42333"/>
    <n v="84666"/>
    <n v="65240"/>
    <n v="19426"/>
    <n v="15"/>
    <n v="19411"/>
    <s v="Profit"/>
    <x v="2"/>
    <s v="Online"/>
  </r>
  <r>
    <s v="ORD01118"/>
    <x v="28"/>
    <s v="Jun"/>
    <s v="Customer_1118"/>
    <x v="3"/>
    <x v="3"/>
    <x v="0"/>
    <x v="12"/>
    <n v="3"/>
    <n v="15213"/>
    <n v="45639"/>
    <n v="29156"/>
    <n v="16483"/>
    <n v="5"/>
    <n v="16478"/>
    <s v="Profit"/>
    <x v="2"/>
    <s v="Online"/>
  </r>
  <r>
    <s v="ORD01119"/>
    <x v="501"/>
    <s v="Sep"/>
    <s v="Customer_1119"/>
    <x v="1"/>
    <x v="4"/>
    <x v="3"/>
    <x v="14"/>
    <n v="7"/>
    <n v="18277"/>
    <n v="127939"/>
    <n v="110100"/>
    <n v="17839"/>
    <n v="5"/>
    <n v="17834"/>
    <s v="Profit"/>
    <x v="3"/>
    <s v="Offline"/>
  </r>
  <r>
    <s v="ORD01120"/>
    <x v="629"/>
    <s v="Aug"/>
    <s v="Customer_1120"/>
    <x v="1"/>
    <x v="3"/>
    <x v="1"/>
    <x v="10"/>
    <n v="1"/>
    <n v="25054"/>
    <n v="25054"/>
    <n v="19278"/>
    <n v="5776"/>
    <n v="10"/>
    <n v="5766"/>
    <s v="Profit"/>
    <x v="2"/>
    <s v="Online"/>
  </r>
  <r>
    <s v="ORD01121"/>
    <x v="120"/>
    <s v="May"/>
    <s v="Customer_1121"/>
    <x v="2"/>
    <x v="4"/>
    <x v="0"/>
    <x v="12"/>
    <n v="9"/>
    <n v="47325"/>
    <n v="425925"/>
    <n v="275313"/>
    <n v="150612"/>
    <n v="15"/>
    <n v="150597"/>
    <s v="Profit"/>
    <x v="1"/>
    <s v="Online"/>
  </r>
  <r>
    <s v="ORD01122"/>
    <x v="160"/>
    <s v="Mar"/>
    <s v="Customer_1122"/>
    <x v="3"/>
    <x v="6"/>
    <x v="1"/>
    <x v="10"/>
    <n v="5"/>
    <n v="49722"/>
    <n v="248610"/>
    <n v="186128"/>
    <n v="62482"/>
    <n v="5"/>
    <n v="62477"/>
    <s v="Profit"/>
    <x v="1"/>
    <s v="Online"/>
  </r>
  <r>
    <s v="ORD01123"/>
    <x v="413"/>
    <s v="Aug"/>
    <s v="Customer_1123"/>
    <x v="3"/>
    <x v="6"/>
    <x v="0"/>
    <x v="11"/>
    <n v="4"/>
    <n v="36760"/>
    <n v="147040"/>
    <n v="117874"/>
    <n v="29166"/>
    <n v="5"/>
    <n v="29161"/>
    <s v="Profit"/>
    <x v="0"/>
    <s v="Offline"/>
  </r>
  <r>
    <s v="ORD01124"/>
    <x v="174"/>
    <s v="Mar"/>
    <s v="Customer_1124"/>
    <x v="1"/>
    <x v="7"/>
    <x v="1"/>
    <x v="10"/>
    <n v="6"/>
    <n v="8611"/>
    <n v="51666"/>
    <n v="33877"/>
    <n v="17789"/>
    <n v="0"/>
    <n v="17789"/>
    <s v="Profit"/>
    <x v="1"/>
    <s v="Online"/>
  </r>
  <r>
    <s v="ORD01125"/>
    <x v="406"/>
    <s v="Jul"/>
    <s v="Customer_1125"/>
    <x v="1"/>
    <x v="5"/>
    <x v="1"/>
    <x v="13"/>
    <n v="3"/>
    <n v="32063"/>
    <n v="96189"/>
    <n v="83728"/>
    <n v="12461"/>
    <n v="15"/>
    <n v="12446"/>
    <s v="Profit"/>
    <x v="3"/>
    <s v="Online"/>
  </r>
  <r>
    <s v="ORD01126"/>
    <x v="676"/>
    <s v="Feb"/>
    <s v="Customer_1126"/>
    <x v="2"/>
    <x v="5"/>
    <x v="3"/>
    <x v="6"/>
    <n v="3"/>
    <n v="10751"/>
    <n v="32253"/>
    <n v="26744"/>
    <n v="5509"/>
    <n v="5"/>
    <n v="5504"/>
    <s v="Profit"/>
    <x v="3"/>
    <s v="Offline"/>
  </r>
  <r>
    <s v="ORD01127"/>
    <x v="677"/>
    <s v="Nov"/>
    <s v="Customer_1127"/>
    <x v="2"/>
    <x v="5"/>
    <x v="2"/>
    <x v="3"/>
    <n v="6"/>
    <n v="30568"/>
    <n v="183408"/>
    <n v="159728"/>
    <n v="23680"/>
    <n v="5"/>
    <n v="23675"/>
    <s v="Profit"/>
    <x v="1"/>
    <s v="Offline"/>
  </r>
  <r>
    <s v="ORD01128"/>
    <x v="678"/>
    <s v="Sep"/>
    <s v="Customer_1128"/>
    <x v="3"/>
    <x v="0"/>
    <x v="2"/>
    <x v="5"/>
    <n v="8"/>
    <n v="29927"/>
    <n v="239416"/>
    <n v="189469"/>
    <n v="49947"/>
    <n v="5"/>
    <n v="49942"/>
    <s v="Profit"/>
    <x v="2"/>
    <s v="Offline"/>
  </r>
  <r>
    <s v="ORD01129"/>
    <x v="271"/>
    <s v="Feb"/>
    <s v="Customer_1129"/>
    <x v="2"/>
    <x v="4"/>
    <x v="2"/>
    <x v="15"/>
    <n v="9"/>
    <n v="42514"/>
    <n v="382626"/>
    <n v="260820"/>
    <n v="121806"/>
    <n v="15"/>
    <n v="121791"/>
    <s v="Profit"/>
    <x v="3"/>
    <s v="Online"/>
  </r>
  <r>
    <s v="ORD01130"/>
    <x v="279"/>
    <s v="Sep"/>
    <s v="Customer_1130"/>
    <x v="2"/>
    <x v="7"/>
    <x v="1"/>
    <x v="13"/>
    <n v="6"/>
    <n v="36140"/>
    <n v="216840"/>
    <n v="134035"/>
    <n v="82805"/>
    <n v="0"/>
    <n v="82805"/>
    <s v="Profit"/>
    <x v="2"/>
    <s v="Offline"/>
  </r>
  <r>
    <s v="ORD01131"/>
    <x v="612"/>
    <s v="Jul"/>
    <s v="Customer_1131"/>
    <x v="0"/>
    <x v="2"/>
    <x v="0"/>
    <x v="12"/>
    <n v="3"/>
    <n v="38548"/>
    <n v="115644"/>
    <n v="102714"/>
    <n v="12930"/>
    <n v="0"/>
    <n v="12930"/>
    <s v="Profit"/>
    <x v="2"/>
    <s v="Online"/>
  </r>
  <r>
    <s v="ORD01132"/>
    <x v="679"/>
    <s v="Jul"/>
    <s v="Customer_1132"/>
    <x v="2"/>
    <x v="4"/>
    <x v="3"/>
    <x v="8"/>
    <n v="5"/>
    <n v="11257"/>
    <n v="56285"/>
    <n v="41333"/>
    <n v="14952"/>
    <n v="10"/>
    <n v="14942"/>
    <s v="Profit"/>
    <x v="1"/>
    <s v="Offline"/>
  </r>
  <r>
    <s v="ORD01133"/>
    <x v="567"/>
    <s v="Jul"/>
    <s v="Customer_1133"/>
    <x v="0"/>
    <x v="7"/>
    <x v="1"/>
    <x v="10"/>
    <n v="5"/>
    <n v="8332"/>
    <n v="41660"/>
    <n v="33527"/>
    <n v="8133"/>
    <n v="15"/>
    <n v="8118"/>
    <s v="Profit"/>
    <x v="1"/>
    <s v="Offline"/>
  </r>
  <r>
    <s v="ORD01134"/>
    <x v="478"/>
    <s v="Aug"/>
    <s v="Customer_1134"/>
    <x v="0"/>
    <x v="6"/>
    <x v="3"/>
    <x v="14"/>
    <n v="4"/>
    <n v="44764"/>
    <n v="179056"/>
    <n v="160020"/>
    <n v="19036"/>
    <n v="5"/>
    <n v="19031"/>
    <s v="Profit"/>
    <x v="2"/>
    <s v="Online"/>
  </r>
  <r>
    <s v="ORD01135"/>
    <x v="267"/>
    <s v="Jul"/>
    <s v="Customer_1135"/>
    <x v="0"/>
    <x v="0"/>
    <x v="2"/>
    <x v="15"/>
    <n v="9"/>
    <n v="26830"/>
    <n v="241470"/>
    <n v="152983"/>
    <n v="88487"/>
    <n v="5"/>
    <n v="88482"/>
    <s v="Profit"/>
    <x v="0"/>
    <s v="Online"/>
  </r>
  <r>
    <s v="ORD01136"/>
    <x v="375"/>
    <s v="Apr"/>
    <s v="Customer_1136"/>
    <x v="0"/>
    <x v="1"/>
    <x v="2"/>
    <x v="3"/>
    <n v="10"/>
    <n v="23936"/>
    <n v="239360"/>
    <n v="190234"/>
    <n v="49126"/>
    <n v="15"/>
    <n v="49111"/>
    <s v="Profit"/>
    <x v="1"/>
    <s v="Online"/>
  </r>
  <r>
    <s v="ORD01137"/>
    <x v="680"/>
    <s v="Mar"/>
    <s v="Customer_1137"/>
    <x v="0"/>
    <x v="4"/>
    <x v="2"/>
    <x v="15"/>
    <n v="6"/>
    <n v="4004"/>
    <n v="24024"/>
    <n v="16594"/>
    <n v="7430"/>
    <n v="15"/>
    <n v="7415"/>
    <s v="Profit"/>
    <x v="1"/>
    <s v="Offline"/>
  </r>
  <r>
    <s v="ORD01138"/>
    <x v="346"/>
    <s v="Aug"/>
    <s v="Customer_1138"/>
    <x v="3"/>
    <x v="4"/>
    <x v="2"/>
    <x v="3"/>
    <n v="1"/>
    <n v="7042"/>
    <n v="7042"/>
    <n v="5283"/>
    <n v="1759"/>
    <n v="5"/>
    <n v="1754"/>
    <s v="Profit"/>
    <x v="1"/>
    <s v="Online"/>
  </r>
  <r>
    <s v="ORD01139"/>
    <x v="11"/>
    <s v="Aug"/>
    <s v="Customer_1139"/>
    <x v="2"/>
    <x v="2"/>
    <x v="2"/>
    <x v="4"/>
    <n v="3"/>
    <n v="32734"/>
    <n v="98202"/>
    <n v="85590"/>
    <n v="12612"/>
    <n v="15"/>
    <n v="12597"/>
    <s v="Profit"/>
    <x v="2"/>
    <s v="Online"/>
  </r>
  <r>
    <s v="ORD01140"/>
    <x v="254"/>
    <s v="Dec"/>
    <s v="Customer_1140"/>
    <x v="3"/>
    <x v="1"/>
    <x v="3"/>
    <x v="9"/>
    <n v="10"/>
    <n v="43446"/>
    <n v="434460"/>
    <n v="348486"/>
    <n v="85974"/>
    <n v="5"/>
    <n v="85969"/>
    <s v="Profit"/>
    <x v="3"/>
    <s v="Online"/>
  </r>
  <r>
    <s v="ORD01141"/>
    <x v="681"/>
    <s v="Sep"/>
    <s v="Customer_1141"/>
    <x v="0"/>
    <x v="3"/>
    <x v="2"/>
    <x v="5"/>
    <n v="1"/>
    <n v="6161"/>
    <n v="6161"/>
    <n v="4248"/>
    <n v="1913"/>
    <n v="10"/>
    <n v="1903"/>
    <s v="Profit"/>
    <x v="1"/>
    <s v="Offline"/>
  </r>
  <r>
    <s v="ORD01142"/>
    <x v="114"/>
    <s v="Jan"/>
    <s v="Customer_1142"/>
    <x v="0"/>
    <x v="4"/>
    <x v="2"/>
    <x v="15"/>
    <n v="10"/>
    <n v="20133"/>
    <n v="201330"/>
    <n v="173978"/>
    <n v="27352"/>
    <n v="5"/>
    <n v="27347"/>
    <s v="Profit"/>
    <x v="3"/>
    <s v="Offline"/>
  </r>
  <r>
    <s v="ORD01143"/>
    <x v="682"/>
    <s v="May"/>
    <s v="Customer_1143"/>
    <x v="1"/>
    <x v="4"/>
    <x v="2"/>
    <x v="3"/>
    <n v="6"/>
    <n v="40595"/>
    <n v="243570"/>
    <n v="172433"/>
    <n v="71137"/>
    <n v="0"/>
    <n v="71137"/>
    <s v="Profit"/>
    <x v="1"/>
    <s v="Offline"/>
  </r>
  <r>
    <s v="ORD01144"/>
    <x v="665"/>
    <s v="Jan"/>
    <s v="Customer_1144"/>
    <x v="1"/>
    <x v="2"/>
    <x v="3"/>
    <x v="6"/>
    <n v="7"/>
    <n v="13517"/>
    <n v="94619"/>
    <n v="68451"/>
    <n v="26168"/>
    <n v="15"/>
    <n v="26153"/>
    <s v="Profit"/>
    <x v="0"/>
    <s v="Online"/>
  </r>
  <r>
    <s v="ORD01145"/>
    <x v="214"/>
    <s v="Apr"/>
    <s v="Customer_1145"/>
    <x v="2"/>
    <x v="2"/>
    <x v="2"/>
    <x v="3"/>
    <n v="2"/>
    <n v="20093"/>
    <n v="40186"/>
    <n v="30796"/>
    <n v="9390"/>
    <n v="10"/>
    <n v="9380"/>
    <s v="Profit"/>
    <x v="2"/>
    <s v="Offline"/>
  </r>
  <r>
    <s v="ORD01146"/>
    <x v="644"/>
    <s v="Mar"/>
    <s v="Customer_1146"/>
    <x v="2"/>
    <x v="2"/>
    <x v="2"/>
    <x v="4"/>
    <n v="3"/>
    <n v="44340"/>
    <n v="133020"/>
    <n v="96519"/>
    <n v="36501"/>
    <n v="10"/>
    <n v="36491"/>
    <s v="Profit"/>
    <x v="0"/>
    <s v="Offline"/>
  </r>
  <r>
    <s v="ORD01147"/>
    <x v="333"/>
    <s v="Jan"/>
    <s v="Customer_1147"/>
    <x v="2"/>
    <x v="3"/>
    <x v="1"/>
    <x v="7"/>
    <n v="2"/>
    <n v="14719"/>
    <n v="29438"/>
    <n v="19646"/>
    <n v="9792"/>
    <n v="15"/>
    <n v="9777"/>
    <s v="Profit"/>
    <x v="1"/>
    <s v="Offline"/>
  </r>
  <r>
    <s v="ORD01148"/>
    <x v="683"/>
    <s v="Jul"/>
    <s v="Customer_1148"/>
    <x v="2"/>
    <x v="7"/>
    <x v="0"/>
    <x v="2"/>
    <n v="6"/>
    <n v="18775"/>
    <n v="112650"/>
    <n v="89380"/>
    <n v="23270"/>
    <n v="15"/>
    <n v="23255"/>
    <s v="Profit"/>
    <x v="2"/>
    <s v="Offline"/>
  </r>
  <r>
    <s v="ORD01149"/>
    <x v="669"/>
    <s v="Mar"/>
    <s v="Customer_1149"/>
    <x v="3"/>
    <x v="4"/>
    <x v="3"/>
    <x v="8"/>
    <n v="5"/>
    <n v="30393"/>
    <n v="151965"/>
    <n v="122039"/>
    <n v="29926"/>
    <n v="15"/>
    <n v="29911"/>
    <s v="Profit"/>
    <x v="1"/>
    <s v="Online"/>
  </r>
  <r>
    <s v="ORD01150"/>
    <x v="179"/>
    <s v="May"/>
    <s v="Customer_1150"/>
    <x v="3"/>
    <x v="6"/>
    <x v="3"/>
    <x v="8"/>
    <n v="1"/>
    <n v="4588"/>
    <n v="4588"/>
    <n v="3459"/>
    <n v="1129"/>
    <n v="10"/>
    <n v="1119"/>
    <s v="Profit"/>
    <x v="1"/>
    <s v="Offline"/>
  </r>
  <r>
    <s v="ORD01151"/>
    <x v="684"/>
    <s v="Apr"/>
    <s v="Customer_1151"/>
    <x v="2"/>
    <x v="2"/>
    <x v="2"/>
    <x v="15"/>
    <n v="8"/>
    <n v="42826"/>
    <n v="342608"/>
    <n v="299596"/>
    <n v="43012"/>
    <n v="15"/>
    <n v="42997"/>
    <s v="Profit"/>
    <x v="0"/>
    <s v="Online"/>
  </r>
  <r>
    <s v="ORD01152"/>
    <x v="505"/>
    <s v="Mar"/>
    <s v="Customer_1152"/>
    <x v="2"/>
    <x v="3"/>
    <x v="2"/>
    <x v="4"/>
    <n v="9"/>
    <n v="4666"/>
    <n v="41994"/>
    <n v="28608"/>
    <n v="13386"/>
    <n v="5"/>
    <n v="13381"/>
    <s v="Profit"/>
    <x v="0"/>
    <s v="Offline"/>
  </r>
  <r>
    <s v="ORD01153"/>
    <x v="685"/>
    <s v="Sep"/>
    <s v="Customer_1153"/>
    <x v="3"/>
    <x v="4"/>
    <x v="1"/>
    <x v="13"/>
    <n v="4"/>
    <n v="18140"/>
    <n v="72560"/>
    <n v="45365"/>
    <n v="27195"/>
    <n v="10"/>
    <n v="27185"/>
    <s v="Profit"/>
    <x v="0"/>
    <s v="Offline"/>
  </r>
  <r>
    <s v="ORD01154"/>
    <x v="686"/>
    <s v="May"/>
    <s v="Customer_1154"/>
    <x v="0"/>
    <x v="1"/>
    <x v="0"/>
    <x v="0"/>
    <n v="1"/>
    <n v="38857"/>
    <n v="38857"/>
    <n v="27964"/>
    <n v="10893"/>
    <n v="10"/>
    <n v="10883"/>
    <s v="Profit"/>
    <x v="3"/>
    <s v="Offline"/>
  </r>
  <r>
    <s v="ORD01155"/>
    <x v="157"/>
    <s v="Dec"/>
    <s v="Customer_1155"/>
    <x v="2"/>
    <x v="7"/>
    <x v="0"/>
    <x v="12"/>
    <n v="2"/>
    <n v="46250"/>
    <n v="92500"/>
    <n v="67783"/>
    <n v="24717"/>
    <n v="0"/>
    <n v="24717"/>
    <s v="Profit"/>
    <x v="3"/>
    <s v="Offline"/>
  </r>
  <r>
    <s v="ORD01156"/>
    <x v="687"/>
    <s v="Jun"/>
    <s v="Customer_1156"/>
    <x v="0"/>
    <x v="0"/>
    <x v="1"/>
    <x v="10"/>
    <n v="6"/>
    <n v="42269"/>
    <n v="253614"/>
    <n v="152898"/>
    <n v="100716"/>
    <n v="15"/>
    <n v="100701"/>
    <s v="Profit"/>
    <x v="3"/>
    <s v="Offline"/>
  </r>
  <r>
    <s v="ORD01157"/>
    <x v="183"/>
    <s v="Mar"/>
    <s v="Customer_1157"/>
    <x v="2"/>
    <x v="0"/>
    <x v="0"/>
    <x v="11"/>
    <n v="7"/>
    <n v="12832"/>
    <n v="89824"/>
    <n v="78336"/>
    <n v="11488"/>
    <n v="0"/>
    <n v="11488"/>
    <s v="Profit"/>
    <x v="2"/>
    <s v="Online"/>
  </r>
  <r>
    <s v="ORD01158"/>
    <x v="688"/>
    <s v="Mar"/>
    <s v="Customer_1158"/>
    <x v="3"/>
    <x v="5"/>
    <x v="1"/>
    <x v="7"/>
    <n v="9"/>
    <n v="43302"/>
    <n v="389718"/>
    <n v="269260"/>
    <n v="120458"/>
    <n v="0"/>
    <n v="120458"/>
    <s v="Profit"/>
    <x v="2"/>
    <s v="Online"/>
  </r>
  <r>
    <s v="ORD01159"/>
    <x v="23"/>
    <s v="Nov"/>
    <s v="Customer_1159"/>
    <x v="2"/>
    <x v="4"/>
    <x v="1"/>
    <x v="7"/>
    <n v="4"/>
    <n v="18109"/>
    <n v="72436"/>
    <n v="53497"/>
    <n v="18939"/>
    <n v="10"/>
    <n v="18929"/>
    <s v="Profit"/>
    <x v="0"/>
    <s v="Offline"/>
  </r>
  <r>
    <s v="ORD01160"/>
    <x v="244"/>
    <s v="Apr"/>
    <s v="Customer_1160"/>
    <x v="1"/>
    <x v="2"/>
    <x v="3"/>
    <x v="14"/>
    <n v="5"/>
    <n v="24028"/>
    <n v="120140"/>
    <n v="100812"/>
    <n v="19328"/>
    <n v="5"/>
    <n v="19323"/>
    <s v="Profit"/>
    <x v="3"/>
    <s v="Online"/>
  </r>
  <r>
    <s v="ORD01161"/>
    <x v="476"/>
    <s v="May"/>
    <s v="Customer_1161"/>
    <x v="1"/>
    <x v="0"/>
    <x v="2"/>
    <x v="3"/>
    <n v="10"/>
    <n v="43826"/>
    <n v="438260"/>
    <n v="309129"/>
    <n v="129131"/>
    <n v="15"/>
    <n v="129116"/>
    <s v="Profit"/>
    <x v="1"/>
    <s v="Offline"/>
  </r>
  <r>
    <s v="ORD01162"/>
    <x v="689"/>
    <s v="Aug"/>
    <s v="Customer_1162"/>
    <x v="3"/>
    <x v="1"/>
    <x v="3"/>
    <x v="6"/>
    <n v="3"/>
    <n v="27802"/>
    <n v="83406"/>
    <n v="69199"/>
    <n v="14207"/>
    <n v="10"/>
    <n v="14197"/>
    <s v="Profit"/>
    <x v="3"/>
    <s v="Offline"/>
  </r>
  <r>
    <s v="ORD01163"/>
    <x v="690"/>
    <s v="Apr"/>
    <s v="Customer_1163"/>
    <x v="0"/>
    <x v="4"/>
    <x v="0"/>
    <x v="12"/>
    <n v="3"/>
    <n v="48523"/>
    <n v="145569"/>
    <n v="89808"/>
    <n v="55761"/>
    <n v="15"/>
    <n v="55746"/>
    <s v="Profit"/>
    <x v="2"/>
    <s v="Online"/>
  </r>
  <r>
    <s v="ORD01164"/>
    <x v="74"/>
    <s v="Nov"/>
    <s v="Customer_1164"/>
    <x v="1"/>
    <x v="6"/>
    <x v="2"/>
    <x v="4"/>
    <n v="2"/>
    <n v="44910"/>
    <n v="89820"/>
    <n v="59685"/>
    <n v="30135"/>
    <n v="15"/>
    <n v="30120"/>
    <s v="Profit"/>
    <x v="3"/>
    <s v="Online"/>
  </r>
  <r>
    <s v="ORD01165"/>
    <x v="20"/>
    <s v="Dec"/>
    <s v="Customer_1165"/>
    <x v="0"/>
    <x v="3"/>
    <x v="2"/>
    <x v="4"/>
    <n v="2"/>
    <n v="27646"/>
    <n v="55292"/>
    <n v="34052"/>
    <n v="21240"/>
    <n v="5"/>
    <n v="21235"/>
    <s v="Profit"/>
    <x v="2"/>
    <s v="Online"/>
  </r>
  <r>
    <s v="ORD01166"/>
    <x v="691"/>
    <s v="Mar"/>
    <s v="Customer_1166"/>
    <x v="2"/>
    <x v="1"/>
    <x v="3"/>
    <x v="9"/>
    <n v="7"/>
    <n v="759"/>
    <n v="5313"/>
    <n v="3287"/>
    <n v="2026"/>
    <n v="0"/>
    <n v="2026"/>
    <s v="Profit"/>
    <x v="0"/>
    <s v="Online"/>
  </r>
  <r>
    <s v="ORD01167"/>
    <x v="88"/>
    <s v="Mar"/>
    <s v="Customer_1167"/>
    <x v="1"/>
    <x v="3"/>
    <x v="0"/>
    <x v="0"/>
    <n v="5"/>
    <n v="5114"/>
    <n v="25570"/>
    <n v="17917"/>
    <n v="7653"/>
    <n v="5"/>
    <n v="7648"/>
    <s v="Profit"/>
    <x v="2"/>
    <s v="Online"/>
  </r>
  <r>
    <s v="ORD01168"/>
    <x v="607"/>
    <s v="Jan"/>
    <s v="Customer_1168"/>
    <x v="3"/>
    <x v="0"/>
    <x v="0"/>
    <x v="2"/>
    <n v="5"/>
    <n v="386"/>
    <n v="1930"/>
    <n v="1419"/>
    <n v="511"/>
    <n v="10"/>
    <n v="501"/>
    <s v="Profit"/>
    <x v="2"/>
    <s v="Online"/>
  </r>
  <r>
    <s v="ORD01169"/>
    <x v="439"/>
    <s v="Dec"/>
    <s v="Customer_1169"/>
    <x v="1"/>
    <x v="7"/>
    <x v="0"/>
    <x v="2"/>
    <n v="8"/>
    <n v="25487"/>
    <n v="203896"/>
    <n v="139829"/>
    <n v="64067"/>
    <n v="10"/>
    <n v="64057"/>
    <s v="Profit"/>
    <x v="0"/>
    <s v="Offline"/>
  </r>
  <r>
    <s v="ORD01170"/>
    <x v="320"/>
    <s v="Feb"/>
    <s v="Customer_1170"/>
    <x v="2"/>
    <x v="6"/>
    <x v="0"/>
    <x v="0"/>
    <n v="4"/>
    <n v="22026"/>
    <n v="88104"/>
    <n v="59203"/>
    <n v="28901"/>
    <n v="0"/>
    <n v="28901"/>
    <s v="Profit"/>
    <x v="2"/>
    <s v="Offline"/>
  </r>
  <r>
    <s v="ORD01171"/>
    <x v="560"/>
    <s v="Mar"/>
    <s v="Customer_1171"/>
    <x v="0"/>
    <x v="6"/>
    <x v="0"/>
    <x v="12"/>
    <n v="1"/>
    <n v="39401"/>
    <n v="39401"/>
    <n v="31784"/>
    <n v="7617"/>
    <n v="10"/>
    <n v="7607"/>
    <s v="Profit"/>
    <x v="2"/>
    <s v="Offline"/>
  </r>
  <r>
    <s v="ORD01172"/>
    <x v="692"/>
    <s v="Feb"/>
    <s v="Customer_1172"/>
    <x v="1"/>
    <x v="0"/>
    <x v="3"/>
    <x v="14"/>
    <n v="8"/>
    <n v="48613"/>
    <n v="388904"/>
    <n v="342334"/>
    <n v="46570"/>
    <n v="0"/>
    <n v="46570"/>
    <s v="Profit"/>
    <x v="2"/>
    <s v="Offline"/>
  </r>
  <r>
    <s v="ORD01173"/>
    <x v="614"/>
    <s v="Mar"/>
    <s v="Customer_1173"/>
    <x v="0"/>
    <x v="1"/>
    <x v="1"/>
    <x v="13"/>
    <n v="7"/>
    <n v="14152"/>
    <n v="99064"/>
    <n v="86046"/>
    <n v="13018"/>
    <n v="5"/>
    <n v="13013"/>
    <s v="Profit"/>
    <x v="2"/>
    <s v="Offline"/>
  </r>
  <r>
    <s v="ORD01174"/>
    <x v="27"/>
    <s v="Nov"/>
    <s v="Customer_1174"/>
    <x v="3"/>
    <x v="3"/>
    <x v="3"/>
    <x v="9"/>
    <n v="6"/>
    <n v="43395"/>
    <n v="260370"/>
    <n v="158678"/>
    <n v="101692"/>
    <n v="15"/>
    <n v="101677"/>
    <s v="Profit"/>
    <x v="3"/>
    <s v="Online"/>
  </r>
  <r>
    <s v="ORD01175"/>
    <x v="617"/>
    <s v="Jun"/>
    <s v="Customer_1175"/>
    <x v="0"/>
    <x v="1"/>
    <x v="2"/>
    <x v="5"/>
    <n v="8"/>
    <n v="41378"/>
    <n v="331024"/>
    <n v="201624"/>
    <n v="129400"/>
    <n v="0"/>
    <n v="129400"/>
    <s v="Profit"/>
    <x v="0"/>
    <s v="Online"/>
  </r>
  <r>
    <s v="ORD01176"/>
    <x v="187"/>
    <s v="Oct"/>
    <s v="Customer_1176"/>
    <x v="1"/>
    <x v="4"/>
    <x v="1"/>
    <x v="13"/>
    <n v="4"/>
    <n v="21868"/>
    <n v="87472"/>
    <n v="63505"/>
    <n v="23967"/>
    <n v="5"/>
    <n v="23962"/>
    <s v="Profit"/>
    <x v="1"/>
    <s v="Online"/>
  </r>
  <r>
    <s v="ORD01177"/>
    <x v="693"/>
    <s v="Aug"/>
    <s v="Customer_1177"/>
    <x v="0"/>
    <x v="0"/>
    <x v="2"/>
    <x v="3"/>
    <n v="10"/>
    <n v="20978"/>
    <n v="209780"/>
    <n v="140912"/>
    <n v="68868"/>
    <n v="10"/>
    <n v="68858"/>
    <s v="Profit"/>
    <x v="3"/>
    <s v="Online"/>
  </r>
  <r>
    <s v="ORD01178"/>
    <x v="23"/>
    <s v="Nov"/>
    <s v="Customer_1178"/>
    <x v="3"/>
    <x v="1"/>
    <x v="0"/>
    <x v="11"/>
    <n v="9"/>
    <n v="1652"/>
    <n v="14868"/>
    <n v="12667"/>
    <n v="2201"/>
    <n v="0"/>
    <n v="2201"/>
    <s v="Profit"/>
    <x v="1"/>
    <s v="Online"/>
  </r>
  <r>
    <s v="ORD01179"/>
    <x v="118"/>
    <s v="Jan"/>
    <s v="Customer_1179"/>
    <x v="3"/>
    <x v="2"/>
    <x v="0"/>
    <x v="11"/>
    <n v="8"/>
    <n v="13467"/>
    <n v="107736"/>
    <n v="94708"/>
    <n v="13028"/>
    <n v="0"/>
    <n v="13028"/>
    <s v="Profit"/>
    <x v="3"/>
    <s v="Online"/>
  </r>
  <r>
    <s v="ORD01180"/>
    <x v="613"/>
    <s v="Oct"/>
    <s v="Customer_1180"/>
    <x v="1"/>
    <x v="3"/>
    <x v="0"/>
    <x v="11"/>
    <n v="6"/>
    <n v="7587"/>
    <n v="45522"/>
    <n v="40731"/>
    <n v="4791"/>
    <n v="5"/>
    <n v="4786"/>
    <s v="Profit"/>
    <x v="0"/>
    <s v="Online"/>
  </r>
  <r>
    <s v="ORD01181"/>
    <x v="83"/>
    <s v="Apr"/>
    <s v="Customer_1181"/>
    <x v="3"/>
    <x v="5"/>
    <x v="3"/>
    <x v="6"/>
    <n v="7"/>
    <n v="28265"/>
    <n v="197855"/>
    <n v="136236"/>
    <n v="61619"/>
    <n v="10"/>
    <n v="61609"/>
    <s v="Profit"/>
    <x v="3"/>
    <s v="Offline"/>
  </r>
  <r>
    <s v="ORD01182"/>
    <x v="505"/>
    <s v="Mar"/>
    <s v="Customer_1182"/>
    <x v="0"/>
    <x v="1"/>
    <x v="0"/>
    <x v="11"/>
    <n v="3"/>
    <n v="23067"/>
    <n v="69201"/>
    <n v="51444"/>
    <n v="17757"/>
    <n v="15"/>
    <n v="17742"/>
    <s v="Profit"/>
    <x v="1"/>
    <s v="Offline"/>
  </r>
  <r>
    <s v="ORD01183"/>
    <x v="297"/>
    <s v="Jan"/>
    <s v="Customer_1183"/>
    <x v="1"/>
    <x v="1"/>
    <x v="1"/>
    <x v="13"/>
    <n v="8"/>
    <n v="40494"/>
    <n v="323952"/>
    <n v="284013"/>
    <n v="39939"/>
    <n v="15"/>
    <n v="39924"/>
    <s v="Profit"/>
    <x v="3"/>
    <s v="Offline"/>
  </r>
  <r>
    <s v="ORD01184"/>
    <x v="333"/>
    <s v="Jan"/>
    <s v="Customer_1184"/>
    <x v="1"/>
    <x v="0"/>
    <x v="2"/>
    <x v="4"/>
    <n v="1"/>
    <n v="47129"/>
    <n v="47129"/>
    <n v="36110"/>
    <n v="11019"/>
    <n v="10"/>
    <n v="11009"/>
    <s v="Profit"/>
    <x v="0"/>
    <s v="Online"/>
  </r>
  <r>
    <s v="ORD01185"/>
    <x v="632"/>
    <s v="Aug"/>
    <s v="Customer_1185"/>
    <x v="1"/>
    <x v="3"/>
    <x v="2"/>
    <x v="3"/>
    <n v="5"/>
    <n v="35200"/>
    <n v="176000"/>
    <n v="157590"/>
    <n v="18410"/>
    <n v="0"/>
    <n v="18410"/>
    <s v="Profit"/>
    <x v="1"/>
    <s v="Online"/>
  </r>
  <r>
    <s v="ORD01186"/>
    <x v="694"/>
    <s v="Sep"/>
    <s v="Customer_1186"/>
    <x v="0"/>
    <x v="0"/>
    <x v="1"/>
    <x v="10"/>
    <n v="9"/>
    <n v="9161"/>
    <n v="82449"/>
    <n v="54487"/>
    <n v="27962"/>
    <n v="0"/>
    <n v="27962"/>
    <s v="Profit"/>
    <x v="2"/>
    <s v="Online"/>
  </r>
  <r>
    <s v="ORD01187"/>
    <x v="324"/>
    <s v="May"/>
    <s v="Customer_1187"/>
    <x v="1"/>
    <x v="0"/>
    <x v="2"/>
    <x v="15"/>
    <n v="3"/>
    <n v="38624"/>
    <n v="115872"/>
    <n v="100544"/>
    <n v="15328"/>
    <n v="10"/>
    <n v="15318"/>
    <s v="Profit"/>
    <x v="1"/>
    <s v="Online"/>
  </r>
  <r>
    <s v="ORD01188"/>
    <x v="464"/>
    <s v="Oct"/>
    <s v="Customer_1188"/>
    <x v="0"/>
    <x v="4"/>
    <x v="1"/>
    <x v="7"/>
    <n v="1"/>
    <n v="15763"/>
    <n v="15763"/>
    <n v="13539"/>
    <n v="2224"/>
    <n v="15"/>
    <n v="2209"/>
    <s v="Profit"/>
    <x v="1"/>
    <s v="Online"/>
  </r>
  <r>
    <s v="ORD01189"/>
    <x v="320"/>
    <s v="Feb"/>
    <s v="Customer_1189"/>
    <x v="1"/>
    <x v="7"/>
    <x v="2"/>
    <x v="4"/>
    <n v="9"/>
    <n v="24145"/>
    <n v="217305"/>
    <n v="174244"/>
    <n v="43061"/>
    <n v="0"/>
    <n v="43061"/>
    <s v="Profit"/>
    <x v="0"/>
    <s v="Offline"/>
  </r>
  <r>
    <s v="ORD01190"/>
    <x v="660"/>
    <s v="Jul"/>
    <s v="Customer_1190"/>
    <x v="1"/>
    <x v="7"/>
    <x v="2"/>
    <x v="4"/>
    <n v="9"/>
    <n v="34893"/>
    <n v="314037"/>
    <n v="194948"/>
    <n v="119089"/>
    <n v="10"/>
    <n v="119079"/>
    <s v="Profit"/>
    <x v="2"/>
    <s v="Online"/>
  </r>
  <r>
    <s v="ORD01191"/>
    <x v="130"/>
    <s v="Apr"/>
    <s v="Customer_1191"/>
    <x v="1"/>
    <x v="6"/>
    <x v="2"/>
    <x v="4"/>
    <n v="1"/>
    <n v="35895"/>
    <n v="35895"/>
    <n v="22557"/>
    <n v="13338"/>
    <n v="0"/>
    <n v="13338"/>
    <s v="Profit"/>
    <x v="0"/>
    <s v="Online"/>
  </r>
  <r>
    <s v="ORD01192"/>
    <x v="695"/>
    <s v="Feb"/>
    <s v="Customer_1192"/>
    <x v="2"/>
    <x v="2"/>
    <x v="3"/>
    <x v="14"/>
    <n v="10"/>
    <n v="26045"/>
    <n v="260450"/>
    <n v="189520"/>
    <n v="70930"/>
    <n v="10"/>
    <n v="70920"/>
    <s v="Profit"/>
    <x v="1"/>
    <s v="Online"/>
  </r>
  <r>
    <s v="ORD01193"/>
    <x v="677"/>
    <s v="Nov"/>
    <s v="Customer_1193"/>
    <x v="2"/>
    <x v="7"/>
    <x v="1"/>
    <x v="7"/>
    <n v="8"/>
    <n v="24348"/>
    <n v="194784"/>
    <n v="135763"/>
    <n v="59021"/>
    <n v="5"/>
    <n v="59016"/>
    <s v="Profit"/>
    <x v="0"/>
    <s v="Online"/>
  </r>
  <r>
    <s v="ORD01194"/>
    <x v="153"/>
    <s v="Sep"/>
    <s v="Customer_1194"/>
    <x v="3"/>
    <x v="7"/>
    <x v="1"/>
    <x v="10"/>
    <n v="9"/>
    <n v="21225"/>
    <n v="191025"/>
    <n v="118337"/>
    <n v="72688"/>
    <n v="15"/>
    <n v="72673"/>
    <s v="Profit"/>
    <x v="1"/>
    <s v="Offline"/>
  </r>
  <r>
    <s v="ORD01195"/>
    <x v="561"/>
    <s v="Mar"/>
    <s v="Customer_1195"/>
    <x v="1"/>
    <x v="4"/>
    <x v="0"/>
    <x v="12"/>
    <n v="6"/>
    <n v="28349"/>
    <n v="170094"/>
    <n v="140559"/>
    <n v="29535"/>
    <n v="5"/>
    <n v="29530"/>
    <s v="Profit"/>
    <x v="1"/>
    <s v="Offline"/>
  </r>
  <r>
    <s v="ORD01196"/>
    <x v="624"/>
    <s v="Nov"/>
    <s v="Customer_1196"/>
    <x v="2"/>
    <x v="7"/>
    <x v="1"/>
    <x v="7"/>
    <n v="4"/>
    <n v="43556"/>
    <n v="174224"/>
    <n v="113845"/>
    <n v="60379"/>
    <n v="0"/>
    <n v="60379"/>
    <s v="Profit"/>
    <x v="1"/>
    <s v="Online"/>
  </r>
  <r>
    <s v="ORD01197"/>
    <x v="199"/>
    <s v="Oct"/>
    <s v="Customer_1197"/>
    <x v="1"/>
    <x v="1"/>
    <x v="3"/>
    <x v="14"/>
    <n v="9"/>
    <n v="45183"/>
    <n v="406647"/>
    <n v="345959"/>
    <n v="60688"/>
    <n v="15"/>
    <n v="60673"/>
    <s v="Profit"/>
    <x v="0"/>
    <s v="Offline"/>
  </r>
  <r>
    <s v="ORD01198"/>
    <x v="321"/>
    <s v="Mar"/>
    <s v="Customer_1198"/>
    <x v="2"/>
    <x v="3"/>
    <x v="3"/>
    <x v="8"/>
    <n v="4"/>
    <n v="14884"/>
    <n v="59536"/>
    <n v="52098"/>
    <n v="7438"/>
    <n v="10"/>
    <n v="7428"/>
    <s v="Profit"/>
    <x v="1"/>
    <s v="Online"/>
  </r>
  <r>
    <s v="ORD01199"/>
    <x v="351"/>
    <s v="Sep"/>
    <s v="Customer_1199"/>
    <x v="1"/>
    <x v="2"/>
    <x v="2"/>
    <x v="15"/>
    <n v="6"/>
    <n v="19082"/>
    <n v="114492"/>
    <n v="75884"/>
    <n v="38608"/>
    <n v="10"/>
    <n v="38598"/>
    <s v="Profit"/>
    <x v="0"/>
    <s v="Online"/>
  </r>
  <r>
    <s v="ORD01200"/>
    <x v="12"/>
    <s v="Oct"/>
    <s v="Customer_1200"/>
    <x v="0"/>
    <x v="5"/>
    <x v="3"/>
    <x v="14"/>
    <n v="5"/>
    <n v="8735"/>
    <n v="43675"/>
    <n v="33756"/>
    <n v="9919"/>
    <n v="5"/>
    <n v="9914"/>
    <s v="Profit"/>
    <x v="2"/>
    <s v="Online"/>
  </r>
  <r>
    <s v="ORD01201"/>
    <x v="696"/>
    <s v="Sep"/>
    <s v="Customer_1201"/>
    <x v="3"/>
    <x v="5"/>
    <x v="2"/>
    <x v="5"/>
    <n v="4"/>
    <n v="25977"/>
    <n v="103908"/>
    <n v="89553"/>
    <n v="14355"/>
    <n v="0"/>
    <n v="14355"/>
    <s v="Profit"/>
    <x v="1"/>
    <s v="Offline"/>
  </r>
  <r>
    <s v="ORD01202"/>
    <x v="238"/>
    <s v="Mar"/>
    <s v="Customer_1202"/>
    <x v="3"/>
    <x v="7"/>
    <x v="2"/>
    <x v="4"/>
    <n v="1"/>
    <n v="11371"/>
    <n v="11371"/>
    <n v="10199"/>
    <n v="1172"/>
    <n v="15"/>
    <n v="1157"/>
    <s v="Profit"/>
    <x v="0"/>
    <s v="Offline"/>
  </r>
  <r>
    <s v="ORD01203"/>
    <x v="154"/>
    <s v="Apr"/>
    <s v="Customer_1203"/>
    <x v="1"/>
    <x v="2"/>
    <x v="3"/>
    <x v="6"/>
    <n v="5"/>
    <n v="31350"/>
    <n v="156750"/>
    <n v="132181"/>
    <n v="24569"/>
    <n v="15"/>
    <n v="24554"/>
    <s v="Profit"/>
    <x v="1"/>
    <s v="Offline"/>
  </r>
  <r>
    <s v="ORD01204"/>
    <x v="1"/>
    <s v="Feb"/>
    <s v="Customer_1204"/>
    <x v="1"/>
    <x v="1"/>
    <x v="0"/>
    <x v="12"/>
    <n v="6"/>
    <n v="7273"/>
    <n v="43638"/>
    <n v="32122"/>
    <n v="11516"/>
    <n v="10"/>
    <n v="11506"/>
    <s v="Profit"/>
    <x v="0"/>
    <s v="Offline"/>
  </r>
  <r>
    <s v="ORD01205"/>
    <x v="582"/>
    <s v="Nov"/>
    <s v="Customer_1205"/>
    <x v="1"/>
    <x v="4"/>
    <x v="3"/>
    <x v="14"/>
    <n v="7"/>
    <n v="25446"/>
    <n v="178122"/>
    <n v="120532"/>
    <n v="57590"/>
    <n v="5"/>
    <n v="57585"/>
    <s v="Profit"/>
    <x v="0"/>
    <s v="Offline"/>
  </r>
  <r>
    <s v="ORD01206"/>
    <x v="697"/>
    <s v="Nov"/>
    <s v="Customer_1206"/>
    <x v="1"/>
    <x v="3"/>
    <x v="1"/>
    <x v="10"/>
    <n v="10"/>
    <n v="17891"/>
    <n v="178910"/>
    <n v="143087"/>
    <n v="35823"/>
    <n v="0"/>
    <n v="35823"/>
    <s v="Profit"/>
    <x v="0"/>
    <s v="Offline"/>
  </r>
  <r>
    <s v="ORD01207"/>
    <x v="138"/>
    <s v="Mar"/>
    <s v="Customer_1207"/>
    <x v="2"/>
    <x v="4"/>
    <x v="0"/>
    <x v="11"/>
    <n v="4"/>
    <n v="22660"/>
    <n v="90640"/>
    <n v="79516"/>
    <n v="11124"/>
    <n v="15"/>
    <n v="11109"/>
    <s v="Profit"/>
    <x v="3"/>
    <s v="Offline"/>
  </r>
  <r>
    <s v="ORD01208"/>
    <x v="132"/>
    <s v="Jul"/>
    <s v="Customer_1208"/>
    <x v="2"/>
    <x v="4"/>
    <x v="0"/>
    <x v="0"/>
    <n v="8"/>
    <n v="13058"/>
    <n v="104464"/>
    <n v="91696"/>
    <n v="12768"/>
    <n v="15"/>
    <n v="12753"/>
    <s v="Profit"/>
    <x v="2"/>
    <s v="Offline"/>
  </r>
  <r>
    <s v="ORD01209"/>
    <x v="508"/>
    <s v="Jul"/>
    <s v="Customer_1209"/>
    <x v="2"/>
    <x v="6"/>
    <x v="2"/>
    <x v="4"/>
    <n v="9"/>
    <n v="21706"/>
    <n v="195354"/>
    <n v="126979"/>
    <n v="68375"/>
    <n v="10"/>
    <n v="68365"/>
    <s v="Profit"/>
    <x v="2"/>
    <s v="Offline"/>
  </r>
  <r>
    <s v="ORD01210"/>
    <x v="539"/>
    <s v="Jul"/>
    <s v="Customer_1210"/>
    <x v="1"/>
    <x v="4"/>
    <x v="0"/>
    <x v="0"/>
    <n v="8"/>
    <n v="42517"/>
    <n v="340136"/>
    <n v="262864"/>
    <n v="77272"/>
    <n v="15"/>
    <n v="77257"/>
    <s v="Profit"/>
    <x v="0"/>
    <s v="Offline"/>
  </r>
  <r>
    <s v="ORD01211"/>
    <x v="52"/>
    <s v="Apr"/>
    <s v="Customer_1211"/>
    <x v="1"/>
    <x v="0"/>
    <x v="3"/>
    <x v="14"/>
    <n v="1"/>
    <n v="9124"/>
    <n v="9124"/>
    <n v="6333"/>
    <n v="2791"/>
    <n v="15"/>
    <n v="2776"/>
    <s v="Profit"/>
    <x v="0"/>
    <s v="Offline"/>
  </r>
  <r>
    <s v="ORD01212"/>
    <x v="244"/>
    <s v="Apr"/>
    <s v="Customer_1212"/>
    <x v="1"/>
    <x v="4"/>
    <x v="3"/>
    <x v="14"/>
    <n v="10"/>
    <n v="8628"/>
    <n v="86280"/>
    <n v="53579"/>
    <n v="32701"/>
    <n v="10"/>
    <n v="32691"/>
    <s v="Profit"/>
    <x v="2"/>
    <s v="Online"/>
  </r>
  <r>
    <s v="ORD01213"/>
    <x v="519"/>
    <s v="May"/>
    <s v="Customer_1213"/>
    <x v="1"/>
    <x v="1"/>
    <x v="0"/>
    <x v="2"/>
    <n v="7"/>
    <n v="40342"/>
    <n v="282394"/>
    <n v="217111"/>
    <n v="65283"/>
    <n v="5"/>
    <n v="65278"/>
    <s v="Profit"/>
    <x v="1"/>
    <s v="Online"/>
  </r>
  <r>
    <s v="ORD01214"/>
    <x v="372"/>
    <s v="Apr"/>
    <s v="Customer_1214"/>
    <x v="1"/>
    <x v="6"/>
    <x v="3"/>
    <x v="6"/>
    <n v="8"/>
    <n v="38696"/>
    <n v="309568"/>
    <n v="267275"/>
    <n v="42293"/>
    <n v="10"/>
    <n v="42283"/>
    <s v="Profit"/>
    <x v="3"/>
    <s v="Online"/>
  </r>
  <r>
    <s v="ORD01215"/>
    <x v="698"/>
    <s v="Dec"/>
    <s v="Customer_1215"/>
    <x v="1"/>
    <x v="5"/>
    <x v="0"/>
    <x v="11"/>
    <n v="7"/>
    <n v="33962"/>
    <n v="237734"/>
    <n v="204596"/>
    <n v="33138"/>
    <n v="5"/>
    <n v="33133"/>
    <s v="Profit"/>
    <x v="0"/>
    <s v="Offline"/>
  </r>
  <r>
    <s v="ORD01216"/>
    <x v="161"/>
    <s v="Jun"/>
    <s v="Customer_1216"/>
    <x v="2"/>
    <x v="6"/>
    <x v="1"/>
    <x v="13"/>
    <n v="4"/>
    <n v="2763"/>
    <n v="11052"/>
    <n v="9772"/>
    <n v="1280"/>
    <n v="0"/>
    <n v="1280"/>
    <s v="Profit"/>
    <x v="3"/>
    <s v="Offline"/>
  </r>
  <r>
    <s v="ORD01217"/>
    <x v="169"/>
    <s v="Jun"/>
    <s v="Customer_1217"/>
    <x v="1"/>
    <x v="0"/>
    <x v="2"/>
    <x v="5"/>
    <n v="2"/>
    <n v="7768"/>
    <n v="15536"/>
    <n v="13818"/>
    <n v="1718"/>
    <n v="10"/>
    <n v="1708"/>
    <s v="Profit"/>
    <x v="1"/>
    <s v="Offline"/>
  </r>
  <r>
    <s v="ORD01218"/>
    <x v="503"/>
    <s v="Jul"/>
    <s v="Customer_1218"/>
    <x v="0"/>
    <x v="5"/>
    <x v="2"/>
    <x v="15"/>
    <n v="10"/>
    <n v="32873"/>
    <n v="328730"/>
    <n v="234784"/>
    <n v="93946"/>
    <n v="5"/>
    <n v="93941"/>
    <s v="Profit"/>
    <x v="3"/>
    <s v="Offline"/>
  </r>
  <r>
    <s v="ORD01219"/>
    <x v="699"/>
    <s v="Aug"/>
    <s v="Customer_1219"/>
    <x v="0"/>
    <x v="4"/>
    <x v="0"/>
    <x v="12"/>
    <n v="2"/>
    <n v="49362"/>
    <n v="98724"/>
    <n v="62089"/>
    <n v="36635"/>
    <n v="0"/>
    <n v="36635"/>
    <s v="Profit"/>
    <x v="2"/>
    <s v="Online"/>
  </r>
  <r>
    <s v="ORD01220"/>
    <x v="478"/>
    <s v="Aug"/>
    <s v="Customer_1220"/>
    <x v="3"/>
    <x v="0"/>
    <x v="0"/>
    <x v="11"/>
    <n v="6"/>
    <n v="10116"/>
    <n v="60696"/>
    <n v="37080"/>
    <n v="23616"/>
    <n v="15"/>
    <n v="23601"/>
    <s v="Profit"/>
    <x v="1"/>
    <s v="Offline"/>
  </r>
  <r>
    <s v="ORD01221"/>
    <x v="220"/>
    <s v="Jan"/>
    <s v="Customer_1221"/>
    <x v="3"/>
    <x v="5"/>
    <x v="0"/>
    <x v="2"/>
    <n v="2"/>
    <n v="37637"/>
    <n v="75274"/>
    <n v="62552"/>
    <n v="12722"/>
    <n v="15"/>
    <n v="12707"/>
    <s v="Profit"/>
    <x v="2"/>
    <s v="Offline"/>
  </r>
  <r>
    <s v="ORD01222"/>
    <x v="700"/>
    <s v="Oct"/>
    <s v="Customer_1222"/>
    <x v="1"/>
    <x v="0"/>
    <x v="2"/>
    <x v="4"/>
    <n v="2"/>
    <n v="45559"/>
    <n v="91118"/>
    <n v="60026"/>
    <n v="31092"/>
    <n v="10"/>
    <n v="31082"/>
    <s v="Profit"/>
    <x v="3"/>
    <s v="Offline"/>
  </r>
  <r>
    <s v="ORD01223"/>
    <x v="701"/>
    <s v="Aug"/>
    <s v="Customer_1223"/>
    <x v="0"/>
    <x v="5"/>
    <x v="0"/>
    <x v="2"/>
    <n v="2"/>
    <n v="26934"/>
    <n v="53868"/>
    <n v="43767"/>
    <n v="10101"/>
    <n v="5"/>
    <n v="10096"/>
    <s v="Profit"/>
    <x v="0"/>
    <s v="Offline"/>
  </r>
  <r>
    <s v="ORD01224"/>
    <x v="355"/>
    <s v="Dec"/>
    <s v="Customer_1224"/>
    <x v="0"/>
    <x v="5"/>
    <x v="2"/>
    <x v="3"/>
    <n v="4"/>
    <n v="11715"/>
    <n v="46860"/>
    <n v="39020"/>
    <n v="7840"/>
    <n v="5"/>
    <n v="7835"/>
    <s v="Profit"/>
    <x v="1"/>
    <s v="Offline"/>
  </r>
  <r>
    <s v="ORD01225"/>
    <x v="203"/>
    <s v="Jul"/>
    <s v="Customer_1225"/>
    <x v="1"/>
    <x v="5"/>
    <x v="3"/>
    <x v="8"/>
    <n v="10"/>
    <n v="4373"/>
    <n v="43730"/>
    <n v="37076"/>
    <n v="6654"/>
    <n v="10"/>
    <n v="6644"/>
    <s v="Profit"/>
    <x v="1"/>
    <s v="Online"/>
  </r>
  <r>
    <s v="ORD01226"/>
    <x v="702"/>
    <s v="Aug"/>
    <s v="Customer_1226"/>
    <x v="0"/>
    <x v="0"/>
    <x v="0"/>
    <x v="0"/>
    <n v="9"/>
    <n v="9519"/>
    <n v="85671"/>
    <n v="62210"/>
    <n v="23461"/>
    <n v="10"/>
    <n v="23451"/>
    <s v="Profit"/>
    <x v="0"/>
    <s v="Online"/>
  </r>
  <r>
    <s v="ORD01227"/>
    <x v="329"/>
    <s v="Dec"/>
    <s v="Customer_1227"/>
    <x v="3"/>
    <x v="6"/>
    <x v="0"/>
    <x v="11"/>
    <n v="2"/>
    <n v="7783"/>
    <n v="15566"/>
    <n v="13762"/>
    <n v="1804"/>
    <n v="5"/>
    <n v="1799"/>
    <s v="Profit"/>
    <x v="0"/>
    <s v="Online"/>
  </r>
  <r>
    <s v="ORD01228"/>
    <x v="369"/>
    <s v="Sep"/>
    <s v="Customer_1228"/>
    <x v="1"/>
    <x v="5"/>
    <x v="0"/>
    <x v="11"/>
    <n v="6"/>
    <n v="15438"/>
    <n v="92628"/>
    <n v="66005"/>
    <n v="26623"/>
    <n v="0"/>
    <n v="26623"/>
    <s v="Profit"/>
    <x v="1"/>
    <s v="Offline"/>
  </r>
  <r>
    <s v="ORD01229"/>
    <x v="404"/>
    <s v="Sep"/>
    <s v="Customer_1229"/>
    <x v="1"/>
    <x v="0"/>
    <x v="1"/>
    <x v="13"/>
    <n v="2"/>
    <n v="43168"/>
    <n v="86336"/>
    <n v="77459"/>
    <n v="8877"/>
    <n v="10"/>
    <n v="8867"/>
    <s v="Profit"/>
    <x v="3"/>
    <s v="Offline"/>
  </r>
  <r>
    <s v="ORD01230"/>
    <x v="703"/>
    <s v="Jan"/>
    <s v="Customer_1230"/>
    <x v="0"/>
    <x v="1"/>
    <x v="3"/>
    <x v="14"/>
    <n v="4"/>
    <n v="14370"/>
    <n v="57480"/>
    <n v="43566"/>
    <n v="13914"/>
    <n v="15"/>
    <n v="13899"/>
    <s v="Profit"/>
    <x v="2"/>
    <s v="Online"/>
  </r>
  <r>
    <s v="ORD01231"/>
    <x v="92"/>
    <s v="Oct"/>
    <s v="Customer_1231"/>
    <x v="3"/>
    <x v="6"/>
    <x v="2"/>
    <x v="4"/>
    <n v="4"/>
    <n v="22445"/>
    <n v="89780"/>
    <n v="71037"/>
    <n v="18743"/>
    <n v="10"/>
    <n v="18733"/>
    <s v="Profit"/>
    <x v="3"/>
    <s v="Offline"/>
  </r>
  <r>
    <s v="ORD01232"/>
    <x v="478"/>
    <s v="Aug"/>
    <s v="Customer_1232"/>
    <x v="1"/>
    <x v="4"/>
    <x v="0"/>
    <x v="0"/>
    <n v="2"/>
    <n v="46885"/>
    <n v="93770"/>
    <n v="65353"/>
    <n v="28417"/>
    <n v="15"/>
    <n v="28402"/>
    <s v="Profit"/>
    <x v="1"/>
    <s v="Offline"/>
  </r>
  <r>
    <s v="ORD01233"/>
    <x v="559"/>
    <s v="Jan"/>
    <s v="Customer_1233"/>
    <x v="2"/>
    <x v="7"/>
    <x v="0"/>
    <x v="2"/>
    <n v="4"/>
    <n v="23781"/>
    <n v="95124"/>
    <n v="66715"/>
    <n v="28409"/>
    <n v="15"/>
    <n v="28394"/>
    <s v="Profit"/>
    <x v="1"/>
    <s v="Online"/>
  </r>
  <r>
    <s v="ORD01234"/>
    <x v="704"/>
    <s v="Feb"/>
    <s v="Customer_1234"/>
    <x v="3"/>
    <x v="5"/>
    <x v="3"/>
    <x v="8"/>
    <n v="2"/>
    <n v="24783"/>
    <n v="49566"/>
    <n v="35796"/>
    <n v="13770"/>
    <n v="0"/>
    <n v="13770"/>
    <s v="Profit"/>
    <x v="1"/>
    <s v="Offline"/>
  </r>
  <r>
    <s v="ORD01235"/>
    <x v="705"/>
    <s v="Jun"/>
    <s v="Customer_1235"/>
    <x v="0"/>
    <x v="6"/>
    <x v="1"/>
    <x v="7"/>
    <n v="1"/>
    <n v="5195"/>
    <n v="5195"/>
    <n v="3474"/>
    <n v="1721"/>
    <n v="15"/>
    <n v="1706"/>
    <s v="Profit"/>
    <x v="0"/>
    <s v="Online"/>
  </r>
  <r>
    <s v="ORD01236"/>
    <x v="377"/>
    <s v="Oct"/>
    <s v="Customer_1236"/>
    <x v="1"/>
    <x v="0"/>
    <x v="2"/>
    <x v="4"/>
    <n v="3"/>
    <n v="31875"/>
    <n v="95625"/>
    <n v="83750"/>
    <n v="11875"/>
    <n v="5"/>
    <n v="11870"/>
    <s v="Profit"/>
    <x v="0"/>
    <s v="Offline"/>
  </r>
  <r>
    <s v="ORD01237"/>
    <x v="92"/>
    <s v="Oct"/>
    <s v="Customer_1237"/>
    <x v="1"/>
    <x v="7"/>
    <x v="2"/>
    <x v="15"/>
    <n v="2"/>
    <n v="40460"/>
    <n v="80920"/>
    <n v="66463"/>
    <n v="14457"/>
    <n v="0"/>
    <n v="14457"/>
    <s v="Profit"/>
    <x v="1"/>
    <s v="Online"/>
  </r>
  <r>
    <s v="ORD01238"/>
    <x v="657"/>
    <s v="Jun"/>
    <s v="Customer_1238"/>
    <x v="1"/>
    <x v="1"/>
    <x v="2"/>
    <x v="4"/>
    <n v="7"/>
    <n v="16111"/>
    <n v="112777"/>
    <n v="96722"/>
    <n v="16055"/>
    <n v="15"/>
    <n v="16040"/>
    <s v="Profit"/>
    <x v="3"/>
    <s v="Offline"/>
  </r>
  <r>
    <s v="ORD01239"/>
    <x v="521"/>
    <s v="Apr"/>
    <s v="Customer_1239"/>
    <x v="0"/>
    <x v="7"/>
    <x v="0"/>
    <x v="12"/>
    <n v="10"/>
    <n v="38326"/>
    <n v="383260"/>
    <n v="240041"/>
    <n v="143219"/>
    <n v="0"/>
    <n v="143219"/>
    <s v="Profit"/>
    <x v="1"/>
    <s v="Offline"/>
  </r>
  <r>
    <s v="ORD01240"/>
    <x v="100"/>
    <s v="May"/>
    <s v="Customer_1240"/>
    <x v="3"/>
    <x v="7"/>
    <x v="3"/>
    <x v="9"/>
    <n v="8"/>
    <n v="23476"/>
    <n v="187808"/>
    <n v="143235"/>
    <n v="44573"/>
    <n v="0"/>
    <n v="44573"/>
    <s v="Profit"/>
    <x v="0"/>
    <s v="Offline"/>
  </r>
  <r>
    <s v="ORD01241"/>
    <x v="706"/>
    <s v="Feb"/>
    <s v="Customer_1241"/>
    <x v="2"/>
    <x v="1"/>
    <x v="1"/>
    <x v="7"/>
    <n v="2"/>
    <n v="47948"/>
    <n v="95896"/>
    <n v="59327"/>
    <n v="36569"/>
    <n v="15"/>
    <n v="36554"/>
    <s v="Profit"/>
    <x v="3"/>
    <s v="Online"/>
  </r>
  <r>
    <s v="ORD01242"/>
    <x v="354"/>
    <s v="Aug"/>
    <s v="Customer_1242"/>
    <x v="3"/>
    <x v="1"/>
    <x v="1"/>
    <x v="7"/>
    <n v="8"/>
    <n v="46683"/>
    <n v="373464"/>
    <n v="289179"/>
    <n v="84285"/>
    <n v="0"/>
    <n v="84285"/>
    <s v="Profit"/>
    <x v="3"/>
    <s v="Offline"/>
  </r>
  <r>
    <s v="ORD01243"/>
    <x v="595"/>
    <s v="Apr"/>
    <s v="Customer_1243"/>
    <x v="1"/>
    <x v="7"/>
    <x v="3"/>
    <x v="8"/>
    <n v="4"/>
    <n v="3269"/>
    <n v="13076"/>
    <n v="9433"/>
    <n v="3643"/>
    <n v="5"/>
    <n v="3638"/>
    <s v="Profit"/>
    <x v="0"/>
    <s v="Online"/>
  </r>
  <r>
    <s v="ORD01244"/>
    <x v="433"/>
    <s v="Aug"/>
    <s v="Customer_1244"/>
    <x v="0"/>
    <x v="4"/>
    <x v="0"/>
    <x v="12"/>
    <n v="10"/>
    <n v="21238"/>
    <n v="212380"/>
    <n v="141193"/>
    <n v="71187"/>
    <n v="5"/>
    <n v="71182"/>
    <s v="Profit"/>
    <x v="1"/>
    <s v="Offline"/>
  </r>
  <r>
    <s v="ORD01245"/>
    <x v="707"/>
    <s v="Aug"/>
    <s v="Customer_1245"/>
    <x v="1"/>
    <x v="6"/>
    <x v="1"/>
    <x v="13"/>
    <n v="8"/>
    <n v="11542"/>
    <n v="92336"/>
    <n v="71901"/>
    <n v="20435"/>
    <n v="0"/>
    <n v="20435"/>
    <s v="Profit"/>
    <x v="0"/>
    <s v="Online"/>
  </r>
  <r>
    <s v="ORD01246"/>
    <x v="541"/>
    <s v="Feb"/>
    <s v="Customer_1246"/>
    <x v="1"/>
    <x v="5"/>
    <x v="0"/>
    <x v="12"/>
    <n v="2"/>
    <n v="26694"/>
    <n v="53388"/>
    <n v="33607"/>
    <n v="19781"/>
    <n v="5"/>
    <n v="19776"/>
    <s v="Profit"/>
    <x v="1"/>
    <s v="Online"/>
  </r>
  <r>
    <s v="ORD01247"/>
    <x v="469"/>
    <s v="Feb"/>
    <s v="Customer_1247"/>
    <x v="3"/>
    <x v="0"/>
    <x v="0"/>
    <x v="12"/>
    <n v="6"/>
    <n v="3496"/>
    <n v="20976"/>
    <n v="13374"/>
    <n v="7602"/>
    <n v="10"/>
    <n v="7592"/>
    <s v="Profit"/>
    <x v="0"/>
    <s v="Offline"/>
  </r>
  <r>
    <s v="ORD01248"/>
    <x v="527"/>
    <s v="May"/>
    <s v="Customer_1248"/>
    <x v="3"/>
    <x v="7"/>
    <x v="0"/>
    <x v="0"/>
    <n v="2"/>
    <n v="35045"/>
    <n v="70090"/>
    <n v="49886"/>
    <n v="20204"/>
    <n v="0"/>
    <n v="20204"/>
    <s v="Profit"/>
    <x v="3"/>
    <s v="Online"/>
  </r>
  <r>
    <s v="ORD01249"/>
    <x v="599"/>
    <s v="Apr"/>
    <s v="Customer_1249"/>
    <x v="3"/>
    <x v="4"/>
    <x v="3"/>
    <x v="14"/>
    <n v="7"/>
    <n v="11255"/>
    <n v="78785"/>
    <n v="69881"/>
    <n v="8904"/>
    <n v="0"/>
    <n v="8904"/>
    <s v="Profit"/>
    <x v="1"/>
    <s v="Offline"/>
  </r>
  <r>
    <s v="ORD01250"/>
    <x v="708"/>
    <s v="Dec"/>
    <s v="Customer_1250"/>
    <x v="2"/>
    <x v="0"/>
    <x v="2"/>
    <x v="3"/>
    <n v="9"/>
    <n v="39865"/>
    <n v="358785"/>
    <n v="219156"/>
    <n v="139629"/>
    <n v="5"/>
    <n v="139624"/>
    <s v="Profit"/>
    <x v="1"/>
    <s v="Offline"/>
  </r>
  <r>
    <s v="ORD01251"/>
    <x v="78"/>
    <s v="Aug"/>
    <s v="Customer_1251"/>
    <x v="2"/>
    <x v="2"/>
    <x v="0"/>
    <x v="2"/>
    <n v="7"/>
    <n v="19989"/>
    <n v="139923"/>
    <n v="101639"/>
    <n v="38284"/>
    <n v="15"/>
    <n v="38269"/>
    <s v="Profit"/>
    <x v="1"/>
    <s v="Offline"/>
  </r>
  <r>
    <s v="ORD01252"/>
    <x v="709"/>
    <s v="Jun"/>
    <s v="Customer_1252"/>
    <x v="0"/>
    <x v="4"/>
    <x v="0"/>
    <x v="2"/>
    <n v="8"/>
    <n v="31824"/>
    <n v="254592"/>
    <n v="225564"/>
    <n v="29028"/>
    <n v="5"/>
    <n v="29023"/>
    <s v="Profit"/>
    <x v="2"/>
    <s v="Online"/>
  </r>
  <r>
    <s v="ORD01253"/>
    <x v="96"/>
    <s v="Jun"/>
    <s v="Customer_1253"/>
    <x v="3"/>
    <x v="0"/>
    <x v="3"/>
    <x v="8"/>
    <n v="9"/>
    <n v="46502"/>
    <n v="418518"/>
    <n v="278777"/>
    <n v="139741"/>
    <n v="15"/>
    <n v="139726"/>
    <s v="Profit"/>
    <x v="0"/>
    <s v="Online"/>
  </r>
  <r>
    <s v="ORD01254"/>
    <x v="264"/>
    <s v="Feb"/>
    <s v="Customer_1254"/>
    <x v="3"/>
    <x v="2"/>
    <x v="1"/>
    <x v="13"/>
    <n v="3"/>
    <n v="6815"/>
    <n v="20445"/>
    <n v="16820"/>
    <n v="3625"/>
    <n v="5"/>
    <n v="3620"/>
    <s v="Profit"/>
    <x v="1"/>
    <s v="Offline"/>
  </r>
  <r>
    <s v="ORD01255"/>
    <x v="710"/>
    <s v="Apr"/>
    <s v="Customer_1255"/>
    <x v="2"/>
    <x v="5"/>
    <x v="2"/>
    <x v="5"/>
    <n v="2"/>
    <n v="31736"/>
    <n v="63472"/>
    <n v="43320"/>
    <n v="20152"/>
    <n v="10"/>
    <n v="20142"/>
    <s v="Profit"/>
    <x v="1"/>
    <s v="Offline"/>
  </r>
  <r>
    <s v="ORD01256"/>
    <x v="711"/>
    <s v="May"/>
    <s v="Customer_1256"/>
    <x v="2"/>
    <x v="1"/>
    <x v="0"/>
    <x v="0"/>
    <n v="8"/>
    <n v="42654"/>
    <n v="341232"/>
    <n v="214442"/>
    <n v="126790"/>
    <n v="15"/>
    <n v="126775"/>
    <s v="Profit"/>
    <x v="2"/>
    <s v="Online"/>
  </r>
  <r>
    <s v="ORD01257"/>
    <x v="712"/>
    <s v="Jan"/>
    <s v="Customer_1257"/>
    <x v="3"/>
    <x v="1"/>
    <x v="1"/>
    <x v="10"/>
    <n v="3"/>
    <n v="45236"/>
    <n v="135708"/>
    <n v="91869"/>
    <n v="43839"/>
    <n v="10"/>
    <n v="43829"/>
    <s v="Profit"/>
    <x v="3"/>
    <s v="Online"/>
  </r>
  <r>
    <s v="ORD01258"/>
    <x v="161"/>
    <s v="Jun"/>
    <s v="Customer_1258"/>
    <x v="3"/>
    <x v="4"/>
    <x v="1"/>
    <x v="1"/>
    <n v="6"/>
    <n v="9211"/>
    <n v="55266"/>
    <n v="47009"/>
    <n v="8257"/>
    <n v="5"/>
    <n v="8252"/>
    <s v="Profit"/>
    <x v="0"/>
    <s v="Offline"/>
  </r>
  <r>
    <s v="ORD01259"/>
    <x v="683"/>
    <s v="Jul"/>
    <s v="Customer_1259"/>
    <x v="2"/>
    <x v="1"/>
    <x v="0"/>
    <x v="0"/>
    <n v="7"/>
    <n v="36319"/>
    <n v="254233"/>
    <n v="196697"/>
    <n v="57536"/>
    <n v="15"/>
    <n v="57521"/>
    <s v="Profit"/>
    <x v="2"/>
    <s v="Offline"/>
  </r>
  <r>
    <s v="ORD01260"/>
    <x v="713"/>
    <s v="May"/>
    <s v="Customer_1260"/>
    <x v="3"/>
    <x v="5"/>
    <x v="0"/>
    <x v="11"/>
    <n v="5"/>
    <n v="2873"/>
    <n v="14365"/>
    <n v="12194"/>
    <n v="2171"/>
    <n v="15"/>
    <n v="2156"/>
    <s v="Profit"/>
    <x v="2"/>
    <s v="Online"/>
  </r>
  <r>
    <s v="ORD01261"/>
    <x v="714"/>
    <s v="Aug"/>
    <s v="Customer_1261"/>
    <x v="3"/>
    <x v="3"/>
    <x v="3"/>
    <x v="9"/>
    <n v="5"/>
    <n v="4869"/>
    <n v="24345"/>
    <n v="21098"/>
    <n v="3247"/>
    <n v="15"/>
    <n v="3232"/>
    <s v="Profit"/>
    <x v="2"/>
    <s v="Online"/>
  </r>
  <r>
    <s v="ORD01262"/>
    <x v="715"/>
    <s v="Mar"/>
    <s v="Customer_1262"/>
    <x v="1"/>
    <x v="7"/>
    <x v="3"/>
    <x v="8"/>
    <n v="4"/>
    <n v="44013"/>
    <n v="176052"/>
    <n v="141848"/>
    <n v="34204"/>
    <n v="0"/>
    <n v="34204"/>
    <s v="Profit"/>
    <x v="1"/>
    <s v="Offline"/>
  </r>
  <r>
    <s v="ORD01263"/>
    <x v="716"/>
    <s v="Jul"/>
    <s v="Customer_1263"/>
    <x v="3"/>
    <x v="1"/>
    <x v="2"/>
    <x v="3"/>
    <n v="4"/>
    <n v="7395"/>
    <n v="29580"/>
    <n v="26532"/>
    <n v="3048"/>
    <n v="5"/>
    <n v="3043"/>
    <s v="Profit"/>
    <x v="3"/>
    <s v="Offline"/>
  </r>
  <r>
    <s v="ORD01264"/>
    <x v="5"/>
    <s v="Sep"/>
    <s v="Customer_1264"/>
    <x v="2"/>
    <x v="0"/>
    <x v="3"/>
    <x v="9"/>
    <n v="6"/>
    <n v="40240"/>
    <n v="241440"/>
    <n v="169976"/>
    <n v="71464"/>
    <n v="5"/>
    <n v="71459"/>
    <s v="Profit"/>
    <x v="1"/>
    <s v="Offline"/>
  </r>
  <r>
    <s v="ORD01265"/>
    <x v="711"/>
    <s v="May"/>
    <s v="Customer_1265"/>
    <x v="3"/>
    <x v="5"/>
    <x v="0"/>
    <x v="0"/>
    <n v="9"/>
    <n v="41849"/>
    <n v="376641"/>
    <n v="293008"/>
    <n v="83633"/>
    <n v="0"/>
    <n v="83633"/>
    <s v="Profit"/>
    <x v="0"/>
    <s v="Online"/>
  </r>
  <r>
    <s v="ORD01266"/>
    <x v="593"/>
    <s v="Apr"/>
    <s v="Customer_1266"/>
    <x v="2"/>
    <x v="6"/>
    <x v="0"/>
    <x v="0"/>
    <n v="3"/>
    <n v="46851"/>
    <n v="140553"/>
    <n v="109152"/>
    <n v="31401"/>
    <n v="0"/>
    <n v="31401"/>
    <s v="Profit"/>
    <x v="2"/>
    <s v="Offline"/>
  </r>
  <r>
    <s v="ORD01267"/>
    <x v="3"/>
    <s v="Dec"/>
    <s v="Customer_1267"/>
    <x v="1"/>
    <x v="7"/>
    <x v="0"/>
    <x v="2"/>
    <n v="7"/>
    <n v="12572"/>
    <n v="88004"/>
    <n v="60859"/>
    <n v="27145"/>
    <n v="15"/>
    <n v="27130"/>
    <s v="Profit"/>
    <x v="3"/>
    <s v="Online"/>
  </r>
  <r>
    <s v="ORD01268"/>
    <x v="680"/>
    <s v="Mar"/>
    <s v="Customer_1268"/>
    <x v="0"/>
    <x v="3"/>
    <x v="0"/>
    <x v="12"/>
    <n v="2"/>
    <n v="28403"/>
    <n v="56806"/>
    <n v="38730"/>
    <n v="18076"/>
    <n v="15"/>
    <n v="18061"/>
    <s v="Profit"/>
    <x v="0"/>
    <s v="Offline"/>
  </r>
  <r>
    <s v="ORD01269"/>
    <x v="214"/>
    <s v="Apr"/>
    <s v="Customer_1269"/>
    <x v="2"/>
    <x v="0"/>
    <x v="1"/>
    <x v="7"/>
    <n v="3"/>
    <n v="17314"/>
    <n v="51942"/>
    <n v="39185"/>
    <n v="12757"/>
    <n v="10"/>
    <n v="12747"/>
    <s v="Profit"/>
    <x v="3"/>
    <s v="Online"/>
  </r>
  <r>
    <s v="ORD01270"/>
    <x v="305"/>
    <s v="Aug"/>
    <s v="Customer_1270"/>
    <x v="1"/>
    <x v="2"/>
    <x v="1"/>
    <x v="10"/>
    <n v="10"/>
    <n v="33792"/>
    <n v="337920"/>
    <n v="213618"/>
    <n v="124302"/>
    <n v="5"/>
    <n v="124297"/>
    <s v="Profit"/>
    <x v="0"/>
    <s v="Online"/>
  </r>
  <r>
    <s v="ORD01271"/>
    <x v="434"/>
    <s v="May"/>
    <s v="Customer_1271"/>
    <x v="2"/>
    <x v="4"/>
    <x v="2"/>
    <x v="4"/>
    <n v="6"/>
    <n v="22945"/>
    <n v="137670"/>
    <n v="84693"/>
    <n v="52977"/>
    <n v="5"/>
    <n v="52972"/>
    <s v="Profit"/>
    <x v="2"/>
    <s v="Offline"/>
  </r>
  <r>
    <s v="ORD01272"/>
    <x v="717"/>
    <s v="Nov"/>
    <s v="Customer_1272"/>
    <x v="0"/>
    <x v="6"/>
    <x v="2"/>
    <x v="15"/>
    <n v="3"/>
    <n v="29298"/>
    <n v="87894"/>
    <n v="69293"/>
    <n v="18601"/>
    <n v="15"/>
    <n v="18586"/>
    <s v="Profit"/>
    <x v="3"/>
    <s v="Offline"/>
  </r>
  <r>
    <s v="ORD01273"/>
    <x v="718"/>
    <s v="Mar"/>
    <s v="Customer_1273"/>
    <x v="1"/>
    <x v="4"/>
    <x v="1"/>
    <x v="7"/>
    <n v="3"/>
    <n v="44432"/>
    <n v="133296"/>
    <n v="118481"/>
    <n v="14815"/>
    <n v="5"/>
    <n v="14810"/>
    <s v="Profit"/>
    <x v="1"/>
    <s v="Online"/>
  </r>
  <r>
    <s v="ORD01274"/>
    <x v="320"/>
    <s v="Feb"/>
    <s v="Customer_1274"/>
    <x v="2"/>
    <x v="4"/>
    <x v="2"/>
    <x v="15"/>
    <n v="5"/>
    <n v="19781"/>
    <n v="98905"/>
    <n v="87293"/>
    <n v="11612"/>
    <n v="5"/>
    <n v="11607"/>
    <s v="Profit"/>
    <x v="1"/>
    <s v="Online"/>
  </r>
  <r>
    <s v="ORD01275"/>
    <x v="719"/>
    <s v="Jan"/>
    <s v="Customer_1275"/>
    <x v="1"/>
    <x v="5"/>
    <x v="2"/>
    <x v="15"/>
    <n v="7"/>
    <n v="15193"/>
    <n v="106351"/>
    <n v="84862"/>
    <n v="21489"/>
    <n v="15"/>
    <n v="21474"/>
    <s v="Profit"/>
    <x v="2"/>
    <s v="Online"/>
  </r>
  <r>
    <s v="ORD01276"/>
    <x v="489"/>
    <s v="Sep"/>
    <s v="Customer_1276"/>
    <x v="1"/>
    <x v="4"/>
    <x v="0"/>
    <x v="0"/>
    <n v="10"/>
    <n v="25476"/>
    <n v="254760"/>
    <n v="167376"/>
    <n v="87384"/>
    <n v="10"/>
    <n v="87374"/>
    <s v="Profit"/>
    <x v="2"/>
    <s v="Offline"/>
  </r>
  <r>
    <s v="ORD01277"/>
    <x v="180"/>
    <s v="Jun"/>
    <s v="Customer_1277"/>
    <x v="3"/>
    <x v="4"/>
    <x v="2"/>
    <x v="4"/>
    <n v="10"/>
    <n v="3890"/>
    <n v="38900"/>
    <n v="24478"/>
    <n v="14422"/>
    <n v="15"/>
    <n v="14407"/>
    <s v="Profit"/>
    <x v="0"/>
    <s v="Online"/>
  </r>
  <r>
    <s v="ORD01278"/>
    <x v="345"/>
    <s v="May"/>
    <s v="Customer_1278"/>
    <x v="3"/>
    <x v="0"/>
    <x v="3"/>
    <x v="8"/>
    <n v="3"/>
    <n v="46670"/>
    <n v="140010"/>
    <n v="96492"/>
    <n v="43518"/>
    <n v="0"/>
    <n v="43518"/>
    <s v="Profit"/>
    <x v="3"/>
    <s v="Online"/>
  </r>
  <r>
    <s v="ORD01279"/>
    <x v="720"/>
    <s v="Nov"/>
    <s v="Customer_1279"/>
    <x v="2"/>
    <x v="3"/>
    <x v="2"/>
    <x v="15"/>
    <n v="8"/>
    <n v="26466"/>
    <n v="211728"/>
    <n v="166987"/>
    <n v="44741"/>
    <n v="10"/>
    <n v="44731"/>
    <s v="Profit"/>
    <x v="2"/>
    <s v="Offline"/>
  </r>
  <r>
    <s v="ORD01280"/>
    <x v="425"/>
    <s v="Feb"/>
    <s v="Customer_1280"/>
    <x v="3"/>
    <x v="3"/>
    <x v="1"/>
    <x v="1"/>
    <n v="5"/>
    <n v="6956"/>
    <n v="34780"/>
    <n v="27428"/>
    <n v="7352"/>
    <n v="5"/>
    <n v="7347"/>
    <s v="Profit"/>
    <x v="1"/>
    <s v="Offline"/>
  </r>
  <r>
    <s v="ORD01281"/>
    <x v="459"/>
    <s v="Dec"/>
    <s v="Customer_1281"/>
    <x v="3"/>
    <x v="0"/>
    <x v="2"/>
    <x v="5"/>
    <n v="7"/>
    <n v="35620"/>
    <n v="249340"/>
    <n v="222489"/>
    <n v="26851"/>
    <n v="15"/>
    <n v="26836"/>
    <s v="Profit"/>
    <x v="3"/>
    <s v="Online"/>
  </r>
  <r>
    <s v="ORD01282"/>
    <x v="406"/>
    <s v="Jul"/>
    <s v="Customer_1282"/>
    <x v="0"/>
    <x v="2"/>
    <x v="2"/>
    <x v="4"/>
    <n v="10"/>
    <n v="3631"/>
    <n v="36310"/>
    <n v="29701"/>
    <n v="6609"/>
    <n v="5"/>
    <n v="6604"/>
    <s v="Profit"/>
    <x v="3"/>
    <s v="Offline"/>
  </r>
  <r>
    <s v="ORD01283"/>
    <x v="721"/>
    <s v="Jun"/>
    <s v="Customer_1283"/>
    <x v="1"/>
    <x v="3"/>
    <x v="0"/>
    <x v="0"/>
    <n v="3"/>
    <n v="49376"/>
    <n v="148128"/>
    <n v="101293"/>
    <n v="46835"/>
    <n v="5"/>
    <n v="46830"/>
    <s v="Profit"/>
    <x v="3"/>
    <s v="Online"/>
  </r>
  <r>
    <s v="ORD01284"/>
    <x v="365"/>
    <s v="Mar"/>
    <s v="Customer_1284"/>
    <x v="1"/>
    <x v="0"/>
    <x v="1"/>
    <x v="10"/>
    <n v="1"/>
    <n v="39715"/>
    <n v="39715"/>
    <n v="30741"/>
    <n v="8974"/>
    <n v="5"/>
    <n v="8969"/>
    <s v="Profit"/>
    <x v="0"/>
    <s v="Online"/>
  </r>
  <r>
    <s v="ORD01285"/>
    <x v="722"/>
    <s v="Apr"/>
    <s v="Customer_1285"/>
    <x v="3"/>
    <x v="3"/>
    <x v="3"/>
    <x v="14"/>
    <n v="6"/>
    <n v="23543"/>
    <n v="141258"/>
    <n v="115895"/>
    <n v="25363"/>
    <n v="5"/>
    <n v="25358"/>
    <s v="Profit"/>
    <x v="3"/>
    <s v="Offline"/>
  </r>
  <r>
    <s v="ORD01286"/>
    <x v="723"/>
    <s v="Jan"/>
    <s v="Customer_1286"/>
    <x v="0"/>
    <x v="6"/>
    <x v="3"/>
    <x v="6"/>
    <n v="1"/>
    <n v="14614"/>
    <n v="14614"/>
    <n v="12135"/>
    <n v="2479"/>
    <n v="5"/>
    <n v="2474"/>
    <s v="Profit"/>
    <x v="1"/>
    <s v="Offline"/>
  </r>
  <r>
    <s v="ORD01287"/>
    <x v="724"/>
    <s v="Apr"/>
    <s v="Customer_1287"/>
    <x v="2"/>
    <x v="0"/>
    <x v="2"/>
    <x v="4"/>
    <n v="8"/>
    <n v="41698"/>
    <n v="333584"/>
    <n v="252373"/>
    <n v="81211"/>
    <n v="5"/>
    <n v="81206"/>
    <s v="Profit"/>
    <x v="1"/>
    <s v="Offline"/>
  </r>
  <r>
    <s v="ORD01288"/>
    <x v="621"/>
    <s v="Mar"/>
    <s v="Customer_1288"/>
    <x v="0"/>
    <x v="4"/>
    <x v="3"/>
    <x v="8"/>
    <n v="8"/>
    <n v="47101"/>
    <n v="376808"/>
    <n v="299318"/>
    <n v="77490"/>
    <n v="5"/>
    <n v="77485"/>
    <s v="Profit"/>
    <x v="0"/>
    <s v="Offline"/>
  </r>
  <r>
    <s v="ORD01289"/>
    <x v="716"/>
    <s v="Jul"/>
    <s v="Customer_1289"/>
    <x v="2"/>
    <x v="2"/>
    <x v="0"/>
    <x v="0"/>
    <n v="6"/>
    <n v="6551"/>
    <n v="39306"/>
    <n v="34828"/>
    <n v="4478"/>
    <n v="10"/>
    <n v="4468"/>
    <s v="Profit"/>
    <x v="2"/>
    <s v="Online"/>
  </r>
  <r>
    <s v="ORD01290"/>
    <x v="218"/>
    <s v="Aug"/>
    <s v="Customer_1290"/>
    <x v="1"/>
    <x v="7"/>
    <x v="3"/>
    <x v="6"/>
    <n v="9"/>
    <n v="1160"/>
    <n v="10440"/>
    <n v="8352"/>
    <n v="2088"/>
    <n v="5"/>
    <n v="2083"/>
    <s v="Profit"/>
    <x v="0"/>
    <s v="Offline"/>
  </r>
  <r>
    <s v="ORD01291"/>
    <x v="546"/>
    <s v="Mar"/>
    <s v="Customer_1291"/>
    <x v="2"/>
    <x v="0"/>
    <x v="3"/>
    <x v="9"/>
    <n v="9"/>
    <n v="48550"/>
    <n v="436950"/>
    <n v="340075"/>
    <n v="96875"/>
    <n v="10"/>
    <n v="96865"/>
    <s v="Profit"/>
    <x v="1"/>
    <s v="Online"/>
  </r>
  <r>
    <s v="ORD01292"/>
    <x v="722"/>
    <s v="Apr"/>
    <s v="Customer_1292"/>
    <x v="3"/>
    <x v="3"/>
    <x v="2"/>
    <x v="15"/>
    <n v="4"/>
    <n v="11538"/>
    <n v="46152"/>
    <n v="35514"/>
    <n v="10638"/>
    <n v="0"/>
    <n v="10638"/>
    <s v="Profit"/>
    <x v="0"/>
    <s v="Online"/>
  </r>
  <r>
    <s v="ORD01293"/>
    <x v="442"/>
    <s v="Mar"/>
    <s v="Customer_1293"/>
    <x v="1"/>
    <x v="5"/>
    <x v="0"/>
    <x v="11"/>
    <n v="6"/>
    <n v="33884"/>
    <n v="203304"/>
    <n v="130118"/>
    <n v="73186"/>
    <n v="15"/>
    <n v="73171"/>
    <s v="Profit"/>
    <x v="3"/>
    <s v="Online"/>
  </r>
  <r>
    <s v="ORD01294"/>
    <x v="725"/>
    <s v="May"/>
    <s v="Customer_1294"/>
    <x v="0"/>
    <x v="2"/>
    <x v="1"/>
    <x v="13"/>
    <n v="3"/>
    <n v="41589"/>
    <n v="124767"/>
    <n v="98751"/>
    <n v="26016"/>
    <n v="5"/>
    <n v="26011"/>
    <s v="Profit"/>
    <x v="0"/>
    <s v="Offline"/>
  </r>
  <r>
    <s v="ORD01295"/>
    <x v="726"/>
    <s v="Jan"/>
    <s v="Customer_1295"/>
    <x v="0"/>
    <x v="3"/>
    <x v="0"/>
    <x v="2"/>
    <n v="10"/>
    <n v="32754"/>
    <n v="327540"/>
    <n v="221002"/>
    <n v="106538"/>
    <n v="10"/>
    <n v="106528"/>
    <s v="Profit"/>
    <x v="1"/>
    <s v="Offline"/>
  </r>
  <r>
    <s v="ORD01296"/>
    <x v="308"/>
    <s v="Nov"/>
    <s v="Customer_1296"/>
    <x v="1"/>
    <x v="4"/>
    <x v="1"/>
    <x v="7"/>
    <n v="8"/>
    <n v="17560"/>
    <n v="140480"/>
    <n v="121726"/>
    <n v="18754"/>
    <n v="15"/>
    <n v="18739"/>
    <s v="Profit"/>
    <x v="1"/>
    <s v="Online"/>
  </r>
  <r>
    <s v="ORD01297"/>
    <x v="727"/>
    <s v="Jul"/>
    <s v="Customer_1297"/>
    <x v="2"/>
    <x v="7"/>
    <x v="3"/>
    <x v="9"/>
    <n v="8"/>
    <n v="13860"/>
    <n v="110880"/>
    <n v="83491"/>
    <n v="27389"/>
    <n v="0"/>
    <n v="27389"/>
    <s v="Profit"/>
    <x v="2"/>
    <s v="Offline"/>
  </r>
  <r>
    <s v="ORD01298"/>
    <x v="172"/>
    <s v="May"/>
    <s v="Customer_1298"/>
    <x v="2"/>
    <x v="4"/>
    <x v="0"/>
    <x v="11"/>
    <n v="8"/>
    <n v="35847"/>
    <n v="286776"/>
    <n v="217875"/>
    <n v="68901"/>
    <n v="0"/>
    <n v="68901"/>
    <s v="Profit"/>
    <x v="2"/>
    <s v="Online"/>
  </r>
  <r>
    <s v="ORD01299"/>
    <x v="722"/>
    <s v="Apr"/>
    <s v="Customer_1299"/>
    <x v="0"/>
    <x v="2"/>
    <x v="1"/>
    <x v="10"/>
    <n v="6"/>
    <n v="1333"/>
    <n v="7998"/>
    <n v="5561"/>
    <n v="2437"/>
    <n v="10"/>
    <n v="2427"/>
    <s v="Profit"/>
    <x v="0"/>
    <s v="Online"/>
  </r>
  <r>
    <s v="ORD01300"/>
    <x v="401"/>
    <s v="Mar"/>
    <s v="Customer_1300"/>
    <x v="0"/>
    <x v="0"/>
    <x v="2"/>
    <x v="5"/>
    <n v="10"/>
    <n v="38691"/>
    <n v="386910"/>
    <n v="339571"/>
    <n v="47339"/>
    <n v="10"/>
    <n v="47329"/>
    <s v="Profit"/>
    <x v="1"/>
    <s v="Offline"/>
  </r>
  <r>
    <s v="ORD01301"/>
    <x v="517"/>
    <s v="Jan"/>
    <s v="Customer_1301"/>
    <x v="0"/>
    <x v="4"/>
    <x v="3"/>
    <x v="9"/>
    <n v="5"/>
    <n v="17053"/>
    <n v="85265"/>
    <n v="54524"/>
    <n v="30741"/>
    <n v="15"/>
    <n v="30726"/>
    <s v="Profit"/>
    <x v="0"/>
    <s v="Online"/>
  </r>
  <r>
    <s v="ORD01302"/>
    <x v="499"/>
    <s v="Sep"/>
    <s v="Customer_1302"/>
    <x v="2"/>
    <x v="3"/>
    <x v="1"/>
    <x v="1"/>
    <n v="9"/>
    <n v="20399"/>
    <n v="183591"/>
    <n v="130353"/>
    <n v="53238"/>
    <n v="5"/>
    <n v="53233"/>
    <s v="Profit"/>
    <x v="1"/>
    <s v="Online"/>
  </r>
  <r>
    <s v="ORD01303"/>
    <x v="651"/>
    <s v="Dec"/>
    <s v="Customer_1303"/>
    <x v="1"/>
    <x v="7"/>
    <x v="3"/>
    <x v="14"/>
    <n v="3"/>
    <n v="30966"/>
    <n v="92898"/>
    <n v="76044"/>
    <n v="16854"/>
    <n v="10"/>
    <n v="16844"/>
    <s v="Profit"/>
    <x v="3"/>
    <s v="Online"/>
  </r>
  <r>
    <s v="ORD01304"/>
    <x v="33"/>
    <s v="Feb"/>
    <s v="Customer_1304"/>
    <x v="1"/>
    <x v="7"/>
    <x v="1"/>
    <x v="10"/>
    <n v="6"/>
    <n v="47045"/>
    <n v="282270"/>
    <n v="237178"/>
    <n v="45092"/>
    <n v="10"/>
    <n v="45082"/>
    <s v="Profit"/>
    <x v="3"/>
    <s v="Online"/>
  </r>
  <r>
    <s v="ORD01305"/>
    <x v="659"/>
    <s v="Aug"/>
    <s v="Customer_1305"/>
    <x v="1"/>
    <x v="3"/>
    <x v="3"/>
    <x v="14"/>
    <n v="7"/>
    <n v="23396"/>
    <n v="163772"/>
    <n v="121315"/>
    <n v="42457"/>
    <n v="5"/>
    <n v="42452"/>
    <s v="Profit"/>
    <x v="0"/>
    <s v="Offline"/>
  </r>
  <r>
    <s v="ORD01306"/>
    <x v="395"/>
    <s v="Dec"/>
    <s v="Customer_1306"/>
    <x v="0"/>
    <x v="3"/>
    <x v="0"/>
    <x v="2"/>
    <n v="1"/>
    <n v="23647"/>
    <n v="23647"/>
    <n v="20469"/>
    <n v="3178"/>
    <n v="5"/>
    <n v="3173"/>
    <s v="Profit"/>
    <x v="1"/>
    <s v="Online"/>
  </r>
  <r>
    <s v="ORD01307"/>
    <x v="718"/>
    <s v="Mar"/>
    <s v="Customer_1307"/>
    <x v="3"/>
    <x v="4"/>
    <x v="0"/>
    <x v="12"/>
    <n v="7"/>
    <n v="35951"/>
    <n v="251657"/>
    <n v="193481"/>
    <n v="58176"/>
    <n v="5"/>
    <n v="58171"/>
    <s v="Profit"/>
    <x v="0"/>
    <s v="Offline"/>
  </r>
  <r>
    <s v="ORD01308"/>
    <x v="453"/>
    <s v="Aug"/>
    <s v="Customer_1308"/>
    <x v="2"/>
    <x v="0"/>
    <x v="1"/>
    <x v="13"/>
    <n v="2"/>
    <n v="4714"/>
    <n v="9428"/>
    <n v="8218"/>
    <n v="1210"/>
    <n v="10"/>
    <n v="1200"/>
    <s v="Profit"/>
    <x v="0"/>
    <s v="Online"/>
  </r>
  <r>
    <s v="ORD01309"/>
    <x v="728"/>
    <s v="Jan"/>
    <s v="Customer_1309"/>
    <x v="1"/>
    <x v="4"/>
    <x v="0"/>
    <x v="2"/>
    <n v="5"/>
    <n v="8857"/>
    <n v="44285"/>
    <n v="31483"/>
    <n v="12802"/>
    <n v="0"/>
    <n v="12802"/>
    <s v="Profit"/>
    <x v="3"/>
    <s v="Offline"/>
  </r>
  <r>
    <s v="ORD01310"/>
    <x v="82"/>
    <s v="Apr"/>
    <s v="Customer_1310"/>
    <x v="2"/>
    <x v="1"/>
    <x v="1"/>
    <x v="10"/>
    <n v="9"/>
    <n v="15796"/>
    <n v="142164"/>
    <n v="111143"/>
    <n v="31021"/>
    <n v="15"/>
    <n v="31006"/>
    <s v="Profit"/>
    <x v="0"/>
    <s v="Offline"/>
  </r>
  <r>
    <s v="ORD01311"/>
    <x v="76"/>
    <s v="May"/>
    <s v="Customer_1311"/>
    <x v="3"/>
    <x v="6"/>
    <x v="0"/>
    <x v="12"/>
    <n v="10"/>
    <n v="41405"/>
    <n v="414050"/>
    <n v="348607"/>
    <n v="65443"/>
    <n v="10"/>
    <n v="65433"/>
    <s v="Profit"/>
    <x v="1"/>
    <s v="Online"/>
  </r>
  <r>
    <s v="ORD01312"/>
    <x v="424"/>
    <s v="Feb"/>
    <s v="Customer_1312"/>
    <x v="0"/>
    <x v="2"/>
    <x v="0"/>
    <x v="2"/>
    <n v="5"/>
    <n v="36976"/>
    <n v="184880"/>
    <n v="150254"/>
    <n v="34626"/>
    <n v="0"/>
    <n v="34626"/>
    <s v="Profit"/>
    <x v="3"/>
    <s v="Online"/>
  </r>
  <r>
    <s v="ORD01313"/>
    <x v="478"/>
    <s v="Aug"/>
    <s v="Customer_1313"/>
    <x v="0"/>
    <x v="2"/>
    <x v="2"/>
    <x v="3"/>
    <n v="2"/>
    <n v="45970"/>
    <n v="91940"/>
    <n v="64748"/>
    <n v="27192"/>
    <n v="15"/>
    <n v="27177"/>
    <s v="Profit"/>
    <x v="1"/>
    <s v="Offline"/>
  </r>
  <r>
    <s v="ORD01314"/>
    <x v="552"/>
    <s v="Nov"/>
    <s v="Customer_1314"/>
    <x v="0"/>
    <x v="1"/>
    <x v="2"/>
    <x v="4"/>
    <n v="9"/>
    <n v="26991"/>
    <n v="242919"/>
    <n v="156420"/>
    <n v="86499"/>
    <n v="15"/>
    <n v="86484"/>
    <s v="Profit"/>
    <x v="2"/>
    <s v="Online"/>
  </r>
  <r>
    <s v="ORD01315"/>
    <x v="439"/>
    <s v="Dec"/>
    <s v="Customer_1315"/>
    <x v="3"/>
    <x v="0"/>
    <x v="0"/>
    <x v="2"/>
    <n v="5"/>
    <n v="18869"/>
    <n v="94345"/>
    <n v="70311"/>
    <n v="24034"/>
    <n v="15"/>
    <n v="24019"/>
    <s v="Profit"/>
    <x v="2"/>
    <s v="Online"/>
  </r>
  <r>
    <s v="ORD01316"/>
    <x v="216"/>
    <s v="Jun"/>
    <s v="Customer_1316"/>
    <x v="2"/>
    <x v="3"/>
    <x v="0"/>
    <x v="11"/>
    <n v="10"/>
    <n v="44808"/>
    <n v="448080"/>
    <n v="327363"/>
    <n v="120717"/>
    <n v="10"/>
    <n v="120707"/>
    <s v="Profit"/>
    <x v="0"/>
    <s v="Offline"/>
  </r>
  <r>
    <s v="ORD01317"/>
    <x v="729"/>
    <s v="Feb"/>
    <s v="Customer_1317"/>
    <x v="2"/>
    <x v="6"/>
    <x v="0"/>
    <x v="2"/>
    <n v="9"/>
    <n v="43416"/>
    <n v="390744"/>
    <n v="334745"/>
    <n v="55999"/>
    <n v="10"/>
    <n v="55989"/>
    <s v="Profit"/>
    <x v="1"/>
    <s v="Offline"/>
  </r>
  <r>
    <s v="ORD01318"/>
    <x v="730"/>
    <s v="Sep"/>
    <s v="Customer_1318"/>
    <x v="2"/>
    <x v="6"/>
    <x v="0"/>
    <x v="0"/>
    <n v="5"/>
    <n v="24017"/>
    <n v="120085"/>
    <n v="81698"/>
    <n v="38387"/>
    <n v="5"/>
    <n v="38382"/>
    <s v="Profit"/>
    <x v="3"/>
    <s v="Offline"/>
  </r>
  <r>
    <s v="ORD01319"/>
    <x v="172"/>
    <s v="May"/>
    <s v="Customer_1319"/>
    <x v="3"/>
    <x v="1"/>
    <x v="2"/>
    <x v="15"/>
    <n v="8"/>
    <n v="45083"/>
    <n v="360664"/>
    <n v="308877"/>
    <n v="51787"/>
    <n v="0"/>
    <n v="51787"/>
    <s v="Profit"/>
    <x v="3"/>
    <s v="Online"/>
  </r>
  <r>
    <s v="ORD01320"/>
    <x v="462"/>
    <s v="May"/>
    <s v="Customer_1320"/>
    <x v="0"/>
    <x v="4"/>
    <x v="0"/>
    <x v="0"/>
    <n v="3"/>
    <n v="8569"/>
    <n v="25707"/>
    <n v="19718"/>
    <n v="5989"/>
    <n v="15"/>
    <n v="5974"/>
    <s v="Profit"/>
    <x v="0"/>
    <s v="Online"/>
  </r>
  <r>
    <s v="ORD01321"/>
    <x v="212"/>
    <s v="Oct"/>
    <s v="Customer_1321"/>
    <x v="3"/>
    <x v="0"/>
    <x v="0"/>
    <x v="12"/>
    <n v="6"/>
    <n v="17967"/>
    <n v="107802"/>
    <n v="77235"/>
    <n v="30567"/>
    <n v="15"/>
    <n v="30552"/>
    <s v="Profit"/>
    <x v="3"/>
    <s v="Online"/>
  </r>
  <r>
    <s v="ORD01322"/>
    <x v="316"/>
    <s v="Apr"/>
    <s v="Customer_1322"/>
    <x v="2"/>
    <x v="5"/>
    <x v="0"/>
    <x v="11"/>
    <n v="8"/>
    <n v="48847"/>
    <n v="390776"/>
    <n v="335675"/>
    <n v="55101"/>
    <n v="10"/>
    <n v="55091"/>
    <s v="Profit"/>
    <x v="1"/>
    <s v="Online"/>
  </r>
  <r>
    <s v="ORD01323"/>
    <x v="731"/>
    <s v="Apr"/>
    <s v="Customer_1323"/>
    <x v="2"/>
    <x v="3"/>
    <x v="0"/>
    <x v="11"/>
    <n v="6"/>
    <n v="45233"/>
    <n v="271398"/>
    <n v="229319"/>
    <n v="42079"/>
    <n v="15"/>
    <n v="42064"/>
    <s v="Profit"/>
    <x v="2"/>
    <s v="Online"/>
  </r>
  <r>
    <s v="ORD01324"/>
    <x v="732"/>
    <s v="Sep"/>
    <s v="Customer_1324"/>
    <x v="2"/>
    <x v="2"/>
    <x v="1"/>
    <x v="7"/>
    <n v="8"/>
    <n v="20249"/>
    <n v="161992"/>
    <n v="100948"/>
    <n v="61044"/>
    <n v="0"/>
    <n v="61044"/>
    <s v="Profit"/>
    <x v="2"/>
    <s v="Offline"/>
  </r>
  <r>
    <s v="ORD01325"/>
    <x v="733"/>
    <s v="Feb"/>
    <s v="Customer_1325"/>
    <x v="0"/>
    <x v="3"/>
    <x v="1"/>
    <x v="7"/>
    <n v="5"/>
    <n v="28545"/>
    <n v="142725"/>
    <n v="126640"/>
    <n v="16085"/>
    <n v="0"/>
    <n v="16085"/>
    <s v="Profit"/>
    <x v="1"/>
    <s v="Online"/>
  </r>
  <r>
    <s v="ORD01326"/>
    <x v="369"/>
    <s v="Sep"/>
    <s v="Customer_1326"/>
    <x v="0"/>
    <x v="1"/>
    <x v="2"/>
    <x v="3"/>
    <n v="10"/>
    <n v="18703"/>
    <n v="187030"/>
    <n v="145249"/>
    <n v="41781"/>
    <n v="10"/>
    <n v="41771"/>
    <s v="Profit"/>
    <x v="0"/>
    <s v="Offline"/>
  </r>
  <r>
    <s v="ORD01327"/>
    <x v="97"/>
    <s v="Aug"/>
    <s v="Customer_1327"/>
    <x v="2"/>
    <x v="5"/>
    <x v="2"/>
    <x v="3"/>
    <n v="5"/>
    <n v="1014"/>
    <n v="5070"/>
    <n v="3985"/>
    <n v="1085"/>
    <n v="15"/>
    <n v="1070"/>
    <s v="Profit"/>
    <x v="3"/>
    <s v="Online"/>
  </r>
  <r>
    <s v="ORD01328"/>
    <x v="146"/>
    <s v="May"/>
    <s v="Customer_1328"/>
    <x v="3"/>
    <x v="3"/>
    <x v="2"/>
    <x v="3"/>
    <n v="7"/>
    <n v="23069"/>
    <n v="161483"/>
    <n v="105791"/>
    <n v="55692"/>
    <n v="10"/>
    <n v="55682"/>
    <s v="Profit"/>
    <x v="1"/>
    <s v="Offline"/>
  </r>
  <r>
    <s v="ORD01329"/>
    <x v="328"/>
    <s v="Sep"/>
    <s v="Customer_1329"/>
    <x v="3"/>
    <x v="1"/>
    <x v="1"/>
    <x v="1"/>
    <n v="9"/>
    <n v="49526"/>
    <n v="445734"/>
    <n v="342942"/>
    <n v="102792"/>
    <n v="10"/>
    <n v="102782"/>
    <s v="Profit"/>
    <x v="0"/>
    <s v="Offline"/>
  </r>
  <r>
    <s v="ORD01330"/>
    <x v="397"/>
    <s v="Jun"/>
    <s v="Customer_1330"/>
    <x v="3"/>
    <x v="3"/>
    <x v="1"/>
    <x v="1"/>
    <n v="3"/>
    <n v="3175"/>
    <n v="9525"/>
    <n v="7178"/>
    <n v="2347"/>
    <n v="15"/>
    <n v="2332"/>
    <s v="Profit"/>
    <x v="0"/>
    <s v="Online"/>
  </r>
  <r>
    <s v="ORD01331"/>
    <x v="734"/>
    <s v="Jul"/>
    <s v="Customer_1331"/>
    <x v="1"/>
    <x v="0"/>
    <x v="2"/>
    <x v="5"/>
    <n v="2"/>
    <n v="15911"/>
    <n v="31822"/>
    <n v="24623"/>
    <n v="7199"/>
    <n v="5"/>
    <n v="7194"/>
    <s v="Profit"/>
    <x v="0"/>
    <s v="Online"/>
  </r>
  <r>
    <s v="ORD01332"/>
    <x v="653"/>
    <s v="Aug"/>
    <s v="Customer_1332"/>
    <x v="1"/>
    <x v="1"/>
    <x v="3"/>
    <x v="14"/>
    <n v="4"/>
    <n v="24479"/>
    <n v="97916"/>
    <n v="70084"/>
    <n v="27832"/>
    <n v="15"/>
    <n v="27817"/>
    <s v="Profit"/>
    <x v="0"/>
    <s v="Online"/>
  </r>
  <r>
    <s v="ORD01333"/>
    <x v="735"/>
    <s v="Nov"/>
    <s v="Customer_1333"/>
    <x v="3"/>
    <x v="6"/>
    <x v="0"/>
    <x v="11"/>
    <n v="3"/>
    <n v="48121"/>
    <n v="144363"/>
    <n v="104470"/>
    <n v="39893"/>
    <n v="10"/>
    <n v="39883"/>
    <s v="Profit"/>
    <x v="2"/>
    <s v="Online"/>
  </r>
  <r>
    <s v="ORD01334"/>
    <x v="736"/>
    <s v="Mar"/>
    <s v="Customer_1334"/>
    <x v="3"/>
    <x v="6"/>
    <x v="0"/>
    <x v="2"/>
    <n v="10"/>
    <n v="47685"/>
    <n v="476850"/>
    <n v="389497"/>
    <n v="87353"/>
    <n v="0"/>
    <n v="87353"/>
    <s v="Profit"/>
    <x v="0"/>
    <s v="Offline"/>
  </r>
  <r>
    <s v="ORD01335"/>
    <x v="575"/>
    <s v="Jan"/>
    <s v="Customer_1335"/>
    <x v="2"/>
    <x v="7"/>
    <x v="1"/>
    <x v="7"/>
    <n v="3"/>
    <n v="44678"/>
    <n v="134034"/>
    <n v="105832"/>
    <n v="28202"/>
    <n v="0"/>
    <n v="28202"/>
    <s v="Profit"/>
    <x v="3"/>
    <s v="Online"/>
  </r>
  <r>
    <s v="ORD01336"/>
    <x v="737"/>
    <s v="May"/>
    <s v="Customer_1336"/>
    <x v="3"/>
    <x v="7"/>
    <x v="0"/>
    <x v="2"/>
    <n v="8"/>
    <n v="17887"/>
    <n v="143096"/>
    <n v="118914"/>
    <n v="24182"/>
    <n v="10"/>
    <n v="24172"/>
    <s v="Profit"/>
    <x v="0"/>
    <s v="Online"/>
  </r>
  <r>
    <s v="ORD01337"/>
    <x v="40"/>
    <s v="Aug"/>
    <s v="Customer_1337"/>
    <x v="2"/>
    <x v="3"/>
    <x v="3"/>
    <x v="14"/>
    <n v="8"/>
    <n v="7617"/>
    <n v="60936"/>
    <n v="53691"/>
    <n v="7245"/>
    <n v="5"/>
    <n v="7240"/>
    <s v="Profit"/>
    <x v="0"/>
    <s v="Offline"/>
  </r>
  <r>
    <s v="ORD01338"/>
    <x v="554"/>
    <s v="Jul"/>
    <s v="Customer_1338"/>
    <x v="0"/>
    <x v="2"/>
    <x v="0"/>
    <x v="12"/>
    <n v="5"/>
    <n v="9400"/>
    <n v="47000"/>
    <n v="28727"/>
    <n v="18273"/>
    <n v="10"/>
    <n v="18263"/>
    <s v="Profit"/>
    <x v="3"/>
    <s v="Online"/>
  </r>
  <r>
    <s v="ORD01339"/>
    <x v="263"/>
    <s v="Nov"/>
    <s v="Customer_1339"/>
    <x v="3"/>
    <x v="4"/>
    <x v="2"/>
    <x v="5"/>
    <n v="7"/>
    <n v="41888"/>
    <n v="293216"/>
    <n v="194807"/>
    <n v="98409"/>
    <n v="5"/>
    <n v="98404"/>
    <s v="Profit"/>
    <x v="3"/>
    <s v="Online"/>
  </r>
  <r>
    <s v="ORD01340"/>
    <x v="738"/>
    <s v="Mar"/>
    <s v="Customer_1340"/>
    <x v="0"/>
    <x v="7"/>
    <x v="3"/>
    <x v="14"/>
    <n v="8"/>
    <n v="15342"/>
    <n v="122736"/>
    <n v="97593"/>
    <n v="25143"/>
    <n v="0"/>
    <n v="25143"/>
    <s v="Profit"/>
    <x v="2"/>
    <s v="Offline"/>
  </r>
  <r>
    <s v="ORD01341"/>
    <x v="738"/>
    <s v="Mar"/>
    <s v="Customer_1341"/>
    <x v="2"/>
    <x v="1"/>
    <x v="3"/>
    <x v="8"/>
    <n v="5"/>
    <n v="16358"/>
    <n v="81790"/>
    <n v="69791"/>
    <n v="11999"/>
    <n v="10"/>
    <n v="11989"/>
    <s v="Profit"/>
    <x v="2"/>
    <s v="Offline"/>
  </r>
  <r>
    <s v="ORD01342"/>
    <x v="220"/>
    <s v="Jan"/>
    <s v="Customer_1342"/>
    <x v="0"/>
    <x v="1"/>
    <x v="2"/>
    <x v="4"/>
    <n v="4"/>
    <n v="39059"/>
    <n v="156236"/>
    <n v="140311"/>
    <n v="15925"/>
    <n v="10"/>
    <n v="15915"/>
    <s v="Profit"/>
    <x v="0"/>
    <s v="Online"/>
  </r>
  <r>
    <s v="ORD01343"/>
    <x v="739"/>
    <s v="May"/>
    <s v="Customer_1343"/>
    <x v="0"/>
    <x v="4"/>
    <x v="1"/>
    <x v="7"/>
    <n v="2"/>
    <n v="24534"/>
    <n v="49068"/>
    <n v="31312"/>
    <n v="17756"/>
    <n v="0"/>
    <n v="17756"/>
    <s v="Profit"/>
    <x v="2"/>
    <s v="Offline"/>
  </r>
  <r>
    <s v="ORD01344"/>
    <x v="111"/>
    <s v="Sep"/>
    <s v="Customer_1344"/>
    <x v="1"/>
    <x v="2"/>
    <x v="1"/>
    <x v="13"/>
    <n v="8"/>
    <n v="23575"/>
    <n v="188600"/>
    <n v="164109"/>
    <n v="24491"/>
    <n v="0"/>
    <n v="24491"/>
    <s v="Profit"/>
    <x v="2"/>
    <s v="Offline"/>
  </r>
  <r>
    <s v="ORD01345"/>
    <x v="740"/>
    <s v="Aug"/>
    <s v="Customer_1345"/>
    <x v="0"/>
    <x v="2"/>
    <x v="0"/>
    <x v="12"/>
    <n v="2"/>
    <n v="18985"/>
    <n v="37970"/>
    <n v="26089"/>
    <n v="11881"/>
    <n v="5"/>
    <n v="11876"/>
    <s v="Profit"/>
    <x v="2"/>
    <s v="Online"/>
  </r>
  <r>
    <s v="ORD01346"/>
    <x v="741"/>
    <s v="Aug"/>
    <s v="Customer_1346"/>
    <x v="2"/>
    <x v="1"/>
    <x v="2"/>
    <x v="4"/>
    <n v="7"/>
    <n v="27795"/>
    <n v="194565"/>
    <n v="117145"/>
    <n v="77420"/>
    <n v="10"/>
    <n v="77410"/>
    <s v="Profit"/>
    <x v="1"/>
    <s v="Online"/>
  </r>
  <r>
    <s v="ORD01347"/>
    <x v="467"/>
    <s v="May"/>
    <s v="Customer_1347"/>
    <x v="1"/>
    <x v="3"/>
    <x v="3"/>
    <x v="8"/>
    <n v="4"/>
    <n v="1810"/>
    <n v="7240"/>
    <n v="6108"/>
    <n v="1132"/>
    <n v="15"/>
    <n v="1117"/>
    <s v="Profit"/>
    <x v="3"/>
    <s v="Offline"/>
  </r>
  <r>
    <s v="ORD01348"/>
    <x v="742"/>
    <s v="Apr"/>
    <s v="Customer_1348"/>
    <x v="3"/>
    <x v="5"/>
    <x v="2"/>
    <x v="5"/>
    <n v="4"/>
    <n v="21147"/>
    <n v="84588"/>
    <n v="68288"/>
    <n v="16300"/>
    <n v="5"/>
    <n v="16295"/>
    <s v="Profit"/>
    <x v="3"/>
    <s v="Offline"/>
  </r>
  <r>
    <s v="ORD01349"/>
    <x v="15"/>
    <s v="Jun"/>
    <s v="Customer_1349"/>
    <x v="3"/>
    <x v="7"/>
    <x v="1"/>
    <x v="1"/>
    <n v="8"/>
    <n v="36235"/>
    <n v="289880"/>
    <n v="221085"/>
    <n v="68795"/>
    <n v="10"/>
    <n v="68785"/>
    <s v="Profit"/>
    <x v="1"/>
    <s v="Online"/>
  </r>
  <r>
    <s v="ORD01350"/>
    <x v="327"/>
    <s v="Apr"/>
    <s v="Customer_1350"/>
    <x v="2"/>
    <x v="4"/>
    <x v="0"/>
    <x v="12"/>
    <n v="6"/>
    <n v="48975"/>
    <n v="293850"/>
    <n v="195354"/>
    <n v="98496"/>
    <n v="5"/>
    <n v="98491"/>
    <s v="Profit"/>
    <x v="0"/>
    <s v="Online"/>
  </r>
  <r>
    <s v="ORD01351"/>
    <x v="263"/>
    <s v="Nov"/>
    <s v="Customer_1351"/>
    <x v="3"/>
    <x v="4"/>
    <x v="0"/>
    <x v="0"/>
    <n v="2"/>
    <n v="31132"/>
    <n v="62264"/>
    <n v="48196"/>
    <n v="14068"/>
    <n v="15"/>
    <n v="14053"/>
    <s v="Profit"/>
    <x v="1"/>
    <s v="Offline"/>
  </r>
  <r>
    <s v="ORD01352"/>
    <x v="389"/>
    <s v="Jan"/>
    <s v="Customer_1352"/>
    <x v="0"/>
    <x v="6"/>
    <x v="2"/>
    <x v="4"/>
    <n v="9"/>
    <n v="8095"/>
    <n v="72855"/>
    <n v="46318"/>
    <n v="26537"/>
    <n v="5"/>
    <n v="26532"/>
    <s v="Profit"/>
    <x v="0"/>
    <s v="Online"/>
  </r>
  <r>
    <s v="ORD01353"/>
    <x v="193"/>
    <s v="Aug"/>
    <s v="Customer_1353"/>
    <x v="3"/>
    <x v="5"/>
    <x v="3"/>
    <x v="9"/>
    <n v="7"/>
    <n v="29677"/>
    <n v="207739"/>
    <n v="148588"/>
    <n v="59151"/>
    <n v="10"/>
    <n v="59141"/>
    <s v="Profit"/>
    <x v="2"/>
    <s v="Online"/>
  </r>
  <r>
    <s v="ORD01354"/>
    <x v="743"/>
    <s v="May"/>
    <s v="Customer_1354"/>
    <x v="3"/>
    <x v="6"/>
    <x v="0"/>
    <x v="11"/>
    <n v="7"/>
    <n v="31516"/>
    <n v="220612"/>
    <n v="189642"/>
    <n v="30970"/>
    <n v="5"/>
    <n v="30965"/>
    <s v="Profit"/>
    <x v="2"/>
    <s v="Offline"/>
  </r>
  <r>
    <s v="ORD01355"/>
    <x v="409"/>
    <s v="Jun"/>
    <s v="Customer_1355"/>
    <x v="0"/>
    <x v="0"/>
    <x v="3"/>
    <x v="8"/>
    <n v="4"/>
    <n v="21957"/>
    <n v="87828"/>
    <n v="66999"/>
    <n v="20829"/>
    <n v="5"/>
    <n v="20824"/>
    <s v="Profit"/>
    <x v="1"/>
    <s v="Offline"/>
  </r>
  <r>
    <s v="ORD01356"/>
    <x v="143"/>
    <s v="Aug"/>
    <s v="Customer_1356"/>
    <x v="0"/>
    <x v="4"/>
    <x v="0"/>
    <x v="11"/>
    <n v="8"/>
    <n v="35034"/>
    <n v="280272"/>
    <n v="238028"/>
    <n v="42244"/>
    <n v="10"/>
    <n v="42234"/>
    <s v="Profit"/>
    <x v="0"/>
    <s v="Offline"/>
  </r>
  <r>
    <s v="ORD01357"/>
    <x v="517"/>
    <s v="Jan"/>
    <s v="Customer_1357"/>
    <x v="2"/>
    <x v="3"/>
    <x v="2"/>
    <x v="15"/>
    <n v="1"/>
    <n v="41314"/>
    <n v="41314"/>
    <n v="33153"/>
    <n v="8161"/>
    <n v="15"/>
    <n v="8146"/>
    <s v="Profit"/>
    <x v="0"/>
    <s v="Online"/>
  </r>
  <r>
    <s v="ORD01358"/>
    <x v="301"/>
    <s v="Aug"/>
    <s v="Customer_1358"/>
    <x v="0"/>
    <x v="7"/>
    <x v="0"/>
    <x v="2"/>
    <n v="6"/>
    <n v="34175"/>
    <n v="205050"/>
    <n v="140159"/>
    <n v="64891"/>
    <n v="10"/>
    <n v="64881"/>
    <s v="Profit"/>
    <x v="2"/>
    <s v="Online"/>
  </r>
  <r>
    <s v="ORD01359"/>
    <x v="684"/>
    <s v="Apr"/>
    <s v="Customer_1359"/>
    <x v="3"/>
    <x v="0"/>
    <x v="2"/>
    <x v="15"/>
    <n v="4"/>
    <n v="25897"/>
    <n v="103588"/>
    <n v="91289"/>
    <n v="12299"/>
    <n v="5"/>
    <n v="12294"/>
    <s v="Profit"/>
    <x v="3"/>
    <s v="Offline"/>
  </r>
  <r>
    <s v="ORD01360"/>
    <x v="735"/>
    <s v="Nov"/>
    <s v="Customer_1360"/>
    <x v="2"/>
    <x v="1"/>
    <x v="0"/>
    <x v="11"/>
    <n v="10"/>
    <n v="49281"/>
    <n v="492810"/>
    <n v="341673"/>
    <n v="151137"/>
    <n v="10"/>
    <n v="151127"/>
    <s v="Profit"/>
    <x v="2"/>
    <s v="Offline"/>
  </r>
  <r>
    <s v="ORD01361"/>
    <x v="744"/>
    <s v="Mar"/>
    <s v="Customer_1361"/>
    <x v="2"/>
    <x v="1"/>
    <x v="0"/>
    <x v="12"/>
    <n v="10"/>
    <n v="27456"/>
    <n v="274560"/>
    <n v="245338"/>
    <n v="29222"/>
    <n v="15"/>
    <n v="29207"/>
    <s v="Profit"/>
    <x v="1"/>
    <s v="Offline"/>
  </r>
  <r>
    <s v="ORD01362"/>
    <x v="22"/>
    <s v="Oct"/>
    <s v="Customer_1362"/>
    <x v="0"/>
    <x v="2"/>
    <x v="2"/>
    <x v="4"/>
    <n v="8"/>
    <n v="47787"/>
    <n v="382296"/>
    <n v="279529"/>
    <n v="102767"/>
    <n v="15"/>
    <n v="102752"/>
    <s v="Profit"/>
    <x v="2"/>
    <s v="Online"/>
  </r>
  <r>
    <s v="ORD01363"/>
    <x v="567"/>
    <s v="Jul"/>
    <s v="Customer_1363"/>
    <x v="3"/>
    <x v="0"/>
    <x v="0"/>
    <x v="2"/>
    <n v="4"/>
    <n v="25879"/>
    <n v="103516"/>
    <n v="78606"/>
    <n v="24910"/>
    <n v="10"/>
    <n v="24900"/>
    <s v="Profit"/>
    <x v="1"/>
    <s v="Offline"/>
  </r>
  <r>
    <s v="ORD01364"/>
    <x v="745"/>
    <s v="Jun"/>
    <s v="Customer_1364"/>
    <x v="0"/>
    <x v="7"/>
    <x v="1"/>
    <x v="10"/>
    <n v="3"/>
    <n v="46021"/>
    <n v="138063"/>
    <n v="86205"/>
    <n v="51858"/>
    <n v="5"/>
    <n v="51853"/>
    <s v="Profit"/>
    <x v="0"/>
    <s v="Online"/>
  </r>
  <r>
    <s v="ORD01365"/>
    <x v="504"/>
    <s v="Feb"/>
    <s v="Customer_1365"/>
    <x v="3"/>
    <x v="7"/>
    <x v="1"/>
    <x v="13"/>
    <n v="5"/>
    <n v="37856"/>
    <n v="189280"/>
    <n v="117487"/>
    <n v="71793"/>
    <n v="15"/>
    <n v="71778"/>
    <s v="Profit"/>
    <x v="1"/>
    <s v="Online"/>
  </r>
  <r>
    <s v="ORD01366"/>
    <x v="746"/>
    <s v="Oct"/>
    <s v="Customer_1366"/>
    <x v="3"/>
    <x v="0"/>
    <x v="0"/>
    <x v="12"/>
    <n v="6"/>
    <n v="16607"/>
    <n v="99642"/>
    <n v="66151"/>
    <n v="33491"/>
    <n v="10"/>
    <n v="33481"/>
    <s v="Profit"/>
    <x v="3"/>
    <s v="Online"/>
  </r>
  <r>
    <s v="ORD01367"/>
    <x v="712"/>
    <s v="Jan"/>
    <s v="Customer_1367"/>
    <x v="1"/>
    <x v="2"/>
    <x v="3"/>
    <x v="8"/>
    <n v="7"/>
    <n v="12126"/>
    <n v="84882"/>
    <n v="70069"/>
    <n v="14813"/>
    <n v="15"/>
    <n v="14798"/>
    <s v="Profit"/>
    <x v="3"/>
    <s v="Offline"/>
  </r>
  <r>
    <s v="ORD01368"/>
    <x v="747"/>
    <s v="Feb"/>
    <s v="Customer_1368"/>
    <x v="2"/>
    <x v="1"/>
    <x v="2"/>
    <x v="3"/>
    <n v="6"/>
    <n v="40071"/>
    <n v="240426"/>
    <n v="144872"/>
    <n v="95554"/>
    <n v="10"/>
    <n v="95544"/>
    <s v="Profit"/>
    <x v="2"/>
    <s v="Offline"/>
  </r>
  <r>
    <s v="ORD01369"/>
    <x v="22"/>
    <s v="Oct"/>
    <s v="Customer_1369"/>
    <x v="3"/>
    <x v="1"/>
    <x v="0"/>
    <x v="11"/>
    <n v="1"/>
    <n v="31725"/>
    <n v="31725"/>
    <n v="20466"/>
    <n v="11259"/>
    <n v="0"/>
    <n v="11259"/>
    <s v="Profit"/>
    <x v="0"/>
    <s v="Online"/>
  </r>
  <r>
    <s v="ORD01370"/>
    <x v="269"/>
    <s v="Sep"/>
    <s v="Customer_1370"/>
    <x v="3"/>
    <x v="2"/>
    <x v="2"/>
    <x v="3"/>
    <n v="5"/>
    <n v="19158"/>
    <n v="95790"/>
    <n v="82264"/>
    <n v="13526"/>
    <n v="5"/>
    <n v="13521"/>
    <s v="Profit"/>
    <x v="3"/>
    <s v="Offline"/>
  </r>
  <r>
    <s v="ORD01371"/>
    <x v="573"/>
    <s v="Oct"/>
    <s v="Customer_1371"/>
    <x v="2"/>
    <x v="3"/>
    <x v="1"/>
    <x v="13"/>
    <n v="8"/>
    <n v="32005"/>
    <n v="256040"/>
    <n v="184885"/>
    <n v="71155"/>
    <n v="10"/>
    <n v="71145"/>
    <s v="Profit"/>
    <x v="3"/>
    <s v="Offline"/>
  </r>
  <r>
    <s v="ORD01372"/>
    <x v="439"/>
    <s v="Dec"/>
    <s v="Customer_1372"/>
    <x v="3"/>
    <x v="1"/>
    <x v="2"/>
    <x v="5"/>
    <n v="6"/>
    <n v="44934"/>
    <n v="269604"/>
    <n v="233953"/>
    <n v="35651"/>
    <n v="0"/>
    <n v="35651"/>
    <s v="Profit"/>
    <x v="2"/>
    <s v="Online"/>
  </r>
  <r>
    <s v="ORD01373"/>
    <x v="100"/>
    <s v="May"/>
    <s v="Customer_1373"/>
    <x v="0"/>
    <x v="4"/>
    <x v="3"/>
    <x v="8"/>
    <n v="7"/>
    <n v="32996"/>
    <n v="230972"/>
    <n v="198007"/>
    <n v="32965"/>
    <n v="10"/>
    <n v="32955"/>
    <s v="Profit"/>
    <x v="0"/>
    <s v="Offline"/>
  </r>
  <r>
    <s v="ORD01374"/>
    <x v="748"/>
    <s v="Dec"/>
    <s v="Customer_1374"/>
    <x v="1"/>
    <x v="2"/>
    <x v="0"/>
    <x v="12"/>
    <n v="3"/>
    <n v="22725"/>
    <n v="68175"/>
    <n v="48788"/>
    <n v="19387"/>
    <n v="0"/>
    <n v="19387"/>
    <s v="Profit"/>
    <x v="2"/>
    <s v="Online"/>
  </r>
  <r>
    <s v="ORD01375"/>
    <x v="220"/>
    <s v="Jan"/>
    <s v="Customer_1375"/>
    <x v="3"/>
    <x v="0"/>
    <x v="2"/>
    <x v="4"/>
    <n v="2"/>
    <n v="37709"/>
    <n v="75418"/>
    <n v="62406"/>
    <n v="13012"/>
    <n v="0"/>
    <n v="13012"/>
    <s v="Profit"/>
    <x v="2"/>
    <s v="Online"/>
  </r>
  <r>
    <s v="ORD01376"/>
    <x v="232"/>
    <s v="Jul"/>
    <s v="Customer_1376"/>
    <x v="2"/>
    <x v="2"/>
    <x v="1"/>
    <x v="7"/>
    <n v="5"/>
    <n v="18808"/>
    <n v="94040"/>
    <n v="67949"/>
    <n v="26091"/>
    <n v="15"/>
    <n v="26076"/>
    <s v="Profit"/>
    <x v="1"/>
    <s v="Offline"/>
  </r>
  <r>
    <s v="ORD01377"/>
    <x v="446"/>
    <s v="Jul"/>
    <s v="Customer_1377"/>
    <x v="3"/>
    <x v="5"/>
    <x v="1"/>
    <x v="13"/>
    <n v="2"/>
    <n v="6461"/>
    <n v="12922"/>
    <n v="9773"/>
    <n v="3149"/>
    <n v="0"/>
    <n v="3149"/>
    <s v="Profit"/>
    <x v="3"/>
    <s v="Online"/>
  </r>
  <r>
    <s v="ORD01378"/>
    <x v="570"/>
    <s v="Jul"/>
    <s v="Customer_1378"/>
    <x v="1"/>
    <x v="4"/>
    <x v="3"/>
    <x v="6"/>
    <n v="7"/>
    <n v="391"/>
    <n v="2737"/>
    <n v="2286"/>
    <n v="451"/>
    <n v="5"/>
    <n v="446"/>
    <s v="Profit"/>
    <x v="1"/>
    <s v="Offline"/>
  </r>
  <r>
    <s v="ORD01379"/>
    <x v="749"/>
    <s v="Aug"/>
    <s v="Customer_1379"/>
    <x v="3"/>
    <x v="1"/>
    <x v="3"/>
    <x v="8"/>
    <n v="1"/>
    <n v="22706"/>
    <n v="22706"/>
    <n v="17688"/>
    <n v="5018"/>
    <n v="5"/>
    <n v="5013"/>
    <s v="Profit"/>
    <x v="1"/>
    <s v="Online"/>
  </r>
  <r>
    <s v="ORD01380"/>
    <x v="373"/>
    <s v="May"/>
    <s v="Customer_1380"/>
    <x v="2"/>
    <x v="2"/>
    <x v="1"/>
    <x v="7"/>
    <n v="10"/>
    <n v="30676"/>
    <n v="306760"/>
    <n v="272638"/>
    <n v="34122"/>
    <n v="0"/>
    <n v="34122"/>
    <s v="Profit"/>
    <x v="2"/>
    <s v="Offline"/>
  </r>
  <r>
    <s v="ORD01381"/>
    <x v="639"/>
    <s v="Jul"/>
    <s v="Customer_1381"/>
    <x v="2"/>
    <x v="5"/>
    <x v="2"/>
    <x v="3"/>
    <n v="8"/>
    <n v="39376"/>
    <n v="315008"/>
    <n v="269033"/>
    <n v="45975"/>
    <n v="15"/>
    <n v="45960"/>
    <s v="Profit"/>
    <x v="1"/>
    <s v="Online"/>
  </r>
  <r>
    <s v="ORD01382"/>
    <x v="628"/>
    <s v="Oct"/>
    <s v="Customer_1382"/>
    <x v="0"/>
    <x v="7"/>
    <x v="2"/>
    <x v="4"/>
    <n v="2"/>
    <n v="45870"/>
    <n v="91740"/>
    <n v="61106"/>
    <n v="30634"/>
    <n v="5"/>
    <n v="30629"/>
    <s v="Profit"/>
    <x v="3"/>
    <s v="Offline"/>
  </r>
  <r>
    <s v="ORD01383"/>
    <x v="332"/>
    <s v="Apr"/>
    <s v="Customer_1383"/>
    <x v="3"/>
    <x v="1"/>
    <x v="2"/>
    <x v="4"/>
    <n v="7"/>
    <n v="13187"/>
    <n v="92309"/>
    <n v="77843"/>
    <n v="14466"/>
    <n v="15"/>
    <n v="14451"/>
    <s v="Profit"/>
    <x v="1"/>
    <s v="Offline"/>
  </r>
  <r>
    <s v="ORD01384"/>
    <x v="750"/>
    <s v="May"/>
    <s v="Customer_1384"/>
    <x v="1"/>
    <x v="3"/>
    <x v="1"/>
    <x v="10"/>
    <n v="2"/>
    <n v="45882"/>
    <n v="91764"/>
    <n v="68989"/>
    <n v="22775"/>
    <n v="15"/>
    <n v="22760"/>
    <s v="Profit"/>
    <x v="0"/>
    <s v="Offline"/>
  </r>
  <r>
    <s v="ORD01385"/>
    <x v="578"/>
    <s v="Apr"/>
    <s v="Customer_1385"/>
    <x v="1"/>
    <x v="7"/>
    <x v="3"/>
    <x v="6"/>
    <n v="6"/>
    <n v="14712"/>
    <n v="88272"/>
    <n v="56966"/>
    <n v="31306"/>
    <n v="5"/>
    <n v="31301"/>
    <s v="Profit"/>
    <x v="3"/>
    <s v="Online"/>
  </r>
  <r>
    <s v="ORD01386"/>
    <x v="491"/>
    <s v="May"/>
    <s v="Customer_1386"/>
    <x v="2"/>
    <x v="2"/>
    <x v="3"/>
    <x v="6"/>
    <n v="3"/>
    <n v="17910"/>
    <n v="53730"/>
    <n v="39749"/>
    <n v="13981"/>
    <n v="10"/>
    <n v="13971"/>
    <s v="Profit"/>
    <x v="1"/>
    <s v="Online"/>
  </r>
  <r>
    <s v="ORD01387"/>
    <x v="8"/>
    <s v="Oct"/>
    <s v="Customer_1387"/>
    <x v="3"/>
    <x v="4"/>
    <x v="3"/>
    <x v="14"/>
    <n v="5"/>
    <n v="4437"/>
    <n v="22185"/>
    <n v="17229"/>
    <n v="4956"/>
    <n v="15"/>
    <n v="4941"/>
    <s v="Profit"/>
    <x v="2"/>
    <s v="Offline"/>
  </r>
  <r>
    <s v="ORD01388"/>
    <x v="451"/>
    <s v="May"/>
    <s v="Customer_1388"/>
    <x v="1"/>
    <x v="3"/>
    <x v="0"/>
    <x v="2"/>
    <n v="4"/>
    <n v="44991"/>
    <n v="179964"/>
    <n v="145925"/>
    <n v="34039"/>
    <n v="0"/>
    <n v="34039"/>
    <s v="Profit"/>
    <x v="2"/>
    <s v="Online"/>
  </r>
  <r>
    <s v="ORD01389"/>
    <x v="247"/>
    <s v="Apr"/>
    <s v="Customer_1389"/>
    <x v="3"/>
    <x v="1"/>
    <x v="0"/>
    <x v="11"/>
    <n v="5"/>
    <n v="16939"/>
    <n v="84695"/>
    <n v="72092"/>
    <n v="12603"/>
    <n v="5"/>
    <n v="12598"/>
    <s v="Profit"/>
    <x v="3"/>
    <s v="Online"/>
  </r>
  <r>
    <s v="ORD01390"/>
    <x v="751"/>
    <s v="Nov"/>
    <s v="Customer_1390"/>
    <x v="2"/>
    <x v="1"/>
    <x v="1"/>
    <x v="7"/>
    <n v="4"/>
    <n v="35318"/>
    <n v="141272"/>
    <n v="101557"/>
    <n v="39715"/>
    <n v="10"/>
    <n v="39705"/>
    <s v="Profit"/>
    <x v="1"/>
    <s v="Online"/>
  </r>
  <r>
    <s v="ORD01391"/>
    <x v="699"/>
    <s v="Aug"/>
    <s v="Customer_1391"/>
    <x v="1"/>
    <x v="0"/>
    <x v="2"/>
    <x v="15"/>
    <n v="1"/>
    <n v="43840"/>
    <n v="43840"/>
    <n v="30594"/>
    <n v="13246"/>
    <n v="5"/>
    <n v="13241"/>
    <s v="Profit"/>
    <x v="3"/>
    <s v="Offline"/>
  </r>
  <r>
    <s v="ORD01392"/>
    <x v="441"/>
    <s v="May"/>
    <s v="Customer_1392"/>
    <x v="0"/>
    <x v="2"/>
    <x v="3"/>
    <x v="14"/>
    <n v="4"/>
    <n v="46589"/>
    <n v="186356"/>
    <n v="125434"/>
    <n v="60922"/>
    <n v="0"/>
    <n v="60922"/>
    <s v="Profit"/>
    <x v="2"/>
    <s v="Offline"/>
  </r>
  <r>
    <s v="ORD01393"/>
    <x v="469"/>
    <s v="Feb"/>
    <s v="Customer_1393"/>
    <x v="0"/>
    <x v="1"/>
    <x v="0"/>
    <x v="12"/>
    <n v="10"/>
    <n v="18192"/>
    <n v="181920"/>
    <n v="152037"/>
    <n v="29883"/>
    <n v="10"/>
    <n v="29873"/>
    <s v="Profit"/>
    <x v="3"/>
    <s v="Online"/>
  </r>
  <r>
    <s v="ORD01394"/>
    <x v="708"/>
    <s v="Dec"/>
    <s v="Customer_1394"/>
    <x v="1"/>
    <x v="7"/>
    <x v="0"/>
    <x v="2"/>
    <n v="6"/>
    <n v="17752"/>
    <n v="106512"/>
    <n v="87019"/>
    <n v="19493"/>
    <n v="5"/>
    <n v="19488"/>
    <s v="Profit"/>
    <x v="3"/>
    <s v="Offline"/>
  </r>
  <r>
    <s v="ORD01395"/>
    <x v="440"/>
    <s v="Mar"/>
    <s v="Customer_1395"/>
    <x v="0"/>
    <x v="6"/>
    <x v="3"/>
    <x v="9"/>
    <n v="7"/>
    <n v="20799"/>
    <n v="145593"/>
    <n v="95569"/>
    <n v="50024"/>
    <n v="5"/>
    <n v="50019"/>
    <s v="Profit"/>
    <x v="0"/>
    <s v="Offline"/>
  </r>
  <r>
    <s v="ORD01396"/>
    <x v="589"/>
    <s v="Jan"/>
    <s v="Customer_1396"/>
    <x v="1"/>
    <x v="7"/>
    <x v="1"/>
    <x v="7"/>
    <n v="8"/>
    <n v="1376"/>
    <n v="11008"/>
    <n v="9888"/>
    <n v="1120"/>
    <n v="0"/>
    <n v="1120"/>
    <s v="Profit"/>
    <x v="1"/>
    <s v="Online"/>
  </r>
  <r>
    <s v="ORD01397"/>
    <x v="492"/>
    <s v="Sep"/>
    <s v="Customer_1397"/>
    <x v="1"/>
    <x v="2"/>
    <x v="2"/>
    <x v="4"/>
    <n v="5"/>
    <n v="26477"/>
    <n v="132385"/>
    <n v="83448"/>
    <n v="48937"/>
    <n v="5"/>
    <n v="48932"/>
    <s v="Profit"/>
    <x v="1"/>
    <s v="Online"/>
  </r>
  <r>
    <s v="ORD01398"/>
    <x v="204"/>
    <s v="Feb"/>
    <s v="Customer_1398"/>
    <x v="3"/>
    <x v="6"/>
    <x v="1"/>
    <x v="10"/>
    <n v="1"/>
    <n v="18693"/>
    <n v="18693"/>
    <n v="14078"/>
    <n v="4615"/>
    <n v="5"/>
    <n v="4610"/>
    <s v="Profit"/>
    <x v="2"/>
    <s v="Online"/>
  </r>
  <r>
    <s v="ORD01399"/>
    <x v="35"/>
    <s v="Dec"/>
    <s v="Customer_1399"/>
    <x v="0"/>
    <x v="2"/>
    <x v="1"/>
    <x v="1"/>
    <n v="10"/>
    <n v="20774"/>
    <n v="207740"/>
    <n v="180652"/>
    <n v="27088"/>
    <n v="15"/>
    <n v="27073"/>
    <s v="Profit"/>
    <x v="2"/>
    <s v="Offline"/>
  </r>
  <r>
    <s v="ORD01400"/>
    <x v="237"/>
    <s v="Aug"/>
    <s v="Customer_1400"/>
    <x v="1"/>
    <x v="2"/>
    <x v="1"/>
    <x v="10"/>
    <n v="5"/>
    <n v="10813"/>
    <n v="54065"/>
    <n v="39532"/>
    <n v="14533"/>
    <n v="15"/>
    <n v="14518"/>
    <s v="Profit"/>
    <x v="2"/>
    <s v="Offline"/>
  </r>
  <r>
    <s v="ORD01401"/>
    <x v="247"/>
    <s v="Apr"/>
    <s v="Customer_1401"/>
    <x v="2"/>
    <x v="0"/>
    <x v="0"/>
    <x v="2"/>
    <n v="9"/>
    <n v="43253"/>
    <n v="389277"/>
    <n v="283953"/>
    <n v="105324"/>
    <n v="5"/>
    <n v="105319"/>
    <s v="Profit"/>
    <x v="2"/>
    <s v="Online"/>
  </r>
  <r>
    <s v="ORD01402"/>
    <x v="443"/>
    <s v="Jul"/>
    <s v="Customer_1402"/>
    <x v="1"/>
    <x v="3"/>
    <x v="0"/>
    <x v="2"/>
    <n v="2"/>
    <n v="5563"/>
    <n v="11126"/>
    <n v="7210"/>
    <n v="3916"/>
    <n v="0"/>
    <n v="3916"/>
    <s v="Profit"/>
    <x v="0"/>
    <s v="Offline"/>
  </r>
  <r>
    <s v="ORD01403"/>
    <x v="740"/>
    <s v="Aug"/>
    <s v="Customer_1403"/>
    <x v="0"/>
    <x v="0"/>
    <x v="3"/>
    <x v="6"/>
    <n v="3"/>
    <n v="27763"/>
    <n v="83289"/>
    <n v="70178"/>
    <n v="13111"/>
    <n v="5"/>
    <n v="13106"/>
    <s v="Profit"/>
    <x v="0"/>
    <s v="Offline"/>
  </r>
  <r>
    <s v="ORD01404"/>
    <x v="397"/>
    <s v="Jun"/>
    <s v="Customer_1404"/>
    <x v="1"/>
    <x v="4"/>
    <x v="1"/>
    <x v="1"/>
    <n v="1"/>
    <n v="22746"/>
    <n v="22746"/>
    <n v="16390"/>
    <n v="6356"/>
    <n v="5"/>
    <n v="6351"/>
    <s v="Profit"/>
    <x v="3"/>
    <s v="Offline"/>
  </r>
  <r>
    <s v="ORD01405"/>
    <x v="225"/>
    <s v="Jan"/>
    <s v="Customer_1405"/>
    <x v="0"/>
    <x v="7"/>
    <x v="3"/>
    <x v="6"/>
    <n v="1"/>
    <n v="17096"/>
    <n v="17096"/>
    <n v="14362"/>
    <n v="2734"/>
    <n v="0"/>
    <n v="2734"/>
    <s v="Profit"/>
    <x v="2"/>
    <s v="Online"/>
  </r>
  <r>
    <s v="ORD01406"/>
    <x v="749"/>
    <s v="Aug"/>
    <s v="Customer_1406"/>
    <x v="0"/>
    <x v="6"/>
    <x v="0"/>
    <x v="12"/>
    <n v="10"/>
    <n v="45536"/>
    <n v="455360"/>
    <n v="278188"/>
    <n v="177172"/>
    <n v="10"/>
    <n v="177162"/>
    <s v="Profit"/>
    <x v="2"/>
    <s v="Online"/>
  </r>
  <r>
    <s v="ORD01407"/>
    <x v="435"/>
    <s v="Sep"/>
    <s v="Customer_1407"/>
    <x v="3"/>
    <x v="4"/>
    <x v="3"/>
    <x v="9"/>
    <n v="6"/>
    <n v="18444"/>
    <n v="110664"/>
    <n v="84513"/>
    <n v="26151"/>
    <n v="0"/>
    <n v="26151"/>
    <s v="Profit"/>
    <x v="1"/>
    <s v="Offline"/>
  </r>
  <r>
    <s v="ORD01408"/>
    <x v="518"/>
    <s v="Apr"/>
    <s v="Customer_1408"/>
    <x v="0"/>
    <x v="3"/>
    <x v="3"/>
    <x v="6"/>
    <n v="4"/>
    <n v="20133"/>
    <n v="80532"/>
    <n v="59044"/>
    <n v="21488"/>
    <n v="15"/>
    <n v="21473"/>
    <s v="Profit"/>
    <x v="2"/>
    <s v="Online"/>
  </r>
  <r>
    <s v="ORD01409"/>
    <x v="203"/>
    <s v="Jul"/>
    <s v="Customer_1409"/>
    <x v="0"/>
    <x v="1"/>
    <x v="2"/>
    <x v="4"/>
    <n v="7"/>
    <n v="32000"/>
    <n v="224000"/>
    <n v="153326"/>
    <n v="70674"/>
    <n v="10"/>
    <n v="70664"/>
    <s v="Profit"/>
    <x v="2"/>
    <s v="Offline"/>
  </r>
  <r>
    <s v="ORD01410"/>
    <x v="477"/>
    <s v="Apr"/>
    <s v="Customer_1410"/>
    <x v="2"/>
    <x v="6"/>
    <x v="3"/>
    <x v="14"/>
    <n v="1"/>
    <n v="46819"/>
    <n v="46819"/>
    <n v="32897"/>
    <n v="13922"/>
    <n v="0"/>
    <n v="13922"/>
    <s v="Profit"/>
    <x v="0"/>
    <s v="Offline"/>
  </r>
  <r>
    <s v="ORD01411"/>
    <x v="89"/>
    <s v="Sep"/>
    <s v="Customer_1411"/>
    <x v="2"/>
    <x v="5"/>
    <x v="2"/>
    <x v="5"/>
    <n v="2"/>
    <n v="13145"/>
    <n v="26290"/>
    <n v="17904"/>
    <n v="8386"/>
    <n v="0"/>
    <n v="8386"/>
    <s v="Profit"/>
    <x v="1"/>
    <s v="Offline"/>
  </r>
  <r>
    <s v="ORD01412"/>
    <x v="363"/>
    <s v="Sep"/>
    <s v="Customer_1412"/>
    <x v="3"/>
    <x v="6"/>
    <x v="3"/>
    <x v="14"/>
    <n v="9"/>
    <n v="34064"/>
    <n v="306576"/>
    <n v="224449"/>
    <n v="82127"/>
    <n v="15"/>
    <n v="82112"/>
    <s v="Profit"/>
    <x v="0"/>
    <s v="Offline"/>
  </r>
  <r>
    <s v="ORD01413"/>
    <x v="254"/>
    <s v="Dec"/>
    <s v="Customer_1413"/>
    <x v="0"/>
    <x v="0"/>
    <x v="2"/>
    <x v="15"/>
    <n v="1"/>
    <n v="27507"/>
    <n v="27507"/>
    <n v="17526"/>
    <n v="9981"/>
    <n v="10"/>
    <n v="9971"/>
    <s v="Profit"/>
    <x v="2"/>
    <s v="Online"/>
  </r>
  <r>
    <s v="ORD01414"/>
    <x v="111"/>
    <s v="Sep"/>
    <s v="Customer_1414"/>
    <x v="2"/>
    <x v="4"/>
    <x v="0"/>
    <x v="0"/>
    <n v="5"/>
    <n v="36020"/>
    <n v="180100"/>
    <n v="154066"/>
    <n v="26034"/>
    <n v="10"/>
    <n v="26024"/>
    <s v="Profit"/>
    <x v="0"/>
    <s v="Offline"/>
  </r>
  <r>
    <s v="ORD01415"/>
    <x v="283"/>
    <s v="Jan"/>
    <s v="Customer_1415"/>
    <x v="1"/>
    <x v="5"/>
    <x v="0"/>
    <x v="2"/>
    <n v="1"/>
    <n v="470"/>
    <n v="470"/>
    <n v="333"/>
    <n v="137"/>
    <n v="10"/>
    <n v="127"/>
    <s v="Profit"/>
    <x v="3"/>
    <s v="Offline"/>
  </r>
  <r>
    <s v="ORD01416"/>
    <x v="203"/>
    <s v="Jul"/>
    <s v="Customer_1416"/>
    <x v="1"/>
    <x v="7"/>
    <x v="3"/>
    <x v="14"/>
    <n v="4"/>
    <n v="49240"/>
    <n v="196960"/>
    <n v="158969"/>
    <n v="37991"/>
    <n v="0"/>
    <n v="37991"/>
    <s v="Profit"/>
    <x v="1"/>
    <s v="Offline"/>
  </r>
  <r>
    <s v="ORD01417"/>
    <x v="752"/>
    <s v="Apr"/>
    <s v="Customer_1417"/>
    <x v="0"/>
    <x v="7"/>
    <x v="2"/>
    <x v="5"/>
    <n v="5"/>
    <n v="17801"/>
    <n v="89005"/>
    <n v="67609"/>
    <n v="21396"/>
    <n v="5"/>
    <n v="21391"/>
    <s v="Profit"/>
    <x v="0"/>
    <s v="Offline"/>
  </r>
  <r>
    <s v="ORD01418"/>
    <x v="753"/>
    <s v="Jan"/>
    <s v="Customer_1418"/>
    <x v="2"/>
    <x v="6"/>
    <x v="0"/>
    <x v="11"/>
    <n v="3"/>
    <n v="6243"/>
    <n v="18729"/>
    <n v="12288"/>
    <n v="6441"/>
    <n v="5"/>
    <n v="6436"/>
    <s v="Profit"/>
    <x v="3"/>
    <s v="Offline"/>
  </r>
  <r>
    <s v="ORD01419"/>
    <x v="282"/>
    <s v="Jun"/>
    <s v="Customer_1419"/>
    <x v="3"/>
    <x v="1"/>
    <x v="0"/>
    <x v="0"/>
    <n v="5"/>
    <n v="1377"/>
    <n v="6885"/>
    <n v="4240"/>
    <n v="2645"/>
    <n v="10"/>
    <n v="2635"/>
    <s v="Profit"/>
    <x v="1"/>
    <s v="Online"/>
  </r>
  <r>
    <s v="ORD01420"/>
    <x v="452"/>
    <s v="Jun"/>
    <s v="Customer_1420"/>
    <x v="1"/>
    <x v="5"/>
    <x v="0"/>
    <x v="12"/>
    <n v="7"/>
    <n v="8456"/>
    <n v="59192"/>
    <n v="38032"/>
    <n v="21160"/>
    <n v="15"/>
    <n v="21145"/>
    <s v="Profit"/>
    <x v="1"/>
    <s v="Online"/>
  </r>
  <r>
    <s v="ORD01421"/>
    <x v="159"/>
    <s v="Apr"/>
    <s v="Customer_1421"/>
    <x v="3"/>
    <x v="6"/>
    <x v="1"/>
    <x v="10"/>
    <n v="6"/>
    <n v="37360"/>
    <n v="224160"/>
    <n v="165184"/>
    <n v="58976"/>
    <n v="5"/>
    <n v="58971"/>
    <s v="Profit"/>
    <x v="1"/>
    <s v="Online"/>
  </r>
  <r>
    <s v="ORD01422"/>
    <x v="754"/>
    <s v="Sep"/>
    <s v="Customer_1422"/>
    <x v="3"/>
    <x v="1"/>
    <x v="1"/>
    <x v="1"/>
    <n v="7"/>
    <n v="31121"/>
    <n v="217847"/>
    <n v="183423"/>
    <n v="34424"/>
    <n v="10"/>
    <n v="34414"/>
    <s v="Profit"/>
    <x v="1"/>
    <s v="Online"/>
  </r>
  <r>
    <s v="ORD01423"/>
    <x v="649"/>
    <s v="Apr"/>
    <s v="Customer_1423"/>
    <x v="3"/>
    <x v="3"/>
    <x v="2"/>
    <x v="3"/>
    <n v="7"/>
    <n v="42134"/>
    <n v="294938"/>
    <n v="249693"/>
    <n v="45245"/>
    <n v="15"/>
    <n v="45230"/>
    <s v="Profit"/>
    <x v="0"/>
    <s v="Offline"/>
  </r>
  <r>
    <s v="ORD01424"/>
    <x v="118"/>
    <s v="Jan"/>
    <s v="Customer_1424"/>
    <x v="3"/>
    <x v="1"/>
    <x v="1"/>
    <x v="1"/>
    <n v="4"/>
    <n v="38973"/>
    <n v="155892"/>
    <n v="139134"/>
    <n v="16758"/>
    <n v="15"/>
    <n v="16743"/>
    <s v="Profit"/>
    <x v="0"/>
    <s v="Online"/>
  </r>
  <r>
    <s v="ORD01425"/>
    <x v="365"/>
    <s v="Mar"/>
    <s v="Customer_1425"/>
    <x v="2"/>
    <x v="0"/>
    <x v="3"/>
    <x v="14"/>
    <n v="1"/>
    <n v="29269"/>
    <n v="29269"/>
    <n v="18247"/>
    <n v="11022"/>
    <n v="5"/>
    <n v="11017"/>
    <s v="Profit"/>
    <x v="0"/>
    <s v="Online"/>
  </r>
  <r>
    <s v="ORD01426"/>
    <x v="31"/>
    <s v="Dec"/>
    <s v="Customer_1426"/>
    <x v="0"/>
    <x v="6"/>
    <x v="3"/>
    <x v="9"/>
    <n v="7"/>
    <n v="45319"/>
    <n v="317233"/>
    <n v="204784"/>
    <n v="112449"/>
    <n v="5"/>
    <n v="112444"/>
    <s v="Profit"/>
    <x v="1"/>
    <s v="Offline"/>
  </r>
  <r>
    <s v="ORD01427"/>
    <x v="613"/>
    <s v="Oct"/>
    <s v="Customer_1427"/>
    <x v="0"/>
    <x v="2"/>
    <x v="2"/>
    <x v="5"/>
    <n v="10"/>
    <n v="7719"/>
    <n v="77190"/>
    <n v="49207"/>
    <n v="27983"/>
    <n v="10"/>
    <n v="27973"/>
    <s v="Profit"/>
    <x v="1"/>
    <s v="Online"/>
  </r>
  <r>
    <s v="ORD01428"/>
    <x v="368"/>
    <s v="Jun"/>
    <s v="Customer_1428"/>
    <x v="3"/>
    <x v="1"/>
    <x v="1"/>
    <x v="7"/>
    <n v="8"/>
    <n v="42194"/>
    <n v="337552"/>
    <n v="246736"/>
    <n v="90816"/>
    <n v="0"/>
    <n v="90816"/>
    <s v="Profit"/>
    <x v="3"/>
    <s v="Offline"/>
  </r>
  <r>
    <s v="ORD01429"/>
    <x v="389"/>
    <s v="Jan"/>
    <s v="Customer_1429"/>
    <x v="3"/>
    <x v="6"/>
    <x v="1"/>
    <x v="10"/>
    <n v="4"/>
    <n v="21657"/>
    <n v="86628"/>
    <n v="55381"/>
    <n v="31247"/>
    <n v="5"/>
    <n v="31242"/>
    <s v="Profit"/>
    <x v="0"/>
    <s v="Offline"/>
  </r>
  <r>
    <s v="ORD01430"/>
    <x v="755"/>
    <s v="Sep"/>
    <s v="Customer_1430"/>
    <x v="1"/>
    <x v="6"/>
    <x v="2"/>
    <x v="15"/>
    <n v="9"/>
    <n v="48505"/>
    <n v="436545"/>
    <n v="262127"/>
    <n v="174418"/>
    <n v="10"/>
    <n v="174408"/>
    <s v="Profit"/>
    <x v="2"/>
    <s v="Offline"/>
  </r>
  <r>
    <s v="ORD01431"/>
    <x v="742"/>
    <s v="Apr"/>
    <s v="Customer_1431"/>
    <x v="1"/>
    <x v="5"/>
    <x v="1"/>
    <x v="7"/>
    <n v="10"/>
    <n v="9268"/>
    <n v="92680"/>
    <n v="56445"/>
    <n v="36235"/>
    <n v="10"/>
    <n v="36225"/>
    <s v="Profit"/>
    <x v="1"/>
    <s v="Online"/>
  </r>
  <r>
    <s v="ORD01432"/>
    <x v="756"/>
    <s v="Nov"/>
    <s v="Customer_1432"/>
    <x v="0"/>
    <x v="6"/>
    <x v="0"/>
    <x v="11"/>
    <n v="7"/>
    <n v="30669"/>
    <n v="214683"/>
    <n v="158233"/>
    <n v="56450"/>
    <n v="10"/>
    <n v="56440"/>
    <s v="Profit"/>
    <x v="2"/>
    <s v="Offline"/>
  </r>
  <r>
    <s v="ORD01433"/>
    <x v="42"/>
    <s v="Oct"/>
    <s v="Customer_1433"/>
    <x v="0"/>
    <x v="4"/>
    <x v="3"/>
    <x v="9"/>
    <n v="4"/>
    <n v="46466"/>
    <n v="185864"/>
    <n v="164911"/>
    <n v="20953"/>
    <n v="5"/>
    <n v="20948"/>
    <s v="Profit"/>
    <x v="1"/>
    <s v="Online"/>
  </r>
  <r>
    <s v="ORD01434"/>
    <x v="32"/>
    <s v="Feb"/>
    <s v="Customer_1434"/>
    <x v="2"/>
    <x v="2"/>
    <x v="1"/>
    <x v="7"/>
    <n v="5"/>
    <n v="10782"/>
    <n v="53910"/>
    <n v="33815"/>
    <n v="20095"/>
    <n v="10"/>
    <n v="20085"/>
    <s v="Profit"/>
    <x v="1"/>
    <s v="Online"/>
  </r>
  <r>
    <s v="ORD01435"/>
    <x v="689"/>
    <s v="Aug"/>
    <s v="Customer_1435"/>
    <x v="2"/>
    <x v="7"/>
    <x v="3"/>
    <x v="14"/>
    <n v="8"/>
    <n v="33036"/>
    <n v="264288"/>
    <n v="199246"/>
    <n v="65042"/>
    <n v="10"/>
    <n v="65032"/>
    <s v="Profit"/>
    <x v="1"/>
    <s v="Offline"/>
  </r>
  <r>
    <s v="ORD01436"/>
    <x v="757"/>
    <s v="Jun"/>
    <s v="Customer_1436"/>
    <x v="0"/>
    <x v="5"/>
    <x v="1"/>
    <x v="13"/>
    <n v="3"/>
    <n v="49214"/>
    <n v="147642"/>
    <n v="132767"/>
    <n v="14875"/>
    <n v="5"/>
    <n v="14870"/>
    <s v="Profit"/>
    <x v="3"/>
    <s v="Online"/>
  </r>
  <r>
    <s v="ORD01437"/>
    <x v="235"/>
    <s v="Aug"/>
    <s v="Customer_1437"/>
    <x v="0"/>
    <x v="6"/>
    <x v="2"/>
    <x v="5"/>
    <n v="1"/>
    <n v="33710"/>
    <n v="33710"/>
    <n v="30184"/>
    <n v="3526"/>
    <n v="0"/>
    <n v="3526"/>
    <s v="Profit"/>
    <x v="0"/>
    <s v="Online"/>
  </r>
  <r>
    <s v="ORD01438"/>
    <x v="249"/>
    <s v="Oct"/>
    <s v="Customer_1438"/>
    <x v="1"/>
    <x v="2"/>
    <x v="1"/>
    <x v="10"/>
    <n v="7"/>
    <n v="27721"/>
    <n v="194047"/>
    <n v="165697"/>
    <n v="28350"/>
    <n v="10"/>
    <n v="28340"/>
    <s v="Profit"/>
    <x v="1"/>
    <s v="Online"/>
  </r>
  <r>
    <s v="ORD01439"/>
    <x v="758"/>
    <s v="Sep"/>
    <s v="Customer_1439"/>
    <x v="1"/>
    <x v="4"/>
    <x v="2"/>
    <x v="3"/>
    <n v="7"/>
    <n v="32533"/>
    <n v="227731"/>
    <n v="199737"/>
    <n v="27994"/>
    <n v="10"/>
    <n v="27984"/>
    <s v="Profit"/>
    <x v="3"/>
    <s v="Online"/>
  </r>
  <r>
    <s v="ORD01440"/>
    <x v="149"/>
    <s v="Oct"/>
    <s v="Customer_1440"/>
    <x v="0"/>
    <x v="5"/>
    <x v="3"/>
    <x v="9"/>
    <n v="6"/>
    <n v="13177"/>
    <n v="79062"/>
    <n v="61410"/>
    <n v="17652"/>
    <n v="5"/>
    <n v="17647"/>
    <s v="Profit"/>
    <x v="3"/>
    <s v="Online"/>
  </r>
  <r>
    <s v="ORD01441"/>
    <x v="691"/>
    <s v="Mar"/>
    <s v="Customer_1441"/>
    <x v="0"/>
    <x v="3"/>
    <x v="2"/>
    <x v="15"/>
    <n v="10"/>
    <n v="23599"/>
    <n v="235990"/>
    <n v="209669"/>
    <n v="26321"/>
    <n v="5"/>
    <n v="26316"/>
    <s v="Profit"/>
    <x v="0"/>
    <s v="Offline"/>
  </r>
  <r>
    <s v="ORD01442"/>
    <x v="131"/>
    <s v="Jun"/>
    <s v="Customer_1442"/>
    <x v="1"/>
    <x v="1"/>
    <x v="2"/>
    <x v="15"/>
    <n v="9"/>
    <n v="30201"/>
    <n v="271809"/>
    <n v="202394"/>
    <n v="69415"/>
    <n v="5"/>
    <n v="69410"/>
    <s v="Profit"/>
    <x v="0"/>
    <s v="Offline"/>
  </r>
  <r>
    <s v="ORD01443"/>
    <x v="663"/>
    <s v="Jun"/>
    <s v="Customer_1443"/>
    <x v="2"/>
    <x v="5"/>
    <x v="3"/>
    <x v="6"/>
    <n v="1"/>
    <n v="29077"/>
    <n v="29077"/>
    <n v="21500"/>
    <n v="7577"/>
    <n v="0"/>
    <n v="7577"/>
    <s v="Profit"/>
    <x v="1"/>
    <s v="Offline"/>
  </r>
  <r>
    <s v="ORD01444"/>
    <x v="341"/>
    <s v="Jun"/>
    <s v="Customer_1444"/>
    <x v="2"/>
    <x v="2"/>
    <x v="0"/>
    <x v="2"/>
    <n v="8"/>
    <n v="9537"/>
    <n v="76296"/>
    <n v="59448"/>
    <n v="16848"/>
    <n v="0"/>
    <n v="16848"/>
    <s v="Profit"/>
    <x v="0"/>
    <s v="Offline"/>
  </r>
  <r>
    <s v="ORD01445"/>
    <x v="682"/>
    <s v="May"/>
    <s v="Customer_1445"/>
    <x v="1"/>
    <x v="0"/>
    <x v="1"/>
    <x v="13"/>
    <n v="2"/>
    <n v="22437"/>
    <n v="44874"/>
    <n v="38082"/>
    <n v="6792"/>
    <n v="0"/>
    <n v="6792"/>
    <s v="Profit"/>
    <x v="2"/>
    <s v="Offline"/>
  </r>
  <r>
    <s v="ORD01446"/>
    <x v="162"/>
    <s v="May"/>
    <s v="Customer_1446"/>
    <x v="0"/>
    <x v="5"/>
    <x v="3"/>
    <x v="8"/>
    <n v="7"/>
    <n v="48779"/>
    <n v="341453"/>
    <n v="265794"/>
    <n v="75659"/>
    <n v="0"/>
    <n v="75659"/>
    <s v="Profit"/>
    <x v="0"/>
    <s v="Offline"/>
  </r>
  <r>
    <s v="ORD01447"/>
    <x v="759"/>
    <s v="Jul"/>
    <s v="Customer_1447"/>
    <x v="3"/>
    <x v="0"/>
    <x v="2"/>
    <x v="5"/>
    <n v="10"/>
    <n v="46113"/>
    <n v="461130"/>
    <n v="287611"/>
    <n v="173519"/>
    <n v="0"/>
    <n v="173519"/>
    <s v="Profit"/>
    <x v="1"/>
    <s v="Offline"/>
  </r>
  <r>
    <s v="ORD01448"/>
    <x v="40"/>
    <s v="Aug"/>
    <s v="Customer_1448"/>
    <x v="3"/>
    <x v="3"/>
    <x v="1"/>
    <x v="10"/>
    <n v="10"/>
    <n v="41080"/>
    <n v="410800"/>
    <n v="288133"/>
    <n v="122667"/>
    <n v="15"/>
    <n v="122652"/>
    <s v="Profit"/>
    <x v="2"/>
    <s v="Online"/>
  </r>
  <r>
    <s v="ORD01449"/>
    <x v="515"/>
    <s v="May"/>
    <s v="Customer_1449"/>
    <x v="2"/>
    <x v="3"/>
    <x v="0"/>
    <x v="12"/>
    <n v="4"/>
    <n v="21144"/>
    <n v="84576"/>
    <n v="67171"/>
    <n v="17405"/>
    <n v="10"/>
    <n v="17395"/>
    <s v="Profit"/>
    <x v="3"/>
    <s v="Online"/>
  </r>
  <r>
    <s v="ORD01450"/>
    <x v="760"/>
    <s v="Jun"/>
    <s v="Customer_1450"/>
    <x v="2"/>
    <x v="5"/>
    <x v="1"/>
    <x v="10"/>
    <n v="9"/>
    <n v="49032"/>
    <n v="441288"/>
    <n v="348978"/>
    <n v="92310"/>
    <n v="5"/>
    <n v="92305"/>
    <s v="Profit"/>
    <x v="0"/>
    <s v="Offline"/>
  </r>
  <r>
    <s v="ORD01451"/>
    <x v="761"/>
    <s v="Jun"/>
    <s v="Customer_1451"/>
    <x v="0"/>
    <x v="7"/>
    <x v="2"/>
    <x v="15"/>
    <n v="6"/>
    <n v="6536"/>
    <n v="39216"/>
    <n v="29888"/>
    <n v="9328"/>
    <n v="0"/>
    <n v="9328"/>
    <s v="Profit"/>
    <x v="2"/>
    <s v="Online"/>
  </r>
  <r>
    <s v="ORD01452"/>
    <x v="458"/>
    <s v="Sep"/>
    <s v="Customer_1452"/>
    <x v="3"/>
    <x v="6"/>
    <x v="3"/>
    <x v="9"/>
    <n v="9"/>
    <n v="201"/>
    <n v="1809"/>
    <n v="1508"/>
    <n v="301"/>
    <n v="0"/>
    <n v="301"/>
    <s v="Profit"/>
    <x v="3"/>
    <s v="Online"/>
  </r>
  <r>
    <s v="ORD01453"/>
    <x v="354"/>
    <s v="Aug"/>
    <s v="Customer_1453"/>
    <x v="1"/>
    <x v="0"/>
    <x v="1"/>
    <x v="13"/>
    <n v="3"/>
    <n v="488"/>
    <n v="1464"/>
    <n v="1012"/>
    <n v="452"/>
    <n v="10"/>
    <n v="442"/>
    <s v="Profit"/>
    <x v="3"/>
    <s v="Offline"/>
  </r>
  <r>
    <s v="ORD01454"/>
    <x v="519"/>
    <s v="May"/>
    <s v="Customer_1454"/>
    <x v="3"/>
    <x v="6"/>
    <x v="0"/>
    <x v="11"/>
    <n v="3"/>
    <n v="11926"/>
    <n v="35778"/>
    <n v="25018"/>
    <n v="10760"/>
    <n v="10"/>
    <n v="10750"/>
    <s v="Profit"/>
    <x v="2"/>
    <s v="Online"/>
  </r>
  <r>
    <s v="ORD01455"/>
    <x v="762"/>
    <s v="Mar"/>
    <s v="Customer_1455"/>
    <x v="2"/>
    <x v="3"/>
    <x v="0"/>
    <x v="0"/>
    <n v="6"/>
    <n v="5247"/>
    <n v="31482"/>
    <n v="23450"/>
    <n v="8032"/>
    <n v="5"/>
    <n v="8027"/>
    <s v="Profit"/>
    <x v="3"/>
    <s v="Offline"/>
  </r>
  <r>
    <s v="ORD01456"/>
    <x v="58"/>
    <s v="Jan"/>
    <s v="Customer_1456"/>
    <x v="0"/>
    <x v="3"/>
    <x v="1"/>
    <x v="10"/>
    <n v="3"/>
    <n v="2707"/>
    <n v="8121"/>
    <n v="5636"/>
    <n v="2485"/>
    <n v="10"/>
    <n v="2475"/>
    <s v="Profit"/>
    <x v="2"/>
    <s v="Online"/>
  </r>
  <r>
    <s v="ORD01457"/>
    <x v="763"/>
    <s v="Sep"/>
    <s v="Customer_1457"/>
    <x v="0"/>
    <x v="2"/>
    <x v="1"/>
    <x v="7"/>
    <n v="5"/>
    <n v="31193"/>
    <n v="155965"/>
    <n v="97215"/>
    <n v="58750"/>
    <n v="0"/>
    <n v="58750"/>
    <s v="Profit"/>
    <x v="0"/>
    <s v="Online"/>
  </r>
  <r>
    <s v="ORD01458"/>
    <x v="195"/>
    <s v="Jul"/>
    <s v="Customer_1458"/>
    <x v="2"/>
    <x v="5"/>
    <x v="2"/>
    <x v="15"/>
    <n v="3"/>
    <n v="9756"/>
    <n v="29268"/>
    <n v="24821"/>
    <n v="4447"/>
    <n v="0"/>
    <n v="4447"/>
    <s v="Profit"/>
    <x v="3"/>
    <s v="Offline"/>
  </r>
  <r>
    <s v="ORD01459"/>
    <x v="367"/>
    <s v="Mar"/>
    <s v="Customer_1459"/>
    <x v="2"/>
    <x v="0"/>
    <x v="3"/>
    <x v="6"/>
    <n v="3"/>
    <n v="21501"/>
    <n v="64503"/>
    <n v="54102"/>
    <n v="10401"/>
    <n v="10"/>
    <n v="10391"/>
    <s v="Profit"/>
    <x v="3"/>
    <s v="Online"/>
  </r>
  <r>
    <s v="ORD01460"/>
    <x v="764"/>
    <s v="Jun"/>
    <s v="Customer_1460"/>
    <x v="0"/>
    <x v="1"/>
    <x v="0"/>
    <x v="2"/>
    <n v="5"/>
    <n v="29802"/>
    <n v="149010"/>
    <n v="133530"/>
    <n v="15480"/>
    <n v="10"/>
    <n v="15470"/>
    <s v="Profit"/>
    <x v="0"/>
    <s v="Offline"/>
  </r>
  <r>
    <s v="ORD01461"/>
    <x v="599"/>
    <s v="Apr"/>
    <s v="Customer_1461"/>
    <x v="0"/>
    <x v="7"/>
    <x v="2"/>
    <x v="15"/>
    <n v="8"/>
    <n v="5233"/>
    <n v="41864"/>
    <n v="25426"/>
    <n v="16438"/>
    <n v="10"/>
    <n v="16428"/>
    <s v="Profit"/>
    <x v="3"/>
    <s v="Online"/>
  </r>
  <r>
    <s v="ORD01462"/>
    <x v="442"/>
    <s v="Mar"/>
    <s v="Customer_1462"/>
    <x v="3"/>
    <x v="5"/>
    <x v="3"/>
    <x v="6"/>
    <n v="5"/>
    <n v="25163"/>
    <n v="125815"/>
    <n v="80571"/>
    <n v="45244"/>
    <n v="15"/>
    <n v="45229"/>
    <s v="Profit"/>
    <x v="2"/>
    <s v="Online"/>
  </r>
  <r>
    <s v="ORD01463"/>
    <x v="122"/>
    <s v="Sep"/>
    <s v="Customer_1463"/>
    <x v="3"/>
    <x v="4"/>
    <x v="1"/>
    <x v="13"/>
    <n v="2"/>
    <n v="14174"/>
    <n v="28348"/>
    <n v="23864"/>
    <n v="4484"/>
    <n v="10"/>
    <n v="4474"/>
    <s v="Profit"/>
    <x v="2"/>
    <s v="Offline"/>
  </r>
  <r>
    <s v="ORD01464"/>
    <x v="95"/>
    <s v="Mar"/>
    <s v="Customer_1464"/>
    <x v="3"/>
    <x v="1"/>
    <x v="2"/>
    <x v="15"/>
    <n v="5"/>
    <n v="29274"/>
    <n v="146370"/>
    <n v="116507"/>
    <n v="29863"/>
    <n v="5"/>
    <n v="29858"/>
    <s v="Profit"/>
    <x v="1"/>
    <s v="Offline"/>
  </r>
  <r>
    <s v="ORD01465"/>
    <x v="255"/>
    <s v="Jul"/>
    <s v="Customer_1465"/>
    <x v="3"/>
    <x v="6"/>
    <x v="3"/>
    <x v="8"/>
    <n v="9"/>
    <n v="9069"/>
    <n v="81621"/>
    <n v="51595"/>
    <n v="30026"/>
    <n v="10"/>
    <n v="30016"/>
    <s v="Profit"/>
    <x v="3"/>
    <s v="Online"/>
  </r>
  <r>
    <s v="ORD01466"/>
    <x v="302"/>
    <s v="Jan"/>
    <s v="Customer_1466"/>
    <x v="1"/>
    <x v="0"/>
    <x v="2"/>
    <x v="3"/>
    <n v="3"/>
    <n v="1999"/>
    <n v="5997"/>
    <n v="3867"/>
    <n v="2130"/>
    <n v="0"/>
    <n v="2130"/>
    <s v="Profit"/>
    <x v="3"/>
    <s v="Offline"/>
  </r>
  <r>
    <s v="ORD01467"/>
    <x v="459"/>
    <s v="Dec"/>
    <s v="Customer_1467"/>
    <x v="2"/>
    <x v="0"/>
    <x v="3"/>
    <x v="8"/>
    <n v="2"/>
    <n v="26546"/>
    <n v="53092"/>
    <n v="41775"/>
    <n v="11317"/>
    <n v="10"/>
    <n v="11307"/>
    <s v="Profit"/>
    <x v="1"/>
    <s v="Offline"/>
  </r>
  <r>
    <s v="ORD01468"/>
    <x v="32"/>
    <s v="Feb"/>
    <s v="Customer_1468"/>
    <x v="2"/>
    <x v="0"/>
    <x v="1"/>
    <x v="1"/>
    <n v="5"/>
    <n v="41001"/>
    <n v="205005"/>
    <n v="160821"/>
    <n v="44184"/>
    <n v="10"/>
    <n v="44174"/>
    <s v="Profit"/>
    <x v="1"/>
    <s v="Offline"/>
  </r>
  <r>
    <s v="ORD01469"/>
    <x v="381"/>
    <s v="Sep"/>
    <s v="Customer_1469"/>
    <x v="3"/>
    <x v="1"/>
    <x v="2"/>
    <x v="3"/>
    <n v="1"/>
    <n v="34651"/>
    <n v="34651"/>
    <n v="27979"/>
    <n v="6672"/>
    <n v="0"/>
    <n v="6672"/>
    <s v="Profit"/>
    <x v="3"/>
    <s v="Online"/>
  </r>
  <r>
    <s v="ORD01470"/>
    <x v="608"/>
    <s v="Jul"/>
    <s v="Customer_1470"/>
    <x v="3"/>
    <x v="7"/>
    <x v="3"/>
    <x v="6"/>
    <n v="1"/>
    <n v="24251"/>
    <n v="24251"/>
    <n v="21472"/>
    <n v="2779"/>
    <n v="15"/>
    <n v="2764"/>
    <s v="Profit"/>
    <x v="2"/>
    <s v="Offline"/>
  </r>
  <r>
    <s v="ORD01471"/>
    <x v="765"/>
    <s v="Jul"/>
    <s v="Customer_1471"/>
    <x v="2"/>
    <x v="7"/>
    <x v="0"/>
    <x v="0"/>
    <n v="2"/>
    <n v="23063"/>
    <n v="46126"/>
    <n v="30397"/>
    <n v="15729"/>
    <n v="0"/>
    <n v="15729"/>
    <s v="Profit"/>
    <x v="0"/>
    <s v="Online"/>
  </r>
  <r>
    <s v="ORD01472"/>
    <x v="766"/>
    <s v="Jan"/>
    <s v="Customer_1472"/>
    <x v="0"/>
    <x v="2"/>
    <x v="0"/>
    <x v="11"/>
    <n v="6"/>
    <n v="39627"/>
    <n v="237762"/>
    <n v="195665"/>
    <n v="42097"/>
    <n v="10"/>
    <n v="42087"/>
    <s v="Profit"/>
    <x v="0"/>
    <s v="Offline"/>
  </r>
  <r>
    <s v="ORD01473"/>
    <x v="530"/>
    <s v="Apr"/>
    <s v="Customer_1473"/>
    <x v="1"/>
    <x v="2"/>
    <x v="3"/>
    <x v="14"/>
    <n v="7"/>
    <n v="30031"/>
    <n v="210217"/>
    <n v="166830"/>
    <n v="43387"/>
    <n v="5"/>
    <n v="43382"/>
    <s v="Profit"/>
    <x v="1"/>
    <s v="Offline"/>
  </r>
  <r>
    <s v="ORD01474"/>
    <x v="767"/>
    <s v="Nov"/>
    <s v="Customer_1474"/>
    <x v="3"/>
    <x v="1"/>
    <x v="2"/>
    <x v="5"/>
    <n v="10"/>
    <n v="34774"/>
    <n v="347740"/>
    <n v="275988"/>
    <n v="71752"/>
    <n v="10"/>
    <n v="71742"/>
    <s v="Profit"/>
    <x v="0"/>
    <s v="Online"/>
  </r>
  <r>
    <s v="ORD01475"/>
    <x v="26"/>
    <s v="Dec"/>
    <s v="Customer_1475"/>
    <x v="1"/>
    <x v="3"/>
    <x v="3"/>
    <x v="9"/>
    <n v="10"/>
    <n v="46856"/>
    <n v="468560"/>
    <n v="396635"/>
    <n v="71925"/>
    <n v="15"/>
    <n v="71910"/>
    <s v="Profit"/>
    <x v="0"/>
    <s v="Offline"/>
  </r>
  <r>
    <s v="ORD01476"/>
    <x v="768"/>
    <s v="Jan"/>
    <s v="Customer_1476"/>
    <x v="3"/>
    <x v="1"/>
    <x v="2"/>
    <x v="4"/>
    <n v="8"/>
    <n v="40319"/>
    <n v="322552"/>
    <n v="246622"/>
    <n v="75930"/>
    <n v="0"/>
    <n v="75930"/>
    <s v="Profit"/>
    <x v="2"/>
    <s v="Online"/>
  </r>
  <r>
    <s v="ORD01477"/>
    <x v="765"/>
    <s v="Jul"/>
    <s v="Customer_1477"/>
    <x v="3"/>
    <x v="1"/>
    <x v="3"/>
    <x v="6"/>
    <n v="9"/>
    <n v="16426"/>
    <n v="147834"/>
    <n v="108687"/>
    <n v="39147"/>
    <n v="10"/>
    <n v="39137"/>
    <s v="Profit"/>
    <x v="2"/>
    <s v="Online"/>
  </r>
  <r>
    <s v="ORD01478"/>
    <x v="599"/>
    <s v="Apr"/>
    <s v="Customer_1478"/>
    <x v="3"/>
    <x v="2"/>
    <x v="2"/>
    <x v="3"/>
    <n v="5"/>
    <n v="37651"/>
    <n v="188255"/>
    <n v="150173"/>
    <n v="38082"/>
    <n v="10"/>
    <n v="38072"/>
    <s v="Profit"/>
    <x v="1"/>
    <s v="Online"/>
  </r>
  <r>
    <s v="ORD01479"/>
    <x v="383"/>
    <s v="Sep"/>
    <s v="Customer_1479"/>
    <x v="3"/>
    <x v="3"/>
    <x v="1"/>
    <x v="13"/>
    <n v="5"/>
    <n v="48250"/>
    <n v="241250"/>
    <n v="210204"/>
    <n v="31046"/>
    <n v="5"/>
    <n v="31041"/>
    <s v="Profit"/>
    <x v="0"/>
    <s v="Online"/>
  </r>
  <r>
    <s v="ORD01480"/>
    <x v="123"/>
    <s v="Feb"/>
    <s v="Customer_1480"/>
    <x v="3"/>
    <x v="5"/>
    <x v="2"/>
    <x v="5"/>
    <n v="2"/>
    <n v="23037"/>
    <n v="46074"/>
    <n v="31618"/>
    <n v="14456"/>
    <n v="0"/>
    <n v="14456"/>
    <s v="Profit"/>
    <x v="2"/>
    <s v="Online"/>
  </r>
  <r>
    <s v="ORD01481"/>
    <x v="476"/>
    <s v="May"/>
    <s v="Customer_1481"/>
    <x v="1"/>
    <x v="2"/>
    <x v="3"/>
    <x v="8"/>
    <n v="5"/>
    <n v="47975"/>
    <n v="239875"/>
    <n v="172750"/>
    <n v="67125"/>
    <n v="5"/>
    <n v="67120"/>
    <s v="Profit"/>
    <x v="0"/>
    <s v="Offline"/>
  </r>
  <r>
    <s v="ORD01482"/>
    <x v="769"/>
    <s v="Oct"/>
    <s v="Customer_1482"/>
    <x v="3"/>
    <x v="6"/>
    <x v="2"/>
    <x v="4"/>
    <n v="2"/>
    <n v="20754"/>
    <n v="41508"/>
    <n v="36352"/>
    <n v="5156"/>
    <n v="10"/>
    <n v="5146"/>
    <s v="Profit"/>
    <x v="3"/>
    <s v="Online"/>
  </r>
  <r>
    <s v="ORD01483"/>
    <x v="236"/>
    <s v="Sep"/>
    <s v="Customer_1483"/>
    <x v="1"/>
    <x v="6"/>
    <x v="1"/>
    <x v="1"/>
    <n v="1"/>
    <n v="15401"/>
    <n v="15401"/>
    <n v="12535"/>
    <n v="2866"/>
    <n v="5"/>
    <n v="2861"/>
    <s v="Profit"/>
    <x v="3"/>
    <s v="Offline"/>
  </r>
  <r>
    <s v="ORD01484"/>
    <x v="191"/>
    <s v="Jan"/>
    <s v="Customer_1484"/>
    <x v="0"/>
    <x v="6"/>
    <x v="1"/>
    <x v="7"/>
    <n v="9"/>
    <n v="48576"/>
    <n v="437184"/>
    <n v="320268"/>
    <n v="116916"/>
    <n v="5"/>
    <n v="116911"/>
    <s v="Profit"/>
    <x v="3"/>
    <s v="Offline"/>
  </r>
  <r>
    <s v="ORD01485"/>
    <x v="558"/>
    <s v="Mar"/>
    <s v="Customer_1485"/>
    <x v="1"/>
    <x v="1"/>
    <x v="0"/>
    <x v="0"/>
    <n v="10"/>
    <n v="26816"/>
    <n v="268160"/>
    <n v="197104"/>
    <n v="71056"/>
    <n v="15"/>
    <n v="71041"/>
    <s v="Profit"/>
    <x v="1"/>
    <s v="Online"/>
  </r>
  <r>
    <s v="ORD01486"/>
    <x v="770"/>
    <s v="Dec"/>
    <s v="Customer_1486"/>
    <x v="3"/>
    <x v="1"/>
    <x v="0"/>
    <x v="11"/>
    <n v="8"/>
    <n v="20909"/>
    <n v="167272"/>
    <n v="126191"/>
    <n v="41081"/>
    <n v="15"/>
    <n v="41066"/>
    <s v="Profit"/>
    <x v="0"/>
    <s v="Offline"/>
  </r>
  <r>
    <s v="ORD01487"/>
    <x v="752"/>
    <s v="Apr"/>
    <s v="Customer_1487"/>
    <x v="0"/>
    <x v="6"/>
    <x v="2"/>
    <x v="15"/>
    <n v="3"/>
    <n v="44462"/>
    <n v="133386"/>
    <n v="84112"/>
    <n v="49274"/>
    <n v="5"/>
    <n v="49269"/>
    <s v="Profit"/>
    <x v="1"/>
    <s v="Online"/>
  </r>
  <r>
    <s v="ORD01488"/>
    <x v="618"/>
    <s v="Apr"/>
    <s v="Customer_1488"/>
    <x v="0"/>
    <x v="4"/>
    <x v="1"/>
    <x v="7"/>
    <n v="3"/>
    <n v="45960"/>
    <n v="137880"/>
    <n v="118003"/>
    <n v="19877"/>
    <n v="0"/>
    <n v="19877"/>
    <s v="Profit"/>
    <x v="1"/>
    <s v="Online"/>
  </r>
  <r>
    <s v="ORD01489"/>
    <x v="771"/>
    <s v="Feb"/>
    <s v="Customer_1489"/>
    <x v="0"/>
    <x v="5"/>
    <x v="3"/>
    <x v="8"/>
    <n v="6"/>
    <n v="20955"/>
    <n v="125730"/>
    <n v="92414"/>
    <n v="33316"/>
    <n v="15"/>
    <n v="33301"/>
    <s v="Profit"/>
    <x v="0"/>
    <s v="Offline"/>
  </r>
  <r>
    <s v="ORD01490"/>
    <x v="50"/>
    <s v="Mar"/>
    <s v="Customer_1490"/>
    <x v="1"/>
    <x v="2"/>
    <x v="0"/>
    <x v="0"/>
    <n v="10"/>
    <n v="11234"/>
    <n v="112340"/>
    <n v="69392"/>
    <n v="42948"/>
    <n v="15"/>
    <n v="42933"/>
    <s v="Profit"/>
    <x v="2"/>
    <s v="Online"/>
  </r>
  <r>
    <s v="ORD01491"/>
    <x v="772"/>
    <s v="Jan"/>
    <s v="Customer_1491"/>
    <x v="0"/>
    <x v="6"/>
    <x v="0"/>
    <x v="11"/>
    <n v="3"/>
    <n v="21005"/>
    <n v="63015"/>
    <n v="51525"/>
    <n v="11490"/>
    <n v="5"/>
    <n v="11485"/>
    <s v="Profit"/>
    <x v="2"/>
    <s v="Online"/>
  </r>
  <r>
    <s v="ORD01492"/>
    <x v="773"/>
    <s v="Oct"/>
    <s v="Customer_1492"/>
    <x v="0"/>
    <x v="0"/>
    <x v="1"/>
    <x v="13"/>
    <n v="6"/>
    <n v="27675"/>
    <n v="166050"/>
    <n v="99717"/>
    <n v="66333"/>
    <n v="0"/>
    <n v="66333"/>
    <s v="Profit"/>
    <x v="0"/>
    <s v="Offline"/>
  </r>
  <r>
    <s v="ORD01493"/>
    <x v="285"/>
    <s v="Aug"/>
    <s v="Customer_1493"/>
    <x v="0"/>
    <x v="0"/>
    <x v="3"/>
    <x v="8"/>
    <n v="2"/>
    <n v="20572"/>
    <n v="41144"/>
    <n v="32412"/>
    <n v="8732"/>
    <n v="15"/>
    <n v="8717"/>
    <s v="Profit"/>
    <x v="3"/>
    <s v="Offline"/>
  </r>
  <r>
    <s v="ORD01494"/>
    <x v="254"/>
    <s v="Dec"/>
    <s v="Customer_1494"/>
    <x v="2"/>
    <x v="4"/>
    <x v="3"/>
    <x v="6"/>
    <n v="2"/>
    <n v="46585"/>
    <n v="93170"/>
    <n v="77999"/>
    <n v="15171"/>
    <n v="15"/>
    <n v="15156"/>
    <s v="Profit"/>
    <x v="2"/>
    <s v="Online"/>
  </r>
  <r>
    <s v="ORD01495"/>
    <x v="45"/>
    <s v="May"/>
    <s v="Customer_1495"/>
    <x v="1"/>
    <x v="6"/>
    <x v="1"/>
    <x v="1"/>
    <n v="6"/>
    <n v="7079"/>
    <n v="42474"/>
    <n v="34058"/>
    <n v="8416"/>
    <n v="10"/>
    <n v="8406"/>
    <s v="Profit"/>
    <x v="2"/>
    <s v="Online"/>
  </r>
  <r>
    <s v="ORD01496"/>
    <x v="674"/>
    <s v="Feb"/>
    <s v="Customer_1496"/>
    <x v="2"/>
    <x v="5"/>
    <x v="3"/>
    <x v="6"/>
    <n v="7"/>
    <n v="49601"/>
    <n v="347207"/>
    <n v="277498"/>
    <n v="69709"/>
    <n v="0"/>
    <n v="69709"/>
    <s v="Profit"/>
    <x v="3"/>
    <s v="Online"/>
  </r>
  <r>
    <s v="ORD01497"/>
    <x v="159"/>
    <s v="Apr"/>
    <s v="Customer_1497"/>
    <x v="3"/>
    <x v="5"/>
    <x v="0"/>
    <x v="0"/>
    <n v="7"/>
    <n v="22267"/>
    <n v="155869"/>
    <n v="121495"/>
    <n v="34374"/>
    <n v="10"/>
    <n v="34364"/>
    <s v="Profit"/>
    <x v="1"/>
    <s v="Offline"/>
  </r>
  <r>
    <s v="ORD01498"/>
    <x v="514"/>
    <s v="Jun"/>
    <s v="Customer_1498"/>
    <x v="1"/>
    <x v="4"/>
    <x v="0"/>
    <x v="2"/>
    <n v="3"/>
    <n v="9244"/>
    <n v="27732"/>
    <n v="22671"/>
    <n v="5061"/>
    <n v="0"/>
    <n v="5061"/>
    <s v="Profit"/>
    <x v="2"/>
    <s v="Online"/>
  </r>
  <r>
    <s v="ORD01499"/>
    <x v="111"/>
    <s v="Sep"/>
    <s v="Customer_1499"/>
    <x v="1"/>
    <x v="6"/>
    <x v="3"/>
    <x v="14"/>
    <n v="6"/>
    <n v="10352"/>
    <n v="62112"/>
    <n v="41544"/>
    <n v="20568"/>
    <n v="0"/>
    <n v="20568"/>
    <s v="Profit"/>
    <x v="3"/>
    <s v="Online"/>
  </r>
  <r>
    <s v="ORD01500"/>
    <x v="520"/>
    <s v="Aug"/>
    <s v="Customer_1500"/>
    <x v="1"/>
    <x v="5"/>
    <x v="0"/>
    <x v="11"/>
    <n v="6"/>
    <n v="17617"/>
    <n v="105702"/>
    <n v="68922"/>
    <n v="36780"/>
    <n v="0"/>
    <n v="36780"/>
    <s v="Profit"/>
    <x v="1"/>
    <s v="Offline"/>
  </r>
  <r>
    <s v="ORD01501"/>
    <x v="616"/>
    <s v="Sep"/>
    <s v="Customer_1501"/>
    <x v="1"/>
    <x v="7"/>
    <x v="3"/>
    <x v="9"/>
    <n v="10"/>
    <n v="15528"/>
    <n v="155280"/>
    <n v="129811"/>
    <n v="25469"/>
    <n v="10"/>
    <n v="25459"/>
    <s v="Profit"/>
    <x v="2"/>
    <s v="Offline"/>
  </r>
  <r>
    <s v="ORD01502"/>
    <x v="334"/>
    <s v="Aug"/>
    <s v="Customer_1502"/>
    <x v="3"/>
    <x v="1"/>
    <x v="1"/>
    <x v="1"/>
    <n v="6"/>
    <n v="23340"/>
    <n v="140040"/>
    <n v="89885"/>
    <n v="50155"/>
    <n v="15"/>
    <n v="50140"/>
    <s v="Profit"/>
    <x v="1"/>
    <s v="Online"/>
  </r>
  <r>
    <s v="ORD01503"/>
    <x v="647"/>
    <s v="May"/>
    <s v="Customer_1503"/>
    <x v="3"/>
    <x v="0"/>
    <x v="3"/>
    <x v="8"/>
    <n v="7"/>
    <n v="26569"/>
    <n v="185983"/>
    <n v="133222"/>
    <n v="52761"/>
    <n v="15"/>
    <n v="52746"/>
    <s v="Profit"/>
    <x v="0"/>
    <s v="Online"/>
  </r>
  <r>
    <s v="ORD01504"/>
    <x v="774"/>
    <s v="Dec"/>
    <s v="Customer_1504"/>
    <x v="1"/>
    <x v="7"/>
    <x v="2"/>
    <x v="4"/>
    <n v="4"/>
    <n v="26112"/>
    <n v="104448"/>
    <n v="80418"/>
    <n v="24030"/>
    <n v="10"/>
    <n v="24020"/>
    <s v="Profit"/>
    <x v="2"/>
    <s v="Offline"/>
  </r>
  <r>
    <s v="ORD01505"/>
    <x v="492"/>
    <s v="Sep"/>
    <s v="Customer_1505"/>
    <x v="3"/>
    <x v="7"/>
    <x v="3"/>
    <x v="8"/>
    <n v="10"/>
    <n v="2430"/>
    <n v="24300"/>
    <n v="17407"/>
    <n v="6893"/>
    <n v="15"/>
    <n v="6878"/>
    <s v="Profit"/>
    <x v="3"/>
    <s v="Online"/>
  </r>
  <r>
    <s v="ORD01506"/>
    <x v="775"/>
    <s v="Jul"/>
    <s v="Customer_1506"/>
    <x v="0"/>
    <x v="4"/>
    <x v="3"/>
    <x v="14"/>
    <n v="8"/>
    <n v="6595"/>
    <n v="52760"/>
    <n v="47472"/>
    <n v="5288"/>
    <n v="0"/>
    <n v="5288"/>
    <s v="Profit"/>
    <x v="2"/>
    <s v="Offline"/>
  </r>
  <r>
    <s v="ORD01507"/>
    <x v="776"/>
    <s v="Jun"/>
    <s v="Customer_1507"/>
    <x v="3"/>
    <x v="5"/>
    <x v="1"/>
    <x v="10"/>
    <n v="1"/>
    <n v="32556"/>
    <n v="32556"/>
    <n v="24620"/>
    <n v="7936"/>
    <n v="5"/>
    <n v="7931"/>
    <s v="Profit"/>
    <x v="3"/>
    <s v="Offline"/>
  </r>
  <r>
    <s v="ORD01508"/>
    <x v="410"/>
    <s v="May"/>
    <s v="Customer_1508"/>
    <x v="2"/>
    <x v="0"/>
    <x v="2"/>
    <x v="15"/>
    <n v="10"/>
    <n v="4704"/>
    <n v="47040"/>
    <n v="37374"/>
    <n v="9666"/>
    <n v="0"/>
    <n v="9666"/>
    <s v="Profit"/>
    <x v="3"/>
    <s v="Online"/>
  </r>
  <r>
    <s v="ORD01509"/>
    <x v="592"/>
    <s v="Sep"/>
    <s v="Customer_1509"/>
    <x v="1"/>
    <x v="7"/>
    <x v="0"/>
    <x v="0"/>
    <n v="4"/>
    <n v="25863"/>
    <n v="103452"/>
    <n v="71699"/>
    <n v="31753"/>
    <n v="10"/>
    <n v="31743"/>
    <s v="Profit"/>
    <x v="3"/>
    <s v="Offline"/>
  </r>
  <r>
    <s v="ORD01510"/>
    <x v="319"/>
    <s v="May"/>
    <s v="Customer_1510"/>
    <x v="0"/>
    <x v="1"/>
    <x v="2"/>
    <x v="5"/>
    <n v="2"/>
    <n v="24237"/>
    <n v="48474"/>
    <n v="42838"/>
    <n v="5636"/>
    <n v="10"/>
    <n v="5626"/>
    <s v="Profit"/>
    <x v="3"/>
    <s v="Offline"/>
  </r>
  <r>
    <s v="ORD01511"/>
    <x v="497"/>
    <s v="Apr"/>
    <s v="Customer_1511"/>
    <x v="3"/>
    <x v="6"/>
    <x v="1"/>
    <x v="10"/>
    <n v="9"/>
    <n v="14761"/>
    <n v="132849"/>
    <n v="84790"/>
    <n v="48059"/>
    <n v="0"/>
    <n v="48059"/>
    <s v="Profit"/>
    <x v="2"/>
    <s v="Offline"/>
  </r>
  <r>
    <s v="ORD01512"/>
    <x v="498"/>
    <s v="Aug"/>
    <s v="Customer_1512"/>
    <x v="0"/>
    <x v="6"/>
    <x v="0"/>
    <x v="12"/>
    <n v="2"/>
    <n v="8457"/>
    <n v="16914"/>
    <n v="14534"/>
    <n v="2380"/>
    <n v="5"/>
    <n v="2375"/>
    <s v="Profit"/>
    <x v="0"/>
    <s v="Online"/>
  </r>
  <r>
    <s v="ORD01513"/>
    <x v="203"/>
    <s v="Jul"/>
    <s v="Customer_1513"/>
    <x v="2"/>
    <x v="7"/>
    <x v="0"/>
    <x v="11"/>
    <n v="5"/>
    <n v="13545"/>
    <n v="67725"/>
    <n v="49373"/>
    <n v="18352"/>
    <n v="0"/>
    <n v="18352"/>
    <s v="Profit"/>
    <x v="3"/>
    <s v="Online"/>
  </r>
  <r>
    <s v="ORD01514"/>
    <x v="777"/>
    <s v="Sep"/>
    <s v="Customer_1514"/>
    <x v="0"/>
    <x v="3"/>
    <x v="2"/>
    <x v="4"/>
    <n v="8"/>
    <n v="33528"/>
    <n v="268224"/>
    <n v="235382"/>
    <n v="32842"/>
    <n v="10"/>
    <n v="32832"/>
    <s v="Profit"/>
    <x v="0"/>
    <s v="Online"/>
  </r>
  <r>
    <s v="ORD01515"/>
    <x v="757"/>
    <s v="Jun"/>
    <s v="Customer_1515"/>
    <x v="2"/>
    <x v="7"/>
    <x v="3"/>
    <x v="14"/>
    <n v="5"/>
    <n v="25723"/>
    <n v="128615"/>
    <n v="90089"/>
    <n v="38526"/>
    <n v="5"/>
    <n v="38521"/>
    <s v="Profit"/>
    <x v="2"/>
    <s v="Offline"/>
  </r>
  <r>
    <s v="ORD01516"/>
    <x v="59"/>
    <s v="Apr"/>
    <s v="Customer_1516"/>
    <x v="0"/>
    <x v="3"/>
    <x v="1"/>
    <x v="7"/>
    <n v="3"/>
    <n v="36001"/>
    <n v="108003"/>
    <n v="66707"/>
    <n v="41296"/>
    <n v="10"/>
    <n v="41286"/>
    <s v="Profit"/>
    <x v="1"/>
    <s v="Offline"/>
  </r>
  <r>
    <s v="ORD01517"/>
    <x v="778"/>
    <s v="Sep"/>
    <s v="Customer_1517"/>
    <x v="0"/>
    <x v="2"/>
    <x v="2"/>
    <x v="15"/>
    <n v="10"/>
    <n v="6276"/>
    <n v="62760"/>
    <n v="52105"/>
    <n v="10655"/>
    <n v="10"/>
    <n v="10645"/>
    <s v="Profit"/>
    <x v="3"/>
    <s v="Offline"/>
  </r>
  <r>
    <s v="ORD01518"/>
    <x v="260"/>
    <s v="Sep"/>
    <s v="Customer_1518"/>
    <x v="0"/>
    <x v="5"/>
    <x v="2"/>
    <x v="4"/>
    <n v="10"/>
    <n v="31908"/>
    <n v="319080"/>
    <n v="201903"/>
    <n v="117177"/>
    <n v="5"/>
    <n v="117172"/>
    <s v="Profit"/>
    <x v="3"/>
    <s v="Offline"/>
  </r>
  <r>
    <s v="ORD01519"/>
    <x v="194"/>
    <s v="Jul"/>
    <s v="Customer_1519"/>
    <x v="2"/>
    <x v="4"/>
    <x v="1"/>
    <x v="13"/>
    <n v="1"/>
    <n v="17394"/>
    <n v="17394"/>
    <n v="12911"/>
    <n v="4483"/>
    <n v="0"/>
    <n v="4483"/>
    <s v="Profit"/>
    <x v="1"/>
    <s v="Online"/>
  </r>
  <r>
    <s v="ORD01520"/>
    <x v="779"/>
    <s v="Aug"/>
    <s v="Customer_1520"/>
    <x v="3"/>
    <x v="4"/>
    <x v="1"/>
    <x v="7"/>
    <n v="6"/>
    <n v="34661"/>
    <n v="207966"/>
    <n v="181092"/>
    <n v="26874"/>
    <n v="15"/>
    <n v="26859"/>
    <s v="Profit"/>
    <x v="2"/>
    <s v="Offline"/>
  </r>
  <r>
    <s v="ORD01521"/>
    <x v="381"/>
    <s v="Sep"/>
    <s v="Customer_1521"/>
    <x v="3"/>
    <x v="2"/>
    <x v="2"/>
    <x v="4"/>
    <n v="9"/>
    <n v="46472"/>
    <n v="418248"/>
    <n v="260514"/>
    <n v="157734"/>
    <n v="15"/>
    <n v="157719"/>
    <s v="Profit"/>
    <x v="1"/>
    <s v="Offline"/>
  </r>
  <r>
    <s v="ORD01522"/>
    <x v="166"/>
    <s v="Oct"/>
    <s v="Customer_1522"/>
    <x v="2"/>
    <x v="4"/>
    <x v="0"/>
    <x v="2"/>
    <n v="6"/>
    <n v="6135"/>
    <n v="36810"/>
    <n v="22598"/>
    <n v="14212"/>
    <n v="15"/>
    <n v="14197"/>
    <s v="Profit"/>
    <x v="0"/>
    <s v="Online"/>
  </r>
  <r>
    <s v="ORD01523"/>
    <x v="107"/>
    <s v="Feb"/>
    <s v="Customer_1523"/>
    <x v="3"/>
    <x v="4"/>
    <x v="0"/>
    <x v="11"/>
    <n v="1"/>
    <n v="26133"/>
    <n v="26133"/>
    <n v="19456"/>
    <n v="6677"/>
    <n v="15"/>
    <n v="6662"/>
    <s v="Profit"/>
    <x v="2"/>
    <s v="Online"/>
  </r>
  <r>
    <s v="ORD01524"/>
    <x v="163"/>
    <s v="Oct"/>
    <s v="Customer_1524"/>
    <x v="0"/>
    <x v="6"/>
    <x v="1"/>
    <x v="7"/>
    <n v="10"/>
    <n v="21258"/>
    <n v="212580"/>
    <n v="132685"/>
    <n v="79895"/>
    <n v="15"/>
    <n v="79880"/>
    <s v="Profit"/>
    <x v="1"/>
    <s v="Online"/>
  </r>
  <r>
    <s v="ORD01525"/>
    <x v="779"/>
    <s v="Aug"/>
    <s v="Customer_1525"/>
    <x v="3"/>
    <x v="7"/>
    <x v="0"/>
    <x v="12"/>
    <n v="6"/>
    <n v="12628"/>
    <n v="75768"/>
    <n v="52326"/>
    <n v="23442"/>
    <n v="10"/>
    <n v="23432"/>
    <s v="Profit"/>
    <x v="3"/>
    <s v="Offline"/>
  </r>
  <r>
    <s v="ORD01526"/>
    <x v="557"/>
    <s v="May"/>
    <s v="Customer_1526"/>
    <x v="0"/>
    <x v="5"/>
    <x v="0"/>
    <x v="11"/>
    <n v="8"/>
    <n v="10812"/>
    <n v="86496"/>
    <n v="63308"/>
    <n v="23188"/>
    <n v="0"/>
    <n v="23188"/>
    <s v="Profit"/>
    <x v="1"/>
    <s v="Offline"/>
  </r>
  <r>
    <s v="ORD01527"/>
    <x v="96"/>
    <s v="Jun"/>
    <s v="Customer_1527"/>
    <x v="2"/>
    <x v="7"/>
    <x v="0"/>
    <x v="2"/>
    <n v="8"/>
    <n v="612"/>
    <n v="4896"/>
    <n v="4206"/>
    <n v="690"/>
    <n v="5"/>
    <n v="685"/>
    <s v="Profit"/>
    <x v="3"/>
    <s v="Online"/>
  </r>
  <r>
    <s v="ORD01528"/>
    <x v="549"/>
    <s v="Feb"/>
    <s v="Customer_1528"/>
    <x v="3"/>
    <x v="6"/>
    <x v="2"/>
    <x v="4"/>
    <n v="10"/>
    <n v="24766"/>
    <n v="247660"/>
    <n v="201417"/>
    <n v="46243"/>
    <n v="0"/>
    <n v="46243"/>
    <s v="Profit"/>
    <x v="1"/>
    <s v="Offline"/>
  </r>
  <r>
    <s v="ORD01529"/>
    <x v="245"/>
    <s v="Apr"/>
    <s v="Customer_1529"/>
    <x v="0"/>
    <x v="2"/>
    <x v="0"/>
    <x v="12"/>
    <n v="4"/>
    <n v="860"/>
    <n v="3440"/>
    <n v="2297"/>
    <n v="1143"/>
    <n v="0"/>
    <n v="1143"/>
    <s v="Profit"/>
    <x v="1"/>
    <s v="Offline"/>
  </r>
  <r>
    <s v="ORD01530"/>
    <x v="339"/>
    <s v="Apr"/>
    <s v="Customer_1530"/>
    <x v="3"/>
    <x v="6"/>
    <x v="0"/>
    <x v="2"/>
    <n v="9"/>
    <n v="18412"/>
    <n v="165708"/>
    <n v="127447"/>
    <n v="38261"/>
    <n v="5"/>
    <n v="38256"/>
    <s v="Profit"/>
    <x v="0"/>
    <s v="Online"/>
  </r>
  <r>
    <s v="ORD01531"/>
    <x v="670"/>
    <s v="Aug"/>
    <s v="Customer_1531"/>
    <x v="1"/>
    <x v="3"/>
    <x v="1"/>
    <x v="1"/>
    <n v="9"/>
    <n v="4150"/>
    <n v="37350"/>
    <n v="28687"/>
    <n v="8663"/>
    <n v="15"/>
    <n v="8648"/>
    <s v="Profit"/>
    <x v="2"/>
    <s v="Offline"/>
  </r>
  <r>
    <s v="ORD01532"/>
    <x v="48"/>
    <s v="Jan"/>
    <s v="Customer_1532"/>
    <x v="0"/>
    <x v="2"/>
    <x v="2"/>
    <x v="5"/>
    <n v="9"/>
    <n v="32070"/>
    <n v="288630"/>
    <n v="258003"/>
    <n v="30627"/>
    <n v="15"/>
    <n v="30612"/>
    <s v="Profit"/>
    <x v="0"/>
    <s v="Offline"/>
  </r>
  <r>
    <s v="ORD01533"/>
    <x v="680"/>
    <s v="Mar"/>
    <s v="Customer_1533"/>
    <x v="1"/>
    <x v="1"/>
    <x v="1"/>
    <x v="7"/>
    <n v="8"/>
    <n v="4735"/>
    <n v="37880"/>
    <n v="25399"/>
    <n v="12481"/>
    <n v="5"/>
    <n v="12476"/>
    <s v="Profit"/>
    <x v="2"/>
    <s v="Online"/>
  </r>
  <r>
    <s v="ORD01534"/>
    <x v="170"/>
    <s v="Mar"/>
    <s v="Customer_1534"/>
    <x v="2"/>
    <x v="5"/>
    <x v="1"/>
    <x v="1"/>
    <n v="5"/>
    <n v="3764"/>
    <n v="18820"/>
    <n v="12644"/>
    <n v="6176"/>
    <n v="10"/>
    <n v="6166"/>
    <s v="Profit"/>
    <x v="0"/>
    <s v="Online"/>
  </r>
  <r>
    <s v="ORD01535"/>
    <x v="502"/>
    <s v="Jan"/>
    <s v="Customer_1535"/>
    <x v="2"/>
    <x v="3"/>
    <x v="1"/>
    <x v="10"/>
    <n v="3"/>
    <n v="23824"/>
    <n v="71472"/>
    <n v="50914"/>
    <n v="20558"/>
    <n v="10"/>
    <n v="20548"/>
    <s v="Profit"/>
    <x v="2"/>
    <s v="Online"/>
  </r>
  <r>
    <s v="ORD01536"/>
    <x v="442"/>
    <s v="Mar"/>
    <s v="Customer_1536"/>
    <x v="1"/>
    <x v="5"/>
    <x v="0"/>
    <x v="12"/>
    <n v="4"/>
    <n v="9720"/>
    <n v="38880"/>
    <n v="31916"/>
    <n v="6964"/>
    <n v="5"/>
    <n v="6959"/>
    <s v="Profit"/>
    <x v="3"/>
    <s v="Online"/>
  </r>
  <r>
    <s v="ORD01537"/>
    <x v="219"/>
    <s v="Mar"/>
    <s v="Customer_1537"/>
    <x v="0"/>
    <x v="6"/>
    <x v="2"/>
    <x v="4"/>
    <n v="6"/>
    <n v="17986"/>
    <n v="107916"/>
    <n v="78286"/>
    <n v="29630"/>
    <n v="0"/>
    <n v="29630"/>
    <s v="Profit"/>
    <x v="0"/>
    <s v="Offline"/>
  </r>
  <r>
    <s v="ORD01538"/>
    <x v="780"/>
    <s v="Jul"/>
    <s v="Customer_1538"/>
    <x v="1"/>
    <x v="1"/>
    <x v="3"/>
    <x v="14"/>
    <n v="3"/>
    <n v="40591"/>
    <n v="121773"/>
    <n v="73520"/>
    <n v="48253"/>
    <n v="10"/>
    <n v="48243"/>
    <s v="Profit"/>
    <x v="0"/>
    <s v="Online"/>
  </r>
  <r>
    <s v="ORD01539"/>
    <x v="499"/>
    <s v="Sep"/>
    <s v="Customer_1539"/>
    <x v="0"/>
    <x v="0"/>
    <x v="0"/>
    <x v="2"/>
    <n v="5"/>
    <n v="41290"/>
    <n v="206450"/>
    <n v="126070"/>
    <n v="80380"/>
    <n v="10"/>
    <n v="80370"/>
    <s v="Profit"/>
    <x v="0"/>
    <s v="Online"/>
  </r>
  <r>
    <s v="ORD01540"/>
    <x v="2"/>
    <s v="Sep"/>
    <s v="Customer_1540"/>
    <x v="1"/>
    <x v="0"/>
    <x v="1"/>
    <x v="7"/>
    <n v="6"/>
    <n v="43060"/>
    <n v="258360"/>
    <n v="155662"/>
    <n v="102698"/>
    <n v="15"/>
    <n v="102683"/>
    <s v="Profit"/>
    <x v="3"/>
    <s v="Online"/>
  </r>
  <r>
    <s v="ORD01541"/>
    <x v="677"/>
    <s v="Nov"/>
    <s v="Customer_1541"/>
    <x v="1"/>
    <x v="2"/>
    <x v="1"/>
    <x v="7"/>
    <n v="8"/>
    <n v="7555"/>
    <n v="60440"/>
    <n v="54225"/>
    <n v="6215"/>
    <n v="5"/>
    <n v="6210"/>
    <s v="Profit"/>
    <x v="1"/>
    <s v="Online"/>
  </r>
  <r>
    <s v="ORD01542"/>
    <x v="709"/>
    <s v="Jun"/>
    <s v="Customer_1542"/>
    <x v="1"/>
    <x v="1"/>
    <x v="2"/>
    <x v="5"/>
    <n v="9"/>
    <n v="10923"/>
    <n v="98307"/>
    <n v="76755"/>
    <n v="21552"/>
    <n v="10"/>
    <n v="21542"/>
    <s v="Profit"/>
    <x v="1"/>
    <s v="Online"/>
  </r>
  <r>
    <s v="ORD01543"/>
    <x v="773"/>
    <s v="Oct"/>
    <s v="Customer_1543"/>
    <x v="1"/>
    <x v="7"/>
    <x v="1"/>
    <x v="1"/>
    <n v="2"/>
    <n v="44317"/>
    <n v="88634"/>
    <n v="65310"/>
    <n v="23324"/>
    <n v="10"/>
    <n v="23314"/>
    <s v="Profit"/>
    <x v="1"/>
    <s v="Online"/>
  </r>
  <r>
    <s v="ORD01544"/>
    <x v="404"/>
    <s v="Sep"/>
    <s v="Customer_1544"/>
    <x v="3"/>
    <x v="2"/>
    <x v="3"/>
    <x v="6"/>
    <n v="6"/>
    <n v="16247"/>
    <n v="97482"/>
    <n v="60189"/>
    <n v="37293"/>
    <n v="15"/>
    <n v="37278"/>
    <s v="Profit"/>
    <x v="0"/>
    <s v="Offline"/>
  </r>
  <r>
    <s v="ORD01545"/>
    <x v="781"/>
    <s v="Nov"/>
    <s v="Customer_1545"/>
    <x v="1"/>
    <x v="5"/>
    <x v="0"/>
    <x v="2"/>
    <n v="10"/>
    <n v="42890"/>
    <n v="428900"/>
    <n v="351472"/>
    <n v="77428"/>
    <n v="10"/>
    <n v="77418"/>
    <s v="Profit"/>
    <x v="2"/>
    <s v="Online"/>
  </r>
  <r>
    <s v="ORD01546"/>
    <x v="782"/>
    <s v="Mar"/>
    <s v="Customer_1546"/>
    <x v="0"/>
    <x v="3"/>
    <x v="1"/>
    <x v="10"/>
    <n v="3"/>
    <n v="19540"/>
    <n v="58620"/>
    <n v="47071"/>
    <n v="11549"/>
    <n v="10"/>
    <n v="11539"/>
    <s v="Profit"/>
    <x v="3"/>
    <s v="Online"/>
  </r>
  <r>
    <s v="ORD01547"/>
    <x v="653"/>
    <s v="Aug"/>
    <s v="Customer_1547"/>
    <x v="2"/>
    <x v="7"/>
    <x v="0"/>
    <x v="11"/>
    <n v="9"/>
    <n v="19789"/>
    <n v="178101"/>
    <n v="149383"/>
    <n v="28718"/>
    <n v="0"/>
    <n v="28718"/>
    <s v="Profit"/>
    <x v="2"/>
    <s v="Offline"/>
  </r>
  <r>
    <s v="ORD01548"/>
    <x v="175"/>
    <s v="Aug"/>
    <s v="Customer_1548"/>
    <x v="3"/>
    <x v="2"/>
    <x v="0"/>
    <x v="2"/>
    <n v="10"/>
    <n v="20208"/>
    <n v="202080"/>
    <n v="142152"/>
    <n v="59928"/>
    <n v="5"/>
    <n v="59923"/>
    <s v="Profit"/>
    <x v="0"/>
    <s v="Offline"/>
  </r>
  <r>
    <s v="ORD01549"/>
    <x v="533"/>
    <s v="Nov"/>
    <s v="Customer_1549"/>
    <x v="0"/>
    <x v="0"/>
    <x v="3"/>
    <x v="14"/>
    <n v="6"/>
    <n v="16242"/>
    <n v="97452"/>
    <n v="77472"/>
    <n v="19980"/>
    <n v="5"/>
    <n v="19975"/>
    <s v="Profit"/>
    <x v="1"/>
    <s v="Offline"/>
  </r>
  <r>
    <s v="ORD01550"/>
    <x v="54"/>
    <s v="May"/>
    <s v="Customer_1550"/>
    <x v="3"/>
    <x v="0"/>
    <x v="1"/>
    <x v="10"/>
    <n v="5"/>
    <n v="26632"/>
    <n v="133160"/>
    <n v="90124"/>
    <n v="43036"/>
    <n v="0"/>
    <n v="43036"/>
    <s v="Profit"/>
    <x v="0"/>
    <s v="Offline"/>
  </r>
  <r>
    <s v="ORD01551"/>
    <x v="783"/>
    <s v="May"/>
    <s v="Customer_1551"/>
    <x v="3"/>
    <x v="0"/>
    <x v="2"/>
    <x v="4"/>
    <n v="5"/>
    <n v="39241"/>
    <n v="196205"/>
    <n v="155458"/>
    <n v="40747"/>
    <n v="0"/>
    <n v="40747"/>
    <s v="Profit"/>
    <x v="2"/>
    <s v="Offline"/>
  </r>
  <r>
    <s v="ORD01552"/>
    <x v="784"/>
    <s v="Jan"/>
    <s v="Customer_1552"/>
    <x v="3"/>
    <x v="2"/>
    <x v="2"/>
    <x v="5"/>
    <n v="5"/>
    <n v="17124"/>
    <n v="85620"/>
    <n v="62725"/>
    <n v="22895"/>
    <n v="0"/>
    <n v="22895"/>
    <s v="Profit"/>
    <x v="3"/>
    <s v="Offline"/>
  </r>
  <r>
    <s v="ORD01553"/>
    <x v="567"/>
    <s v="Jul"/>
    <s v="Customer_1553"/>
    <x v="2"/>
    <x v="5"/>
    <x v="2"/>
    <x v="15"/>
    <n v="7"/>
    <n v="21926"/>
    <n v="153482"/>
    <n v="94172"/>
    <n v="59310"/>
    <n v="15"/>
    <n v="59295"/>
    <s v="Profit"/>
    <x v="0"/>
    <s v="Online"/>
  </r>
  <r>
    <s v="ORD01554"/>
    <x v="646"/>
    <s v="Oct"/>
    <s v="Customer_1554"/>
    <x v="3"/>
    <x v="3"/>
    <x v="1"/>
    <x v="7"/>
    <n v="7"/>
    <n v="47334"/>
    <n v="331338"/>
    <n v="279997"/>
    <n v="51341"/>
    <n v="10"/>
    <n v="51331"/>
    <s v="Profit"/>
    <x v="3"/>
    <s v="Online"/>
  </r>
  <r>
    <s v="ORD01555"/>
    <x v="741"/>
    <s v="Aug"/>
    <s v="Customer_1555"/>
    <x v="2"/>
    <x v="7"/>
    <x v="1"/>
    <x v="1"/>
    <n v="9"/>
    <n v="28494"/>
    <n v="256446"/>
    <n v="155436"/>
    <n v="101010"/>
    <n v="10"/>
    <n v="101000"/>
    <s v="Profit"/>
    <x v="1"/>
    <s v="Online"/>
  </r>
  <r>
    <s v="ORD01556"/>
    <x v="18"/>
    <s v="Oct"/>
    <s v="Customer_1556"/>
    <x v="1"/>
    <x v="1"/>
    <x v="0"/>
    <x v="0"/>
    <n v="8"/>
    <n v="43132"/>
    <n v="345056"/>
    <n v="259182"/>
    <n v="85874"/>
    <n v="5"/>
    <n v="85869"/>
    <s v="Profit"/>
    <x v="2"/>
    <s v="Online"/>
  </r>
  <r>
    <s v="ORD01557"/>
    <x v="785"/>
    <s v="Oct"/>
    <s v="Customer_1557"/>
    <x v="1"/>
    <x v="6"/>
    <x v="1"/>
    <x v="13"/>
    <n v="2"/>
    <n v="43643"/>
    <n v="87286"/>
    <n v="69422"/>
    <n v="17864"/>
    <n v="10"/>
    <n v="17854"/>
    <s v="Profit"/>
    <x v="0"/>
    <s v="Offline"/>
  </r>
  <r>
    <s v="ORD01558"/>
    <x v="42"/>
    <s v="Oct"/>
    <s v="Customer_1558"/>
    <x v="3"/>
    <x v="5"/>
    <x v="0"/>
    <x v="0"/>
    <n v="8"/>
    <n v="3975"/>
    <n v="31800"/>
    <n v="24932"/>
    <n v="6868"/>
    <n v="15"/>
    <n v="6853"/>
    <s v="Profit"/>
    <x v="2"/>
    <s v="Offline"/>
  </r>
  <r>
    <s v="ORD01559"/>
    <x v="241"/>
    <s v="Apr"/>
    <s v="Customer_1559"/>
    <x v="2"/>
    <x v="6"/>
    <x v="2"/>
    <x v="3"/>
    <n v="2"/>
    <n v="29621"/>
    <n v="59242"/>
    <n v="36181"/>
    <n v="23061"/>
    <n v="15"/>
    <n v="23046"/>
    <s v="Profit"/>
    <x v="1"/>
    <s v="Offline"/>
  </r>
  <r>
    <s v="ORD01560"/>
    <x v="709"/>
    <s v="Jun"/>
    <s v="Customer_1560"/>
    <x v="0"/>
    <x v="7"/>
    <x v="2"/>
    <x v="3"/>
    <n v="8"/>
    <n v="42796"/>
    <n v="342368"/>
    <n v="268420"/>
    <n v="73948"/>
    <n v="10"/>
    <n v="73938"/>
    <s v="Profit"/>
    <x v="1"/>
    <s v="Offline"/>
  </r>
  <r>
    <s v="ORD01561"/>
    <x v="182"/>
    <s v="Nov"/>
    <s v="Customer_1561"/>
    <x v="0"/>
    <x v="5"/>
    <x v="0"/>
    <x v="11"/>
    <n v="5"/>
    <n v="23172"/>
    <n v="115860"/>
    <n v="94187"/>
    <n v="21673"/>
    <n v="5"/>
    <n v="21668"/>
    <s v="Profit"/>
    <x v="2"/>
    <s v="Offline"/>
  </r>
  <r>
    <s v="ORD01562"/>
    <x v="132"/>
    <s v="Jul"/>
    <s v="Customer_1562"/>
    <x v="2"/>
    <x v="5"/>
    <x v="1"/>
    <x v="13"/>
    <n v="10"/>
    <n v="40717"/>
    <n v="407170"/>
    <n v="332558"/>
    <n v="74612"/>
    <n v="15"/>
    <n v="74597"/>
    <s v="Profit"/>
    <x v="3"/>
    <s v="Online"/>
  </r>
  <r>
    <s v="ORD01563"/>
    <x v="90"/>
    <s v="Apr"/>
    <s v="Customer_1563"/>
    <x v="0"/>
    <x v="1"/>
    <x v="1"/>
    <x v="1"/>
    <n v="3"/>
    <n v="36963"/>
    <n v="110889"/>
    <n v="98440"/>
    <n v="12449"/>
    <n v="5"/>
    <n v="12444"/>
    <s v="Profit"/>
    <x v="2"/>
    <s v="Offline"/>
  </r>
  <r>
    <s v="ORD01564"/>
    <x v="22"/>
    <s v="Oct"/>
    <s v="Customer_1564"/>
    <x v="1"/>
    <x v="3"/>
    <x v="3"/>
    <x v="14"/>
    <n v="2"/>
    <n v="8874"/>
    <n v="17748"/>
    <n v="14858"/>
    <n v="2890"/>
    <n v="5"/>
    <n v="2885"/>
    <s v="Profit"/>
    <x v="3"/>
    <s v="Offline"/>
  </r>
  <r>
    <s v="ORD01565"/>
    <x v="663"/>
    <s v="Jun"/>
    <s v="Customer_1565"/>
    <x v="3"/>
    <x v="7"/>
    <x v="3"/>
    <x v="14"/>
    <n v="8"/>
    <n v="41236"/>
    <n v="329888"/>
    <n v="209788"/>
    <n v="120100"/>
    <n v="10"/>
    <n v="120090"/>
    <s v="Profit"/>
    <x v="1"/>
    <s v="Offline"/>
  </r>
  <r>
    <s v="ORD01566"/>
    <x v="134"/>
    <s v="Dec"/>
    <s v="Customer_1566"/>
    <x v="1"/>
    <x v="4"/>
    <x v="3"/>
    <x v="6"/>
    <n v="7"/>
    <n v="14302"/>
    <n v="100114"/>
    <n v="62651"/>
    <n v="37463"/>
    <n v="0"/>
    <n v="37463"/>
    <s v="Profit"/>
    <x v="1"/>
    <s v="Offline"/>
  </r>
  <r>
    <s v="ORD01567"/>
    <x v="23"/>
    <s v="Nov"/>
    <s v="Customer_1567"/>
    <x v="0"/>
    <x v="2"/>
    <x v="2"/>
    <x v="5"/>
    <n v="5"/>
    <n v="41148"/>
    <n v="205740"/>
    <n v="172690"/>
    <n v="33050"/>
    <n v="5"/>
    <n v="33045"/>
    <s v="Profit"/>
    <x v="2"/>
    <s v="Online"/>
  </r>
  <r>
    <s v="ORD01568"/>
    <x v="440"/>
    <s v="Mar"/>
    <s v="Customer_1568"/>
    <x v="0"/>
    <x v="6"/>
    <x v="2"/>
    <x v="4"/>
    <n v="3"/>
    <n v="3299"/>
    <n v="9897"/>
    <n v="7008"/>
    <n v="2889"/>
    <n v="10"/>
    <n v="2879"/>
    <s v="Profit"/>
    <x v="0"/>
    <s v="Offline"/>
  </r>
  <r>
    <s v="ORD01569"/>
    <x v="786"/>
    <s v="Feb"/>
    <s v="Customer_1569"/>
    <x v="3"/>
    <x v="5"/>
    <x v="3"/>
    <x v="6"/>
    <n v="10"/>
    <n v="21647"/>
    <n v="216470"/>
    <n v="193230"/>
    <n v="23240"/>
    <n v="0"/>
    <n v="23240"/>
    <s v="Profit"/>
    <x v="2"/>
    <s v="Offline"/>
  </r>
  <r>
    <s v="ORD01570"/>
    <x v="374"/>
    <s v="Jan"/>
    <s v="Customer_1570"/>
    <x v="3"/>
    <x v="6"/>
    <x v="3"/>
    <x v="14"/>
    <n v="6"/>
    <n v="13930"/>
    <n v="83580"/>
    <n v="51976"/>
    <n v="31604"/>
    <n v="5"/>
    <n v="31599"/>
    <s v="Profit"/>
    <x v="3"/>
    <s v="Offline"/>
  </r>
  <r>
    <s v="ORD01571"/>
    <x v="675"/>
    <s v="Sep"/>
    <s v="Customer_1571"/>
    <x v="2"/>
    <x v="1"/>
    <x v="2"/>
    <x v="3"/>
    <n v="3"/>
    <n v="29357"/>
    <n v="88071"/>
    <n v="69212"/>
    <n v="18859"/>
    <n v="0"/>
    <n v="18859"/>
    <s v="Profit"/>
    <x v="1"/>
    <s v="Offline"/>
  </r>
  <r>
    <s v="ORD01572"/>
    <x v="125"/>
    <s v="May"/>
    <s v="Customer_1572"/>
    <x v="2"/>
    <x v="0"/>
    <x v="2"/>
    <x v="3"/>
    <n v="8"/>
    <n v="19468"/>
    <n v="155744"/>
    <n v="133880"/>
    <n v="21864"/>
    <n v="5"/>
    <n v="21859"/>
    <s v="Profit"/>
    <x v="2"/>
    <s v="Offline"/>
  </r>
  <r>
    <s v="ORD01573"/>
    <x v="332"/>
    <s v="Apr"/>
    <s v="Customer_1573"/>
    <x v="0"/>
    <x v="1"/>
    <x v="1"/>
    <x v="10"/>
    <n v="8"/>
    <n v="8827"/>
    <n v="70616"/>
    <n v="57703"/>
    <n v="12913"/>
    <n v="5"/>
    <n v="12908"/>
    <s v="Profit"/>
    <x v="1"/>
    <s v="Offline"/>
  </r>
  <r>
    <s v="ORD01574"/>
    <x v="48"/>
    <s v="Jan"/>
    <s v="Customer_1574"/>
    <x v="3"/>
    <x v="1"/>
    <x v="0"/>
    <x v="11"/>
    <n v="4"/>
    <n v="22861"/>
    <n v="91444"/>
    <n v="76439"/>
    <n v="15005"/>
    <n v="10"/>
    <n v="14995"/>
    <s v="Profit"/>
    <x v="2"/>
    <s v="Offline"/>
  </r>
  <r>
    <s v="ORD01575"/>
    <x v="787"/>
    <s v="May"/>
    <s v="Customer_1575"/>
    <x v="2"/>
    <x v="2"/>
    <x v="1"/>
    <x v="7"/>
    <n v="2"/>
    <n v="12240"/>
    <n v="24480"/>
    <n v="19948"/>
    <n v="4532"/>
    <n v="15"/>
    <n v="4517"/>
    <s v="Profit"/>
    <x v="2"/>
    <s v="Offline"/>
  </r>
  <r>
    <s v="ORD01576"/>
    <x v="567"/>
    <s v="Jul"/>
    <s v="Customer_1576"/>
    <x v="1"/>
    <x v="5"/>
    <x v="3"/>
    <x v="8"/>
    <n v="9"/>
    <n v="23518"/>
    <n v="211662"/>
    <n v="166465"/>
    <n v="45197"/>
    <n v="10"/>
    <n v="45187"/>
    <s v="Profit"/>
    <x v="0"/>
    <s v="Online"/>
  </r>
  <r>
    <s v="ORD01577"/>
    <x v="305"/>
    <s v="Aug"/>
    <s v="Customer_1577"/>
    <x v="3"/>
    <x v="6"/>
    <x v="1"/>
    <x v="10"/>
    <n v="8"/>
    <n v="12132"/>
    <n v="97056"/>
    <n v="58812"/>
    <n v="38244"/>
    <n v="0"/>
    <n v="38244"/>
    <s v="Profit"/>
    <x v="1"/>
    <s v="Offline"/>
  </r>
  <r>
    <s v="ORD01578"/>
    <x v="216"/>
    <s v="Jun"/>
    <s v="Customer_1578"/>
    <x v="2"/>
    <x v="6"/>
    <x v="1"/>
    <x v="7"/>
    <n v="4"/>
    <n v="34471"/>
    <n v="137884"/>
    <n v="122320"/>
    <n v="15564"/>
    <n v="5"/>
    <n v="15559"/>
    <s v="Profit"/>
    <x v="3"/>
    <s v="Online"/>
  </r>
  <r>
    <s v="ORD01579"/>
    <x v="697"/>
    <s v="Nov"/>
    <s v="Customer_1579"/>
    <x v="0"/>
    <x v="4"/>
    <x v="0"/>
    <x v="2"/>
    <n v="9"/>
    <n v="16604"/>
    <n v="149436"/>
    <n v="131112"/>
    <n v="18324"/>
    <n v="10"/>
    <n v="18314"/>
    <s v="Profit"/>
    <x v="3"/>
    <s v="Offline"/>
  </r>
  <r>
    <s v="ORD01580"/>
    <x v="471"/>
    <s v="Feb"/>
    <s v="Customer_1580"/>
    <x v="3"/>
    <x v="2"/>
    <x v="2"/>
    <x v="4"/>
    <n v="1"/>
    <n v="35311"/>
    <n v="35311"/>
    <n v="26121"/>
    <n v="9190"/>
    <n v="0"/>
    <n v="9190"/>
    <s v="Profit"/>
    <x v="1"/>
    <s v="Online"/>
  </r>
  <r>
    <s v="ORD01581"/>
    <x v="788"/>
    <s v="Jun"/>
    <s v="Customer_1581"/>
    <x v="1"/>
    <x v="4"/>
    <x v="3"/>
    <x v="8"/>
    <n v="2"/>
    <n v="46463"/>
    <n v="92926"/>
    <n v="62609"/>
    <n v="30317"/>
    <n v="10"/>
    <n v="30307"/>
    <s v="Profit"/>
    <x v="2"/>
    <s v="Online"/>
  </r>
  <r>
    <s v="ORD01582"/>
    <x v="789"/>
    <s v="Jul"/>
    <s v="Customer_1582"/>
    <x v="2"/>
    <x v="6"/>
    <x v="0"/>
    <x v="11"/>
    <n v="9"/>
    <n v="39868"/>
    <n v="358812"/>
    <n v="302643"/>
    <n v="56169"/>
    <n v="5"/>
    <n v="56164"/>
    <s v="Profit"/>
    <x v="3"/>
    <s v="Offline"/>
  </r>
  <r>
    <s v="ORD01583"/>
    <x v="697"/>
    <s v="Nov"/>
    <s v="Customer_1583"/>
    <x v="2"/>
    <x v="2"/>
    <x v="2"/>
    <x v="15"/>
    <n v="4"/>
    <n v="5268"/>
    <n v="21072"/>
    <n v="13651"/>
    <n v="7421"/>
    <n v="10"/>
    <n v="7411"/>
    <s v="Profit"/>
    <x v="1"/>
    <s v="Offline"/>
  </r>
  <r>
    <s v="ORD01584"/>
    <x v="790"/>
    <s v="Sep"/>
    <s v="Customer_1584"/>
    <x v="3"/>
    <x v="4"/>
    <x v="0"/>
    <x v="0"/>
    <n v="9"/>
    <n v="13470"/>
    <n v="121230"/>
    <n v="92916"/>
    <n v="28314"/>
    <n v="0"/>
    <n v="28314"/>
    <s v="Profit"/>
    <x v="2"/>
    <s v="Online"/>
  </r>
  <r>
    <s v="ORD01585"/>
    <x v="791"/>
    <s v="Aug"/>
    <s v="Customer_1585"/>
    <x v="0"/>
    <x v="3"/>
    <x v="3"/>
    <x v="14"/>
    <n v="5"/>
    <n v="650"/>
    <n v="3250"/>
    <n v="2141"/>
    <n v="1109"/>
    <n v="0"/>
    <n v="1109"/>
    <s v="Profit"/>
    <x v="3"/>
    <s v="Offline"/>
  </r>
  <r>
    <s v="ORD01586"/>
    <x v="317"/>
    <s v="Feb"/>
    <s v="Customer_1586"/>
    <x v="3"/>
    <x v="0"/>
    <x v="3"/>
    <x v="9"/>
    <n v="7"/>
    <n v="24058"/>
    <n v="168406"/>
    <n v="101830"/>
    <n v="66576"/>
    <n v="10"/>
    <n v="66566"/>
    <s v="Profit"/>
    <x v="2"/>
    <s v="Online"/>
  </r>
  <r>
    <s v="ORD01587"/>
    <x v="278"/>
    <s v="Dec"/>
    <s v="Customer_1587"/>
    <x v="3"/>
    <x v="4"/>
    <x v="1"/>
    <x v="7"/>
    <n v="5"/>
    <n v="8461"/>
    <n v="42305"/>
    <n v="29407"/>
    <n v="12898"/>
    <n v="10"/>
    <n v="12888"/>
    <s v="Profit"/>
    <x v="1"/>
    <s v="Offline"/>
  </r>
  <r>
    <s v="ORD01588"/>
    <x v="641"/>
    <s v="Dec"/>
    <s v="Customer_1588"/>
    <x v="2"/>
    <x v="7"/>
    <x v="2"/>
    <x v="15"/>
    <n v="5"/>
    <n v="28518"/>
    <n v="142590"/>
    <n v="121771"/>
    <n v="20819"/>
    <n v="0"/>
    <n v="20819"/>
    <s v="Profit"/>
    <x v="2"/>
    <s v="Offline"/>
  </r>
  <r>
    <s v="ORD01589"/>
    <x v="21"/>
    <s v="Oct"/>
    <s v="Customer_1589"/>
    <x v="3"/>
    <x v="0"/>
    <x v="3"/>
    <x v="6"/>
    <n v="10"/>
    <n v="48417"/>
    <n v="484170"/>
    <n v="350620"/>
    <n v="133550"/>
    <n v="0"/>
    <n v="133550"/>
    <s v="Profit"/>
    <x v="0"/>
    <s v="Offline"/>
  </r>
  <r>
    <s v="ORD01590"/>
    <x v="310"/>
    <s v="Jul"/>
    <s v="Customer_1590"/>
    <x v="3"/>
    <x v="1"/>
    <x v="2"/>
    <x v="4"/>
    <n v="8"/>
    <n v="14128"/>
    <n v="113024"/>
    <n v="80520"/>
    <n v="32504"/>
    <n v="0"/>
    <n v="32504"/>
    <s v="Profit"/>
    <x v="1"/>
    <s v="Offline"/>
  </r>
  <r>
    <s v="ORD01591"/>
    <x v="51"/>
    <s v="Feb"/>
    <s v="Customer_1591"/>
    <x v="3"/>
    <x v="1"/>
    <x v="1"/>
    <x v="7"/>
    <n v="8"/>
    <n v="45951"/>
    <n v="367608"/>
    <n v="316680"/>
    <n v="50928"/>
    <n v="5"/>
    <n v="50923"/>
    <s v="Profit"/>
    <x v="1"/>
    <s v="Online"/>
  </r>
  <r>
    <s v="ORD01592"/>
    <x v="610"/>
    <s v="Jun"/>
    <s v="Customer_1592"/>
    <x v="3"/>
    <x v="5"/>
    <x v="0"/>
    <x v="12"/>
    <n v="4"/>
    <n v="49043"/>
    <n v="196172"/>
    <n v="137958"/>
    <n v="58214"/>
    <n v="5"/>
    <n v="58209"/>
    <s v="Profit"/>
    <x v="3"/>
    <s v="Offline"/>
  </r>
  <r>
    <s v="ORD01593"/>
    <x v="629"/>
    <s v="Aug"/>
    <s v="Customer_1593"/>
    <x v="0"/>
    <x v="5"/>
    <x v="0"/>
    <x v="0"/>
    <n v="10"/>
    <n v="10838"/>
    <n v="108380"/>
    <n v="83984"/>
    <n v="24396"/>
    <n v="10"/>
    <n v="24386"/>
    <s v="Profit"/>
    <x v="2"/>
    <s v="Online"/>
  </r>
  <r>
    <s v="ORD01594"/>
    <x v="281"/>
    <s v="Jul"/>
    <s v="Customer_1594"/>
    <x v="2"/>
    <x v="6"/>
    <x v="1"/>
    <x v="1"/>
    <n v="10"/>
    <n v="49073"/>
    <n v="490730"/>
    <n v="345957"/>
    <n v="144773"/>
    <n v="0"/>
    <n v="144773"/>
    <s v="Profit"/>
    <x v="2"/>
    <s v="Offline"/>
  </r>
  <r>
    <s v="ORD01595"/>
    <x v="264"/>
    <s v="Feb"/>
    <s v="Customer_1595"/>
    <x v="3"/>
    <x v="0"/>
    <x v="0"/>
    <x v="12"/>
    <n v="2"/>
    <n v="13824"/>
    <n v="27648"/>
    <n v="23878"/>
    <n v="3770"/>
    <n v="10"/>
    <n v="3760"/>
    <s v="Profit"/>
    <x v="1"/>
    <s v="Offline"/>
  </r>
  <r>
    <s v="ORD01596"/>
    <x v="29"/>
    <s v="Nov"/>
    <s v="Customer_1596"/>
    <x v="0"/>
    <x v="0"/>
    <x v="1"/>
    <x v="10"/>
    <n v="9"/>
    <n v="48775"/>
    <n v="438975"/>
    <n v="394066"/>
    <n v="44909"/>
    <n v="15"/>
    <n v="44894"/>
    <s v="Profit"/>
    <x v="0"/>
    <s v="Offline"/>
  </r>
  <r>
    <s v="ORD01597"/>
    <x v="792"/>
    <s v="Jul"/>
    <s v="Customer_1597"/>
    <x v="2"/>
    <x v="5"/>
    <x v="1"/>
    <x v="1"/>
    <n v="10"/>
    <n v="30814"/>
    <n v="308140"/>
    <n v="249290"/>
    <n v="58850"/>
    <n v="0"/>
    <n v="58850"/>
    <s v="Profit"/>
    <x v="0"/>
    <s v="Offline"/>
  </r>
  <r>
    <s v="ORD01598"/>
    <x v="207"/>
    <s v="Nov"/>
    <s v="Customer_1598"/>
    <x v="0"/>
    <x v="5"/>
    <x v="0"/>
    <x v="11"/>
    <n v="2"/>
    <n v="47719"/>
    <n v="95438"/>
    <n v="77590"/>
    <n v="17848"/>
    <n v="15"/>
    <n v="17833"/>
    <s v="Profit"/>
    <x v="3"/>
    <s v="Online"/>
  </r>
  <r>
    <s v="ORD01599"/>
    <x v="289"/>
    <s v="Mar"/>
    <s v="Customer_1599"/>
    <x v="0"/>
    <x v="5"/>
    <x v="1"/>
    <x v="1"/>
    <n v="2"/>
    <n v="23900"/>
    <n v="47800"/>
    <n v="41913"/>
    <n v="5887"/>
    <n v="5"/>
    <n v="5882"/>
    <s v="Profit"/>
    <x v="0"/>
    <s v="Online"/>
  </r>
  <r>
    <s v="ORD01600"/>
    <x v="576"/>
    <s v="Jul"/>
    <s v="Customer_1600"/>
    <x v="3"/>
    <x v="6"/>
    <x v="0"/>
    <x v="0"/>
    <n v="9"/>
    <n v="39192"/>
    <n v="352728"/>
    <n v="263657"/>
    <n v="89071"/>
    <n v="10"/>
    <n v="89061"/>
    <s v="Profit"/>
    <x v="0"/>
    <s v="Offline"/>
  </r>
  <r>
    <s v="ORD01601"/>
    <x v="255"/>
    <s v="Jul"/>
    <s v="Customer_1601"/>
    <x v="3"/>
    <x v="3"/>
    <x v="1"/>
    <x v="13"/>
    <n v="7"/>
    <n v="31926"/>
    <n v="223482"/>
    <n v="189595"/>
    <n v="33887"/>
    <n v="5"/>
    <n v="33882"/>
    <s v="Profit"/>
    <x v="1"/>
    <s v="Online"/>
  </r>
  <r>
    <s v="ORD01602"/>
    <x v="454"/>
    <s v="Jan"/>
    <s v="Customer_1602"/>
    <x v="2"/>
    <x v="3"/>
    <x v="0"/>
    <x v="0"/>
    <n v="1"/>
    <n v="16958"/>
    <n v="16958"/>
    <n v="10812"/>
    <n v="6146"/>
    <n v="0"/>
    <n v="6146"/>
    <s v="Profit"/>
    <x v="2"/>
    <s v="Offline"/>
  </r>
  <r>
    <s v="ORD01603"/>
    <x v="39"/>
    <s v="Feb"/>
    <s v="Customer_1603"/>
    <x v="2"/>
    <x v="1"/>
    <x v="3"/>
    <x v="14"/>
    <n v="2"/>
    <n v="31236"/>
    <n v="62472"/>
    <n v="51424"/>
    <n v="11048"/>
    <n v="0"/>
    <n v="11048"/>
    <s v="Profit"/>
    <x v="1"/>
    <s v="Offline"/>
  </r>
  <r>
    <s v="ORD01604"/>
    <x v="83"/>
    <s v="Apr"/>
    <s v="Customer_1604"/>
    <x v="1"/>
    <x v="7"/>
    <x v="0"/>
    <x v="0"/>
    <n v="1"/>
    <n v="48475"/>
    <n v="48475"/>
    <n v="32790"/>
    <n v="15685"/>
    <n v="5"/>
    <n v="15680"/>
    <s v="Profit"/>
    <x v="3"/>
    <s v="Online"/>
  </r>
  <r>
    <s v="ORD01605"/>
    <x v="40"/>
    <s v="Aug"/>
    <s v="Customer_1605"/>
    <x v="0"/>
    <x v="4"/>
    <x v="1"/>
    <x v="1"/>
    <n v="8"/>
    <n v="4944"/>
    <n v="39552"/>
    <n v="32179"/>
    <n v="7373"/>
    <n v="0"/>
    <n v="7373"/>
    <s v="Profit"/>
    <x v="3"/>
    <s v="Online"/>
  </r>
  <r>
    <s v="ORD01606"/>
    <x v="534"/>
    <s v="Apr"/>
    <s v="Customer_1606"/>
    <x v="0"/>
    <x v="0"/>
    <x v="3"/>
    <x v="6"/>
    <n v="2"/>
    <n v="4819"/>
    <n v="9638"/>
    <n v="6646"/>
    <n v="2992"/>
    <n v="0"/>
    <n v="2992"/>
    <s v="Profit"/>
    <x v="3"/>
    <s v="Offline"/>
  </r>
  <r>
    <s v="ORD01607"/>
    <x v="315"/>
    <s v="Sep"/>
    <s v="Customer_1607"/>
    <x v="1"/>
    <x v="5"/>
    <x v="0"/>
    <x v="0"/>
    <n v="1"/>
    <n v="47440"/>
    <n v="47440"/>
    <n v="35511"/>
    <n v="11929"/>
    <n v="15"/>
    <n v="11914"/>
    <s v="Profit"/>
    <x v="3"/>
    <s v="Offline"/>
  </r>
  <r>
    <s v="ORD01608"/>
    <x v="109"/>
    <s v="Dec"/>
    <s v="Customer_1608"/>
    <x v="1"/>
    <x v="0"/>
    <x v="2"/>
    <x v="3"/>
    <n v="5"/>
    <n v="4733"/>
    <n v="23665"/>
    <n v="16712"/>
    <n v="6953"/>
    <n v="15"/>
    <n v="6938"/>
    <s v="Profit"/>
    <x v="0"/>
    <s v="Online"/>
  </r>
  <r>
    <s v="ORD01609"/>
    <x v="773"/>
    <s v="Oct"/>
    <s v="Customer_1609"/>
    <x v="3"/>
    <x v="0"/>
    <x v="3"/>
    <x v="8"/>
    <n v="5"/>
    <n v="47453"/>
    <n v="237265"/>
    <n v="153613"/>
    <n v="83652"/>
    <n v="5"/>
    <n v="83647"/>
    <s v="Profit"/>
    <x v="3"/>
    <s v="Online"/>
  </r>
  <r>
    <s v="ORD01610"/>
    <x v="767"/>
    <s v="Nov"/>
    <s v="Customer_1610"/>
    <x v="2"/>
    <x v="1"/>
    <x v="2"/>
    <x v="4"/>
    <n v="4"/>
    <n v="39161"/>
    <n v="156644"/>
    <n v="118332"/>
    <n v="38312"/>
    <n v="15"/>
    <n v="38297"/>
    <s v="Profit"/>
    <x v="0"/>
    <s v="Online"/>
  </r>
  <r>
    <s v="ORD01611"/>
    <x v="785"/>
    <s v="Oct"/>
    <s v="Customer_1611"/>
    <x v="2"/>
    <x v="0"/>
    <x v="2"/>
    <x v="4"/>
    <n v="2"/>
    <n v="48120"/>
    <n v="96240"/>
    <n v="73247"/>
    <n v="22993"/>
    <n v="10"/>
    <n v="22983"/>
    <s v="Profit"/>
    <x v="1"/>
    <s v="Offline"/>
  </r>
  <r>
    <s v="ORD01612"/>
    <x v="375"/>
    <s v="Apr"/>
    <s v="Customer_1612"/>
    <x v="1"/>
    <x v="6"/>
    <x v="0"/>
    <x v="11"/>
    <n v="8"/>
    <n v="24005"/>
    <n v="192040"/>
    <n v="144790"/>
    <n v="47250"/>
    <n v="5"/>
    <n v="47245"/>
    <s v="Profit"/>
    <x v="3"/>
    <s v="Online"/>
  </r>
  <r>
    <s v="ORD01613"/>
    <x v="60"/>
    <s v="Feb"/>
    <s v="Customer_1613"/>
    <x v="2"/>
    <x v="3"/>
    <x v="0"/>
    <x v="0"/>
    <n v="7"/>
    <n v="38513"/>
    <n v="269591"/>
    <n v="173714"/>
    <n v="95877"/>
    <n v="0"/>
    <n v="95877"/>
    <s v="Profit"/>
    <x v="2"/>
    <s v="Online"/>
  </r>
  <r>
    <s v="ORD01614"/>
    <x v="793"/>
    <s v="Aug"/>
    <s v="Customer_1614"/>
    <x v="2"/>
    <x v="1"/>
    <x v="1"/>
    <x v="1"/>
    <n v="7"/>
    <n v="27034"/>
    <n v="189238"/>
    <n v="145052"/>
    <n v="44186"/>
    <n v="0"/>
    <n v="44186"/>
    <s v="Profit"/>
    <x v="3"/>
    <s v="Offline"/>
  </r>
  <r>
    <s v="ORD01615"/>
    <x v="646"/>
    <s v="Oct"/>
    <s v="Customer_1615"/>
    <x v="1"/>
    <x v="6"/>
    <x v="3"/>
    <x v="6"/>
    <n v="7"/>
    <n v="20299"/>
    <n v="142093"/>
    <n v="118247"/>
    <n v="23846"/>
    <n v="0"/>
    <n v="23846"/>
    <s v="Profit"/>
    <x v="2"/>
    <s v="Offline"/>
  </r>
  <r>
    <s v="ORD01616"/>
    <x v="235"/>
    <s v="Aug"/>
    <s v="Customer_1616"/>
    <x v="1"/>
    <x v="1"/>
    <x v="1"/>
    <x v="13"/>
    <n v="2"/>
    <n v="14469"/>
    <n v="28938"/>
    <n v="18914"/>
    <n v="10024"/>
    <n v="5"/>
    <n v="10019"/>
    <s v="Profit"/>
    <x v="1"/>
    <s v="Offline"/>
  </r>
  <r>
    <s v="ORD01617"/>
    <x v="794"/>
    <s v="Jan"/>
    <s v="Customer_1617"/>
    <x v="3"/>
    <x v="1"/>
    <x v="2"/>
    <x v="15"/>
    <n v="10"/>
    <n v="19807"/>
    <n v="198070"/>
    <n v="127629"/>
    <n v="70441"/>
    <n v="5"/>
    <n v="70436"/>
    <s v="Profit"/>
    <x v="3"/>
    <s v="Offline"/>
  </r>
  <r>
    <s v="ORD01618"/>
    <x v="657"/>
    <s v="Jun"/>
    <s v="Customer_1618"/>
    <x v="0"/>
    <x v="2"/>
    <x v="0"/>
    <x v="0"/>
    <n v="2"/>
    <n v="18537"/>
    <n v="37074"/>
    <n v="29970"/>
    <n v="7104"/>
    <n v="0"/>
    <n v="7104"/>
    <s v="Profit"/>
    <x v="3"/>
    <s v="Online"/>
  </r>
  <r>
    <s v="ORD01619"/>
    <x v="664"/>
    <s v="Jan"/>
    <s v="Customer_1619"/>
    <x v="3"/>
    <x v="2"/>
    <x v="2"/>
    <x v="15"/>
    <n v="8"/>
    <n v="43475"/>
    <n v="347800"/>
    <n v="306310"/>
    <n v="41490"/>
    <n v="10"/>
    <n v="41480"/>
    <s v="Profit"/>
    <x v="0"/>
    <s v="Online"/>
  </r>
  <r>
    <s v="ORD01620"/>
    <x v="411"/>
    <s v="May"/>
    <s v="Customer_1620"/>
    <x v="3"/>
    <x v="4"/>
    <x v="3"/>
    <x v="14"/>
    <n v="10"/>
    <n v="26774"/>
    <n v="267740"/>
    <n v="214856"/>
    <n v="52884"/>
    <n v="15"/>
    <n v="52869"/>
    <s v="Profit"/>
    <x v="1"/>
    <s v="Offline"/>
  </r>
  <r>
    <s v="ORD01621"/>
    <x v="504"/>
    <s v="Feb"/>
    <s v="Customer_1621"/>
    <x v="2"/>
    <x v="4"/>
    <x v="2"/>
    <x v="3"/>
    <n v="10"/>
    <n v="18933"/>
    <n v="189330"/>
    <n v="122191"/>
    <n v="67139"/>
    <n v="5"/>
    <n v="67134"/>
    <s v="Profit"/>
    <x v="3"/>
    <s v="Offline"/>
  </r>
  <r>
    <s v="ORD01622"/>
    <x v="166"/>
    <s v="Oct"/>
    <s v="Customer_1622"/>
    <x v="2"/>
    <x v="5"/>
    <x v="1"/>
    <x v="13"/>
    <n v="5"/>
    <n v="16849"/>
    <n v="84245"/>
    <n v="73409"/>
    <n v="10836"/>
    <n v="10"/>
    <n v="10826"/>
    <s v="Profit"/>
    <x v="2"/>
    <s v="Online"/>
  </r>
  <r>
    <s v="ORD01623"/>
    <x v="795"/>
    <s v="Apr"/>
    <s v="Customer_1623"/>
    <x v="2"/>
    <x v="7"/>
    <x v="1"/>
    <x v="10"/>
    <n v="3"/>
    <n v="26669"/>
    <n v="80007"/>
    <n v="64173"/>
    <n v="15834"/>
    <n v="5"/>
    <n v="15829"/>
    <s v="Profit"/>
    <x v="2"/>
    <s v="Offline"/>
  </r>
  <r>
    <s v="ORD01624"/>
    <x v="796"/>
    <s v="Jan"/>
    <s v="Customer_1624"/>
    <x v="2"/>
    <x v="7"/>
    <x v="2"/>
    <x v="5"/>
    <n v="9"/>
    <n v="24263"/>
    <n v="218367"/>
    <n v="179963"/>
    <n v="38404"/>
    <n v="5"/>
    <n v="38399"/>
    <s v="Profit"/>
    <x v="0"/>
    <s v="Offline"/>
  </r>
  <r>
    <s v="ORD01625"/>
    <x v="89"/>
    <s v="Sep"/>
    <s v="Customer_1625"/>
    <x v="2"/>
    <x v="3"/>
    <x v="1"/>
    <x v="13"/>
    <n v="8"/>
    <n v="27257"/>
    <n v="218056"/>
    <n v="149689"/>
    <n v="68367"/>
    <n v="0"/>
    <n v="68367"/>
    <s v="Profit"/>
    <x v="3"/>
    <s v="Online"/>
  </r>
  <r>
    <s v="ORD01626"/>
    <x v="789"/>
    <s v="Jul"/>
    <s v="Customer_1626"/>
    <x v="0"/>
    <x v="1"/>
    <x v="2"/>
    <x v="15"/>
    <n v="10"/>
    <n v="430"/>
    <n v="4300"/>
    <n v="2716"/>
    <n v="1584"/>
    <n v="10"/>
    <n v="1574"/>
    <s v="Profit"/>
    <x v="0"/>
    <s v="Online"/>
  </r>
  <r>
    <s v="ORD01627"/>
    <x v="203"/>
    <s v="Jul"/>
    <s v="Customer_1627"/>
    <x v="0"/>
    <x v="5"/>
    <x v="1"/>
    <x v="13"/>
    <n v="2"/>
    <n v="29810"/>
    <n v="59620"/>
    <n v="36225"/>
    <n v="23395"/>
    <n v="10"/>
    <n v="23385"/>
    <s v="Profit"/>
    <x v="0"/>
    <s v="Online"/>
  </r>
  <r>
    <s v="ORD01628"/>
    <x v="797"/>
    <s v="Jun"/>
    <s v="Customer_1628"/>
    <x v="0"/>
    <x v="5"/>
    <x v="0"/>
    <x v="12"/>
    <n v="10"/>
    <n v="21847"/>
    <n v="218470"/>
    <n v="185907"/>
    <n v="32563"/>
    <n v="5"/>
    <n v="32558"/>
    <s v="Profit"/>
    <x v="3"/>
    <s v="Offline"/>
  </r>
  <r>
    <s v="ORD01629"/>
    <x v="97"/>
    <s v="Aug"/>
    <s v="Customer_1629"/>
    <x v="0"/>
    <x v="7"/>
    <x v="3"/>
    <x v="9"/>
    <n v="10"/>
    <n v="22626"/>
    <n v="226260"/>
    <n v="141728"/>
    <n v="84532"/>
    <n v="15"/>
    <n v="84517"/>
    <s v="Profit"/>
    <x v="0"/>
    <s v="Offline"/>
  </r>
  <r>
    <s v="ORD01630"/>
    <x v="764"/>
    <s v="Jun"/>
    <s v="Customer_1630"/>
    <x v="2"/>
    <x v="2"/>
    <x v="3"/>
    <x v="14"/>
    <n v="10"/>
    <n v="46551"/>
    <n v="465510"/>
    <n v="313995"/>
    <n v="151515"/>
    <n v="5"/>
    <n v="151510"/>
    <s v="Profit"/>
    <x v="1"/>
    <s v="Offline"/>
  </r>
  <r>
    <s v="ORD01631"/>
    <x v="375"/>
    <s v="Apr"/>
    <s v="Customer_1631"/>
    <x v="2"/>
    <x v="1"/>
    <x v="3"/>
    <x v="6"/>
    <n v="5"/>
    <n v="30254"/>
    <n v="151270"/>
    <n v="99352"/>
    <n v="51918"/>
    <n v="0"/>
    <n v="51918"/>
    <s v="Profit"/>
    <x v="2"/>
    <s v="Online"/>
  </r>
  <r>
    <s v="ORD01632"/>
    <x v="798"/>
    <s v="Dec"/>
    <s v="Customer_1632"/>
    <x v="0"/>
    <x v="0"/>
    <x v="2"/>
    <x v="3"/>
    <n v="4"/>
    <n v="11677"/>
    <n v="46708"/>
    <n v="40941"/>
    <n v="5767"/>
    <n v="5"/>
    <n v="5762"/>
    <s v="Profit"/>
    <x v="3"/>
    <s v="Offline"/>
  </r>
  <r>
    <s v="ORD01633"/>
    <x v="310"/>
    <s v="Jul"/>
    <s v="Customer_1633"/>
    <x v="0"/>
    <x v="4"/>
    <x v="2"/>
    <x v="5"/>
    <n v="3"/>
    <n v="44354"/>
    <n v="133062"/>
    <n v="85100"/>
    <n v="47962"/>
    <n v="0"/>
    <n v="47962"/>
    <s v="Profit"/>
    <x v="0"/>
    <s v="Offline"/>
  </r>
  <r>
    <s v="ORD01634"/>
    <x v="780"/>
    <s v="Jul"/>
    <s v="Customer_1634"/>
    <x v="2"/>
    <x v="3"/>
    <x v="2"/>
    <x v="3"/>
    <n v="5"/>
    <n v="26163"/>
    <n v="130815"/>
    <n v="106726"/>
    <n v="24089"/>
    <n v="10"/>
    <n v="24079"/>
    <s v="Profit"/>
    <x v="1"/>
    <s v="Offline"/>
  </r>
  <r>
    <s v="ORD01635"/>
    <x v="459"/>
    <s v="Dec"/>
    <s v="Customer_1635"/>
    <x v="2"/>
    <x v="1"/>
    <x v="0"/>
    <x v="0"/>
    <n v="3"/>
    <n v="30119"/>
    <n v="90357"/>
    <n v="79613"/>
    <n v="10744"/>
    <n v="15"/>
    <n v="10729"/>
    <s v="Profit"/>
    <x v="1"/>
    <s v="Online"/>
  </r>
  <r>
    <s v="ORD01636"/>
    <x v="61"/>
    <s v="Jul"/>
    <s v="Customer_1636"/>
    <x v="0"/>
    <x v="1"/>
    <x v="2"/>
    <x v="15"/>
    <n v="6"/>
    <n v="48128"/>
    <n v="288768"/>
    <n v="207935"/>
    <n v="80833"/>
    <n v="15"/>
    <n v="80818"/>
    <s v="Profit"/>
    <x v="3"/>
    <s v="Offline"/>
  </r>
  <r>
    <s v="ORD01637"/>
    <x v="799"/>
    <s v="Jun"/>
    <s v="Customer_1637"/>
    <x v="3"/>
    <x v="2"/>
    <x v="0"/>
    <x v="12"/>
    <n v="8"/>
    <n v="44109"/>
    <n v="352872"/>
    <n v="265308"/>
    <n v="87564"/>
    <n v="0"/>
    <n v="87564"/>
    <s v="Profit"/>
    <x v="1"/>
    <s v="Offline"/>
  </r>
  <r>
    <s v="ORD01638"/>
    <x v="553"/>
    <s v="Dec"/>
    <s v="Customer_1638"/>
    <x v="0"/>
    <x v="4"/>
    <x v="0"/>
    <x v="12"/>
    <n v="6"/>
    <n v="3092"/>
    <n v="18552"/>
    <n v="11826"/>
    <n v="6726"/>
    <n v="0"/>
    <n v="6726"/>
    <s v="Profit"/>
    <x v="2"/>
    <s v="Online"/>
  </r>
  <r>
    <s v="ORD01639"/>
    <x v="296"/>
    <s v="Mar"/>
    <s v="Customer_1639"/>
    <x v="1"/>
    <x v="0"/>
    <x v="2"/>
    <x v="5"/>
    <n v="8"/>
    <n v="37080"/>
    <n v="296640"/>
    <n v="185665"/>
    <n v="110975"/>
    <n v="5"/>
    <n v="110970"/>
    <s v="Profit"/>
    <x v="0"/>
    <s v="Online"/>
  </r>
  <r>
    <s v="ORD01640"/>
    <x v="394"/>
    <s v="Nov"/>
    <s v="Customer_1640"/>
    <x v="0"/>
    <x v="5"/>
    <x v="3"/>
    <x v="9"/>
    <n v="9"/>
    <n v="588"/>
    <n v="5292"/>
    <n v="4199"/>
    <n v="1093"/>
    <n v="5"/>
    <n v="1088"/>
    <s v="Profit"/>
    <x v="3"/>
    <s v="Online"/>
  </r>
  <r>
    <s v="ORD01641"/>
    <x v="169"/>
    <s v="Jun"/>
    <s v="Customer_1641"/>
    <x v="3"/>
    <x v="7"/>
    <x v="1"/>
    <x v="13"/>
    <n v="5"/>
    <n v="41395"/>
    <n v="206975"/>
    <n v="136312"/>
    <n v="70663"/>
    <n v="10"/>
    <n v="70653"/>
    <s v="Profit"/>
    <x v="3"/>
    <s v="Offline"/>
  </r>
  <r>
    <s v="ORD01642"/>
    <x v="680"/>
    <s v="Mar"/>
    <s v="Customer_1642"/>
    <x v="0"/>
    <x v="6"/>
    <x v="2"/>
    <x v="4"/>
    <n v="7"/>
    <n v="3587"/>
    <n v="25109"/>
    <n v="16752"/>
    <n v="8357"/>
    <n v="15"/>
    <n v="8342"/>
    <s v="Profit"/>
    <x v="1"/>
    <s v="Offline"/>
  </r>
  <r>
    <s v="ORD01643"/>
    <x v="800"/>
    <s v="Oct"/>
    <s v="Customer_1643"/>
    <x v="1"/>
    <x v="0"/>
    <x v="0"/>
    <x v="11"/>
    <n v="5"/>
    <n v="13453"/>
    <n v="67265"/>
    <n v="44825"/>
    <n v="22440"/>
    <n v="5"/>
    <n v="22435"/>
    <s v="Profit"/>
    <x v="0"/>
    <s v="Online"/>
  </r>
  <r>
    <s v="ORD01644"/>
    <x v="298"/>
    <s v="Oct"/>
    <s v="Customer_1644"/>
    <x v="0"/>
    <x v="5"/>
    <x v="1"/>
    <x v="10"/>
    <n v="10"/>
    <n v="27647"/>
    <n v="276470"/>
    <n v="193954"/>
    <n v="82516"/>
    <n v="10"/>
    <n v="82506"/>
    <s v="Profit"/>
    <x v="1"/>
    <s v="Online"/>
  </r>
  <r>
    <s v="ORD01645"/>
    <x v="440"/>
    <s v="Mar"/>
    <s v="Customer_1645"/>
    <x v="1"/>
    <x v="1"/>
    <x v="2"/>
    <x v="4"/>
    <n v="7"/>
    <n v="40366"/>
    <n v="282562"/>
    <n v="181389"/>
    <n v="101173"/>
    <n v="10"/>
    <n v="101163"/>
    <s v="Profit"/>
    <x v="1"/>
    <s v="Offline"/>
  </r>
  <r>
    <s v="ORD01646"/>
    <x v="86"/>
    <s v="Aug"/>
    <s v="Customer_1646"/>
    <x v="1"/>
    <x v="5"/>
    <x v="2"/>
    <x v="3"/>
    <n v="10"/>
    <n v="5596"/>
    <n v="55960"/>
    <n v="48638"/>
    <n v="7322"/>
    <n v="0"/>
    <n v="7322"/>
    <s v="Profit"/>
    <x v="1"/>
    <s v="Offline"/>
  </r>
  <r>
    <s v="ORD01647"/>
    <x v="801"/>
    <s v="Sep"/>
    <s v="Customer_1647"/>
    <x v="0"/>
    <x v="1"/>
    <x v="2"/>
    <x v="3"/>
    <n v="5"/>
    <n v="33489"/>
    <n v="167445"/>
    <n v="100498"/>
    <n v="66947"/>
    <n v="10"/>
    <n v="66937"/>
    <s v="Profit"/>
    <x v="1"/>
    <s v="Offline"/>
  </r>
  <r>
    <s v="ORD01648"/>
    <x v="554"/>
    <s v="Jul"/>
    <s v="Customer_1648"/>
    <x v="3"/>
    <x v="5"/>
    <x v="0"/>
    <x v="2"/>
    <n v="2"/>
    <n v="24374"/>
    <n v="48748"/>
    <n v="35184"/>
    <n v="13564"/>
    <n v="5"/>
    <n v="13559"/>
    <s v="Profit"/>
    <x v="2"/>
    <s v="Offline"/>
  </r>
  <r>
    <s v="ORD01649"/>
    <x v="678"/>
    <s v="Sep"/>
    <s v="Customer_1649"/>
    <x v="2"/>
    <x v="1"/>
    <x v="3"/>
    <x v="9"/>
    <n v="2"/>
    <n v="25000"/>
    <n v="50000"/>
    <n v="36680"/>
    <n v="13320"/>
    <n v="5"/>
    <n v="13315"/>
    <s v="Profit"/>
    <x v="3"/>
    <s v="Online"/>
  </r>
  <r>
    <s v="ORD01650"/>
    <x v="714"/>
    <s v="Aug"/>
    <s v="Customer_1650"/>
    <x v="1"/>
    <x v="7"/>
    <x v="1"/>
    <x v="13"/>
    <n v="6"/>
    <n v="12049"/>
    <n v="72294"/>
    <n v="50508"/>
    <n v="21786"/>
    <n v="15"/>
    <n v="21771"/>
    <s v="Profit"/>
    <x v="1"/>
    <s v="Offline"/>
  </r>
  <r>
    <s v="ORD01651"/>
    <x v="802"/>
    <s v="May"/>
    <s v="Customer_1651"/>
    <x v="3"/>
    <x v="5"/>
    <x v="3"/>
    <x v="8"/>
    <n v="7"/>
    <n v="16367"/>
    <n v="114569"/>
    <n v="84137"/>
    <n v="30432"/>
    <n v="10"/>
    <n v="30422"/>
    <s v="Profit"/>
    <x v="2"/>
    <s v="Offline"/>
  </r>
  <r>
    <s v="ORD01652"/>
    <x v="364"/>
    <s v="May"/>
    <s v="Customer_1652"/>
    <x v="0"/>
    <x v="5"/>
    <x v="3"/>
    <x v="9"/>
    <n v="6"/>
    <n v="22819"/>
    <n v="136914"/>
    <n v="122568"/>
    <n v="14346"/>
    <n v="10"/>
    <n v="14336"/>
    <s v="Profit"/>
    <x v="1"/>
    <s v="Offline"/>
  </r>
  <r>
    <s v="ORD01653"/>
    <x v="602"/>
    <s v="Jun"/>
    <s v="Customer_1653"/>
    <x v="3"/>
    <x v="3"/>
    <x v="3"/>
    <x v="9"/>
    <n v="4"/>
    <n v="41974"/>
    <n v="167896"/>
    <n v="136222"/>
    <n v="31674"/>
    <n v="5"/>
    <n v="31669"/>
    <s v="Profit"/>
    <x v="3"/>
    <s v="Online"/>
  </r>
  <r>
    <s v="ORD01654"/>
    <x v="479"/>
    <s v="Oct"/>
    <s v="Customer_1654"/>
    <x v="1"/>
    <x v="5"/>
    <x v="2"/>
    <x v="5"/>
    <n v="4"/>
    <n v="15854"/>
    <n v="63416"/>
    <n v="45228"/>
    <n v="18188"/>
    <n v="0"/>
    <n v="18188"/>
    <s v="Profit"/>
    <x v="2"/>
    <s v="Offline"/>
  </r>
  <r>
    <s v="ORD01655"/>
    <x v="561"/>
    <s v="Mar"/>
    <s v="Customer_1655"/>
    <x v="1"/>
    <x v="3"/>
    <x v="0"/>
    <x v="0"/>
    <n v="1"/>
    <n v="39935"/>
    <n v="39935"/>
    <n v="25335"/>
    <n v="14600"/>
    <n v="0"/>
    <n v="14600"/>
    <s v="Profit"/>
    <x v="1"/>
    <s v="Online"/>
  </r>
  <r>
    <s v="ORD01656"/>
    <x v="465"/>
    <s v="Aug"/>
    <s v="Customer_1656"/>
    <x v="0"/>
    <x v="0"/>
    <x v="3"/>
    <x v="14"/>
    <n v="5"/>
    <n v="44831"/>
    <n v="224155"/>
    <n v="182439"/>
    <n v="41716"/>
    <n v="10"/>
    <n v="41706"/>
    <s v="Profit"/>
    <x v="0"/>
    <s v="Offline"/>
  </r>
  <r>
    <s v="ORD01657"/>
    <x v="183"/>
    <s v="Mar"/>
    <s v="Customer_1657"/>
    <x v="3"/>
    <x v="7"/>
    <x v="3"/>
    <x v="9"/>
    <n v="9"/>
    <n v="26029"/>
    <n v="234261"/>
    <n v="170531"/>
    <n v="63730"/>
    <n v="0"/>
    <n v="63730"/>
    <s v="Profit"/>
    <x v="1"/>
    <s v="Offline"/>
  </r>
  <r>
    <s v="ORD01658"/>
    <x v="732"/>
    <s v="Sep"/>
    <s v="Customer_1658"/>
    <x v="2"/>
    <x v="3"/>
    <x v="1"/>
    <x v="1"/>
    <n v="9"/>
    <n v="3737"/>
    <n v="33633"/>
    <n v="23095"/>
    <n v="10538"/>
    <n v="0"/>
    <n v="10538"/>
    <s v="Profit"/>
    <x v="3"/>
    <s v="Online"/>
  </r>
  <r>
    <s v="ORD01659"/>
    <x v="803"/>
    <s v="Oct"/>
    <s v="Customer_1659"/>
    <x v="3"/>
    <x v="0"/>
    <x v="1"/>
    <x v="10"/>
    <n v="6"/>
    <n v="36017"/>
    <n v="216102"/>
    <n v="186086"/>
    <n v="30016"/>
    <n v="15"/>
    <n v="30001"/>
    <s v="Profit"/>
    <x v="2"/>
    <s v="Online"/>
  </r>
  <r>
    <s v="ORD01660"/>
    <x v="528"/>
    <s v="May"/>
    <s v="Customer_1660"/>
    <x v="2"/>
    <x v="1"/>
    <x v="2"/>
    <x v="4"/>
    <n v="7"/>
    <n v="44493"/>
    <n v="311451"/>
    <n v="242776"/>
    <n v="68675"/>
    <n v="15"/>
    <n v="68660"/>
    <s v="Profit"/>
    <x v="3"/>
    <s v="Online"/>
  </r>
  <r>
    <s v="ORD01661"/>
    <x v="253"/>
    <s v="Dec"/>
    <s v="Customer_1661"/>
    <x v="3"/>
    <x v="7"/>
    <x v="2"/>
    <x v="5"/>
    <n v="1"/>
    <n v="23043"/>
    <n v="23043"/>
    <n v="20484"/>
    <n v="2559"/>
    <n v="5"/>
    <n v="2554"/>
    <s v="Profit"/>
    <x v="1"/>
    <s v="Offline"/>
  </r>
  <r>
    <s v="ORD01662"/>
    <x v="653"/>
    <s v="Aug"/>
    <s v="Customer_1662"/>
    <x v="1"/>
    <x v="4"/>
    <x v="1"/>
    <x v="13"/>
    <n v="4"/>
    <n v="16150"/>
    <n v="64600"/>
    <n v="43029"/>
    <n v="21571"/>
    <n v="0"/>
    <n v="21571"/>
    <s v="Profit"/>
    <x v="0"/>
    <s v="Online"/>
  </r>
  <r>
    <s v="ORD01663"/>
    <x v="331"/>
    <s v="Feb"/>
    <s v="Customer_1663"/>
    <x v="2"/>
    <x v="5"/>
    <x v="2"/>
    <x v="5"/>
    <n v="8"/>
    <n v="31352"/>
    <n v="250816"/>
    <n v="200836"/>
    <n v="49980"/>
    <n v="0"/>
    <n v="49980"/>
    <s v="Profit"/>
    <x v="1"/>
    <s v="Online"/>
  </r>
  <r>
    <s v="ORD01664"/>
    <x v="422"/>
    <s v="Jun"/>
    <s v="Customer_1664"/>
    <x v="3"/>
    <x v="6"/>
    <x v="3"/>
    <x v="6"/>
    <n v="8"/>
    <n v="37507"/>
    <n v="300056"/>
    <n v="180483"/>
    <n v="119573"/>
    <n v="10"/>
    <n v="119563"/>
    <s v="Profit"/>
    <x v="3"/>
    <s v="Offline"/>
  </r>
  <r>
    <s v="ORD01665"/>
    <x v="550"/>
    <s v="Apr"/>
    <s v="Customer_1665"/>
    <x v="0"/>
    <x v="7"/>
    <x v="3"/>
    <x v="14"/>
    <n v="4"/>
    <n v="36736"/>
    <n v="146944"/>
    <n v="124394"/>
    <n v="22550"/>
    <n v="0"/>
    <n v="22550"/>
    <s v="Profit"/>
    <x v="3"/>
    <s v="Online"/>
  </r>
  <r>
    <s v="ORD01666"/>
    <x v="171"/>
    <s v="Jan"/>
    <s v="Customer_1666"/>
    <x v="0"/>
    <x v="4"/>
    <x v="2"/>
    <x v="3"/>
    <n v="2"/>
    <n v="28358"/>
    <n v="56716"/>
    <n v="44769"/>
    <n v="11947"/>
    <n v="5"/>
    <n v="11942"/>
    <s v="Profit"/>
    <x v="0"/>
    <s v="Offline"/>
  </r>
  <r>
    <s v="ORD01667"/>
    <x v="120"/>
    <s v="May"/>
    <s v="Customer_1667"/>
    <x v="0"/>
    <x v="2"/>
    <x v="0"/>
    <x v="2"/>
    <n v="2"/>
    <n v="40164"/>
    <n v="80328"/>
    <n v="71209"/>
    <n v="9119"/>
    <n v="15"/>
    <n v="9104"/>
    <s v="Profit"/>
    <x v="0"/>
    <s v="Offline"/>
  </r>
  <r>
    <s v="ORD01668"/>
    <x v="6"/>
    <s v="Oct"/>
    <s v="Customer_1668"/>
    <x v="0"/>
    <x v="6"/>
    <x v="2"/>
    <x v="3"/>
    <n v="1"/>
    <n v="7419"/>
    <n v="7419"/>
    <n v="6611"/>
    <n v="808"/>
    <n v="10"/>
    <n v="798"/>
    <s v="Profit"/>
    <x v="3"/>
    <s v="Online"/>
  </r>
  <r>
    <s v="ORD01669"/>
    <x v="627"/>
    <s v="Sep"/>
    <s v="Customer_1669"/>
    <x v="2"/>
    <x v="3"/>
    <x v="1"/>
    <x v="1"/>
    <n v="4"/>
    <n v="48998"/>
    <n v="195992"/>
    <n v="161304"/>
    <n v="34688"/>
    <n v="10"/>
    <n v="34678"/>
    <s v="Profit"/>
    <x v="2"/>
    <s v="Offline"/>
  </r>
  <r>
    <s v="ORD01670"/>
    <x v="711"/>
    <s v="May"/>
    <s v="Customer_1670"/>
    <x v="1"/>
    <x v="4"/>
    <x v="0"/>
    <x v="2"/>
    <n v="1"/>
    <n v="5730"/>
    <n v="5730"/>
    <n v="4061"/>
    <n v="1669"/>
    <n v="5"/>
    <n v="1664"/>
    <s v="Profit"/>
    <x v="1"/>
    <s v="Offline"/>
  </r>
  <r>
    <s v="ORD01671"/>
    <x v="153"/>
    <s v="Sep"/>
    <s v="Customer_1671"/>
    <x v="1"/>
    <x v="1"/>
    <x v="2"/>
    <x v="3"/>
    <n v="3"/>
    <n v="37213"/>
    <n v="111639"/>
    <n v="95351"/>
    <n v="16288"/>
    <n v="5"/>
    <n v="16283"/>
    <s v="Profit"/>
    <x v="0"/>
    <s v="Offline"/>
  </r>
  <r>
    <s v="ORD01672"/>
    <x v="804"/>
    <s v="Sep"/>
    <s v="Customer_1672"/>
    <x v="1"/>
    <x v="3"/>
    <x v="1"/>
    <x v="1"/>
    <n v="4"/>
    <n v="6886"/>
    <n v="27544"/>
    <n v="20158"/>
    <n v="7386"/>
    <n v="15"/>
    <n v="7371"/>
    <s v="Profit"/>
    <x v="1"/>
    <s v="Online"/>
  </r>
  <r>
    <s v="ORD01673"/>
    <x v="147"/>
    <s v="Mar"/>
    <s v="Customer_1673"/>
    <x v="1"/>
    <x v="2"/>
    <x v="3"/>
    <x v="9"/>
    <n v="10"/>
    <n v="33941"/>
    <n v="339410"/>
    <n v="233795"/>
    <n v="105615"/>
    <n v="0"/>
    <n v="105615"/>
    <s v="Profit"/>
    <x v="0"/>
    <s v="Online"/>
  </r>
  <r>
    <s v="ORD01674"/>
    <x v="281"/>
    <s v="Jul"/>
    <s v="Customer_1674"/>
    <x v="3"/>
    <x v="1"/>
    <x v="0"/>
    <x v="12"/>
    <n v="9"/>
    <n v="43668"/>
    <n v="393012"/>
    <n v="304889"/>
    <n v="88123"/>
    <n v="5"/>
    <n v="88118"/>
    <s v="Profit"/>
    <x v="1"/>
    <s v="Offline"/>
  </r>
  <r>
    <s v="ORD01675"/>
    <x v="84"/>
    <s v="Mar"/>
    <s v="Customer_1675"/>
    <x v="0"/>
    <x v="1"/>
    <x v="2"/>
    <x v="4"/>
    <n v="3"/>
    <n v="49417"/>
    <n v="148251"/>
    <n v="128822"/>
    <n v="19429"/>
    <n v="10"/>
    <n v="19419"/>
    <s v="Profit"/>
    <x v="3"/>
    <s v="Online"/>
  </r>
  <r>
    <s v="ORD01676"/>
    <x v="102"/>
    <s v="Mar"/>
    <s v="Customer_1676"/>
    <x v="3"/>
    <x v="0"/>
    <x v="0"/>
    <x v="11"/>
    <n v="4"/>
    <n v="32536"/>
    <n v="130144"/>
    <n v="97174"/>
    <n v="32970"/>
    <n v="10"/>
    <n v="32960"/>
    <s v="Profit"/>
    <x v="3"/>
    <s v="Offline"/>
  </r>
  <r>
    <s v="ORD01677"/>
    <x v="41"/>
    <s v="May"/>
    <s v="Customer_1677"/>
    <x v="2"/>
    <x v="3"/>
    <x v="3"/>
    <x v="8"/>
    <n v="8"/>
    <n v="7007"/>
    <n v="56056"/>
    <n v="35480"/>
    <n v="20576"/>
    <n v="0"/>
    <n v="20576"/>
    <s v="Profit"/>
    <x v="2"/>
    <s v="Online"/>
  </r>
  <r>
    <s v="ORD01678"/>
    <x v="527"/>
    <s v="May"/>
    <s v="Customer_1678"/>
    <x v="0"/>
    <x v="5"/>
    <x v="3"/>
    <x v="8"/>
    <n v="6"/>
    <n v="1928"/>
    <n v="11568"/>
    <n v="9683"/>
    <n v="1885"/>
    <n v="0"/>
    <n v="1885"/>
    <s v="Profit"/>
    <x v="2"/>
    <s v="Offline"/>
  </r>
  <r>
    <s v="ORD01679"/>
    <x v="494"/>
    <s v="Jun"/>
    <s v="Customer_1679"/>
    <x v="0"/>
    <x v="5"/>
    <x v="2"/>
    <x v="5"/>
    <n v="1"/>
    <n v="13011"/>
    <n v="13011"/>
    <n v="9297"/>
    <n v="3714"/>
    <n v="0"/>
    <n v="3714"/>
    <s v="Profit"/>
    <x v="2"/>
    <s v="Online"/>
  </r>
  <r>
    <s v="ORD01680"/>
    <x v="766"/>
    <s v="Jan"/>
    <s v="Customer_1680"/>
    <x v="0"/>
    <x v="4"/>
    <x v="0"/>
    <x v="0"/>
    <n v="10"/>
    <n v="15176"/>
    <n v="151760"/>
    <n v="103403"/>
    <n v="48357"/>
    <n v="10"/>
    <n v="48347"/>
    <s v="Profit"/>
    <x v="0"/>
    <s v="Offline"/>
  </r>
  <r>
    <s v="ORD01681"/>
    <x v="102"/>
    <s v="Mar"/>
    <s v="Customer_1681"/>
    <x v="1"/>
    <x v="5"/>
    <x v="3"/>
    <x v="14"/>
    <n v="10"/>
    <n v="47046"/>
    <n v="470460"/>
    <n v="415229"/>
    <n v="55231"/>
    <n v="15"/>
    <n v="55216"/>
    <s v="Profit"/>
    <x v="3"/>
    <s v="Online"/>
  </r>
  <r>
    <s v="ORD01682"/>
    <x v="28"/>
    <s v="Jun"/>
    <s v="Customer_1682"/>
    <x v="1"/>
    <x v="1"/>
    <x v="1"/>
    <x v="1"/>
    <n v="10"/>
    <n v="18850"/>
    <n v="188500"/>
    <n v="137680"/>
    <n v="50820"/>
    <n v="5"/>
    <n v="50815"/>
    <s v="Profit"/>
    <x v="3"/>
    <s v="Offline"/>
  </r>
  <r>
    <s v="ORD01683"/>
    <x v="25"/>
    <s v="May"/>
    <s v="Customer_1683"/>
    <x v="1"/>
    <x v="7"/>
    <x v="3"/>
    <x v="6"/>
    <n v="5"/>
    <n v="39300"/>
    <n v="196500"/>
    <n v="120841"/>
    <n v="75659"/>
    <n v="15"/>
    <n v="75644"/>
    <s v="Profit"/>
    <x v="0"/>
    <s v="Offline"/>
  </r>
  <r>
    <s v="ORD01684"/>
    <x v="634"/>
    <s v="Oct"/>
    <s v="Customer_1684"/>
    <x v="1"/>
    <x v="5"/>
    <x v="2"/>
    <x v="4"/>
    <n v="4"/>
    <n v="35299"/>
    <n v="141196"/>
    <n v="107326"/>
    <n v="33870"/>
    <n v="5"/>
    <n v="33865"/>
    <s v="Profit"/>
    <x v="1"/>
    <s v="Online"/>
  </r>
  <r>
    <s v="ORD01685"/>
    <x v="124"/>
    <s v="Mar"/>
    <s v="Customer_1685"/>
    <x v="3"/>
    <x v="2"/>
    <x v="1"/>
    <x v="7"/>
    <n v="8"/>
    <n v="34548"/>
    <n v="276384"/>
    <n v="216746"/>
    <n v="59638"/>
    <n v="0"/>
    <n v="59638"/>
    <s v="Profit"/>
    <x v="3"/>
    <s v="Online"/>
  </r>
  <r>
    <s v="ORD01686"/>
    <x v="312"/>
    <s v="Aug"/>
    <s v="Customer_1686"/>
    <x v="0"/>
    <x v="3"/>
    <x v="3"/>
    <x v="9"/>
    <n v="6"/>
    <n v="36932"/>
    <n v="221592"/>
    <n v="140508"/>
    <n v="81084"/>
    <n v="5"/>
    <n v="81079"/>
    <s v="Profit"/>
    <x v="0"/>
    <s v="Online"/>
  </r>
  <r>
    <s v="ORD01687"/>
    <x v="85"/>
    <s v="Aug"/>
    <s v="Customer_1687"/>
    <x v="1"/>
    <x v="0"/>
    <x v="3"/>
    <x v="8"/>
    <n v="8"/>
    <n v="40080"/>
    <n v="320640"/>
    <n v="274477"/>
    <n v="46163"/>
    <n v="10"/>
    <n v="46153"/>
    <s v="Profit"/>
    <x v="2"/>
    <s v="Offline"/>
  </r>
  <r>
    <s v="ORD01688"/>
    <x v="733"/>
    <s v="Feb"/>
    <s v="Customer_1688"/>
    <x v="2"/>
    <x v="3"/>
    <x v="1"/>
    <x v="13"/>
    <n v="7"/>
    <n v="40465"/>
    <n v="283255"/>
    <n v="184851"/>
    <n v="98404"/>
    <n v="0"/>
    <n v="98404"/>
    <s v="Profit"/>
    <x v="3"/>
    <s v="Online"/>
  </r>
  <r>
    <s v="ORD01689"/>
    <x v="805"/>
    <s v="Nov"/>
    <s v="Customer_1689"/>
    <x v="3"/>
    <x v="0"/>
    <x v="0"/>
    <x v="2"/>
    <n v="4"/>
    <n v="19702"/>
    <n v="78808"/>
    <n v="55407"/>
    <n v="23401"/>
    <n v="0"/>
    <n v="23401"/>
    <s v="Profit"/>
    <x v="3"/>
    <s v="Offline"/>
  </r>
  <r>
    <s v="ORD01690"/>
    <x v="674"/>
    <s v="Feb"/>
    <s v="Customer_1690"/>
    <x v="1"/>
    <x v="6"/>
    <x v="0"/>
    <x v="11"/>
    <n v="2"/>
    <n v="22669"/>
    <n v="45338"/>
    <n v="32562"/>
    <n v="12776"/>
    <n v="5"/>
    <n v="12771"/>
    <s v="Profit"/>
    <x v="3"/>
    <s v="Offline"/>
  </r>
  <r>
    <s v="ORD01691"/>
    <x v="156"/>
    <s v="Jun"/>
    <s v="Customer_1691"/>
    <x v="3"/>
    <x v="6"/>
    <x v="3"/>
    <x v="6"/>
    <n v="8"/>
    <n v="32810"/>
    <n v="262480"/>
    <n v="160128"/>
    <n v="102352"/>
    <n v="5"/>
    <n v="102347"/>
    <s v="Profit"/>
    <x v="1"/>
    <s v="Online"/>
  </r>
  <r>
    <s v="ORD01692"/>
    <x v="806"/>
    <s v="Jun"/>
    <s v="Customer_1692"/>
    <x v="3"/>
    <x v="2"/>
    <x v="2"/>
    <x v="15"/>
    <n v="1"/>
    <n v="5577"/>
    <n v="5577"/>
    <n v="4865"/>
    <n v="712"/>
    <n v="5"/>
    <n v="707"/>
    <s v="Profit"/>
    <x v="3"/>
    <s v="Online"/>
  </r>
  <r>
    <s v="ORD01693"/>
    <x v="807"/>
    <s v="Apr"/>
    <s v="Customer_1693"/>
    <x v="1"/>
    <x v="7"/>
    <x v="2"/>
    <x v="3"/>
    <n v="7"/>
    <n v="23752"/>
    <n v="166264"/>
    <n v="108021"/>
    <n v="58243"/>
    <n v="15"/>
    <n v="58228"/>
    <s v="Profit"/>
    <x v="1"/>
    <s v="Offline"/>
  </r>
  <r>
    <s v="ORD01694"/>
    <x v="808"/>
    <s v="Jan"/>
    <s v="Customer_1694"/>
    <x v="1"/>
    <x v="3"/>
    <x v="3"/>
    <x v="8"/>
    <n v="3"/>
    <n v="6535"/>
    <n v="19605"/>
    <n v="12444"/>
    <n v="7161"/>
    <n v="15"/>
    <n v="7146"/>
    <s v="Profit"/>
    <x v="0"/>
    <s v="Online"/>
  </r>
  <r>
    <s v="ORD01695"/>
    <x v="19"/>
    <s v="Aug"/>
    <s v="Customer_1695"/>
    <x v="2"/>
    <x v="6"/>
    <x v="0"/>
    <x v="12"/>
    <n v="3"/>
    <n v="16300"/>
    <n v="48900"/>
    <n v="42001"/>
    <n v="6899"/>
    <n v="10"/>
    <n v="6889"/>
    <s v="Profit"/>
    <x v="0"/>
    <s v="Online"/>
  </r>
  <r>
    <s v="ORD01696"/>
    <x v="273"/>
    <s v="Feb"/>
    <s v="Customer_1696"/>
    <x v="1"/>
    <x v="2"/>
    <x v="2"/>
    <x v="4"/>
    <n v="10"/>
    <n v="18860"/>
    <n v="188600"/>
    <n v="114707"/>
    <n v="73893"/>
    <n v="10"/>
    <n v="73883"/>
    <s v="Profit"/>
    <x v="2"/>
    <s v="Offline"/>
  </r>
  <r>
    <s v="ORD01697"/>
    <x v="30"/>
    <s v="Nov"/>
    <s v="Customer_1697"/>
    <x v="3"/>
    <x v="3"/>
    <x v="1"/>
    <x v="7"/>
    <n v="1"/>
    <n v="15259"/>
    <n v="15259"/>
    <n v="11286"/>
    <n v="3973"/>
    <n v="0"/>
    <n v="3973"/>
    <s v="Profit"/>
    <x v="3"/>
    <s v="Offline"/>
  </r>
  <r>
    <s v="ORD01698"/>
    <x v="673"/>
    <s v="Apr"/>
    <s v="Customer_1698"/>
    <x v="0"/>
    <x v="3"/>
    <x v="1"/>
    <x v="7"/>
    <n v="8"/>
    <n v="20507"/>
    <n v="164056"/>
    <n v="118516"/>
    <n v="45540"/>
    <n v="0"/>
    <n v="45540"/>
    <s v="Profit"/>
    <x v="1"/>
    <s v="Offline"/>
  </r>
  <r>
    <s v="ORD01699"/>
    <x v="640"/>
    <s v="Jan"/>
    <s v="Customer_1699"/>
    <x v="1"/>
    <x v="5"/>
    <x v="0"/>
    <x v="12"/>
    <n v="1"/>
    <n v="14605"/>
    <n v="14605"/>
    <n v="9866"/>
    <n v="4739"/>
    <n v="10"/>
    <n v="4729"/>
    <s v="Profit"/>
    <x v="1"/>
    <s v="Offline"/>
  </r>
  <r>
    <s v="ORD01700"/>
    <x v="580"/>
    <s v="Oct"/>
    <s v="Customer_1700"/>
    <x v="0"/>
    <x v="0"/>
    <x v="0"/>
    <x v="0"/>
    <n v="4"/>
    <n v="29072"/>
    <n v="116288"/>
    <n v="73574"/>
    <n v="42714"/>
    <n v="15"/>
    <n v="42699"/>
    <s v="Profit"/>
    <x v="3"/>
    <s v="Online"/>
  </r>
  <r>
    <s v="ORD01701"/>
    <x v="627"/>
    <s v="Sep"/>
    <s v="Customer_1701"/>
    <x v="1"/>
    <x v="0"/>
    <x v="2"/>
    <x v="4"/>
    <n v="9"/>
    <n v="43524"/>
    <n v="391716"/>
    <n v="339699"/>
    <n v="52017"/>
    <n v="5"/>
    <n v="52012"/>
    <s v="Profit"/>
    <x v="2"/>
    <s v="Offline"/>
  </r>
  <r>
    <s v="ORD01702"/>
    <x v="308"/>
    <s v="Nov"/>
    <s v="Customer_1702"/>
    <x v="2"/>
    <x v="5"/>
    <x v="2"/>
    <x v="15"/>
    <n v="1"/>
    <n v="12728"/>
    <n v="12728"/>
    <n v="10414"/>
    <n v="2314"/>
    <n v="10"/>
    <n v="2304"/>
    <s v="Profit"/>
    <x v="0"/>
    <s v="Online"/>
  </r>
  <r>
    <s v="ORD01703"/>
    <x v="809"/>
    <s v="Mar"/>
    <s v="Customer_1703"/>
    <x v="2"/>
    <x v="6"/>
    <x v="0"/>
    <x v="2"/>
    <n v="10"/>
    <n v="41024"/>
    <n v="410240"/>
    <n v="328514"/>
    <n v="81726"/>
    <n v="5"/>
    <n v="81721"/>
    <s v="Profit"/>
    <x v="3"/>
    <s v="Offline"/>
  </r>
  <r>
    <s v="ORD01704"/>
    <x v="140"/>
    <s v="Aug"/>
    <s v="Customer_1704"/>
    <x v="0"/>
    <x v="1"/>
    <x v="0"/>
    <x v="11"/>
    <n v="8"/>
    <n v="20112"/>
    <n v="160896"/>
    <n v="102402"/>
    <n v="58494"/>
    <n v="5"/>
    <n v="58489"/>
    <s v="Profit"/>
    <x v="0"/>
    <s v="Online"/>
  </r>
  <r>
    <s v="ORD01705"/>
    <x v="175"/>
    <s v="Aug"/>
    <s v="Customer_1705"/>
    <x v="0"/>
    <x v="1"/>
    <x v="2"/>
    <x v="4"/>
    <n v="8"/>
    <n v="21562"/>
    <n v="172496"/>
    <n v="110633"/>
    <n v="61863"/>
    <n v="15"/>
    <n v="61848"/>
    <s v="Profit"/>
    <x v="0"/>
    <s v="Offline"/>
  </r>
  <r>
    <s v="ORD01706"/>
    <x v="750"/>
    <s v="May"/>
    <s v="Customer_1706"/>
    <x v="3"/>
    <x v="6"/>
    <x v="2"/>
    <x v="3"/>
    <n v="9"/>
    <n v="10480"/>
    <n v="94320"/>
    <n v="58396"/>
    <n v="35924"/>
    <n v="10"/>
    <n v="35914"/>
    <s v="Profit"/>
    <x v="3"/>
    <s v="Offline"/>
  </r>
  <r>
    <s v="ORD01707"/>
    <x v="545"/>
    <s v="May"/>
    <s v="Customer_1707"/>
    <x v="3"/>
    <x v="5"/>
    <x v="2"/>
    <x v="15"/>
    <n v="7"/>
    <n v="10251"/>
    <n v="71757"/>
    <n v="54903"/>
    <n v="16854"/>
    <n v="15"/>
    <n v="16839"/>
    <s v="Profit"/>
    <x v="2"/>
    <s v="Offline"/>
  </r>
  <r>
    <s v="ORD01708"/>
    <x v="810"/>
    <s v="Aug"/>
    <s v="Customer_1708"/>
    <x v="0"/>
    <x v="7"/>
    <x v="2"/>
    <x v="3"/>
    <n v="6"/>
    <n v="13859"/>
    <n v="83154"/>
    <n v="55718"/>
    <n v="27436"/>
    <n v="5"/>
    <n v="27431"/>
    <s v="Profit"/>
    <x v="0"/>
    <s v="Offline"/>
  </r>
  <r>
    <s v="ORD01709"/>
    <x v="589"/>
    <s v="Jan"/>
    <s v="Customer_1709"/>
    <x v="3"/>
    <x v="6"/>
    <x v="1"/>
    <x v="7"/>
    <n v="8"/>
    <n v="36519"/>
    <n v="292152"/>
    <n v="227398"/>
    <n v="64754"/>
    <n v="15"/>
    <n v="64739"/>
    <s v="Profit"/>
    <x v="2"/>
    <s v="Offline"/>
  </r>
  <r>
    <s v="ORD01710"/>
    <x v="548"/>
    <s v="Feb"/>
    <s v="Customer_1710"/>
    <x v="3"/>
    <x v="7"/>
    <x v="0"/>
    <x v="0"/>
    <n v="3"/>
    <n v="17389"/>
    <n v="52167"/>
    <n v="43935"/>
    <n v="8232"/>
    <n v="15"/>
    <n v="8217"/>
    <s v="Profit"/>
    <x v="3"/>
    <s v="Online"/>
  </r>
  <r>
    <s v="ORD01711"/>
    <x v="775"/>
    <s v="Jul"/>
    <s v="Customer_1711"/>
    <x v="2"/>
    <x v="3"/>
    <x v="3"/>
    <x v="9"/>
    <n v="10"/>
    <n v="17938"/>
    <n v="179380"/>
    <n v="134691"/>
    <n v="44689"/>
    <n v="0"/>
    <n v="44689"/>
    <s v="Profit"/>
    <x v="0"/>
    <s v="Offline"/>
  </r>
  <r>
    <s v="ORD01712"/>
    <x v="811"/>
    <s v="Feb"/>
    <s v="Customer_1712"/>
    <x v="2"/>
    <x v="5"/>
    <x v="1"/>
    <x v="1"/>
    <n v="5"/>
    <n v="9359"/>
    <n v="46795"/>
    <n v="39028"/>
    <n v="7767"/>
    <n v="10"/>
    <n v="7757"/>
    <s v="Profit"/>
    <x v="3"/>
    <s v="Offline"/>
  </r>
  <r>
    <s v="ORD01713"/>
    <x v="733"/>
    <s v="Feb"/>
    <s v="Customer_1713"/>
    <x v="2"/>
    <x v="5"/>
    <x v="2"/>
    <x v="15"/>
    <n v="3"/>
    <n v="40911"/>
    <n v="122733"/>
    <n v="106365"/>
    <n v="16368"/>
    <n v="10"/>
    <n v="16358"/>
    <s v="Profit"/>
    <x v="3"/>
    <s v="Online"/>
  </r>
  <r>
    <s v="ORD01714"/>
    <x v="216"/>
    <s v="Jun"/>
    <s v="Customer_1714"/>
    <x v="2"/>
    <x v="6"/>
    <x v="2"/>
    <x v="15"/>
    <n v="7"/>
    <n v="17543"/>
    <n v="122801"/>
    <n v="96534"/>
    <n v="26267"/>
    <n v="5"/>
    <n v="26262"/>
    <s v="Profit"/>
    <x v="1"/>
    <s v="Offline"/>
  </r>
  <r>
    <s v="ORD01715"/>
    <x v="84"/>
    <s v="Mar"/>
    <s v="Customer_1715"/>
    <x v="3"/>
    <x v="7"/>
    <x v="0"/>
    <x v="0"/>
    <n v="9"/>
    <n v="683"/>
    <n v="6147"/>
    <n v="4719"/>
    <n v="1428"/>
    <n v="15"/>
    <n v="1413"/>
    <s v="Profit"/>
    <x v="3"/>
    <s v="Offline"/>
  </r>
  <r>
    <s v="ORD01716"/>
    <x v="614"/>
    <s v="Mar"/>
    <s v="Customer_1716"/>
    <x v="0"/>
    <x v="5"/>
    <x v="0"/>
    <x v="2"/>
    <n v="6"/>
    <n v="23315"/>
    <n v="139890"/>
    <n v="115809"/>
    <n v="24081"/>
    <n v="15"/>
    <n v="24066"/>
    <s v="Profit"/>
    <x v="2"/>
    <s v="Online"/>
  </r>
  <r>
    <s v="ORD01717"/>
    <x v="286"/>
    <s v="Mar"/>
    <s v="Customer_1717"/>
    <x v="1"/>
    <x v="6"/>
    <x v="0"/>
    <x v="2"/>
    <n v="1"/>
    <n v="13877"/>
    <n v="13877"/>
    <n v="9343"/>
    <n v="4534"/>
    <n v="10"/>
    <n v="4524"/>
    <s v="Profit"/>
    <x v="3"/>
    <s v="Online"/>
  </r>
  <r>
    <s v="ORD01718"/>
    <x v="659"/>
    <s v="Aug"/>
    <s v="Customer_1718"/>
    <x v="2"/>
    <x v="0"/>
    <x v="2"/>
    <x v="4"/>
    <n v="4"/>
    <n v="25379"/>
    <n v="101516"/>
    <n v="82829"/>
    <n v="18687"/>
    <n v="15"/>
    <n v="18672"/>
    <s v="Profit"/>
    <x v="0"/>
    <s v="Online"/>
  </r>
  <r>
    <s v="ORD01719"/>
    <x v="593"/>
    <s v="Apr"/>
    <s v="Customer_1719"/>
    <x v="3"/>
    <x v="5"/>
    <x v="1"/>
    <x v="7"/>
    <n v="6"/>
    <n v="13172"/>
    <n v="79032"/>
    <n v="63163"/>
    <n v="15869"/>
    <n v="5"/>
    <n v="15864"/>
    <s v="Profit"/>
    <x v="0"/>
    <s v="Offline"/>
  </r>
  <r>
    <s v="ORD01720"/>
    <x v="812"/>
    <s v="Apr"/>
    <s v="Customer_1720"/>
    <x v="3"/>
    <x v="4"/>
    <x v="3"/>
    <x v="8"/>
    <n v="10"/>
    <n v="3503"/>
    <n v="35030"/>
    <n v="22093"/>
    <n v="12937"/>
    <n v="0"/>
    <n v="12937"/>
    <s v="Profit"/>
    <x v="3"/>
    <s v="Offline"/>
  </r>
  <r>
    <s v="ORD01721"/>
    <x v="235"/>
    <s v="Aug"/>
    <s v="Customer_1721"/>
    <x v="2"/>
    <x v="7"/>
    <x v="1"/>
    <x v="7"/>
    <n v="10"/>
    <n v="7956"/>
    <n v="79560"/>
    <n v="68093"/>
    <n v="11467"/>
    <n v="5"/>
    <n v="11462"/>
    <s v="Profit"/>
    <x v="0"/>
    <s v="Online"/>
  </r>
  <r>
    <s v="ORD01722"/>
    <x v="540"/>
    <s v="Nov"/>
    <s v="Customer_1722"/>
    <x v="0"/>
    <x v="5"/>
    <x v="1"/>
    <x v="13"/>
    <n v="9"/>
    <n v="2446"/>
    <n v="22014"/>
    <n v="18184"/>
    <n v="3830"/>
    <n v="15"/>
    <n v="3815"/>
    <s v="Profit"/>
    <x v="0"/>
    <s v="Online"/>
  </r>
  <r>
    <s v="ORD01723"/>
    <x v="260"/>
    <s v="Sep"/>
    <s v="Customer_1723"/>
    <x v="3"/>
    <x v="6"/>
    <x v="2"/>
    <x v="3"/>
    <n v="10"/>
    <n v="43436"/>
    <n v="434360"/>
    <n v="278272"/>
    <n v="156088"/>
    <n v="15"/>
    <n v="156073"/>
    <s v="Profit"/>
    <x v="1"/>
    <s v="Offline"/>
  </r>
  <r>
    <s v="ORD01724"/>
    <x v="813"/>
    <s v="Jul"/>
    <s v="Customer_1724"/>
    <x v="2"/>
    <x v="4"/>
    <x v="3"/>
    <x v="14"/>
    <n v="5"/>
    <n v="10368"/>
    <n v="51840"/>
    <n v="38967"/>
    <n v="12873"/>
    <n v="5"/>
    <n v="12868"/>
    <s v="Profit"/>
    <x v="1"/>
    <s v="Offline"/>
  </r>
  <r>
    <s v="ORD01725"/>
    <x v="548"/>
    <s v="Feb"/>
    <s v="Customer_1725"/>
    <x v="3"/>
    <x v="5"/>
    <x v="1"/>
    <x v="10"/>
    <n v="10"/>
    <n v="21681"/>
    <n v="216810"/>
    <n v="157642"/>
    <n v="59168"/>
    <n v="10"/>
    <n v="59158"/>
    <s v="Profit"/>
    <x v="3"/>
    <s v="Online"/>
  </r>
  <r>
    <s v="ORD01726"/>
    <x v="411"/>
    <s v="May"/>
    <s v="Customer_1726"/>
    <x v="3"/>
    <x v="5"/>
    <x v="1"/>
    <x v="13"/>
    <n v="6"/>
    <n v="20201"/>
    <n v="121206"/>
    <n v="97390"/>
    <n v="23816"/>
    <n v="15"/>
    <n v="23801"/>
    <s v="Profit"/>
    <x v="0"/>
    <s v="Offline"/>
  </r>
  <r>
    <s v="ORD01727"/>
    <x v="814"/>
    <s v="Jun"/>
    <s v="Customer_1727"/>
    <x v="3"/>
    <x v="1"/>
    <x v="2"/>
    <x v="5"/>
    <n v="4"/>
    <n v="39015"/>
    <n v="156060"/>
    <n v="126436"/>
    <n v="29624"/>
    <n v="5"/>
    <n v="29619"/>
    <s v="Profit"/>
    <x v="1"/>
    <s v="Online"/>
  </r>
  <r>
    <s v="ORD01728"/>
    <x v="493"/>
    <s v="Oct"/>
    <s v="Customer_1728"/>
    <x v="0"/>
    <x v="4"/>
    <x v="3"/>
    <x v="14"/>
    <n v="5"/>
    <n v="31274"/>
    <n v="156370"/>
    <n v="127227"/>
    <n v="29143"/>
    <n v="5"/>
    <n v="29138"/>
    <s v="Profit"/>
    <x v="3"/>
    <s v="Online"/>
  </r>
  <r>
    <s v="ORD01729"/>
    <x v="815"/>
    <s v="Jun"/>
    <s v="Customer_1729"/>
    <x v="2"/>
    <x v="5"/>
    <x v="2"/>
    <x v="5"/>
    <n v="6"/>
    <n v="45550"/>
    <n v="273300"/>
    <n v="175099"/>
    <n v="98201"/>
    <n v="0"/>
    <n v="98201"/>
    <s v="Profit"/>
    <x v="2"/>
    <s v="Offline"/>
  </r>
  <r>
    <s v="ORD01730"/>
    <x v="698"/>
    <s v="Dec"/>
    <s v="Customer_1730"/>
    <x v="0"/>
    <x v="0"/>
    <x v="2"/>
    <x v="3"/>
    <n v="5"/>
    <n v="49652"/>
    <n v="248260"/>
    <n v="149968"/>
    <n v="98292"/>
    <n v="15"/>
    <n v="98277"/>
    <s v="Profit"/>
    <x v="1"/>
    <s v="Online"/>
  </r>
  <r>
    <s v="ORD01731"/>
    <x v="816"/>
    <s v="Feb"/>
    <s v="Customer_1731"/>
    <x v="2"/>
    <x v="7"/>
    <x v="1"/>
    <x v="7"/>
    <n v="9"/>
    <n v="26385"/>
    <n v="237465"/>
    <n v="193902"/>
    <n v="43563"/>
    <n v="15"/>
    <n v="43548"/>
    <s v="Profit"/>
    <x v="1"/>
    <s v="Online"/>
  </r>
  <r>
    <s v="ORD01732"/>
    <x v="817"/>
    <s v="Aug"/>
    <s v="Customer_1732"/>
    <x v="1"/>
    <x v="7"/>
    <x v="1"/>
    <x v="7"/>
    <n v="7"/>
    <n v="49927"/>
    <n v="349489"/>
    <n v="283278"/>
    <n v="66211"/>
    <n v="15"/>
    <n v="66196"/>
    <s v="Profit"/>
    <x v="0"/>
    <s v="Online"/>
  </r>
  <r>
    <s v="ORD01733"/>
    <x v="800"/>
    <s v="Oct"/>
    <s v="Customer_1733"/>
    <x v="2"/>
    <x v="2"/>
    <x v="3"/>
    <x v="9"/>
    <n v="10"/>
    <n v="46496"/>
    <n v="464960"/>
    <n v="331904"/>
    <n v="133056"/>
    <n v="15"/>
    <n v="133041"/>
    <s v="Profit"/>
    <x v="2"/>
    <s v="Online"/>
  </r>
  <r>
    <s v="ORD01734"/>
    <x v="511"/>
    <s v="May"/>
    <s v="Customer_1734"/>
    <x v="3"/>
    <x v="0"/>
    <x v="0"/>
    <x v="12"/>
    <n v="6"/>
    <n v="22160"/>
    <n v="132960"/>
    <n v="110030"/>
    <n v="22930"/>
    <n v="0"/>
    <n v="22930"/>
    <s v="Profit"/>
    <x v="2"/>
    <s v="Offline"/>
  </r>
  <r>
    <s v="ORD01735"/>
    <x v="449"/>
    <s v="Sep"/>
    <s v="Customer_1735"/>
    <x v="2"/>
    <x v="4"/>
    <x v="0"/>
    <x v="11"/>
    <n v="4"/>
    <n v="9889"/>
    <n v="39556"/>
    <n v="27396"/>
    <n v="12160"/>
    <n v="5"/>
    <n v="12155"/>
    <s v="Profit"/>
    <x v="0"/>
    <s v="Offline"/>
  </r>
  <r>
    <s v="ORD01736"/>
    <x v="156"/>
    <s v="Jun"/>
    <s v="Customer_1736"/>
    <x v="0"/>
    <x v="5"/>
    <x v="3"/>
    <x v="8"/>
    <n v="4"/>
    <n v="5831"/>
    <n v="23324"/>
    <n v="18299"/>
    <n v="5025"/>
    <n v="10"/>
    <n v="5015"/>
    <s v="Profit"/>
    <x v="1"/>
    <s v="Online"/>
  </r>
  <r>
    <s v="ORD01737"/>
    <x v="177"/>
    <s v="Apr"/>
    <s v="Customer_1737"/>
    <x v="2"/>
    <x v="2"/>
    <x v="2"/>
    <x v="3"/>
    <n v="2"/>
    <n v="11682"/>
    <n v="23364"/>
    <n v="17698"/>
    <n v="5666"/>
    <n v="5"/>
    <n v="5661"/>
    <s v="Profit"/>
    <x v="1"/>
    <s v="Offline"/>
  </r>
  <r>
    <s v="ORD01738"/>
    <x v="342"/>
    <s v="Jul"/>
    <s v="Customer_1738"/>
    <x v="2"/>
    <x v="0"/>
    <x v="0"/>
    <x v="0"/>
    <n v="9"/>
    <n v="14415"/>
    <n v="129735"/>
    <n v="97018"/>
    <n v="32717"/>
    <n v="0"/>
    <n v="32717"/>
    <s v="Profit"/>
    <x v="2"/>
    <s v="Offline"/>
  </r>
  <r>
    <s v="ORD01739"/>
    <x v="19"/>
    <s v="Aug"/>
    <s v="Customer_1739"/>
    <x v="2"/>
    <x v="1"/>
    <x v="2"/>
    <x v="5"/>
    <n v="3"/>
    <n v="49008"/>
    <n v="147024"/>
    <n v="96916"/>
    <n v="50108"/>
    <n v="0"/>
    <n v="50108"/>
    <s v="Profit"/>
    <x v="0"/>
    <s v="Online"/>
  </r>
  <r>
    <s v="ORD01740"/>
    <x v="744"/>
    <s v="Mar"/>
    <s v="Customer_1740"/>
    <x v="0"/>
    <x v="7"/>
    <x v="1"/>
    <x v="13"/>
    <n v="4"/>
    <n v="10014"/>
    <n v="40056"/>
    <n v="35695"/>
    <n v="4361"/>
    <n v="5"/>
    <n v="4356"/>
    <s v="Profit"/>
    <x v="1"/>
    <s v="Offline"/>
  </r>
  <r>
    <s v="ORD01741"/>
    <x v="818"/>
    <s v="Jun"/>
    <s v="Customer_1741"/>
    <x v="1"/>
    <x v="0"/>
    <x v="1"/>
    <x v="10"/>
    <n v="5"/>
    <n v="21807"/>
    <n v="109035"/>
    <n v="86286"/>
    <n v="22749"/>
    <n v="15"/>
    <n v="22734"/>
    <s v="Profit"/>
    <x v="2"/>
    <s v="Online"/>
  </r>
  <r>
    <s v="ORD01742"/>
    <x v="168"/>
    <s v="Mar"/>
    <s v="Customer_1742"/>
    <x v="3"/>
    <x v="5"/>
    <x v="2"/>
    <x v="3"/>
    <n v="4"/>
    <n v="30717"/>
    <n v="122868"/>
    <n v="83506"/>
    <n v="39362"/>
    <n v="0"/>
    <n v="39362"/>
    <s v="Profit"/>
    <x v="3"/>
    <s v="Online"/>
  </r>
  <r>
    <s v="ORD01743"/>
    <x v="255"/>
    <s v="Jul"/>
    <s v="Customer_1743"/>
    <x v="3"/>
    <x v="1"/>
    <x v="2"/>
    <x v="3"/>
    <n v="5"/>
    <n v="2253"/>
    <n v="11265"/>
    <n v="8103"/>
    <n v="3162"/>
    <n v="10"/>
    <n v="3152"/>
    <s v="Profit"/>
    <x v="3"/>
    <s v="Offline"/>
  </r>
  <r>
    <s v="ORD01744"/>
    <x v="425"/>
    <s v="Feb"/>
    <s v="Customer_1744"/>
    <x v="1"/>
    <x v="6"/>
    <x v="3"/>
    <x v="6"/>
    <n v="8"/>
    <n v="6194"/>
    <n v="49552"/>
    <n v="33743"/>
    <n v="15809"/>
    <n v="10"/>
    <n v="15799"/>
    <s v="Profit"/>
    <x v="1"/>
    <s v="Online"/>
  </r>
  <r>
    <s v="ORD01745"/>
    <x v="71"/>
    <s v="Nov"/>
    <s v="Customer_1745"/>
    <x v="3"/>
    <x v="6"/>
    <x v="2"/>
    <x v="15"/>
    <n v="7"/>
    <n v="37144"/>
    <n v="260008"/>
    <n v="224285"/>
    <n v="35723"/>
    <n v="5"/>
    <n v="35718"/>
    <s v="Profit"/>
    <x v="3"/>
    <s v="Online"/>
  </r>
  <r>
    <s v="ORD01746"/>
    <x v="529"/>
    <s v="Nov"/>
    <s v="Customer_1746"/>
    <x v="2"/>
    <x v="5"/>
    <x v="2"/>
    <x v="3"/>
    <n v="10"/>
    <n v="35966"/>
    <n v="359660"/>
    <n v="266923"/>
    <n v="92737"/>
    <n v="0"/>
    <n v="92737"/>
    <s v="Profit"/>
    <x v="0"/>
    <s v="Offline"/>
  </r>
  <r>
    <s v="ORD01747"/>
    <x v="819"/>
    <s v="Feb"/>
    <s v="Customer_1747"/>
    <x v="1"/>
    <x v="3"/>
    <x v="3"/>
    <x v="14"/>
    <n v="6"/>
    <n v="48305"/>
    <n v="289830"/>
    <n v="186811"/>
    <n v="103019"/>
    <n v="10"/>
    <n v="103009"/>
    <s v="Profit"/>
    <x v="1"/>
    <s v="Online"/>
  </r>
  <r>
    <s v="ORD01748"/>
    <x v="608"/>
    <s v="Jul"/>
    <s v="Customer_1748"/>
    <x v="0"/>
    <x v="6"/>
    <x v="0"/>
    <x v="0"/>
    <n v="5"/>
    <n v="45839"/>
    <n v="229195"/>
    <n v="158152"/>
    <n v="71043"/>
    <n v="5"/>
    <n v="71038"/>
    <s v="Profit"/>
    <x v="3"/>
    <s v="Offline"/>
  </r>
  <r>
    <s v="ORD01749"/>
    <x v="727"/>
    <s v="Jul"/>
    <s v="Customer_1749"/>
    <x v="2"/>
    <x v="0"/>
    <x v="1"/>
    <x v="7"/>
    <n v="1"/>
    <n v="4894"/>
    <n v="4894"/>
    <n v="3971"/>
    <n v="923"/>
    <n v="0"/>
    <n v="923"/>
    <s v="Profit"/>
    <x v="1"/>
    <s v="Online"/>
  </r>
  <r>
    <s v="ORD01750"/>
    <x v="312"/>
    <s v="Aug"/>
    <s v="Customer_1750"/>
    <x v="1"/>
    <x v="1"/>
    <x v="2"/>
    <x v="3"/>
    <n v="10"/>
    <n v="47610"/>
    <n v="476100"/>
    <n v="298284"/>
    <n v="177816"/>
    <n v="5"/>
    <n v="177811"/>
    <s v="Profit"/>
    <x v="2"/>
    <s v="Offline"/>
  </r>
  <r>
    <s v="ORD01751"/>
    <x v="178"/>
    <s v="Feb"/>
    <s v="Customer_1751"/>
    <x v="2"/>
    <x v="3"/>
    <x v="2"/>
    <x v="5"/>
    <n v="5"/>
    <n v="32434"/>
    <n v="162170"/>
    <n v="123845"/>
    <n v="38325"/>
    <n v="5"/>
    <n v="38320"/>
    <s v="Profit"/>
    <x v="2"/>
    <s v="Online"/>
  </r>
  <r>
    <s v="ORD01752"/>
    <x v="647"/>
    <s v="May"/>
    <s v="Customer_1752"/>
    <x v="3"/>
    <x v="0"/>
    <x v="3"/>
    <x v="6"/>
    <n v="7"/>
    <n v="43555"/>
    <n v="304885"/>
    <n v="202413"/>
    <n v="102472"/>
    <n v="0"/>
    <n v="102472"/>
    <s v="Profit"/>
    <x v="1"/>
    <s v="Online"/>
  </r>
  <r>
    <s v="ORD01753"/>
    <x v="239"/>
    <s v="May"/>
    <s v="Customer_1753"/>
    <x v="0"/>
    <x v="6"/>
    <x v="1"/>
    <x v="7"/>
    <n v="10"/>
    <n v="18656"/>
    <n v="186560"/>
    <n v="159846"/>
    <n v="26714"/>
    <n v="0"/>
    <n v="26714"/>
    <s v="Profit"/>
    <x v="1"/>
    <s v="Offline"/>
  </r>
  <r>
    <s v="ORD01754"/>
    <x v="480"/>
    <s v="Oct"/>
    <s v="Customer_1754"/>
    <x v="3"/>
    <x v="7"/>
    <x v="2"/>
    <x v="3"/>
    <n v="3"/>
    <n v="47320"/>
    <n v="141960"/>
    <n v="116463"/>
    <n v="25497"/>
    <n v="10"/>
    <n v="25487"/>
    <s v="Profit"/>
    <x v="2"/>
    <s v="Online"/>
  </r>
  <r>
    <s v="ORD01755"/>
    <x v="147"/>
    <s v="Mar"/>
    <s v="Customer_1755"/>
    <x v="1"/>
    <x v="1"/>
    <x v="1"/>
    <x v="13"/>
    <n v="5"/>
    <n v="12057"/>
    <n v="60285"/>
    <n v="49637"/>
    <n v="10648"/>
    <n v="10"/>
    <n v="10638"/>
    <s v="Profit"/>
    <x v="2"/>
    <s v="Online"/>
  </r>
  <r>
    <s v="ORD01756"/>
    <x v="425"/>
    <s v="Feb"/>
    <s v="Customer_1756"/>
    <x v="0"/>
    <x v="6"/>
    <x v="1"/>
    <x v="10"/>
    <n v="3"/>
    <n v="18123"/>
    <n v="54369"/>
    <n v="46814"/>
    <n v="7555"/>
    <n v="5"/>
    <n v="7550"/>
    <s v="Profit"/>
    <x v="1"/>
    <s v="Online"/>
  </r>
  <r>
    <s v="ORD01757"/>
    <x v="495"/>
    <s v="Nov"/>
    <s v="Customer_1757"/>
    <x v="2"/>
    <x v="2"/>
    <x v="0"/>
    <x v="0"/>
    <n v="6"/>
    <n v="21174"/>
    <n v="127044"/>
    <n v="104283"/>
    <n v="22761"/>
    <n v="10"/>
    <n v="22751"/>
    <s v="Profit"/>
    <x v="3"/>
    <s v="Offline"/>
  </r>
  <r>
    <s v="ORD01758"/>
    <x v="288"/>
    <s v="Jun"/>
    <s v="Customer_1758"/>
    <x v="1"/>
    <x v="2"/>
    <x v="1"/>
    <x v="10"/>
    <n v="5"/>
    <n v="17923"/>
    <n v="89615"/>
    <n v="58300"/>
    <n v="31315"/>
    <n v="5"/>
    <n v="31310"/>
    <s v="Profit"/>
    <x v="2"/>
    <s v="Offline"/>
  </r>
  <r>
    <s v="ORD01759"/>
    <x v="534"/>
    <s v="Apr"/>
    <s v="Customer_1759"/>
    <x v="0"/>
    <x v="3"/>
    <x v="2"/>
    <x v="5"/>
    <n v="7"/>
    <n v="41630"/>
    <n v="291410"/>
    <n v="255917"/>
    <n v="35493"/>
    <n v="15"/>
    <n v="35478"/>
    <s v="Profit"/>
    <x v="1"/>
    <s v="Online"/>
  </r>
  <r>
    <s v="ORD01760"/>
    <x v="820"/>
    <s v="Dec"/>
    <s v="Customer_1760"/>
    <x v="0"/>
    <x v="7"/>
    <x v="0"/>
    <x v="2"/>
    <n v="10"/>
    <n v="39354"/>
    <n v="393540"/>
    <n v="335134"/>
    <n v="58406"/>
    <n v="15"/>
    <n v="58391"/>
    <s v="Profit"/>
    <x v="3"/>
    <s v="Offline"/>
  </r>
  <r>
    <s v="ORD01761"/>
    <x v="821"/>
    <s v="Mar"/>
    <s v="Customer_1761"/>
    <x v="0"/>
    <x v="3"/>
    <x v="0"/>
    <x v="2"/>
    <n v="5"/>
    <n v="20409"/>
    <n v="102045"/>
    <n v="90437"/>
    <n v="11608"/>
    <n v="15"/>
    <n v="11593"/>
    <s v="Profit"/>
    <x v="2"/>
    <s v="Online"/>
  </r>
  <r>
    <s v="ORD01762"/>
    <x v="524"/>
    <s v="Jul"/>
    <s v="Customer_1762"/>
    <x v="1"/>
    <x v="4"/>
    <x v="1"/>
    <x v="1"/>
    <n v="3"/>
    <n v="40280"/>
    <n v="120840"/>
    <n v="84205"/>
    <n v="36635"/>
    <n v="15"/>
    <n v="36620"/>
    <s v="Profit"/>
    <x v="1"/>
    <s v="Online"/>
  </r>
  <r>
    <s v="ORD01763"/>
    <x v="736"/>
    <s v="Mar"/>
    <s v="Customer_1763"/>
    <x v="0"/>
    <x v="2"/>
    <x v="2"/>
    <x v="4"/>
    <n v="3"/>
    <n v="37966"/>
    <n v="113898"/>
    <n v="74983"/>
    <n v="38915"/>
    <n v="0"/>
    <n v="38915"/>
    <s v="Profit"/>
    <x v="3"/>
    <s v="Online"/>
  </r>
  <r>
    <s v="ORD01764"/>
    <x v="528"/>
    <s v="May"/>
    <s v="Customer_1764"/>
    <x v="0"/>
    <x v="1"/>
    <x v="1"/>
    <x v="10"/>
    <n v="6"/>
    <n v="33802"/>
    <n v="202812"/>
    <n v="152840"/>
    <n v="49972"/>
    <n v="10"/>
    <n v="49962"/>
    <s v="Profit"/>
    <x v="2"/>
    <s v="Online"/>
  </r>
  <r>
    <s v="ORD01765"/>
    <x v="737"/>
    <s v="May"/>
    <s v="Customer_1765"/>
    <x v="2"/>
    <x v="4"/>
    <x v="3"/>
    <x v="8"/>
    <n v="9"/>
    <n v="15089"/>
    <n v="135801"/>
    <n v="82948"/>
    <n v="52853"/>
    <n v="15"/>
    <n v="52838"/>
    <s v="Profit"/>
    <x v="2"/>
    <s v="Offline"/>
  </r>
  <r>
    <s v="ORD01766"/>
    <x v="2"/>
    <s v="Sep"/>
    <s v="Customer_1766"/>
    <x v="0"/>
    <x v="1"/>
    <x v="3"/>
    <x v="9"/>
    <n v="9"/>
    <n v="35068"/>
    <n v="315612"/>
    <n v="197486"/>
    <n v="118126"/>
    <n v="15"/>
    <n v="118111"/>
    <s v="Profit"/>
    <x v="1"/>
    <s v="Offline"/>
  </r>
  <r>
    <s v="ORD01767"/>
    <x v="644"/>
    <s v="Mar"/>
    <s v="Customer_1767"/>
    <x v="2"/>
    <x v="0"/>
    <x v="1"/>
    <x v="7"/>
    <n v="2"/>
    <n v="40609"/>
    <n v="81218"/>
    <n v="57582"/>
    <n v="23636"/>
    <n v="5"/>
    <n v="23631"/>
    <s v="Profit"/>
    <x v="0"/>
    <s v="Online"/>
  </r>
  <r>
    <s v="ORD01768"/>
    <x v="518"/>
    <s v="Apr"/>
    <s v="Customer_1768"/>
    <x v="0"/>
    <x v="0"/>
    <x v="3"/>
    <x v="14"/>
    <n v="6"/>
    <n v="24605"/>
    <n v="147630"/>
    <n v="115062"/>
    <n v="32568"/>
    <n v="5"/>
    <n v="32563"/>
    <s v="Profit"/>
    <x v="1"/>
    <s v="Offline"/>
  </r>
  <r>
    <s v="ORD01769"/>
    <x v="530"/>
    <s v="Apr"/>
    <s v="Customer_1769"/>
    <x v="0"/>
    <x v="3"/>
    <x v="2"/>
    <x v="5"/>
    <n v="7"/>
    <n v="10689"/>
    <n v="74823"/>
    <n v="56443"/>
    <n v="18380"/>
    <n v="10"/>
    <n v="18370"/>
    <s v="Profit"/>
    <x v="3"/>
    <s v="Online"/>
  </r>
  <r>
    <s v="ORD01770"/>
    <x v="487"/>
    <s v="Jun"/>
    <s v="Customer_1770"/>
    <x v="2"/>
    <x v="1"/>
    <x v="0"/>
    <x v="12"/>
    <n v="2"/>
    <n v="48020"/>
    <n v="96040"/>
    <n v="60962"/>
    <n v="35078"/>
    <n v="0"/>
    <n v="35078"/>
    <s v="Profit"/>
    <x v="0"/>
    <s v="Online"/>
  </r>
  <r>
    <s v="ORD01771"/>
    <x v="822"/>
    <s v="Jul"/>
    <s v="Customer_1771"/>
    <x v="2"/>
    <x v="1"/>
    <x v="3"/>
    <x v="9"/>
    <n v="9"/>
    <n v="34563"/>
    <n v="311067"/>
    <n v="231854"/>
    <n v="79213"/>
    <n v="5"/>
    <n v="79208"/>
    <s v="Profit"/>
    <x v="0"/>
    <s v="Online"/>
  </r>
  <r>
    <s v="ORD01772"/>
    <x v="776"/>
    <s v="Jun"/>
    <s v="Customer_1772"/>
    <x v="1"/>
    <x v="1"/>
    <x v="0"/>
    <x v="11"/>
    <n v="8"/>
    <n v="10464"/>
    <n v="83712"/>
    <n v="61184"/>
    <n v="22528"/>
    <n v="15"/>
    <n v="22513"/>
    <s v="Profit"/>
    <x v="2"/>
    <s v="Offline"/>
  </r>
  <r>
    <s v="ORD01773"/>
    <x v="362"/>
    <s v="Jul"/>
    <s v="Customer_1773"/>
    <x v="0"/>
    <x v="6"/>
    <x v="1"/>
    <x v="13"/>
    <n v="5"/>
    <n v="27730"/>
    <n v="138650"/>
    <n v="120153"/>
    <n v="18497"/>
    <n v="5"/>
    <n v="18492"/>
    <s v="Profit"/>
    <x v="3"/>
    <s v="Online"/>
  </r>
  <r>
    <s v="ORD01774"/>
    <x v="296"/>
    <s v="Mar"/>
    <s v="Customer_1774"/>
    <x v="2"/>
    <x v="3"/>
    <x v="2"/>
    <x v="15"/>
    <n v="3"/>
    <n v="14194"/>
    <n v="42582"/>
    <n v="31104"/>
    <n v="11478"/>
    <n v="0"/>
    <n v="11478"/>
    <s v="Profit"/>
    <x v="1"/>
    <s v="Offline"/>
  </r>
  <r>
    <s v="ORD01775"/>
    <x v="823"/>
    <s v="Jul"/>
    <s v="Customer_1775"/>
    <x v="0"/>
    <x v="0"/>
    <x v="0"/>
    <x v="12"/>
    <n v="9"/>
    <n v="33452"/>
    <n v="301068"/>
    <n v="191550"/>
    <n v="109518"/>
    <n v="10"/>
    <n v="109508"/>
    <s v="Profit"/>
    <x v="3"/>
    <s v="Offline"/>
  </r>
  <r>
    <s v="ORD01776"/>
    <x v="570"/>
    <s v="Jul"/>
    <s v="Customer_1776"/>
    <x v="2"/>
    <x v="2"/>
    <x v="1"/>
    <x v="13"/>
    <n v="8"/>
    <n v="35829"/>
    <n v="286632"/>
    <n v="236280"/>
    <n v="50352"/>
    <n v="15"/>
    <n v="50337"/>
    <s v="Profit"/>
    <x v="1"/>
    <s v="Offline"/>
  </r>
  <r>
    <s v="ORD01777"/>
    <x v="824"/>
    <s v="Aug"/>
    <s v="Customer_1777"/>
    <x v="1"/>
    <x v="3"/>
    <x v="3"/>
    <x v="14"/>
    <n v="6"/>
    <n v="39213"/>
    <n v="235278"/>
    <n v="183236"/>
    <n v="52042"/>
    <n v="10"/>
    <n v="52032"/>
    <s v="Profit"/>
    <x v="0"/>
    <s v="Online"/>
  </r>
  <r>
    <s v="ORD01778"/>
    <x v="825"/>
    <s v="Dec"/>
    <s v="Customer_1778"/>
    <x v="2"/>
    <x v="2"/>
    <x v="1"/>
    <x v="7"/>
    <n v="8"/>
    <n v="46974"/>
    <n v="375792"/>
    <n v="259338"/>
    <n v="116454"/>
    <n v="0"/>
    <n v="116454"/>
    <s v="Profit"/>
    <x v="1"/>
    <s v="Offline"/>
  </r>
  <r>
    <s v="ORD01779"/>
    <x v="461"/>
    <s v="Sep"/>
    <s v="Customer_1779"/>
    <x v="0"/>
    <x v="6"/>
    <x v="0"/>
    <x v="0"/>
    <n v="3"/>
    <n v="48319"/>
    <n v="144957"/>
    <n v="108235"/>
    <n v="36722"/>
    <n v="5"/>
    <n v="36717"/>
    <s v="Profit"/>
    <x v="0"/>
    <s v="Offline"/>
  </r>
  <r>
    <s v="ORD01780"/>
    <x v="108"/>
    <s v="Jan"/>
    <s v="Customer_1780"/>
    <x v="3"/>
    <x v="6"/>
    <x v="2"/>
    <x v="5"/>
    <n v="3"/>
    <n v="22081"/>
    <n v="66243"/>
    <n v="44396"/>
    <n v="21847"/>
    <n v="15"/>
    <n v="21832"/>
    <s v="Profit"/>
    <x v="0"/>
    <s v="Online"/>
  </r>
  <r>
    <s v="ORD01781"/>
    <x v="618"/>
    <s v="Apr"/>
    <s v="Customer_1781"/>
    <x v="3"/>
    <x v="4"/>
    <x v="1"/>
    <x v="10"/>
    <n v="9"/>
    <n v="5851"/>
    <n v="52659"/>
    <n v="45069"/>
    <n v="7590"/>
    <n v="10"/>
    <n v="7580"/>
    <s v="Profit"/>
    <x v="2"/>
    <s v="Online"/>
  </r>
  <r>
    <s v="ORD01782"/>
    <x v="825"/>
    <s v="Dec"/>
    <s v="Customer_1782"/>
    <x v="1"/>
    <x v="1"/>
    <x v="1"/>
    <x v="7"/>
    <n v="10"/>
    <n v="48616"/>
    <n v="486160"/>
    <n v="388028"/>
    <n v="98132"/>
    <n v="5"/>
    <n v="98127"/>
    <s v="Profit"/>
    <x v="0"/>
    <s v="Online"/>
  </r>
  <r>
    <s v="ORD01783"/>
    <x v="52"/>
    <s v="Apr"/>
    <s v="Customer_1783"/>
    <x v="0"/>
    <x v="0"/>
    <x v="3"/>
    <x v="6"/>
    <n v="6"/>
    <n v="25658"/>
    <n v="153948"/>
    <n v="123689"/>
    <n v="30259"/>
    <n v="15"/>
    <n v="30244"/>
    <s v="Profit"/>
    <x v="3"/>
    <s v="Online"/>
  </r>
  <r>
    <s v="ORD01784"/>
    <x v="624"/>
    <s v="Nov"/>
    <s v="Customer_1784"/>
    <x v="0"/>
    <x v="5"/>
    <x v="1"/>
    <x v="10"/>
    <n v="6"/>
    <n v="1792"/>
    <n v="10752"/>
    <n v="8201"/>
    <n v="2551"/>
    <n v="10"/>
    <n v="2541"/>
    <s v="Profit"/>
    <x v="1"/>
    <s v="Online"/>
  </r>
  <r>
    <s v="ORD01785"/>
    <x v="321"/>
    <s v="Mar"/>
    <s v="Customer_1785"/>
    <x v="0"/>
    <x v="5"/>
    <x v="2"/>
    <x v="4"/>
    <n v="10"/>
    <n v="48095"/>
    <n v="480950"/>
    <n v="390850"/>
    <n v="90100"/>
    <n v="5"/>
    <n v="90095"/>
    <s v="Profit"/>
    <x v="1"/>
    <s v="Offline"/>
  </r>
  <r>
    <s v="ORD01786"/>
    <x v="173"/>
    <s v="Aug"/>
    <s v="Customer_1786"/>
    <x v="0"/>
    <x v="2"/>
    <x v="1"/>
    <x v="10"/>
    <n v="8"/>
    <n v="40275"/>
    <n v="322200"/>
    <n v="274928"/>
    <n v="47272"/>
    <n v="0"/>
    <n v="47272"/>
    <s v="Profit"/>
    <x v="1"/>
    <s v="Online"/>
  </r>
  <r>
    <s v="ORD01787"/>
    <x v="87"/>
    <s v="Oct"/>
    <s v="Customer_1787"/>
    <x v="0"/>
    <x v="2"/>
    <x v="3"/>
    <x v="14"/>
    <n v="2"/>
    <n v="2462"/>
    <n v="4924"/>
    <n v="4396"/>
    <n v="528"/>
    <n v="15"/>
    <n v="513"/>
    <s v="Profit"/>
    <x v="2"/>
    <s v="Online"/>
  </r>
  <r>
    <s v="ORD01788"/>
    <x v="635"/>
    <s v="Jan"/>
    <s v="Customer_1788"/>
    <x v="3"/>
    <x v="7"/>
    <x v="0"/>
    <x v="2"/>
    <n v="5"/>
    <n v="4769"/>
    <n v="23845"/>
    <n v="16015"/>
    <n v="7830"/>
    <n v="0"/>
    <n v="7830"/>
    <s v="Profit"/>
    <x v="0"/>
    <s v="Online"/>
  </r>
  <r>
    <s v="ORD01789"/>
    <x v="691"/>
    <s v="Mar"/>
    <s v="Customer_1789"/>
    <x v="3"/>
    <x v="6"/>
    <x v="3"/>
    <x v="9"/>
    <n v="9"/>
    <n v="22897"/>
    <n v="206073"/>
    <n v="171173"/>
    <n v="34900"/>
    <n v="10"/>
    <n v="34890"/>
    <s v="Profit"/>
    <x v="0"/>
    <s v="Online"/>
  </r>
  <r>
    <s v="ORD01790"/>
    <x v="314"/>
    <s v="Jan"/>
    <s v="Customer_1790"/>
    <x v="2"/>
    <x v="7"/>
    <x v="1"/>
    <x v="1"/>
    <n v="7"/>
    <n v="31630"/>
    <n v="221410"/>
    <n v="164626"/>
    <n v="56784"/>
    <n v="15"/>
    <n v="56769"/>
    <s v="Profit"/>
    <x v="0"/>
    <s v="Offline"/>
  </r>
  <r>
    <s v="ORD01791"/>
    <x v="669"/>
    <s v="Mar"/>
    <s v="Customer_1791"/>
    <x v="1"/>
    <x v="3"/>
    <x v="2"/>
    <x v="4"/>
    <n v="8"/>
    <n v="25095"/>
    <n v="200760"/>
    <n v="149978"/>
    <n v="50782"/>
    <n v="5"/>
    <n v="50777"/>
    <s v="Profit"/>
    <x v="3"/>
    <s v="Online"/>
  </r>
  <r>
    <s v="ORD01792"/>
    <x v="693"/>
    <s v="Aug"/>
    <s v="Customer_1792"/>
    <x v="1"/>
    <x v="5"/>
    <x v="0"/>
    <x v="0"/>
    <n v="10"/>
    <n v="30178"/>
    <n v="301780"/>
    <n v="225167"/>
    <n v="76613"/>
    <n v="10"/>
    <n v="76603"/>
    <s v="Profit"/>
    <x v="3"/>
    <s v="Online"/>
  </r>
  <r>
    <s v="ORD01793"/>
    <x v="451"/>
    <s v="May"/>
    <s v="Customer_1793"/>
    <x v="2"/>
    <x v="4"/>
    <x v="1"/>
    <x v="13"/>
    <n v="3"/>
    <n v="18172"/>
    <n v="54516"/>
    <n v="41280"/>
    <n v="13236"/>
    <n v="15"/>
    <n v="13221"/>
    <s v="Profit"/>
    <x v="3"/>
    <s v="Online"/>
  </r>
  <r>
    <s v="ORD01794"/>
    <x v="251"/>
    <s v="Mar"/>
    <s v="Customer_1794"/>
    <x v="1"/>
    <x v="2"/>
    <x v="3"/>
    <x v="8"/>
    <n v="2"/>
    <n v="40544"/>
    <n v="81088"/>
    <n v="61671"/>
    <n v="19417"/>
    <n v="15"/>
    <n v="19402"/>
    <s v="Profit"/>
    <x v="0"/>
    <s v="Online"/>
  </r>
  <r>
    <s v="ORD01795"/>
    <x v="489"/>
    <s v="Sep"/>
    <s v="Customer_1795"/>
    <x v="0"/>
    <x v="3"/>
    <x v="1"/>
    <x v="13"/>
    <n v="1"/>
    <n v="47073"/>
    <n v="47073"/>
    <n v="34477"/>
    <n v="12596"/>
    <n v="10"/>
    <n v="12586"/>
    <s v="Profit"/>
    <x v="1"/>
    <s v="Online"/>
  </r>
  <r>
    <s v="ORD01796"/>
    <x v="262"/>
    <s v="Apr"/>
    <s v="Customer_1796"/>
    <x v="3"/>
    <x v="0"/>
    <x v="1"/>
    <x v="1"/>
    <n v="9"/>
    <n v="37240"/>
    <n v="335160"/>
    <n v="217267"/>
    <n v="117893"/>
    <n v="15"/>
    <n v="117878"/>
    <s v="Profit"/>
    <x v="2"/>
    <s v="Offline"/>
  </r>
  <r>
    <s v="ORD01797"/>
    <x v="274"/>
    <s v="Apr"/>
    <s v="Customer_1797"/>
    <x v="1"/>
    <x v="6"/>
    <x v="2"/>
    <x v="15"/>
    <n v="1"/>
    <n v="41526"/>
    <n v="41526"/>
    <n v="25422"/>
    <n v="16104"/>
    <n v="0"/>
    <n v="16104"/>
    <s v="Profit"/>
    <x v="2"/>
    <s v="Offline"/>
  </r>
  <r>
    <s v="ORD01798"/>
    <x v="252"/>
    <s v="Apr"/>
    <s v="Customer_1798"/>
    <x v="0"/>
    <x v="5"/>
    <x v="0"/>
    <x v="2"/>
    <n v="7"/>
    <n v="15679"/>
    <n v="109753"/>
    <n v="94050"/>
    <n v="15703"/>
    <n v="0"/>
    <n v="15703"/>
    <s v="Profit"/>
    <x v="1"/>
    <s v="Online"/>
  </r>
  <r>
    <s v="ORD01799"/>
    <x v="310"/>
    <s v="Jul"/>
    <s v="Customer_1799"/>
    <x v="2"/>
    <x v="3"/>
    <x v="1"/>
    <x v="1"/>
    <n v="4"/>
    <n v="38764"/>
    <n v="155056"/>
    <n v="110383"/>
    <n v="44673"/>
    <n v="15"/>
    <n v="44658"/>
    <s v="Profit"/>
    <x v="0"/>
    <s v="Online"/>
  </r>
  <r>
    <s v="ORD01800"/>
    <x v="534"/>
    <s v="Apr"/>
    <s v="Customer_1800"/>
    <x v="0"/>
    <x v="7"/>
    <x v="3"/>
    <x v="14"/>
    <n v="1"/>
    <n v="29384"/>
    <n v="29384"/>
    <n v="18875"/>
    <n v="10509"/>
    <n v="10"/>
    <n v="10499"/>
    <s v="Profit"/>
    <x v="0"/>
    <s v="Online"/>
  </r>
  <r>
    <s v="ORD01801"/>
    <x v="826"/>
    <s v="Jun"/>
    <s v="Customer_1801"/>
    <x v="3"/>
    <x v="4"/>
    <x v="1"/>
    <x v="13"/>
    <n v="9"/>
    <n v="30499"/>
    <n v="274491"/>
    <n v="243268"/>
    <n v="31223"/>
    <n v="15"/>
    <n v="31208"/>
    <s v="Profit"/>
    <x v="1"/>
    <s v="Offline"/>
  </r>
  <r>
    <s v="ORD01802"/>
    <x v="348"/>
    <s v="Mar"/>
    <s v="Customer_1802"/>
    <x v="2"/>
    <x v="3"/>
    <x v="3"/>
    <x v="9"/>
    <n v="3"/>
    <n v="41931"/>
    <n v="125793"/>
    <n v="103222"/>
    <n v="22571"/>
    <n v="0"/>
    <n v="22571"/>
    <s v="Profit"/>
    <x v="3"/>
    <s v="Offline"/>
  </r>
  <r>
    <s v="ORD01803"/>
    <x v="827"/>
    <s v="Mar"/>
    <s v="Customer_1803"/>
    <x v="2"/>
    <x v="5"/>
    <x v="2"/>
    <x v="15"/>
    <n v="6"/>
    <n v="24020"/>
    <n v="144120"/>
    <n v="127299"/>
    <n v="16821"/>
    <n v="15"/>
    <n v="16806"/>
    <s v="Profit"/>
    <x v="0"/>
    <s v="Offline"/>
  </r>
  <r>
    <s v="ORD01804"/>
    <x v="328"/>
    <s v="Sep"/>
    <s v="Customer_1804"/>
    <x v="2"/>
    <x v="4"/>
    <x v="2"/>
    <x v="3"/>
    <n v="5"/>
    <n v="30756"/>
    <n v="153780"/>
    <n v="109234"/>
    <n v="44546"/>
    <n v="10"/>
    <n v="44536"/>
    <s v="Profit"/>
    <x v="0"/>
    <s v="Offline"/>
  </r>
  <r>
    <s v="ORD01805"/>
    <x v="297"/>
    <s v="Jan"/>
    <s v="Customer_1805"/>
    <x v="2"/>
    <x v="1"/>
    <x v="0"/>
    <x v="2"/>
    <n v="8"/>
    <n v="40308"/>
    <n v="322464"/>
    <n v="221533"/>
    <n v="100931"/>
    <n v="5"/>
    <n v="100926"/>
    <s v="Profit"/>
    <x v="3"/>
    <s v="Online"/>
  </r>
  <r>
    <s v="ORD01806"/>
    <x v="305"/>
    <s v="Aug"/>
    <s v="Customer_1806"/>
    <x v="2"/>
    <x v="1"/>
    <x v="0"/>
    <x v="12"/>
    <n v="10"/>
    <n v="48174"/>
    <n v="481740"/>
    <n v="431313"/>
    <n v="50427"/>
    <n v="0"/>
    <n v="50427"/>
    <s v="Profit"/>
    <x v="3"/>
    <s v="Online"/>
  </r>
  <r>
    <s v="ORD01807"/>
    <x v="794"/>
    <s v="Jan"/>
    <s v="Customer_1807"/>
    <x v="3"/>
    <x v="1"/>
    <x v="0"/>
    <x v="0"/>
    <n v="10"/>
    <n v="23908"/>
    <n v="239080"/>
    <n v="180778"/>
    <n v="58302"/>
    <n v="5"/>
    <n v="58297"/>
    <s v="Profit"/>
    <x v="0"/>
    <s v="Offline"/>
  </r>
  <r>
    <s v="ORD01808"/>
    <x v="246"/>
    <s v="Jun"/>
    <s v="Customer_1808"/>
    <x v="0"/>
    <x v="3"/>
    <x v="1"/>
    <x v="7"/>
    <n v="8"/>
    <n v="36816"/>
    <n v="294528"/>
    <n v="197521"/>
    <n v="97007"/>
    <n v="0"/>
    <n v="97007"/>
    <s v="Profit"/>
    <x v="3"/>
    <s v="Online"/>
  </r>
  <r>
    <s v="ORD01809"/>
    <x v="95"/>
    <s v="Mar"/>
    <s v="Customer_1809"/>
    <x v="0"/>
    <x v="2"/>
    <x v="2"/>
    <x v="15"/>
    <n v="4"/>
    <n v="16563"/>
    <n v="66252"/>
    <n v="54626"/>
    <n v="11626"/>
    <n v="0"/>
    <n v="11626"/>
    <s v="Profit"/>
    <x v="1"/>
    <s v="Online"/>
  </r>
  <r>
    <s v="ORD01810"/>
    <x v="270"/>
    <s v="Nov"/>
    <s v="Customer_1810"/>
    <x v="0"/>
    <x v="4"/>
    <x v="3"/>
    <x v="9"/>
    <n v="10"/>
    <n v="19426"/>
    <n v="194260"/>
    <n v="174393"/>
    <n v="19867"/>
    <n v="15"/>
    <n v="19852"/>
    <s v="Profit"/>
    <x v="2"/>
    <s v="Offline"/>
  </r>
  <r>
    <s v="ORD01811"/>
    <x v="660"/>
    <s v="Jul"/>
    <s v="Customer_1811"/>
    <x v="2"/>
    <x v="2"/>
    <x v="1"/>
    <x v="10"/>
    <n v="8"/>
    <n v="34417"/>
    <n v="275336"/>
    <n v="225632"/>
    <n v="49704"/>
    <n v="10"/>
    <n v="49694"/>
    <s v="Profit"/>
    <x v="1"/>
    <s v="Online"/>
  </r>
  <r>
    <s v="ORD01812"/>
    <x v="262"/>
    <s v="Apr"/>
    <s v="Customer_1812"/>
    <x v="3"/>
    <x v="6"/>
    <x v="2"/>
    <x v="3"/>
    <n v="5"/>
    <n v="14313"/>
    <n v="71565"/>
    <n v="46803"/>
    <n v="24762"/>
    <n v="10"/>
    <n v="24752"/>
    <s v="Profit"/>
    <x v="2"/>
    <s v="Online"/>
  </r>
  <r>
    <s v="ORD01813"/>
    <x v="684"/>
    <s v="Apr"/>
    <s v="Customer_1813"/>
    <x v="0"/>
    <x v="3"/>
    <x v="0"/>
    <x v="0"/>
    <n v="10"/>
    <n v="16941"/>
    <n v="169410"/>
    <n v="131071"/>
    <n v="38339"/>
    <n v="0"/>
    <n v="38339"/>
    <s v="Profit"/>
    <x v="0"/>
    <s v="Online"/>
  </r>
  <r>
    <s v="ORD01814"/>
    <x v="411"/>
    <s v="May"/>
    <s v="Customer_1814"/>
    <x v="1"/>
    <x v="3"/>
    <x v="3"/>
    <x v="6"/>
    <n v="10"/>
    <n v="22874"/>
    <n v="228740"/>
    <n v="146886"/>
    <n v="81854"/>
    <n v="15"/>
    <n v="81839"/>
    <s v="Profit"/>
    <x v="2"/>
    <s v="Offline"/>
  </r>
  <r>
    <s v="ORD01815"/>
    <x v="815"/>
    <s v="Jun"/>
    <s v="Customer_1815"/>
    <x v="1"/>
    <x v="2"/>
    <x v="1"/>
    <x v="7"/>
    <n v="2"/>
    <n v="24150"/>
    <n v="48300"/>
    <n v="37219"/>
    <n v="11081"/>
    <n v="5"/>
    <n v="11076"/>
    <s v="Profit"/>
    <x v="2"/>
    <s v="Online"/>
  </r>
  <r>
    <s v="ORD01816"/>
    <x v="497"/>
    <s v="Apr"/>
    <s v="Customer_1816"/>
    <x v="2"/>
    <x v="1"/>
    <x v="0"/>
    <x v="2"/>
    <n v="4"/>
    <n v="4575"/>
    <n v="18300"/>
    <n v="11032"/>
    <n v="7268"/>
    <n v="0"/>
    <n v="7268"/>
    <s v="Profit"/>
    <x v="3"/>
    <s v="Offline"/>
  </r>
  <r>
    <s v="ORD01817"/>
    <x v="210"/>
    <s v="Nov"/>
    <s v="Customer_1817"/>
    <x v="3"/>
    <x v="1"/>
    <x v="1"/>
    <x v="1"/>
    <n v="4"/>
    <n v="5760"/>
    <n v="23040"/>
    <n v="19354"/>
    <n v="3686"/>
    <n v="15"/>
    <n v="3671"/>
    <s v="Profit"/>
    <x v="0"/>
    <s v="Offline"/>
  </r>
  <r>
    <s v="ORD01818"/>
    <x v="145"/>
    <s v="Sep"/>
    <s v="Customer_1818"/>
    <x v="3"/>
    <x v="7"/>
    <x v="1"/>
    <x v="1"/>
    <n v="8"/>
    <n v="8543"/>
    <n v="68344"/>
    <n v="54834"/>
    <n v="13510"/>
    <n v="10"/>
    <n v="13500"/>
    <s v="Profit"/>
    <x v="2"/>
    <s v="Online"/>
  </r>
  <r>
    <s v="ORD01819"/>
    <x v="828"/>
    <s v="Jan"/>
    <s v="Customer_1819"/>
    <x v="2"/>
    <x v="7"/>
    <x v="0"/>
    <x v="0"/>
    <n v="8"/>
    <n v="33163"/>
    <n v="265304"/>
    <n v="177728"/>
    <n v="87576"/>
    <n v="5"/>
    <n v="87571"/>
    <s v="Profit"/>
    <x v="2"/>
    <s v="Online"/>
  </r>
  <r>
    <s v="ORD01820"/>
    <x v="829"/>
    <s v="Sep"/>
    <s v="Customer_1820"/>
    <x v="2"/>
    <x v="4"/>
    <x v="0"/>
    <x v="0"/>
    <n v="4"/>
    <n v="2218"/>
    <n v="8872"/>
    <n v="5472"/>
    <n v="3400"/>
    <n v="5"/>
    <n v="3395"/>
    <s v="Profit"/>
    <x v="3"/>
    <s v="Online"/>
  </r>
  <r>
    <s v="ORD01821"/>
    <x v="319"/>
    <s v="May"/>
    <s v="Customer_1821"/>
    <x v="0"/>
    <x v="2"/>
    <x v="1"/>
    <x v="13"/>
    <n v="8"/>
    <n v="35962"/>
    <n v="287696"/>
    <n v="188477"/>
    <n v="99219"/>
    <n v="10"/>
    <n v="99209"/>
    <s v="Profit"/>
    <x v="3"/>
    <s v="Offline"/>
  </r>
  <r>
    <s v="ORD01822"/>
    <x v="409"/>
    <s v="Jun"/>
    <s v="Customer_1822"/>
    <x v="0"/>
    <x v="4"/>
    <x v="1"/>
    <x v="1"/>
    <n v="4"/>
    <n v="6597"/>
    <n v="26388"/>
    <n v="23373"/>
    <n v="3015"/>
    <n v="5"/>
    <n v="3010"/>
    <s v="Profit"/>
    <x v="3"/>
    <s v="Offline"/>
  </r>
  <r>
    <s v="ORD01823"/>
    <x v="741"/>
    <s v="Aug"/>
    <s v="Customer_1823"/>
    <x v="1"/>
    <x v="6"/>
    <x v="0"/>
    <x v="2"/>
    <n v="7"/>
    <n v="6991"/>
    <n v="48937"/>
    <n v="30792"/>
    <n v="18145"/>
    <n v="0"/>
    <n v="18145"/>
    <s v="Profit"/>
    <x v="1"/>
    <s v="Offline"/>
  </r>
  <r>
    <s v="ORD01824"/>
    <x v="154"/>
    <s v="Apr"/>
    <s v="Customer_1824"/>
    <x v="1"/>
    <x v="5"/>
    <x v="0"/>
    <x v="11"/>
    <n v="9"/>
    <n v="31955"/>
    <n v="287595"/>
    <n v="236256"/>
    <n v="51339"/>
    <n v="10"/>
    <n v="51329"/>
    <s v="Profit"/>
    <x v="1"/>
    <s v="Offline"/>
  </r>
  <r>
    <s v="ORD01825"/>
    <x v="612"/>
    <s v="Jul"/>
    <s v="Customer_1825"/>
    <x v="2"/>
    <x v="3"/>
    <x v="0"/>
    <x v="0"/>
    <n v="6"/>
    <n v="836"/>
    <n v="5016"/>
    <n v="3450"/>
    <n v="1566"/>
    <n v="5"/>
    <n v="1561"/>
    <s v="Profit"/>
    <x v="3"/>
    <s v="Offline"/>
  </r>
  <r>
    <s v="ORD01826"/>
    <x v="488"/>
    <s v="Jan"/>
    <s v="Customer_1826"/>
    <x v="3"/>
    <x v="2"/>
    <x v="3"/>
    <x v="8"/>
    <n v="7"/>
    <n v="21769"/>
    <n v="152383"/>
    <n v="126582"/>
    <n v="25801"/>
    <n v="10"/>
    <n v="25791"/>
    <s v="Profit"/>
    <x v="2"/>
    <s v="Online"/>
  </r>
  <r>
    <s v="ORD01827"/>
    <x v="195"/>
    <s v="Jul"/>
    <s v="Customer_1827"/>
    <x v="0"/>
    <x v="7"/>
    <x v="1"/>
    <x v="1"/>
    <n v="8"/>
    <n v="45112"/>
    <n v="360896"/>
    <n v="239029"/>
    <n v="121867"/>
    <n v="5"/>
    <n v="121862"/>
    <s v="Profit"/>
    <x v="3"/>
    <s v="Online"/>
  </r>
  <r>
    <s v="ORD01828"/>
    <x v="830"/>
    <s v="Dec"/>
    <s v="Customer_1828"/>
    <x v="2"/>
    <x v="2"/>
    <x v="0"/>
    <x v="12"/>
    <n v="5"/>
    <n v="12225"/>
    <n v="61125"/>
    <n v="53348"/>
    <n v="7777"/>
    <n v="0"/>
    <n v="7777"/>
    <s v="Profit"/>
    <x v="3"/>
    <s v="Online"/>
  </r>
  <r>
    <s v="ORD01829"/>
    <x v="608"/>
    <s v="Jul"/>
    <s v="Customer_1829"/>
    <x v="3"/>
    <x v="4"/>
    <x v="3"/>
    <x v="9"/>
    <n v="2"/>
    <n v="17466"/>
    <n v="34932"/>
    <n v="30269"/>
    <n v="4663"/>
    <n v="5"/>
    <n v="4658"/>
    <s v="Profit"/>
    <x v="3"/>
    <s v="Offline"/>
  </r>
  <r>
    <s v="ORD01830"/>
    <x v="423"/>
    <s v="Mar"/>
    <s v="Customer_1830"/>
    <x v="0"/>
    <x v="7"/>
    <x v="1"/>
    <x v="10"/>
    <n v="1"/>
    <n v="270"/>
    <n v="270"/>
    <n v="185"/>
    <n v="85"/>
    <n v="0"/>
    <n v="85"/>
    <s v="Profit"/>
    <x v="3"/>
    <s v="Offline"/>
  </r>
  <r>
    <s v="ORD01831"/>
    <x v="350"/>
    <s v="Jul"/>
    <s v="Customer_1831"/>
    <x v="2"/>
    <x v="7"/>
    <x v="1"/>
    <x v="10"/>
    <n v="9"/>
    <n v="40662"/>
    <n v="365958"/>
    <n v="306707"/>
    <n v="59251"/>
    <n v="10"/>
    <n v="59241"/>
    <s v="Profit"/>
    <x v="2"/>
    <s v="Online"/>
  </r>
  <r>
    <s v="ORD01832"/>
    <x v="87"/>
    <s v="Oct"/>
    <s v="Customer_1832"/>
    <x v="3"/>
    <x v="1"/>
    <x v="3"/>
    <x v="6"/>
    <n v="4"/>
    <n v="39897"/>
    <n v="159588"/>
    <n v="109184"/>
    <n v="50404"/>
    <n v="10"/>
    <n v="50394"/>
    <s v="Profit"/>
    <x v="0"/>
    <s v="Online"/>
  </r>
  <r>
    <s v="ORD01833"/>
    <x v="528"/>
    <s v="May"/>
    <s v="Customer_1833"/>
    <x v="1"/>
    <x v="4"/>
    <x v="0"/>
    <x v="2"/>
    <n v="10"/>
    <n v="28457"/>
    <n v="284570"/>
    <n v="180844"/>
    <n v="103726"/>
    <n v="0"/>
    <n v="103726"/>
    <s v="Profit"/>
    <x v="0"/>
    <s v="Online"/>
  </r>
  <r>
    <s v="ORD01834"/>
    <x v="634"/>
    <s v="Oct"/>
    <s v="Customer_1834"/>
    <x v="2"/>
    <x v="0"/>
    <x v="1"/>
    <x v="13"/>
    <n v="1"/>
    <n v="8440"/>
    <n v="8440"/>
    <n v="5699"/>
    <n v="2741"/>
    <n v="0"/>
    <n v="2741"/>
    <s v="Profit"/>
    <x v="1"/>
    <s v="Offline"/>
  </r>
  <r>
    <s v="ORD01835"/>
    <x v="76"/>
    <s v="May"/>
    <s v="Customer_1835"/>
    <x v="0"/>
    <x v="3"/>
    <x v="0"/>
    <x v="11"/>
    <n v="1"/>
    <n v="6359"/>
    <n v="6359"/>
    <n v="4452"/>
    <n v="1907"/>
    <n v="0"/>
    <n v="1907"/>
    <s v="Profit"/>
    <x v="2"/>
    <s v="Online"/>
  </r>
  <r>
    <s v="ORD01836"/>
    <x v="710"/>
    <s v="Apr"/>
    <s v="Customer_1836"/>
    <x v="1"/>
    <x v="7"/>
    <x v="3"/>
    <x v="9"/>
    <n v="1"/>
    <n v="35582"/>
    <n v="35582"/>
    <n v="23236"/>
    <n v="12346"/>
    <n v="5"/>
    <n v="12341"/>
    <s v="Profit"/>
    <x v="1"/>
    <s v="Online"/>
  </r>
  <r>
    <s v="ORD01837"/>
    <x v="416"/>
    <s v="Feb"/>
    <s v="Customer_1837"/>
    <x v="2"/>
    <x v="5"/>
    <x v="2"/>
    <x v="5"/>
    <n v="2"/>
    <n v="26784"/>
    <n v="53568"/>
    <n v="33585"/>
    <n v="19983"/>
    <n v="15"/>
    <n v="19968"/>
    <s v="Profit"/>
    <x v="1"/>
    <s v="Offline"/>
  </r>
  <r>
    <s v="ORD01838"/>
    <x v="615"/>
    <s v="Oct"/>
    <s v="Customer_1838"/>
    <x v="1"/>
    <x v="2"/>
    <x v="3"/>
    <x v="8"/>
    <n v="9"/>
    <n v="38861"/>
    <n v="349749"/>
    <n v="286915"/>
    <n v="62834"/>
    <n v="5"/>
    <n v="62829"/>
    <s v="Profit"/>
    <x v="3"/>
    <s v="Online"/>
  </r>
  <r>
    <s v="ORD01839"/>
    <x v="480"/>
    <s v="Oct"/>
    <s v="Customer_1839"/>
    <x v="2"/>
    <x v="7"/>
    <x v="3"/>
    <x v="9"/>
    <n v="5"/>
    <n v="38168"/>
    <n v="190840"/>
    <n v="124435"/>
    <n v="66405"/>
    <n v="5"/>
    <n v="66400"/>
    <s v="Profit"/>
    <x v="2"/>
    <s v="Offline"/>
  </r>
  <r>
    <s v="ORD01840"/>
    <x v="7"/>
    <s v="Aug"/>
    <s v="Customer_1840"/>
    <x v="3"/>
    <x v="0"/>
    <x v="2"/>
    <x v="4"/>
    <n v="3"/>
    <n v="2126"/>
    <n v="6378"/>
    <n v="5037"/>
    <n v="1341"/>
    <n v="15"/>
    <n v="1326"/>
    <s v="Profit"/>
    <x v="2"/>
    <s v="Offline"/>
  </r>
  <r>
    <s v="ORD01841"/>
    <x v="116"/>
    <s v="Jan"/>
    <s v="Customer_1841"/>
    <x v="2"/>
    <x v="3"/>
    <x v="1"/>
    <x v="7"/>
    <n v="7"/>
    <n v="22131"/>
    <n v="154917"/>
    <n v="93496"/>
    <n v="61421"/>
    <n v="10"/>
    <n v="61411"/>
    <s v="Profit"/>
    <x v="0"/>
    <s v="Offline"/>
  </r>
  <r>
    <s v="ORD01842"/>
    <x v="514"/>
    <s v="Jun"/>
    <s v="Customer_1842"/>
    <x v="2"/>
    <x v="4"/>
    <x v="1"/>
    <x v="13"/>
    <n v="5"/>
    <n v="26004"/>
    <n v="130020"/>
    <n v="110040"/>
    <n v="19980"/>
    <n v="15"/>
    <n v="19965"/>
    <s v="Profit"/>
    <x v="1"/>
    <s v="Offline"/>
  </r>
  <r>
    <s v="ORD01843"/>
    <x v="831"/>
    <s v="Sep"/>
    <s v="Customer_1843"/>
    <x v="0"/>
    <x v="4"/>
    <x v="0"/>
    <x v="12"/>
    <n v="2"/>
    <n v="45555"/>
    <n v="91110"/>
    <n v="69347"/>
    <n v="21763"/>
    <n v="5"/>
    <n v="21758"/>
    <s v="Profit"/>
    <x v="0"/>
    <s v="Online"/>
  </r>
  <r>
    <s v="ORD01844"/>
    <x v="651"/>
    <s v="Dec"/>
    <s v="Customer_1844"/>
    <x v="0"/>
    <x v="7"/>
    <x v="1"/>
    <x v="1"/>
    <n v="1"/>
    <n v="23618"/>
    <n v="23618"/>
    <n v="17387"/>
    <n v="6231"/>
    <n v="0"/>
    <n v="6231"/>
    <s v="Profit"/>
    <x v="1"/>
    <s v="Online"/>
  </r>
  <r>
    <s v="ORD01845"/>
    <x v="338"/>
    <s v="Mar"/>
    <s v="Customer_1845"/>
    <x v="1"/>
    <x v="0"/>
    <x v="2"/>
    <x v="15"/>
    <n v="3"/>
    <n v="12798"/>
    <n v="38394"/>
    <n v="30429"/>
    <n v="7965"/>
    <n v="10"/>
    <n v="7955"/>
    <s v="Profit"/>
    <x v="0"/>
    <s v="Offline"/>
  </r>
  <r>
    <s v="ORD01846"/>
    <x v="700"/>
    <s v="Oct"/>
    <s v="Customer_1846"/>
    <x v="1"/>
    <x v="0"/>
    <x v="3"/>
    <x v="8"/>
    <n v="9"/>
    <n v="45283"/>
    <n v="407547"/>
    <n v="302332"/>
    <n v="105215"/>
    <n v="5"/>
    <n v="105210"/>
    <s v="Profit"/>
    <x v="0"/>
    <s v="Offline"/>
  </r>
  <r>
    <s v="ORD01847"/>
    <x v="411"/>
    <s v="May"/>
    <s v="Customer_1847"/>
    <x v="1"/>
    <x v="2"/>
    <x v="0"/>
    <x v="0"/>
    <n v="3"/>
    <n v="41731"/>
    <n v="125193"/>
    <n v="77363"/>
    <n v="47830"/>
    <n v="15"/>
    <n v="47815"/>
    <s v="Profit"/>
    <x v="0"/>
    <s v="Online"/>
  </r>
  <r>
    <s v="ORD01848"/>
    <x v="832"/>
    <s v="Mar"/>
    <s v="Customer_1848"/>
    <x v="0"/>
    <x v="6"/>
    <x v="0"/>
    <x v="12"/>
    <n v="5"/>
    <n v="35366"/>
    <n v="176830"/>
    <n v="144632"/>
    <n v="32198"/>
    <n v="5"/>
    <n v="32193"/>
    <s v="Profit"/>
    <x v="0"/>
    <s v="Online"/>
  </r>
  <r>
    <s v="ORD01849"/>
    <x v="245"/>
    <s v="Apr"/>
    <s v="Customer_1849"/>
    <x v="2"/>
    <x v="1"/>
    <x v="2"/>
    <x v="15"/>
    <n v="1"/>
    <n v="26624"/>
    <n v="26624"/>
    <n v="23830"/>
    <n v="2794"/>
    <n v="15"/>
    <n v="2779"/>
    <s v="Profit"/>
    <x v="1"/>
    <s v="Online"/>
  </r>
  <r>
    <s v="ORD01850"/>
    <x v="833"/>
    <s v="Mar"/>
    <s v="Customer_1850"/>
    <x v="3"/>
    <x v="5"/>
    <x v="3"/>
    <x v="8"/>
    <n v="8"/>
    <n v="22676"/>
    <n v="181408"/>
    <n v="131218"/>
    <n v="50190"/>
    <n v="5"/>
    <n v="50185"/>
    <s v="Profit"/>
    <x v="0"/>
    <s v="Online"/>
  </r>
  <r>
    <s v="ORD01851"/>
    <x v="670"/>
    <s v="Aug"/>
    <s v="Customer_1851"/>
    <x v="2"/>
    <x v="5"/>
    <x v="3"/>
    <x v="9"/>
    <n v="6"/>
    <n v="31818"/>
    <n v="190908"/>
    <n v="129052"/>
    <n v="61856"/>
    <n v="5"/>
    <n v="61851"/>
    <s v="Profit"/>
    <x v="1"/>
    <s v="Offline"/>
  </r>
  <r>
    <s v="ORD01852"/>
    <x v="456"/>
    <s v="Jan"/>
    <s v="Customer_1852"/>
    <x v="1"/>
    <x v="5"/>
    <x v="2"/>
    <x v="3"/>
    <n v="10"/>
    <n v="49967"/>
    <n v="499670"/>
    <n v="402228"/>
    <n v="97442"/>
    <n v="5"/>
    <n v="97437"/>
    <s v="Profit"/>
    <x v="2"/>
    <s v="Online"/>
  </r>
  <r>
    <s v="ORD01853"/>
    <x v="403"/>
    <s v="Apr"/>
    <s v="Customer_1853"/>
    <x v="0"/>
    <x v="5"/>
    <x v="2"/>
    <x v="3"/>
    <n v="3"/>
    <n v="45566"/>
    <n v="136698"/>
    <n v="112394"/>
    <n v="24304"/>
    <n v="5"/>
    <n v="24299"/>
    <s v="Profit"/>
    <x v="2"/>
    <s v="Offline"/>
  </r>
  <r>
    <s v="ORD01854"/>
    <x v="139"/>
    <s v="Jan"/>
    <s v="Customer_1854"/>
    <x v="1"/>
    <x v="7"/>
    <x v="2"/>
    <x v="3"/>
    <n v="3"/>
    <n v="46123"/>
    <n v="138369"/>
    <n v="91492"/>
    <n v="46877"/>
    <n v="0"/>
    <n v="46877"/>
    <s v="Profit"/>
    <x v="3"/>
    <s v="Offline"/>
  </r>
  <r>
    <s v="ORD01855"/>
    <x v="770"/>
    <s v="Dec"/>
    <s v="Customer_1855"/>
    <x v="0"/>
    <x v="5"/>
    <x v="0"/>
    <x v="11"/>
    <n v="2"/>
    <n v="2436"/>
    <n v="4872"/>
    <n v="3456"/>
    <n v="1416"/>
    <n v="5"/>
    <n v="1411"/>
    <s v="Profit"/>
    <x v="0"/>
    <s v="Offline"/>
  </r>
  <r>
    <s v="ORD01856"/>
    <x v="543"/>
    <s v="Feb"/>
    <s v="Customer_1856"/>
    <x v="0"/>
    <x v="4"/>
    <x v="0"/>
    <x v="11"/>
    <n v="1"/>
    <n v="4869"/>
    <n v="4869"/>
    <n v="4256"/>
    <n v="613"/>
    <n v="5"/>
    <n v="608"/>
    <s v="Profit"/>
    <x v="1"/>
    <s v="Online"/>
  </r>
  <r>
    <s v="ORD01857"/>
    <x v="642"/>
    <s v="Jul"/>
    <s v="Customer_1857"/>
    <x v="1"/>
    <x v="6"/>
    <x v="2"/>
    <x v="15"/>
    <n v="10"/>
    <n v="43369"/>
    <n v="433690"/>
    <n v="307208"/>
    <n v="126482"/>
    <n v="0"/>
    <n v="126482"/>
    <s v="Profit"/>
    <x v="2"/>
    <s v="Offline"/>
  </r>
  <r>
    <s v="ORD01858"/>
    <x v="47"/>
    <s v="Jun"/>
    <s v="Customer_1858"/>
    <x v="1"/>
    <x v="2"/>
    <x v="1"/>
    <x v="7"/>
    <n v="10"/>
    <n v="28371"/>
    <n v="283710"/>
    <n v="206886"/>
    <n v="76824"/>
    <n v="5"/>
    <n v="76819"/>
    <s v="Profit"/>
    <x v="1"/>
    <s v="Offline"/>
  </r>
  <r>
    <s v="ORD01859"/>
    <x v="426"/>
    <s v="May"/>
    <s v="Customer_1859"/>
    <x v="2"/>
    <x v="4"/>
    <x v="2"/>
    <x v="3"/>
    <n v="10"/>
    <n v="6392"/>
    <n v="63920"/>
    <n v="56388"/>
    <n v="7532"/>
    <n v="15"/>
    <n v="7517"/>
    <s v="Profit"/>
    <x v="1"/>
    <s v="Offline"/>
  </r>
  <r>
    <s v="ORD01860"/>
    <x v="250"/>
    <s v="Aug"/>
    <s v="Customer_1860"/>
    <x v="1"/>
    <x v="6"/>
    <x v="1"/>
    <x v="1"/>
    <n v="1"/>
    <n v="43080"/>
    <n v="43080"/>
    <n v="26383"/>
    <n v="16697"/>
    <n v="0"/>
    <n v="16697"/>
    <s v="Profit"/>
    <x v="1"/>
    <s v="Offline"/>
  </r>
  <r>
    <s v="ORD01861"/>
    <x v="834"/>
    <s v="Sep"/>
    <s v="Customer_1861"/>
    <x v="0"/>
    <x v="2"/>
    <x v="3"/>
    <x v="8"/>
    <n v="7"/>
    <n v="31004"/>
    <n v="217028"/>
    <n v="132027"/>
    <n v="85001"/>
    <n v="0"/>
    <n v="85001"/>
    <s v="Profit"/>
    <x v="0"/>
    <s v="Online"/>
  </r>
  <r>
    <s v="ORD01862"/>
    <x v="3"/>
    <s v="Dec"/>
    <s v="Customer_1862"/>
    <x v="0"/>
    <x v="5"/>
    <x v="3"/>
    <x v="8"/>
    <n v="4"/>
    <n v="41696"/>
    <n v="166784"/>
    <n v="127749"/>
    <n v="39035"/>
    <n v="5"/>
    <n v="39030"/>
    <s v="Profit"/>
    <x v="3"/>
    <s v="Offline"/>
  </r>
  <r>
    <s v="ORD01863"/>
    <x v="693"/>
    <s v="Aug"/>
    <s v="Customer_1863"/>
    <x v="3"/>
    <x v="4"/>
    <x v="2"/>
    <x v="5"/>
    <n v="10"/>
    <n v="32554"/>
    <n v="325540"/>
    <n v="221474"/>
    <n v="104066"/>
    <n v="15"/>
    <n v="104051"/>
    <s v="Profit"/>
    <x v="2"/>
    <s v="Online"/>
  </r>
  <r>
    <s v="ORD01864"/>
    <x v="835"/>
    <s v="May"/>
    <s v="Customer_1864"/>
    <x v="2"/>
    <x v="4"/>
    <x v="3"/>
    <x v="6"/>
    <n v="8"/>
    <n v="39084"/>
    <n v="312672"/>
    <n v="189755"/>
    <n v="122917"/>
    <n v="0"/>
    <n v="122917"/>
    <s v="Profit"/>
    <x v="1"/>
    <s v="Online"/>
  </r>
  <r>
    <s v="ORD01865"/>
    <x v="327"/>
    <s v="Apr"/>
    <s v="Customer_1865"/>
    <x v="0"/>
    <x v="6"/>
    <x v="0"/>
    <x v="11"/>
    <n v="2"/>
    <n v="31877"/>
    <n v="63754"/>
    <n v="46766"/>
    <n v="16988"/>
    <n v="0"/>
    <n v="16988"/>
    <s v="Profit"/>
    <x v="1"/>
    <s v="Offline"/>
  </r>
  <r>
    <s v="ORD01866"/>
    <x v="193"/>
    <s v="Aug"/>
    <s v="Customer_1866"/>
    <x v="2"/>
    <x v="2"/>
    <x v="1"/>
    <x v="1"/>
    <n v="5"/>
    <n v="30472"/>
    <n v="152360"/>
    <n v="92449"/>
    <n v="59911"/>
    <n v="0"/>
    <n v="59911"/>
    <s v="Profit"/>
    <x v="2"/>
    <s v="Online"/>
  </r>
  <r>
    <s v="ORD01867"/>
    <x v="244"/>
    <s v="Apr"/>
    <s v="Customer_1867"/>
    <x v="3"/>
    <x v="7"/>
    <x v="0"/>
    <x v="0"/>
    <n v="3"/>
    <n v="45198"/>
    <n v="135594"/>
    <n v="117048"/>
    <n v="18546"/>
    <n v="0"/>
    <n v="18546"/>
    <s v="Profit"/>
    <x v="0"/>
    <s v="Online"/>
  </r>
  <r>
    <s v="ORD01868"/>
    <x v="577"/>
    <s v="Nov"/>
    <s v="Customer_1868"/>
    <x v="3"/>
    <x v="2"/>
    <x v="1"/>
    <x v="10"/>
    <n v="8"/>
    <n v="4131"/>
    <n v="33048"/>
    <n v="26162"/>
    <n v="6886"/>
    <n v="10"/>
    <n v="6876"/>
    <s v="Profit"/>
    <x v="2"/>
    <s v="Online"/>
  </r>
  <r>
    <s v="ORD01869"/>
    <x v="354"/>
    <s v="Aug"/>
    <s v="Customer_1869"/>
    <x v="3"/>
    <x v="6"/>
    <x v="2"/>
    <x v="3"/>
    <n v="3"/>
    <n v="32439"/>
    <n v="97317"/>
    <n v="84254"/>
    <n v="13063"/>
    <n v="10"/>
    <n v="13053"/>
    <s v="Profit"/>
    <x v="1"/>
    <s v="Online"/>
  </r>
  <r>
    <s v="ORD01870"/>
    <x v="458"/>
    <s v="Sep"/>
    <s v="Customer_1870"/>
    <x v="1"/>
    <x v="6"/>
    <x v="2"/>
    <x v="5"/>
    <n v="4"/>
    <n v="46992"/>
    <n v="187968"/>
    <n v="164417"/>
    <n v="23551"/>
    <n v="10"/>
    <n v="23541"/>
    <s v="Profit"/>
    <x v="2"/>
    <s v="Offline"/>
  </r>
  <r>
    <s v="ORD01871"/>
    <x v="128"/>
    <s v="Sep"/>
    <s v="Customer_1871"/>
    <x v="0"/>
    <x v="2"/>
    <x v="2"/>
    <x v="4"/>
    <n v="4"/>
    <n v="33977"/>
    <n v="135908"/>
    <n v="106530"/>
    <n v="29378"/>
    <n v="15"/>
    <n v="29363"/>
    <s v="Profit"/>
    <x v="1"/>
    <s v="Online"/>
  </r>
  <r>
    <s v="ORD01872"/>
    <x v="551"/>
    <s v="Mar"/>
    <s v="Customer_1872"/>
    <x v="1"/>
    <x v="3"/>
    <x v="1"/>
    <x v="13"/>
    <n v="8"/>
    <n v="9774"/>
    <n v="78192"/>
    <n v="64751"/>
    <n v="13441"/>
    <n v="10"/>
    <n v="13431"/>
    <s v="Profit"/>
    <x v="1"/>
    <s v="Online"/>
  </r>
  <r>
    <s v="ORD01873"/>
    <x v="235"/>
    <s v="Aug"/>
    <s v="Customer_1873"/>
    <x v="3"/>
    <x v="7"/>
    <x v="3"/>
    <x v="6"/>
    <n v="6"/>
    <n v="12459"/>
    <n v="74754"/>
    <n v="66698"/>
    <n v="8056"/>
    <n v="5"/>
    <n v="8051"/>
    <s v="Profit"/>
    <x v="0"/>
    <s v="Offline"/>
  </r>
  <r>
    <s v="ORD01874"/>
    <x v="661"/>
    <s v="Apr"/>
    <s v="Customer_1874"/>
    <x v="1"/>
    <x v="2"/>
    <x v="0"/>
    <x v="2"/>
    <n v="2"/>
    <n v="14048"/>
    <n v="28096"/>
    <n v="23862"/>
    <n v="4234"/>
    <n v="0"/>
    <n v="4234"/>
    <s v="Profit"/>
    <x v="2"/>
    <s v="Online"/>
  </r>
  <r>
    <s v="ORD01875"/>
    <x v="609"/>
    <s v="Dec"/>
    <s v="Customer_1875"/>
    <x v="1"/>
    <x v="3"/>
    <x v="2"/>
    <x v="3"/>
    <n v="9"/>
    <n v="10031"/>
    <n v="90279"/>
    <n v="58858"/>
    <n v="31421"/>
    <n v="5"/>
    <n v="31416"/>
    <s v="Profit"/>
    <x v="3"/>
    <s v="Online"/>
  </r>
  <r>
    <s v="ORD01876"/>
    <x v="135"/>
    <s v="Jan"/>
    <s v="Customer_1876"/>
    <x v="1"/>
    <x v="6"/>
    <x v="3"/>
    <x v="14"/>
    <n v="9"/>
    <n v="22816"/>
    <n v="205344"/>
    <n v="169602"/>
    <n v="35742"/>
    <n v="0"/>
    <n v="35742"/>
    <s v="Profit"/>
    <x v="0"/>
    <s v="Online"/>
  </r>
  <r>
    <s v="ORD01877"/>
    <x v="310"/>
    <s v="Jul"/>
    <s v="Customer_1877"/>
    <x v="1"/>
    <x v="2"/>
    <x v="0"/>
    <x v="2"/>
    <n v="6"/>
    <n v="4762"/>
    <n v="28572"/>
    <n v="24197"/>
    <n v="4375"/>
    <n v="10"/>
    <n v="4365"/>
    <s v="Profit"/>
    <x v="0"/>
    <s v="Offline"/>
  </r>
  <r>
    <s v="ORD01878"/>
    <x v="515"/>
    <s v="May"/>
    <s v="Customer_1878"/>
    <x v="3"/>
    <x v="1"/>
    <x v="2"/>
    <x v="4"/>
    <n v="5"/>
    <n v="12973"/>
    <n v="64865"/>
    <n v="52022"/>
    <n v="12843"/>
    <n v="5"/>
    <n v="12838"/>
    <s v="Profit"/>
    <x v="1"/>
    <s v="Offline"/>
  </r>
  <r>
    <s v="ORD01879"/>
    <x v="769"/>
    <s v="Oct"/>
    <s v="Customer_1879"/>
    <x v="2"/>
    <x v="1"/>
    <x v="2"/>
    <x v="15"/>
    <n v="5"/>
    <n v="4762"/>
    <n v="23810"/>
    <n v="18090"/>
    <n v="5720"/>
    <n v="5"/>
    <n v="5715"/>
    <s v="Profit"/>
    <x v="1"/>
    <s v="Online"/>
  </r>
  <r>
    <s v="ORD01880"/>
    <x v="116"/>
    <s v="Jan"/>
    <s v="Customer_1880"/>
    <x v="3"/>
    <x v="0"/>
    <x v="2"/>
    <x v="4"/>
    <n v="5"/>
    <n v="26780"/>
    <n v="133900"/>
    <n v="82961"/>
    <n v="50939"/>
    <n v="10"/>
    <n v="50929"/>
    <s v="Profit"/>
    <x v="3"/>
    <s v="Offline"/>
  </r>
  <r>
    <s v="ORD01881"/>
    <x v="551"/>
    <s v="Mar"/>
    <s v="Customer_1881"/>
    <x v="0"/>
    <x v="5"/>
    <x v="3"/>
    <x v="9"/>
    <n v="5"/>
    <n v="23154"/>
    <n v="115770"/>
    <n v="72628"/>
    <n v="43142"/>
    <n v="5"/>
    <n v="43137"/>
    <s v="Profit"/>
    <x v="0"/>
    <s v="Offline"/>
  </r>
  <r>
    <s v="ORD01882"/>
    <x v="648"/>
    <s v="Jan"/>
    <s v="Customer_1882"/>
    <x v="1"/>
    <x v="0"/>
    <x v="1"/>
    <x v="7"/>
    <n v="5"/>
    <n v="25962"/>
    <n v="129810"/>
    <n v="106464"/>
    <n v="23346"/>
    <n v="15"/>
    <n v="23331"/>
    <s v="Profit"/>
    <x v="1"/>
    <s v="Offline"/>
  </r>
  <r>
    <s v="ORD01883"/>
    <x v="168"/>
    <s v="Mar"/>
    <s v="Customer_1883"/>
    <x v="2"/>
    <x v="1"/>
    <x v="1"/>
    <x v="10"/>
    <n v="10"/>
    <n v="24739"/>
    <n v="247390"/>
    <n v="154891"/>
    <n v="92499"/>
    <n v="5"/>
    <n v="92494"/>
    <s v="Profit"/>
    <x v="0"/>
    <s v="Online"/>
  </r>
  <r>
    <s v="ORD01884"/>
    <x v="259"/>
    <s v="Aug"/>
    <s v="Customer_1884"/>
    <x v="3"/>
    <x v="4"/>
    <x v="3"/>
    <x v="6"/>
    <n v="10"/>
    <n v="44006"/>
    <n v="440060"/>
    <n v="356688"/>
    <n v="83372"/>
    <n v="0"/>
    <n v="83372"/>
    <s v="Profit"/>
    <x v="0"/>
    <s v="Online"/>
  </r>
  <r>
    <s v="ORD01885"/>
    <x v="836"/>
    <s v="Feb"/>
    <s v="Customer_1885"/>
    <x v="2"/>
    <x v="1"/>
    <x v="3"/>
    <x v="14"/>
    <n v="7"/>
    <n v="21748"/>
    <n v="152236"/>
    <n v="94474"/>
    <n v="57762"/>
    <n v="0"/>
    <n v="57762"/>
    <s v="Profit"/>
    <x v="0"/>
    <s v="Offline"/>
  </r>
  <r>
    <s v="ORD01886"/>
    <x v="328"/>
    <s v="Sep"/>
    <s v="Customer_1886"/>
    <x v="2"/>
    <x v="6"/>
    <x v="1"/>
    <x v="13"/>
    <n v="8"/>
    <n v="31417"/>
    <n v="251336"/>
    <n v="156509"/>
    <n v="94827"/>
    <n v="10"/>
    <n v="94817"/>
    <s v="Profit"/>
    <x v="0"/>
    <s v="Online"/>
  </r>
  <r>
    <s v="ORD01887"/>
    <x v="52"/>
    <s v="Apr"/>
    <s v="Customer_1887"/>
    <x v="3"/>
    <x v="6"/>
    <x v="0"/>
    <x v="0"/>
    <n v="5"/>
    <n v="3013"/>
    <n v="15065"/>
    <n v="9876"/>
    <n v="5189"/>
    <n v="10"/>
    <n v="5179"/>
    <s v="Profit"/>
    <x v="0"/>
    <s v="Online"/>
  </r>
  <r>
    <s v="ORD01888"/>
    <x v="142"/>
    <s v="Jun"/>
    <s v="Customer_1888"/>
    <x v="0"/>
    <x v="3"/>
    <x v="0"/>
    <x v="12"/>
    <n v="7"/>
    <n v="7354"/>
    <n v="51478"/>
    <n v="43339"/>
    <n v="8139"/>
    <n v="5"/>
    <n v="8134"/>
    <s v="Profit"/>
    <x v="1"/>
    <s v="Offline"/>
  </r>
  <r>
    <s v="ORD01889"/>
    <x v="64"/>
    <s v="Apr"/>
    <s v="Customer_1889"/>
    <x v="3"/>
    <x v="6"/>
    <x v="1"/>
    <x v="10"/>
    <n v="1"/>
    <n v="7508"/>
    <n v="7508"/>
    <n v="5102"/>
    <n v="2406"/>
    <n v="10"/>
    <n v="2396"/>
    <s v="Profit"/>
    <x v="1"/>
    <s v="Offline"/>
  </r>
  <r>
    <s v="ORD01890"/>
    <x v="305"/>
    <s v="Aug"/>
    <s v="Customer_1890"/>
    <x v="2"/>
    <x v="3"/>
    <x v="3"/>
    <x v="9"/>
    <n v="9"/>
    <n v="1167"/>
    <n v="10503"/>
    <n v="9337"/>
    <n v="1166"/>
    <n v="10"/>
    <n v="1156"/>
    <s v="Profit"/>
    <x v="1"/>
    <s v="Offline"/>
  </r>
  <r>
    <s v="ORD01891"/>
    <x v="316"/>
    <s v="Apr"/>
    <s v="Customer_1891"/>
    <x v="3"/>
    <x v="3"/>
    <x v="3"/>
    <x v="6"/>
    <n v="2"/>
    <n v="12015"/>
    <n v="24030"/>
    <n v="20209"/>
    <n v="3821"/>
    <n v="5"/>
    <n v="3816"/>
    <s v="Profit"/>
    <x v="2"/>
    <s v="Online"/>
  </r>
  <r>
    <s v="ORD01892"/>
    <x v="837"/>
    <s v="Sep"/>
    <s v="Customer_1892"/>
    <x v="3"/>
    <x v="6"/>
    <x v="2"/>
    <x v="5"/>
    <n v="5"/>
    <n v="22084"/>
    <n v="110420"/>
    <n v="70852"/>
    <n v="39568"/>
    <n v="15"/>
    <n v="39553"/>
    <s v="Profit"/>
    <x v="0"/>
    <s v="Online"/>
  </r>
  <r>
    <s v="ORD01893"/>
    <x v="179"/>
    <s v="May"/>
    <s v="Customer_1893"/>
    <x v="2"/>
    <x v="7"/>
    <x v="3"/>
    <x v="6"/>
    <n v="6"/>
    <n v="33863"/>
    <n v="203178"/>
    <n v="145613"/>
    <n v="57565"/>
    <n v="5"/>
    <n v="57560"/>
    <s v="Profit"/>
    <x v="2"/>
    <s v="Offline"/>
  </r>
  <r>
    <s v="ORD01894"/>
    <x v="375"/>
    <s v="Apr"/>
    <s v="Customer_1894"/>
    <x v="3"/>
    <x v="6"/>
    <x v="3"/>
    <x v="9"/>
    <n v="7"/>
    <n v="21451"/>
    <n v="150157"/>
    <n v="96981"/>
    <n v="53176"/>
    <n v="0"/>
    <n v="53176"/>
    <s v="Profit"/>
    <x v="3"/>
    <s v="Offline"/>
  </r>
  <r>
    <s v="ORD01895"/>
    <x v="314"/>
    <s v="Jan"/>
    <s v="Customer_1895"/>
    <x v="2"/>
    <x v="2"/>
    <x v="2"/>
    <x v="5"/>
    <n v="3"/>
    <n v="12536"/>
    <n v="37608"/>
    <n v="29079"/>
    <n v="8529"/>
    <n v="5"/>
    <n v="8524"/>
    <s v="Profit"/>
    <x v="2"/>
    <s v="Online"/>
  </r>
  <r>
    <s v="ORD01896"/>
    <x v="646"/>
    <s v="Oct"/>
    <s v="Customer_1896"/>
    <x v="1"/>
    <x v="1"/>
    <x v="2"/>
    <x v="4"/>
    <n v="7"/>
    <n v="9854"/>
    <n v="68978"/>
    <n v="52821"/>
    <n v="16157"/>
    <n v="15"/>
    <n v="16142"/>
    <s v="Profit"/>
    <x v="0"/>
    <s v="Online"/>
  </r>
  <r>
    <s v="ORD01897"/>
    <x v="330"/>
    <s v="Mar"/>
    <s v="Customer_1897"/>
    <x v="2"/>
    <x v="1"/>
    <x v="3"/>
    <x v="14"/>
    <n v="10"/>
    <n v="5505"/>
    <n v="55050"/>
    <n v="35353"/>
    <n v="19697"/>
    <n v="5"/>
    <n v="19692"/>
    <s v="Profit"/>
    <x v="3"/>
    <s v="Offline"/>
  </r>
  <r>
    <s v="ORD01898"/>
    <x v="838"/>
    <s v="Sep"/>
    <s v="Customer_1898"/>
    <x v="2"/>
    <x v="1"/>
    <x v="2"/>
    <x v="4"/>
    <n v="2"/>
    <n v="12277"/>
    <n v="24554"/>
    <n v="15536"/>
    <n v="9018"/>
    <n v="0"/>
    <n v="9018"/>
    <s v="Profit"/>
    <x v="2"/>
    <s v="Offline"/>
  </r>
  <r>
    <s v="ORD01899"/>
    <x v="150"/>
    <s v="Apr"/>
    <s v="Customer_1899"/>
    <x v="2"/>
    <x v="7"/>
    <x v="3"/>
    <x v="8"/>
    <n v="5"/>
    <n v="4542"/>
    <n v="22710"/>
    <n v="18121"/>
    <n v="4589"/>
    <n v="15"/>
    <n v="4574"/>
    <s v="Profit"/>
    <x v="3"/>
    <s v="Online"/>
  </r>
  <r>
    <s v="ORD01900"/>
    <x v="827"/>
    <s v="Mar"/>
    <s v="Customer_1900"/>
    <x v="2"/>
    <x v="0"/>
    <x v="3"/>
    <x v="14"/>
    <n v="5"/>
    <n v="10079"/>
    <n v="50395"/>
    <n v="40790"/>
    <n v="9605"/>
    <n v="15"/>
    <n v="9590"/>
    <s v="Profit"/>
    <x v="0"/>
    <s v="Offline"/>
  </r>
  <r>
    <s v="ORD01901"/>
    <x v="87"/>
    <s v="Oct"/>
    <s v="Customer_1901"/>
    <x v="2"/>
    <x v="1"/>
    <x v="3"/>
    <x v="8"/>
    <n v="4"/>
    <n v="41025"/>
    <n v="164100"/>
    <n v="134992"/>
    <n v="29108"/>
    <n v="5"/>
    <n v="29103"/>
    <s v="Profit"/>
    <x v="0"/>
    <s v="Online"/>
  </r>
  <r>
    <s v="ORD01902"/>
    <x v="121"/>
    <s v="Mar"/>
    <s v="Customer_1902"/>
    <x v="1"/>
    <x v="6"/>
    <x v="0"/>
    <x v="2"/>
    <n v="1"/>
    <n v="15881"/>
    <n v="15881"/>
    <n v="11576"/>
    <n v="4305"/>
    <n v="15"/>
    <n v="4290"/>
    <s v="Profit"/>
    <x v="3"/>
    <s v="Offline"/>
  </r>
  <r>
    <s v="ORD01903"/>
    <x v="571"/>
    <s v="Sep"/>
    <s v="Customer_1903"/>
    <x v="2"/>
    <x v="3"/>
    <x v="0"/>
    <x v="12"/>
    <n v="5"/>
    <n v="3361"/>
    <n v="16805"/>
    <n v="14168"/>
    <n v="2637"/>
    <n v="10"/>
    <n v="2627"/>
    <s v="Profit"/>
    <x v="3"/>
    <s v="Online"/>
  </r>
  <r>
    <s v="ORD01904"/>
    <x v="687"/>
    <s v="Jun"/>
    <s v="Customer_1904"/>
    <x v="3"/>
    <x v="5"/>
    <x v="0"/>
    <x v="2"/>
    <n v="7"/>
    <n v="7239"/>
    <n v="50673"/>
    <n v="40338"/>
    <n v="10335"/>
    <n v="0"/>
    <n v="10335"/>
    <s v="Profit"/>
    <x v="0"/>
    <s v="Offline"/>
  </r>
  <r>
    <s v="ORD01905"/>
    <x v="423"/>
    <s v="Mar"/>
    <s v="Customer_1905"/>
    <x v="1"/>
    <x v="4"/>
    <x v="1"/>
    <x v="10"/>
    <n v="3"/>
    <n v="35534"/>
    <n v="106602"/>
    <n v="91271"/>
    <n v="15331"/>
    <n v="0"/>
    <n v="15331"/>
    <s v="Profit"/>
    <x v="1"/>
    <s v="Online"/>
  </r>
  <r>
    <s v="ORD01906"/>
    <x v="229"/>
    <s v="Aug"/>
    <s v="Customer_1906"/>
    <x v="3"/>
    <x v="3"/>
    <x v="0"/>
    <x v="2"/>
    <n v="10"/>
    <n v="37787"/>
    <n v="377870"/>
    <n v="258350"/>
    <n v="119520"/>
    <n v="10"/>
    <n v="119510"/>
    <s v="Profit"/>
    <x v="3"/>
    <s v="Online"/>
  </r>
  <r>
    <s v="ORD01907"/>
    <x v="110"/>
    <s v="Mar"/>
    <s v="Customer_1907"/>
    <x v="2"/>
    <x v="3"/>
    <x v="0"/>
    <x v="2"/>
    <n v="5"/>
    <n v="6620"/>
    <n v="33100"/>
    <n v="23034"/>
    <n v="10066"/>
    <n v="15"/>
    <n v="10051"/>
    <s v="Profit"/>
    <x v="2"/>
    <s v="Online"/>
  </r>
  <r>
    <s v="ORD01908"/>
    <x v="104"/>
    <s v="Jul"/>
    <s v="Customer_1908"/>
    <x v="0"/>
    <x v="0"/>
    <x v="0"/>
    <x v="2"/>
    <n v="3"/>
    <n v="36515"/>
    <n v="109545"/>
    <n v="68088"/>
    <n v="41457"/>
    <n v="0"/>
    <n v="41457"/>
    <s v="Profit"/>
    <x v="3"/>
    <s v="Online"/>
  </r>
  <r>
    <s v="ORD01909"/>
    <x v="839"/>
    <s v="Jul"/>
    <s v="Customer_1909"/>
    <x v="2"/>
    <x v="0"/>
    <x v="3"/>
    <x v="8"/>
    <n v="1"/>
    <n v="9756"/>
    <n v="9756"/>
    <n v="6696"/>
    <n v="3060"/>
    <n v="0"/>
    <n v="3060"/>
    <s v="Profit"/>
    <x v="3"/>
    <s v="Offline"/>
  </r>
  <r>
    <s v="ORD01910"/>
    <x v="161"/>
    <s v="Jun"/>
    <s v="Customer_1910"/>
    <x v="0"/>
    <x v="6"/>
    <x v="1"/>
    <x v="13"/>
    <n v="2"/>
    <n v="5023"/>
    <n v="10046"/>
    <n v="6215"/>
    <n v="3831"/>
    <n v="0"/>
    <n v="3831"/>
    <s v="Profit"/>
    <x v="3"/>
    <s v="Online"/>
  </r>
  <r>
    <s v="ORD01911"/>
    <x v="422"/>
    <s v="Jun"/>
    <s v="Customer_1911"/>
    <x v="0"/>
    <x v="2"/>
    <x v="1"/>
    <x v="7"/>
    <n v="2"/>
    <n v="47284"/>
    <n v="94568"/>
    <n v="61687"/>
    <n v="32881"/>
    <n v="0"/>
    <n v="32881"/>
    <s v="Profit"/>
    <x v="2"/>
    <s v="Online"/>
  </r>
  <r>
    <s v="ORD01912"/>
    <x v="774"/>
    <s v="Dec"/>
    <s v="Customer_1912"/>
    <x v="3"/>
    <x v="3"/>
    <x v="0"/>
    <x v="11"/>
    <n v="6"/>
    <n v="16641"/>
    <n v="99846"/>
    <n v="68756"/>
    <n v="31090"/>
    <n v="5"/>
    <n v="31085"/>
    <s v="Profit"/>
    <x v="3"/>
    <s v="Offline"/>
  </r>
  <r>
    <s v="ORD01913"/>
    <x v="181"/>
    <s v="Jul"/>
    <s v="Customer_1913"/>
    <x v="2"/>
    <x v="3"/>
    <x v="2"/>
    <x v="4"/>
    <n v="8"/>
    <n v="36365"/>
    <n v="290920"/>
    <n v="207252"/>
    <n v="83668"/>
    <n v="5"/>
    <n v="83663"/>
    <s v="Profit"/>
    <x v="1"/>
    <s v="Offline"/>
  </r>
  <r>
    <s v="ORD01914"/>
    <x v="833"/>
    <s v="Mar"/>
    <s v="Customer_1914"/>
    <x v="1"/>
    <x v="0"/>
    <x v="2"/>
    <x v="3"/>
    <n v="9"/>
    <n v="21806"/>
    <n v="196254"/>
    <n v="153774"/>
    <n v="42480"/>
    <n v="10"/>
    <n v="42470"/>
    <s v="Profit"/>
    <x v="0"/>
    <s v="Online"/>
  </r>
  <r>
    <s v="ORD01915"/>
    <x v="754"/>
    <s v="Sep"/>
    <s v="Customer_1915"/>
    <x v="2"/>
    <x v="7"/>
    <x v="3"/>
    <x v="8"/>
    <n v="10"/>
    <n v="35232"/>
    <n v="352320"/>
    <n v="218162"/>
    <n v="134158"/>
    <n v="15"/>
    <n v="134143"/>
    <s v="Profit"/>
    <x v="1"/>
    <s v="Offline"/>
  </r>
  <r>
    <s v="ORD01916"/>
    <x v="102"/>
    <s v="Mar"/>
    <s v="Customer_1916"/>
    <x v="1"/>
    <x v="0"/>
    <x v="1"/>
    <x v="1"/>
    <n v="8"/>
    <n v="36688"/>
    <n v="293504"/>
    <n v="249927"/>
    <n v="43577"/>
    <n v="15"/>
    <n v="43562"/>
    <s v="Profit"/>
    <x v="2"/>
    <s v="Online"/>
  </r>
  <r>
    <s v="ORD01917"/>
    <x v="360"/>
    <s v="May"/>
    <s v="Customer_1917"/>
    <x v="0"/>
    <x v="3"/>
    <x v="1"/>
    <x v="10"/>
    <n v="9"/>
    <n v="10554"/>
    <n v="94986"/>
    <n v="75582"/>
    <n v="19404"/>
    <n v="0"/>
    <n v="19404"/>
    <s v="Profit"/>
    <x v="2"/>
    <s v="Online"/>
  </r>
  <r>
    <s v="ORD01918"/>
    <x v="166"/>
    <s v="Oct"/>
    <s v="Customer_1918"/>
    <x v="3"/>
    <x v="5"/>
    <x v="2"/>
    <x v="15"/>
    <n v="6"/>
    <n v="44762"/>
    <n v="268572"/>
    <n v="190623"/>
    <n v="77949"/>
    <n v="5"/>
    <n v="77944"/>
    <s v="Profit"/>
    <x v="3"/>
    <s v="Online"/>
  </r>
  <r>
    <s v="ORD01919"/>
    <x v="824"/>
    <s v="Aug"/>
    <s v="Customer_1919"/>
    <x v="2"/>
    <x v="5"/>
    <x v="1"/>
    <x v="13"/>
    <n v="8"/>
    <n v="25743"/>
    <n v="205944"/>
    <n v="164323"/>
    <n v="41621"/>
    <n v="15"/>
    <n v="41606"/>
    <s v="Profit"/>
    <x v="1"/>
    <s v="Online"/>
  </r>
  <r>
    <s v="ORD01920"/>
    <x v="755"/>
    <s v="Sep"/>
    <s v="Customer_1920"/>
    <x v="2"/>
    <x v="1"/>
    <x v="3"/>
    <x v="9"/>
    <n v="1"/>
    <n v="23659"/>
    <n v="23659"/>
    <n v="18510"/>
    <n v="5149"/>
    <n v="10"/>
    <n v="5139"/>
    <s v="Profit"/>
    <x v="2"/>
    <s v="Offline"/>
  </r>
  <r>
    <s v="ORD01921"/>
    <x v="174"/>
    <s v="Mar"/>
    <s v="Customer_1921"/>
    <x v="2"/>
    <x v="2"/>
    <x v="3"/>
    <x v="6"/>
    <n v="2"/>
    <n v="32716"/>
    <n v="65432"/>
    <n v="40789"/>
    <n v="24643"/>
    <n v="15"/>
    <n v="24628"/>
    <s v="Profit"/>
    <x v="0"/>
    <s v="Online"/>
  </r>
  <r>
    <s v="ORD01922"/>
    <x v="521"/>
    <s v="Apr"/>
    <s v="Customer_1922"/>
    <x v="1"/>
    <x v="5"/>
    <x v="1"/>
    <x v="1"/>
    <n v="1"/>
    <n v="22079"/>
    <n v="22079"/>
    <n v="16346"/>
    <n v="5733"/>
    <n v="0"/>
    <n v="5733"/>
    <s v="Profit"/>
    <x v="2"/>
    <s v="Offline"/>
  </r>
  <r>
    <s v="ORD01923"/>
    <x v="306"/>
    <s v="Aug"/>
    <s v="Customer_1923"/>
    <x v="0"/>
    <x v="1"/>
    <x v="1"/>
    <x v="7"/>
    <n v="8"/>
    <n v="31694"/>
    <n v="253552"/>
    <n v="179839"/>
    <n v="73713"/>
    <n v="10"/>
    <n v="73703"/>
    <s v="Profit"/>
    <x v="1"/>
    <s v="Online"/>
  </r>
  <r>
    <s v="ORD01924"/>
    <x v="673"/>
    <s v="Apr"/>
    <s v="Customer_1924"/>
    <x v="0"/>
    <x v="0"/>
    <x v="1"/>
    <x v="7"/>
    <n v="5"/>
    <n v="20635"/>
    <n v="103175"/>
    <n v="90354"/>
    <n v="12821"/>
    <n v="10"/>
    <n v="12811"/>
    <s v="Profit"/>
    <x v="1"/>
    <s v="Offline"/>
  </r>
  <r>
    <s v="ORD01925"/>
    <x v="460"/>
    <s v="Mar"/>
    <s v="Customer_1925"/>
    <x v="1"/>
    <x v="3"/>
    <x v="3"/>
    <x v="14"/>
    <n v="10"/>
    <n v="27253"/>
    <n v="272530"/>
    <n v="227488"/>
    <n v="45042"/>
    <n v="15"/>
    <n v="45027"/>
    <s v="Profit"/>
    <x v="1"/>
    <s v="Offline"/>
  </r>
  <r>
    <s v="ORD01926"/>
    <x v="314"/>
    <s v="Jan"/>
    <s v="Customer_1926"/>
    <x v="1"/>
    <x v="3"/>
    <x v="2"/>
    <x v="4"/>
    <n v="10"/>
    <n v="8050"/>
    <n v="80500"/>
    <n v="62643"/>
    <n v="17857"/>
    <n v="5"/>
    <n v="17852"/>
    <s v="Profit"/>
    <x v="2"/>
    <s v="Online"/>
  </r>
  <r>
    <s v="ORD01927"/>
    <x v="491"/>
    <s v="May"/>
    <s v="Customer_1927"/>
    <x v="3"/>
    <x v="6"/>
    <x v="0"/>
    <x v="2"/>
    <n v="4"/>
    <n v="28579"/>
    <n v="114316"/>
    <n v="80868"/>
    <n v="33448"/>
    <n v="15"/>
    <n v="33433"/>
    <s v="Profit"/>
    <x v="3"/>
    <s v="Offline"/>
  </r>
  <r>
    <s v="ORD01928"/>
    <x v="483"/>
    <s v="Jan"/>
    <s v="Customer_1928"/>
    <x v="1"/>
    <x v="4"/>
    <x v="0"/>
    <x v="2"/>
    <n v="7"/>
    <n v="28045"/>
    <n v="196315"/>
    <n v="126161"/>
    <n v="70154"/>
    <n v="10"/>
    <n v="70144"/>
    <s v="Profit"/>
    <x v="1"/>
    <s v="Online"/>
  </r>
  <r>
    <s v="ORD01929"/>
    <x v="716"/>
    <s v="Jul"/>
    <s v="Customer_1929"/>
    <x v="2"/>
    <x v="3"/>
    <x v="3"/>
    <x v="8"/>
    <n v="7"/>
    <n v="35831"/>
    <n v="250817"/>
    <n v="169905"/>
    <n v="80912"/>
    <n v="0"/>
    <n v="80912"/>
    <s v="Profit"/>
    <x v="0"/>
    <s v="Offline"/>
  </r>
  <r>
    <s v="ORD01930"/>
    <x v="241"/>
    <s v="Apr"/>
    <s v="Customer_1930"/>
    <x v="0"/>
    <x v="0"/>
    <x v="1"/>
    <x v="13"/>
    <n v="6"/>
    <n v="4549"/>
    <n v="27294"/>
    <n v="22438"/>
    <n v="4856"/>
    <n v="15"/>
    <n v="4841"/>
    <s v="Profit"/>
    <x v="2"/>
    <s v="Offline"/>
  </r>
  <r>
    <s v="ORD01931"/>
    <x v="284"/>
    <s v="Jan"/>
    <s v="Customer_1931"/>
    <x v="3"/>
    <x v="3"/>
    <x v="2"/>
    <x v="15"/>
    <n v="1"/>
    <n v="27694"/>
    <n v="27694"/>
    <n v="18750"/>
    <n v="8944"/>
    <n v="0"/>
    <n v="8944"/>
    <s v="Profit"/>
    <x v="3"/>
    <s v="Online"/>
  </r>
  <r>
    <s v="ORD01932"/>
    <x v="840"/>
    <s v="Sep"/>
    <s v="Customer_1932"/>
    <x v="3"/>
    <x v="6"/>
    <x v="0"/>
    <x v="12"/>
    <n v="6"/>
    <n v="530"/>
    <n v="3180"/>
    <n v="2805"/>
    <n v="375"/>
    <n v="0"/>
    <n v="375"/>
    <s v="Profit"/>
    <x v="2"/>
    <s v="Offline"/>
  </r>
  <r>
    <s v="ORD01933"/>
    <x v="707"/>
    <s v="Aug"/>
    <s v="Customer_1933"/>
    <x v="0"/>
    <x v="3"/>
    <x v="0"/>
    <x v="12"/>
    <n v="3"/>
    <n v="21185"/>
    <n v="63555"/>
    <n v="50850"/>
    <n v="12705"/>
    <n v="0"/>
    <n v="12705"/>
    <s v="Profit"/>
    <x v="0"/>
    <s v="Online"/>
  </r>
  <r>
    <s v="ORD01934"/>
    <x v="380"/>
    <s v="Sep"/>
    <s v="Customer_1934"/>
    <x v="3"/>
    <x v="2"/>
    <x v="0"/>
    <x v="2"/>
    <n v="10"/>
    <n v="21802"/>
    <n v="218020"/>
    <n v="142107"/>
    <n v="75913"/>
    <n v="10"/>
    <n v="75903"/>
    <s v="Profit"/>
    <x v="0"/>
    <s v="Offline"/>
  </r>
  <r>
    <s v="ORD01935"/>
    <x v="363"/>
    <s v="Sep"/>
    <s v="Customer_1935"/>
    <x v="0"/>
    <x v="0"/>
    <x v="1"/>
    <x v="1"/>
    <n v="6"/>
    <n v="46657"/>
    <n v="279942"/>
    <n v="171220"/>
    <n v="108722"/>
    <n v="5"/>
    <n v="108717"/>
    <s v="Profit"/>
    <x v="3"/>
    <s v="Online"/>
  </r>
  <r>
    <s v="ORD01936"/>
    <x v="766"/>
    <s v="Jan"/>
    <s v="Customer_1936"/>
    <x v="2"/>
    <x v="1"/>
    <x v="1"/>
    <x v="10"/>
    <n v="8"/>
    <n v="34202"/>
    <n v="273616"/>
    <n v="240190"/>
    <n v="33426"/>
    <n v="10"/>
    <n v="33416"/>
    <s v="Profit"/>
    <x v="1"/>
    <s v="Offline"/>
  </r>
  <r>
    <s v="ORD01937"/>
    <x v="579"/>
    <s v="Jul"/>
    <s v="Customer_1937"/>
    <x v="0"/>
    <x v="1"/>
    <x v="3"/>
    <x v="6"/>
    <n v="7"/>
    <n v="46252"/>
    <n v="323764"/>
    <n v="222744"/>
    <n v="101020"/>
    <n v="0"/>
    <n v="101020"/>
    <s v="Profit"/>
    <x v="2"/>
    <s v="Online"/>
  </r>
  <r>
    <s v="ORD01938"/>
    <x v="120"/>
    <s v="May"/>
    <s v="Customer_1938"/>
    <x v="0"/>
    <x v="0"/>
    <x v="3"/>
    <x v="8"/>
    <n v="6"/>
    <n v="45664"/>
    <n v="273984"/>
    <n v="175617"/>
    <n v="98367"/>
    <n v="0"/>
    <n v="98367"/>
    <s v="Profit"/>
    <x v="3"/>
    <s v="Online"/>
  </r>
  <r>
    <s v="ORD01939"/>
    <x v="324"/>
    <s v="May"/>
    <s v="Customer_1939"/>
    <x v="3"/>
    <x v="7"/>
    <x v="0"/>
    <x v="12"/>
    <n v="9"/>
    <n v="24523"/>
    <n v="220707"/>
    <n v="171991"/>
    <n v="48716"/>
    <n v="10"/>
    <n v="48706"/>
    <s v="Profit"/>
    <x v="1"/>
    <s v="Offline"/>
  </r>
  <r>
    <s v="ORD01940"/>
    <x v="822"/>
    <s v="Jul"/>
    <s v="Customer_1940"/>
    <x v="3"/>
    <x v="3"/>
    <x v="3"/>
    <x v="9"/>
    <n v="3"/>
    <n v="38910"/>
    <n v="116730"/>
    <n v="92431"/>
    <n v="24299"/>
    <n v="10"/>
    <n v="24289"/>
    <s v="Profit"/>
    <x v="3"/>
    <s v="Offline"/>
  </r>
  <r>
    <s v="ORD01941"/>
    <x v="496"/>
    <s v="Feb"/>
    <s v="Customer_1941"/>
    <x v="3"/>
    <x v="6"/>
    <x v="0"/>
    <x v="0"/>
    <n v="6"/>
    <n v="37915"/>
    <n v="227490"/>
    <n v="164682"/>
    <n v="62808"/>
    <n v="15"/>
    <n v="62793"/>
    <s v="Profit"/>
    <x v="3"/>
    <s v="Offline"/>
  </r>
  <r>
    <s v="ORD01942"/>
    <x v="106"/>
    <s v="Aug"/>
    <s v="Customer_1942"/>
    <x v="2"/>
    <x v="3"/>
    <x v="3"/>
    <x v="8"/>
    <n v="10"/>
    <n v="11931"/>
    <n v="119310"/>
    <n v="101258"/>
    <n v="18052"/>
    <n v="10"/>
    <n v="18042"/>
    <s v="Profit"/>
    <x v="3"/>
    <s v="Offline"/>
  </r>
  <r>
    <s v="ORD01943"/>
    <x v="767"/>
    <s v="Nov"/>
    <s v="Customer_1943"/>
    <x v="3"/>
    <x v="1"/>
    <x v="1"/>
    <x v="1"/>
    <n v="6"/>
    <n v="22657"/>
    <n v="135942"/>
    <n v="95942"/>
    <n v="40000"/>
    <n v="0"/>
    <n v="40000"/>
    <s v="Profit"/>
    <x v="3"/>
    <s v="Online"/>
  </r>
  <r>
    <s v="ORD01944"/>
    <x v="100"/>
    <s v="May"/>
    <s v="Customer_1944"/>
    <x v="2"/>
    <x v="2"/>
    <x v="1"/>
    <x v="7"/>
    <n v="1"/>
    <n v="29222"/>
    <n v="29222"/>
    <n v="23874"/>
    <n v="5348"/>
    <n v="15"/>
    <n v="5333"/>
    <s v="Profit"/>
    <x v="1"/>
    <s v="Online"/>
  </r>
  <r>
    <s v="ORD01945"/>
    <x v="269"/>
    <s v="Sep"/>
    <s v="Customer_1945"/>
    <x v="2"/>
    <x v="7"/>
    <x v="2"/>
    <x v="3"/>
    <n v="5"/>
    <n v="21958"/>
    <n v="109790"/>
    <n v="75243"/>
    <n v="34547"/>
    <n v="0"/>
    <n v="34547"/>
    <s v="Profit"/>
    <x v="0"/>
    <s v="Online"/>
  </r>
  <r>
    <s v="ORD01946"/>
    <x v="627"/>
    <s v="Sep"/>
    <s v="Customer_1946"/>
    <x v="1"/>
    <x v="2"/>
    <x v="3"/>
    <x v="14"/>
    <n v="8"/>
    <n v="22935"/>
    <n v="183480"/>
    <n v="123165"/>
    <n v="60315"/>
    <n v="10"/>
    <n v="60305"/>
    <s v="Profit"/>
    <x v="2"/>
    <s v="Online"/>
  </r>
  <r>
    <s v="ORD01947"/>
    <x v="131"/>
    <s v="Jun"/>
    <s v="Customer_1947"/>
    <x v="2"/>
    <x v="3"/>
    <x v="2"/>
    <x v="4"/>
    <n v="4"/>
    <n v="2851"/>
    <n v="11404"/>
    <n v="9033"/>
    <n v="2371"/>
    <n v="5"/>
    <n v="2366"/>
    <s v="Profit"/>
    <x v="1"/>
    <s v="Offline"/>
  </r>
  <r>
    <s v="ORD01948"/>
    <x v="222"/>
    <s v="Jan"/>
    <s v="Customer_1948"/>
    <x v="2"/>
    <x v="4"/>
    <x v="1"/>
    <x v="7"/>
    <n v="4"/>
    <n v="6460"/>
    <n v="25840"/>
    <n v="20822"/>
    <n v="5018"/>
    <n v="10"/>
    <n v="5008"/>
    <s v="Profit"/>
    <x v="2"/>
    <s v="Offline"/>
  </r>
  <r>
    <s v="ORD01949"/>
    <x v="111"/>
    <s v="Sep"/>
    <s v="Customer_1949"/>
    <x v="0"/>
    <x v="4"/>
    <x v="0"/>
    <x v="0"/>
    <n v="7"/>
    <n v="20668"/>
    <n v="144676"/>
    <n v="103373"/>
    <n v="41303"/>
    <n v="15"/>
    <n v="41288"/>
    <s v="Profit"/>
    <x v="2"/>
    <s v="Offline"/>
  </r>
  <r>
    <s v="ORD01950"/>
    <x v="273"/>
    <s v="Feb"/>
    <s v="Customer_1950"/>
    <x v="0"/>
    <x v="1"/>
    <x v="3"/>
    <x v="8"/>
    <n v="1"/>
    <n v="34234"/>
    <n v="34234"/>
    <n v="23057"/>
    <n v="11177"/>
    <n v="0"/>
    <n v="11177"/>
    <s v="Profit"/>
    <x v="2"/>
    <s v="Offline"/>
  </r>
  <r>
    <s v="ORD01951"/>
    <x v="841"/>
    <s v="Apr"/>
    <s v="Customer_1951"/>
    <x v="3"/>
    <x v="7"/>
    <x v="3"/>
    <x v="8"/>
    <n v="10"/>
    <n v="49765"/>
    <n v="497650"/>
    <n v="403157"/>
    <n v="94493"/>
    <n v="15"/>
    <n v="94478"/>
    <s v="Profit"/>
    <x v="1"/>
    <s v="Offline"/>
  </r>
  <r>
    <s v="ORD01952"/>
    <x v="686"/>
    <s v="May"/>
    <s v="Customer_1952"/>
    <x v="1"/>
    <x v="1"/>
    <x v="0"/>
    <x v="0"/>
    <n v="8"/>
    <n v="25820"/>
    <n v="206560"/>
    <n v="136438"/>
    <n v="70122"/>
    <n v="5"/>
    <n v="70117"/>
    <s v="Profit"/>
    <x v="0"/>
    <s v="Online"/>
  </r>
  <r>
    <s v="ORD01953"/>
    <x v="842"/>
    <s v="May"/>
    <s v="Customer_1953"/>
    <x v="1"/>
    <x v="5"/>
    <x v="1"/>
    <x v="10"/>
    <n v="2"/>
    <n v="19913"/>
    <n v="39826"/>
    <n v="33018"/>
    <n v="6808"/>
    <n v="10"/>
    <n v="6798"/>
    <s v="Profit"/>
    <x v="1"/>
    <s v="Offline"/>
  </r>
  <r>
    <s v="ORD01954"/>
    <x v="843"/>
    <s v="Mar"/>
    <s v="Customer_1954"/>
    <x v="2"/>
    <x v="5"/>
    <x v="0"/>
    <x v="12"/>
    <n v="1"/>
    <n v="10084"/>
    <n v="10084"/>
    <n v="7528"/>
    <n v="2556"/>
    <n v="15"/>
    <n v="2541"/>
    <s v="Profit"/>
    <x v="0"/>
    <s v="Online"/>
  </r>
  <r>
    <s v="ORD01955"/>
    <x v="98"/>
    <s v="Jul"/>
    <s v="Customer_1955"/>
    <x v="3"/>
    <x v="5"/>
    <x v="3"/>
    <x v="14"/>
    <n v="1"/>
    <n v="24492"/>
    <n v="24492"/>
    <n v="16434"/>
    <n v="8058"/>
    <n v="15"/>
    <n v="8043"/>
    <s v="Profit"/>
    <x v="0"/>
    <s v="Offline"/>
  </r>
  <r>
    <s v="ORD01956"/>
    <x v="403"/>
    <s v="Apr"/>
    <s v="Customer_1956"/>
    <x v="1"/>
    <x v="5"/>
    <x v="0"/>
    <x v="11"/>
    <n v="9"/>
    <n v="40843"/>
    <n v="367587"/>
    <n v="221385"/>
    <n v="146202"/>
    <n v="0"/>
    <n v="146202"/>
    <s v="Profit"/>
    <x v="0"/>
    <s v="Offline"/>
  </r>
  <r>
    <s v="ORD01957"/>
    <x v="453"/>
    <s v="Aug"/>
    <s v="Customer_1957"/>
    <x v="0"/>
    <x v="4"/>
    <x v="1"/>
    <x v="7"/>
    <n v="1"/>
    <n v="47654"/>
    <n v="47654"/>
    <n v="29438"/>
    <n v="18216"/>
    <n v="0"/>
    <n v="18216"/>
    <s v="Profit"/>
    <x v="0"/>
    <s v="Online"/>
  </r>
  <r>
    <s v="ORD01958"/>
    <x v="360"/>
    <s v="May"/>
    <s v="Customer_1958"/>
    <x v="1"/>
    <x v="2"/>
    <x v="2"/>
    <x v="3"/>
    <n v="10"/>
    <n v="23196"/>
    <n v="231960"/>
    <n v="156376"/>
    <n v="75584"/>
    <n v="10"/>
    <n v="75574"/>
    <s v="Profit"/>
    <x v="0"/>
    <s v="Offline"/>
  </r>
  <r>
    <s v="ORD01959"/>
    <x v="417"/>
    <s v="Aug"/>
    <s v="Customer_1959"/>
    <x v="1"/>
    <x v="4"/>
    <x v="1"/>
    <x v="13"/>
    <n v="8"/>
    <n v="45600"/>
    <n v="364800"/>
    <n v="301025"/>
    <n v="63775"/>
    <n v="10"/>
    <n v="63765"/>
    <s v="Profit"/>
    <x v="0"/>
    <s v="Offline"/>
  </r>
  <r>
    <s v="ORD01960"/>
    <x v="712"/>
    <s v="Jan"/>
    <s v="Customer_1960"/>
    <x v="0"/>
    <x v="4"/>
    <x v="0"/>
    <x v="2"/>
    <n v="5"/>
    <n v="43870"/>
    <n v="219350"/>
    <n v="177380"/>
    <n v="41970"/>
    <n v="5"/>
    <n v="41965"/>
    <s v="Profit"/>
    <x v="2"/>
    <s v="Online"/>
  </r>
  <r>
    <s v="ORD01961"/>
    <x v="703"/>
    <s v="Jan"/>
    <s v="Customer_1961"/>
    <x v="3"/>
    <x v="1"/>
    <x v="0"/>
    <x v="11"/>
    <n v="6"/>
    <n v="25471"/>
    <n v="152826"/>
    <n v="130865"/>
    <n v="21961"/>
    <n v="0"/>
    <n v="21961"/>
    <s v="Profit"/>
    <x v="1"/>
    <s v="Offline"/>
  </r>
  <r>
    <s v="ORD01962"/>
    <x v="190"/>
    <s v="Jul"/>
    <s v="Customer_1962"/>
    <x v="2"/>
    <x v="4"/>
    <x v="1"/>
    <x v="13"/>
    <n v="6"/>
    <n v="8459"/>
    <n v="50754"/>
    <n v="37409"/>
    <n v="13345"/>
    <n v="5"/>
    <n v="13340"/>
    <s v="Profit"/>
    <x v="0"/>
    <s v="Online"/>
  </r>
  <r>
    <s v="ORD01963"/>
    <x v="676"/>
    <s v="Feb"/>
    <s v="Customer_1963"/>
    <x v="2"/>
    <x v="1"/>
    <x v="2"/>
    <x v="5"/>
    <n v="3"/>
    <n v="5752"/>
    <n v="17256"/>
    <n v="14362"/>
    <n v="2894"/>
    <n v="10"/>
    <n v="2884"/>
    <s v="Profit"/>
    <x v="0"/>
    <s v="Offline"/>
  </r>
  <r>
    <s v="ORD01964"/>
    <x v="512"/>
    <s v="Apr"/>
    <s v="Customer_1964"/>
    <x v="1"/>
    <x v="7"/>
    <x v="3"/>
    <x v="14"/>
    <n v="2"/>
    <n v="14978"/>
    <n v="29956"/>
    <n v="20099"/>
    <n v="9857"/>
    <n v="15"/>
    <n v="9842"/>
    <s v="Profit"/>
    <x v="1"/>
    <s v="Offline"/>
  </r>
  <r>
    <s v="ORD01965"/>
    <x v="844"/>
    <s v="Sep"/>
    <s v="Customer_1965"/>
    <x v="0"/>
    <x v="6"/>
    <x v="3"/>
    <x v="6"/>
    <n v="8"/>
    <n v="46900"/>
    <n v="375200"/>
    <n v="304616"/>
    <n v="70584"/>
    <n v="0"/>
    <n v="70584"/>
    <s v="Profit"/>
    <x v="2"/>
    <s v="Online"/>
  </r>
  <r>
    <s v="ORD01966"/>
    <x v="494"/>
    <s v="Jun"/>
    <s v="Customer_1966"/>
    <x v="2"/>
    <x v="1"/>
    <x v="2"/>
    <x v="15"/>
    <n v="3"/>
    <n v="27605"/>
    <n v="82815"/>
    <n v="66475"/>
    <n v="16340"/>
    <n v="15"/>
    <n v="16325"/>
    <s v="Profit"/>
    <x v="1"/>
    <s v="Offline"/>
  </r>
  <r>
    <s v="ORD01967"/>
    <x v="502"/>
    <s v="Jan"/>
    <s v="Customer_1967"/>
    <x v="0"/>
    <x v="2"/>
    <x v="1"/>
    <x v="7"/>
    <n v="9"/>
    <n v="32518"/>
    <n v="292662"/>
    <n v="236028"/>
    <n v="56634"/>
    <n v="5"/>
    <n v="56629"/>
    <s v="Profit"/>
    <x v="1"/>
    <s v="Offline"/>
  </r>
  <r>
    <s v="ORD01968"/>
    <x v="342"/>
    <s v="Jul"/>
    <s v="Customer_1968"/>
    <x v="1"/>
    <x v="4"/>
    <x v="2"/>
    <x v="3"/>
    <n v="1"/>
    <n v="23321"/>
    <n v="23321"/>
    <n v="20476"/>
    <n v="2845"/>
    <n v="15"/>
    <n v="2830"/>
    <s v="Profit"/>
    <x v="2"/>
    <s v="Online"/>
  </r>
  <r>
    <s v="ORD01969"/>
    <x v="142"/>
    <s v="Jun"/>
    <s v="Customer_1969"/>
    <x v="3"/>
    <x v="5"/>
    <x v="3"/>
    <x v="6"/>
    <n v="8"/>
    <n v="5349"/>
    <n v="42792"/>
    <n v="34076"/>
    <n v="8716"/>
    <n v="0"/>
    <n v="8716"/>
    <s v="Profit"/>
    <x v="2"/>
    <s v="Online"/>
  </r>
  <r>
    <s v="ORD01970"/>
    <x v="107"/>
    <s v="Feb"/>
    <s v="Customer_1970"/>
    <x v="2"/>
    <x v="4"/>
    <x v="3"/>
    <x v="6"/>
    <n v="3"/>
    <n v="43109"/>
    <n v="129327"/>
    <n v="109897"/>
    <n v="19430"/>
    <n v="10"/>
    <n v="19420"/>
    <s v="Profit"/>
    <x v="2"/>
    <s v="Online"/>
  </r>
  <r>
    <s v="ORD01971"/>
    <x v="299"/>
    <s v="Mar"/>
    <s v="Customer_1971"/>
    <x v="0"/>
    <x v="7"/>
    <x v="1"/>
    <x v="13"/>
    <n v="6"/>
    <n v="28235"/>
    <n v="169410"/>
    <n v="102161"/>
    <n v="67249"/>
    <n v="5"/>
    <n v="67244"/>
    <s v="Profit"/>
    <x v="1"/>
    <s v="Offline"/>
  </r>
  <r>
    <s v="ORD01972"/>
    <x v="525"/>
    <s v="Mar"/>
    <s v="Customer_1972"/>
    <x v="0"/>
    <x v="2"/>
    <x v="3"/>
    <x v="9"/>
    <n v="10"/>
    <n v="33893"/>
    <n v="338930"/>
    <n v="220436"/>
    <n v="118494"/>
    <n v="5"/>
    <n v="118489"/>
    <s v="Profit"/>
    <x v="3"/>
    <s v="Online"/>
  </r>
  <r>
    <s v="ORD01973"/>
    <x v="440"/>
    <s v="Mar"/>
    <s v="Customer_1973"/>
    <x v="1"/>
    <x v="1"/>
    <x v="2"/>
    <x v="15"/>
    <n v="10"/>
    <n v="37376"/>
    <n v="373760"/>
    <n v="333595"/>
    <n v="40165"/>
    <n v="10"/>
    <n v="40155"/>
    <s v="Profit"/>
    <x v="3"/>
    <s v="Offline"/>
  </r>
  <r>
    <s v="ORD01974"/>
    <x v="40"/>
    <s v="Aug"/>
    <s v="Customer_1974"/>
    <x v="2"/>
    <x v="6"/>
    <x v="0"/>
    <x v="0"/>
    <n v="7"/>
    <n v="7562"/>
    <n v="52934"/>
    <n v="43892"/>
    <n v="9042"/>
    <n v="0"/>
    <n v="9042"/>
    <s v="Profit"/>
    <x v="0"/>
    <s v="Online"/>
  </r>
  <r>
    <s v="ORD01975"/>
    <x v="670"/>
    <s v="Aug"/>
    <s v="Customer_1975"/>
    <x v="0"/>
    <x v="5"/>
    <x v="0"/>
    <x v="11"/>
    <n v="9"/>
    <n v="26607"/>
    <n v="239463"/>
    <n v="183860"/>
    <n v="55603"/>
    <n v="0"/>
    <n v="55603"/>
    <s v="Profit"/>
    <x v="2"/>
    <s v="Offline"/>
  </r>
  <r>
    <s v="ORD01976"/>
    <x v="11"/>
    <s v="Aug"/>
    <s v="Customer_1976"/>
    <x v="0"/>
    <x v="6"/>
    <x v="1"/>
    <x v="1"/>
    <n v="5"/>
    <n v="7940"/>
    <n v="39700"/>
    <n v="28339"/>
    <n v="11361"/>
    <n v="15"/>
    <n v="11346"/>
    <s v="Profit"/>
    <x v="3"/>
    <s v="Online"/>
  </r>
  <r>
    <s v="ORD01977"/>
    <x v="312"/>
    <s v="Aug"/>
    <s v="Customer_1977"/>
    <x v="0"/>
    <x v="5"/>
    <x v="3"/>
    <x v="6"/>
    <n v="1"/>
    <n v="18482"/>
    <n v="18482"/>
    <n v="13327"/>
    <n v="5155"/>
    <n v="15"/>
    <n v="5140"/>
    <s v="Profit"/>
    <x v="1"/>
    <s v="Online"/>
  </r>
  <r>
    <s v="ORD01978"/>
    <x v="638"/>
    <s v="Jul"/>
    <s v="Customer_1978"/>
    <x v="1"/>
    <x v="5"/>
    <x v="1"/>
    <x v="1"/>
    <n v="9"/>
    <n v="37866"/>
    <n v="340794"/>
    <n v="254930"/>
    <n v="85864"/>
    <n v="10"/>
    <n v="85854"/>
    <s v="Profit"/>
    <x v="2"/>
    <s v="Online"/>
  </r>
  <r>
    <s v="ORD01979"/>
    <x v="29"/>
    <s v="Nov"/>
    <s v="Customer_1979"/>
    <x v="1"/>
    <x v="1"/>
    <x v="1"/>
    <x v="13"/>
    <n v="10"/>
    <n v="28870"/>
    <n v="288700"/>
    <n v="194992"/>
    <n v="93708"/>
    <n v="5"/>
    <n v="93703"/>
    <s v="Profit"/>
    <x v="3"/>
    <s v="Online"/>
  </r>
  <r>
    <s v="ORD01980"/>
    <x v="375"/>
    <s v="Apr"/>
    <s v="Customer_1980"/>
    <x v="0"/>
    <x v="3"/>
    <x v="3"/>
    <x v="14"/>
    <n v="10"/>
    <n v="723"/>
    <n v="7230"/>
    <n v="5195"/>
    <n v="2035"/>
    <n v="15"/>
    <n v="2020"/>
    <s v="Profit"/>
    <x v="3"/>
    <s v="Offline"/>
  </r>
  <r>
    <s v="ORD01981"/>
    <x v="114"/>
    <s v="Jan"/>
    <s v="Customer_1981"/>
    <x v="2"/>
    <x v="7"/>
    <x v="1"/>
    <x v="13"/>
    <n v="9"/>
    <n v="28296"/>
    <n v="254664"/>
    <n v="168965"/>
    <n v="85699"/>
    <n v="0"/>
    <n v="85699"/>
    <s v="Profit"/>
    <x v="0"/>
    <s v="Online"/>
  </r>
  <r>
    <s v="ORD01982"/>
    <x v="32"/>
    <s v="Feb"/>
    <s v="Customer_1982"/>
    <x v="3"/>
    <x v="6"/>
    <x v="1"/>
    <x v="13"/>
    <n v="7"/>
    <n v="27175"/>
    <n v="190225"/>
    <n v="124003"/>
    <n v="66222"/>
    <n v="10"/>
    <n v="66212"/>
    <s v="Profit"/>
    <x v="0"/>
    <s v="Online"/>
  </r>
  <r>
    <s v="ORD01983"/>
    <x v="845"/>
    <s v="Jul"/>
    <s v="Customer_1983"/>
    <x v="3"/>
    <x v="7"/>
    <x v="2"/>
    <x v="4"/>
    <n v="1"/>
    <n v="46576"/>
    <n v="46576"/>
    <n v="39833"/>
    <n v="6743"/>
    <n v="0"/>
    <n v="6743"/>
    <s v="Profit"/>
    <x v="1"/>
    <s v="Online"/>
  </r>
  <r>
    <s v="ORD01984"/>
    <x v="616"/>
    <s v="Sep"/>
    <s v="Customer_1984"/>
    <x v="2"/>
    <x v="2"/>
    <x v="2"/>
    <x v="3"/>
    <n v="4"/>
    <n v="433"/>
    <n v="1732"/>
    <n v="1360"/>
    <n v="372"/>
    <n v="0"/>
    <n v="372"/>
    <s v="Profit"/>
    <x v="3"/>
    <s v="Online"/>
  </r>
  <r>
    <s v="ORD01985"/>
    <x v="212"/>
    <s v="Oct"/>
    <s v="Customer_1985"/>
    <x v="3"/>
    <x v="2"/>
    <x v="3"/>
    <x v="14"/>
    <n v="10"/>
    <n v="18118"/>
    <n v="181180"/>
    <n v="124416"/>
    <n v="56764"/>
    <n v="15"/>
    <n v="56749"/>
    <s v="Profit"/>
    <x v="0"/>
    <s v="Online"/>
  </r>
  <r>
    <s v="ORD01986"/>
    <x v="784"/>
    <s v="Jan"/>
    <s v="Customer_1986"/>
    <x v="0"/>
    <x v="0"/>
    <x v="1"/>
    <x v="10"/>
    <n v="6"/>
    <n v="3052"/>
    <n v="18312"/>
    <n v="15261"/>
    <n v="3051"/>
    <n v="15"/>
    <n v="3036"/>
    <s v="Profit"/>
    <x v="2"/>
    <s v="Offline"/>
  </r>
  <r>
    <s v="ORD01987"/>
    <x v="556"/>
    <s v="Feb"/>
    <s v="Customer_1987"/>
    <x v="2"/>
    <x v="0"/>
    <x v="2"/>
    <x v="3"/>
    <n v="5"/>
    <n v="14452"/>
    <n v="72260"/>
    <n v="55442"/>
    <n v="16818"/>
    <n v="5"/>
    <n v="16813"/>
    <s v="Profit"/>
    <x v="3"/>
    <s v="Offline"/>
  </r>
  <r>
    <s v="ORD01988"/>
    <x v="743"/>
    <s v="May"/>
    <s v="Customer_1988"/>
    <x v="3"/>
    <x v="1"/>
    <x v="0"/>
    <x v="12"/>
    <n v="9"/>
    <n v="14045"/>
    <n v="126405"/>
    <n v="110304"/>
    <n v="16101"/>
    <n v="10"/>
    <n v="16091"/>
    <s v="Profit"/>
    <x v="1"/>
    <s v="Offline"/>
  </r>
  <r>
    <s v="ORD01989"/>
    <x v="278"/>
    <s v="Dec"/>
    <s v="Customer_1989"/>
    <x v="0"/>
    <x v="0"/>
    <x v="3"/>
    <x v="6"/>
    <n v="8"/>
    <n v="11585"/>
    <n v="92680"/>
    <n v="78508"/>
    <n v="14172"/>
    <n v="10"/>
    <n v="14162"/>
    <s v="Profit"/>
    <x v="1"/>
    <s v="Online"/>
  </r>
  <r>
    <s v="ORD01990"/>
    <x v="826"/>
    <s v="Jun"/>
    <s v="Customer_1990"/>
    <x v="2"/>
    <x v="2"/>
    <x v="1"/>
    <x v="1"/>
    <n v="10"/>
    <n v="13119"/>
    <n v="131190"/>
    <n v="102463"/>
    <n v="28727"/>
    <n v="0"/>
    <n v="28727"/>
    <s v="Profit"/>
    <x v="3"/>
    <s v="Online"/>
  </r>
  <r>
    <s v="ORD01991"/>
    <x v="824"/>
    <s v="Aug"/>
    <s v="Customer_1991"/>
    <x v="0"/>
    <x v="2"/>
    <x v="2"/>
    <x v="4"/>
    <n v="10"/>
    <n v="12515"/>
    <n v="125150"/>
    <n v="88885"/>
    <n v="36265"/>
    <n v="0"/>
    <n v="36265"/>
    <s v="Profit"/>
    <x v="0"/>
    <s v="Offline"/>
  </r>
  <r>
    <s v="ORD01992"/>
    <x v="846"/>
    <s v="Jan"/>
    <s v="Customer_1992"/>
    <x v="3"/>
    <x v="3"/>
    <x v="2"/>
    <x v="5"/>
    <n v="3"/>
    <n v="3006"/>
    <n v="9018"/>
    <n v="7730"/>
    <n v="1288"/>
    <n v="15"/>
    <n v="1273"/>
    <s v="Profit"/>
    <x v="1"/>
    <s v="Online"/>
  </r>
  <r>
    <s v="ORD01993"/>
    <x v="650"/>
    <s v="Jul"/>
    <s v="Customer_1993"/>
    <x v="1"/>
    <x v="2"/>
    <x v="2"/>
    <x v="5"/>
    <n v="8"/>
    <n v="48812"/>
    <n v="390496"/>
    <n v="321533"/>
    <n v="68963"/>
    <n v="15"/>
    <n v="68948"/>
    <s v="Profit"/>
    <x v="1"/>
    <s v="Online"/>
  </r>
  <r>
    <s v="ORD01994"/>
    <x v="32"/>
    <s v="Feb"/>
    <s v="Customer_1994"/>
    <x v="2"/>
    <x v="7"/>
    <x v="3"/>
    <x v="14"/>
    <n v="5"/>
    <n v="28557"/>
    <n v="142785"/>
    <n v="113311"/>
    <n v="29474"/>
    <n v="10"/>
    <n v="29464"/>
    <s v="Profit"/>
    <x v="2"/>
    <s v="Offline"/>
  </r>
  <r>
    <s v="ORD01995"/>
    <x v="396"/>
    <s v="Apr"/>
    <s v="Customer_1995"/>
    <x v="2"/>
    <x v="0"/>
    <x v="3"/>
    <x v="6"/>
    <n v="9"/>
    <n v="7510"/>
    <n v="67590"/>
    <n v="52434"/>
    <n v="15156"/>
    <n v="10"/>
    <n v="15146"/>
    <s v="Profit"/>
    <x v="3"/>
    <s v="Offline"/>
  </r>
  <r>
    <s v="ORD01996"/>
    <x v="223"/>
    <s v="Aug"/>
    <s v="Customer_1996"/>
    <x v="3"/>
    <x v="6"/>
    <x v="0"/>
    <x v="12"/>
    <n v="10"/>
    <n v="17960"/>
    <n v="179600"/>
    <n v="146637"/>
    <n v="32963"/>
    <n v="5"/>
    <n v="32958"/>
    <s v="Profit"/>
    <x v="1"/>
    <s v="Online"/>
  </r>
  <r>
    <s v="ORD01997"/>
    <x v="276"/>
    <s v="Apr"/>
    <s v="Customer_1997"/>
    <x v="1"/>
    <x v="4"/>
    <x v="3"/>
    <x v="6"/>
    <n v="4"/>
    <n v="28665"/>
    <n v="114660"/>
    <n v="80733"/>
    <n v="33927"/>
    <n v="0"/>
    <n v="33927"/>
    <s v="Profit"/>
    <x v="2"/>
    <s v="Offline"/>
  </r>
  <r>
    <s v="ORD01998"/>
    <x v="323"/>
    <s v="Dec"/>
    <s v="Customer_1998"/>
    <x v="1"/>
    <x v="5"/>
    <x v="1"/>
    <x v="10"/>
    <n v="5"/>
    <n v="12611"/>
    <n v="63055"/>
    <n v="41142"/>
    <n v="21913"/>
    <n v="0"/>
    <n v="21913"/>
    <s v="Profit"/>
    <x v="0"/>
    <s v="Online"/>
  </r>
  <r>
    <s v="ORD01999"/>
    <x v="843"/>
    <s v="Mar"/>
    <s v="Customer_1999"/>
    <x v="3"/>
    <x v="7"/>
    <x v="2"/>
    <x v="3"/>
    <n v="4"/>
    <n v="15211"/>
    <n v="60844"/>
    <n v="36723"/>
    <n v="24121"/>
    <n v="0"/>
    <n v="24121"/>
    <s v="Profit"/>
    <x v="3"/>
    <s v="Online"/>
  </r>
  <r>
    <s v="ORD02000"/>
    <x v="12"/>
    <s v="Oct"/>
    <s v="Customer_2000"/>
    <x v="2"/>
    <x v="6"/>
    <x v="0"/>
    <x v="0"/>
    <n v="3"/>
    <n v="44096"/>
    <n v="132288"/>
    <n v="87541"/>
    <n v="44747"/>
    <n v="10"/>
    <n v="44737"/>
    <s v="Profit"/>
    <x v="2"/>
    <s v="Offline"/>
  </r>
  <r>
    <s v="ORD02001"/>
    <x v="11"/>
    <s v="Aug"/>
    <s v="Customer_2001"/>
    <x v="3"/>
    <x v="5"/>
    <x v="1"/>
    <x v="10"/>
    <n v="10"/>
    <n v="9902"/>
    <n v="99020"/>
    <n v="85807"/>
    <n v="13213"/>
    <n v="0"/>
    <n v="13213"/>
    <s v="Profit"/>
    <x v="1"/>
    <s v="Online"/>
  </r>
  <r>
    <s v="ORD02002"/>
    <x v="388"/>
    <s v="Jun"/>
    <s v="Customer_2002"/>
    <x v="0"/>
    <x v="4"/>
    <x v="1"/>
    <x v="7"/>
    <n v="4"/>
    <n v="13735"/>
    <n v="54940"/>
    <n v="36932"/>
    <n v="18008"/>
    <n v="5"/>
    <n v="18003"/>
    <s v="Profit"/>
    <x v="1"/>
    <s v="Offline"/>
  </r>
  <r>
    <s v="ORD02003"/>
    <x v="233"/>
    <s v="Jun"/>
    <s v="Customer_2003"/>
    <x v="0"/>
    <x v="5"/>
    <x v="1"/>
    <x v="7"/>
    <n v="8"/>
    <n v="6102"/>
    <n v="48816"/>
    <n v="36987"/>
    <n v="11829"/>
    <n v="10"/>
    <n v="11819"/>
    <s v="Profit"/>
    <x v="0"/>
    <s v="Online"/>
  </r>
  <r>
    <s v="ORD02004"/>
    <x v="79"/>
    <s v="May"/>
    <s v="Customer_2004"/>
    <x v="1"/>
    <x v="2"/>
    <x v="1"/>
    <x v="7"/>
    <n v="4"/>
    <n v="19691"/>
    <n v="78764"/>
    <n v="52179"/>
    <n v="26585"/>
    <n v="15"/>
    <n v="26570"/>
    <s v="Profit"/>
    <x v="1"/>
    <s v="Offline"/>
  </r>
  <r>
    <s v="ORD02005"/>
    <x v="2"/>
    <s v="Sep"/>
    <s v="Customer_2005"/>
    <x v="2"/>
    <x v="1"/>
    <x v="2"/>
    <x v="15"/>
    <n v="6"/>
    <n v="46157"/>
    <n v="276942"/>
    <n v="223381"/>
    <n v="53561"/>
    <n v="0"/>
    <n v="53561"/>
    <s v="Profit"/>
    <x v="3"/>
    <s v="Online"/>
  </r>
  <r>
    <s v="ORD02006"/>
    <x v="197"/>
    <s v="Mar"/>
    <s v="Customer_2006"/>
    <x v="0"/>
    <x v="4"/>
    <x v="3"/>
    <x v="8"/>
    <n v="7"/>
    <n v="38112"/>
    <n v="266784"/>
    <n v="219051"/>
    <n v="47733"/>
    <n v="15"/>
    <n v="47718"/>
    <s v="Profit"/>
    <x v="3"/>
    <s v="Offline"/>
  </r>
  <r>
    <s v="ORD02007"/>
    <x v="771"/>
    <s v="Feb"/>
    <s v="Customer_2007"/>
    <x v="3"/>
    <x v="5"/>
    <x v="0"/>
    <x v="0"/>
    <n v="6"/>
    <n v="35479"/>
    <n v="212874"/>
    <n v="164850"/>
    <n v="48024"/>
    <n v="0"/>
    <n v="48024"/>
    <s v="Profit"/>
    <x v="1"/>
    <s v="Online"/>
  </r>
  <r>
    <s v="ORD02008"/>
    <x v="36"/>
    <s v="Jun"/>
    <s v="Customer_2008"/>
    <x v="0"/>
    <x v="7"/>
    <x v="1"/>
    <x v="10"/>
    <n v="9"/>
    <n v="1836"/>
    <n v="16524"/>
    <n v="13874"/>
    <n v="2650"/>
    <n v="0"/>
    <n v="2650"/>
    <s v="Profit"/>
    <x v="3"/>
    <s v="Online"/>
  </r>
  <r>
    <s v="ORD02009"/>
    <x v="797"/>
    <s v="Jun"/>
    <s v="Customer_2009"/>
    <x v="2"/>
    <x v="7"/>
    <x v="3"/>
    <x v="14"/>
    <n v="5"/>
    <n v="39417"/>
    <n v="197085"/>
    <n v="131812"/>
    <n v="65273"/>
    <n v="10"/>
    <n v="65263"/>
    <s v="Profit"/>
    <x v="0"/>
    <s v="Online"/>
  </r>
  <r>
    <s v="ORD02010"/>
    <x v="263"/>
    <s v="Nov"/>
    <s v="Customer_2010"/>
    <x v="3"/>
    <x v="3"/>
    <x v="1"/>
    <x v="7"/>
    <n v="4"/>
    <n v="24495"/>
    <n v="97980"/>
    <n v="63138"/>
    <n v="34842"/>
    <n v="0"/>
    <n v="34842"/>
    <s v="Profit"/>
    <x v="3"/>
    <s v="Online"/>
  </r>
  <r>
    <s v="ORD02011"/>
    <x v="697"/>
    <s v="Nov"/>
    <s v="Customer_2011"/>
    <x v="2"/>
    <x v="5"/>
    <x v="2"/>
    <x v="3"/>
    <n v="8"/>
    <n v="36731"/>
    <n v="293848"/>
    <n v="197228"/>
    <n v="96620"/>
    <n v="15"/>
    <n v="96605"/>
    <s v="Profit"/>
    <x v="2"/>
    <s v="Online"/>
  </r>
  <r>
    <s v="ORD02012"/>
    <x v="404"/>
    <s v="Sep"/>
    <s v="Customer_2012"/>
    <x v="3"/>
    <x v="0"/>
    <x v="1"/>
    <x v="7"/>
    <n v="5"/>
    <n v="38891"/>
    <n v="194455"/>
    <n v="163513"/>
    <n v="30942"/>
    <n v="5"/>
    <n v="30937"/>
    <s v="Profit"/>
    <x v="1"/>
    <s v="Online"/>
  </r>
  <r>
    <s v="ORD02013"/>
    <x v="198"/>
    <s v="Jan"/>
    <s v="Customer_2013"/>
    <x v="3"/>
    <x v="3"/>
    <x v="0"/>
    <x v="12"/>
    <n v="6"/>
    <n v="13400"/>
    <n v="80400"/>
    <n v="53467"/>
    <n v="26933"/>
    <n v="0"/>
    <n v="26933"/>
    <s v="Profit"/>
    <x v="3"/>
    <s v="Offline"/>
  </r>
  <r>
    <s v="ORD02014"/>
    <x v="678"/>
    <s v="Sep"/>
    <s v="Customer_2014"/>
    <x v="2"/>
    <x v="6"/>
    <x v="3"/>
    <x v="9"/>
    <n v="9"/>
    <n v="36735"/>
    <n v="330615"/>
    <n v="206232"/>
    <n v="124383"/>
    <n v="15"/>
    <n v="124368"/>
    <s v="Profit"/>
    <x v="3"/>
    <s v="Online"/>
  </r>
  <r>
    <s v="ORD02015"/>
    <x v="332"/>
    <s v="Apr"/>
    <s v="Customer_2015"/>
    <x v="2"/>
    <x v="2"/>
    <x v="0"/>
    <x v="11"/>
    <n v="3"/>
    <n v="47879"/>
    <n v="143637"/>
    <n v="119599"/>
    <n v="24038"/>
    <n v="10"/>
    <n v="24028"/>
    <s v="Profit"/>
    <x v="1"/>
    <s v="Online"/>
  </r>
  <r>
    <s v="ORD02016"/>
    <x v="427"/>
    <s v="Oct"/>
    <s v="Customer_2016"/>
    <x v="2"/>
    <x v="3"/>
    <x v="0"/>
    <x v="12"/>
    <n v="3"/>
    <n v="47722"/>
    <n v="143166"/>
    <n v="90088"/>
    <n v="53078"/>
    <n v="10"/>
    <n v="53068"/>
    <s v="Profit"/>
    <x v="0"/>
    <s v="Offline"/>
  </r>
  <r>
    <s v="ORD02017"/>
    <x v="347"/>
    <s v="Feb"/>
    <s v="Customer_2017"/>
    <x v="1"/>
    <x v="0"/>
    <x v="2"/>
    <x v="3"/>
    <n v="8"/>
    <n v="37335"/>
    <n v="298680"/>
    <n v="239753"/>
    <n v="58927"/>
    <n v="5"/>
    <n v="58922"/>
    <s v="Profit"/>
    <x v="3"/>
    <s v="Online"/>
  </r>
  <r>
    <s v="ORD02018"/>
    <x v="150"/>
    <s v="Apr"/>
    <s v="Customer_2018"/>
    <x v="0"/>
    <x v="0"/>
    <x v="3"/>
    <x v="6"/>
    <n v="9"/>
    <n v="32473"/>
    <n v="292257"/>
    <n v="225423"/>
    <n v="66834"/>
    <n v="15"/>
    <n v="66819"/>
    <s v="Profit"/>
    <x v="3"/>
    <s v="Offline"/>
  </r>
  <r>
    <s v="ORD02019"/>
    <x v="150"/>
    <s v="Apr"/>
    <s v="Customer_2019"/>
    <x v="1"/>
    <x v="0"/>
    <x v="3"/>
    <x v="9"/>
    <n v="7"/>
    <n v="25705"/>
    <n v="179935"/>
    <n v="158968"/>
    <n v="20967"/>
    <n v="5"/>
    <n v="20962"/>
    <s v="Profit"/>
    <x v="2"/>
    <s v="Online"/>
  </r>
  <r>
    <s v="ORD02020"/>
    <x v="396"/>
    <s v="Apr"/>
    <s v="Customer_2020"/>
    <x v="0"/>
    <x v="2"/>
    <x v="2"/>
    <x v="5"/>
    <n v="10"/>
    <n v="40312"/>
    <n v="403120"/>
    <n v="244475"/>
    <n v="158645"/>
    <n v="0"/>
    <n v="158645"/>
    <s v="Profit"/>
    <x v="3"/>
    <s v="Online"/>
  </r>
  <r>
    <s v="ORD02021"/>
    <x v="546"/>
    <s v="Mar"/>
    <s v="Customer_2021"/>
    <x v="0"/>
    <x v="6"/>
    <x v="1"/>
    <x v="1"/>
    <n v="5"/>
    <n v="1068"/>
    <n v="5340"/>
    <n v="3989"/>
    <n v="1351"/>
    <n v="0"/>
    <n v="1351"/>
    <s v="Profit"/>
    <x v="0"/>
    <s v="Offline"/>
  </r>
  <r>
    <s v="ORD02022"/>
    <x v="777"/>
    <s v="Sep"/>
    <s v="Customer_2022"/>
    <x v="0"/>
    <x v="5"/>
    <x v="2"/>
    <x v="3"/>
    <n v="5"/>
    <n v="20857"/>
    <n v="104285"/>
    <n v="74392"/>
    <n v="29893"/>
    <n v="0"/>
    <n v="29893"/>
    <s v="Profit"/>
    <x v="1"/>
    <s v="Online"/>
  </r>
  <r>
    <s v="ORD02023"/>
    <x v="847"/>
    <s v="Jun"/>
    <s v="Customer_2023"/>
    <x v="1"/>
    <x v="3"/>
    <x v="2"/>
    <x v="5"/>
    <n v="5"/>
    <n v="907"/>
    <n v="4535"/>
    <n v="3130"/>
    <n v="1405"/>
    <n v="0"/>
    <n v="1405"/>
    <s v="Profit"/>
    <x v="3"/>
    <s v="Online"/>
  </r>
  <r>
    <s v="ORD02024"/>
    <x v="407"/>
    <s v="Jan"/>
    <s v="Customer_2024"/>
    <x v="1"/>
    <x v="6"/>
    <x v="1"/>
    <x v="10"/>
    <n v="2"/>
    <n v="49147"/>
    <n v="98294"/>
    <n v="65225"/>
    <n v="33069"/>
    <n v="15"/>
    <n v="33054"/>
    <s v="Profit"/>
    <x v="0"/>
    <s v="Online"/>
  </r>
  <r>
    <s v="ORD02025"/>
    <x v="429"/>
    <s v="Jan"/>
    <s v="Customer_2025"/>
    <x v="3"/>
    <x v="0"/>
    <x v="3"/>
    <x v="8"/>
    <n v="3"/>
    <n v="20925"/>
    <n v="62775"/>
    <n v="56322"/>
    <n v="6453"/>
    <n v="10"/>
    <n v="6443"/>
    <s v="Profit"/>
    <x v="0"/>
    <s v="Online"/>
  </r>
  <r>
    <s v="ORD02026"/>
    <x v="513"/>
    <s v="Apr"/>
    <s v="Customer_2026"/>
    <x v="0"/>
    <x v="4"/>
    <x v="0"/>
    <x v="12"/>
    <n v="10"/>
    <n v="3486"/>
    <n v="34860"/>
    <n v="28569"/>
    <n v="6291"/>
    <n v="10"/>
    <n v="6281"/>
    <s v="Profit"/>
    <x v="0"/>
    <s v="Offline"/>
  </r>
  <r>
    <s v="ORD02027"/>
    <x v="848"/>
    <s v="Mar"/>
    <s v="Customer_2027"/>
    <x v="2"/>
    <x v="5"/>
    <x v="2"/>
    <x v="15"/>
    <n v="1"/>
    <n v="43795"/>
    <n v="43795"/>
    <n v="26936"/>
    <n v="16859"/>
    <n v="5"/>
    <n v="16854"/>
    <s v="Profit"/>
    <x v="3"/>
    <s v="Online"/>
  </r>
  <r>
    <s v="ORD02028"/>
    <x v="789"/>
    <s v="Jul"/>
    <s v="Customer_2028"/>
    <x v="2"/>
    <x v="6"/>
    <x v="2"/>
    <x v="4"/>
    <n v="8"/>
    <n v="27789"/>
    <n v="222312"/>
    <n v="187911"/>
    <n v="34401"/>
    <n v="15"/>
    <n v="34386"/>
    <s v="Profit"/>
    <x v="3"/>
    <s v="Offline"/>
  </r>
  <r>
    <s v="ORD02029"/>
    <x v="444"/>
    <s v="Sep"/>
    <s v="Customer_2029"/>
    <x v="3"/>
    <x v="6"/>
    <x v="0"/>
    <x v="11"/>
    <n v="4"/>
    <n v="39419"/>
    <n v="157676"/>
    <n v="112964"/>
    <n v="44712"/>
    <n v="0"/>
    <n v="44712"/>
    <s v="Profit"/>
    <x v="3"/>
    <s v="Offline"/>
  </r>
  <r>
    <s v="ORD02030"/>
    <x v="482"/>
    <s v="Mar"/>
    <s v="Customer_2030"/>
    <x v="0"/>
    <x v="4"/>
    <x v="3"/>
    <x v="8"/>
    <n v="6"/>
    <n v="38147"/>
    <n v="228882"/>
    <n v="188792"/>
    <n v="40090"/>
    <n v="5"/>
    <n v="40085"/>
    <s v="Profit"/>
    <x v="3"/>
    <s v="Offline"/>
  </r>
  <r>
    <s v="ORD02031"/>
    <x v="849"/>
    <s v="Jan"/>
    <s v="Customer_2031"/>
    <x v="1"/>
    <x v="2"/>
    <x v="1"/>
    <x v="7"/>
    <n v="9"/>
    <n v="9652"/>
    <n v="86868"/>
    <n v="61187"/>
    <n v="25681"/>
    <n v="5"/>
    <n v="25676"/>
    <s v="Profit"/>
    <x v="3"/>
    <s v="Online"/>
  </r>
  <r>
    <s v="ORD02032"/>
    <x v="734"/>
    <s v="Jul"/>
    <s v="Customer_2032"/>
    <x v="0"/>
    <x v="0"/>
    <x v="0"/>
    <x v="2"/>
    <n v="9"/>
    <n v="24254"/>
    <n v="218286"/>
    <n v="190761"/>
    <n v="27525"/>
    <n v="15"/>
    <n v="27510"/>
    <s v="Profit"/>
    <x v="1"/>
    <s v="Online"/>
  </r>
  <r>
    <s v="ORD02033"/>
    <x v="644"/>
    <s v="Mar"/>
    <s v="Customer_2033"/>
    <x v="2"/>
    <x v="4"/>
    <x v="1"/>
    <x v="10"/>
    <n v="10"/>
    <n v="18516"/>
    <n v="185160"/>
    <n v="135560"/>
    <n v="49600"/>
    <n v="10"/>
    <n v="49590"/>
    <s v="Profit"/>
    <x v="0"/>
    <s v="Online"/>
  </r>
  <r>
    <s v="ORD02034"/>
    <x v="49"/>
    <s v="May"/>
    <s v="Customer_2034"/>
    <x v="0"/>
    <x v="6"/>
    <x v="3"/>
    <x v="8"/>
    <n v="3"/>
    <n v="14457"/>
    <n v="43371"/>
    <n v="36270"/>
    <n v="7101"/>
    <n v="5"/>
    <n v="7096"/>
    <s v="Profit"/>
    <x v="3"/>
    <s v="Offline"/>
  </r>
  <r>
    <s v="ORD02035"/>
    <x v="70"/>
    <s v="Jun"/>
    <s v="Customer_2035"/>
    <x v="0"/>
    <x v="3"/>
    <x v="1"/>
    <x v="10"/>
    <n v="4"/>
    <n v="46795"/>
    <n v="187180"/>
    <n v="136068"/>
    <n v="51112"/>
    <n v="0"/>
    <n v="51112"/>
    <s v="Profit"/>
    <x v="0"/>
    <s v="Offline"/>
  </r>
  <r>
    <s v="ORD02036"/>
    <x v="801"/>
    <s v="Sep"/>
    <s v="Customer_2036"/>
    <x v="3"/>
    <x v="0"/>
    <x v="1"/>
    <x v="13"/>
    <n v="4"/>
    <n v="34359"/>
    <n v="137436"/>
    <n v="105524"/>
    <n v="31912"/>
    <n v="0"/>
    <n v="31912"/>
    <s v="Profit"/>
    <x v="2"/>
    <s v="Online"/>
  </r>
  <r>
    <s v="ORD02037"/>
    <x v="850"/>
    <s v="Jul"/>
    <s v="Customer_2037"/>
    <x v="0"/>
    <x v="1"/>
    <x v="1"/>
    <x v="13"/>
    <n v="8"/>
    <n v="11087"/>
    <n v="88696"/>
    <n v="74153"/>
    <n v="14543"/>
    <n v="10"/>
    <n v="14533"/>
    <s v="Profit"/>
    <x v="0"/>
    <s v="Offline"/>
  </r>
  <r>
    <s v="ORD02038"/>
    <x v="851"/>
    <s v="Jan"/>
    <s v="Customer_2038"/>
    <x v="0"/>
    <x v="3"/>
    <x v="0"/>
    <x v="12"/>
    <n v="3"/>
    <n v="6572"/>
    <n v="19716"/>
    <n v="13280"/>
    <n v="6436"/>
    <n v="5"/>
    <n v="6431"/>
    <s v="Profit"/>
    <x v="0"/>
    <s v="Offline"/>
  </r>
  <r>
    <s v="ORD02039"/>
    <x v="628"/>
    <s v="Oct"/>
    <s v="Customer_2039"/>
    <x v="0"/>
    <x v="5"/>
    <x v="0"/>
    <x v="11"/>
    <n v="8"/>
    <n v="11699"/>
    <n v="93592"/>
    <n v="65125"/>
    <n v="28467"/>
    <n v="10"/>
    <n v="28457"/>
    <s v="Profit"/>
    <x v="0"/>
    <s v="Offline"/>
  </r>
  <r>
    <s v="ORD02040"/>
    <x v="208"/>
    <s v="Dec"/>
    <s v="Customer_2040"/>
    <x v="1"/>
    <x v="4"/>
    <x v="3"/>
    <x v="6"/>
    <n v="1"/>
    <n v="1187"/>
    <n v="1187"/>
    <n v="841"/>
    <n v="346"/>
    <n v="5"/>
    <n v="341"/>
    <s v="Profit"/>
    <x v="2"/>
    <s v="Offline"/>
  </r>
  <r>
    <s v="ORD02041"/>
    <x v="843"/>
    <s v="Mar"/>
    <s v="Customer_2041"/>
    <x v="2"/>
    <x v="6"/>
    <x v="1"/>
    <x v="13"/>
    <n v="3"/>
    <n v="894"/>
    <n v="2682"/>
    <n v="2392"/>
    <n v="290"/>
    <n v="5"/>
    <n v="285"/>
    <s v="Profit"/>
    <x v="2"/>
    <s v="Online"/>
  </r>
  <r>
    <s v="ORD02042"/>
    <x v="392"/>
    <s v="May"/>
    <s v="Customer_2042"/>
    <x v="0"/>
    <x v="7"/>
    <x v="3"/>
    <x v="8"/>
    <n v="5"/>
    <n v="39192"/>
    <n v="195960"/>
    <n v="168254"/>
    <n v="27706"/>
    <n v="10"/>
    <n v="27696"/>
    <s v="Profit"/>
    <x v="0"/>
    <s v="Online"/>
  </r>
  <r>
    <s v="ORD02043"/>
    <x v="531"/>
    <s v="Feb"/>
    <s v="Customer_2043"/>
    <x v="3"/>
    <x v="4"/>
    <x v="3"/>
    <x v="14"/>
    <n v="8"/>
    <n v="43332"/>
    <n v="346656"/>
    <n v="230754"/>
    <n v="115902"/>
    <n v="0"/>
    <n v="115902"/>
    <s v="Profit"/>
    <x v="0"/>
    <s v="Offline"/>
  </r>
  <r>
    <s v="ORD02044"/>
    <x v="248"/>
    <s v="Feb"/>
    <s v="Customer_2044"/>
    <x v="2"/>
    <x v="4"/>
    <x v="3"/>
    <x v="9"/>
    <n v="7"/>
    <n v="44064"/>
    <n v="308448"/>
    <n v="228713"/>
    <n v="79735"/>
    <n v="0"/>
    <n v="79735"/>
    <s v="Profit"/>
    <x v="1"/>
    <s v="Online"/>
  </r>
  <r>
    <s v="ORD02045"/>
    <x v="339"/>
    <s v="Apr"/>
    <s v="Customer_2045"/>
    <x v="3"/>
    <x v="3"/>
    <x v="0"/>
    <x v="11"/>
    <n v="8"/>
    <n v="4010"/>
    <n v="32080"/>
    <n v="22196"/>
    <n v="9884"/>
    <n v="5"/>
    <n v="9879"/>
    <s v="Profit"/>
    <x v="3"/>
    <s v="Offline"/>
  </r>
  <r>
    <s v="ORD02046"/>
    <x v="561"/>
    <s v="Mar"/>
    <s v="Customer_2046"/>
    <x v="0"/>
    <x v="0"/>
    <x v="1"/>
    <x v="7"/>
    <n v="4"/>
    <n v="25929"/>
    <n v="103716"/>
    <n v="86568"/>
    <n v="17148"/>
    <n v="5"/>
    <n v="17143"/>
    <s v="Profit"/>
    <x v="0"/>
    <s v="Online"/>
  </r>
  <r>
    <s v="ORD02047"/>
    <x v="344"/>
    <s v="Feb"/>
    <s v="Customer_2047"/>
    <x v="2"/>
    <x v="2"/>
    <x v="1"/>
    <x v="7"/>
    <n v="4"/>
    <n v="14490"/>
    <n v="57960"/>
    <n v="45086"/>
    <n v="12874"/>
    <n v="10"/>
    <n v="12864"/>
    <s v="Profit"/>
    <x v="1"/>
    <s v="Offline"/>
  </r>
  <r>
    <s v="ORD02048"/>
    <x v="461"/>
    <s v="Sep"/>
    <s v="Customer_2048"/>
    <x v="1"/>
    <x v="5"/>
    <x v="2"/>
    <x v="15"/>
    <n v="5"/>
    <n v="44106"/>
    <n v="220530"/>
    <n v="166945"/>
    <n v="53585"/>
    <n v="15"/>
    <n v="53570"/>
    <s v="Profit"/>
    <x v="3"/>
    <s v="Online"/>
  </r>
  <r>
    <s v="ORD02049"/>
    <x v="852"/>
    <s v="Jun"/>
    <s v="Customer_2049"/>
    <x v="2"/>
    <x v="0"/>
    <x v="3"/>
    <x v="14"/>
    <n v="8"/>
    <n v="44326"/>
    <n v="354608"/>
    <n v="306238"/>
    <n v="48370"/>
    <n v="0"/>
    <n v="48370"/>
    <s v="Profit"/>
    <x v="2"/>
    <s v="Online"/>
  </r>
  <r>
    <s v="ORD02050"/>
    <x v="165"/>
    <s v="Mar"/>
    <s v="Customer_2050"/>
    <x v="2"/>
    <x v="6"/>
    <x v="3"/>
    <x v="8"/>
    <n v="4"/>
    <n v="46150"/>
    <n v="184600"/>
    <n v="123015"/>
    <n v="61585"/>
    <n v="10"/>
    <n v="61575"/>
    <s v="Profit"/>
    <x v="0"/>
    <s v="Online"/>
  </r>
  <r>
    <s v="ORD02051"/>
    <x v="158"/>
    <s v="Feb"/>
    <s v="Customer_2051"/>
    <x v="2"/>
    <x v="2"/>
    <x v="2"/>
    <x v="4"/>
    <n v="2"/>
    <n v="8738"/>
    <n v="17476"/>
    <n v="13593"/>
    <n v="3883"/>
    <n v="15"/>
    <n v="3868"/>
    <s v="Profit"/>
    <x v="3"/>
    <s v="Online"/>
  </r>
  <r>
    <s v="ORD02052"/>
    <x v="37"/>
    <s v="Aug"/>
    <s v="Customer_2052"/>
    <x v="1"/>
    <x v="0"/>
    <x v="2"/>
    <x v="3"/>
    <n v="6"/>
    <n v="13816"/>
    <n v="82896"/>
    <n v="60478"/>
    <n v="22418"/>
    <n v="10"/>
    <n v="22408"/>
    <s v="Profit"/>
    <x v="2"/>
    <s v="Offline"/>
  </r>
  <r>
    <s v="ORD02053"/>
    <x v="35"/>
    <s v="Dec"/>
    <s v="Customer_2053"/>
    <x v="3"/>
    <x v="7"/>
    <x v="1"/>
    <x v="10"/>
    <n v="8"/>
    <n v="37116"/>
    <n v="296928"/>
    <n v="227839"/>
    <n v="69089"/>
    <n v="10"/>
    <n v="69079"/>
    <s v="Profit"/>
    <x v="0"/>
    <s v="Offline"/>
  </r>
  <r>
    <s v="ORD02054"/>
    <x v="420"/>
    <s v="Jun"/>
    <s v="Customer_2054"/>
    <x v="1"/>
    <x v="2"/>
    <x v="1"/>
    <x v="10"/>
    <n v="5"/>
    <n v="3870"/>
    <n v="19350"/>
    <n v="15393"/>
    <n v="3957"/>
    <n v="15"/>
    <n v="3942"/>
    <s v="Profit"/>
    <x v="1"/>
    <s v="Offline"/>
  </r>
  <r>
    <s v="ORD02055"/>
    <x v="575"/>
    <s v="Jan"/>
    <s v="Customer_2055"/>
    <x v="3"/>
    <x v="1"/>
    <x v="0"/>
    <x v="2"/>
    <n v="7"/>
    <n v="17214"/>
    <n v="120498"/>
    <n v="80136"/>
    <n v="40362"/>
    <n v="5"/>
    <n v="40357"/>
    <s v="Profit"/>
    <x v="0"/>
    <s v="Online"/>
  </r>
  <r>
    <s v="ORD02056"/>
    <x v="590"/>
    <s v="Feb"/>
    <s v="Customer_2056"/>
    <x v="1"/>
    <x v="2"/>
    <x v="2"/>
    <x v="15"/>
    <n v="10"/>
    <n v="15690"/>
    <n v="156900"/>
    <n v="105988"/>
    <n v="50912"/>
    <n v="15"/>
    <n v="50897"/>
    <s v="Profit"/>
    <x v="0"/>
    <s v="Online"/>
  </r>
  <r>
    <s v="ORD02057"/>
    <x v="114"/>
    <s v="Jan"/>
    <s v="Customer_2057"/>
    <x v="3"/>
    <x v="7"/>
    <x v="0"/>
    <x v="0"/>
    <n v="9"/>
    <n v="32535"/>
    <n v="292815"/>
    <n v="257781"/>
    <n v="35034"/>
    <n v="15"/>
    <n v="35019"/>
    <s v="Profit"/>
    <x v="1"/>
    <s v="Online"/>
  </r>
  <r>
    <s v="ORD02058"/>
    <x v="79"/>
    <s v="May"/>
    <s v="Customer_2058"/>
    <x v="3"/>
    <x v="3"/>
    <x v="0"/>
    <x v="2"/>
    <n v="4"/>
    <n v="30234"/>
    <n v="120936"/>
    <n v="90136"/>
    <n v="30800"/>
    <n v="5"/>
    <n v="30795"/>
    <s v="Profit"/>
    <x v="1"/>
    <s v="Offline"/>
  </r>
  <r>
    <s v="ORD02059"/>
    <x v="40"/>
    <s v="Aug"/>
    <s v="Customer_2059"/>
    <x v="3"/>
    <x v="7"/>
    <x v="2"/>
    <x v="4"/>
    <n v="10"/>
    <n v="49037"/>
    <n v="490370"/>
    <n v="362964"/>
    <n v="127406"/>
    <n v="15"/>
    <n v="127391"/>
    <s v="Profit"/>
    <x v="2"/>
    <s v="Offline"/>
  </r>
  <r>
    <s v="ORD02060"/>
    <x v="430"/>
    <s v="May"/>
    <s v="Customer_2060"/>
    <x v="0"/>
    <x v="7"/>
    <x v="3"/>
    <x v="9"/>
    <n v="5"/>
    <n v="23216"/>
    <n v="116080"/>
    <n v="94257"/>
    <n v="21823"/>
    <n v="15"/>
    <n v="21808"/>
    <s v="Profit"/>
    <x v="1"/>
    <s v="Offline"/>
  </r>
  <r>
    <s v="ORD02061"/>
    <x v="65"/>
    <s v="Apr"/>
    <s v="Customer_2061"/>
    <x v="3"/>
    <x v="0"/>
    <x v="2"/>
    <x v="5"/>
    <n v="2"/>
    <n v="21898"/>
    <n v="43796"/>
    <n v="26407"/>
    <n v="17389"/>
    <n v="10"/>
    <n v="17379"/>
    <s v="Profit"/>
    <x v="0"/>
    <s v="Online"/>
  </r>
  <r>
    <s v="ORD02062"/>
    <x v="1"/>
    <s v="Feb"/>
    <s v="Customer_2062"/>
    <x v="3"/>
    <x v="4"/>
    <x v="3"/>
    <x v="14"/>
    <n v="3"/>
    <n v="5792"/>
    <n v="17376"/>
    <n v="12672"/>
    <n v="4704"/>
    <n v="10"/>
    <n v="4694"/>
    <s v="Profit"/>
    <x v="1"/>
    <s v="Offline"/>
  </r>
  <r>
    <s v="ORD02063"/>
    <x v="62"/>
    <s v="Jul"/>
    <s v="Customer_2063"/>
    <x v="1"/>
    <x v="7"/>
    <x v="1"/>
    <x v="1"/>
    <n v="2"/>
    <n v="47126"/>
    <n v="94252"/>
    <n v="68200"/>
    <n v="26052"/>
    <n v="10"/>
    <n v="26042"/>
    <s v="Profit"/>
    <x v="2"/>
    <s v="Offline"/>
  </r>
  <r>
    <s v="ORD02064"/>
    <x v="309"/>
    <s v="May"/>
    <s v="Customer_2064"/>
    <x v="3"/>
    <x v="0"/>
    <x v="3"/>
    <x v="6"/>
    <n v="8"/>
    <n v="8932"/>
    <n v="71456"/>
    <n v="61935"/>
    <n v="9521"/>
    <n v="15"/>
    <n v="9506"/>
    <s v="Profit"/>
    <x v="2"/>
    <s v="Online"/>
  </r>
  <r>
    <s v="ORD02065"/>
    <x v="853"/>
    <s v="Oct"/>
    <s v="Customer_2065"/>
    <x v="0"/>
    <x v="0"/>
    <x v="1"/>
    <x v="10"/>
    <n v="7"/>
    <n v="36969"/>
    <n v="258783"/>
    <n v="167490"/>
    <n v="91293"/>
    <n v="10"/>
    <n v="91283"/>
    <s v="Profit"/>
    <x v="2"/>
    <s v="Offline"/>
  </r>
  <r>
    <s v="ORD02066"/>
    <x v="98"/>
    <s v="Jul"/>
    <s v="Customer_2066"/>
    <x v="0"/>
    <x v="7"/>
    <x v="1"/>
    <x v="1"/>
    <n v="1"/>
    <n v="18582"/>
    <n v="18582"/>
    <n v="13177"/>
    <n v="5405"/>
    <n v="5"/>
    <n v="5400"/>
    <s v="Profit"/>
    <x v="1"/>
    <s v="Online"/>
  </r>
  <r>
    <s v="ORD02067"/>
    <x v="833"/>
    <s v="Mar"/>
    <s v="Customer_2067"/>
    <x v="3"/>
    <x v="2"/>
    <x v="3"/>
    <x v="6"/>
    <n v="1"/>
    <n v="12538"/>
    <n v="12538"/>
    <n v="9385"/>
    <n v="3153"/>
    <n v="0"/>
    <n v="3153"/>
    <s v="Profit"/>
    <x v="2"/>
    <s v="Online"/>
  </r>
  <r>
    <s v="ORD02068"/>
    <x v="1"/>
    <s v="Feb"/>
    <s v="Customer_2068"/>
    <x v="3"/>
    <x v="4"/>
    <x v="1"/>
    <x v="10"/>
    <n v="2"/>
    <n v="42357"/>
    <n v="84714"/>
    <n v="54713"/>
    <n v="30001"/>
    <n v="0"/>
    <n v="30001"/>
    <s v="Profit"/>
    <x v="0"/>
    <s v="Offline"/>
  </r>
  <r>
    <s v="ORD02069"/>
    <x v="352"/>
    <s v="Jun"/>
    <s v="Customer_2069"/>
    <x v="0"/>
    <x v="4"/>
    <x v="2"/>
    <x v="3"/>
    <n v="7"/>
    <n v="24701"/>
    <n v="172907"/>
    <n v="121894"/>
    <n v="51013"/>
    <n v="5"/>
    <n v="51008"/>
    <s v="Profit"/>
    <x v="1"/>
    <s v="Online"/>
  </r>
  <r>
    <s v="ORD02070"/>
    <x v="605"/>
    <s v="May"/>
    <s v="Customer_2070"/>
    <x v="1"/>
    <x v="1"/>
    <x v="2"/>
    <x v="3"/>
    <n v="8"/>
    <n v="28239"/>
    <n v="225912"/>
    <n v="158250"/>
    <n v="67662"/>
    <n v="0"/>
    <n v="67662"/>
    <s v="Profit"/>
    <x v="1"/>
    <s v="Online"/>
  </r>
  <r>
    <s v="ORD02071"/>
    <x v="854"/>
    <s v="Aug"/>
    <s v="Customer_2071"/>
    <x v="1"/>
    <x v="3"/>
    <x v="1"/>
    <x v="7"/>
    <n v="9"/>
    <n v="47776"/>
    <n v="429984"/>
    <n v="351318"/>
    <n v="78666"/>
    <n v="10"/>
    <n v="78656"/>
    <s v="Profit"/>
    <x v="2"/>
    <s v="Offline"/>
  </r>
  <r>
    <s v="ORD02072"/>
    <x v="855"/>
    <s v="Mar"/>
    <s v="Customer_2072"/>
    <x v="2"/>
    <x v="2"/>
    <x v="3"/>
    <x v="8"/>
    <n v="10"/>
    <n v="27111"/>
    <n v="271110"/>
    <n v="169306"/>
    <n v="101804"/>
    <n v="10"/>
    <n v="101794"/>
    <s v="Profit"/>
    <x v="0"/>
    <s v="Online"/>
  </r>
  <r>
    <s v="ORD02073"/>
    <x v="856"/>
    <s v="Aug"/>
    <s v="Customer_2073"/>
    <x v="2"/>
    <x v="1"/>
    <x v="1"/>
    <x v="13"/>
    <n v="6"/>
    <n v="2095"/>
    <n v="12570"/>
    <n v="8182"/>
    <n v="4388"/>
    <n v="15"/>
    <n v="4373"/>
    <s v="Profit"/>
    <x v="1"/>
    <s v="Offline"/>
  </r>
  <r>
    <s v="ORD02074"/>
    <x v="286"/>
    <s v="Mar"/>
    <s v="Customer_2074"/>
    <x v="2"/>
    <x v="6"/>
    <x v="0"/>
    <x v="11"/>
    <n v="8"/>
    <n v="48662"/>
    <n v="389296"/>
    <n v="287921"/>
    <n v="101375"/>
    <n v="15"/>
    <n v="101360"/>
    <s v="Profit"/>
    <x v="2"/>
    <s v="Online"/>
  </r>
  <r>
    <s v="ORD02075"/>
    <x v="800"/>
    <s v="Oct"/>
    <s v="Customer_2075"/>
    <x v="0"/>
    <x v="4"/>
    <x v="1"/>
    <x v="10"/>
    <n v="7"/>
    <n v="2414"/>
    <n v="16898"/>
    <n v="12858"/>
    <n v="4040"/>
    <n v="10"/>
    <n v="4030"/>
    <s v="Profit"/>
    <x v="2"/>
    <s v="Online"/>
  </r>
  <r>
    <s v="ORD02076"/>
    <x v="391"/>
    <s v="Aug"/>
    <s v="Customer_2076"/>
    <x v="2"/>
    <x v="2"/>
    <x v="3"/>
    <x v="14"/>
    <n v="7"/>
    <n v="42075"/>
    <n v="294525"/>
    <n v="261665"/>
    <n v="32860"/>
    <n v="15"/>
    <n v="32845"/>
    <s v="Profit"/>
    <x v="2"/>
    <s v="Online"/>
  </r>
  <r>
    <s v="ORD02077"/>
    <x v="723"/>
    <s v="Jan"/>
    <s v="Customer_2077"/>
    <x v="3"/>
    <x v="3"/>
    <x v="1"/>
    <x v="1"/>
    <n v="9"/>
    <n v="31818"/>
    <n v="286362"/>
    <n v="209946"/>
    <n v="76416"/>
    <n v="5"/>
    <n v="76411"/>
    <s v="Profit"/>
    <x v="2"/>
    <s v="Offline"/>
  </r>
  <r>
    <s v="ORD02078"/>
    <x v="599"/>
    <s v="Apr"/>
    <s v="Customer_2078"/>
    <x v="1"/>
    <x v="1"/>
    <x v="0"/>
    <x v="11"/>
    <n v="2"/>
    <n v="21975"/>
    <n v="43950"/>
    <n v="38142"/>
    <n v="5808"/>
    <n v="0"/>
    <n v="5808"/>
    <s v="Profit"/>
    <x v="1"/>
    <s v="Online"/>
  </r>
  <r>
    <s v="ORD02079"/>
    <x v="843"/>
    <s v="Mar"/>
    <s v="Customer_2079"/>
    <x v="1"/>
    <x v="5"/>
    <x v="0"/>
    <x v="12"/>
    <n v="1"/>
    <n v="47794"/>
    <n v="47794"/>
    <n v="40468"/>
    <n v="7326"/>
    <n v="15"/>
    <n v="7311"/>
    <s v="Profit"/>
    <x v="2"/>
    <s v="Offline"/>
  </r>
  <r>
    <s v="ORD02080"/>
    <x v="446"/>
    <s v="Jul"/>
    <s v="Customer_2080"/>
    <x v="2"/>
    <x v="1"/>
    <x v="0"/>
    <x v="0"/>
    <n v="2"/>
    <n v="28489"/>
    <n v="56978"/>
    <n v="50962"/>
    <n v="6016"/>
    <n v="10"/>
    <n v="6006"/>
    <s v="Profit"/>
    <x v="0"/>
    <s v="Online"/>
  </r>
  <r>
    <s v="ORD02081"/>
    <x v="352"/>
    <s v="Jun"/>
    <s v="Customer_2081"/>
    <x v="2"/>
    <x v="3"/>
    <x v="1"/>
    <x v="13"/>
    <n v="10"/>
    <n v="6462"/>
    <n v="64620"/>
    <n v="41519"/>
    <n v="23101"/>
    <n v="5"/>
    <n v="23096"/>
    <s v="Profit"/>
    <x v="3"/>
    <s v="Offline"/>
  </r>
  <r>
    <s v="ORD02082"/>
    <x v="857"/>
    <s v="Jul"/>
    <s v="Customer_2082"/>
    <x v="0"/>
    <x v="1"/>
    <x v="1"/>
    <x v="1"/>
    <n v="6"/>
    <n v="25867"/>
    <n v="155202"/>
    <n v="105316"/>
    <n v="49886"/>
    <n v="15"/>
    <n v="49871"/>
    <s v="Profit"/>
    <x v="3"/>
    <s v="Offline"/>
  </r>
  <r>
    <s v="ORD02083"/>
    <x v="858"/>
    <s v="Feb"/>
    <s v="Customer_2083"/>
    <x v="2"/>
    <x v="0"/>
    <x v="0"/>
    <x v="2"/>
    <n v="9"/>
    <n v="28764"/>
    <n v="258876"/>
    <n v="211072"/>
    <n v="47804"/>
    <n v="15"/>
    <n v="47789"/>
    <s v="Profit"/>
    <x v="0"/>
    <s v="Offline"/>
  </r>
  <r>
    <s v="ORD02084"/>
    <x v="130"/>
    <s v="Apr"/>
    <s v="Customer_2084"/>
    <x v="1"/>
    <x v="1"/>
    <x v="3"/>
    <x v="9"/>
    <n v="7"/>
    <n v="22429"/>
    <n v="157003"/>
    <n v="102777"/>
    <n v="54226"/>
    <n v="15"/>
    <n v="54211"/>
    <s v="Profit"/>
    <x v="0"/>
    <s v="Offline"/>
  </r>
  <r>
    <s v="ORD02085"/>
    <x v="857"/>
    <s v="Jul"/>
    <s v="Customer_2085"/>
    <x v="1"/>
    <x v="2"/>
    <x v="2"/>
    <x v="3"/>
    <n v="1"/>
    <n v="2086"/>
    <n v="2086"/>
    <n v="1706"/>
    <n v="380"/>
    <n v="5"/>
    <n v="375"/>
    <s v="Profit"/>
    <x v="1"/>
    <s v="Online"/>
  </r>
  <r>
    <s v="ORD02086"/>
    <x v="859"/>
    <s v="Jul"/>
    <s v="Customer_2086"/>
    <x v="3"/>
    <x v="0"/>
    <x v="2"/>
    <x v="5"/>
    <n v="2"/>
    <n v="21611"/>
    <n v="43222"/>
    <n v="35064"/>
    <n v="8158"/>
    <n v="0"/>
    <n v="8158"/>
    <s v="Profit"/>
    <x v="1"/>
    <s v="Offline"/>
  </r>
  <r>
    <s v="ORD02087"/>
    <x v="17"/>
    <s v="Oct"/>
    <s v="Customer_2087"/>
    <x v="3"/>
    <x v="3"/>
    <x v="3"/>
    <x v="14"/>
    <n v="7"/>
    <n v="38923"/>
    <n v="272461"/>
    <n v="214385"/>
    <n v="58076"/>
    <n v="10"/>
    <n v="58066"/>
    <s v="Profit"/>
    <x v="1"/>
    <s v="Online"/>
  </r>
  <r>
    <s v="ORD02088"/>
    <x v="372"/>
    <s v="Apr"/>
    <s v="Customer_2088"/>
    <x v="0"/>
    <x v="7"/>
    <x v="0"/>
    <x v="11"/>
    <n v="9"/>
    <n v="25338"/>
    <n v="228042"/>
    <n v="179079"/>
    <n v="48963"/>
    <n v="10"/>
    <n v="48953"/>
    <s v="Profit"/>
    <x v="3"/>
    <s v="Online"/>
  </r>
  <r>
    <s v="ORD02089"/>
    <x v="188"/>
    <s v="May"/>
    <s v="Customer_2089"/>
    <x v="2"/>
    <x v="4"/>
    <x v="2"/>
    <x v="5"/>
    <n v="10"/>
    <n v="3916"/>
    <n v="39160"/>
    <n v="28175"/>
    <n v="10985"/>
    <n v="0"/>
    <n v="10985"/>
    <s v="Profit"/>
    <x v="2"/>
    <s v="Offline"/>
  </r>
  <r>
    <s v="ORD02090"/>
    <x v="66"/>
    <s v="Feb"/>
    <s v="Customer_2090"/>
    <x v="0"/>
    <x v="2"/>
    <x v="2"/>
    <x v="4"/>
    <n v="10"/>
    <n v="16239"/>
    <n v="162390"/>
    <n v="101901"/>
    <n v="60489"/>
    <n v="0"/>
    <n v="60489"/>
    <s v="Profit"/>
    <x v="3"/>
    <s v="Offline"/>
  </r>
  <r>
    <s v="ORD02091"/>
    <x v="567"/>
    <s v="Jul"/>
    <s v="Customer_2091"/>
    <x v="2"/>
    <x v="6"/>
    <x v="2"/>
    <x v="3"/>
    <n v="9"/>
    <n v="25934"/>
    <n v="233406"/>
    <n v="173617"/>
    <n v="59789"/>
    <n v="15"/>
    <n v="59774"/>
    <s v="Profit"/>
    <x v="1"/>
    <s v="Offline"/>
  </r>
  <r>
    <s v="ORD02092"/>
    <x v="860"/>
    <s v="Apr"/>
    <s v="Customer_2092"/>
    <x v="3"/>
    <x v="3"/>
    <x v="1"/>
    <x v="1"/>
    <n v="10"/>
    <n v="2940"/>
    <n v="29400"/>
    <n v="20483"/>
    <n v="8917"/>
    <n v="10"/>
    <n v="8907"/>
    <s v="Profit"/>
    <x v="2"/>
    <s v="Offline"/>
  </r>
  <r>
    <s v="ORD02093"/>
    <x v="80"/>
    <s v="Jun"/>
    <s v="Customer_2093"/>
    <x v="0"/>
    <x v="7"/>
    <x v="2"/>
    <x v="3"/>
    <n v="1"/>
    <n v="26896"/>
    <n v="26896"/>
    <n v="22238"/>
    <n v="4658"/>
    <n v="15"/>
    <n v="4643"/>
    <s v="Profit"/>
    <x v="2"/>
    <s v="Online"/>
  </r>
  <r>
    <s v="ORD02094"/>
    <x v="54"/>
    <s v="May"/>
    <s v="Customer_2094"/>
    <x v="3"/>
    <x v="3"/>
    <x v="1"/>
    <x v="10"/>
    <n v="5"/>
    <n v="47152"/>
    <n v="235760"/>
    <n v="179133"/>
    <n v="56627"/>
    <n v="15"/>
    <n v="56612"/>
    <s v="Profit"/>
    <x v="3"/>
    <s v="Offline"/>
  </r>
  <r>
    <s v="ORD02095"/>
    <x v="234"/>
    <s v="Feb"/>
    <s v="Customer_2095"/>
    <x v="0"/>
    <x v="4"/>
    <x v="3"/>
    <x v="6"/>
    <n v="2"/>
    <n v="49841"/>
    <n v="99682"/>
    <n v="79467"/>
    <n v="20215"/>
    <n v="15"/>
    <n v="20200"/>
    <s v="Profit"/>
    <x v="0"/>
    <s v="Online"/>
  </r>
  <r>
    <s v="ORD02096"/>
    <x v="861"/>
    <s v="Jan"/>
    <s v="Customer_2096"/>
    <x v="2"/>
    <x v="3"/>
    <x v="0"/>
    <x v="11"/>
    <n v="1"/>
    <n v="43606"/>
    <n v="43606"/>
    <n v="33523"/>
    <n v="10083"/>
    <n v="10"/>
    <n v="10073"/>
    <s v="Profit"/>
    <x v="2"/>
    <s v="Offline"/>
  </r>
  <r>
    <s v="ORD02097"/>
    <x v="402"/>
    <s v="Feb"/>
    <s v="Customer_2097"/>
    <x v="0"/>
    <x v="7"/>
    <x v="3"/>
    <x v="8"/>
    <n v="6"/>
    <n v="40335"/>
    <n v="242010"/>
    <n v="158625"/>
    <n v="83385"/>
    <n v="10"/>
    <n v="83375"/>
    <s v="Profit"/>
    <x v="1"/>
    <s v="Online"/>
  </r>
  <r>
    <s v="ORD02098"/>
    <x v="831"/>
    <s v="Sep"/>
    <s v="Customer_2098"/>
    <x v="3"/>
    <x v="5"/>
    <x v="2"/>
    <x v="15"/>
    <n v="7"/>
    <n v="27983"/>
    <n v="195881"/>
    <n v="138539"/>
    <n v="57342"/>
    <n v="0"/>
    <n v="57342"/>
    <s v="Profit"/>
    <x v="3"/>
    <s v="Online"/>
  </r>
  <r>
    <s v="ORD02099"/>
    <x v="487"/>
    <s v="Jun"/>
    <s v="Customer_2099"/>
    <x v="0"/>
    <x v="0"/>
    <x v="1"/>
    <x v="13"/>
    <n v="6"/>
    <n v="7564"/>
    <n v="45384"/>
    <n v="30770"/>
    <n v="14614"/>
    <n v="15"/>
    <n v="14599"/>
    <s v="Profit"/>
    <x v="3"/>
    <s v="Offline"/>
  </r>
  <r>
    <s v="ORD02100"/>
    <x v="799"/>
    <s v="Jun"/>
    <s v="Customer_2100"/>
    <x v="1"/>
    <x v="6"/>
    <x v="0"/>
    <x v="2"/>
    <n v="1"/>
    <n v="21963"/>
    <n v="21963"/>
    <n v="18734"/>
    <n v="3229"/>
    <n v="15"/>
    <n v="3214"/>
    <s v="Profit"/>
    <x v="2"/>
    <s v="Offline"/>
  </r>
  <r>
    <s v="ORD02101"/>
    <x v="862"/>
    <s v="Oct"/>
    <s v="Customer_2101"/>
    <x v="1"/>
    <x v="0"/>
    <x v="1"/>
    <x v="7"/>
    <n v="4"/>
    <n v="13394"/>
    <n v="53576"/>
    <n v="43274"/>
    <n v="10302"/>
    <n v="15"/>
    <n v="10287"/>
    <s v="Profit"/>
    <x v="3"/>
    <s v="Online"/>
  </r>
  <r>
    <s v="ORD02102"/>
    <x v="365"/>
    <s v="Mar"/>
    <s v="Customer_2102"/>
    <x v="1"/>
    <x v="5"/>
    <x v="3"/>
    <x v="6"/>
    <n v="9"/>
    <n v="631"/>
    <n v="5679"/>
    <n v="4704"/>
    <n v="975"/>
    <n v="5"/>
    <n v="970"/>
    <s v="Profit"/>
    <x v="2"/>
    <s v="Online"/>
  </r>
  <r>
    <s v="ORD02103"/>
    <x v="775"/>
    <s v="Jul"/>
    <s v="Customer_2103"/>
    <x v="3"/>
    <x v="6"/>
    <x v="0"/>
    <x v="11"/>
    <n v="6"/>
    <n v="45618"/>
    <n v="273708"/>
    <n v="223332"/>
    <n v="50376"/>
    <n v="0"/>
    <n v="50376"/>
    <s v="Profit"/>
    <x v="3"/>
    <s v="Offline"/>
  </r>
  <r>
    <s v="ORD02104"/>
    <x v="59"/>
    <s v="Apr"/>
    <s v="Customer_2104"/>
    <x v="1"/>
    <x v="1"/>
    <x v="1"/>
    <x v="13"/>
    <n v="4"/>
    <n v="22868"/>
    <n v="91472"/>
    <n v="75162"/>
    <n v="16310"/>
    <n v="10"/>
    <n v="16300"/>
    <s v="Profit"/>
    <x v="0"/>
    <s v="Online"/>
  </r>
  <r>
    <s v="ORD02105"/>
    <x v="329"/>
    <s v="Dec"/>
    <s v="Customer_2105"/>
    <x v="0"/>
    <x v="7"/>
    <x v="3"/>
    <x v="8"/>
    <n v="5"/>
    <n v="10657"/>
    <n v="53285"/>
    <n v="39759"/>
    <n v="13526"/>
    <n v="15"/>
    <n v="13511"/>
    <s v="Profit"/>
    <x v="0"/>
    <s v="Offline"/>
  </r>
  <r>
    <s v="ORD02106"/>
    <x v="630"/>
    <s v="May"/>
    <s v="Customer_2106"/>
    <x v="3"/>
    <x v="7"/>
    <x v="2"/>
    <x v="3"/>
    <n v="1"/>
    <n v="3726"/>
    <n v="3726"/>
    <n v="2840"/>
    <n v="886"/>
    <n v="15"/>
    <n v="871"/>
    <s v="Profit"/>
    <x v="0"/>
    <s v="Offline"/>
  </r>
  <r>
    <s v="ORD02107"/>
    <x v="853"/>
    <s v="Oct"/>
    <s v="Customer_2107"/>
    <x v="0"/>
    <x v="5"/>
    <x v="0"/>
    <x v="2"/>
    <n v="9"/>
    <n v="7815"/>
    <n v="70335"/>
    <n v="54684"/>
    <n v="15651"/>
    <n v="10"/>
    <n v="15641"/>
    <s v="Profit"/>
    <x v="0"/>
    <s v="Online"/>
  </r>
  <r>
    <s v="ORD02108"/>
    <x v="627"/>
    <s v="Sep"/>
    <s v="Customer_2108"/>
    <x v="1"/>
    <x v="7"/>
    <x v="0"/>
    <x v="11"/>
    <n v="5"/>
    <n v="460"/>
    <n v="2300"/>
    <n v="1817"/>
    <n v="483"/>
    <n v="10"/>
    <n v="473"/>
    <s v="Profit"/>
    <x v="3"/>
    <s v="Offline"/>
  </r>
  <r>
    <s v="ORD02109"/>
    <x v="721"/>
    <s v="Jun"/>
    <s v="Customer_2109"/>
    <x v="3"/>
    <x v="2"/>
    <x v="1"/>
    <x v="13"/>
    <n v="3"/>
    <n v="13275"/>
    <n v="39825"/>
    <n v="26104"/>
    <n v="13721"/>
    <n v="10"/>
    <n v="13711"/>
    <s v="Profit"/>
    <x v="1"/>
    <s v="Offline"/>
  </r>
  <r>
    <s v="ORD02110"/>
    <x v="863"/>
    <s v="Sep"/>
    <s v="Customer_2110"/>
    <x v="2"/>
    <x v="5"/>
    <x v="0"/>
    <x v="12"/>
    <n v="5"/>
    <n v="30569"/>
    <n v="152845"/>
    <n v="98135"/>
    <n v="54710"/>
    <n v="10"/>
    <n v="54700"/>
    <s v="Profit"/>
    <x v="0"/>
    <s v="Online"/>
  </r>
  <r>
    <s v="ORD02111"/>
    <x v="864"/>
    <s v="Jun"/>
    <s v="Customer_2111"/>
    <x v="1"/>
    <x v="7"/>
    <x v="0"/>
    <x v="12"/>
    <n v="3"/>
    <n v="4442"/>
    <n v="13326"/>
    <n v="8941"/>
    <n v="4385"/>
    <n v="0"/>
    <n v="4385"/>
    <s v="Profit"/>
    <x v="2"/>
    <s v="Online"/>
  </r>
  <r>
    <s v="ORD02112"/>
    <x v="725"/>
    <s v="May"/>
    <s v="Customer_2112"/>
    <x v="2"/>
    <x v="3"/>
    <x v="3"/>
    <x v="9"/>
    <n v="6"/>
    <n v="44542"/>
    <n v="267252"/>
    <n v="211720"/>
    <n v="55532"/>
    <n v="5"/>
    <n v="55527"/>
    <s v="Profit"/>
    <x v="2"/>
    <s v="Online"/>
  </r>
  <r>
    <s v="ORD02113"/>
    <x v="865"/>
    <s v="Apr"/>
    <s v="Customer_2113"/>
    <x v="3"/>
    <x v="5"/>
    <x v="1"/>
    <x v="10"/>
    <n v="1"/>
    <n v="3665"/>
    <n v="3665"/>
    <n v="2998"/>
    <n v="667"/>
    <n v="5"/>
    <n v="662"/>
    <s v="Profit"/>
    <x v="0"/>
    <s v="Offline"/>
  </r>
  <r>
    <s v="ORD02114"/>
    <x v="60"/>
    <s v="Feb"/>
    <s v="Customer_2114"/>
    <x v="0"/>
    <x v="2"/>
    <x v="1"/>
    <x v="7"/>
    <n v="5"/>
    <n v="21771"/>
    <n v="108855"/>
    <n v="93038"/>
    <n v="15817"/>
    <n v="0"/>
    <n v="15817"/>
    <s v="Profit"/>
    <x v="0"/>
    <s v="Online"/>
  </r>
  <r>
    <s v="ORD02115"/>
    <x v="108"/>
    <s v="Jan"/>
    <s v="Customer_2115"/>
    <x v="2"/>
    <x v="0"/>
    <x v="2"/>
    <x v="3"/>
    <n v="1"/>
    <n v="36309"/>
    <n v="36309"/>
    <n v="24609"/>
    <n v="11700"/>
    <n v="10"/>
    <n v="11690"/>
    <s v="Profit"/>
    <x v="1"/>
    <s v="Online"/>
  </r>
  <r>
    <s v="ORD02116"/>
    <x v="727"/>
    <s v="Jul"/>
    <s v="Customer_2116"/>
    <x v="0"/>
    <x v="5"/>
    <x v="0"/>
    <x v="11"/>
    <n v="1"/>
    <n v="47739"/>
    <n v="47739"/>
    <n v="39664"/>
    <n v="8075"/>
    <n v="0"/>
    <n v="8075"/>
    <s v="Profit"/>
    <x v="3"/>
    <s v="Offline"/>
  </r>
  <r>
    <s v="ORD02117"/>
    <x v="273"/>
    <s v="Feb"/>
    <s v="Customer_2117"/>
    <x v="2"/>
    <x v="0"/>
    <x v="1"/>
    <x v="1"/>
    <n v="2"/>
    <n v="27279"/>
    <n v="54558"/>
    <n v="35527"/>
    <n v="19031"/>
    <n v="10"/>
    <n v="19021"/>
    <s v="Profit"/>
    <x v="3"/>
    <s v="Offline"/>
  </r>
  <r>
    <s v="ORD02118"/>
    <x v="226"/>
    <s v="Feb"/>
    <s v="Customer_2118"/>
    <x v="1"/>
    <x v="3"/>
    <x v="3"/>
    <x v="8"/>
    <n v="8"/>
    <n v="35700"/>
    <n v="285600"/>
    <n v="175423"/>
    <n v="110177"/>
    <n v="15"/>
    <n v="110162"/>
    <s v="Profit"/>
    <x v="3"/>
    <s v="Online"/>
  </r>
  <r>
    <s v="ORD02119"/>
    <x v="225"/>
    <s v="Jan"/>
    <s v="Customer_2119"/>
    <x v="3"/>
    <x v="7"/>
    <x v="3"/>
    <x v="6"/>
    <n v="4"/>
    <n v="5693"/>
    <n v="22772"/>
    <n v="18483"/>
    <n v="4289"/>
    <n v="15"/>
    <n v="4274"/>
    <s v="Profit"/>
    <x v="0"/>
    <s v="Online"/>
  </r>
  <r>
    <s v="ORD02120"/>
    <x v="866"/>
    <s v="Feb"/>
    <s v="Customer_2120"/>
    <x v="2"/>
    <x v="5"/>
    <x v="3"/>
    <x v="6"/>
    <n v="1"/>
    <n v="16343"/>
    <n v="16343"/>
    <n v="14478"/>
    <n v="1865"/>
    <n v="0"/>
    <n v="1865"/>
    <s v="Profit"/>
    <x v="2"/>
    <s v="Offline"/>
  </r>
  <r>
    <s v="ORD02121"/>
    <x v="501"/>
    <s v="Sep"/>
    <s v="Customer_2121"/>
    <x v="0"/>
    <x v="3"/>
    <x v="3"/>
    <x v="9"/>
    <n v="10"/>
    <n v="41443"/>
    <n v="414430"/>
    <n v="269679"/>
    <n v="144751"/>
    <n v="5"/>
    <n v="144746"/>
    <s v="Profit"/>
    <x v="1"/>
    <s v="Offline"/>
  </r>
  <r>
    <s v="ORD02122"/>
    <x v="581"/>
    <s v="Dec"/>
    <s v="Customer_2122"/>
    <x v="1"/>
    <x v="4"/>
    <x v="1"/>
    <x v="1"/>
    <n v="3"/>
    <n v="8164"/>
    <n v="24492"/>
    <n v="17239"/>
    <n v="7253"/>
    <n v="15"/>
    <n v="7238"/>
    <s v="Profit"/>
    <x v="2"/>
    <s v="Offline"/>
  </r>
  <r>
    <s v="ORD02123"/>
    <x v="2"/>
    <s v="Sep"/>
    <s v="Customer_2123"/>
    <x v="0"/>
    <x v="3"/>
    <x v="1"/>
    <x v="1"/>
    <n v="2"/>
    <n v="2293"/>
    <n v="4586"/>
    <n v="3530"/>
    <n v="1056"/>
    <n v="15"/>
    <n v="1041"/>
    <s v="Profit"/>
    <x v="2"/>
    <s v="Online"/>
  </r>
  <r>
    <s v="ORD02124"/>
    <x v="454"/>
    <s v="Jan"/>
    <s v="Customer_2124"/>
    <x v="2"/>
    <x v="2"/>
    <x v="1"/>
    <x v="1"/>
    <n v="6"/>
    <n v="40338"/>
    <n v="242028"/>
    <n v="147322"/>
    <n v="94706"/>
    <n v="5"/>
    <n v="94701"/>
    <s v="Profit"/>
    <x v="0"/>
    <s v="Offline"/>
  </r>
  <r>
    <s v="ORD02125"/>
    <x v="409"/>
    <s v="Jun"/>
    <s v="Customer_2125"/>
    <x v="1"/>
    <x v="5"/>
    <x v="3"/>
    <x v="14"/>
    <n v="2"/>
    <n v="2998"/>
    <n v="5996"/>
    <n v="3640"/>
    <n v="2356"/>
    <n v="15"/>
    <n v="2341"/>
    <s v="Profit"/>
    <x v="3"/>
    <s v="Online"/>
  </r>
  <r>
    <s v="ORD02126"/>
    <x v="444"/>
    <s v="Sep"/>
    <s v="Customer_2126"/>
    <x v="2"/>
    <x v="5"/>
    <x v="3"/>
    <x v="9"/>
    <n v="7"/>
    <n v="44790"/>
    <n v="313530"/>
    <n v="228754"/>
    <n v="84776"/>
    <n v="5"/>
    <n v="84771"/>
    <s v="Profit"/>
    <x v="2"/>
    <s v="Offline"/>
  </r>
  <r>
    <s v="ORD02127"/>
    <x v="357"/>
    <s v="May"/>
    <s v="Customer_2127"/>
    <x v="0"/>
    <x v="0"/>
    <x v="2"/>
    <x v="3"/>
    <n v="9"/>
    <n v="47083"/>
    <n v="423747"/>
    <n v="315681"/>
    <n v="108066"/>
    <n v="15"/>
    <n v="108051"/>
    <s v="Profit"/>
    <x v="1"/>
    <s v="Online"/>
  </r>
  <r>
    <s v="ORD02128"/>
    <x v="309"/>
    <s v="May"/>
    <s v="Customer_2128"/>
    <x v="3"/>
    <x v="0"/>
    <x v="2"/>
    <x v="5"/>
    <n v="7"/>
    <n v="41198"/>
    <n v="288386"/>
    <n v="220710"/>
    <n v="67676"/>
    <n v="0"/>
    <n v="67676"/>
    <s v="Profit"/>
    <x v="0"/>
    <s v="Online"/>
  </r>
  <r>
    <s v="ORD02129"/>
    <x v="154"/>
    <s v="Apr"/>
    <s v="Customer_2129"/>
    <x v="2"/>
    <x v="6"/>
    <x v="1"/>
    <x v="13"/>
    <n v="7"/>
    <n v="11965"/>
    <n v="83755"/>
    <n v="63057"/>
    <n v="20698"/>
    <n v="0"/>
    <n v="20698"/>
    <s v="Profit"/>
    <x v="3"/>
    <s v="Offline"/>
  </r>
  <r>
    <s v="ORD02130"/>
    <x v="786"/>
    <s v="Feb"/>
    <s v="Customer_2130"/>
    <x v="0"/>
    <x v="0"/>
    <x v="3"/>
    <x v="9"/>
    <n v="8"/>
    <n v="14675"/>
    <n v="117400"/>
    <n v="79703"/>
    <n v="37697"/>
    <n v="10"/>
    <n v="37687"/>
    <s v="Profit"/>
    <x v="1"/>
    <s v="Offline"/>
  </r>
  <r>
    <s v="ORD02131"/>
    <x v="259"/>
    <s v="Aug"/>
    <s v="Customer_2131"/>
    <x v="2"/>
    <x v="4"/>
    <x v="0"/>
    <x v="11"/>
    <n v="8"/>
    <n v="15634"/>
    <n v="125072"/>
    <n v="88531"/>
    <n v="36541"/>
    <n v="0"/>
    <n v="36541"/>
    <s v="Profit"/>
    <x v="0"/>
    <s v="Offline"/>
  </r>
  <r>
    <s v="ORD02132"/>
    <x v="644"/>
    <s v="Mar"/>
    <s v="Customer_2132"/>
    <x v="1"/>
    <x v="1"/>
    <x v="2"/>
    <x v="4"/>
    <n v="1"/>
    <n v="20501"/>
    <n v="20501"/>
    <n v="15053"/>
    <n v="5448"/>
    <n v="15"/>
    <n v="5433"/>
    <s v="Profit"/>
    <x v="3"/>
    <s v="Online"/>
  </r>
  <r>
    <s v="ORD02133"/>
    <x v="113"/>
    <s v="Jan"/>
    <s v="Customer_2133"/>
    <x v="1"/>
    <x v="3"/>
    <x v="1"/>
    <x v="1"/>
    <n v="1"/>
    <n v="34529"/>
    <n v="34529"/>
    <n v="24831"/>
    <n v="9698"/>
    <n v="15"/>
    <n v="9683"/>
    <s v="Profit"/>
    <x v="3"/>
    <s v="Online"/>
  </r>
  <r>
    <s v="ORD02134"/>
    <x v="867"/>
    <s v="May"/>
    <s v="Customer_2134"/>
    <x v="1"/>
    <x v="2"/>
    <x v="2"/>
    <x v="4"/>
    <n v="9"/>
    <n v="48068"/>
    <n v="432612"/>
    <n v="371499"/>
    <n v="61113"/>
    <n v="0"/>
    <n v="61113"/>
    <s v="Profit"/>
    <x v="2"/>
    <s v="Offline"/>
  </r>
  <r>
    <s v="ORD02135"/>
    <x v="868"/>
    <s v="May"/>
    <s v="Customer_2135"/>
    <x v="1"/>
    <x v="3"/>
    <x v="2"/>
    <x v="4"/>
    <n v="10"/>
    <n v="11024"/>
    <n v="110240"/>
    <n v="76730"/>
    <n v="33510"/>
    <n v="5"/>
    <n v="33505"/>
    <s v="Profit"/>
    <x v="0"/>
    <s v="Offline"/>
  </r>
  <r>
    <s v="ORD02136"/>
    <x v="118"/>
    <s v="Jan"/>
    <s v="Customer_2136"/>
    <x v="2"/>
    <x v="3"/>
    <x v="2"/>
    <x v="5"/>
    <n v="10"/>
    <n v="37245"/>
    <n v="372450"/>
    <n v="315767"/>
    <n v="56683"/>
    <n v="10"/>
    <n v="56673"/>
    <s v="Profit"/>
    <x v="1"/>
    <s v="Online"/>
  </r>
  <r>
    <s v="ORD02137"/>
    <x v="345"/>
    <s v="May"/>
    <s v="Customer_2137"/>
    <x v="3"/>
    <x v="5"/>
    <x v="1"/>
    <x v="10"/>
    <n v="1"/>
    <n v="49460"/>
    <n v="49460"/>
    <n v="40268"/>
    <n v="9192"/>
    <n v="0"/>
    <n v="9192"/>
    <s v="Profit"/>
    <x v="2"/>
    <s v="Online"/>
  </r>
  <r>
    <s v="ORD02138"/>
    <x v="568"/>
    <s v="Dec"/>
    <s v="Customer_2138"/>
    <x v="0"/>
    <x v="4"/>
    <x v="0"/>
    <x v="12"/>
    <n v="8"/>
    <n v="45431"/>
    <n v="363448"/>
    <n v="222539"/>
    <n v="140909"/>
    <n v="5"/>
    <n v="140904"/>
    <s v="Profit"/>
    <x v="0"/>
    <s v="Online"/>
  </r>
  <r>
    <s v="ORD02139"/>
    <x v="854"/>
    <s v="Aug"/>
    <s v="Customer_2139"/>
    <x v="3"/>
    <x v="6"/>
    <x v="2"/>
    <x v="4"/>
    <n v="4"/>
    <n v="4868"/>
    <n v="19472"/>
    <n v="17361"/>
    <n v="2111"/>
    <n v="5"/>
    <n v="2106"/>
    <s v="Profit"/>
    <x v="1"/>
    <s v="Offline"/>
  </r>
  <r>
    <s v="ORD02140"/>
    <x v="869"/>
    <s v="Aug"/>
    <s v="Customer_2140"/>
    <x v="2"/>
    <x v="2"/>
    <x v="1"/>
    <x v="10"/>
    <n v="7"/>
    <n v="43663"/>
    <n v="305641"/>
    <n v="248790"/>
    <n v="56851"/>
    <n v="15"/>
    <n v="56836"/>
    <s v="Profit"/>
    <x v="3"/>
    <s v="Offline"/>
  </r>
  <r>
    <s v="ORD02141"/>
    <x v="611"/>
    <s v="Jul"/>
    <s v="Customer_2141"/>
    <x v="1"/>
    <x v="7"/>
    <x v="0"/>
    <x v="12"/>
    <n v="5"/>
    <n v="46645"/>
    <n v="233225"/>
    <n v="208845"/>
    <n v="24380"/>
    <n v="5"/>
    <n v="24375"/>
    <s v="Profit"/>
    <x v="1"/>
    <s v="Online"/>
  </r>
  <r>
    <s v="ORD02142"/>
    <x v="127"/>
    <s v="Jan"/>
    <s v="Customer_2142"/>
    <x v="2"/>
    <x v="4"/>
    <x v="1"/>
    <x v="10"/>
    <n v="10"/>
    <n v="35627"/>
    <n v="356270"/>
    <n v="300132"/>
    <n v="56138"/>
    <n v="15"/>
    <n v="56123"/>
    <s v="Profit"/>
    <x v="1"/>
    <s v="Offline"/>
  </r>
  <r>
    <s v="ORD02143"/>
    <x v="870"/>
    <s v="Sep"/>
    <s v="Customer_2143"/>
    <x v="0"/>
    <x v="1"/>
    <x v="0"/>
    <x v="11"/>
    <n v="4"/>
    <n v="12537"/>
    <n v="50148"/>
    <n v="37664"/>
    <n v="12484"/>
    <n v="5"/>
    <n v="12479"/>
    <s v="Profit"/>
    <x v="1"/>
    <s v="Offline"/>
  </r>
  <r>
    <s v="ORD02144"/>
    <x v="391"/>
    <s v="Aug"/>
    <s v="Customer_2144"/>
    <x v="1"/>
    <x v="6"/>
    <x v="0"/>
    <x v="0"/>
    <n v="8"/>
    <n v="20269"/>
    <n v="162152"/>
    <n v="129448"/>
    <n v="32704"/>
    <n v="10"/>
    <n v="32694"/>
    <s v="Profit"/>
    <x v="3"/>
    <s v="Online"/>
  </r>
  <r>
    <s v="ORD02145"/>
    <x v="666"/>
    <s v="Aug"/>
    <s v="Customer_2145"/>
    <x v="3"/>
    <x v="3"/>
    <x v="1"/>
    <x v="13"/>
    <n v="1"/>
    <n v="10115"/>
    <n v="10115"/>
    <n v="6666"/>
    <n v="3449"/>
    <n v="10"/>
    <n v="3439"/>
    <s v="Profit"/>
    <x v="3"/>
    <s v="Offline"/>
  </r>
  <r>
    <s v="ORD02146"/>
    <x v="498"/>
    <s v="Aug"/>
    <s v="Customer_2146"/>
    <x v="0"/>
    <x v="1"/>
    <x v="1"/>
    <x v="13"/>
    <n v="6"/>
    <n v="46211"/>
    <n v="277266"/>
    <n v="241203"/>
    <n v="36063"/>
    <n v="15"/>
    <n v="36048"/>
    <s v="Profit"/>
    <x v="3"/>
    <s v="Offline"/>
  </r>
  <r>
    <s v="ORD02147"/>
    <x v="871"/>
    <s v="Jun"/>
    <s v="Customer_2147"/>
    <x v="1"/>
    <x v="7"/>
    <x v="1"/>
    <x v="7"/>
    <n v="10"/>
    <n v="36016"/>
    <n v="360160"/>
    <n v="239901"/>
    <n v="120259"/>
    <n v="0"/>
    <n v="120259"/>
    <s v="Profit"/>
    <x v="2"/>
    <s v="Online"/>
  </r>
  <r>
    <s v="ORD02148"/>
    <x v="513"/>
    <s v="Apr"/>
    <s v="Customer_2148"/>
    <x v="2"/>
    <x v="4"/>
    <x v="0"/>
    <x v="2"/>
    <n v="3"/>
    <n v="10483"/>
    <n v="31449"/>
    <n v="20419"/>
    <n v="11030"/>
    <n v="10"/>
    <n v="11020"/>
    <s v="Profit"/>
    <x v="3"/>
    <s v="Online"/>
  </r>
  <r>
    <s v="ORD02149"/>
    <x v="730"/>
    <s v="Sep"/>
    <s v="Customer_2149"/>
    <x v="3"/>
    <x v="6"/>
    <x v="0"/>
    <x v="11"/>
    <n v="8"/>
    <n v="12527"/>
    <n v="100216"/>
    <n v="70735"/>
    <n v="29481"/>
    <n v="15"/>
    <n v="29466"/>
    <s v="Profit"/>
    <x v="0"/>
    <s v="Offline"/>
  </r>
  <r>
    <s v="ORD02150"/>
    <x v="228"/>
    <s v="Jun"/>
    <s v="Customer_2150"/>
    <x v="1"/>
    <x v="5"/>
    <x v="2"/>
    <x v="3"/>
    <n v="6"/>
    <n v="3862"/>
    <n v="23172"/>
    <n v="16943"/>
    <n v="6229"/>
    <n v="0"/>
    <n v="6229"/>
    <s v="Profit"/>
    <x v="0"/>
    <s v="Offline"/>
  </r>
  <r>
    <s v="ORD02151"/>
    <x v="657"/>
    <s v="Jun"/>
    <s v="Customer_2151"/>
    <x v="0"/>
    <x v="5"/>
    <x v="0"/>
    <x v="2"/>
    <n v="2"/>
    <n v="3260"/>
    <n v="6520"/>
    <n v="4527"/>
    <n v="1993"/>
    <n v="0"/>
    <n v="1993"/>
    <s v="Profit"/>
    <x v="3"/>
    <s v="Offline"/>
  </r>
  <r>
    <s v="ORD02152"/>
    <x v="94"/>
    <s v="Feb"/>
    <s v="Customer_2152"/>
    <x v="1"/>
    <x v="6"/>
    <x v="1"/>
    <x v="13"/>
    <n v="3"/>
    <n v="2228"/>
    <n v="6684"/>
    <n v="4115"/>
    <n v="2569"/>
    <n v="0"/>
    <n v="2569"/>
    <s v="Profit"/>
    <x v="0"/>
    <s v="Online"/>
  </r>
  <r>
    <s v="ORD02153"/>
    <x v="477"/>
    <s v="Apr"/>
    <s v="Customer_2153"/>
    <x v="0"/>
    <x v="4"/>
    <x v="2"/>
    <x v="3"/>
    <n v="7"/>
    <n v="47988"/>
    <n v="335916"/>
    <n v="210664"/>
    <n v="125252"/>
    <n v="15"/>
    <n v="125237"/>
    <s v="Profit"/>
    <x v="3"/>
    <s v="Online"/>
  </r>
  <r>
    <s v="ORD02154"/>
    <x v="782"/>
    <s v="Mar"/>
    <s v="Customer_2154"/>
    <x v="0"/>
    <x v="5"/>
    <x v="0"/>
    <x v="11"/>
    <n v="2"/>
    <n v="10540"/>
    <n v="21080"/>
    <n v="15926"/>
    <n v="5154"/>
    <n v="15"/>
    <n v="5139"/>
    <s v="Profit"/>
    <x v="0"/>
    <s v="Offline"/>
  </r>
  <r>
    <s v="ORD02155"/>
    <x v="599"/>
    <s v="Apr"/>
    <s v="Customer_2155"/>
    <x v="2"/>
    <x v="5"/>
    <x v="2"/>
    <x v="4"/>
    <n v="6"/>
    <n v="31675"/>
    <n v="190050"/>
    <n v="135191"/>
    <n v="54859"/>
    <n v="0"/>
    <n v="54859"/>
    <s v="Profit"/>
    <x v="0"/>
    <s v="Online"/>
  </r>
  <r>
    <s v="ORD02156"/>
    <x v="732"/>
    <s v="Sep"/>
    <s v="Customer_2156"/>
    <x v="3"/>
    <x v="1"/>
    <x v="0"/>
    <x v="12"/>
    <n v="5"/>
    <n v="23728"/>
    <n v="118640"/>
    <n v="101760"/>
    <n v="16880"/>
    <n v="10"/>
    <n v="16870"/>
    <s v="Profit"/>
    <x v="3"/>
    <s v="Offline"/>
  </r>
  <r>
    <s v="ORD02157"/>
    <x v="855"/>
    <s v="Mar"/>
    <s v="Customer_2157"/>
    <x v="1"/>
    <x v="0"/>
    <x v="2"/>
    <x v="4"/>
    <n v="3"/>
    <n v="6875"/>
    <n v="20625"/>
    <n v="16809"/>
    <n v="3816"/>
    <n v="0"/>
    <n v="3816"/>
    <s v="Profit"/>
    <x v="1"/>
    <s v="Offline"/>
  </r>
  <r>
    <s v="ORD02158"/>
    <x v="177"/>
    <s v="Apr"/>
    <s v="Customer_2158"/>
    <x v="0"/>
    <x v="7"/>
    <x v="1"/>
    <x v="10"/>
    <n v="4"/>
    <n v="31066"/>
    <n v="124264"/>
    <n v="85548"/>
    <n v="38716"/>
    <n v="0"/>
    <n v="38716"/>
    <s v="Profit"/>
    <x v="3"/>
    <s v="Online"/>
  </r>
  <r>
    <s v="ORD02159"/>
    <x v="872"/>
    <s v="Feb"/>
    <s v="Customer_2159"/>
    <x v="0"/>
    <x v="3"/>
    <x v="0"/>
    <x v="0"/>
    <n v="8"/>
    <n v="41972"/>
    <n v="335776"/>
    <n v="212247"/>
    <n v="123529"/>
    <n v="5"/>
    <n v="123524"/>
    <s v="Profit"/>
    <x v="0"/>
    <s v="Offline"/>
  </r>
  <r>
    <s v="ORD02160"/>
    <x v="873"/>
    <s v="Aug"/>
    <s v="Customer_2160"/>
    <x v="3"/>
    <x v="4"/>
    <x v="1"/>
    <x v="1"/>
    <n v="1"/>
    <n v="8270"/>
    <n v="8270"/>
    <n v="6055"/>
    <n v="2215"/>
    <n v="5"/>
    <n v="2210"/>
    <s v="Profit"/>
    <x v="1"/>
    <s v="Online"/>
  </r>
  <r>
    <s v="ORD02161"/>
    <x v="604"/>
    <s v="Jun"/>
    <s v="Customer_2161"/>
    <x v="0"/>
    <x v="0"/>
    <x v="0"/>
    <x v="11"/>
    <n v="3"/>
    <n v="37630"/>
    <n v="112890"/>
    <n v="67794"/>
    <n v="45096"/>
    <n v="10"/>
    <n v="45086"/>
    <s v="Profit"/>
    <x v="3"/>
    <s v="Online"/>
  </r>
  <r>
    <s v="ORD02162"/>
    <x v="760"/>
    <s v="Jun"/>
    <s v="Customer_2162"/>
    <x v="0"/>
    <x v="0"/>
    <x v="3"/>
    <x v="8"/>
    <n v="8"/>
    <n v="18877"/>
    <n v="151016"/>
    <n v="123904"/>
    <n v="27112"/>
    <n v="10"/>
    <n v="27102"/>
    <s v="Profit"/>
    <x v="2"/>
    <s v="Offline"/>
  </r>
  <r>
    <s v="ORD02163"/>
    <x v="33"/>
    <s v="Feb"/>
    <s v="Customer_2163"/>
    <x v="0"/>
    <x v="1"/>
    <x v="2"/>
    <x v="4"/>
    <n v="1"/>
    <n v="25667"/>
    <n v="25667"/>
    <n v="18887"/>
    <n v="6780"/>
    <n v="0"/>
    <n v="6780"/>
    <s v="Profit"/>
    <x v="1"/>
    <s v="Offline"/>
  </r>
  <r>
    <s v="ORD02164"/>
    <x v="477"/>
    <s v="Apr"/>
    <s v="Customer_2164"/>
    <x v="2"/>
    <x v="5"/>
    <x v="1"/>
    <x v="10"/>
    <n v="5"/>
    <n v="5678"/>
    <n v="28390"/>
    <n v="24317"/>
    <n v="4073"/>
    <n v="0"/>
    <n v="4073"/>
    <s v="Profit"/>
    <x v="2"/>
    <s v="Online"/>
  </r>
  <r>
    <s v="ORD02165"/>
    <x v="874"/>
    <s v="Aug"/>
    <s v="Customer_2165"/>
    <x v="2"/>
    <x v="5"/>
    <x v="3"/>
    <x v="8"/>
    <n v="10"/>
    <n v="43300"/>
    <n v="433000"/>
    <n v="329120"/>
    <n v="103880"/>
    <n v="5"/>
    <n v="103875"/>
    <s v="Profit"/>
    <x v="0"/>
    <s v="Offline"/>
  </r>
  <r>
    <s v="ORD02166"/>
    <x v="538"/>
    <s v="Jun"/>
    <s v="Customer_2166"/>
    <x v="1"/>
    <x v="5"/>
    <x v="0"/>
    <x v="11"/>
    <n v="5"/>
    <n v="22464"/>
    <n v="112320"/>
    <n v="71618"/>
    <n v="40702"/>
    <n v="5"/>
    <n v="40697"/>
    <s v="Profit"/>
    <x v="3"/>
    <s v="Online"/>
  </r>
  <r>
    <s v="ORD02167"/>
    <x v="543"/>
    <s v="Feb"/>
    <s v="Customer_2167"/>
    <x v="3"/>
    <x v="3"/>
    <x v="0"/>
    <x v="12"/>
    <n v="5"/>
    <n v="13658"/>
    <n v="68290"/>
    <n v="41677"/>
    <n v="26613"/>
    <n v="15"/>
    <n v="26598"/>
    <s v="Profit"/>
    <x v="3"/>
    <s v="Offline"/>
  </r>
  <r>
    <s v="ORD02168"/>
    <x v="369"/>
    <s v="Sep"/>
    <s v="Customer_2168"/>
    <x v="2"/>
    <x v="1"/>
    <x v="1"/>
    <x v="1"/>
    <n v="2"/>
    <n v="25815"/>
    <n v="51630"/>
    <n v="36121"/>
    <n v="15509"/>
    <n v="10"/>
    <n v="15499"/>
    <s v="Profit"/>
    <x v="1"/>
    <s v="Offline"/>
  </r>
  <r>
    <s v="ORD02169"/>
    <x v="851"/>
    <s v="Jan"/>
    <s v="Customer_2169"/>
    <x v="0"/>
    <x v="6"/>
    <x v="1"/>
    <x v="13"/>
    <n v="7"/>
    <n v="16692"/>
    <n v="116844"/>
    <n v="71671"/>
    <n v="45173"/>
    <n v="0"/>
    <n v="45173"/>
    <s v="Profit"/>
    <x v="3"/>
    <s v="Online"/>
  </r>
  <r>
    <s v="ORD02170"/>
    <x v="795"/>
    <s v="Apr"/>
    <s v="Customer_2170"/>
    <x v="0"/>
    <x v="4"/>
    <x v="1"/>
    <x v="1"/>
    <n v="1"/>
    <n v="42764"/>
    <n v="42764"/>
    <n v="31186"/>
    <n v="11578"/>
    <n v="15"/>
    <n v="11563"/>
    <s v="Profit"/>
    <x v="1"/>
    <s v="Offline"/>
  </r>
  <r>
    <s v="ORD02171"/>
    <x v="58"/>
    <s v="Jan"/>
    <s v="Customer_2171"/>
    <x v="2"/>
    <x v="6"/>
    <x v="2"/>
    <x v="4"/>
    <n v="7"/>
    <n v="40995"/>
    <n v="286965"/>
    <n v="213161"/>
    <n v="73804"/>
    <n v="10"/>
    <n v="73794"/>
    <s v="Profit"/>
    <x v="1"/>
    <s v="Online"/>
  </r>
  <r>
    <s v="ORD02172"/>
    <x v="751"/>
    <s v="Nov"/>
    <s v="Customer_2172"/>
    <x v="3"/>
    <x v="0"/>
    <x v="2"/>
    <x v="15"/>
    <n v="3"/>
    <n v="16399"/>
    <n v="49197"/>
    <n v="42410"/>
    <n v="6787"/>
    <n v="10"/>
    <n v="6777"/>
    <s v="Profit"/>
    <x v="0"/>
    <s v="Online"/>
  </r>
  <r>
    <s v="ORD02173"/>
    <x v="175"/>
    <s v="Aug"/>
    <s v="Customer_2173"/>
    <x v="0"/>
    <x v="3"/>
    <x v="1"/>
    <x v="10"/>
    <n v="5"/>
    <n v="21569"/>
    <n v="107845"/>
    <n v="80804"/>
    <n v="27041"/>
    <n v="10"/>
    <n v="27031"/>
    <s v="Profit"/>
    <x v="1"/>
    <s v="Offline"/>
  </r>
  <r>
    <s v="ORD02174"/>
    <x v="568"/>
    <s v="Dec"/>
    <s v="Customer_2174"/>
    <x v="0"/>
    <x v="2"/>
    <x v="2"/>
    <x v="5"/>
    <n v="7"/>
    <n v="36282"/>
    <n v="253974"/>
    <n v="163079"/>
    <n v="90895"/>
    <n v="10"/>
    <n v="90885"/>
    <s v="Profit"/>
    <x v="3"/>
    <s v="Online"/>
  </r>
  <r>
    <s v="ORD02175"/>
    <x v="177"/>
    <s v="Apr"/>
    <s v="Customer_2175"/>
    <x v="0"/>
    <x v="1"/>
    <x v="0"/>
    <x v="12"/>
    <n v="4"/>
    <n v="5690"/>
    <n v="22760"/>
    <n v="19663"/>
    <n v="3097"/>
    <n v="10"/>
    <n v="3087"/>
    <s v="Profit"/>
    <x v="3"/>
    <s v="Online"/>
  </r>
  <r>
    <s v="ORD02176"/>
    <x v="147"/>
    <s v="Mar"/>
    <s v="Customer_2176"/>
    <x v="3"/>
    <x v="2"/>
    <x v="2"/>
    <x v="4"/>
    <n v="10"/>
    <n v="39390"/>
    <n v="393900"/>
    <n v="331554"/>
    <n v="62346"/>
    <n v="5"/>
    <n v="62341"/>
    <s v="Profit"/>
    <x v="2"/>
    <s v="Online"/>
  </r>
  <r>
    <s v="ORD02177"/>
    <x v="875"/>
    <s v="Nov"/>
    <s v="Customer_2177"/>
    <x v="2"/>
    <x v="2"/>
    <x v="1"/>
    <x v="10"/>
    <n v="4"/>
    <n v="25827"/>
    <n v="103308"/>
    <n v="71369"/>
    <n v="31939"/>
    <n v="10"/>
    <n v="31929"/>
    <s v="Profit"/>
    <x v="1"/>
    <s v="Online"/>
  </r>
  <r>
    <s v="ORD02178"/>
    <x v="312"/>
    <s v="Aug"/>
    <s v="Customer_2178"/>
    <x v="0"/>
    <x v="0"/>
    <x v="3"/>
    <x v="8"/>
    <n v="9"/>
    <n v="10980"/>
    <n v="98820"/>
    <n v="72286"/>
    <n v="26534"/>
    <n v="15"/>
    <n v="26519"/>
    <s v="Profit"/>
    <x v="0"/>
    <s v="Offline"/>
  </r>
  <r>
    <s v="ORD02179"/>
    <x v="536"/>
    <s v="Apr"/>
    <s v="Customer_2179"/>
    <x v="3"/>
    <x v="7"/>
    <x v="3"/>
    <x v="8"/>
    <n v="4"/>
    <n v="39251"/>
    <n v="157004"/>
    <n v="100127"/>
    <n v="56877"/>
    <n v="15"/>
    <n v="56862"/>
    <s v="Profit"/>
    <x v="0"/>
    <s v="Offline"/>
  </r>
  <r>
    <s v="ORD02180"/>
    <x v="868"/>
    <s v="May"/>
    <s v="Customer_2180"/>
    <x v="0"/>
    <x v="1"/>
    <x v="2"/>
    <x v="3"/>
    <n v="9"/>
    <n v="20099"/>
    <n v="180891"/>
    <n v="117168"/>
    <n v="63723"/>
    <n v="5"/>
    <n v="63718"/>
    <s v="Profit"/>
    <x v="1"/>
    <s v="Offline"/>
  </r>
  <r>
    <s v="ORD02181"/>
    <x v="721"/>
    <s v="Jun"/>
    <s v="Customer_2181"/>
    <x v="3"/>
    <x v="5"/>
    <x v="3"/>
    <x v="14"/>
    <n v="5"/>
    <n v="4772"/>
    <n v="23860"/>
    <n v="15914"/>
    <n v="7946"/>
    <n v="5"/>
    <n v="7941"/>
    <s v="Profit"/>
    <x v="2"/>
    <s v="Offline"/>
  </r>
  <r>
    <s v="ORD02182"/>
    <x v="84"/>
    <s v="Mar"/>
    <s v="Customer_2182"/>
    <x v="0"/>
    <x v="1"/>
    <x v="0"/>
    <x v="0"/>
    <n v="8"/>
    <n v="45183"/>
    <n v="361464"/>
    <n v="286379"/>
    <n v="75085"/>
    <n v="15"/>
    <n v="75070"/>
    <s v="Profit"/>
    <x v="2"/>
    <s v="Offline"/>
  </r>
  <r>
    <s v="ORD02183"/>
    <x v="43"/>
    <s v="Jan"/>
    <s v="Customer_2183"/>
    <x v="0"/>
    <x v="0"/>
    <x v="0"/>
    <x v="0"/>
    <n v="8"/>
    <n v="27533"/>
    <n v="220264"/>
    <n v="145526"/>
    <n v="74738"/>
    <n v="15"/>
    <n v="74723"/>
    <s v="Profit"/>
    <x v="3"/>
    <s v="Online"/>
  </r>
  <r>
    <s v="ORD02184"/>
    <x v="708"/>
    <s v="Dec"/>
    <s v="Customer_2184"/>
    <x v="3"/>
    <x v="6"/>
    <x v="1"/>
    <x v="13"/>
    <n v="5"/>
    <n v="3146"/>
    <n v="15730"/>
    <n v="14130"/>
    <n v="1600"/>
    <n v="10"/>
    <n v="1590"/>
    <s v="Profit"/>
    <x v="1"/>
    <s v="Online"/>
  </r>
  <r>
    <s v="ORD02185"/>
    <x v="519"/>
    <s v="May"/>
    <s v="Customer_2185"/>
    <x v="3"/>
    <x v="6"/>
    <x v="0"/>
    <x v="2"/>
    <n v="4"/>
    <n v="2864"/>
    <n v="11456"/>
    <n v="8619"/>
    <n v="2837"/>
    <n v="0"/>
    <n v="2837"/>
    <s v="Profit"/>
    <x v="3"/>
    <s v="Online"/>
  </r>
  <r>
    <s v="ORD02186"/>
    <x v="649"/>
    <s v="Apr"/>
    <s v="Customer_2186"/>
    <x v="1"/>
    <x v="3"/>
    <x v="2"/>
    <x v="3"/>
    <n v="6"/>
    <n v="48691"/>
    <n v="292146"/>
    <n v="192446"/>
    <n v="99700"/>
    <n v="5"/>
    <n v="99695"/>
    <s v="Profit"/>
    <x v="1"/>
    <s v="Online"/>
  </r>
  <r>
    <s v="ORD02187"/>
    <x v="704"/>
    <s v="Feb"/>
    <s v="Customer_2187"/>
    <x v="0"/>
    <x v="0"/>
    <x v="3"/>
    <x v="8"/>
    <n v="9"/>
    <n v="42857"/>
    <n v="385713"/>
    <n v="235318"/>
    <n v="150395"/>
    <n v="15"/>
    <n v="150380"/>
    <s v="Profit"/>
    <x v="0"/>
    <s v="Online"/>
  </r>
  <r>
    <s v="ORD02188"/>
    <x v="172"/>
    <s v="May"/>
    <s v="Customer_2188"/>
    <x v="2"/>
    <x v="1"/>
    <x v="3"/>
    <x v="9"/>
    <n v="5"/>
    <n v="18198"/>
    <n v="90990"/>
    <n v="59308"/>
    <n v="31682"/>
    <n v="0"/>
    <n v="31682"/>
    <s v="Profit"/>
    <x v="0"/>
    <s v="Online"/>
  </r>
  <r>
    <s v="ORD02189"/>
    <x v="876"/>
    <s v="Mar"/>
    <s v="Customer_2189"/>
    <x v="2"/>
    <x v="1"/>
    <x v="1"/>
    <x v="1"/>
    <n v="4"/>
    <n v="33158"/>
    <n v="132632"/>
    <n v="92635"/>
    <n v="39997"/>
    <n v="10"/>
    <n v="39987"/>
    <s v="Profit"/>
    <x v="0"/>
    <s v="Offline"/>
  </r>
  <r>
    <s v="ORD02190"/>
    <x v="466"/>
    <s v="Jul"/>
    <s v="Customer_2190"/>
    <x v="3"/>
    <x v="3"/>
    <x v="0"/>
    <x v="12"/>
    <n v="5"/>
    <n v="37704"/>
    <n v="188520"/>
    <n v="141039"/>
    <n v="47481"/>
    <n v="10"/>
    <n v="47471"/>
    <s v="Profit"/>
    <x v="0"/>
    <s v="Online"/>
  </r>
  <r>
    <s v="ORD02191"/>
    <x v="174"/>
    <s v="Mar"/>
    <s v="Customer_2191"/>
    <x v="2"/>
    <x v="5"/>
    <x v="1"/>
    <x v="10"/>
    <n v="5"/>
    <n v="30077"/>
    <n v="150385"/>
    <n v="134800"/>
    <n v="15585"/>
    <n v="10"/>
    <n v="15575"/>
    <s v="Profit"/>
    <x v="0"/>
    <s v="Offline"/>
  </r>
  <r>
    <s v="ORD02192"/>
    <x v="877"/>
    <s v="Jun"/>
    <s v="Customer_2192"/>
    <x v="2"/>
    <x v="7"/>
    <x v="3"/>
    <x v="6"/>
    <n v="10"/>
    <n v="45462"/>
    <n v="454620"/>
    <n v="274650"/>
    <n v="179970"/>
    <n v="15"/>
    <n v="179955"/>
    <s v="Profit"/>
    <x v="1"/>
    <s v="Offline"/>
  </r>
  <r>
    <s v="ORD02193"/>
    <x v="30"/>
    <s v="Nov"/>
    <s v="Customer_2193"/>
    <x v="2"/>
    <x v="2"/>
    <x v="2"/>
    <x v="5"/>
    <n v="6"/>
    <n v="30508"/>
    <n v="183048"/>
    <n v="122995"/>
    <n v="60053"/>
    <n v="5"/>
    <n v="60048"/>
    <s v="Profit"/>
    <x v="3"/>
    <s v="Offline"/>
  </r>
  <r>
    <s v="ORD02194"/>
    <x v="554"/>
    <s v="Jul"/>
    <s v="Customer_2194"/>
    <x v="1"/>
    <x v="0"/>
    <x v="3"/>
    <x v="6"/>
    <n v="5"/>
    <n v="46888"/>
    <n v="234440"/>
    <n v="152385"/>
    <n v="82055"/>
    <n v="0"/>
    <n v="82055"/>
    <s v="Profit"/>
    <x v="1"/>
    <s v="Online"/>
  </r>
  <r>
    <s v="ORD02195"/>
    <x v="457"/>
    <s v="Oct"/>
    <s v="Customer_2195"/>
    <x v="2"/>
    <x v="7"/>
    <x v="1"/>
    <x v="7"/>
    <n v="2"/>
    <n v="12949"/>
    <n v="25898"/>
    <n v="22141"/>
    <n v="3757"/>
    <n v="0"/>
    <n v="3757"/>
    <s v="Profit"/>
    <x v="1"/>
    <s v="Offline"/>
  </r>
  <r>
    <s v="ORD02196"/>
    <x v="350"/>
    <s v="Jul"/>
    <s v="Customer_2196"/>
    <x v="2"/>
    <x v="3"/>
    <x v="2"/>
    <x v="15"/>
    <n v="6"/>
    <n v="21448"/>
    <n v="128688"/>
    <n v="114992"/>
    <n v="13696"/>
    <n v="5"/>
    <n v="13691"/>
    <s v="Profit"/>
    <x v="2"/>
    <s v="Online"/>
  </r>
  <r>
    <s v="ORD02197"/>
    <x v="171"/>
    <s v="Jan"/>
    <s v="Customer_2197"/>
    <x v="1"/>
    <x v="2"/>
    <x v="1"/>
    <x v="10"/>
    <n v="10"/>
    <n v="41241"/>
    <n v="412410"/>
    <n v="290830"/>
    <n v="121580"/>
    <n v="5"/>
    <n v="121575"/>
    <s v="Profit"/>
    <x v="1"/>
    <s v="Offline"/>
  </r>
  <r>
    <s v="ORD02198"/>
    <x v="280"/>
    <s v="Jul"/>
    <s v="Customer_2198"/>
    <x v="2"/>
    <x v="4"/>
    <x v="0"/>
    <x v="0"/>
    <n v="7"/>
    <n v="26736"/>
    <n v="187152"/>
    <n v="116766"/>
    <n v="70386"/>
    <n v="0"/>
    <n v="70386"/>
    <s v="Profit"/>
    <x v="0"/>
    <s v="Offline"/>
  </r>
  <r>
    <s v="ORD02199"/>
    <x v="589"/>
    <s v="Jan"/>
    <s v="Customer_2199"/>
    <x v="3"/>
    <x v="4"/>
    <x v="2"/>
    <x v="5"/>
    <n v="4"/>
    <n v="40946"/>
    <n v="163784"/>
    <n v="113656"/>
    <n v="50128"/>
    <n v="0"/>
    <n v="50128"/>
    <s v="Profit"/>
    <x v="3"/>
    <s v="Online"/>
  </r>
  <r>
    <s v="ORD02200"/>
    <x v="355"/>
    <s v="Dec"/>
    <s v="Customer_2200"/>
    <x v="2"/>
    <x v="1"/>
    <x v="0"/>
    <x v="12"/>
    <n v="10"/>
    <n v="7724"/>
    <n v="77240"/>
    <n v="62201"/>
    <n v="15039"/>
    <n v="10"/>
    <n v="15029"/>
    <s v="Profit"/>
    <x v="1"/>
    <s v="Online"/>
  </r>
  <r>
    <s v="ORD02201"/>
    <x v="490"/>
    <s v="Mar"/>
    <s v="Customer_2201"/>
    <x v="2"/>
    <x v="1"/>
    <x v="3"/>
    <x v="8"/>
    <n v="8"/>
    <n v="12894"/>
    <n v="103152"/>
    <n v="66767"/>
    <n v="36385"/>
    <n v="0"/>
    <n v="36385"/>
    <s v="Profit"/>
    <x v="1"/>
    <s v="Offline"/>
  </r>
  <r>
    <s v="ORD02202"/>
    <x v="373"/>
    <s v="May"/>
    <s v="Customer_2202"/>
    <x v="3"/>
    <x v="0"/>
    <x v="3"/>
    <x v="14"/>
    <n v="9"/>
    <n v="2640"/>
    <n v="23760"/>
    <n v="15725"/>
    <n v="8035"/>
    <n v="5"/>
    <n v="8030"/>
    <s v="Profit"/>
    <x v="3"/>
    <s v="Online"/>
  </r>
  <r>
    <s v="ORD02203"/>
    <x v="173"/>
    <s v="Aug"/>
    <s v="Customer_2203"/>
    <x v="0"/>
    <x v="1"/>
    <x v="3"/>
    <x v="6"/>
    <n v="2"/>
    <n v="20274"/>
    <n v="40548"/>
    <n v="33393"/>
    <n v="7155"/>
    <n v="10"/>
    <n v="7145"/>
    <s v="Profit"/>
    <x v="2"/>
    <s v="Offline"/>
  </r>
  <r>
    <s v="ORD02204"/>
    <x v="366"/>
    <s v="Nov"/>
    <s v="Customer_2204"/>
    <x v="0"/>
    <x v="0"/>
    <x v="1"/>
    <x v="10"/>
    <n v="6"/>
    <n v="3166"/>
    <n v="18996"/>
    <n v="13261"/>
    <n v="5735"/>
    <n v="5"/>
    <n v="5730"/>
    <s v="Profit"/>
    <x v="3"/>
    <s v="Online"/>
  </r>
  <r>
    <s v="ORD02205"/>
    <x v="404"/>
    <s v="Sep"/>
    <s v="Customer_2205"/>
    <x v="3"/>
    <x v="4"/>
    <x v="0"/>
    <x v="0"/>
    <n v="4"/>
    <n v="34326"/>
    <n v="137304"/>
    <n v="111066"/>
    <n v="26238"/>
    <n v="10"/>
    <n v="26228"/>
    <s v="Profit"/>
    <x v="0"/>
    <s v="Online"/>
  </r>
  <r>
    <s v="ORD02206"/>
    <x v="363"/>
    <s v="Sep"/>
    <s v="Customer_2206"/>
    <x v="2"/>
    <x v="6"/>
    <x v="3"/>
    <x v="14"/>
    <n v="3"/>
    <n v="39706"/>
    <n v="119118"/>
    <n v="85309"/>
    <n v="33809"/>
    <n v="0"/>
    <n v="33809"/>
    <s v="Profit"/>
    <x v="2"/>
    <s v="Offline"/>
  </r>
  <r>
    <s v="ORD02207"/>
    <x v="878"/>
    <s v="Jan"/>
    <s v="Customer_2207"/>
    <x v="1"/>
    <x v="3"/>
    <x v="1"/>
    <x v="1"/>
    <n v="6"/>
    <n v="26874"/>
    <n v="161244"/>
    <n v="143641"/>
    <n v="17603"/>
    <n v="0"/>
    <n v="17603"/>
    <s v="Profit"/>
    <x v="0"/>
    <s v="Online"/>
  </r>
  <r>
    <s v="ORD02208"/>
    <x v="823"/>
    <s v="Jul"/>
    <s v="Customer_2208"/>
    <x v="2"/>
    <x v="0"/>
    <x v="3"/>
    <x v="6"/>
    <n v="7"/>
    <n v="42754"/>
    <n v="299278"/>
    <n v="230456"/>
    <n v="68822"/>
    <n v="15"/>
    <n v="68807"/>
    <s v="Profit"/>
    <x v="3"/>
    <s v="Online"/>
  </r>
  <r>
    <s v="ORD02209"/>
    <x v="442"/>
    <s v="Mar"/>
    <s v="Customer_2209"/>
    <x v="1"/>
    <x v="2"/>
    <x v="1"/>
    <x v="7"/>
    <n v="6"/>
    <n v="33925"/>
    <n v="203550"/>
    <n v="122376"/>
    <n v="81174"/>
    <n v="15"/>
    <n v="81159"/>
    <s v="Profit"/>
    <x v="0"/>
    <s v="Offline"/>
  </r>
  <r>
    <s v="ORD02210"/>
    <x v="614"/>
    <s v="Mar"/>
    <s v="Customer_2210"/>
    <x v="0"/>
    <x v="5"/>
    <x v="3"/>
    <x v="6"/>
    <n v="10"/>
    <n v="43654"/>
    <n v="436540"/>
    <n v="337931"/>
    <n v="98609"/>
    <n v="5"/>
    <n v="98604"/>
    <s v="Profit"/>
    <x v="0"/>
    <s v="Online"/>
  </r>
  <r>
    <s v="ORD02211"/>
    <x v="596"/>
    <s v="Apr"/>
    <s v="Customer_2211"/>
    <x v="3"/>
    <x v="0"/>
    <x v="1"/>
    <x v="1"/>
    <n v="9"/>
    <n v="49863"/>
    <n v="448767"/>
    <n v="366880"/>
    <n v="81887"/>
    <n v="0"/>
    <n v="81887"/>
    <s v="Profit"/>
    <x v="1"/>
    <s v="Offline"/>
  </r>
  <r>
    <s v="ORD02212"/>
    <x v="723"/>
    <s v="Jan"/>
    <s v="Customer_2212"/>
    <x v="2"/>
    <x v="4"/>
    <x v="3"/>
    <x v="9"/>
    <n v="4"/>
    <n v="18284"/>
    <n v="73136"/>
    <n v="45528"/>
    <n v="27608"/>
    <n v="5"/>
    <n v="27603"/>
    <s v="Profit"/>
    <x v="2"/>
    <s v="Offline"/>
  </r>
  <r>
    <s v="ORD02213"/>
    <x v="790"/>
    <s v="Sep"/>
    <s v="Customer_2213"/>
    <x v="0"/>
    <x v="5"/>
    <x v="1"/>
    <x v="7"/>
    <n v="6"/>
    <n v="43342"/>
    <n v="260052"/>
    <n v="209053"/>
    <n v="50999"/>
    <n v="15"/>
    <n v="50984"/>
    <s v="Profit"/>
    <x v="1"/>
    <s v="Online"/>
  </r>
  <r>
    <s v="ORD02214"/>
    <x v="344"/>
    <s v="Feb"/>
    <s v="Customer_2214"/>
    <x v="1"/>
    <x v="4"/>
    <x v="0"/>
    <x v="0"/>
    <n v="1"/>
    <n v="11625"/>
    <n v="11625"/>
    <n v="9338"/>
    <n v="2287"/>
    <n v="0"/>
    <n v="2287"/>
    <s v="Profit"/>
    <x v="1"/>
    <s v="Online"/>
  </r>
  <r>
    <s v="ORD02215"/>
    <x v="393"/>
    <s v="Jun"/>
    <s v="Customer_2215"/>
    <x v="1"/>
    <x v="0"/>
    <x v="1"/>
    <x v="1"/>
    <n v="6"/>
    <n v="6071"/>
    <n v="36426"/>
    <n v="31794"/>
    <n v="4632"/>
    <n v="5"/>
    <n v="4627"/>
    <s v="Profit"/>
    <x v="0"/>
    <s v="Offline"/>
  </r>
  <r>
    <s v="ORD02216"/>
    <x v="376"/>
    <s v="May"/>
    <s v="Customer_2216"/>
    <x v="3"/>
    <x v="2"/>
    <x v="3"/>
    <x v="8"/>
    <n v="3"/>
    <n v="131"/>
    <n v="393"/>
    <n v="282"/>
    <n v="111"/>
    <n v="15"/>
    <n v="96"/>
    <s v="Profit"/>
    <x v="1"/>
    <s v="Online"/>
  </r>
  <r>
    <s v="ORD02217"/>
    <x v="730"/>
    <s v="Sep"/>
    <s v="Customer_2217"/>
    <x v="1"/>
    <x v="3"/>
    <x v="0"/>
    <x v="11"/>
    <n v="8"/>
    <n v="44564"/>
    <n v="356512"/>
    <n v="283309"/>
    <n v="73203"/>
    <n v="0"/>
    <n v="73203"/>
    <s v="Profit"/>
    <x v="3"/>
    <s v="Online"/>
  </r>
  <r>
    <s v="ORD02218"/>
    <x v="87"/>
    <s v="Oct"/>
    <s v="Customer_2218"/>
    <x v="0"/>
    <x v="3"/>
    <x v="0"/>
    <x v="11"/>
    <n v="3"/>
    <n v="16787"/>
    <n v="50361"/>
    <n v="41452"/>
    <n v="8909"/>
    <n v="0"/>
    <n v="8909"/>
    <s v="Profit"/>
    <x v="1"/>
    <s v="Online"/>
  </r>
  <r>
    <s v="ORD02219"/>
    <x v="591"/>
    <s v="May"/>
    <s v="Customer_2219"/>
    <x v="1"/>
    <x v="4"/>
    <x v="0"/>
    <x v="0"/>
    <n v="2"/>
    <n v="43784"/>
    <n v="87568"/>
    <n v="70330"/>
    <n v="17238"/>
    <n v="15"/>
    <n v="17223"/>
    <s v="Profit"/>
    <x v="0"/>
    <s v="Offline"/>
  </r>
  <r>
    <s v="ORD02220"/>
    <x v="666"/>
    <s v="Aug"/>
    <s v="Customer_2220"/>
    <x v="3"/>
    <x v="5"/>
    <x v="1"/>
    <x v="13"/>
    <n v="3"/>
    <n v="24918"/>
    <n v="74754"/>
    <n v="50744"/>
    <n v="24010"/>
    <n v="5"/>
    <n v="24005"/>
    <s v="Profit"/>
    <x v="2"/>
    <s v="Offline"/>
  </r>
  <r>
    <s v="ORD02221"/>
    <x v="879"/>
    <s v="Jul"/>
    <s v="Customer_2221"/>
    <x v="0"/>
    <x v="5"/>
    <x v="3"/>
    <x v="14"/>
    <n v="9"/>
    <n v="17175"/>
    <n v="154575"/>
    <n v="135946"/>
    <n v="18629"/>
    <n v="5"/>
    <n v="18624"/>
    <s v="Profit"/>
    <x v="1"/>
    <s v="Online"/>
  </r>
  <r>
    <s v="ORD02222"/>
    <x v="14"/>
    <s v="Jul"/>
    <s v="Customer_2222"/>
    <x v="1"/>
    <x v="4"/>
    <x v="2"/>
    <x v="4"/>
    <n v="8"/>
    <n v="31004"/>
    <n v="248032"/>
    <n v="175743"/>
    <n v="72289"/>
    <n v="15"/>
    <n v="72274"/>
    <s v="Profit"/>
    <x v="1"/>
    <s v="Online"/>
  </r>
  <r>
    <s v="ORD02223"/>
    <x v="389"/>
    <s v="Jan"/>
    <s v="Customer_2223"/>
    <x v="1"/>
    <x v="7"/>
    <x v="3"/>
    <x v="8"/>
    <n v="7"/>
    <n v="17029"/>
    <n v="119203"/>
    <n v="103537"/>
    <n v="15666"/>
    <n v="5"/>
    <n v="15661"/>
    <s v="Profit"/>
    <x v="0"/>
    <s v="Offline"/>
  </r>
  <r>
    <s v="ORD02224"/>
    <x v="248"/>
    <s v="Feb"/>
    <s v="Customer_2224"/>
    <x v="1"/>
    <x v="3"/>
    <x v="3"/>
    <x v="6"/>
    <n v="4"/>
    <n v="20718"/>
    <n v="82872"/>
    <n v="64189"/>
    <n v="18683"/>
    <n v="0"/>
    <n v="18683"/>
    <s v="Profit"/>
    <x v="2"/>
    <s v="Offline"/>
  </r>
  <r>
    <s v="ORD02225"/>
    <x v="586"/>
    <s v="Dec"/>
    <s v="Customer_2225"/>
    <x v="1"/>
    <x v="3"/>
    <x v="3"/>
    <x v="9"/>
    <n v="7"/>
    <n v="34918"/>
    <n v="244426"/>
    <n v="168354"/>
    <n v="76072"/>
    <n v="0"/>
    <n v="76072"/>
    <s v="Profit"/>
    <x v="3"/>
    <s v="Offline"/>
  </r>
  <r>
    <s v="ORD02226"/>
    <x v="504"/>
    <s v="Feb"/>
    <s v="Customer_2226"/>
    <x v="0"/>
    <x v="2"/>
    <x v="1"/>
    <x v="10"/>
    <n v="3"/>
    <n v="7121"/>
    <n v="21363"/>
    <n v="17663"/>
    <n v="3700"/>
    <n v="0"/>
    <n v="3700"/>
    <s v="Profit"/>
    <x v="2"/>
    <s v="Offline"/>
  </r>
  <r>
    <s v="ORD02227"/>
    <x v="733"/>
    <s v="Feb"/>
    <s v="Customer_2227"/>
    <x v="2"/>
    <x v="2"/>
    <x v="2"/>
    <x v="3"/>
    <n v="9"/>
    <n v="16802"/>
    <n v="151218"/>
    <n v="105730"/>
    <n v="45488"/>
    <n v="5"/>
    <n v="45483"/>
    <s v="Profit"/>
    <x v="0"/>
    <s v="Online"/>
  </r>
  <r>
    <s v="ORD02228"/>
    <x v="861"/>
    <s v="Jan"/>
    <s v="Customer_2228"/>
    <x v="3"/>
    <x v="3"/>
    <x v="0"/>
    <x v="0"/>
    <n v="8"/>
    <n v="31090"/>
    <n v="248720"/>
    <n v="160897"/>
    <n v="87823"/>
    <n v="10"/>
    <n v="87813"/>
    <s v="Profit"/>
    <x v="3"/>
    <s v="Offline"/>
  </r>
  <r>
    <s v="ORD02229"/>
    <x v="511"/>
    <s v="May"/>
    <s v="Customer_2229"/>
    <x v="2"/>
    <x v="3"/>
    <x v="2"/>
    <x v="3"/>
    <n v="10"/>
    <n v="7221"/>
    <n v="72210"/>
    <n v="59928"/>
    <n v="12282"/>
    <n v="5"/>
    <n v="12277"/>
    <s v="Profit"/>
    <x v="3"/>
    <s v="Offline"/>
  </r>
  <r>
    <s v="ORD02230"/>
    <x v="745"/>
    <s v="Jun"/>
    <s v="Customer_2230"/>
    <x v="2"/>
    <x v="1"/>
    <x v="2"/>
    <x v="4"/>
    <n v="6"/>
    <n v="1395"/>
    <n v="8370"/>
    <n v="5323"/>
    <n v="3047"/>
    <n v="10"/>
    <n v="3037"/>
    <s v="Profit"/>
    <x v="0"/>
    <s v="Online"/>
  </r>
  <r>
    <s v="ORD02231"/>
    <x v="289"/>
    <s v="Mar"/>
    <s v="Customer_2231"/>
    <x v="1"/>
    <x v="5"/>
    <x v="1"/>
    <x v="13"/>
    <n v="2"/>
    <n v="31728"/>
    <n v="63456"/>
    <n v="48323"/>
    <n v="15133"/>
    <n v="15"/>
    <n v="15118"/>
    <s v="Profit"/>
    <x v="2"/>
    <s v="Online"/>
  </r>
  <r>
    <s v="ORD02232"/>
    <x v="600"/>
    <s v="Sep"/>
    <s v="Customer_2232"/>
    <x v="1"/>
    <x v="0"/>
    <x v="0"/>
    <x v="2"/>
    <n v="2"/>
    <n v="34487"/>
    <n v="68974"/>
    <n v="53138"/>
    <n v="15836"/>
    <n v="0"/>
    <n v="15836"/>
    <s v="Profit"/>
    <x v="3"/>
    <s v="Offline"/>
  </r>
  <r>
    <s v="ORD02233"/>
    <x v="466"/>
    <s v="Jul"/>
    <s v="Customer_2233"/>
    <x v="3"/>
    <x v="6"/>
    <x v="1"/>
    <x v="13"/>
    <n v="7"/>
    <n v="24483"/>
    <n v="171381"/>
    <n v="134707"/>
    <n v="36674"/>
    <n v="5"/>
    <n v="36669"/>
    <s v="Profit"/>
    <x v="1"/>
    <s v="Online"/>
  </r>
  <r>
    <s v="ORD02234"/>
    <x v="472"/>
    <s v="Aug"/>
    <s v="Customer_2234"/>
    <x v="3"/>
    <x v="2"/>
    <x v="1"/>
    <x v="1"/>
    <n v="5"/>
    <n v="5440"/>
    <n v="27200"/>
    <n v="17693"/>
    <n v="9507"/>
    <n v="15"/>
    <n v="9492"/>
    <s v="Profit"/>
    <x v="0"/>
    <s v="Online"/>
  </r>
  <r>
    <s v="ORD02235"/>
    <x v="82"/>
    <s v="Apr"/>
    <s v="Customer_2235"/>
    <x v="3"/>
    <x v="6"/>
    <x v="3"/>
    <x v="9"/>
    <n v="8"/>
    <n v="7127"/>
    <n v="57016"/>
    <n v="38287"/>
    <n v="18729"/>
    <n v="0"/>
    <n v="18729"/>
    <s v="Profit"/>
    <x v="1"/>
    <s v="Online"/>
  </r>
  <r>
    <s v="ORD02236"/>
    <x v="260"/>
    <s v="Sep"/>
    <s v="Customer_2236"/>
    <x v="2"/>
    <x v="7"/>
    <x v="2"/>
    <x v="4"/>
    <n v="3"/>
    <n v="43900"/>
    <n v="131700"/>
    <n v="95495"/>
    <n v="36205"/>
    <n v="5"/>
    <n v="36200"/>
    <s v="Profit"/>
    <x v="1"/>
    <s v="Offline"/>
  </r>
  <r>
    <s v="ORD02237"/>
    <x v="396"/>
    <s v="Apr"/>
    <s v="Customer_2237"/>
    <x v="1"/>
    <x v="7"/>
    <x v="0"/>
    <x v="2"/>
    <n v="10"/>
    <n v="27843"/>
    <n v="278430"/>
    <n v="195612"/>
    <n v="82818"/>
    <n v="0"/>
    <n v="82818"/>
    <s v="Profit"/>
    <x v="0"/>
    <s v="Online"/>
  </r>
  <r>
    <s v="ORD02238"/>
    <x v="707"/>
    <s v="Aug"/>
    <s v="Customer_2238"/>
    <x v="1"/>
    <x v="5"/>
    <x v="1"/>
    <x v="1"/>
    <n v="4"/>
    <n v="6653"/>
    <n v="26612"/>
    <n v="20084"/>
    <n v="6528"/>
    <n v="10"/>
    <n v="6518"/>
    <s v="Profit"/>
    <x v="1"/>
    <s v="Offline"/>
  </r>
  <r>
    <s v="ORD02239"/>
    <x v="880"/>
    <s v="Mar"/>
    <s v="Customer_2239"/>
    <x v="3"/>
    <x v="7"/>
    <x v="0"/>
    <x v="11"/>
    <n v="2"/>
    <n v="33698"/>
    <n v="67396"/>
    <n v="48970"/>
    <n v="18426"/>
    <n v="10"/>
    <n v="18416"/>
    <s v="Profit"/>
    <x v="1"/>
    <s v="Online"/>
  </r>
  <r>
    <s v="ORD02240"/>
    <x v="637"/>
    <s v="Sep"/>
    <s v="Customer_2240"/>
    <x v="0"/>
    <x v="0"/>
    <x v="0"/>
    <x v="2"/>
    <n v="8"/>
    <n v="25328"/>
    <n v="202624"/>
    <n v="140045"/>
    <n v="62579"/>
    <n v="0"/>
    <n v="62579"/>
    <s v="Profit"/>
    <x v="3"/>
    <s v="Offline"/>
  </r>
  <r>
    <s v="ORD02241"/>
    <x v="205"/>
    <s v="Sep"/>
    <s v="Customer_2241"/>
    <x v="1"/>
    <x v="7"/>
    <x v="0"/>
    <x v="11"/>
    <n v="6"/>
    <n v="37820"/>
    <n v="226920"/>
    <n v="188460"/>
    <n v="38460"/>
    <n v="15"/>
    <n v="38445"/>
    <s v="Profit"/>
    <x v="0"/>
    <s v="Offline"/>
  </r>
  <r>
    <s v="ORD02242"/>
    <x v="352"/>
    <s v="Jun"/>
    <s v="Customer_2242"/>
    <x v="2"/>
    <x v="0"/>
    <x v="0"/>
    <x v="12"/>
    <n v="2"/>
    <n v="1746"/>
    <n v="3492"/>
    <n v="3042"/>
    <n v="450"/>
    <n v="5"/>
    <n v="445"/>
    <s v="Profit"/>
    <x v="0"/>
    <s v="Online"/>
  </r>
  <r>
    <s v="ORD02243"/>
    <x v="727"/>
    <s v="Jul"/>
    <s v="Customer_2243"/>
    <x v="1"/>
    <x v="3"/>
    <x v="2"/>
    <x v="5"/>
    <n v="5"/>
    <n v="38005"/>
    <n v="190025"/>
    <n v="161908"/>
    <n v="28117"/>
    <n v="10"/>
    <n v="28107"/>
    <s v="Profit"/>
    <x v="3"/>
    <s v="Offline"/>
  </r>
  <r>
    <s v="ORD02244"/>
    <x v="380"/>
    <s v="Sep"/>
    <s v="Customer_2244"/>
    <x v="3"/>
    <x v="2"/>
    <x v="3"/>
    <x v="6"/>
    <n v="8"/>
    <n v="43310"/>
    <n v="346480"/>
    <n v="212939"/>
    <n v="133541"/>
    <n v="10"/>
    <n v="133531"/>
    <s v="Profit"/>
    <x v="0"/>
    <s v="Offline"/>
  </r>
  <r>
    <s v="ORD02245"/>
    <x v="270"/>
    <s v="Nov"/>
    <s v="Customer_2245"/>
    <x v="0"/>
    <x v="7"/>
    <x v="1"/>
    <x v="1"/>
    <n v="5"/>
    <n v="2867"/>
    <n v="14335"/>
    <n v="12202"/>
    <n v="2133"/>
    <n v="5"/>
    <n v="2128"/>
    <s v="Profit"/>
    <x v="1"/>
    <s v="Online"/>
  </r>
  <r>
    <s v="ORD02246"/>
    <x v="766"/>
    <s v="Jan"/>
    <s v="Customer_2246"/>
    <x v="1"/>
    <x v="0"/>
    <x v="0"/>
    <x v="2"/>
    <n v="3"/>
    <n v="34384"/>
    <n v="103152"/>
    <n v="77501"/>
    <n v="25651"/>
    <n v="0"/>
    <n v="25651"/>
    <s v="Profit"/>
    <x v="3"/>
    <s v="Online"/>
  </r>
  <r>
    <s v="ORD02247"/>
    <x v="826"/>
    <s v="Jun"/>
    <s v="Customer_2247"/>
    <x v="0"/>
    <x v="6"/>
    <x v="2"/>
    <x v="4"/>
    <n v="2"/>
    <n v="17238"/>
    <n v="34476"/>
    <n v="23387"/>
    <n v="11089"/>
    <n v="5"/>
    <n v="11084"/>
    <s v="Profit"/>
    <x v="1"/>
    <s v="Offline"/>
  </r>
  <r>
    <s v="ORD02248"/>
    <x v="605"/>
    <s v="May"/>
    <s v="Customer_2248"/>
    <x v="1"/>
    <x v="5"/>
    <x v="3"/>
    <x v="6"/>
    <n v="10"/>
    <n v="14654"/>
    <n v="146540"/>
    <n v="114528"/>
    <n v="32012"/>
    <n v="15"/>
    <n v="31997"/>
    <s v="Profit"/>
    <x v="0"/>
    <s v="Online"/>
  </r>
  <r>
    <s v="ORD02249"/>
    <x v="292"/>
    <s v="Aug"/>
    <s v="Customer_2249"/>
    <x v="0"/>
    <x v="6"/>
    <x v="1"/>
    <x v="13"/>
    <n v="8"/>
    <n v="9108"/>
    <n v="72864"/>
    <n v="54054"/>
    <n v="18810"/>
    <n v="10"/>
    <n v="18800"/>
    <s v="Profit"/>
    <x v="3"/>
    <s v="Online"/>
  </r>
  <r>
    <s v="ORD02250"/>
    <x v="266"/>
    <s v="Sep"/>
    <s v="Customer_2250"/>
    <x v="2"/>
    <x v="6"/>
    <x v="3"/>
    <x v="9"/>
    <n v="7"/>
    <n v="5426"/>
    <n v="37982"/>
    <n v="30681"/>
    <n v="7301"/>
    <n v="5"/>
    <n v="7296"/>
    <s v="Profit"/>
    <x v="1"/>
    <s v="Online"/>
  </r>
  <r>
    <s v="ORD02251"/>
    <x v="790"/>
    <s v="Sep"/>
    <s v="Customer_2251"/>
    <x v="1"/>
    <x v="0"/>
    <x v="2"/>
    <x v="5"/>
    <n v="5"/>
    <n v="31599"/>
    <n v="157995"/>
    <n v="131434"/>
    <n v="26561"/>
    <n v="5"/>
    <n v="26556"/>
    <s v="Profit"/>
    <x v="3"/>
    <s v="Online"/>
  </r>
  <r>
    <s v="ORD02252"/>
    <x v="461"/>
    <s v="Sep"/>
    <s v="Customer_2252"/>
    <x v="3"/>
    <x v="5"/>
    <x v="1"/>
    <x v="1"/>
    <n v="9"/>
    <n v="3366"/>
    <n v="30294"/>
    <n v="25697"/>
    <n v="4597"/>
    <n v="5"/>
    <n v="4592"/>
    <s v="Profit"/>
    <x v="0"/>
    <s v="Offline"/>
  </r>
  <r>
    <s v="ORD02253"/>
    <x v="68"/>
    <s v="Feb"/>
    <s v="Customer_2253"/>
    <x v="2"/>
    <x v="2"/>
    <x v="0"/>
    <x v="11"/>
    <n v="1"/>
    <n v="13653"/>
    <n v="13653"/>
    <n v="11899"/>
    <n v="1754"/>
    <n v="15"/>
    <n v="1739"/>
    <s v="Profit"/>
    <x v="1"/>
    <s v="Offline"/>
  </r>
  <r>
    <s v="ORD02254"/>
    <x v="728"/>
    <s v="Jan"/>
    <s v="Customer_2254"/>
    <x v="0"/>
    <x v="7"/>
    <x v="1"/>
    <x v="1"/>
    <n v="6"/>
    <n v="13481"/>
    <n v="80886"/>
    <n v="69407"/>
    <n v="11479"/>
    <n v="5"/>
    <n v="11474"/>
    <s v="Profit"/>
    <x v="3"/>
    <s v="Offline"/>
  </r>
  <r>
    <s v="ORD02255"/>
    <x v="495"/>
    <s v="Nov"/>
    <s v="Customer_2255"/>
    <x v="0"/>
    <x v="2"/>
    <x v="2"/>
    <x v="3"/>
    <n v="6"/>
    <n v="34647"/>
    <n v="207882"/>
    <n v="171834"/>
    <n v="36048"/>
    <n v="10"/>
    <n v="36038"/>
    <s v="Profit"/>
    <x v="0"/>
    <s v="Online"/>
  </r>
  <r>
    <s v="ORD02256"/>
    <x v="663"/>
    <s v="Jun"/>
    <s v="Customer_2256"/>
    <x v="0"/>
    <x v="7"/>
    <x v="0"/>
    <x v="0"/>
    <n v="3"/>
    <n v="28526"/>
    <n v="85578"/>
    <n v="70734"/>
    <n v="14844"/>
    <n v="5"/>
    <n v="14839"/>
    <s v="Profit"/>
    <x v="3"/>
    <s v="Offline"/>
  </r>
  <r>
    <s v="ORD02257"/>
    <x v="859"/>
    <s v="Jul"/>
    <s v="Customer_2257"/>
    <x v="0"/>
    <x v="7"/>
    <x v="1"/>
    <x v="1"/>
    <n v="9"/>
    <n v="41922"/>
    <n v="377298"/>
    <n v="275431"/>
    <n v="101867"/>
    <n v="10"/>
    <n v="101857"/>
    <s v="Profit"/>
    <x v="2"/>
    <s v="Online"/>
  </r>
  <r>
    <s v="ORD02258"/>
    <x v="502"/>
    <s v="Jan"/>
    <s v="Customer_2258"/>
    <x v="3"/>
    <x v="0"/>
    <x v="1"/>
    <x v="1"/>
    <n v="4"/>
    <n v="9359"/>
    <n v="37436"/>
    <n v="22563"/>
    <n v="14873"/>
    <n v="10"/>
    <n v="14863"/>
    <s v="Profit"/>
    <x v="3"/>
    <s v="Online"/>
  </r>
  <r>
    <s v="ORD02259"/>
    <x v="795"/>
    <s v="Apr"/>
    <s v="Customer_2259"/>
    <x v="1"/>
    <x v="1"/>
    <x v="0"/>
    <x v="0"/>
    <n v="10"/>
    <n v="24561"/>
    <n v="245610"/>
    <n v="151096"/>
    <n v="94514"/>
    <n v="5"/>
    <n v="94509"/>
    <s v="Profit"/>
    <x v="1"/>
    <s v="Offline"/>
  </r>
  <r>
    <s v="ORD02260"/>
    <x v="562"/>
    <s v="Jan"/>
    <s v="Customer_2260"/>
    <x v="2"/>
    <x v="3"/>
    <x v="0"/>
    <x v="12"/>
    <n v="6"/>
    <n v="11510"/>
    <n v="69060"/>
    <n v="52619"/>
    <n v="16441"/>
    <n v="0"/>
    <n v="16441"/>
    <s v="Profit"/>
    <x v="0"/>
    <s v="Online"/>
  </r>
  <r>
    <s v="ORD02261"/>
    <x v="881"/>
    <s v="Jan"/>
    <s v="Customer_2261"/>
    <x v="3"/>
    <x v="0"/>
    <x v="1"/>
    <x v="13"/>
    <n v="2"/>
    <n v="29258"/>
    <n v="58516"/>
    <n v="52577"/>
    <n v="5939"/>
    <n v="10"/>
    <n v="5929"/>
    <s v="Profit"/>
    <x v="1"/>
    <s v="Online"/>
  </r>
  <r>
    <s v="ORD02262"/>
    <x v="19"/>
    <s v="Aug"/>
    <s v="Customer_2262"/>
    <x v="2"/>
    <x v="5"/>
    <x v="3"/>
    <x v="14"/>
    <n v="7"/>
    <n v="24255"/>
    <n v="169785"/>
    <n v="113919"/>
    <n v="55866"/>
    <n v="5"/>
    <n v="55861"/>
    <s v="Profit"/>
    <x v="3"/>
    <s v="Offline"/>
  </r>
  <r>
    <s v="ORD02263"/>
    <x v="694"/>
    <s v="Sep"/>
    <s v="Customer_2263"/>
    <x v="2"/>
    <x v="4"/>
    <x v="2"/>
    <x v="5"/>
    <n v="1"/>
    <n v="45973"/>
    <n v="45973"/>
    <n v="37357"/>
    <n v="8616"/>
    <n v="5"/>
    <n v="8611"/>
    <s v="Profit"/>
    <x v="3"/>
    <s v="Online"/>
  </r>
  <r>
    <s v="ORD02264"/>
    <x v="186"/>
    <s v="Oct"/>
    <s v="Customer_2264"/>
    <x v="3"/>
    <x v="0"/>
    <x v="0"/>
    <x v="0"/>
    <n v="4"/>
    <n v="32659"/>
    <n v="130636"/>
    <n v="95812"/>
    <n v="34824"/>
    <n v="10"/>
    <n v="34814"/>
    <s v="Profit"/>
    <x v="2"/>
    <s v="Offline"/>
  </r>
  <r>
    <s v="ORD02265"/>
    <x v="518"/>
    <s v="Apr"/>
    <s v="Customer_2265"/>
    <x v="1"/>
    <x v="6"/>
    <x v="2"/>
    <x v="5"/>
    <n v="3"/>
    <n v="29423"/>
    <n v="88269"/>
    <n v="65063"/>
    <n v="23206"/>
    <n v="5"/>
    <n v="23201"/>
    <s v="Profit"/>
    <x v="0"/>
    <s v="Online"/>
  </r>
  <r>
    <s v="ORD02266"/>
    <x v="882"/>
    <s v="Jul"/>
    <s v="Customer_2266"/>
    <x v="2"/>
    <x v="7"/>
    <x v="1"/>
    <x v="7"/>
    <n v="10"/>
    <n v="19658"/>
    <n v="196580"/>
    <n v="168835"/>
    <n v="27745"/>
    <n v="5"/>
    <n v="27740"/>
    <s v="Profit"/>
    <x v="0"/>
    <s v="Offline"/>
  </r>
  <r>
    <s v="ORD02267"/>
    <x v="876"/>
    <s v="Mar"/>
    <s v="Customer_2267"/>
    <x v="1"/>
    <x v="1"/>
    <x v="0"/>
    <x v="0"/>
    <n v="5"/>
    <n v="31840"/>
    <n v="159200"/>
    <n v="107984"/>
    <n v="51216"/>
    <n v="15"/>
    <n v="51201"/>
    <s v="Profit"/>
    <x v="1"/>
    <s v="Offline"/>
  </r>
  <r>
    <s v="ORD02268"/>
    <x v="82"/>
    <s v="Apr"/>
    <s v="Customer_2268"/>
    <x v="1"/>
    <x v="4"/>
    <x v="0"/>
    <x v="11"/>
    <n v="3"/>
    <n v="29600"/>
    <n v="88800"/>
    <n v="70121"/>
    <n v="18679"/>
    <n v="0"/>
    <n v="18679"/>
    <s v="Profit"/>
    <x v="2"/>
    <s v="Offline"/>
  </r>
  <r>
    <s v="ORD02269"/>
    <x v="22"/>
    <s v="Oct"/>
    <s v="Customer_2269"/>
    <x v="0"/>
    <x v="0"/>
    <x v="0"/>
    <x v="0"/>
    <n v="2"/>
    <n v="26298"/>
    <n v="52596"/>
    <n v="42574"/>
    <n v="10022"/>
    <n v="0"/>
    <n v="10022"/>
    <s v="Profit"/>
    <x v="3"/>
    <s v="Offline"/>
  </r>
  <r>
    <s v="ORD02270"/>
    <x v="883"/>
    <s v="Apr"/>
    <s v="Customer_2270"/>
    <x v="1"/>
    <x v="2"/>
    <x v="2"/>
    <x v="3"/>
    <n v="2"/>
    <n v="12374"/>
    <n v="24748"/>
    <n v="19499"/>
    <n v="5249"/>
    <n v="15"/>
    <n v="5234"/>
    <s v="Profit"/>
    <x v="3"/>
    <s v="Online"/>
  </r>
  <r>
    <s v="ORD02271"/>
    <x v="884"/>
    <s v="Aug"/>
    <s v="Customer_2271"/>
    <x v="3"/>
    <x v="4"/>
    <x v="0"/>
    <x v="2"/>
    <n v="1"/>
    <n v="5378"/>
    <n v="5378"/>
    <n v="4411"/>
    <n v="967"/>
    <n v="5"/>
    <n v="962"/>
    <s v="Profit"/>
    <x v="2"/>
    <s v="Online"/>
  </r>
  <r>
    <s v="ORD02272"/>
    <x v="63"/>
    <s v="Nov"/>
    <s v="Customer_2272"/>
    <x v="0"/>
    <x v="0"/>
    <x v="2"/>
    <x v="3"/>
    <n v="3"/>
    <n v="276"/>
    <n v="828"/>
    <n v="620"/>
    <n v="208"/>
    <n v="10"/>
    <n v="198"/>
    <s v="Profit"/>
    <x v="2"/>
    <s v="Online"/>
  </r>
  <r>
    <s v="ORD02273"/>
    <x v="702"/>
    <s v="Aug"/>
    <s v="Customer_2273"/>
    <x v="1"/>
    <x v="3"/>
    <x v="3"/>
    <x v="9"/>
    <n v="5"/>
    <n v="32946"/>
    <n v="164730"/>
    <n v="110849"/>
    <n v="53881"/>
    <n v="10"/>
    <n v="53871"/>
    <s v="Profit"/>
    <x v="0"/>
    <s v="Online"/>
  </r>
  <r>
    <s v="ORD02274"/>
    <x v="396"/>
    <s v="Apr"/>
    <s v="Customer_2274"/>
    <x v="3"/>
    <x v="7"/>
    <x v="1"/>
    <x v="1"/>
    <n v="8"/>
    <n v="8800"/>
    <n v="70400"/>
    <n v="49378"/>
    <n v="21022"/>
    <n v="5"/>
    <n v="21017"/>
    <s v="Profit"/>
    <x v="3"/>
    <s v="Offline"/>
  </r>
  <r>
    <s v="ORD02275"/>
    <x v="885"/>
    <s v="Sep"/>
    <s v="Customer_2275"/>
    <x v="0"/>
    <x v="6"/>
    <x v="0"/>
    <x v="12"/>
    <n v="1"/>
    <n v="11930"/>
    <n v="11930"/>
    <n v="7877"/>
    <n v="4053"/>
    <n v="10"/>
    <n v="4043"/>
    <s v="Profit"/>
    <x v="1"/>
    <s v="Offline"/>
  </r>
  <r>
    <s v="ORD02276"/>
    <x v="223"/>
    <s v="Aug"/>
    <s v="Customer_2276"/>
    <x v="2"/>
    <x v="3"/>
    <x v="2"/>
    <x v="3"/>
    <n v="6"/>
    <n v="5810"/>
    <n v="34860"/>
    <n v="24864"/>
    <n v="9996"/>
    <n v="5"/>
    <n v="9991"/>
    <s v="Profit"/>
    <x v="2"/>
    <s v="Offline"/>
  </r>
  <r>
    <s v="ORD02277"/>
    <x v="859"/>
    <s v="Jul"/>
    <s v="Customer_2277"/>
    <x v="0"/>
    <x v="6"/>
    <x v="1"/>
    <x v="7"/>
    <n v="9"/>
    <n v="11499"/>
    <n v="103491"/>
    <n v="79784"/>
    <n v="23707"/>
    <n v="10"/>
    <n v="23697"/>
    <s v="Profit"/>
    <x v="1"/>
    <s v="Online"/>
  </r>
  <r>
    <s v="ORD02278"/>
    <x v="232"/>
    <s v="Jul"/>
    <s v="Customer_2278"/>
    <x v="1"/>
    <x v="2"/>
    <x v="3"/>
    <x v="9"/>
    <n v="6"/>
    <n v="5593"/>
    <n v="33558"/>
    <n v="24893"/>
    <n v="8665"/>
    <n v="0"/>
    <n v="8665"/>
    <s v="Profit"/>
    <x v="0"/>
    <s v="Offline"/>
  </r>
  <r>
    <s v="ORD02279"/>
    <x v="713"/>
    <s v="May"/>
    <s v="Customer_2279"/>
    <x v="2"/>
    <x v="4"/>
    <x v="2"/>
    <x v="15"/>
    <n v="6"/>
    <n v="19474"/>
    <n v="116844"/>
    <n v="88493"/>
    <n v="28351"/>
    <n v="5"/>
    <n v="28346"/>
    <s v="Profit"/>
    <x v="1"/>
    <s v="Online"/>
  </r>
  <r>
    <s v="ORD02280"/>
    <x v="886"/>
    <s v="Apr"/>
    <s v="Customer_2280"/>
    <x v="1"/>
    <x v="0"/>
    <x v="0"/>
    <x v="11"/>
    <n v="6"/>
    <n v="49082"/>
    <n v="294492"/>
    <n v="245727"/>
    <n v="48765"/>
    <n v="10"/>
    <n v="48755"/>
    <s v="Profit"/>
    <x v="1"/>
    <s v="Offline"/>
  </r>
  <r>
    <s v="ORD02281"/>
    <x v="873"/>
    <s v="Aug"/>
    <s v="Customer_2281"/>
    <x v="3"/>
    <x v="1"/>
    <x v="0"/>
    <x v="11"/>
    <n v="6"/>
    <n v="20914"/>
    <n v="125484"/>
    <n v="104953"/>
    <n v="20531"/>
    <n v="15"/>
    <n v="20516"/>
    <s v="Profit"/>
    <x v="1"/>
    <s v="Offline"/>
  </r>
  <r>
    <s v="ORD02282"/>
    <x v="270"/>
    <s v="Nov"/>
    <s v="Customer_2282"/>
    <x v="1"/>
    <x v="4"/>
    <x v="2"/>
    <x v="5"/>
    <n v="3"/>
    <n v="33930"/>
    <n v="101790"/>
    <n v="82425"/>
    <n v="19365"/>
    <n v="0"/>
    <n v="19365"/>
    <s v="Profit"/>
    <x v="1"/>
    <s v="Offline"/>
  </r>
  <r>
    <s v="ORD02283"/>
    <x v="810"/>
    <s v="Aug"/>
    <s v="Customer_2283"/>
    <x v="0"/>
    <x v="2"/>
    <x v="2"/>
    <x v="4"/>
    <n v="3"/>
    <n v="46401"/>
    <n v="139203"/>
    <n v="84789"/>
    <n v="54414"/>
    <n v="5"/>
    <n v="54409"/>
    <s v="Profit"/>
    <x v="2"/>
    <s v="Offline"/>
  </r>
  <r>
    <s v="ORD02284"/>
    <x v="694"/>
    <s v="Sep"/>
    <s v="Customer_2284"/>
    <x v="2"/>
    <x v="1"/>
    <x v="3"/>
    <x v="6"/>
    <n v="9"/>
    <n v="35285"/>
    <n v="317565"/>
    <n v="283081"/>
    <n v="34484"/>
    <n v="15"/>
    <n v="34469"/>
    <s v="Profit"/>
    <x v="2"/>
    <s v="Online"/>
  </r>
  <r>
    <s v="ORD02285"/>
    <x v="665"/>
    <s v="Jan"/>
    <s v="Customer_2285"/>
    <x v="0"/>
    <x v="0"/>
    <x v="2"/>
    <x v="5"/>
    <n v="4"/>
    <n v="12191"/>
    <n v="48764"/>
    <n v="30427"/>
    <n v="18337"/>
    <n v="15"/>
    <n v="18322"/>
    <s v="Profit"/>
    <x v="0"/>
    <s v="Online"/>
  </r>
  <r>
    <s v="ORD02286"/>
    <x v="116"/>
    <s v="Jan"/>
    <s v="Customer_2286"/>
    <x v="2"/>
    <x v="7"/>
    <x v="0"/>
    <x v="12"/>
    <n v="4"/>
    <n v="21724"/>
    <n v="86896"/>
    <n v="71510"/>
    <n v="15386"/>
    <n v="0"/>
    <n v="15386"/>
    <s v="Profit"/>
    <x v="3"/>
    <s v="Offline"/>
  </r>
  <r>
    <s v="ORD02287"/>
    <x v="399"/>
    <s v="Jun"/>
    <s v="Customer_2287"/>
    <x v="1"/>
    <x v="7"/>
    <x v="1"/>
    <x v="7"/>
    <n v="10"/>
    <n v="16991"/>
    <n v="169910"/>
    <n v="139763"/>
    <n v="30147"/>
    <n v="10"/>
    <n v="30137"/>
    <s v="Profit"/>
    <x v="3"/>
    <s v="Online"/>
  </r>
  <r>
    <s v="ORD02288"/>
    <x v="857"/>
    <s v="Jul"/>
    <s v="Customer_2288"/>
    <x v="1"/>
    <x v="3"/>
    <x v="1"/>
    <x v="1"/>
    <n v="7"/>
    <n v="48756"/>
    <n v="341292"/>
    <n v="282049"/>
    <n v="59243"/>
    <n v="10"/>
    <n v="59233"/>
    <s v="Profit"/>
    <x v="1"/>
    <s v="Offline"/>
  </r>
  <r>
    <s v="ORD02289"/>
    <x v="670"/>
    <s v="Aug"/>
    <s v="Customer_2289"/>
    <x v="1"/>
    <x v="4"/>
    <x v="2"/>
    <x v="3"/>
    <n v="7"/>
    <n v="48254"/>
    <n v="337778"/>
    <n v="203669"/>
    <n v="134109"/>
    <n v="10"/>
    <n v="134099"/>
    <s v="Profit"/>
    <x v="2"/>
    <s v="Offline"/>
  </r>
  <r>
    <s v="ORD02290"/>
    <x v="839"/>
    <s v="Jul"/>
    <s v="Customer_2290"/>
    <x v="0"/>
    <x v="2"/>
    <x v="1"/>
    <x v="7"/>
    <n v="2"/>
    <n v="40909"/>
    <n v="81818"/>
    <n v="62725"/>
    <n v="19093"/>
    <n v="5"/>
    <n v="19088"/>
    <s v="Profit"/>
    <x v="2"/>
    <s v="Offline"/>
  </r>
  <r>
    <s v="ORD02291"/>
    <x v="493"/>
    <s v="Oct"/>
    <s v="Customer_2291"/>
    <x v="1"/>
    <x v="6"/>
    <x v="0"/>
    <x v="11"/>
    <n v="7"/>
    <n v="45025"/>
    <n v="315175"/>
    <n v="275632"/>
    <n v="39543"/>
    <n v="15"/>
    <n v="39528"/>
    <s v="Profit"/>
    <x v="0"/>
    <s v="Offline"/>
  </r>
  <r>
    <s v="ORD02292"/>
    <x v="705"/>
    <s v="Jun"/>
    <s v="Customer_2292"/>
    <x v="1"/>
    <x v="1"/>
    <x v="1"/>
    <x v="10"/>
    <n v="3"/>
    <n v="2834"/>
    <n v="8502"/>
    <n v="5409"/>
    <n v="3093"/>
    <n v="5"/>
    <n v="3088"/>
    <s v="Profit"/>
    <x v="3"/>
    <s v="Offline"/>
  </r>
  <r>
    <s v="ORD02293"/>
    <x v="545"/>
    <s v="May"/>
    <s v="Customer_2293"/>
    <x v="3"/>
    <x v="7"/>
    <x v="1"/>
    <x v="1"/>
    <n v="1"/>
    <n v="43578"/>
    <n v="43578"/>
    <n v="38823"/>
    <n v="4755"/>
    <n v="0"/>
    <n v="4755"/>
    <s v="Profit"/>
    <x v="0"/>
    <s v="Offline"/>
  </r>
  <r>
    <s v="ORD02294"/>
    <x v="0"/>
    <s v="Jun"/>
    <s v="Customer_2294"/>
    <x v="3"/>
    <x v="4"/>
    <x v="0"/>
    <x v="12"/>
    <n v="8"/>
    <n v="21333"/>
    <n v="170664"/>
    <n v="105868"/>
    <n v="64796"/>
    <n v="15"/>
    <n v="64781"/>
    <s v="Profit"/>
    <x v="1"/>
    <s v="Online"/>
  </r>
  <r>
    <s v="ORD02295"/>
    <x v="556"/>
    <s v="Feb"/>
    <s v="Customer_2295"/>
    <x v="2"/>
    <x v="5"/>
    <x v="1"/>
    <x v="7"/>
    <n v="8"/>
    <n v="33732"/>
    <n v="269856"/>
    <n v="211838"/>
    <n v="58018"/>
    <n v="15"/>
    <n v="58003"/>
    <s v="Profit"/>
    <x v="2"/>
    <s v="Offline"/>
  </r>
  <r>
    <s v="ORD02296"/>
    <x v="236"/>
    <s v="Sep"/>
    <s v="Customer_2296"/>
    <x v="0"/>
    <x v="3"/>
    <x v="0"/>
    <x v="11"/>
    <n v="4"/>
    <n v="35637"/>
    <n v="142548"/>
    <n v="127272"/>
    <n v="15276"/>
    <n v="10"/>
    <n v="15266"/>
    <s v="Profit"/>
    <x v="3"/>
    <s v="Offline"/>
  </r>
  <r>
    <s v="ORD02297"/>
    <x v="345"/>
    <s v="May"/>
    <s v="Customer_2297"/>
    <x v="3"/>
    <x v="7"/>
    <x v="2"/>
    <x v="4"/>
    <n v="8"/>
    <n v="38160"/>
    <n v="305280"/>
    <n v="257615"/>
    <n v="47665"/>
    <n v="0"/>
    <n v="47665"/>
    <s v="Profit"/>
    <x v="2"/>
    <s v="Offline"/>
  </r>
  <r>
    <s v="ORD02298"/>
    <x v="887"/>
    <s v="Apr"/>
    <s v="Customer_2298"/>
    <x v="3"/>
    <x v="5"/>
    <x v="2"/>
    <x v="4"/>
    <n v="10"/>
    <n v="25003"/>
    <n v="250030"/>
    <n v="173068"/>
    <n v="76962"/>
    <n v="10"/>
    <n v="76952"/>
    <s v="Profit"/>
    <x v="2"/>
    <s v="Offline"/>
  </r>
  <r>
    <s v="ORD02299"/>
    <x v="609"/>
    <s v="Dec"/>
    <s v="Customer_2299"/>
    <x v="1"/>
    <x v="2"/>
    <x v="1"/>
    <x v="7"/>
    <n v="4"/>
    <n v="9351"/>
    <n v="37404"/>
    <n v="22962"/>
    <n v="14442"/>
    <n v="10"/>
    <n v="14432"/>
    <s v="Profit"/>
    <x v="2"/>
    <s v="Offline"/>
  </r>
  <r>
    <s v="ORD02300"/>
    <x v="302"/>
    <s v="Jan"/>
    <s v="Customer_2300"/>
    <x v="2"/>
    <x v="3"/>
    <x v="0"/>
    <x v="2"/>
    <n v="6"/>
    <n v="45030"/>
    <n v="270180"/>
    <n v="180949"/>
    <n v="89231"/>
    <n v="15"/>
    <n v="89216"/>
    <s v="Profit"/>
    <x v="1"/>
    <s v="Offline"/>
  </r>
  <r>
    <s v="ORD02301"/>
    <x v="888"/>
    <s v="May"/>
    <s v="Customer_2301"/>
    <x v="1"/>
    <x v="4"/>
    <x v="3"/>
    <x v="14"/>
    <n v="8"/>
    <n v="39016"/>
    <n v="312128"/>
    <n v="212521"/>
    <n v="99607"/>
    <n v="10"/>
    <n v="99597"/>
    <s v="Profit"/>
    <x v="0"/>
    <s v="Offline"/>
  </r>
  <r>
    <s v="ORD02302"/>
    <x v="629"/>
    <s v="Aug"/>
    <s v="Customer_2302"/>
    <x v="0"/>
    <x v="5"/>
    <x v="0"/>
    <x v="12"/>
    <n v="9"/>
    <n v="30572"/>
    <n v="275148"/>
    <n v="185306"/>
    <n v="89842"/>
    <n v="0"/>
    <n v="89842"/>
    <s v="Profit"/>
    <x v="3"/>
    <s v="Offline"/>
  </r>
  <r>
    <s v="ORD02303"/>
    <x v="833"/>
    <s v="Mar"/>
    <s v="Customer_2303"/>
    <x v="0"/>
    <x v="4"/>
    <x v="0"/>
    <x v="2"/>
    <n v="1"/>
    <n v="12242"/>
    <n v="12242"/>
    <n v="7645"/>
    <n v="4597"/>
    <n v="10"/>
    <n v="4587"/>
    <s v="Profit"/>
    <x v="2"/>
    <s v="Online"/>
  </r>
  <r>
    <s v="ORD02304"/>
    <x v="156"/>
    <s v="Jun"/>
    <s v="Customer_2304"/>
    <x v="0"/>
    <x v="7"/>
    <x v="3"/>
    <x v="9"/>
    <n v="3"/>
    <n v="25450"/>
    <n v="76350"/>
    <n v="48516"/>
    <n v="27834"/>
    <n v="15"/>
    <n v="27819"/>
    <s v="Profit"/>
    <x v="0"/>
    <s v="Online"/>
  </r>
  <r>
    <s v="ORD02305"/>
    <x v="696"/>
    <s v="Sep"/>
    <s v="Customer_2305"/>
    <x v="0"/>
    <x v="2"/>
    <x v="2"/>
    <x v="5"/>
    <n v="9"/>
    <n v="44154"/>
    <n v="397386"/>
    <n v="354935"/>
    <n v="42451"/>
    <n v="5"/>
    <n v="42446"/>
    <s v="Profit"/>
    <x v="0"/>
    <s v="Online"/>
  </r>
  <r>
    <s v="ORD02306"/>
    <x v="157"/>
    <s v="Dec"/>
    <s v="Customer_2306"/>
    <x v="3"/>
    <x v="4"/>
    <x v="1"/>
    <x v="1"/>
    <n v="9"/>
    <n v="31106"/>
    <n v="279954"/>
    <n v="175953"/>
    <n v="104001"/>
    <n v="0"/>
    <n v="104001"/>
    <s v="Profit"/>
    <x v="2"/>
    <s v="Online"/>
  </r>
  <r>
    <s v="ORD02307"/>
    <x v="133"/>
    <s v="May"/>
    <s v="Customer_2307"/>
    <x v="1"/>
    <x v="5"/>
    <x v="1"/>
    <x v="1"/>
    <n v="7"/>
    <n v="4572"/>
    <n v="32004"/>
    <n v="20622"/>
    <n v="11382"/>
    <n v="5"/>
    <n v="11377"/>
    <s v="Profit"/>
    <x v="1"/>
    <s v="Online"/>
  </r>
  <r>
    <s v="ORD02308"/>
    <x v="889"/>
    <s v="Apr"/>
    <s v="Customer_2308"/>
    <x v="0"/>
    <x v="2"/>
    <x v="0"/>
    <x v="11"/>
    <n v="6"/>
    <n v="4242"/>
    <n v="25452"/>
    <n v="18745"/>
    <n v="6707"/>
    <n v="15"/>
    <n v="6692"/>
    <s v="Profit"/>
    <x v="2"/>
    <s v="Online"/>
  </r>
  <r>
    <s v="ORD02309"/>
    <x v="628"/>
    <s v="Oct"/>
    <s v="Customer_2309"/>
    <x v="3"/>
    <x v="2"/>
    <x v="3"/>
    <x v="8"/>
    <n v="2"/>
    <n v="11885"/>
    <n v="23770"/>
    <n v="14904"/>
    <n v="8866"/>
    <n v="10"/>
    <n v="8856"/>
    <s v="Profit"/>
    <x v="3"/>
    <s v="Online"/>
  </r>
  <r>
    <s v="ORD02310"/>
    <x v="390"/>
    <s v="Jun"/>
    <s v="Customer_2310"/>
    <x v="0"/>
    <x v="1"/>
    <x v="1"/>
    <x v="1"/>
    <n v="6"/>
    <n v="27462"/>
    <n v="164772"/>
    <n v="138001"/>
    <n v="26771"/>
    <n v="15"/>
    <n v="26756"/>
    <s v="Profit"/>
    <x v="2"/>
    <s v="Online"/>
  </r>
  <r>
    <s v="ORD02311"/>
    <x v="382"/>
    <s v="Jul"/>
    <s v="Customer_2311"/>
    <x v="3"/>
    <x v="3"/>
    <x v="0"/>
    <x v="11"/>
    <n v="4"/>
    <n v="11345"/>
    <n v="45380"/>
    <n v="27253"/>
    <n v="18127"/>
    <n v="10"/>
    <n v="18117"/>
    <s v="Profit"/>
    <x v="0"/>
    <s v="Offline"/>
  </r>
  <r>
    <s v="ORD02312"/>
    <x v="528"/>
    <s v="May"/>
    <s v="Customer_2312"/>
    <x v="1"/>
    <x v="6"/>
    <x v="1"/>
    <x v="13"/>
    <n v="4"/>
    <n v="18222"/>
    <n v="72888"/>
    <n v="49114"/>
    <n v="23774"/>
    <n v="10"/>
    <n v="23764"/>
    <s v="Profit"/>
    <x v="0"/>
    <s v="Online"/>
  </r>
  <r>
    <s v="ORD02313"/>
    <x v="844"/>
    <s v="Sep"/>
    <s v="Customer_2313"/>
    <x v="3"/>
    <x v="0"/>
    <x v="3"/>
    <x v="14"/>
    <n v="4"/>
    <n v="3544"/>
    <n v="14176"/>
    <n v="12738"/>
    <n v="1438"/>
    <n v="15"/>
    <n v="1423"/>
    <s v="Profit"/>
    <x v="2"/>
    <s v="Offline"/>
  </r>
  <r>
    <s v="ORD02314"/>
    <x v="126"/>
    <s v="Jun"/>
    <s v="Customer_2314"/>
    <x v="3"/>
    <x v="7"/>
    <x v="0"/>
    <x v="0"/>
    <n v="8"/>
    <n v="46189"/>
    <n v="369512"/>
    <n v="265819"/>
    <n v="103693"/>
    <n v="5"/>
    <n v="103688"/>
    <s v="Profit"/>
    <x v="1"/>
    <s v="Online"/>
  </r>
  <r>
    <s v="ORD02315"/>
    <x v="189"/>
    <s v="Nov"/>
    <s v="Customer_2315"/>
    <x v="2"/>
    <x v="5"/>
    <x v="2"/>
    <x v="15"/>
    <n v="10"/>
    <n v="31662"/>
    <n v="316620"/>
    <n v="256464"/>
    <n v="60156"/>
    <n v="5"/>
    <n v="60151"/>
    <s v="Profit"/>
    <x v="1"/>
    <s v="Online"/>
  </r>
  <r>
    <s v="ORD02316"/>
    <x v="729"/>
    <s v="Feb"/>
    <s v="Customer_2316"/>
    <x v="2"/>
    <x v="3"/>
    <x v="3"/>
    <x v="9"/>
    <n v="10"/>
    <n v="13588"/>
    <n v="135880"/>
    <n v="99930"/>
    <n v="35950"/>
    <n v="0"/>
    <n v="35950"/>
    <s v="Profit"/>
    <x v="3"/>
    <s v="Offline"/>
  </r>
  <r>
    <s v="ORD02317"/>
    <x v="426"/>
    <s v="May"/>
    <s v="Customer_2317"/>
    <x v="3"/>
    <x v="5"/>
    <x v="2"/>
    <x v="4"/>
    <n v="1"/>
    <n v="17600"/>
    <n v="17600"/>
    <n v="12575"/>
    <n v="5025"/>
    <n v="5"/>
    <n v="5020"/>
    <s v="Profit"/>
    <x v="3"/>
    <s v="Offline"/>
  </r>
  <r>
    <s v="ORD02318"/>
    <x v="555"/>
    <s v="May"/>
    <s v="Customer_2318"/>
    <x v="0"/>
    <x v="5"/>
    <x v="0"/>
    <x v="2"/>
    <n v="5"/>
    <n v="22883"/>
    <n v="114415"/>
    <n v="83801"/>
    <n v="30614"/>
    <n v="0"/>
    <n v="30614"/>
    <s v="Profit"/>
    <x v="1"/>
    <s v="Online"/>
  </r>
  <r>
    <s v="ORD02319"/>
    <x v="890"/>
    <s v="Sep"/>
    <s v="Customer_2319"/>
    <x v="2"/>
    <x v="0"/>
    <x v="2"/>
    <x v="3"/>
    <n v="10"/>
    <n v="22743"/>
    <n v="227430"/>
    <n v="167974"/>
    <n v="59456"/>
    <n v="5"/>
    <n v="59451"/>
    <s v="Profit"/>
    <x v="1"/>
    <s v="Offline"/>
  </r>
  <r>
    <s v="ORD02320"/>
    <x v="664"/>
    <s v="Jan"/>
    <s v="Customer_2320"/>
    <x v="0"/>
    <x v="1"/>
    <x v="0"/>
    <x v="11"/>
    <n v="5"/>
    <n v="49460"/>
    <n v="247300"/>
    <n v="162469"/>
    <n v="84831"/>
    <n v="15"/>
    <n v="84816"/>
    <s v="Profit"/>
    <x v="3"/>
    <s v="Offline"/>
  </r>
  <r>
    <s v="ORD02321"/>
    <x v="251"/>
    <s v="Mar"/>
    <s v="Customer_2321"/>
    <x v="1"/>
    <x v="5"/>
    <x v="1"/>
    <x v="10"/>
    <n v="9"/>
    <n v="30457"/>
    <n v="274113"/>
    <n v="177293"/>
    <n v="96820"/>
    <n v="10"/>
    <n v="96810"/>
    <s v="Profit"/>
    <x v="2"/>
    <s v="Online"/>
  </r>
  <r>
    <s v="ORD02322"/>
    <x v="240"/>
    <s v="Apr"/>
    <s v="Customer_2322"/>
    <x v="1"/>
    <x v="4"/>
    <x v="3"/>
    <x v="8"/>
    <n v="2"/>
    <n v="42217"/>
    <n v="84434"/>
    <n v="61763"/>
    <n v="22671"/>
    <n v="10"/>
    <n v="22661"/>
    <s v="Profit"/>
    <x v="2"/>
    <s v="Online"/>
  </r>
  <r>
    <s v="ORD02323"/>
    <x v="569"/>
    <s v="Jan"/>
    <s v="Customer_2323"/>
    <x v="0"/>
    <x v="4"/>
    <x v="0"/>
    <x v="0"/>
    <n v="1"/>
    <n v="43883"/>
    <n v="43883"/>
    <n v="30577"/>
    <n v="13306"/>
    <n v="5"/>
    <n v="13301"/>
    <s v="Profit"/>
    <x v="2"/>
    <s v="Offline"/>
  </r>
  <r>
    <s v="ORD02324"/>
    <x v="891"/>
    <s v="Dec"/>
    <s v="Customer_2324"/>
    <x v="0"/>
    <x v="4"/>
    <x v="0"/>
    <x v="0"/>
    <n v="10"/>
    <n v="42186"/>
    <n v="421860"/>
    <n v="307536"/>
    <n v="114324"/>
    <n v="10"/>
    <n v="114314"/>
    <s v="Profit"/>
    <x v="1"/>
    <s v="Offline"/>
  </r>
  <r>
    <s v="ORD02325"/>
    <x v="643"/>
    <s v="Mar"/>
    <s v="Customer_2325"/>
    <x v="3"/>
    <x v="0"/>
    <x v="1"/>
    <x v="13"/>
    <n v="6"/>
    <n v="917"/>
    <n v="5502"/>
    <n v="4495"/>
    <n v="1007"/>
    <n v="10"/>
    <n v="997"/>
    <s v="Profit"/>
    <x v="2"/>
    <s v="Offline"/>
  </r>
  <r>
    <s v="ORD02326"/>
    <x v="24"/>
    <s v="Aug"/>
    <s v="Customer_2326"/>
    <x v="1"/>
    <x v="3"/>
    <x v="1"/>
    <x v="10"/>
    <n v="1"/>
    <n v="46589"/>
    <n v="46589"/>
    <n v="31438"/>
    <n v="15151"/>
    <n v="5"/>
    <n v="15146"/>
    <s v="Profit"/>
    <x v="1"/>
    <s v="Offline"/>
  </r>
  <r>
    <s v="ORD02327"/>
    <x v="175"/>
    <s v="Aug"/>
    <s v="Customer_2327"/>
    <x v="2"/>
    <x v="2"/>
    <x v="3"/>
    <x v="9"/>
    <n v="9"/>
    <n v="5508"/>
    <n v="49572"/>
    <n v="44594"/>
    <n v="4978"/>
    <n v="15"/>
    <n v="4963"/>
    <s v="Profit"/>
    <x v="1"/>
    <s v="Online"/>
  </r>
  <r>
    <s v="ORD02328"/>
    <x v="148"/>
    <s v="Feb"/>
    <s v="Customer_2328"/>
    <x v="2"/>
    <x v="3"/>
    <x v="0"/>
    <x v="0"/>
    <n v="4"/>
    <n v="34378"/>
    <n v="137512"/>
    <n v="106183"/>
    <n v="31329"/>
    <n v="5"/>
    <n v="31324"/>
    <s v="Profit"/>
    <x v="3"/>
    <s v="Online"/>
  </r>
  <r>
    <s v="ORD02329"/>
    <x v="820"/>
    <s v="Dec"/>
    <s v="Customer_2329"/>
    <x v="1"/>
    <x v="4"/>
    <x v="3"/>
    <x v="6"/>
    <n v="8"/>
    <n v="33962"/>
    <n v="271696"/>
    <n v="183613"/>
    <n v="88083"/>
    <n v="15"/>
    <n v="88068"/>
    <s v="Profit"/>
    <x v="1"/>
    <s v="Offline"/>
  </r>
  <r>
    <s v="ORD02330"/>
    <x v="14"/>
    <s v="Jul"/>
    <s v="Customer_2330"/>
    <x v="3"/>
    <x v="1"/>
    <x v="3"/>
    <x v="6"/>
    <n v="3"/>
    <n v="27089"/>
    <n v="81267"/>
    <n v="66628"/>
    <n v="14639"/>
    <n v="15"/>
    <n v="14624"/>
    <s v="Profit"/>
    <x v="0"/>
    <s v="Offline"/>
  </r>
  <r>
    <s v="ORD02331"/>
    <x v="656"/>
    <s v="Mar"/>
    <s v="Customer_2331"/>
    <x v="3"/>
    <x v="5"/>
    <x v="0"/>
    <x v="11"/>
    <n v="1"/>
    <n v="16785"/>
    <n v="16785"/>
    <n v="12886"/>
    <n v="3899"/>
    <n v="5"/>
    <n v="3894"/>
    <s v="Profit"/>
    <x v="2"/>
    <s v="Offline"/>
  </r>
  <r>
    <s v="ORD02332"/>
    <x v="196"/>
    <s v="Oct"/>
    <s v="Customer_2332"/>
    <x v="3"/>
    <x v="7"/>
    <x v="3"/>
    <x v="9"/>
    <n v="2"/>
    <n v="1239"/>
    <n v="2478"/>
    <n v="1651"/>
    <n v="827"/>
    <n v="10"/>
    <n v="817"/>
    <s v="Profit"/>
    <x v="3"/>
    <s v="Online"/>
  </r>
  <r>
    <s v="ORD02333"/>
    <x v="32"/>
    <s v="Feb"/>
    <s v="Customer_2333"/>
    <x v="0"/>
    <x v="3"/>
    <x v="2"/>
    <x v="3"/>
    <n v="8"/>
    <n v="9495"/>
    <n v="75960"/>
    <n v="54558"/>
    <n v="21402"/>
    <n v="15"/>
    <n v="21387"/>
    <s v="Profit"/>
    <x v="2"/>
    <s v="Online"/>
  </r>
  <r>
    <s v="ORD02334"/>
    <x v="757"/>
    <s v="Jun"/>
    <s v="Customer_2334"/>
    <x v="1"/>
    <x v="0"/>
    <x v="2"/>
    <x v="5"/>
    <n v="4"/>
    <n v="28768"/>
    <n v="115072"/>
    <n v="92632"/>
    <n v="22440"/>
    <n v="5"/>
    <n v="22435"/>
    <s v="Profit"/>
    <x v="0"/>
    <s v="Online"/>
  </r>
  <r>
    <s v="ORD02335"/>
    <x v="318"/>
    <s v="Aug"/>
    <s v="Customer_2335"/>
    <x v="2"/>
    <x v="0"/>
    <x v="3"/>
    <x v="9"/>
    <n v="8"/>
    <n v="9266"/>
    <n v="74128"/>
    <n v="57188"/>
    <n v="16940"/>
    <n v="15"/>
    <n v="16925"/>
    <s v="Profit"/>
    <x v="1"/>
    <s v="Online"/>
  </r>
  <r>
    <s v="ORD02336"/>
    <x v="786"/>
    <s v="Feb"/>
    <s v="Customer_2336"/>
    <x v="3"/>
    <x v="1"/>
    <x v="1"/>
    <x v="13"/>
    <n v="6"/>
    <n v="8063"/>
    <n v="48378"/>
    <n v="36469"/>
    <n v="11909"/>
    <n v="10"/>
    <n v="11899"/>
    <s v="Profit"/>
    <x v="3"/>
    <s v="Offline"/>
  </r>
  <r>
    <s v="ORD02337"/>
    <x v="379"/>
    <s v="Nov"/>
    <s v="Customer_2337"/>
    <x v="2"/>
    <x v="1"/>
    <x v="0"/>
    <x v="2"/>
    <n v="9"/>
    <n v="41715"/>
    <n v="375435"/>
    <n v="305793"/>
    <n v="69642"/>
    <n v="10"/>
    <n v="69632"/>
    <s v="Profit"/>
    <x v="2"/>
    <s v="Offline"/>
  </r>
  <r>
    <s v="ORD02338"/>
    <x v="479"/>
    <s v="Oct"/>
    <s v="Customer_2338"/>
    <x v="0"/>
    <x v="1"/>
    <x v="0"/>
    <x v="12"/>
    <n v="4"/>
    <n v="39952"/>
    <n v="159808"/>
    <n v="120020"/>
    <n v="39788"/>
    <n v="5"/>
    <n v="39783"/>
    <s v="Profit"/>
    <x v="0"/>
    <s v="Offline"/>
  </r>
  <r>
    <s v="ORD02339"/>
    <x v="530"/>
    <s v="Apr"/>
    <s v="Customer_2339"/>
    <x v="3"/>
    <x v="5"/>
    <x v="3"/>
    <x v="14"/>
    <n v="2"/>
    <n v="22715"/>
    <n v="45430"/>
    <n v="36862"/>
    <n v="8568"/>
    <n v="15"/>
    <n v="8553"/>
    <s v="Profit"/>
    <x v="3"/>
    <s v="Offline"/>
  </r>
  <r>
    <s v="ORD02340"/>
    <x v="181"/>
    <s v="Jul"/>
    <s v="Customer_2340"/>
    <x v="3"/>
    <x v="7"/>
    <x v="0"/>
    <x v="11"/>
    <n v="9"/>
    <n v="30056"/>
    <n v="270504"/>
    <n v="172207"/>
    <n v="98297"/>
    <n v="15"/>
    <n v="98282"/>
    <s v="Profit"/>
    <x v="0"/>
    <s v="Online"/>
  </r>
  <r>
    <s v="ORD02341"/>
    <x v="98"/>
    <s v="Jul"/>
    <s v="Customer_2341"/>
    <x v="2"/>
    <x v="2"/>
    <x v="3"/>
    <x v="9"/>
    <n v="9"/>
    <n v="39926"/>
    <n v="359334"/>
    <n v="244694"/>
    <n v="114640"/>
    <n v="0"/>
    <n v="114640"/>
    <s v="Profit"/>
    <x v="0"/>
    <s v="Offline"/>
  </r>
  <r>
    <s v="ORD02342"/>
    <x v="787"/>
    <s v="May"/>
    <s v="Customer_2342"/>
    <x v="1"/>
    <x v="6"/>
    <x v="2"/>
    <x v="15"/>
    <n v="2"/>
    <n v="34817"/>
    <n v="69634"/>
    <n v="51586"/>
    <n v="18048"/>
    <n v="15"/>
    <n v="18033"/>
    <s v="Profit"/>
    <x v="1"/>
    <s v="Online"/>
  </r>
  <r>
    <s v="ORD02343"/>
    <x v="118"/>
    <s v="Jan"/>
    <s v="Customer_2343"/>
    <x v="1"/>
    <x v="4"/>
    <x v="2"/>
    <x v="4"/>
    <n v="2"/>
    <n v="11858"/>
    <n v="23716"/>
    <n v="18982"/>
    <n v="4734"/>
    <n v="0"/>
    <n v="4734"/>
    <s v="Profit"/>
    <x v="2"/>
    <s v="Online"/>
  </r>
  <r>
    <s v="ORD02344"/>
    <x v="857"/>
    <s v="Jul"/>
    <s v="Customer_2344"/>
    <x v="1"/>
    <x v="5"/>
    <x v="0"/>
    <x v="12"/>
    <n v="10"/>
    <n v="31751"/>
    <n v="317510"/>
    <n v="209523"/>
    <n v="107987"/>
    <n v="0"/>
    <n v="107987"/>
    <s v="Profit"/>
    <x v="1"/>
    <s v="Offline"/>
  </r>
  <r>
    <s v="ORD02345"/>
    <x v="458"/>
    <s v="Sep"/>
    <s v="Customer_2345"/>
    <x v="3"/>
    <x v="3"/>
    <x v="2"/>
    <x v="5"/>
    <n v="2"/>
    <n v="36762"/>
    <n v="73524"/>
    <n v="65318"/>
    <n v="8206"/>
    <n v="5"/>
    <n v="8201"/>
    <s v="Profit"/>
    <x v="0"/>
    <s v="Online"/>
  </r>
  <r>
    <s v="ORD02346"/>
    <x v="464"/>
    <s v="Oct"/>
    <s v="Customer_2346"/>
    <x v="2"/>
    <x v="2"/>
    <x v="1"/>
    <x v="7"/>
    <n v="3"/>
    <n v="21297"/>
    <n v="63891"/>
    <n v="41291"/>
    <n v="22600"/>
    <n v="10"/>
    <n v="22590"/>
    <s v="Profit"/>
    <x v="3"/>
    <s v="Online"/>
  </r>
  <r>
    <s v="ORD02347"/>
    <x v="892"/>
    <s v="Aug"/>
    <s v="Customer_2347"/>
    <x v="3"/>
    <x v="7"/>
    <x v="1"/>
    <x v="13"/>
    <n v="1"/>
    <n v="40359"/>
    <n v="40359"/>
    <n v="30325"/>
    <n v="10034"/>
    <n v="15"/>
    <n v="10019"/>
    <s v="Profit"/>
    <x v="1"/>
    <s v="Offline"/>
  </r>
  <r>
    <s v="ORD02348"/>
    <x v="571"/>
    <s v="Sep"/>
    <s v="Customer_2348"/>
    <x v="2"/>
    <x v="4"/>
    <x v="1"/>
    <x v="10"/>
    <n v="2"/>
    <n v="2275"/>
    <n v="4550"/>
    <n v="3418"/>
    <n v="1132"/>
    <n v="5"/>
    <n v="1127"/>
    <s v="Profit"/>
    <x v="2"/>
    <s v="Offline"/>
  </r>
  <r>
    <s v="ORD02349"/>
    <x v="540"/>
    <s v="Nov"/>
    <s v="Customer_2349"/>
    <x v="1"/>
    <x v="0"/>
    <x v="1"/>
    <x v="10"/>
    <n v="2"/>
    <n v="17858"/>
    <n v="35716"/>
    <n v="22656"/>
    <n v="13060"/>
    <n v="5"/>
    <n v="13055"/>
    <s v="Profit"/>
    <x v="2"/>
    <s v="Online"/>
  </r>
  <r>
    <s v="ORD02350"/>
    <x v="52"/>
    <s v="Apr"/>
    <s v="Customer_2350"/>
    <x v="2"/>
    <x v="0"/>
    <x v="2"/>
    <x v="3"/>
    <n v="6"/>
    <n v="18784"/>
    <n v="112704"/>
    <n v="97688"/>
    <n v="15016"/>
    <n v="0"/>
    <n v="15016"/>
    <s v="Profit"/>
    <x v="2"/>
    <s v="Offline"/>
  </r>
  <r>
    <s v="ORD02351"/>
    <x v="729"/>
    <s v="Feb"/>
    <s v="Customer_2351"/>
    <x v="1"/>
    <x v="3"/>
    <x v="1"/>
    <x v="13"/>
    <n v="4"/>
    <n v="46429"/>
    <n v="185716"/>
    <n v="119926"/>
    <n v="65790"/>
    <n v="0"/>
    <n v="65790"/>
    <s v="Profit"/>
    <x v="0"/>
    <s v="Online"/>
  </r>
  <r>
    <s v="ORD02352"/>
    <x v="893"/>
    <s v="Jul"/>
    <s v="Customer_2352"/>
    <x v="0"/>
    <x v="4"/>
    <x v="2"/>
    <x v="15"/>
    <n v="2"/>
    <n v="11281"/>
    <n v="22562"/>
    <n v="17986"/>
    <n v="4576"/>
    <n v="15"/>
    <n v="4561"/>
    <s v="Profit"/>
    <x v="3"/>
    <s v="Offline"/>
  </r>
  <r>
    <s v="ORD02353"/>
    <x v="846"/>
    <s v="Jan"/>
    <s v="Customer_2353"/>
    <x v="2"/>
    <x v="4"/>
    <x v="3"/>
    <x v="8"/>
    <n v="1"/>
    <n v="30419"/>
    <n v="30419"/>
    <n v="24102"/>
    <n v="6317"/>
    <n v="5"/>
    <n v="6312"/>
    <s v="Profit"/>
    <x v="3"/>
    <s v="Online"/>
  </r>
  <r>
    <s v="ORD02354"/>
    <x v="706"/>
    <s v="Feb"/>
    <s v="Customer_2354"/>
    <x v="3"/>
    <x v="6"/>
    <x v="2"/>
    <x v="5"/>
    <n v="1"/>
    <n v="21186"/>
    <n v="21186"/>
    <n v="13921"/>
    <n v="7265"/>
    <n v="15"/>
    <n v="7250"/>
    <s v="Profit"/>
    <x v="2"/>
    <s v="Offline"/>
  </r>
  <r>
    <s v="ORD02355"/>
    <x v="370"/>
    <s v="Mar"/>
    <s v="Customer_2355"/>
    <x v="2"/>
    <x v="7"/>
    <x v="1"/>
    <x v="7"/>
    <n v="1"/>
    <n v="39173"/>
    <n v="39173"/>
    <n v="24794"/>
    <n v="14379"/>
    <n v="5"/>
    <n v="14374"/>
    <s v="Profit"/>
    <x v="0"/>
    <s v="Offline"/>
  </r>
  <r>
    <s v="ORD02356"/>
    <x v="720"/>
    <s v="Nov"/>
    <s v="Customer_2356"/>
    <x v="2"/>
    <x v="7"/>
    <x v="0"/>
    <x v="0"/>
    <n v="6"/>
    <n v="34829"/>
    <n v="208974"/>
    <n v="180918"/>
    <n v="28056"/>
    <n v="0"/>
    <n v="28056"/>
    <s v="Profit"/>
    <x v="2"/>
    <s v="Offline"/>
  </r>
  <r>
    <s v="ORD02357"/>
    <x v="350"/>
    <s v="Jul"/>
    <s v="Customer_2357"/>
    <x v="3"/>
    <x v="2"/>
    <x v="1"/>
    <x v="7"/>
    <n v="6"/>
    <n v="303"/>
    <n v="1818"/>
    <n v="1115"/>
    <n v="703"/>
    <n v="5"/>
    <n v="698"/>
    <s v="Profit"/>
    <x v="3"/>
    <s v="Offline"/>
  </r>
  <r>
    <s v="ORD02358"/>
    <x v="342"/>
    <s v="Jul"/>
    <s v="Customer_2358"/>
    <x v="1"/>
    <x v="7"/>
    <x v="2"/>
    <x v="15"/>
    <n v="3"/>
    <n v="17257"/>
    <n v="51771"/>
    <n v="31092"/>
    <n v="20679"/>
    <n v="0"/>
    <n v="20679"/>
    <s v="Profit"/>
    <x v="0"/>
    <s v="Online"/>
  </r>
  <r>
    <s v="ORD02359"/>
    <x v="696"/>
    <s v="Sep"/>
    <s v="Customer_2359"/>
    <x v="1"/>
    <x v="4"/>
    <x v="1"/>
    <x v="10"/>
    <n v="6"/>
    <n v="25202"/>
    <n v="151212"/>
    <n v="103931"/>
    <n v="47281"/>
    <n v="15"/>
    <n v="47266"/>
    <s v="Profit"/>
    <x v="3"/>
    <s v="Offline"/>
  </r>
  <r>
    <s v="ORD02360"/>
    <x v="894"/>
    <s v="May"/>
    <s v="Customer_2360"/>
    <x v="0"/>
    <x v="7"/>
    <x v="3"/>
    <x v="9"/>
    <n v="8"/>
    <n v="32417"/>
    <n v="259336"/>
    <n v="184128"/>
    <n v="75208"/>
    <n v="15"/>
    <n v="75193"/>
    <s v="Profit"/>
    <x v="0"/>
    <s v="Offline"/>
  </r>
  <r>
    <s v="ORD02361"/>
    <x v="864"/>
    <s v="Jun"/>
    <s v="Customer_2361"/>
    <x v="2"/>
    <x v="0"/>
    <x v="3"/>
    <x v="14"/>
    <n v="5"/>
    <n v="14236"/>
    <n v="71180"/>
    <n v="43293"/>
    <n v="27887"/>
    <n v="5"/>
    <n v="27882"/>
    <s v="Profit"/>
    <x v="0"/>
    <s v="Online"/>
  </r>
  <r>
    <s v="ORD02362"/>
    <x v="552"/>
    <s v="Nov"/>
    <s v="Customer_2362"/>
    <x v="1"/>
    <x v="4"/>
    <x v="0"/>
    <x v="12"/>
    <n v="2"/>
    <n v="23740"/>
    <n v="47480"/>
    <n v="32925"/>
    <n v="14555"/>
    <n v="0"/>
    <n v="14555"/>
    <s v="Profit"/>
    <x v="2"/>
    <s v="Online"/>
  </r>
  <r>
    <s v="ORD02363"/>
    <x v="573"/>
    <s v="Oct"/>
    <s v="Customer_2363"/>
    <x v="3"/>
    <x v="2"/>
    <x v="3"/>
    <x v="9"/>
    <n v="4"/>
    <n v="13798"/>
    <n v="55192"/>
    <n v="46287"/>
    <n v="8905"/>
    <n v="15"/>
    <n v="8890"/>
    <s v="Profit"/>
    <x v="0"/>
    <s v="Offline"/>
  </r>
  <r>
    <s v="ORD02364"/>
    <x v="560"/>
    <s v="Mar"/>
    <s v="Customer_2364"/>
    <x v="2"/>
    <x v="2"/>
    <x v="1"/>
    <x v="13"/>
    <n v="10"/>
    <n v="22169"/>
    <n v="221690"/>
    <n v="150073"/>
    <n v="71617"/>
    <n v="5"/>
    <n v="71612"/>
    <s v="Profit"/>
    <x v="3"/>
    <s v="Online"/>
  </r>
  <r>
    <s v="ORD02365"/>
    <x v="895"/>
    <s v="Apr"/>
    <s v="Customer_2365"/>
    <x v="2"/>
    <x v="4"/>
    <x v="1"/>
    <x v="10"/>
    <n v="6"/>
    <n v="11047"/>
    <n v="66282"/>
    <n v="45696"/>
    <n v="20586"/>
    <n v="0"/>
    <n v="20586"/>
    <s v="Profit"/>
    <x v="3"/>
    <s v="Offline"/>
  </r>
  <r>
    <s v="ORD02366"/>
    <x v="557"/>
    <s v="May"/>
    <s v="Customer_2366"/>
    <x v="0"/>
    <x v="7"/>
    <x v="1"/>
    <x v="1"/>
    <n v="4"/>
    <n v="8009"/>
    <n v="32036"/>
    <n v="22253"/>
    <n v="9783"/>
    <n v="15"/>
    <n v="9768"/>
    <s v="Profit"/>
    <x v="3"/>
    <s v="Online"/>
  </r>
  <r>
    <s v="ORD02367"/>
    <x v="514"/>
    <s v="Jun"/>
    <s v="Customer_2367"/>
    <x v="3"/>
    <x v="6"/>
    <x v="0"/>
    <x v="11"/>
    <n v="2"/>
    <n v="19289"/>
    <n v="38578"/>
    <n v="29890"/>
    <n v="8688"/>
    <n v="0"/>
    <n v="8688"/>
    <s v="Profit"/>
    <x v="3"/>
    <s v="Online"/>
  </r>
  <r>
    <s v="ORD02368"/>
    <x v="242"/>
    <s v="Aug"/>
    <s v="Customer_2368"/>
    <x v="2"/>
    <x v="7"/>
    <x v="0"/>
    <x v="0"/>
    <n v="1"/>
    <n v="33833"/>
    <n v="33833"/>
    <n v="21013"/>
    <n v="12820"/>
    <n v="15"/>
    <n v="12805"/>
    <s v="Profit"/>
    <x v="1"/>
    <s v="Offline"/>
  </r>
  <r>
    <s v="ORD02369"/>
    <x v="616"/>
    <s v="Sep"/>
    <s v="Customer_2369"/>
    <x v="0"/>
    <x v="5"/>
    <x v="1"/>
    <x v="10"/>
    <n v="8"/>
    <n v="37813"/>
    <n v="302504"/>
    <n v="246400"/>
    <n v="56104"/>
    <n v="10"/>
    <n v="56094"/>
    <s v="Profit"/>
    <x v="1"/>
    <s v="Offline"/>
  </r>
  <r>
    <s v="ORD02370"/>
    <x v="420"/>
    <s v="Jun"/>
    <s v="Customer_2370"/>
    <x v="1"/>
    <x v="3"/>
    <x v="0"/>
    <x v="12"/>
    <n v="1"/>
    <n v="20079"/>
    <n v="20079"/>
    <n v="16611"/>
    <n v="3468"/>
    <n v="0"/>
    <n v="3468"/>
    <s v="Profit"/>
    <x v="3"/>
    <s v="Online"/>
  </r>
  <r>
    <s v="ORD02371"/>
    <x v="592"/>
    <s v="Sep"/>
    <s v="Customer_2371"/>
    <x v="3"/>
    <x v="3"/>
    <x v="3"/>
    <x v="6"/>
    <n v="8"/>
    <n v="17329"/>
    <n v="138632"/>
    <n v="87691"/>
    <n v="50941"/>
    <n v="10"/>
    <n v="50931"/>
    <s v="Profit"/>
    <x v="3"/>
    <s v="Offline"/>
  </r>
  <r>
    <s v="ORD02372"/>
    <x v="487"/>
    <s v="Jun"/>
    <s v="Customer_2372"/>
    <x v="3"/>
    <x v="6"/>
    <x v="1"/>
    <x v="1"/>
    <n v="8"/>
    <n v="27570"/>
    <n v="220560"/>
    <n v="196210"/>
    <n v="24350"/>
    <n v="10"/>
    <n v="24340"/>
    <s v="Profit"/>
    <x v="2"/>
    <s v="Online"/>
  </r>
  <r>
    <s v="ORD02373"/>
    <x v="354"/>
    <s v="Aug"/>
    <s v="Customer_2373"/>
    <x v="1"/>
    <x v="6"/>
    <x v="3"/>
    <x v="6"/>
    <n v="3"/>
    <n v="14813"/>
    <n v="44439"/>
    <n v="27581"/>
    <n v="16858"/>
    <n v="5"/>
    <n v="16853"/>
    <s v="Profit"/>
    <x v="3"/>
    <s v="Online"/>
  </r>
  <r>
    <s v="ORD02374"/>
    <x v="896"/>
    <s v="Oct"/>
    <s v="Customer_2374"/>
    <x v="3"/>
    <x v="3"/>
    <x v="3"/>
    <x v="14"/>
    <n v="1"/>
    <n v="2227"/>
    <n v="2227"/>
    <n v="1665"/>
    <n v="562"/>
    <n v="15"/>
    <n v="547"/>
    <s v="Profit"/>
    <x v="1"/>
    <s v="Offline"/>
  </r>
  <r>
    <s v="ORD02375"/>
    <x v="309"/>
    <s v="May"/>
    <s v="Customer_2375"/>
    <x v="1"/>
    <x v="2"/>
    <x v="2"/>
    <x v="15"/>
    <n v="9"/>
    <n v="22173"/>
    <n v="199557"/>
    <n v="178585"/>
    <n v="20972"/>
    <n v="15"/>
    <n v="20957"/>
    <s v="Profit"/>
    <x v="0"/>
    <s v="Offline"/>
  </r>
  <r>
    <s v="ORD02376"/>
    <x v="897"/>
    <s v="Feb"/>
    <s v="Customer_2376"/>
    <x v="1"/>
    <x v="1"/>
    <x v="0"/>
    <x v="0"/>
    <n v="1"/>
    <n v="19594"/>
    <n v="19594"/>
    <n v="16674"/>
    <n v="2920"/>
    <n v="5"/>
    <n v="2915"/>
    <s v="Profit"/>
    <x v="3"/>
    <s v="Online"/>
  </r>
  <r>
    <s v="ORD02377"/>
    <x v="351"/>
    <s v="Sep"/>
    <s v="Customer_2377"/>
    <x v="3"/>
    <x v="5"/>
    <x v="0"/>
    <x v="2"/>
    <n v="10"/>
    <n v="15238"/>
    <n v="152380"/>
    <n v="126958"/>
    <n v="25422"/>
    <n v="15"/>
    <n v="25407"/>
    <s v="Profit"/>
    <x v="2"/>
    <s v="Offline"/>
  </r>
  <r>
    <s v="ORD02378"/>
    <x v="358"/>
    <s v="Jan"/>
    <s v="Customer_2378"/>
    <x v="3"/>
    <x v="0"/>
    <x v="3"/>
    <x v="14"/>
    <n v="7"/>
    <n v="15551"/>
    <n v="108857"/>
    <n v="85454"/>
    <n v="23403"/>
    <n v="5"/>
    <n v="23398"/>
    <s v="Profit"/>
    <x v="0"/>
    <s v="Online"/>
  </r>
  <r>
    <s v="ORD02379"/>
    <x v="741"/>
    <s v="Aug"/>
    <s v="Customer_2379"/>
    <x v="3"/>
    <x v="4"/>
    <x v="1"/>
    <x v="10"/>
    <n v="6"/>
    <n v="20615"/>
    <n v="123690"/>
    <n v="105862"/>
    <n v="17828"/>
    <n v="15"/>
    <n v="17813"/>
    <s v="Profit"/>
    <x v="2"/>
    <s v="Online"/>
  </r>
  <r>
    <s v="ORD02380"/>
    <x v="898"/>
    <s v="Jul"/>
    <s v="Customer_2380"/>
    <x v="1"/>
    <x v="5"/>
    <x v="0"/>
    <x v="12"/>
    <n v="5"/>
    <n v="9260"/>
    <n v="46300"/>
    <n v="30171"/>
    <n v="16129"/>
    <n v="15"/>
    <n v="16114"/>
    <s v="Profit"/>
    <x v="3"/>
    <s v="Online"/>
  </r>
  <r>
    <s v="ORD02381"/>
    <x v="864"/>
    <s v="Jun"/>
    <s v="Customer_2381"/>
    <x v="0"/>
    <x v="5"/>
    <x v="3"/>
    <x v="14"/>
    <n v="6"/>
    <n v="11219"/>
    <n v="67314"/>
    <n v="45521"/>
    <n v="21793"/>
    <n v="5"/>
    <n v="21788"/>
    <s v="Profit"/>
    <x v="2"/>
    <s v="Online"/>
  </r>
  <r>
    <s v="ORD02382"/>
    <x v="317"/>
    <s v="Feb"/>
    <s v="Customer_2382"/>
    <x v="0"/>
    <x v="0"/>
    <x v="2"/>
    <x v="4"/>
    <n v="9"/>
    <n v="6270"/>
    <n v="56430"/>
    <n v="42103"/>
    <n v="14327"/>
    <n v="5"/>
    <n v="14322"/>
    <s v="Profit"/>
    <x v="2"/>
    <s v="Online"/>
  </r>
  <r>
    <s v="ORD02383"/>
    <x v="686"/>
    <s v="May"/>
    <s v="Customer_2383"/>
    <x v="2"/>
    <x v="3"/>
    <x v="3"/>
    <x v="6"/>
    <n v="8"/>
    <n v="15471"/>
    <n v="123768"/>
    <n v="100250"/>
    <n v="23518"/>
    <n v="15"/>
    <n v="23503"/>
    <s v="Profit"/>
    <x v="0"/>
    <s v="Offline"/>
  </r>
  <r>
    <s v="ORD02384"/>
    <x v="475"/>
    <s v="Oct"/>
    <s v="Customer_2384"/>
    <x v="2"/>
    <x v="2"/>
    <x v="2"/>
    <x v="3"/>
    <n v="9"/>
    <n v="19138"/>
    <n v="172242"/>
    <n v="126036"/>
    <n v="46206"/>
    <n v="10"/>
    <n v="46196"/>
    <s v="Profit"/>
    <x v="0"/>
    <s v="Online"/>
  </r>
  <r>
    <s v="ORD02385"/>
    <x v="609"/>
    <s v="Dec"/>
    <s v="Customer_2385"/>
    <x v="3"/>
    <x v="7"/>
    <x v="2"/>
    <x v="5"/>
    <n v="1"/>
    <n v="14019"/>
    <n v="14019"/>
    <n v="11939"/>
    <n v="2080"/>
    <n v="5"/>
    <n v="2075"/>
    <s v="Profit"/>
    <x v="3"/>
    <s v="Online"/>
  </r>
  <r>
    <s v="ORD02386"/>
    <x v="851"/>
    <s v="Jan"/>
    <s v="Customer_2386"/>
    <x v="3"/>
    <x v="6"/>
    <x v="0"/>
    <x v="12"/>
    <n v="4"/>
    <n v="33685"/>
    <n v="134740"/>
    <n v="82346"/>
    <n v="52394"/>
    <n v="5"/>
    <n v="52389"/>
    <s v="Profit"/>
    <x v="2"/>
    <s v="Offline"/>
  </r>
  <r>
    <s v="ORD02387"/>
    <x v="149"/>
    <s v="Oct"/>
    <s v="Customer_2387"/>
    <x v="3"/>
    <x v="5"/>
    <x v="1"/>
    <x v="1"/>
    <n v="7"/>
    <n v="23513"/>
    <n v="164591"/>
    <n v="113629"/>
    <n v="50962"/>
    <n v="0"/>
    <n v="50962"/>
    <s v="Profit"/>
    <x v="0"/>
    <s v="Offline"/>
  </r>
  <r>
    <s v="ORD02388"/>
    <x v="608"/>
    <s v="Jul"/>
    <s v="Customer_2388"/>
    <x v="2"/>
    <x v="7"/>
    <x v="3"/>
    <x v="8"/>
    <n v="4"/>
    <n v="33684"/>
    <n v="134736"/>
    <n v="98518"/>
    <n v="36218"/>
    <n v="5"/>
    <n v="36213"/>
    <s v="Profit"/>
    <x v="0"/>
    <s v="Offline"/>
  </r>
  <r>
    <s v="ORD02389"/>
    <x v="140"/>
    <s v="Aug"/>
    <s v="Customer_2389"/>
    <x v="2"/>
    <x v="7"/>
    <x v="3"/>
    <x v="14"/>
    <n v="8"/>
    <n v="23045"/>
    <n v="184360"/>
    <n v="160849"/>
    <n v="23511"/>
    <n v="5"/>
    <n v="23506"/>
    <s v="Profit"/>
    <x v="3"/>
    <s v="Online"/>
  </r>
  <r>
    <s v="ORD02390"/>
    <x v="441"/>
    <s v="May"/>
    <s v="Customer_2390"/>
    <x v="1"/>
    <x v="3"/>
    <x v="1"/>
    <x v="13"/>
    <n v="5"/>
    <n v="21508"/>
    <n v="107540"/>
    <n v="66163"/>
    <n v="41377"/>
    <n v="5"/>
    <n v="41372"/>
    <s v="Profit"/>
    <x v="3"/>
    <s v="Online"/>
  </r>
  <r>
    <s v="ORD02391"/>
    <x v="280"/>
    <s v="Jul"/>
    <s v="Customer_2391"/>
    <x v="0"/>
    <x v="7"/>
    <x v="1"/>
    <x v="1"/>
    <n v="1"/>
    <n v="19106"/>
    <n v="19106"/>
    <n v="11731"/>
    <n v="7375"/>
    <n v="10"/>
    <n v="7365"/>
    <s v="Profit"/>
    <x v="3"/>
    <s v="Online"/>
  </r>
  <r>
    <s v="ORD02392"/>
    <x v="347"/>
    <s v="Feb"/>
    <s v="Customer_2392"/>
    <x v="2"/>
    <x v="6"/>
    <x v="2"/>
    <x v="15"/>
    <n v="3"/>
    <n v="18142"/>
    <n v="54426"/>
    <n v="35271"/>
    <n v="19155"/>
    <n v="5"/>
    <n v="19150"/>
    <s v="Profit"/>
    <x v="0"/>
    <s v="Online"/>
  </r>
  <r>
    <s v="ORD02393"/>
    <x v="492"/>
    <s v="Sep"/>
    <s v="Customer_2393"/>
    <x v="3"/>
    <x v="3"/>
    <x v="1"/>
    <x v="1"/>
    <n v="4"/>
    <n v="2007"/>
    <n v="8028"/>
    <n v="5325"/>
    <n v="2703"/>
    <n v="5"/>
    <n v="2698"/>
    <s v="Profit"/>
    <x v="1"/>
    <s v="Online"/>
  </r>
  <r>
    <s v="ORD02394"/>
    <x v="632"/>
    <s v="Aug"/>
    <s v="Customer_2394"/>
    <x v="0"/>
    <x v="4"/>
    <x v="2"/>
    <x v="5"/>
    <n v="8"/>
    <n v="23460"/>
    <n v="187680"/>
    <n v="154520"/>
    <n v="33160"/>
    <n v="15"/>
    <n v="33145"/>
    <s v="Profit"/>
    <x v="1"/>
    <s v="Offline"/>
  </r>
  <r>
    <s v="ORD02395"/>
    <x v="109"/>
    <s v="Dec"/>
    <s v="Customer_2395"/>
    <x v="0"/>
    <x v="7"/>
    <x v="1"/>
    <x v="1"/>
    <n v="8"/>
    <n v="8282"/>
    <n v="66256"/>
    <n v="49138"/>
    <n v="17118"/>
    <n v="5"/>
    <n v="17113"/>
    <s v="Profit"/>
    <x v="3"/>
    <s v="Online"/>
  </r>
  <r>
    <s v="ORD02396"/>
    <x v="776"/>
    <s v="Jun"/>
    <s v="Customer_2396"/>
    <x v="1"/>
    <x v="3"/>
    <x v="1"/>
    <x v="10"/>
    <n v="5"/>
    <n v="15193"/>
    <n v="75965"/>
    <n v="51296"/>
    <n v="24669"/>
    <n v="0"/>
    <n v="24669"/>
    <s v="Profit"/>
    <x v="3"/>
    <s v="Online"/>
  </r>
  <r>
    <s v="ORD02397"/>
    <x v="71"/>
    <s v="Nov"/>
    <s v="Customer_2397"/>
    <x v="1"/>
    <x v="4"/>
    <x v="0"/>
    <x v="11"/>
    <n v="10"/>
    <n v="13824"/>
    <n v="138240"/>
    <n v="83173"/>
    <n v="55067"/>
    <n v="15"/>
    <n v="55052"/>
    <s v="Profit"/>
    <x v="1"/>
    <s v="Online"/>
  </r>
  <r>
    <s v="ORD02398"/>
    <x v="686"/>
    <s v="May"/>
    <s v="Customer_2398"/>
    <x v="1"/>
    <x v="4"/>
    <x v="0"/>
    <x v="0"/>
    <n v="10"/>
    <n v="24747"/>
    <n v="247470"/>
    <n v="155354"/>
    <n v="92116"/>
    <n v="5"/>
    <n v="92111"/>
    <s v="Profit"/>
    <x v="2"/>
    <s v="Offline"/>
  </r>
  <r>
    <s v="ORD02399"/>
    <x v="314"/>
    <s v="Jan"/>
    <s v="Customer_2399"/>
    <x v="0"/>
    <x v="4"/>
    <x v="0"/>
    <x v="0"/>
    <n v="4"/>
    <n v="32192"/>
    <n v="128768"/>
    <n v="92635"/>
    <n v="36133"/>
    <n v="0"/>
    <n v="36133"/>
    <s v="Profit"/>
    <x v="1"/>
    <s v="Online"/>
  </r>
  <r>
    <s v="ORD02400"/>
    <x v="899"/>
    <s v="Nov"/>
    <s v="Customer_2400"/>
    <x v="2"/>
    <x v="1"/>
    <x v="3"/>
    <x v="9"/>
    <n v="2"/>
    <n v="21503"/>
    <n v="43006"/>
    <n v="35852"/>
    <n v="7154"/>
    <n v="5"/>
    <n v="7149"/>
    <s v="Profit"/>
    <x v="1"/>
    <s v="Online"/>
  </r>
  <r>
    <s v="ORD02401"/>
    <x v="277"/>
    <s v="May"/>
    <s v="Customer_2401"/>
    <x v="1"/>
    <x v="7"/>
    <x v="2"/>
    <x v="15"/>
    <n v="9"/>
    <n v="41685"/>
    <n v="375165"/>
    <n v="225322"/>
    <n v="149843"/>
    <n v="10"/>
    <n v="149833"/>
    <s v="Profit"/>
    <x v="2"/>
    <s v="Online"/>
  </r>
  <r>
    <s v="ORD02402"/>
    <x v="794"/>
    <s v="Jan"/>
    <s v="Customer_2402"/>
    <x v="3"/>
    <x v="3"/>
    <x v="3"/>
    <x v="9"/>
    <n v="5"/>
    <n v="24934"/>
    <n v="124670"/>
    <n v="91353"/>
    <n v="33317"/>
    <n v="10"/>
    <n v="33307"/>
    <s v="Profit"/>
    <x v="3"/>
    <s v="Online"/>
  </r>
  <r>
    <s v="ORD02403"/>
    <x v="380"/>
    <s v="Sep"/>
    <s v="Customer_2403"/>
    <x v="3"/>
    <x v="7"/>
    <x v="2"/>
    <x v="3"/>
    <n v="9"/>
    <n v="16379"/>
    <n v="147411"/>
    <n v="93192"/>
    <n v="54219"/>
    <n v="0"/>
    <n v="54219"/>
    <s v="Profit"/>
    <x v="2"/>
    <s v="Online"/>
  </r>
  <r>
    <s v="ORD02404"/>
    <x v="246"/>
    <s v="Jun"/>
    <s v="Customer_2404"/>
    <x v="1"/>
    <x v="1"/>
    <x v="1"/>
    <x v="7"/>
    <n v="9"/>
    <n v="14143"/>
    <n v="127287"/>
    <n v="88470"/>
    <n v="38817"/>
    <n v="10"/>
    <n v="38807"/>
    <s v="Profit"/>
    <x v="0"/>
    <s v="Offline"/>
  </r>
  <r>
    <s v="ORD02405"/>
    <x v="260"/>
    <s v="Sep"/>
    <s v="Customer_2405"/>
    <x v="2"/>
    <x v="4"/>
    <x v="0"/>
    <x v="2"/>
    <n v="3"/>
    <n v="48192"/>
    <n v="144576"/>
    <n v="116656"/>
    <n v="27920"/>
    <n v="0"/>
    <n v="27920"/>
    <s v="Profit"/>
    <x v="2"/>
    <s v="Offline"/>
  </r>
  <r>
    <s v="ORD02406"/>
    <x v="117"/>
    <s v="Feb"/>
    <s v="Customer_2406"/>
    <x v="2"/>
    <x v="2"/>
    <x v="2"/>
    <x v="15"/>
    <n v="9"/>
    <n v="6104"/>
    <n v="54936"/>
    <n v="35291"/>
    <n v="19645"/>
    <n v="15"/>
    <n v="19630"/>
    <s v="Profit"/>
    <x v="0"/>
    <s v="Offline"/>
  </r>
  <r>
    <s v="ORD02407"/>
    <x v="372"/>
    <s v="Apr"/>
    <s v="Customer_2407"/>
    <x v="1"/>
    <x v="5"/>
    <x v="1"/>
    <x v="1"/>
    <n v="7"/>
    <n v="31497"/>
    <n v="220479"/>
    <n v="152664"/>
    <n v="67815"/>
    <n v="0"/>
    <n v="67815"/>
    <s v="Profit"/>
    <x v="2"/>
    <s v="Online"/>
  </r>
  <r>
    <s v="ORD02408"/>
    <x v="821"/>
    <s v="Mar"/>
    <s v="Customer_2408"/>
    <x v="3"/>
    <x v="6"/>
    <x v="2"/>
    <x v="15"/>
    <n v="7"/>
    <n v="3416"/>
    <n v="23912"/>
    <n v="18977"/>
    <n v="4935"/>
    <n v="5"/>
    <n v="4930"/>
    <s v="Profit"/>
    <x v="1"/>
    <s v="Online"/>
  </r>
  <r>
    <s v="ORD02409"/>
    <x v="900"/>
    <s v="Jan"/>
    <s v="Customer_2409"/>
    <x v="2"/>
    <x v="1"/>
    <x v="3"/>
    <x v="9"/>
    <n v="5"/>
    <n v="244"/>
    <n v="1220"/>
    <n v="765"/>
    <n v="455"/>
    <n v="15"/>
    <n v="440"/>
    <s v="Profit"/>
    <x v="0"/>
    <s v="Online"/>
  </r>
  <r>
    <s v="ORD02410"/>
    <x v="200"/>
    <s v="Apr"/>
    <s v="Customer_2410"/>
    <x v="3"/>
    <x v="2"/>
    <x v="1"/>
    <x v="10"/>
    <n v="3"/>
    <n v="46637"/>
    <n v="139911"/>
    <n v="86078"/>
    <n v="53833"/>
    <n v="10"/>
    <n v="53823"/>
    <s v="Profit"/>
    <x v="1"/>
    <s v="Online"/>
  </r>
  <r>
    <s v="ORD02411"/>
    <x v="901"/>
    <s v="Sep"/>
    <s v="Customer_2411"/>
    <x v="0"/>
    <x v="6"/>
    <x v="0"/>
    <x v="2"/>
    <n v="3"/>
    <n v="20594"/>
    <n v="61782"/>
    <n v="50738"/>
    <n v="11044"/>
    <n v="5"/>
    <n v="11039"/>
    <s v="Profit"/>
    <x v="2"/>
    <s v="Online"/>
  </r>
  <r>
    <s v="ORD02412"/>
    <x v="301"/>
    <s v="Aug"/>
    <s v="Customer_2412"/>
    <x v="1"/>
    <x v="7"/>
    <x v="2"/>
    <x v="4"/>
    <n v="10"/>
    <n v="24578"/>
    <n v="245780"/>
    <n v="177081"/>
    <n v="68699"/>
    <n v="0"/>
    <n v="68699"/>
    <s v="Profit"/>
    <x v="0"/>
    <s v="Online"/>
  </r>
  <r>
    <s v="ORD02413"/>
    <x v="518"/>
    <s v="Apr"/>
    <s v="Customer_2413"/>
    <x v="1"/>
    <x v="5"/>
    <x v="0"/>
    <x v="11"/>
    <n v="5"/>
    <n v="25124"/>
    <n v="125620"/>
    <n v="112616"/>
    <n v="13004"/>
    <n v="0"/>
    <n v="13004"/>
    <s v="Profit"/>
    <x v="2"/>
    <s v="Offline"/>
  </r>
  <r>
    <s v="ORD02414"/>
    <x v="902"/>
    <s v="Oct"/>
    <s v="Customer_2414"/>
    <x v="2"/>
    <x v="6"/>
    <x v="3"/>
    <x v="6"/>
    <n v="8"/>
    <n v="28090"/>
    <n v="224720"/>
    <n v="158280"/>
    <n v="66440"/>
    <n v="10"/>
    <n v="66430"/>
    <s v="Profit"/>
    <x v="0"/>
    <s v="Online"/>
  </r>
  <r>
    <s v="ORD02415"/>
    <x v="565"/>
    <s v="Jun"/>
    <s v="Customer_2415"/>
    <x v="2"/>
    <x v="2"/>
    <x v="2"/>
    <x v="4"/>
    <n v="7"/>
    <n v="32187"/>
    <n v="225309"/>
    <n v="190859"/>
    <n v="34450"/>
    <n v="15"/>
    <n v="34435"/>
    <s v="Profit"/>
    <x v="0"/>
    <s v="Offline"/>
  </r>
  <r>
    <s v="ORD02416"/>
    <x v="62"/>
    <s v="Jul"/>
    <s v="Customer_2416"/>
    <x v="1"/>
    <x v="5"/>
    <x v="3"/>
    <x v="14"/>
    <n v="10"/>
    <n v="40838"/>
    <n v="408380"/>
    <n v="340144"/>
    <n v="68236"/>
    <n v="15"/>
    <n v="68221"/>
    <s v="Profit"/>
    <x v="2"/>
    <s v="Online"/>
  </r>
  <r>
    <s v="ORD02417"/>
    <x v="2"/>
    <s v="Sep"/>
    <s v="Customer_2417"/>
    <x v="1"/>
    <x v="3"/>
    <x v="0"/>
    <x v="0"/>
    <n v="6"/>
    <n v="28483"/>
    <n v="170898"/>
    <n v="138341"/>
    <n v="32557"/>
    <n v="15"/>
    <n v="32542"/>
    <s v="Profit"/>
    <x v="3"/>
    <s v="Online"/>
  </r>
  <r>
    <s v="ORD02418"/>
    <x v="58"/>
    <s v="Jan"/>
    <s v="Customer_2418"/>
    <x v="3"/>
    <x v="6"/>
    <x v="1"/>
    <x v="1"/>
    <n v="1"/>
    <n v="1557"/>
    <n v="1557"/>
    <n v="1363"/>
    <n v="194"/>
    <n v="0"/>
    <n v="194"/>
    <s v="Profit"/>
    <x v="0"/>
    <s v="Online"/>
  </r>
  <r>
    <s v="ORD02419"/>
    <x v="647"/>
    <s v="May"/>
    <s v="Customer_2419"/>
    <x v="3"/>
    <x v="6"/>
    <x v="3"/>
    <x v="6"/>
    <n v="2"/>
    <n v="37243"/>
    <n v="74486"/>
    <n v="53928"/>
    <n v="20558"/>
    <n v="15"/>
    <n v="20543"/>
    <s v="Profit"/>
    <x v="1"/>
    <s v="Offline"/>
  </r>
  <r>
    <s v="ORD02420"/>
    <x v="360"/>
    <s v="May"/>
    <s v="Customer_2420"/>
    <x v="1"/>
    <x v="4"/>
    <x v="1"/>
    <x v="10"/>
    <n v="2"/>
    <n v="23683"/>
    <n v="47366"/>
    <n v="41441"/>
    <n v="5925"/>
    <n v="5"/>
    <n v="5920"/>
    <s v="Profit"/>
    <x v="3"/>
    <s v="Online"/>
  </r>
  <r>
    <s v="ORD02421"/>
    <x v="674"/>
    <s v="Feb"/>
    <s v="Customer_2421"/>
    <x v="0"/>
    <x v="1"/>
    <x v="2"/>
    <x v="4"/>
    <n v="4"/>
    <n v="45128"/>
    <n v="180512"/>
    <n v="129215"/>
    <n v="51297"/>
    <n v="10"/>
    <n v="51287"/>
    <s v="Profit"/>
    <x v="0"/>
    <s v="Offline"/>
  </r>
  <r>
    <s v="ORD02422"/>
    <x v="356"/>
    <s v="Dec"/>
    <s v="Customer_2422"/>
    <x v="0"/>
    <x v="2"/>
    <x v="1"/>
    <x v="7"/>
    <n v="4"/>
    <n v="2604"/>
    <n v="10416"/>
    <n v="6561"/>
    <n v="3855"/>
    <n v="0"/>
    <n v="3855"/>
    <s v="Profit"/>
    <x v="3"/>
    <s v="Online"/>
  </r>
  <r>
    <s v="ORD02423"/>
    <x v="651"/>
    <s v="Dec"/>
    <s v="Customer_2423"/>
    <x v="1"/>
    <x v="1"/>
    <x v="1"/>
    <x v="13"/>
    <n v="10"/>
    <n v="22615"/>
    <n v="226150"/>
    <n v="140410"/>
    <n v="85740"/>
    <n v="0"/>
    <n v="85740"/>
    <s v="Profit"/>
    <x v="1"/>
    <s v="Online"/>
  </r>
  <r>
    <s v="ORD02424"/>
    <x v="544"/>
    <s v="Feb"/>
    <s v="Customer_2424"/>
    <x v="3"/>
    <x v="0"/>
    <x v="0"/>
    <x v="0"/>
    <n v="10"/>
    <n v="29075"/>
    <n v="290750"/>
    <n v="184009"/>
    <n v="106741"/>
    <n v="0"/>
    <n v="106741"/>
    <s v="Profit"/>
    <x v="2"/>
    <s v="Offline"/>
  </r>
  <r>
    <s v="ORD02425"/>
    <x v="430"/>
    <s v="May"/>
    <s v="Customer_2425"/>
    <x v="1"/>
    <x v="5"/>
    <x v="2"/>
    <x v="4"/>
    <n v="9"/>
    <n v="36868"/>
    <n v="331812"/>
    <n v="293535"/>
    <n v="38277"/>
    <n v="15"/>
    <n v="38262"/>
    <s v="Profit"/>
    <x v="3"/>
    <s v="Offline"/>
  </r>
  <r>
    <s v="ORD02426"/>
    <x v="531"/>
    <s v="Feb"/>
    <s v="Customer_2426"/>
    <x v="3"/>
    <x v="3"/>
    <x v="0"/>
    <x v="2"/>
    <n v="7"/>
    <n v="24442"/>
    <n v="171094"/>
    <n v="134313"/>
    <n v="36781"/>
    <n v="5"/>
    <n v="36776"/>
    <s v="Profit"/>
    <x v="3"/>
    <s v="Offline"/>
  </r>
  <r>
    <s v="ORD02427"/>
    <x v="328"/>
    <s v="Sep"/>
    <s v="Customer_2427"/>
    <x v="3"/>
    <x v="7"/>
    <x v="2"/>
    <x v="4"/>
    <n v="2"/>
    <n v="42054"/>
    <n v="84108"/>
    <n v="72033"/>
    <n v="12075"/>
    <n v="15"/>
    <n v="12060"/>
    <s v="Profit"/>
    <x v="1"/>
    <s v="Offline"/>
  </r>
  <r>
    <s v="ORD02428"/>
    <x v="168"/>
    <s v="Mar"/>
    <s v="Customer_2428"/>
    <x v="2"/>
    <x v="0"/>
    <x v="0"/>
    <x v="0"/>
    <n v="10"/>
    <n v="23006"/>
    <n v="230060"/>
    <n v="183498"/>
    <n v="46562"/>
    <n v="0"/>
    <n v="46562"/>
    <s v="Profit"/>
    <x v="0"/>
    <s v="Offline"/>
  </r>
  <r>
    <s v="ORD02429"/>
    <x v="903"/>
    <s v="May"/>
    <s v="Customer_2429"/>
    <x v="2"/>
    <x v="0"/>
    <x v="2"/>
    <x v="3"/>
    <n v="9"/>
    <n v="43789"/>
    <n v="394101"/>
    <n v="297041"/>
    <n v="97060"/>
    <n v="10"/>
    <n v="97050"/>
    <s v="Profit"/>
    <x v="0"/>
    <s v="Online"/>
  </r>
  <r>
    <s v="ORD02430"/>
    <x v="904"/>
    <s v="Apr"/>
    <s v="Customer_2430"/>
    <x v="3"/>
    <x v="5"/>
    <x v="3"/>
    <x v="8"/>
    <n v="8"/>
    <n v="2287"/>
    <n v="18296"/>
    <n v="12537"/>
    <n v="5759"/>
    <n v="15"/>
    <n v="5744"/>
    <s v="Profit"/>
    <x v="3"/>
    <s v="Online"/>
  </r>
  <r>
    <s v="ORD02431"/>
    <x v="905"/>
    <s v="Sep"/>
    <s v="Customer_2431"/>
    <x v="1"/>
    <x v="2"/>
    <x v="3"/>
    <x v="6"/>
    <n v="5"/>
    <n v="36193"/>
    <n v="180965"/>
    <n v="113125"/>
    <n v="67840"/>
    <n v="10"/>
    <n v="67830"/>
    <s v="Profit"/>
    <x v="2"/>
    <s v="Offline"/>
  </r>
  <r>
    <s v="ORD02432"/>
    <x v="26"/>
    <s v="Dec"/>
    <s v="Customer_2432"/>
    <x v="1"/>
    <x v="7"/>
    <x v="0"/>
    <x v="2"/>
    <n v="5"/>
    <n v="29125"/>
    <n v="145625"/>
    <n v="117652"/>
    <n v="27973"/>
    <n v="15"/>
    <n v="27958"/>
    <s v="Profit"/>
    <x v="2"/>
    <s v="Offline"/>
  </r>
  <r>
    <s v="ORD02433"/>
    <x v="43"/>
    <s v="Jan"/>
    <s v="Customer_2433"/>
    <x v="2"/>
    <x v="4"/>
    <x v="2"/>
    <x v="15"/>
    <n v="6"/>
    <n v="7012"/>
    <n v="42072"/>
    <n v="31171"/>
    <n v="10901"/>
    <n v="0"/>
    <n v="10901"/>
    <s v="Profit"/>
    <x v="0"/>
    <s v="Online"/>
  </r>
  <r>
    <s v="ORD02434"/>
    <x v="229"/>
    <s v="Aug"/>
    <s v="Customer_2434"/>
    <x v="0"/>
    <x v="5"/>
    <x v="3"/>
    <x v="6"/>
    <n v="7"/>
    <n v="14905"/>
    <n v="104335"/>
    <n v="66012"/>
    <n v="38323"/>
    <n v="10"/>
    <n v="38313"/>
    <s v="Profit"/>
    <x v="0"/>
    <s v="Offline"/>
  </r>
  <r>
    <s v="ORD02435"/>
    <x v="888"/>
    <s v="May"/>
    <s v="Customer_2435"/>
    <x v="3"/>
    <x v="4"/>
    <x v="3"/>
    <x v="8"/>
    <n v="7"/>
    <n v="47327"/>
    <n v="331289"/>
    <n v="251580"/>
    <n v="79709"/>
    <n v="5"/>
    <n v="79704"/>
    <s v="Profit"/>
    <x v="2"/>
    <s v="Online"/>
  </r>
  <r>
    <s v="ORD02436"/>
    <x v="150"/>
    <s v="Apr"/>
    <s v="Customer_2436"/>
    <x v="2"/>
    <x v="7"/>
    <x v="1"/>
    <x v="1"/>
    <n v="3"/>
    <n v="20627"/>
    <n v="61881"/>
    <n v="43089"/>
    <n v="18792"/>
    <n v="0"/>
    <n v="18792"/>
    <s v="Profit"/>
    <x v="0"/>
    <s v="Offline"/>
  </r>
  <r>
    <s v="ORD02437"/>
    <x v="30"/>
    <s v="Nov"/>
    <s v="Customer_2437"/>
    <x v="1"/>
    <x v="6"/>
    <x v="3"/>
    <x v="6"/>
    <n v="3"/>
    <n v="47791"/>
    <n v="143373"/>
    <n v="87643"/>
    <n v="55730"/>
    <n v="15"/>
    <n v="55715"/>
    <s v="Profit"/>
    <x v="2"/>
    <s v="Online"/>
  </r>
  <r>
    <s v="ORD02438"/>
    <x v="62"/>
    <s v="Jul"/>
    <s v="Customer_2438"/>
    <x v="1"/>
    <x v="7"/>
    <x v="3"/>
    <x v="8"/>
    <n v="4"/>
    <n v="25940"/>
    <n v="103760"/>
    <n v="77780"/>
    <n v="25980"/>
    <n v="10"/>
    <n v="25970"/>
    <s v="Profit"/>
    <x v="3"/>
    <s v="Offline"/>
  </r>
  <r>
    <s v="ORD02439"/>
    <x v="906"/>
    <s v="Feb"/>
    <s v="Customer_2439"/>
    <x v="1"/>
    <x v="4"/>
    <x v="2"/>
    <x v="4"/>
    <n v="3"/>
    <n v="10425"/>
    <n v="31275"/>
    <n v="22497"/>
    <n v="8778"/>
    <n v="10"/>
    <n v="8768"/>
    <s v="Profit"/>
    <x v="1"/>
    <s v="Offline"/>
  </r>
  <r>
    <s v="ORD02440"/>
    <x v="707"/>
    <s v="Aug"/>
    <s v="Customer_2440"/>
    <x v="0"/>
    <x v="1"/>
    <x v="0"/>
    <x v="2"/>
    <n v="2"/>
    <n v="45761"/>
    <n v="91522"/>
    <n v="55882"/>
    <n v="35640"/>
    <n v="0"/>
    <n v="35640"/>
    <s v="Profit"/>
    <x v="2"/>
    <s v="Offline"/>
  </r>
  <r>
    <s v="ORD02441"/>
    <x v="643"/>
    <s v="Mar"/>
    <s v="Customer_2441"/>
    <x v="3"/>
    <x v="6"/>
    <x v="1"/>
    <x v="1"/>
    <n v="10"/>
    <n v="9693"/>
    <n v="96930"/>
    <n v="84282"/>
    <n v="12648"/>
    <n v="15"/>
    <n v="12633"/>
    <s v="Profit"/>
    <x v="2"/>
    <s v="Offline"/>
  </r>
  <r>
    <s v="ORD02442"/>
    <x v="907"/>
    <s v="Sep"/>
    <s v="Customer_2442"/>
    <x v="0"/>
    <x v="2"/>
    <x v="1"/>
    <x v="1"/>
    <n v="2"/>
    <n v="34895"/>
    <n v="69790"/>
    <n v="49266"/>
    <n v="20524"/>
    <n v="15"/>
    <n v="20509"/>
    <s v="Profit"/>
    <x v="0"/>
    <s v="Offline"/>
  </r>
  <r>
    <s v="ORD02443"/>
    <x v="542"/>
    <s v="Oct"/>
    <s v="Customer_2443"/>
    <x v="3"/>
    <x v="2"/>
    <x v="3"/>
    <x v="6"/>
    <n v="3"/>
    <n v="26089"/>
    <n v="78267"/>
    <n v="64920"/>
    <n v="13347"/>
    <n v="5"/>
    <n v="13342"/>
    <s v="Profit"/>
    <x v="0"/>
    <s v="Offline"/>
  </r>
  <r>
    <s v="ORD02444"/>
    <x v="262"/>
    <s v="Apr"/>
    <s v="Customer_2444"/>
    <x v="1"/>
    <x v="3"/>
    <x v="1"/>
    <x v="1"/>
    <n v="5"/>
    <n v="9008"/>
    <n v="45040"/>
    <n v="38657"/>
    <n v="6383"/>
    <n v="10"/>
    <n v="6373"/>
    <s v="Profit"/>
    <x v="1"/>
    <s v="Offline"/>
  </r>
  <r>
    <s v="ORD02445"/>
    <x v="286"/>
    <s v="Mar"/>
    <s v="Customer_2445"/>
    <x v="2"/>
    <x v="2"/>
    <x v="3"/>
    <x v="9"/>
    <n v="6"/>
    <n v="31396"/>
    <n v="188376"/>
    <n v="134865"/>
    <n v="53511"/>
    <n v="0"/>
    <n v="53511"/>
    <s v="Profit"/>
    <x v="1"/>
    <s v="Offline"/>
  </r>
  <r>
    <s v="ORD02446"/>
    <x v="22"/>
    <s v="Oct"/>
    <s v="Customer_2446"/>
    <x v="3"/>
    <x v="3"/>
    <x v="3"/>
    <x v="6"/>
    <n v="9"/>
    <n v="14938"/>
    <n v="134442"/>
    <n v="91542"/>
    <n v="42900"/>
    <n v="0"/>
    <n v="42900"/>
    <s v="Profit"/>
    <x v="0"/>
    <s v="Offline"/>
  </r>
  <r>
    <s v="ORD02447"/>
    <x v="133"/>
    <s v="May"/>
    <s v="Customer_2447"/>
    <x v="0"/>
    <x v="7"/>
    <x v="1"/>
    <x v="10"/>
    <n v="9"/>
    <n v="38681"/>
    <n v="348129"/>
    <n v="280588"/>
    <n v="67541"/>
    <n v="10"/>
    <n v="67531"/>
    <s v="Profit"/>
    <x v="3"/>
    <s v="Online"/>
  </r>
  <r>
    <s v="ORD02448"/>
    <x v="84"/>
    <s v="Mar"/>
    <s v="Customer_2448"/>
    <x v="1"/>
    <x v="4"/>
    <x v="0"/>
    <x v="0"/>
    <n v="7"/>
    <n v="41410"/>
    <n v="289870"/>
    <n v="190059"/>
    <n v="99811"/>
    <n v="0"/>
    <n v="99811"/>
    <s v="Profit"/>
    <x v="1"/>
    <s v="Offline"/>
  </r>
  <r>
    <s v="ORD02449"/>
    <x v="99"/>
    <s v="Sep"/>
    <s v="Customer_2449"/>
    <x v="0"/>
    <x v="3"/>
    <x v="2"/>
    <x v="15"/>
    <n v="10"/>
    <n v="28195"/>
    <n v="281950"/>
    <n v="196423"/>
    <n v="85527"/>
    <n v="5"/>
    <n v="85522"/>
    <s v="Profit"/>
    <x v="0"/>
    <s v="Online"/>
  </r>
  <r>
    <s v="ORD02450"/>
    <x v="513"/>
    <s v="Apr"/>
    <s v="Customer_2450"/>
    <x v="3"/>
    <x v="6"/>
    <x v="2"/>
    <x v="15"/>
    <n v="6"/>
    <n v="22551"/>
    <n v="135306"/>
    <n v="108901"/>
    <n v="26405"/>
    <n v="5"/>
    <n v="26400"/>
    <s v="Profit"/>
    <x v="0"/>
    <s v="Offline"/>
  </r>
  <r>
    <s v="ORD02451"/>
    <x v="415"/>
    <s v="Jul"/>
    <s v="Customer_2451"/>
    <x v="2"/>
    <x v="2"/>
    <x v="0"/>
    <x v="0"/>
    <n v="3"/>
    <n v="36583"/>
    <n v="109749"/>
    <n v="76514"/>
    <n v="33235"/>
    <n v="0"/>
    <n v="33235"/>
    <s v="Profit"/>
    <x v="3"/>
    <s v="Online"/>
  </r>
  <r>
    <s v="ORD02452"/>
    <x v="536"/>
    <s v="Apr"/>
    <s v="Customer_2452"/>
    <x v="3"/>
    <x v="0"/>
    <x v="0"/>
    <x v="0"/>
    <n v="7"/>
    <n v="47825"/>
    <n v="334775"/>
    <n v="279500"/>
    <n v="55275"/>
    <n v="10"/>
    <n v="55265"/>
    <s v="Profit"/>
    <x v="2"/>
    <s v="Offline"/>
  </r>
  <r>
    <s v="ORD02453"/>
    <x v="87"/>
    <s v="Oct"/>
    <s v="Customer_2453"/>
    <x v="3"/>
    <x v="0"/>
    <x v="2"/>
    <x v="4"/>
    <n v="9"/>
    <n v="37781"/>
    <n v="340029"/>
    <n v="219686"/>
    <n v="120343"/>
    <n v="15"/>
    <n v="120328"/>
    <s v="Profit"/>
    <x v="1"/>
    <s v="Online"/>
  </r>
  <r>
    <s v="ORD02454"/>
    <x v="908"/>
    <s v="Jan"/>
    <s v="Customer_2454"/>
    <x v="3"/>
    <x v="1"/>
    <x v="1"/>
    <x v="10"/>
    <n v="10"/>
    <n v="1446"/>
    <n v="14460"/>
    <n v="10364"/>
    <n v="4096"/>
    <n v="15"/>
    <n v="4081"/>
    <s v="Profit"/>
    <x v="0"/>
    <s v="Online"/>
  </r>
  <r>
    <s v="ORD02455"/>
    <x v="909"/>
    <s v="Jul"/>
    <s v="Customer_2455"/>
    <x v="2"/>
    <x v="2"/>
    <x v="2"/>
    <x v="5"/>
    <n v="5"/>
    <n v="16146"/>
    <n v="80730"/>
    <n v="67236"/>
    <n v="13494"/>
    <n v="5"/>
    <n v="13489"/>
    <s v="Profit"/>
    <x v="3"/>
    <s v="Online"/>
  </r>
  <r>
    <s v="ORD02456"/>
    <x v="804"/>
    <s v="Sep"/>
    <s v="Customer_2456"/>
    <x v="1"/>
    <x v="3"/>
    <x v="2"/>
    <x v="4"/>
    <n v="2"/>
    <n v="49229"/>
    <n v="98458"/>
    <n v="72626"/>
    <n v="25832"/>
    <n v="15"/>
    <n v="25817"/>
    <s v="Profit"/>
    <x v="1"/>
    <s v="Offline"/>
  </r>
  <r>
    <s v="ORD02457"/>
    <x v="607"/>
    <s v="Jan"/>
    <s v="Customer_2457"/>
    <x v="1"/>
    <x v="4"/>
    <x v="1"/>
    <x v="1"/>
    <n v="4"/>
    <n v="22605"/>
    <n v="90420"/>
    <n v="75953"/>
    <n v="14467"/>
    <n v="5"/>
    <n v="14462"/>
    <s v="Profit"/>
    <x v="0"/>
    <s v="Offline"/>
  </r>
  <r>
    <s v="ORD02458"/>
    <x v="910"/>
    <s v="Apr"/>
    <s v="Customer_2458"/>
    <x v="3"/>
    <x v="4"/>
    <x v="2"/>
    <x v="5"/>
    <n v="3"/>
    <n v="34658"/>
    <n v="103974"/>
    <n v="85602"/>
    <n v="18372"/>
    <n v="0"/>
    <n v="18372"/>
    <s v="Profit"/>
    <x v="1"/>
    <s v="Online"/>
  </r>
  <r>
    <s v="ORD02459"/>
    <x v="26"/>
    <s v="Dec"/>
    <s v="Customer_2459"/>
    <x v="3"/>
    <x v="2"/>
    <x v="0"/>
    <x v="11"/>
    <n v="6"/>
    <n v="6542"/>
    <n v="39252"/>
    <n v="29813"/>
    <n v="9439"/>
    <n v="0"/>
    <n v="9439"/>
    <s v="Profit"/>
    <x v="1"/>
    <s v="Offline"/>
  </r>
  <r>
    <s v="ORD02460"/>
    <x v="491"/>
    <s v="May"/>
    <s v="Customer_2460"/>
    <x v="0"/>
    <x v="3"/>
    <x v="0"/>
    <x v="2"/>
    <n v="6"/>
    <n v="25720"/>
    <n v="154320"/>
    <n v="95649"/>
    <n v="58671"/>
    <n v="15"/>
    <n v="58656"/>
    <s v="Profit"/>
    <x v="2"/>
    <s v="Online"/>
  </r>
  <r>
    <s v="ORD02461"/>
    <x v="725"/>
    <s v="May"/>
    <s v="Customer_2461"/>
    <x v="1"/>
    <x v="6"/>
    <x v="0"/>
    <x v="12"/>
    <n v="3"/>
    <n v="19192"/>
    <n v="57576"/>
    <n v="48953"/>
    <n v="8623"/>
    <n v="10"/>
    <n v="8613"/>
    <s v="Profit"/>
    <x v="1"/>
    <s v="Offline"/>
  </r>
  <r>
    <s v="ORD02462"/>
    <x v="803"/>
    <s v="Oct"/>
    <s v="Customer_2462"/>
    <x v="3"/>
    <x v="2"/>
    <x v="1"/>
    <x v="10"/>
    <n v="3"/>
    <n v="32518"/>
    <n v="97554"/>
    <n v="68948"/>
    <n v="28606"/>
    <n v="10"/>
    <n v="28596"/>
    <s v="Profit"/>
    <x v="2"/>
    <s v="Online"/>
  </r>
  <r>
    <s v="ORD02463"/>
    <x v="716"/>
    <s v="Jul"/>
    <s v="Customer_2463"/>
    <x v="3"/>
    <x v="6"/>
    <x v="1"/>
    <x v="7"/>
    <n v="7"/>
    <n v="46116"/>
    <n v="322812"/>
    <n v="260823"/>
    <n v="61989"/>
    <n v="0"/>
    <n v="61989"/>
    <s v="Profit"/>
    <x v="2"/>
    <s v="Online"/>
  </r>
  <r>
    <s v="ORD02464"/>
    <x v="302"/>
    <s v="Jan"/>
    <s v="Customer_2464"/>
    <x v="3"/>
    <x v="4"/>
    <x v="2"/>
    <x v="5"/>
    <n v="8"/>
    <n v="19060"/>
    <n v="152480"/>
    <n v="120640"/>
    <n v="31840"/>
    <n v="10"/>
    <n v="31830"/>
    <s v="Profit"/>
    <x v="3"/>
    <s v="Offline"/>
  </r>
  <r>
    <s v="ORD02465"/>
    <x v="794"/>
    <s v="Jan"/>
    <s v="Customer_2465"/>
    <x v="2"/>
    <x v="3"/>
    <x v="3"/>
    <x v="9"/>
    <n v="1"/>
    <n v="26224"/>
    <n v="26224"/>
    <n v="16276"/>
    <n v="9948"/>
    <n v="15"/>
    <n v="9933"/>
    <s v="Profit"/>
    <x v="2"/>
    <s v="Offline"/>
  </r>
  <r>
    <s v="ORD02466"/>
    <x v="29"/>
    <s v="Nov"/>
    <s v="Customer_2466"/>
    <x v="1"/>
    <x v="6"/>
    <x v="1"/>
    <x v="10"/>
    <n v="6"/>
    <n v="5846"/>
    <n v="35076"/>
    <n v="22682"/>
    <n v="12394"/>
    <n v="15"/>
    <n v="12379"/>
    <s v="Profit"/>
    <x v="2"/>
    <s v="Online"/>
  </r>
  <r>
    <s v="ORD02467"/>
    <x v="163"/>
    <s v="Oct"/>
    <s v="Customer_2467"/>
    <x v="3"/>
    <x v="3"/>
    <x v="2"/>
    <x v="5"/>
    <n v="10"/>
    <n v="10060"/>
    <n v="100600"/>
    <n v="89488"/>
    <n v="11112"/>
    <n v="5"/>
    <n v="11107"/>
    <s v="Profit"/>
    <x v="2"/>
    <s v="Offline"/>
  </r>
  <r>
    <s v="ORD02468"/>
    <x v="593"/>
    <s v="Apr"/>
    <s v="Customer_2468"/>
    <x v="2"/>
    <x v="0"/>
    <x v="3"/>
    <x v="9"/>
    <n v="8"/>
    <n v="9137"/>
    <n v="73096"/>
    <n v="45906"/>
    <n v="27190"/>
    <n v="5"/>
    <n v="27185"/>
    <s v="Profit"/>
    <x v="3"/>
    <s v="Offline"/>
  </r>
  <r>
    <s v="ORD02469"/>
    <x v="911"/>
    <s v="Jun"/>
    <s v="Customer_2469"/>
    <x v="0"/>
    <x v="5"/>
    <x v="2"/>
    <x v="3"/>
    <n v="8"/>
    <n v="3051"/>
    <n v="24408"/>
    <n v="18478"/>
    <n v="5930"/>
    <n v="0"/>
    <n v="5930"/>
    <s v="Profit"/>
    <x v="3"/>
    <s v="Online"/>
  </r>
  <r>
    <s v="ORD02470"/>
    <x v="283"/>
    <s v="Jan"/>
    <s v="Customer_2470"/>
    <x v="2"/>
    <x v="0"/>
    <x v="0"/>
    <x v="11"/>
    <n v="3"/>
    <n v="30208"/>
    <n v="90624"/>
    <n v="55721"/>
    <n v="34903"/>
    <n v="5"/>
    <n v="34898"/>
    <s v="Profit"/>
    <x v="1"/>
    <s v="Online"/>
  </r>
  <r>
    <s v="ORD02471"/>
    <x v="893"/>
    <s v="Jul"/>
    <s v="Customer_2471"/>
    <x v="1"/>
    <x v="3"/>
    <x v="2"/>
    <x v="15"/>
    <n v="9"/>
    <n v="32142"/>
    <n v="289278"/>
    <n v="229667"/>
    <n v="59611"/>
    <n v="5"/>
    <n v="59606"/>
    <s v="Profit"/>
    <x v="1"/>
    <s v="Online"/>
  </r>
  <r>
    <s v="ORD02472"/>
    <x v="789"/>
    <s v="Jul"/>
    <s v="Customer_2472"/>
    <x v="3"/>
    <x v="4"/>
    <x v="2"/>
    <x v="15"/>
    <n v="1"/>
    <n v="42513"/>
    <n v="42513"/>
    <n v="31395"/>
    <n v="11118"/>
    <n v="10"/>
    <n v="11108"/>
    <s v="Profit"/>
    <x v="3"/>
    <s v="Online"/>
  </r>
  <r>
    <s v="ORD02473"/>
    <x v="16"/>
    <s v="Feb"/>
    <s v="Customer_2473"/>
    <x v="0"/>
    <x v="4"/>
    <x v="3"/>
    <x v="8"/>
    <n v="5"/>
    <n v="3975"/>
    <n v="19875"/>
    <n v="12293"/>
    <n v="7582"/>
    <n v="10"/>
    <n v="7572"/>
    <s v="Profit"/>
    <x v="3"/>
    <s v="Offline"/>
  </r>
  <r>
    <s v="ORD02474"/>
    <x v="856"/>
    <s v="Aug"/>
    <s v="Customer_2474"/>
    <x v="2"/>
    <x v="2"/>
    <x v="1"/>
    <x v="1"/>
    <n v="8"/>
    <n v="6526"/>
    <n v="52208"/>
    <n v="44824"/>
    <n v="7384"/>
    <n v="15"/>
    <n v="7369"/>
    <s v="Profit"/>
    <x v="0"/>
    <s v="Offline"/>
  </r>
  <r>
    <s v="ORD02475"/>
    <x v="250"/>
    <s v="Aug"/>
    <s v="Customer_2475"/>
    <x v="1"/>
    <x v="6"/>
    <x v="0"/>
    <x v="11"/>
    <n v="1"/>
    <n v="13604"/>
    <n v="13604"/>
    <n v="8860"/>
    <n v="4744"/>
    <n v="15"/>
    <n v="4729"/>
    <s v="Profit"/>
    <x v="2"/>
    <s v="Offline"/>
  </r>
  <r>
    <s v="ORD02476"/>
    <x v="750"/>
    <s v="May"/>
    <s v="Customer_2476"/>
    <x v="3"/>
    <x v="2"/>
    <x v="3"/>
    <x v="6"/>
    <n v="1"/>
    <n v="16246"/>
    <n v="16246"/>
    <n v="11795"/>
    <n v="4451"/>
    <n v="5"/>
    <n v="4446"/>
    <s v="Profit"/>
    <x v="0"/>
    <s v="Offline"/>
  </r>
  <r>
    <s v="ORD02477"/>
    <x v="190"/>
    <s v="Jul"/>
    <s v="Customer_2477"/>
    <x v="2"/>
    <x v="5"/>
    <x v="1"/>
    <x v="13"/>
    <n v="5"/>
    <n v="13556"/>
    <n v="67780"/>
    <n v="44561"/>
    <n v="23219"/>
    <n v="15"/>
    <n v="23204"/>
    <s v="Profit"/>
    <x v="1"/>
    <s v="Online"/>
  </r>
  <r>
    <s v="ORD02478"/>
    <x v="594"/>
    <s v="Oct"/>
    <s v="Customer_2478"/>
    <x v="1"/>
    <x v="2"/>
    <x v="1"/>
    <x v="1"/>
    <n v="9"/>
    <n v="15053"/>
    <n v="135477"/>
    <n v="93573"/>
    <n v="41904"/>
    <n v="10"/>
    <n v="41894"/>
    <s v="Profit"/>
    <x v="0"/>
    <s v="Online"/>
  </r>
  <r>
    <s v="ORD02479"/>
    <x v="786"/>
    <s v="Feb"/>
    <s v="Customer_2479"/>
    <x v="1"/>
    <x v="6"/>
    <x v="1"/>
    <x v="1"/>
    <n v="7"/>
    <n v="1850"/>
    <n v="12950"/>
    <n v="8969"/>
    <n v="3981"/>
    <n v="0"/>
    <n v="3981"/>
    <s v="Profit"/>
    <x v="0"/>
    <s v="Offline"/>
  </r>
  <r>
    <s v="ORD02480"/>
    <x v="11"/>
    <s v="Aug"/>
    <s v="Customer_2480"/>
    <x v="3"/>
    <x v="2"/>
    <x v="3"/>
    <x v="14"/>
    <n v="8"/>
    <n v="6677"/>
    <n v="53416"/>
    <n v="47393"/>
    <n v="6023"/>
    <n v="10"/>
    <n v="6013"/>
    <s v="Profit"/>
    <x v="3"/>
    <s v="Offline"/>
  </r>
  <r>
    <s v="ORD02481"/>
    <x v="742"/>
    <s v="Apr"/>
    <s v="Customer_2481"/>
    <x v="1"/>
    <x v="1"/>
    <x v="2"/>
    <x v="15"/>
    <n v="5"/>
    <n v="5549"/>
    <n v="27745"/>
    <n v="21455"/>
    <n v="6290"/>
    <n v="15"/>
    <n v="6275"/>
    <s v="Profit"/>
    <x v="3"/>
    <s v="Online"/>
  </r>
  <r>
    <s v="ORD02482"/>
    <x v="729"/>
    <s v="Feb"/>
    <s v="Customer_2482"/>
    <x v="3"/>
    <x v="5"/>
    <x v="2"/>
    <x v="3"/>
    <n v="5"/>
    <n v="26153"/>
    <n v="130765"/>
    <n v="90734"/>
    <n v="40031"/>
    <n v="0"/>
    <n v="40031"/>
    <s v="Profit"/>
    <x v="1"/>
    <s v="Offline"/>
  </r>
  <r>
    <s v="ORD02483"/>
    <x v="810"/>
    <s v="Aug"/>
    <s v="Customer_2483"/>
    <x v="1"/>
    <x v="6"/>
    <x v="0"/>
    <x v="0"/>
    <n v="10"/>
    <n v="14741"/>
    <n v="147410"/>
    <n v="106471"/>
    <n v="40939"/>
    <n v="15"/>
    <n v="40924"/>
    <s v="Profit"/>
    <x v="2"/>
    <s v="Offline"/>
  </r>
  <r>
    <s v="ORD02484"/>
    <x v="424"/>
    <s v="Feb"/>
    <s v="Customer_2484"/>
    <x v="1"/>
    <x v="6"/>
    <x v="0"/>
    <x v="0"/>
    <n v="4"/>
    <n v="22015"/>
    <n v="88060"/>
    <n v="62090"/>
    <n v="25970"/>
    <n v="15"/>
    <n v="25955"/>
    <s v="Profit"/>
    <x v="2"/>
    <s v="Online"/>
  </r>
  <r>
    <s v="ORD02485"/>
    <x v="28"/>
    <s v="Jun"/>
    <s v="Customer_2485"/>
    <x v="2"/>
    <x v="4"/>
    <x v="1"/>
    <x v="7"/>
    <n v="6"/>
    <n v="30949"/>
    <n v="185694"/>
    <n v="127746"/>
    <n v="57948"/>
    <n v="0"/>
    <n v="57948"/>
    <s v="Profit"/>
    <x v="2"/>
    <s v="Online"/>
  </r>
  <r>
    <s v="ORD02486"/>
    <x v="348"/>
    <s v="Mar"/>
    <s v="Customer_2486"/>
    <x v="1"/>
    <x v="5"/>
    <x v="3"/>
    <x v="8"/>
    <n v="1"/>
    <n v="26583"/>
    <n v="26583"/>
    <n v="23571"/>
    <n v="3012"/>
    <n v="5"/>
    <n v="3007"/>
    <s v="Profit"/>
    <x v="3"/>
    <s v="Offline"/>
  </r>
  <r>
    <s v="ORD02487"/>
    <x v="355"/>
    <s v="Dec"/>
    <s v="Customer_2487"/>
    <x v="3"/>
    <x v="3"/>
    <x v="1"/>
    <x v="7"/>
    <n v="1"/>
    <n v="48801"/>
    <n v="48801"/>
    <n v="41133"/>
    <n v="7668"/>
    <n v="5"/>
    <n v="7663"/>
    <s v="Profit"/>
    <x v="1"/>
    <s v="Offline"/>
  </r>
  <r>
    <s v="ORD02488"/>
    <x v="33"/>
    <s v="Feb"/>
    <s v="Customer_2488"/>
    <x v="2"/>
    <x v="6"/>
    <x v="1"/>
    <x v="1"/>
    <n v="4"/>
    <n v="21398"/>
    <n v="85592"/>
    <n v="58834"/>
    <n v="26758"/>
    <n v="0"/>
    <n v="26758"/>
    <s v="Profit"/>
    <x v="2"/>
    <s v="Offline"/>
  </r>
  <r>
    <s v="ORD02489"/>
    <x v="912"/>
    <s v="Apr"/>
    <s v="Customer_2489"/>
    <x v="1"/>
    <x v="1"/>
    <x v="1"/>
    <x v="7"/>
    <n v="9"/>
    <n v="26667"/>
    <n v="240003"/>
    <n v="178527"/>
    <n v="61476"/>
    <n v="0"/>
    <n v="61476"/>
    <s v="Profit"/>
    <x v="1"/>
    <s v="Offline"/>
  </r>
  <r>
    <s v="ORD02490"/>
    <x v="51"/>
    <s v="Feb"/>
    <s v="Customer_2490"/>
    <x v="2"/>
    <x v="6"/>
    <x v="1"/>
    <x v="7"/>
    <n v="1"/>
    <n v="21066"/>
    <n v="21066"/>
    <n v="13888"/>
    <n v="7178"/>
    <n v="15"/>
    <n v="7163"/>
    <s v="Profit"/>
    <x v="2"/>
    <s v="Offline"/>
  </r>
  <r>
    <s v="ORD02491"/>
    <x v="330"/>
    <s v="Mar"/>
    <s v="Customer_2491"/>
    <x v="3"/>
    <x v="2"/>
    <x v="2"/>
    <x v="4"/>
    <n v="2"/>
    <n v="8919"/>
    <n v="17838"/>
    <n v="15164"/>
    <n v="2674"/>
    <n v="0"/>
    <n v="2674"/>
    <s v="Profit"/>
    <x v="0"/>
    <s v="Offline"/>
  </r>
  <r>
    <s v="ORD02492"/>
    <x v="563"/>
    <s v="Oct"/>
    <s v="Customer_2492"/>
    <x v="3"/>
    <x v="7"/>
    <x v="1"/>
    <x v="7"/>
    <n v="10"/>
    <n v="21672"/>
    <n v="216720"/>
    <n v="167683"/>
    <n v="49037"/>
    <n v="0"/>
    <n v="49037"/>
    <s v="Profit"/>
    <x v="3"/>
    <s v="Online"/>
  </r>
  <r>
    <s v="ORD02493"/>
    <x v="522"/>
    <s v="Feb"/>
    <s v="Customer_2493"/>
    <x v="3"/>
    <x v="3"/>
    <x v="2"/>
    <x v="5"/>
    <n v="4"/>
    <n v="41393"/>
    <n v="165572"/>
    <n v="130118"/>
    <n v="35454"/>
    <n v="0"/>
    <n v="35454"/>
    <s v="Profit"/>
    <x v="3"/>
    <s v="Online"/>
  </r>
  <r>
    <s v="ORD02494"/>
    <x v="777"/>
    <s v="Sep"/>
    <s v="Customer_2494"/>
    <x v="1"/>
    <x v="4"/>
    <x v="1"/>
    <x v="1"/>
    <n v="7"/>
    <n v="35677"/>
    <n v="249739"/>
    <n v="173918"/>
    <n v="75821"/>
    <n v="5"/>
    <n v="75816"/>
    <s v="Profit"/>
    <x v="3"/>
    <s v="Online"/>
  </r>
  <r>
    <s v="ORD02495"/>
    <x v="422"/>
    <s v="Jun"/>
    <s v="Customer_2495"/>
    <x v="0"/>
    <x v="7"/>
    <x v="1"/>
    <x v="1"/>
    <n v="2"/>
    <n v="8373"/>
    <n v="16746"/>
    <n v="10567"/>
    <n v="6179"/>
    <n v="10"/>
    <n v="6169"/>
    <s v="Profit"/>
    <x v="3"/>
    <s v="Online"/>
  </r>
  <r>
    <s v="ORD02496"/>
    <x v="21"/>
    <s v="Oct"/>
    <s v="Customer_2496"/>
    <x v="3"/>
    <x v="2"/>
    <x v="1"/>
    <x v="10"/>
    <n v="8"/>
    <n v="43761"/>
    <n v="350088"/>
    <n v="217777"/>
    <n v="132311"/>
    <n v="10"/>
    <n v="132301"/>
    <s v="Profit"/>
    <x v="3"/>
    <s v="Online"/>
  </r>
  <r>
    <s v="ORD02497"/>
    <x v="795"/>
    <s v="Apr"/>
    <s v="Customer_2497"/>
    <x v="0"/>
    <x v="0"/>
    <x v="1"/>
    <x v="7"/>
    <n v="8"/>
    <n v="39997"/>
    <n v="319976"/>
    <n v="232543"/>
    <n v="87433"/>
    <n v="15"/>
    <n v="87418"/>
    <s v="Profit"/>
    <x v="3"/>
    <s v="Online"/>
  </r>
  <r>
    <s v="ORD02498"/>
    <x v="479"/>
    <s v="Oct"/>
    <s v="Customer_2498"/>
    <x v="0"/>
    <x v="5"/>
    <x v="0"/>
    <x v="12"/>
    <n v="5"/>
    <n v="8153"/>
    <n v="40765"/>
    <n v="34897"/>
    <n v="5868"/>
    <n v="10"/>
    <n v="5858"/>
    <s v="Profit"/>
    <x v="2"/>
    <s v="Offline"/>
  </r>
  <r>
    <s v="ORD02499"/>
    <x v="610"/>
    <s v="Jun"/>
    <s v="Customer_2499"/>
    <x v="1"/>
    <x v="7"/>
    <x v="3"/>
    <x v="14"/>
    <n v="2"/>
    <n v="28061"/>
    <n v="56122"/>
    <n v="35465"/>
    <n v="20657"/>
    <n v="5"/>
    <n v="20652"/>
    <s v="Profit"/>
    <x v="2"/>
    <s v="Online"/>
  </r>
  <r>
    <s v="ORD02500"/>
    <x v="207"/>
    <s v="Nov"/>
    <s v="Customer_2500"/>
    <x v="0"/>
    <x v="3"/>
    <x v="3"/>
    <x v="6"/>
    <n v="4"/>
    <n v="48431"/>
    <n v="193724"/>
    <n v="126847"/>
    <n v="66877"/>
    <n v="0"/>
    <n v="66877"/>
    <s v="Profit"/>
    <x v="0"/>
    <s v="Online"/>
  </r>
  <r>
    <s v="ORD02501"/>
    <x v="368"/>
    <s v="Jun"/>
    <s v="Customer_2501"/>
    <x v="3"/>
    <x v="4"/>
    <x v="0"/>
    <x v="11"/>
    <n v="10"/>
    <n v="44422"/>
    <n v="444220"/>
    <n v="306023"/>
    <n v="138197"/>
    <n v="15"/>
    <n v="138182"/>
    <s v="Profit"/>
    <x v="0"/>
    <s v="Online"/>
  </r>
  <r>
    <s v="ORD02502"/>
    <x v="439"/>
    <s v="Dec"/>
    <s v="Customer_2502"/>
    <x v="1"/>
    <x v="4"/>
    <x v="3"/>
    <x v="9"/>
    <n v="4"/>
    <n v="26864"/>
    <n v="107456"/>
    <n v="88425"/>
    <n v="19031"/>
    <n v="10"/>
    <n v="19021"/>
    <s v="Profit"/>
    <x v="1"/>
    <s v="Offline"/>
  </r>
  <r>
    <s v="ORD02503"/>
    <x v="80"/>
    <s v="Jun"/>
    <s v="Customer_2503"/>
    <x v="1"/>
    <x v="4"/>
    <x v="1"/>
    <x v="7"/>
    <n v="7"/>
    <n v="42050"/>
    <n v="294350"/>
    <n v="190465"/>
    <n v="103885"/>
    <n v="0"/>
    <n v="103885"/>
    <s v="Profit"/>
    <x v="1"/>
    <s v="Online"/>
  </r>
  <r>
    <s v="ORD02504"/>
    <x v="697"/>
    <s v="Nov"/>
    <s v="Customer_2504"/>
    <x v="1"/>
    <x v="5"/>
    <x v="1"/>
    <x v="13"/>
    <n v="9"/>
    <n v="28792"/>
    <n v="259128"/>
    <n v="181870"/>
    <n v="77258"/>
    <n v="5"/>
    <n v="77253"/>
    <s v="Profit"/>
    <x v="3"/>
    <s v="Offline"/>
  </r>
  <r>
    <s v="ORD02505"/>
    <x v="913"/>
    <s v="May"/>
    <s v="Customer_2505"/>
    <x v="3"/>
    <x v="2"/>
    <x v="0"/>
    <x v="12"/>
    <n v="2"/>
    <n v="31771"/>
    <n v="63542"/>
    <n v="46574"/>
    <n v="16968"/>
    <n v="5"/>
    <n v="16963"/>
    <s v="Profit"/>
    <x v="1"/>
    <s v="Online"/>
  </r>
  <r>
    <s v="ORD02506"/>
    <x v="511"/>
    <s v="May"/>
    <s v="Customer_2506"/>
    <x v="1"/>
    <x v="0"/>
    <x v="3"/>
    <x v="8"/>
    <n v="3"/>
    <n v="3495"/>
    <n v="10485"/>
    <n v="9125"/>
    <n v="1360"/>
    <n v="0"/>
    <n v="1360"/>
    <s v="Profit"/>
    <x v="2"/>
    <s v="Online"/>
  </r>
  <r>
    <s v="ORD02507"/>
    <x v="326"/>
    <s v="Jul"/>
    <s v="Customer_2507"/>
    <x v="1"/>
    <x v="6"/>
    <x v="2"/>
    <x v="5"/>
    <n v="9"/>
    <n v="29873"/>
    <n v="268857"/>
    <n v="189051"/>
    <n v="79806"/>
    <n v="10"/>
    <n v="79796"/>
    <s v="Profit"/>
    <x v="2"/>
    <s v="Offline"/>
  </r>
  <r>
    <s v="ORD02508"/>
    <x v="127"/>
    <s v="Jan"/>
    <s v="Customer_2508"/>
    <x v="1"/>
    <x v="3"/>
    <x v="0"/>
    <x v="2"/>
    <n v="4"/>
    <n v="550"/>
    <n v="2200"/>
    <n v="1454"/>
    <n v="746"/>
    <n v="10"/>
    <n v="736"/>
    <s v="Profit"/>
    <x v="3"/>
    <s v="Online"/>
  </r>
  <r>
    <s v="ORD02509"/>
    <x v="374"/>
    <s v="Jan"/>
    <s v="Customer_2509"/>
    <x v="0"/>
    <x v="1"/>
    <x v="2"/>
    <x v="15"/>
    <n v="10"/>
    <n v="28719"/>
    <n v="287190"/>
    <n v="188952"/>
    <n v="98238"/>
    <n v="0"/>
    <n v="98238"/>
    <s v="Profit"/>
    <x v="3"/>
    <s v="Offline"/>
  </r>
  <r>
    <s v="ORD02510"/>
    <x v="286"/>
    <s v="Mar"/>
    <s v="Customer_2510"/>
    <x v="2"/>
    <x v="5"/>
    <x v="0"/>
    <x v="0"/>
    <n v="10"/>
    <n v="33857"/>
    <n v="338570"/>
    <n v="239128"/>
    <n v="99442"/>
    <n v="15"/>
    <n v="99427"/>
    <s v="Profit"/>
    <x v="0"/>
    <s v="Online"/>
  </r>
  <r>
    <s v="ORD02511"/>
    <x v="835"/>
    <s v="May"/>
    <s v="Customer_2511"/>
    <x v="0"/>
    <x v="7"/>
    <x v="1"/>
    <x v="7"/>
    <n v="9"/>
    <n v="17375"/>
    <n v="156375"/>
    <n v="110256"/>
    <n v="46119"/>
    <n v="10"/>
    <n v="46109"/>
    <s v="Profit"/>
    <x v="1"/>
    <s v="Online"/>
  </r>
  <r>
    <s v="ORD02512"/>
    <x v="905"/>
    <s v="Sep"/>
    <s v="Customer_2512"/>
    <x v="2"/>
    <x v="0"/>
    <x v="2"/>
    <x v="15"/>
    <n v="9"/>
    <n v="21664"/>
    <n v="194976"/>
    <n v="145321"/>
    <n v="49655"/>
    <n v="10"/>
    <n v="49645"/>
    <s v="Profit"/>
    <x v="0"/>
    <s v="Online"/>
  </r>
  <r>
    <s v="ORD02513"/>
    <x v="867"/>
    <s v="May"/>
    <s v="Customer_2513"/>
    <x v="0"/>
    <x v="4"/>
    <x v="0"/>
    <x v="12"/>
    <n v="2"/>
    <n v="36910"/>
    <n v="73820"/>
    <n v="56926"/>
    <n v="16894"/>
    <n v="15"/>
    <n v="16879"/>
    <s v="Profit"/>
    <x v="1"/>
    <s v="Online"/>
  </r>
  <r>
    <s v="ORD02514"/>
    <x v="122"/>
    <s v="Sep"/>
    <s v="Customer_2514"/>
    <x v="1"/>
    <x v="0"/>
    <x v="1"/>
    <x v="7"/>
    <n v="3"/>
    <n v="1109"/>
    <n v="3327"/>
    <n v="2358"/>
    <n v="969"/>
    <n v="10"/>
    <n v="959"/>
    <s v="Profit"/>
    <x v="0"/>
    <s v="Offline"/>
  </r>
  <r>
    <s v="ORD02515"/>
    <x v="485"/>
    <s v="Feb"/>
    <s v="Customer_2515"/>
    <x v="0"/>
    <x v="0"/>
    <x v="1"/>
    <x v="1"/>
    <n v="10"/>
    <n v="29107"/>
    <n v="291070"/>
    <n v="203507"/>
    <n v="87563"/>
    <n v="0"/>
    <n v="87563"/>
    <s v="Profit"/>
    <x v="1"/>
    <s v="Online"/>
  </r>
  <r>
    <s v="ORD02516"/>
    <x v="328"/>
    <s v="Sep"/>
    <s v="Customer_2516"/>
    <x v="0"/>
    <x v="0"/>
    <x v="0"/>
    <x v="11"/>
    <n v="9"/>
    <n v="3542"/>
    <n v="31878"/>
    <n v="21750"/>
    <n v="10128"/>
    <n v="15"/>
    <n v="10113"/>
    <s v="Profit"/>
    <x v="1"/>
    <s v="Offline"/>
  </r>
  <r>
    <s v="ORD02517"/>
    <x v="494"/>
    <s v="Jun"/>
    <s v="Customer_2517"/>
    <x v="2"/>
    <x v="5"/>
    <x v="1"/>
    <x v="10"/>
    <n v="3"/>
    <n v="20875"/>
    <n v="62625"/>
    <n v="48595"/>
    <n v="14030"/>
    <n v="10"/>
    <n v="14020"/>
    <s v="Profit"/>
    <x v="1"/>
    <s v="Online"/>
  </r>
  <r>
    <s v="ORD02518"/>
    <x v="175"/>
    <s v="Aug"/>
    <s v="Customer_2518"/>
    <x v="1"/>
    <x v="5"/>
    <x v="1"/>
    <x v="1"/>
    <n v="10"/>
    <n v="43251"/>
    <n v="432510"/>
    <n v="364230"/>
    <n v="68280"/>
    <n v="15"/>
    <n v="68265"/>
    <s v="Profit"/>
    <x v="3"/>
    <s v="Offline"/>
  </r>
  <r>
    <s v="ORD02519"/>
    <x v="732"/>
    <s v="Sep"/>
    <s v="Customer_2519"/>
    <x v="2"/>
    <x v="6"/>
    <x v="2"/>
    <x v="5"/>
    <n v="3"/>
    <n v="37536"/>
    <n v="112608"/>
    <n v="72168"/>
    <n v="40440"/>
    <n v="5"/>
    <n v="40435"/>
    <s v="Profit"/>
    <x v="2"/>
    <s v="Online"/>
  </r>
  <r>
    <s v="ORD02520"/>
    <x v="123"/>
    <s v="Feb"/>
    <s v="Customer_2520"/>
    <x v="2"/>
    <x v="5"/>
    <x v="3"/>
    <x v="9"/>
    <n v="7"/>
    <n v="37494"/>
    <n v="262458"/>
    <n v="191540"/>
    <n v="70918"/>
    <n v="10"/>
    <n v="70908"/>
    <s v="Profit"/>
    <x v="1"/>
    <s v="Online"/>
  </r>
  <r>
    <s v="ORD02521"/>
    <x v="47"/>
    <s v="Jun"/>
    <s v="Customer_2521"/>
    <x v="1"/>
    <x v="0"/>
    <x v="3"/>
    <x v="14"/>
    <n v="10"/>
    <n v="7039"/>
    <n v="70390"/>
    <n v="46717"/>
    <n v="23673"/>
    <n v="5"/>
    <n v="23668"/>
    <s v="Profit"/>
    <x v="3"/>
    <s v="Offline"/>
  </r>
  <r>
    <s v="ORD02522"/>
    <x v="252"/>
    <s v="Apr"/>
    <s v="Customer_2522"/>
    <x v="3"/>
    <x v="6"/>
    <x v="2"/>
    <x v="5"/>
    <n v="5"/>
    <n v="31077"/>
    <n v="155385"/>
    <n v="104085"/>
    <n v="51300"/>
    <n v="0"/>
    <n v="51300"/>
    <s v="Profit"/>
    <x v="2"/>
    <s v="Online"/>
  </r>
  <r>
    <s v="ORD02523"/>
    <x v="898"/>
    <s v="Jul"/>
    <s v="Customer_2523"/>
    <x v="0"/>
    <x v="0"/>
    <x v="0"/>
    <x v="0"/>
    <n v="9"/>
    <n v="5355"/>
    <n v="48195"/>
    <n v="40974"/>
    <n v="7221"/>
    <n v="10"/>
    <n v="7211"/>
    <s v="Profit"/>
    <x v="1"/>
    <s v="Online"/>
  </r>
  <r>
    <s v="ORD02524"/>
    <x v="160"/>
    <s v="Mar"/>
    <s v="Customer_2524"/>
    <x v="1"/>
    <x v="2"/>
    <x v="2"/>
    <x v="5"/>
    <n v="7"/>
    <n v="46991"/>
    <n v="328937"/>
    <n v="275066"/>
    <n v="53871"/>
    <n v="5"/>
    <n v="53866"/>
    <s v="Profit"/>
    <x v="0"/>
    <s v="Offline"/>
  </r>
  <r>
    <s v="ORD02525"/>
    <x v="221"/>
    <s v="Jun"/>
    <s v="Customer_2525"/>
    <x v="3"/>
    <x v="0"/>
    <x v="0"/>
    <x v="0"/>
    <n v="1"/>
    <n v="10228"/>
    <n v="10228"/>
    <n v="6557"/>
    <n v="3671"/>
    <n v="5"/>
    <n v="3666"/>
    <s v="Profit"/>
    <x v="0"/>
    <s v="Online"/>
  </r>
  <r>
    <s v="ORD02526"/>
    <x v="259"/>
    <s v="Aug"/>
    <s v="Customer_2526"/>
    <x v="3"/>
    <x v="5"/>
    <x v="3"/>
    <x v="14"/>
    <n v="2"/>
    <n v="44528"/>
    <n v="89056"/>
    <n v="53591"/>
    <n v="35465"/>
    <n v="10"/>
    <n v="35455"/>
    <s v="Profit"/>
    <x v="2"/>
    <s v="Online"/>
  </r>
  <r>
    <s v="ORD02527"/>
    <x v="570"/>
    <s v="Jul"/>
    <s v="Customer_2527"/>
    <x v="2"/>
    <x v="0"/>
    <x v="3"/>
    <x v="14"/>
    <n v="6"/>
    <n v="26047"/>
    <n v="156282"/>
    <n v="130231"/>
    <n v="26051"/>
    <n v="0"/>
    <n v="26051"/>
    <s v="Profit"/>
    <x v="1"/>
    <s v="Online"/>
  </r>
  <r>
    <s v="ORD02528"/>
    <x v="180"/>
    <s v="Jun"/>
    <s v="Customer_2528"/>
    <x v="3"/>
    <x v="3"/>
    <x v="0"/>
    <x v="11"/>
    <n v="1"/>
    <n v="4939"/>
    <n v="4939"/>
    <n v="2980"/>
    <n v="1959"/>
    <n v="10"/>
    <n v="1949"/>
    <s v="Profit"/>
    <x v="3"/>
    <s v="Online"/>
  </r>
  <r>
    <s v="ORD02529"/>
    <x v="671"/>
    <s v="Jul"/>
    <s v="Customer_2529"/>
    <x v="0"/>
    <x v="3"/>
    <x v="0"/>
    <x v="2"/>
    <n v="10"/>
    <n v="43869"/>
    <n v="438690"/>
    <n v="293853"/>
    <n v="144837"/>
    <n v="5"/>
    <n v="144832"/>
    <s v="Profit"/>
    <x v="0"/>
    <s v="Online"/>
  </r>
  <r>
    <s v="ORD02530"/>
    <x v="775"/>
    <s v="Jul"/>
    <s v="Customer_2530"/>
    <x v="0"/>
    <x v="5"/>
    <x v="3"/>
    <x v="9"/>
    <n v="4"/>
    <n v="38614"/>
    <n v="154456"/>
    <n v="125649"/>
    <n v="28807"/>
    <n v="15"/>
    <n v="28792"/>
    <s v="Profit"/>
    <x v="3"/>
    <s v="Online"/>
  </r>
  <r>
    <s v="ORD02531"/>
    <x v="572"/>
    <s v="Jun"/>
    <s v="Customer_2531"/>
    <x v="0"/>
    <x v="2"/>
    <x v="1"/>
    <x v="13"/>
    <n v="1"/>
    <n v="44209"/>
    <n v="44209"/>
    <n v="28211"/>
    <n v="15998"/>
    <n v="10"/>
    <n v="15988"/>
    <s v="Profit"/>
    <x v="2"/>
    <s v="Online"/>
  </r>
  <r>
    <s v="ORD02532"/>
    <x v="120"/>
    <s v="May"/>
    <s v="Customer_2532"/>
    <x v="2"/>
    <x v="6"/>
    <x v="3"/>
    <x v="6"/>
    <n v="5"/>
    <n v="15674"/>
    <n v="78370"/>
    <n v="65895"/>
    <n v="12475"/>
    <n v="0"/>
    <n v="12475"/>
    <s v="Profit"/>
    <x v="1"/>
    <s v="Online"/>
  </r>
  <r>
    <s v="ORD02533"/>
    <x v="221"/>
    <s v="Jun"/>
    <s v="Customer_2533"/>
    <x v="3"/>
    <x v="7"/>
    <x v="0"/>
    <x v="12"/>
    <n v="4"/>
    <n v="42037"/>
    <n v="168148"/>
    <n v="146266"/>
    <n v="21882"/>
    <n v="10"/>
    <n v="21872"/>
    <s v="Profit"/>
    <x v="1"/>
    <s v="Online"/>
  </r>
  <r>
    <s v="ORD02534"/>
    <x v="365"/>
    <s v="Mar"/>
    <s v="Customer_2534"/>
    <x v="2"/>
    <x v="7"/>
    <x v="2"/>
    <x v="3"/>
    <n v="4"/>
    <n v="49155"/>
    <n v="196620"/>
    <n v="155649"/>
    <n v="40971"/>
    <n v="15"/>
    <n v="40956"/>
    <s v="Profit"/>
    <x v="1"/>
    <s v="Online"/>
  </r>
  <r>
    <s v="ORD02535"/>
    <x v="914"/>
    <s v="Sep"/>
    <s v="Customer_2535"/>
    <x v="3"/>
    <x v="2"/>
    <x v="2"/>
    <x v="15"/>
    <n v="7"/>
    <n v="48528"/>
    <n v="339696"/>
    <n v="233278"/>
    <n v="106418"/>
    <n v="0"/>
    <n v="106418"/>
    <s v="Profit"/>
    <x v="2"/>
    <s v="Online"/>
  </r>
  <r>
    <s v="ORD02536"/>
    <x v="146"/>
    <s v="May"/>
    <s v="Customer_2536"/>
    <x v="3"/>
    <x v="3"/>
    <x v="0"/>
    <x v="2"/>
    <n v="4"/>
    <n v="46421"/>
    <n v="185684"/>
    <n v="153179"/>
    <n v="32505"/>
    <n v="10"/>
    <n v="32495"/>
    <s v="Profit"/>
    <x v="1"/>
    <s v="Online"/>
  </r>
  <r>
    <s v="ORD02537"/>
    <x v="667"/>
    <s v="Nov"/>
    <s v="Customer_2537"/>
    <x v="3"/>
    <x v="3"/>
    <x v="3"/>
    <x v="9"/>
    <n v="5"/>
    <n v="500"/>
    <n v="2500"/>
    <n v="1675"/>
    <n v="825"/>
    <n v="10"/>
    <n v="815"/>
    <s v="Profit"/>
    <x v="0"/>
    <s v="Offline"/>
  </r>
  <r>
    <s v="ORD02538"/>
    <x v="886"/>
    <s v="Apr"/>
    <s v="Customer_2538"/>
    <x v="1"/>
    <x v="5"/>
    <x v="1"/>
    <x v="1"/>
    <n v="1"/>
    <n v="12508"/>
    <n v="12508"/>
    <n v="8978"/>
    <n v="3530"/>
    <n v="5"/>
    <n v="3525"/>
    <s v="Profit"/>
    <x v="1"/>
    <s v="Offline"/>
  </r>
  <r>
    <s v="ORD02539"/>
    <x v="598"/>
    <s v="Oct"/>
    <s v="Customer_2539"/>
    <x v="3"/>
    <x v="2"/>
    <x v="2"/>
    <x v="4"/>
    <n v="3"/>
    <n v="4050"/>
    <n v="12150"/>
    <n v="8731"/>
    <n v="3419"/>
    <n v="0"/>
    <n v="3419"/>
    <s v="Profit"/>
    <x v="2"/>
    <s v="Offline"/>
  </r>
  <r>
    <s v="ORD02540"/>
    <x v="580"/>
    <s v="Oct"/>
    <s v="Customer_2540"/>
    <x v="3"/>
    <x v="3"/>
    <x v="0"/>
    <x v="12"/>
    <n v="2"/>
    <n v="3055"/>
    <n v="6110"/>
    <n v="4828"/>
    <n v="1282"/>
    <n v="15"/>
    <n v="1267"/>
    <s v="Profit"/>
    <x v="0"/>
    <s v="Online"/>
  </r>
  <r>
    <s v="ORD02541"/>
    <x v="330"/>
    <s v="Mar"/>
    <s v="Customer_2541"/>
    <x v="0"/>
    <x v="7"/>
    <x v="3"/>
    <x v="14"/>
    <n v="9"/>
    <n v="20332"/>
    <n v="182988"/>
    <n v="117156"/>
    <n v="65832"/>
    <n v="15"/>
    <n v="65817"/>
    <s v="Profit"/>
    <x v="1"/>
    <s v="Online"/>
  </r>
  <r>
    <s v="ORD02542"/>
    <x v="173"/>
    <s v="Aug"/>
    <s v="Customer_2542"/>
    <x v="0"/>
    <x v="0"/>
    <x v="3"/>
    <x v="8"/>
    <n v="10"/>
    <n v="49010"/>
    <n v="490100"/>
    <n v="351032"/>
    <n v="139068"/>
    <n v="15"/>
    <n v="139053"/>
    <s v="Profit"/>
    <x v="2"/>
    <s v="Offline"/>
  </r>
  <r>
    <s v="ORD02543"/>
    <x v="585"/>
    <s v="Jun"/>
    <s v="Customer_2543"/>
    <x v="0"/>
    <x v="7"/>
    <x v="2"/>
    <x v="5"/>
    <n v="8"/>
    <n v="29666"/>
    <n v="237328"/>
    <n v="144497"/>
    <n v="92831"/>
    <n v="10"/>
    <n v="92821"/>
    <s v="Profit"/>
    <x v="1"/>
    <s v="Offline"/>
  </r>
  <r>
    <s v="ORD02544"/>
    <x v="266"/>
    <s v="Sep"/>
    <s v="Customer_2544"/>
    <x v="3"/>
    <x v="3"/>
    <x v="0"/>
    <x v="11"/>
    <n v="8"/>
    <n v="20406"/>
    <n v="163248"/>
    <n v="136835"/>
    <n v="26413"/>
    <n v="10"/>
    <n v="26403"/>
    <s v="Profit"/>
    <x v="1"/>
    <s v="Offline"/>
  </r>
  <r>
    <s v="ORD02545"/>
    <x v="915"/>
    <s v="Aug"/>
    <s v="Customer_2545"/>
    <x v="2"/>
    <x v="0"/>
    <x v="3"/>
    <x v="8"/>
    <n v="6"/>
    <n v="8190"/>
    <n v="49140"/>
    <n v="34085"/>
    <n v="15055"/>
    <n v="15"/>
    <n v="15040"/>
    <s v="Profit"/>
    <x v="1"/>
    <s v="Online"/>
  </r>
  <r>
    <s v="ORD02546"/>
    <x v="187"/>
    <s v="Oct"/>
    <s v="Customer_2546"/>
    <x v="0"/>
    <x v="0"/>
    <x v="1"/>
    <x v="7"/>
    <n v="9"/>
    <n v="22541"/>
    <n v="202869"/>
    <n v="175033"/>
    <n v="27836"/>
    <n v="15"/>
    <n v="27821"/>
    <s v="Profit"/>
    <x v="2"/>
    <s v="Offline"/>
  </r>
  <r>
    <s v="ORD02547"/>
    <x v="128"/>
    <s v="Sep"/>
    <s v="Customer_2547"/>
    <x v="0"/>
    <x v="4"/>
    <x v="3"/>
    <x v="6"/>
    <n v="1"/>
    <n v="12585"/>
    <n v="12585"/>
    <n v="10352"/>
    <n v="2233"/>
    <n v="5"/>
    <n v="2228"/>
    <s v="Profit"/>
    <x v="3"/>
    <s v="Offline"/>
  </r>
  <r>
    <s v="ORD02548"/>
    <x v="197"/>
    <s v="Mar"/>
    <s v="Customer_2548"/>
    <x v="0"/>
    <x v="2"/>
    <x v="2"/>
    <x v="5"/>
    <n v="7"/>
    <n v="46975"/>
    <n v="328825"/>
    <n v="240103"/>
    <n v="88722"/>
    <n v="0"/>
    <n v="88722"/>
    <s v="Profit"/>
    <x v="0"/>
    <s v="Offline"/>
  </r>
  <r>
    <s v="ORD02549"/>
    <x v="633"/>
    <s v="Jun"/>
    <s v="Customer_2549"/>
    <x v="1"/>
    <x v="4"/>
    <x v="3"/>
    <x v="14"/>
    <n v="9"/>
    <n v="36554"/>
    <n v="328986"/>
    <n v="272427"/>
    <n v="56559"/>
    <n v="15"/>
    <n v="56544"/>
    <s v="Profit"/>
    <x v="0"/>
    <s v="Offline"/>
  </r>
  <r>
    <s v="ORD02550"/>
    <x v="338"/>
    <s v="Mar"/>
    <s v="Customer_2550"/>
    <x v="2"/>
    <x v="1"/>
    <x v="1"/>
    <x v="7"/>
    <n v="6"/>
    <n v="8712"/>
    <n v="52272"/>
    <n v="33081"/>
    <n v="19191"/>
    <n v="10"/>
    <n v="19181"/>
    <s v="Profit"/>
    <x v="3"/>
    <s v="Online"/>
  </r>
  <r>
    <s v="ORD02551"/>
    <x v="722"/>
    <s v="Apr"/>
    <s v="Customer_2551"/>
    <x v="0"/>
    <x v="7"/>
    <x v="3"/>
    <x v="14"/>
    <n v="4"/>
    <n v="45652"/>
    <n v="182608"/>
    <n v="124212"/>
    <n v="58396"/>
    <n v="15"/>
    <n v="58381"/>
    <s v="Profit"/>
    <x v="1"/>
    <s v="Online"/>
  </r>
  <r>
    <s v="ORD02552"/>
    <x v="425"/>
    <s v="Feb"/>
    <s v="Customer_2552"/>
    <x v="3"/>
    <x v="7"/>
    <x v="2"/>
    <x v="4"/>
    <n v="7"/>
    <n v="48554"/>
    <n v="339878"/>
    <n v="254686"/>
    <n v="85192"/>
    <n v="15"/>
    <n v="85177"/>
    <s v="Profit"/>
    <x v="1"/>
    <s v="Online"/>
  </r>
  <r>
    <s v="ORD02553"/>
    <x v="208"/>
    <s v="Dec"/>
    <s v="Customer_2553"/>
    <x v="1"/>
    <x v="3"/>
    <x v="1"/>
    <x v="13"/>
    <n v="4"/>
    <n v="24212"/>
    <n v="96848"/>
    <n v="77934"/>
    <n v="18914"/>
    <n v="5"/>
    <n v="18909"/>
    <s v="Profit"/>
    <x v="0"/>
    <s v="Online"/>
  </r>
  <r>
    <s v="ORD02554"/>
    <x v="556"/>
    <s v="Feb"/>
    <s v="Customer_2554"/>
    <x v="1"/>
    <x v="2"/>
    <x v="3"/>
    <x v="6"/>
    <n v="3"/>
    <n v="26007"/>
    <n v="78021"/>
    <n v="52173"/>
    <n v="25848"/>
    <n v="5"/>
    <n v="25843"/>
    <s v="Profit"/>
    <x v="0"/>
    <s v="Offline"/>
  </r>
  <r>
    <s v="ORD02555"/>
    <x v="18"/>
    <s v="Oct"/>
    <s v="Customer_2555"/>
    <x v="3"/>
    <x v="3"/>
    <x v="1"/>
    <x v="13"/>
    <n v="9"/>
    <n v="17586"/>
    <n v="158274"/>
    <n v="110122"/>
    <n v="48152"/>
    <n v="10"/>
    <n v="48142"/>
    <s v="Profit"/>
    <x v="3"/>
    <s v="Offline"/>
  </r>
  <r>
    <s v="ORD02556"/>
    <x v="578"/>
    <s v="Apr"/>
    <s v="Customer_2556"/>
    <x v="2"/>
    <x v="3"/>
    <x v="0"/>
    <x v="2"/>
    <n v="7"/>
    <n v="25225"/>
    <n v="176575"/>
    <n v="119293"/>
    <n v="57282"/>
    <n v="10"/>
    <n v="57272"/>
    <s v="Profit"/>
    <x v="1"/>
    <s v="Online"/>
  </r>
  <r>
    <s v="ORD02557"/>
    <x v="916"/>
    <s v="Aug"/>
    <s v="Customer_2557"/>
    <x v="3"/>
    <x v="0"/>
    <x v="1"/>
    <x v="7"/>
    <n v="10"/>
    <n v="42343"/>
    <n v="423430"/>
    <n v="257151"/>
    <n v="166279"/>
    <n v="10"/>
    <n v="166269"/>
    <s v="Profit"/>
    <x v="3"/>
    <s v="Online"/>
  </r>
  <r>
    <s v="ORD02558"/>
    <x v="368"/>
    <s v="Jun"/>
    <s v="Customer_2558"/>
    <x v="2"/>
    <x v="7"/>
    <x v="3"/>
    <x v="6"/>
    <n v="8"/>
    <n v="26160"/>
    <n v="209280"/>
    <n v="151944"/>
    <n v="57336"/>
    <n v="10"/>
    <n v="57326"/>
    <s v="Profit"/>
    <x v="1"/>
    <s v="Offline"/>
  </r>
  <r>
    <s v="ORD02559"/>
    <x v="697"/>
    <s v="Nov"/>
    <s v="Customer_2559"/>
    <x v="1"/>
    <x v="7"/>
    <x v="3"/>
    <x v="9"/>
    <n v="6"/>
    <n v="8800"/>
    <n v="52800"/>
    <n v="43538"/>
    <n v="9262"/>
    <n v="0"/>
    <n v="9262"/>
    <s v="Profit"/>
    <x v="2"/>
    <s v="Online"/>
  </r>
  <r>
    <s v="ORD02560"/>
    <x v="383"/>
    <s v="Sep"/>
    <s v="Customer_2560"/>
    <x v="1"/>
    <x v="0"/>
    <x v="2"/>
    <x v="4"/>
    <n v="4"/>
    <n v="3208"/>
    <n v="12832"/>
    <n v="8235"/>
    <n v="4597"/>
    <n v="0"/>
    <n v="4597"/>
    <s v="Profit"/>
    <x v="0"/>
    <s v="Offline"/>
  </r>
  <r>
    <s v="ORD02561"/>
    <x v="402"/>
    <s v="Feb"/>
    <s v="Customer_2561"/>
    <x v="2"/>
    <x v="4"/>
    <x v="1"/>
    <x v="13"/>
    <n v="4"/>
    <n v="8167"/>
    <n v="32668"/>
    <n v="27273"/>
    <n v="5395"/>
    <n v="15"/>
    <n v="5380"/>
    <s v="Profit"/>
    <x v="0"/>
    <s v="Offline"/>
  </r>
  <r>
    <s v="ORD02562"/>
    <x v="217"/>
    <s v="Mar"/>
    <s v="Customer_2562"/>
    <x v="0"/>
    <x v="5"/>
    <x v="0"/>
    <x v="0"/>
    <n v="10"/>
    <n v="28398"/>
    <n v="283980"/>
    <n v="212714"/>
    <n v="71266"/>
    <n v="0"/>
    <n v="71266"/>
    <s v="Profit"/>
    <x v="1"/>
    <s v="Online"/>
  </r>
  <r>
    <s v="ORD02563"/>
    <x v="835"/>
    <s v="May"/>
    <s v="Customer_2563"/>
    <x v="3"/>
    <x v="1"/>
    <x v="1"/>
    <x v="13"/>
    <n v="3"/>
    <n v="25147"/>
    <n v="75441"/>
    <n v="62536"/>
    <n v="12905"/>
    <n v="10"/>
    <n v="12895"/>
    <s v="Profit"/>
    <x v="3"/>
    <s v="Offline"/>
  </r>
  <r>
    <s v="ORD02564"/>
    <x v="69"/>
    <s v="Oct"/>
    <s v="Customer_2564"/>
    <x v="1"/>
    <x v="1"/>
    <x v="1"/>
    <x v="10"/>
    <n v="4"/>
    <n v="18920"/>
    <n v="75680"/>
    <n v="62789"/>
    <n v="12891"/>
    <n v="10"/>
    <n v="12881"/>
    <s v="Profit"/>
    <x v="1"/>
    <s v="Online"/>
  </r>
  <r>
    <s v="ORD02565"/>
    <x v="111"/>
    <s v="Sep"/>
    <s v="Customer_2565"/>
    <x v="0"/>
    <x v="6"/>
    <x v="1"/>
    <x v="7"/>
    <n v="9"/>
    <n v="14841"/>
    <n v="133569"/>
    <n v="104037"/>
    <n v="29532"/>
    <n v="0"/>
    <n v="29532"/>
    <s v="Profit"/>
    <x v="1"/>
    <s v="Offline"/>
  </r>
  <r>
    <s v="ORD02566"/>
    <x v="304"/>
    <s v="Jun"/>
    <s v="Customer_2566"/>
    <x v="3"/>
    <x v="7"/>
    <x v="3"/>
    <x v="6"/>
    <n v="1"/>
    <n v="48254"/>
    <n v="48254"/>
    <n v="40671"/>
    <n v="7583"/>
    <n v="10"/>
    <n v="7573"/>
    <s v="Profit"/>
    <x v="3"/>
    <s v="Offline"/>
  </r>
  <r>
    <s v="ORD02567"/>
    <x v="887"/>
    <s v="Apr"/>
    <s v="Customer_2567"/>
    <x v="0"/>
    <x v="7"/>
    <x v="2"/>
    <x v="15"/>
    <n v="2"/>
    <n v="46549"/>
    <n v="93098"/>
    <n v="60255"/>
    <n v="32843"/>
    <n v="0"/>
    <n v="32843"/>
    <s v="Profit"/>
    <x v="1"/>
    <s v="Offline"/>
  </r>
  <r>
    <s v="ORD02568"/>
    <x v="711"/>
    <s v="May"/>
    <s v="Customer_2568"/>
    <x v="0"/>
    <x v="2"/>
    <x v="0"/>
    <x v="11"/>
    <n v="5"/>
    <n v="43074"/>
    <n v="215370"/>
    <n v="169085"/>
    <n v="46285"/>
    <n v="0"/>
    <n v="46285"/>
    <s v="Profit"/>
    <x v="1"/>
    <s v="Online"/>
  </r>
  <r>
    <s v="ORD02569"/>
    <x v="186"/>
    <s v="Oct"/>
    <s v="Customer_2569"/>
    <x v="0"/>
    <x v="7"/>
    <x v="2"/>
    <x v="5"/>
    <n v="8"/>
    <n v="37076"/>
    <n v="296608"/>
    <n v="188378"/>
    <n v="108230"/>
    <n v="10"/>
    <n v="108220"/>
    <s v="Profit"/>
    <x v="2"/>
    <s v="Offline"/>
  </r>
  <r>
    <s v="ORD02570"/>
    <x v="463"/>
    <s v="Dec"/>
    <s v="Customer_2570"/>
    <x v="3"/>
    <x v="0"/>
    <x v="1"/>
    <x v="1"/>
    <n v="9"/>
    <n v="20684"/>
    <n v="186156"/>
    <n v="150982"/>
    <n v="35174"/>
    <n v="5"/>
    <n v="35169"/>
    <s v="Profit"/>
    <x v="0"/>
    <s v="Online"/>
  </r>
  <r>
    <s v="ORD02571"/>
    <x v="207"/>
    <s v="Nov"/>
    <s v="Customer_2571"/>
    <x v="0"/>
    <x v="4"/>
    <x v="0"/>
    <x v="12"/>
    <n v="6"/>
    <n v="25526"/>
    <n v="153156"/>
    <n v="99151"/>
    <n v="54005"/>
    <n v="15"/>
    <n v="53990"/>
    <s v="Profit"/>
    <x v="3"/>
    <s v="Online"/>
  </r>
  <r>
    <s v="ORD02572"/>
    <x v="725"/>
    <s v="May"/>
    <s v="Customer_2572"/>
    <x v="3"/>
    <x v="4"/>
    <x v="3"/>
    <x v="14"/>
    <n v="7"/>
    <n v="45091"/>
    <n v="315637"/>
    <n v="192147"/>
    <n v="123490"/>
    <n v="15"/>
    <n v="123475"/>
    <s v="Profit"/>
    <x v="3"/>
    <s v="Offline"/>
  </r>
  <r>
    <s v="ORD02573"/>
    <x v="886"/>
    <s v="Apr"/>
    <s v="Customer_2573"/>
    <x v="0"/>
    <x v="0"/>
    <x v="3"/>
    <x v="6"/>
    <n v="9"/>
    <n v="28071"/>
    <n v="252639"/>
    <n v="181259"/>
    <n v="71380"/>
    <n v="5"/>
    <n v="71375"/>
    <s v="Profit"/>
    <x v="2"/>
    <s v="Offline"/>
  </r>
  <r>
    <s v="ORD02574"/>
    <x v="193"/>
    <s v="Aug"/>
    <s v="Customer_2574"/>
    <x v="3"/>
    <x v="4"/>
    <x v="3"/>
    <x v="9"/>
    <n v="7"/>
    <n v="30031"/>
    <n v="210217"/>
    <n v="164997"/>
    <n v="45220"/>
    <n v="10"/>
    <n v="45210"/>
    <s v="Profit"/>
    <x v="0"/>
    <s v="Online"/>
  </r>
  <r>
    <s v="ORD02575"/>
    <x v="502"/>
    <s v="Jan"/>
    <s v="Customer_2575"/>
    <x v="0"/>
    <x v="6"/>
    <x v="3"/>
    <x v="6"/>
    <n v="8"/>
    <n v="38415"/>
    <n v="307320"/>
    <n v="231319"/>
    <n v="76001"/>
    <n v="0"/>
    <n v="76001"/>
    <s v="Profit"/>
    <x v="1"/>
    <s v="Online"/>
  </r>
  <r>
    <s v="ORD02576"/>
    <x v="332"/>
    <s v="Apr"/>
    <s v="Customer_2576"/>
    <x v="2"/>
    <x v="2"/>
    <x v="0"/>
    <x v="0"/>
    <n v="5"/>
    <n v="29374"/>
    <n v="146870"/>
    <n v="93745"/>
    <n v="53125"/>
    <n v="15"/>
    <n v="53110"/>
    <s v="Profit"/>
    <x v="1"/>
    <s v="Online"/>
  </r>
  <r>
    <s v="ORD02577"/>
    <x v="260"/>
    <s v="Sep"/>
    <s v="Customer_2577"/>
    <x v="0"/>
    <x v="3"/>
    <x v="3"/>
    <x v="9"/>
    <n v="10"/>
    <n v="34508"/>
    <n v="345080"/>
    <n v="228197"/>
    <n v="116883"/>
    <n v="5"/>
    <n v="116878"/>
    <s v="Profit"/>
    <x v="2"/>
    <s v="Online"/>
  </r>
  <r>
    <s v="ORD02578"/>
    <x v="606"/>
    <s v="May"/>
    <s v="Customer_2578"/>
    <x v="2"/>
    <x v="5"/>
    <x v="3"/>
    <x v="14"/>
    <n v="4"/>
    <n v="23478"/>
    <n v="93912"/>
    <n v="69664"/>
    <n v="24248"/>
    <n v="0"/>
    <n v="24248"/>
    <s v="Profit"/>
    <x v="0"/>
    <s v="Offline"/>
  </r>
  <r>
    <s v="ORD02579"/>
    <x v="108"/>
    <s v="Jan"/>
    <s v="Customer_2579"/>
    <x v="1"/>
    <x v="6"/>
    <x v="2"/>
    <x v="5"/>
    <n v="7"/>
    <n v="22559"/>
    <n v="157913"/>
    <n v="139367"/>
    <n v="18546"/>
    <n v="15"/>
    <n v="18531"/>
    <s v="Profit"/>
    <x v="1"/>
    <s v="Offline"/>
  </r>
  <r>
    <s v="ORD02580"/>
    <x v="458"/>
    <s v="Sep"/>
    <s v="Customer_2580"/>
    <x v="2"/>
    <x v="2"/>
    <x v="0"/>
    <x v="12"/>
    <n v="6"/>
    <n v="23141"/>
    <n v="138846"/>
    <n v="98922"/>
    <n v="39924"/>
    <n v="15"/>
    <n v="39909"/>
    <s v="Profit"/>
    <x v="0"/>
    <s v="Online"/>
  </r>
  <r>
    <s v="ORD02581"/>
    <x v="774"/>
    <s v="Dec"/>
    <s v="Customer_2581"/>
    <x v="2"/>
    <x v="5"/>
    <x v="2"/>
    <x v="5"/>
    <n v="6"/>
    <n v="18261"/>
    <n v="109566"/>
    <n v="74281"/>
    <n v="35285"/>
    <n v="10"/>
    <n v="35275"/>
    <s v="Profit"/>
    <x v="2"/>
    <s v="Offline"/>
  </r>
  <r>
    <s v="ORD02582"/>
    <x v="851"/>
    <s v="Jan"/>
    <s v="Customer_2582"/>
    <x v="3"/>
    <x v="0"/>
    <x v="1"/>
    <x v="1"/>
    <n v="2"/>
    <n v="21067"/>
    <n v="42134"/>
    <n v="33636"/>
    <n v="8498"/>
    <n v="5"/>
    <n v="8493"/>
    <s v="Profit"/>
    <x v="1"/>
    <s v="Online"/>
  </r>
  <r>
    <s v="ORD02583"/>
    <x v="299"/>
    <s v="Mar"/>
    <s v="Customer_2583"/>
    <x v="1"/>
    <x v="0"/>
    <x v="2"/>
    <x v="5"/>
    <n v="5"/>
    <n v="39017"/>
    <n v="195085"/>
    <n v="140208"/>
    <n v="54877"/>
    <n v="10"/>
    <n v="54867"/>
    <s v="Profit"/>
    <x v="0"/>
    <s v="Offline"/>
  </r>
  <r>
    <s v="ORD02584"/>
    <x v="569"/>
    <s v="Jan"/>
    <s v="Customer_2584"/>
    <x v="2"/>
    <x v="3"/>
    <x v="3"/>
    <x v="8"/>
    <n v="4"/>
    <n v="20910"/>
    <n v="83640"/>
    <n v="53598"/>
    <n v="30042"/>
    <n v="5"/>
    <n v="30037"/>
    <s v="Profit"/>
    <x v="3"/>
    <s v="Offline"/>
  </r>
  <r>
    <s v="ORD02585"/>
    <x v="230"/>
    <s v="Feb"/>
    <s v="Customer_2585"/>
    <x v="3"/>
    <x v="2"/>
    <x v="2"/>
    <x v="3"/>
    <n v="2"/>
    <n v="7555"/>
    <n v="15110"/>
    <n v="12028"/>
    <n v="3082"/>
    <n v="10"/>
    <n v="3072"/>
    <s v="Profit"/>
    <x v="3"/>
    <s v="Offline"/>
  </r>
  <r>
    <s v="ORD02586"/>
    <x v="216"/>
    <s v="Jun"/>
    <s v="Customer_2586"/>
    <x v="1"/>
    <x v="0"/>
    <x v="0"/>
    <x v="0"/>
    <n v="8"/>
    <n v="37742"/>
    <n v="301936"/>
    <n v="234903"/>
    <n v="67033"/>
    <n v="10"/>
    <n v="67023"/>
    <s v="Profit"/>
    <x v="3"/>
    <s v="Online"/>
  </r>
  <r>
    <s v="ORD02587"/>
    <x v="253"/>
    <s v="Dec"/>
    <s v="Customer_2587"/>
    <x v="1"/>
    <x v="4"/>
    <x v="0"/>
    <x v="11"/>
    <n v="3"/>
    <n v="31460"/>
    <n v="94380"/>
    <n v="67625"/>
    <n v="26755"/>
    <n v="15"/>
    <n v="26740"/>
    <s v="Profit"/>
    <x v="1"/>
    <s v="Online"/>
  </r>
  <r>
    <s v="ORD02588"/>
    <x v="829"/>
    <s v="Sep"/>
    <s v="Customer_2588"/>
    <x v="0"/>
    <x v="4"/>
    <x v="0"/>
    <x v="2"/>
    <n v="5"/>
    <n v="11085"/>
    <n v="55425"/>
    <n v="46874"/>
    <n v="8551"/>
    <n v="10"/>
    <n v="8541"/>
    <s v="Profit"/>
    <x v="2"/>
    <s v="Online"/>
  </r>
  <r>
    <s v="ORD02589"/>
    <x v="98"/>
    <s v="Jul"/>
    <s v="Customer_2589"/>
    <x v="2"/>
    <x v="2"/>
    <x v="3"/>
    <x v="6"/>
    <n v="9"/>
    <n v="1635"/>
    <n v="14715"/>
    <n v="11982"/>
    <n v="2733"/>
    <n v="5"/>
    <n v="2728"/>
    <s v="Profit"/>
    <x v="1"/>
    <s v="Online"/>
  </r>
  <r>
    <s v="ORD02590"/>
    <x v="381"/>
    <s v="Sep"/>
    <s v="Customer_2590"/>
    <x v="2"/>
    <x v="3"/>
    <x v="0"/>
    <x v="11"/>
    <n v="3"/>
    <n v="4872"/>
    <n v="14616"/>
    <n v="10798"/>
    <n v="3818"/>
    <n v="5"/>
    <n v="3813"/>
    <s v="Profit"/>
    <x v="0"/>
    <s v="Online"/>
  </r>
  <r>
    <s v="ORD02591"/>
    <x v="529"/>
    <s v="Nov"/>
    <s v="Customer_2591"/>
    <x v="0"/>
    <x v="2"/>
    <x v="1"/>
    <x v="10"/>
    <n v="3"/>
    <n v="34302"/>
    <n v="102906"/>
    <n v="81114"/>
    <n v="21792"/>
    <n v="5"/>
    <n v="21787"/>
    <s v="Profit"/>
    <x v="0"/>
    <s v="Online"/>
  </r>
  <r>
    <s v="ORD02592"/>
    <x v="228"/>
    <s v="Jun"/>
    <s v="Customer_2592"/>
    <x v="0"/>
    <x v="1"/>
    <x v="3"/>
    <x v="8"/>
    <n v="6"/>
    <n v="26085"/>
    <n v="156510"/>
    <n v="103530"/>
    <n v="52980"/>
    <n v="15"/>
    <n v="52965"/>
    <s v="Profit"/>
    <x v="1"/>
    <s v="Offline"/>
  </r>
  <r>
    <s v="ORD02593"/>
    <x v="531"/>
    <s v="Feb"/>
    <s v="Customer_2593"/>
    <x v="2"/>
    <x v="6"/>
    <x v="0"/>
    <x v="0"/>
    <n v="3"/>
    <n v="45692"/>
    <n v="137076"/>
    <n v="95874"/>
    <n v="41202"/>
    <n v="15"/>
    <n v="41187"/>
    <s v="Profit"/>
    <x v="2"/>
    <s v="Offline"/>
  </r>
  <r>
    <s v="ORD02594"/>
    <x v="514"/>
    <s v="Jun"/>
    <s v="Customer_2594"/>
    <x v="0"/>
    <x v="1"/>
    <x v="1"/>
    <x v="7"/>
    <n v="7"/>
    <n v="7511"/>
    <n v="52577"/>
    <n v="47039"/>
    <n v="5538"/>
    <n v="10"/>
    <n v="5528"/>
    <s v="Profit"/>
    <x v="3"/>
    <s v="Online"/>
  </r>
  <r>
    <s v="ORD02595"/>
    <x v="886"/>
    <s v="Apr"/>
    <s v="Customer_2595"/>
    <x v="2"/>
    <x v="7"/>
    <x v="2"/>
    <x v="4"/>
    <n v="4"/>
    <n v="37430"/>
    <n v="149720"/>
    <n v="129560"/>
    <n v="20160"/>
    <n v="5"/>
    <n v="20155"/>
    <s v="Profit"/>
    <x v="2"/>
    <s v="Offline"/>
  </r>
  <r>
    <s v="ORD02596"/>
    <x v="271"/>
    <s v="Feb"/>
    <s v="Customer_2596"/>
    <x v="2"/>
    <x v="5"/>
    <x v="3"/>
    <x v="6"/>
    <n v="9"/>
    <n v="18665"/>
    <n v="167985"/>
    <n v="141936"/>
    <n v="26049"/>
    <n v="5"/>
    <n v="26044"/>
    <s v="Profit"/>
    <x v="2"/>
    <s v="Offline"/>
  </r>
  <r>
    <s v="ORD02597"/>
    <x v="127"/>
    <s v="Jan"/>
    <s v="Customer_2597"/>
    <x v="0"/>
    <x v="2"/>
    <x v="3"/>
    <x v="8"/>
    <n v="10"/>
    <n v="18985"/>
    <n v="189850"/>
    <n v="167030"/>
    <n v="22820"/>
    <n v="10"/>
    <n v="22810"/>
    <s v="Profit"/>
    <x v="3"/>
    <s v="Offline"/>
  </r>
  <r>
    <s v="ORD02598"/>
    <x v="917"/>
    <s v="Oct"/>
    <s v="Customer_2598"/>
    <x v="1"/>
    <x v="7"/>
    <x v="3"/>
    <x v="9"/>
    <n v="5"/>
    <n v="33543"/>
    <n v="167715"/>
    <n v="106341"/>
    <n v="61374"/>
    <n v="5"/>
    <n v="61369"/>
    <s v="Profit"/>
    <x v="1"/>
    <s v="Offline"/>
  </r>
  <r>
    <s v="ORD02599"/>
    <x v="409"/>
    <s v="Jun"/>
    <s v="Customer_2599"/>
    <x v="0"/>
    <x v="5"/>
    <x v="0"/>
    <x v="0"/>
    <n v="4"/>
    <n v="14748"/>
    <n v="58992"/>
    <n v="40819"/>
    <n v="18173"/>
    <n v="0"/>
    <n v="18173"/>
    <s v="Profit"/>
    <x v="0"/>
    <s v="Offline"/>
  </r>
  <r>
    <s v="ORD02600"/>
    <x v="448"/>
    <s v="Jan"/>
    <s v="Customer_2600"/>
    <x v="2"/>
    <x v="1"/>
    <x v="1"/>
    <x v="1"/>
    <n v="10"/>
    <n v="40671"/>
    <n v="406710"/>
    <n v="364704"/>
    <n v="42006"/>
    <n v="0"/>
    <n v="42006"/>
    <s v="Profit"/>
    <x v="2"/>
    <s v="Online"/>
  </r>
  <r>
    <s v="ORD02601"/>
    <x v="72"/>
    <s v="Jun"/>
    <s v="Customer_2601"/>
    <x v="1"/>
    <x v="5"/>
    <x v="0"/>
    <x v="12"/>
    <n v="5"/>
    <n v="4773"/>
    <n v="23865"/>
    <n v="20471"/>
    <n v="3394"/>
    <n v="0"/>
    <n v="3394"/>
    <s v="Profit"/>
    <x v="1"/>
    <s v="Online"/>
  </r>
  <r>
    <s v="ORD02602"/>
    <x v="405"/>
    <s v="Jul"/>
    <s v="Customer_2602"/>
    <x v="1"/>
    <x v="1"/>
    <x v="2"/>
    <x v="4"/>
    <n v="8"/>
    <n v="47236"/>
    <n v="377888"/>
    <n v="271403"/>
    <n v="106485"/>
    <n v="5"/>
    <n v="106480"/>
    <s v="Profit"/>
    <x v="1"/>
    <s v="Online"/>
  </r>
  <r>
    <s v="ORD02603"/>
    <x v="600"/>
    <s v="Sep"/>
    <s v="Customer_2603"/>
    <x v="1"/>
    <x v="0"/>
    <x v="1"/>
    <x v="10"/>
    <n v="4"/>
    <n v="21088"/>
    <n v="84352"/>
    <n v="52276"/>
    <n v="32076"/>
    <n v="5"/>
    <n v="32071"/>
    <s v="Profit"/>
    <x v="0"/>
    <s v="Online"/>
  </r>
  <r>
    <s v="ORD02604"/>
    <x v="467"/>
    <s v="May"/>
    <s v="Customer_2604"/>
    <x v="2"/>
    <x v="2"/>
    <x v="3"/>
    <x v="14"/>
    <n v="2"/>
    <n v="11230"/>
    <n v="22460"/>
    <n v="13948"/>
    <n v="8512"/>
    <n v="10"/>
    <n v="8502"/>
    <s v="Profit"/>
    <x v="3"/>
    <s v="Online"/>
  </r>
  <r>
    <s v="ORD02605"/>
    <x v="190"/>
    <s v="Jul"/>
    <s v="Customer_2605"/>
    <x v="3"/>
    <x v="4"/>
    <x v="0"/>
    <x v="2"/>
    <n v="4"/>
    <n v="15342"/>
    <n v="61368"/>
    <n v="54503"/>
    <n v="6865"/>
    <n v="10"/>
    <n v="6855"/>
    <s v="Profit"/>
    <x v="2"/>
    <s v="Offline"/>
  </r>
  <r>
    <s v="ORD02606"/>
    <x v="365"/>
    <s v="Mar"/>
    <s v="Customer_2606"/>
    <x v="1"/>
    <x v="0"/>
    <x v="2"/>
    <x v="5"/>
    <n v="7"/>
    <n v="36388"/>
    <n v="254716"/>
    <n v="187984"/>
    <n v="66732"/>
    <n v="0"/>
    <n v="66732"/>
    <s v="Profit"/>
    <x v="0"/>
    <s v="Online"/>
  </r>
  <r>
    <s v="ORD02607"/>
    <x v="911"/>
    <s v="Jun"/>
    <s v="Customer_2607"/>
    <x v="2"/>
    <x v="3"/>
    <x v="2"/>
    <x v="3"/>
    <n v="6"/>
    <n v="38942"/>
    <n v="233652"/>
    <n v="144259"/>
    <n v="89393"/>
    <n v="0"/>
    <n v="89393"/>
    <s v="Profit"/>
    <x v="1"/>
    <s v="Online"/>
  </r>
  <r>
    <s v="ORD02608"/>
    <x v="620"/>
    <s v="Dec"/>
    <s v="Customer_2608"/>
    <x v="3"/>
    <x v="4"/>
    <x v="2"/>
    <x v="15"/>
    <n v="2"/>
    <n v="20267"/>
    <n v="40534"/>
    <n v="31144"/>
    <n v="9390"/>
    <n v="0"/>
    <n v="9390"/>
    <s v="Profit"/>
    <x v="1"/>
    <s v="Offline"/>
  </r>
  <r>
    <s v="ORD02609"/>
    <x v="101"/>
    <s v="Mar"/>
    <s v="Customer_2609"/>
    <x v="0"/>
    <x v="2"/>
    <x v="2"/>
    <x v="5"/>
    <n v="10"/>
    <n v="34826"/>
    <n v="348260"/>
    <n v="283484"/>
    <n v="64776"/>
    <n v="15"/>
    <n v="64761"/>
    <s v="Profit"/>
    <x v="3"/>
    <s v="Online"/>
  </r>
  <r>
    <s v="ORD02610"/>
    <x v="96"/>
    <s v="Jun"/>
    <s v="Customer_2610"/>
    <x v="1"/>
    <x v="2"/>
    <x v="1"/>
    <x v="1"/>
    <n v="8"/>
    <n v="3920"/>
    <n v="31360"/>
    <n v="24375"/>
    <n v="6985"/>
    <n v="15"/>
    <n v="6970"/>
    <s v="Profit"/>
    <x v="1"/>
    <s v="Online"/>
  </r>
  <r>
    <s v="ORD02611"/>
    <x v="800"/>
    <s v="Oct"/>
    <s v="Customer_2611"/>
    <x v="3"/>
    <x v="7"/>
    <x v="0"/>
    <x v="2"/>
    <n v="2"/>
    <n v="5157"/>
    <n v="10314"/>
    <n v="7123"/>
    <n v="3191"/>
    <n v="10"/>
    <n v="3181"/>
    <s v="Profit"/>
    <x v="3"/>
    <s v="Offline"/>
  </r>
  <r>
    <s v="ORD02612"/>
    <x v="673"/>
    <s v="Apr"/>
    <s v="Customer_2612"/>
    <x v="1"/>
    <x v="4"/>
    <x v="1"/>
    <x v="10"/>
    <n v="2"/>
    <n v="19577"/>
    <n v="39154"/>
    <n v="33415"/>
    <n v="5739"/>
    <n v="0"/>
    <n v="5739"/>
    <s v="Profit"/>
    <x v="0"/>
    <s v="Online"/>
  </r>
  <r>
    <s v="ORD02613"/>
    <x v="418"/>
    <s v="Apr"/>
    <s v="Customer_2613"/>
    <x v="3"/>
    <x v="4"/>
    <x v="0"/>
    <x v="0"/>
    <n v="9"/>
    <n v="29671"/>
    <n v="267039"/>
    <n v="188445"/>
    <n v="78594"/>
    <n v="10"/>
    <n v="78584"/>
    <s v="Profit"/>
    <x v="0"/>
    <s v="Offline"/>
  </r>
  <r>
    <s v="ORD02614"/>
    <x v="113"/>
    <s v="Jan"/>
    <s v="Customer_2614"/>
    <x v="2"/>
    <x v="0"/>
    <x v="3"/>
    <x v="9"/>
    <n v="10"/>
    <n v="39206"/>
    <n v="392060"/>
    <n v="249523"/>
    <n v="142537"/>
    <n v="0"/>
    <n v="142537"/>
    <s v="Profit"/>
    <x v="1"/>
    <s v="Offline"/>
  </r>
  <r>
    <s v="ORD02615"/>
    <x v="565"/>
    <s v="Jun"/>
    <s v="Customer_2615"/>
    <x v="2"/>
    <x v="6"/>
    <x v="2"/>
    <x v="15"/>
    <n v="1"/>
    <n v="45700"/>
    <n v="45700"/>
    <n v="35498"/>
    <n v="10202"/>
    <n v="0"/>
    <n v="10202"/>
    <s v="Profit"/>
    <x v="3"/>
    <s v="Offline"/>
  </r>
  <r>
    <s v="ORD02616"/>
    <x v="560"/>
    <s v="Mar"/>
    <s v="Customer_2616"/>
    <x v="2"/>
    <x v="2"/>
    <x v="2"/>
    <x v="3"/>
    <n v="6"/>
    <n v="37236"/>
    <n v="223416"/>
    <n v="156798"/>
    <n v="66618"/>
    <n v="15"/>
    <n v="66603"/>
    <s v="Profit"/>
    <x v="1"/>
    <s v="Offline"/>
  </r>
  <r>
    <s v="ORD02617"/>
    <x v="561"/>
    <s v="Mar"/>
    <s v="Customer_2617"/>
    <x v="3"/>
    <x v="6"/>
    <x v="0"/>
    <x v="11"/>
    <n v="5"/>
    <n v="37070"/>
    <n v="185350"/>
    <n v="137515"/>
    <n v="47835"/>
    <n v="15"/>
    <n v="47820"/>
    <s v="Profit"/>
    <x v="1"/>
    <s v="Online"/>
  </r>
  <r>
    <s v="ORD02618"/>
    <x v="918"/>
    <s v="Oct"/>
    <s v="Customer_2618"/>
    <x v="2"/>
    <x v="5"/>
    <x v="0"/>
    <x v="0"/>
    <n v="3"/>
    <n v="15649"/>
    <n v="46947"/>
    <n v="33978"/>
    <n v="12969"/>
    <n v="10"/>
    <n v="12959"/>
    <s v="Profit"/>
    <x v="1"/>
    <s v="Offline"/>
  </r>
  <r>
    <s v="ORD02619"/>
    <x v="293"/>
    <s v="May"/>
    <s v="Customer_2619"/>
    <x v="3"/>
    <x v="3"/>
    <x v="2"/>
    <x v="5"/>
    <n v="10"/>
    <n v="15119"/>
    <n v="151190"/>
    <n v="128944"/>
    <n v="22246"/>
    <n v="15"/>
    <n v="22231"/>
    <s v="Profit"/>
    <x v="3"/>
    <s v="Offline"/>
  </r>
  <r>
    <s v="ORD02620"/>
    <x v="69"/>
    <s v="Oct"/>
    <s v="Customer_2620"/>
    <x v="3"/>
    <x v="4"/>
    <x v="0"/>
    <x v="0"/>
    <n v="9"/>
    <n v="47418"/>
    <n v="426762"/>
    <n v="334045"/>
    <n v="92717"/>
    <n v="10"/>
    <n v="92707"/>
    <s v="Profit"/>
    <x v="0"/>
    <s v="Offline"/>
  </r>
  <r>
    <s v="ORD02621"/>
    <x v="793"/>
    <s v="Aug"/>
    <s v="Customer_2621"/>
    <x v="2"/>
    <x v="3"/>
    <x v="0"/>
    <x v="11"/>
    <n v="5"/>
    <n v="7277"/>
    <n v="36385"/>
    <n v="29079"/>
    <n v="7306"/>
    <n v="10"/>
    <n v="7296"/>
    <s v="Profit"/>
    <x v="3"/>
    <s v="Offline"/>
  </r>
  <r>
    <s v="ORD02622"/>
    <x v="220"/>
    <s v="Jan"/>
    <s v="Customer_2622"/>
    <x v="3"/>
    <x v="2"/>
    <x v="0"/>
    <x v="12"/>
    <n v="1"/>
    <n v="23199"/>
    <n v="23199"/>
    <n v="19807"/>
    <n v="3392"/>
    <n v="10"/>
    <n v="3382"/>
    <s v="Profit"/>
    <x v="1"/>
    <s v="Offline"/>
  </r>
  <r>
    <s v="ORD02623"/>
    <x v="51"/>
    <s v="Feb"/>
    <s v="Customer_2623"/>
    <x v="2"/>
    <x v="4"/>
    <x v="1"/>
    <x v="7"/>
    <n v="7"/>
    <n v="17016"/>
    <n v="119112"/>
    <n v="74273"/>
    <n v="44839"/>
    <n v="15"/>
    <n v="44824"/>
    <s v="Profit"/>
    <x v="1"/>
    <s v="Online"/>
  </r>
  <r>
    <s v="ORD02624"/>
    <x v="919"/>
    <s v="Jun"/>
    <s v="Customer_2624"/>
    <x v="0"/>
    <x v="7"/>
    <x v="2"/>
    <x v="3"/>
    <n v="9"/>
    <n v="19216"/>
    <n v="172944"/>
    <n v="135810"/>
    <n v="37134"/>
    <n v="5"/>
    <n v="37129"/>
    <s v="Profit"/>
    <x v="3"/>
    <s v="Online"/>
  </r>
  <r>
    <s v="ORD02625"/>
    <x v="837"/>
    <s v="Sep"/>
    <s v="Customer_2625"/>
    <x v="0"/>
    <x v="7"/>
    <x v="0"/>
    <x v="12"/>
    <n v="2"/>
    <n v="25022"/>
    <n v="50044"/>
    <n v="32358"/>
    <n v="17686"/>
    <n v="0"/>
    <n v="17686"/>
    <s v="Profit"/>
    <x v="0"/>
    <s v="Offline"/>
  </r>
  <r>
    <s v="ORD02626"/>
    <x v="837"/>
    <s v="Sep"/>
    <s v="Customer_2626"/>
    <x v="3"/>
    <x v="5"/>
    <x v="3"/>
    <x v="6"/>
    <n v="10"/>
    <n v="11299"/>
    <n v="112990"/>
    <n v="72945"/>
    <n v="40045"/>
    <n v="0"/>
    <n v="40045"/>
    <s v="Profit"/>
    <x v="1"/>
    <s v="Offline"/>
  </r>
  <r>
    <s v="ORD02627"/>
    <x v="920"/>
    <s v="Apr"/>
    <s v="Customer_2627"/>
    <x v="1"/>
    <x v="0"/>
    <x v="1"/>
    <x v="13"/>
    <n v="3"/>
    <n v="19771"/>
    <n v="59313"/>
    <n v="40212"/>
    <n v="19101"/>
    <n v="0"/>
    <n v="19101"/>
    <s v="Profit"/>
    <x v="2"/>
    <s v="Offline"/>
  </r>
  <r>
    <s v="ORD02628"/>
    <x v="921"/>
    <s v="Sep"/>
    <s v="Customer_2628"/>
    <x v="0"/>
    <x v="5"/>
    <x v="0"/>
    <x v="11"/>
    <n v="10"/>
    <n v="10992"/>
    <n v="109920"/>
    <n v="73290"/>
    <n v="36630"/>
    <n v="15"/>
    <n v="36615"/>
    <s v="Profit"/>
    <x v="0"/>
    <s v="Offline"/>
  </r>
  <r>
    <s v="ORD02629"/>
    <x v="908"/>
    <s v="Jan"/>
    <s v="Customer_2629"/>
    <x v="0"/>
    <x v="3"/>
    <x v="2"/>
    <x v="3"/>
    <n v="4"/>
    <n v="8224"/>
    <n v="32896"/>
    <n v="20335"/>
    <n v="12561"/>
    <n v="15"/>
    <n v="12546"/>
    <s v="Profit"/>
    <x v="2"/>
    <s v="Online"/>
  </r>
  <r>
    <s v="ORD02630"/>
    <x v="845"/>
    <s v="Jul"/>
    <s v="Customer_2630"/>
    <x v="3"/>
    <x v="6"/>
    <x v="3"/>
    <x v="14"/>
    <n v="10"/>
    <n v="9130"/>
    <n v="91300"/>
    <n v="82068"/>
    <n v="9232"/>
    <n v="10"/>
    <n v="9222"/>
    <s v="Profit"/>
    <x v="2"/>
    <s v="Online"/>
  </r>
  <r>
    <s v="ORD02631"/>
    <x v="258"/>
    <s v="Jul"/>
    <s v="Customer_2631"/>
    <x v="0"/>
    <x v="6"/>
    <x v="1"/>
    <x v="1"/>
    <n v="8"/>
    <n v="9488"/>
    <n v="75904"/>
    <n v="64367"/>
    <n v="11537"/>
    <n v="10"/>
    <n v="11527"/>
    <s v="Profit"/>
    <x v="0"/>
    <s v="Offline"/>
  </r>
  <r>
    <s v="ORD02632"/>
    <x v="883"/>
    <s v="Apr"/>
    <s v="Customer_2632"/>
    <x v="3"/>
    <x v="0"/>
    <x v="0"/>
    <x v="2"/>
    <n v="2"/>
    <n v="35819"/>
    <n v="71638"/>
    <n v="54259"/>
    <n v="17379"/>
    <n v="0"/>
    <n v="17379"/>
    <s v="Profit"/>
    <x v="2"/>
    <s v="Online"/>
  </r>
  <r>
    <s v="ORD02633"/>
    <x v="922"/>
    <s v="Jun"/>
    <s v="Customer_2633"/>
    <x v="1"/>
    <x v="0"/>
    <x v="0"/>
    <x v="12"/>
    <n v="5"/>
    <n v="7369"/>
    <n v="36845"/>
    <n v="28243"/>
    <n v="8602"/>
    <n v="10"/>
    <n v="8592"/>
    <s v="Profit"/>
    <x v="0"/>
    <s v="Offline"/>
  </r>
  <r>
    <s v="ORD02634"/>
    <x v="898"/>
    <s v="Jul"/>
    <s v="Customer_2634"/>
    <x v="3"/>
    <x v="6"/>
    <x v="2"/>
    <x v="15"/>
    <n v="4"/>
    <n v="38806"/>
    <n v="155224"/>
    <n v="116947"/>
    <n v="38277"/>
    <n v="10"/>
    <n v="38267"/>
    <s v="Profit"/>
    <x v="0"/>
    <s v="Offline"/>
  </r>
  <r>
    <s v="ORD02635"/>
    <x v="923"/>
    <s v="Mar"/>
    <s v="Customer_2635"/>
    <x v="3"/>
    <x v="6"/>
    <x v="1"/>
    <x v="7"/>
    <n v="5"/>
    <n v="31381"/>
    <n v="156905"/>
    <n v="121840"/>
    <n v="35065"/>
    <n v="0"/>
    <n v="35065"/>
    <s v="Profit"/>
    <x v="1"/>
    <s v="Online"/>
  </r>
  <r>
    <s v="ORD02636"/>
    <x v="96"/>
    <s v="Jun"/>
    <s v="Customer_2636"/>
    <x v="0"/>
    <x v="0"/>
    <x v="1"/>
    <x v="1"/>
    <n v="8"/>
    <n v="35395"/>
    <n v="283160"/>
    <n v="214497"/>
    <n v="68663"/>
    <n v="15"/>
    <n v="68648"/>
    <s v="Profit"/>
    <x v="3"/>
    <s v="Online"/>
  </r>
  <r>
    <s v="ORD02637"/>
    <x v="924"/>
    <s v="Mar"/>
    <s v="Customer_2637"/>
    <x v="0"/>
    <x v="4"/>
    <x v="0"/>
    <x v="2"/>
    <n v="1"/>
    <n v="10244"/>
    <n v="10244"/>
    <n v="9173"/>
    <n v="1071"/>
    <n v="0"/>
    <n v="1071"/>
    <s v="Profit"/>
    <x v="3"/>
    <s v="Offline"/>
  </r>
  <r>
    <s v="ORD02638"/>
    <x v="70"/>
    <s v="Jun"/>
    <s v="Customer_2638"/>
    <x v="2"/>
    <x v="0"/>
    <x v="2"/>
    <x v="3"/>
    <n v="10"/>
    <n v="44037"/>
    <n v="440370"/>
    <n v="335133"/>
    <n v="105237"/>
    <n v="10"/>
    <n v="105227"/>
    <s v="Profit"/>
    <x v="3"/>
    <s v="Online"/>
  </r>
  <r>
    <s v="ORD02639"/>
    <x v="796"/>
    <s v="Jan"/>
    <s v="Customer_2639"/>
    <x v="2"/>
    <x v="5"/>
    <x v="2"/>
    <x v="3"/>
    <n v="7"/>
    <n v="16499"/>
    <n v="115493"/>
    <n v="91798"/>
    <n v="23695"/>
    <n v="10"/>
    <n v="23685"/>
    <s v="Profit"/>
    <x v="2"/>
    <s v="Online"/>
  </r>
  <r>
    <s v="ORD02640"/>
    <x v="695"/>
    <s v="Feb"/>
    <s v="Customer_2640"/>
    <x v="2"/>
    <x v="1"/>
    <x v="0"/>
    <x v="2"/>
    <n v="5"/>
    <n v="28407"/>
    <n v="142035"/>
    <n v="110217"/>
    <n v="31818"/>
    <n v="15"/>
    <n v="31803"/>
    <s v="Profit"/>
    <x v="0"/>
    <s v="Offline"/>
  </r>
  <r>
    <s v="ORD02641"/>
    <x v="310"/>
    <s v="Jul"/>
    <s v="Customer_2641"/>
    <x v="0"/>
    <x v="3"/>
    <x v="1"/>
    <x v="10"/>
    <n v="9"/>
    <n v="18739"/>
    <n v="168651"/>
    <n v="106095"/>
    <n v="62556"/>
    <n v="10"/>
    <n v="62546"/>
    <s v="Profit"/>
    <x v="3"/>
    <s v="Online"/>
  </r>
  <r>
    <s v="ORD02642"/>
    <x v="678"/>
    <s v="Sep"/>
    <s v="Customer_2642"/>
    <x v="0"/>
    <x v="4"/>
    <x v="2"/>
    <x v="15"/>
    <n v="9"/>
    <n v="40536"/>
    <n v="364824"/>
    <n v="273400"/>
    <n v="91424"/>
    <n v="15"/>
    <n v="91409"/>
    <s v="Profit"/>
    <x v="0"/>
    <s v="Online"/>
  </r>
  <r>
    <s v="ORD02643"/>
    <x v="34"/>
    <s v="Sep"/>
    <s v="Customer_2643"/>
    <x v="0"/>
    <x v="1"/>
    <x v="2"/>
    <x v="4"/>
    <n v="8"/>
    <n v="38372"/>
    <n v="306976"/>
    <n v="207266"/>
    <n v="99710"/>
    <n v="0"/>
    <n v="99710"/>
    <s v="Profit"/>
    <x v="2"/>
    <s v="Online"/>
  </r>
  <r>
    <s v="ORD02644"/>
    <x v="565"/>
    <s v="Jun"/>
    <s v="Customer_2644"/>
    <x v="3"/>
    <x v="6"/>
    <x v="2"/>
    <x v="15"/>
    <n v="8"/>
    <n v="19596"/>
    <n v="156768"/>
    <n v="105849"/>
    <n v="50919"/>
    <n v="0"/>
    <n v="50919"/>
    <s v="Profit"/>
    <x v="1"/>
    <s v="Offline"/>
  </r>
  <r>
    <s v="ORD02645"/>
    <x v="17"/>
    <s v="Oct"/>
    <s v="Customer_2645"/>
    <x v="2"/>
    <x v="0"/>
    <x v="1"/>
    <x v="1"/>
    <n v="6"/>
    <n v="20518"/>
    <n v="123108"/>
    <n v="82231"/>
    <n v="40877"/>
    <n v="0"/>
    <n v="40877"/>
    <s v="Profit"/>
    <x v="3"/>
    <s v="Online"/>
  </r>
  <r>
    <s v="ORD02646"/>
    <x v="590"/>
    <s v="Feb"/>
    <s v="Customer_2646"/>
    <x v="1"/>
    <x v="4"/>
    <x v="0"/>
    <x v="0"/>
    <n v="6"/>
    <n v="33102"/>
    <n v="198612"/>
    <n v="127669"/>
    <n v="70943"/>
    <n v="0"/>
    <n v="70943"/>
    <s v="Profit"/>
    <x v="0"/>
    <s v="Offline"/>
  </r>
  <r>
    <s v="ORD02647"/>
    <x v="656"/>
    <s v="Mar"/>
    <s v="Customer_2647"/>
    <x v="3"/>
    <x v="4"/>
    <x v="2"/>
    <x v="15"/>
    <n v="7"/>
    <n v="8196"/>
    <n v="57372"/>
    <n v="44382"/>
    <n v="12990"/>
    <n v="10"/>
    <n v="12980"/>
    <s v="Profit"/>
    <x v="3"/>
    <s v="Offline"/>
  </r>
  <r>
    <s v="ORD02648"/>
    <x v="925"/>
    <s v="Jun"/>
    <s v="Customer_2648"/>
    <x v="0"/>
    <x v="6"/>
    <x v="0"/>
    <x v="2"/>
    <n v="10"/>
    <n v="219"/>
    <n v="2190"/>
    <n v="1713"/>
    <n v="477"/>
    <n v="5"/>
    <n v="472"/>
    <s v="Profit"/>
    <x v="1"/>
    <s v="Online"/>
  </r>
  <r>
    <s v="ORD02649"/>
    <x v="83"/>
    <s v="Apr"/>
    <s v="Customer_2649"/>
    <x v="1"/>
    <x v="7"/>
    <x v="1"/>
    <x v="1"/>
    <n v="2"/>
    <n v="2846"/>
    <n v="5692"/>
    <n v="4254"/>
    <n v="1438"/>
    <n v="0"/>
    <n v="1438"/>
    <s v="Profit"/>
    <x v="1"/>
    <s v="Offline"/>
  </r>
  <r>
    <s v="ORD02650"/>
    <x v="587"/>
    <s v="Dec"/>
    <s v="Customer_2650"/>
    <x v="2"/>
    <x v="1"/>
    <x v="2"/>
    <x v="4"/>
    <n v="3"/>
    <n v="42855"/>
    <n v="128565"/>
    <n v="110663"/>
    <n v="17902"/>
    <n v="15"/>
    <n v="17887"/>
    <s v="Profit"/>
    <x v="3"/>
    <s v="Offline"/>
  </r>
  <r>
    <s v="ORD02651"/>
    <x v="374"/>
    <s v="Jan"/>
    <s v="Customer_2651"/>
    <x v="2"/>
    <x v="6"/>
    <x v="0"/>
    <x v="2"/>
    <n v="4"/>
    <n v="26386"/>
    <n v="105544"/>
    <n v="88302"/>
    <n v="17242"/>
    <n v="5"/>
    <n v="17237"/>
    <s v="Profit"/>
    <x v="2"/>
    <s v="Online"/>
  </r>
  <r>
    <s v="ORD02652"/>
    <x v="11"/>
    <s v="Aug"/>
    <s v="Customer_2652"/>
    <x v="3"/>
    <x v="0"/>
    <x v="2"/>
    <x v="5"/>
    <n v="4"/>
    <n v="2990"/>
    <n v="11960"/>
    <n v="9990"/>
    <n v="1970"/>
    <n v="10"/>
    <n v="1960"/>
    <s v="Profit"/>
    <x v="0"/>
    <s v="Online"/>
  </r>
  <r>
    <s v="ORD02653"/>
    <x v="527"/>
    <s v="May"/>
    <s v="Customer_2653"/>
    <x v="1"/>
    <x v="0"/>
    <x v="0"/>
    <x v="12"/>
    <n v="3"/>
    <n v="25957"/>
    <n v="77871"/>
    <n v="65010"/>
    <n v="12861"/>
    <n v="0"/>
    <n v="12861"/>
    <s v="Profit"/>
    <x v="2"/>
    <s v="Online"/>
  </r>
  <r>
    <s v="ORD02654"/>
    <x v="575"/>
    <s v="Jan"/>
    <s v="Customer_2654"/>
    <x v="1"/>
    <x v="4"/>
    <x v="0"/>
    <x v="11"/>
    <n v="7"/>
    <n v="21594"/>
    <n v="151158"/>
    <n v="130175"/>
    <n v="20983"/>
    <n v="15"/>
    <n v="20968"/>
    <s v="Profit"/>
    <x v="2"/>
    <s v="Online"/>
  </r>
  <r>
    <s v="ORD02655"/>
    <x v="340"/>
    <s v="Jul"/>
    <s v="Customer_2655"/>
    <x v="1"/>
    <x v="4"/>
    <x v="2"/>
    <x v="3"/>
    <n v="2"/>
    <n v="10867"/>
    <n v="21734"/>
    <n v="16336"/>
    <n v="5398"/>
    <n v="5"/>
    <n v="5393"/>
    <s v="Profit"/>
    <x v="3"/>
    <s v="Offline"/>
  </r>
  <r>
    <s v="ORD02656"/>
    <x v="926"/>
    <s v="Nov"/>
    <s v="Customer_2656"/>
    <x v="1"/>
    <x v="0"/>
    <x v="3"/>
    <x v="9"/>
    <n v="7"/>
    <n v="29137"/>
    <n v="203959"/>
    <n v="164480"/>
    <n v="39479"/>
    <n v="0"/>
    <n v="39479"/>
    <s v="Profit"/>
    <x v="1"/>
    <s v="Online"/>
  </r>
  <r>
    <s v="ORD02657"/>
    <x v="798"/>
    <s v="Dec"/>
    <s v="Customer_2657"/>
    <x v="3"/>
    <x v="1"/>
    <x v="2"/>
    <x v="4"/>
    <n v="10"/>
    <n v="24511"/>
    <n v="245110"/>
    <n v="168152"/>
    <n v="76958"/>
    <n v="0"/>
    <n v="76958"/>
    <s v="Profit"/>
    <x v="2"/>
    <s v="Online"/>
  </r>
  <r>
    <s v="ORD02658"/>
    <x v="737"/>
    <s v="May"/>
    <s v="Customer_2658"/>
    <x v="3"/>
    <x v="7"/>
    <x v="1"/>
    <x v="10"/>
    <n v="1"/>
    <n v="46185"/>
    <n v="46185"/>
    <n v="41136"/>
    <n v="5049"/>
    <n v="15"/>
    <n v="5034"/>
    <s v="Profit"/>
    <x v="0"/>
    <s v="Online"/>
  </r>
  <r>
    <s v="ORD02659"/>
    <x v="779"/>
    <s v="Aug"/>
    <s v="Customer_2659"/>
    <x v="0"/>
    <x v="7"/>
    <x v="0"/>
    <x v="12"/>
    <n v="4"/>
    <n v="4919"/>
    <n v="19676"/>
    <n v="16024"/>
    <n v="3652"/>
    <n v="5"/>
    <n v="3647"/>
    <s v="Profit"/>
    <x v="0"/>
    <s v="Online"/>
  </r>
  <r>
    <s v="ORD02660"/>
    <x v="30"/>
    <s v="Nov"/>
    <s v="Customer_2660"/>
    <x v="3"/>
    <x v="7"/>
    <x v="2"/>
    <x v="15"/>
    <n v="1"/>
    <n v="24070"/>
    <n v="24070"/>
    <n v="17159"/>
    <n v="6911"/>
    <n v="0"/>
    <n v="6911"/>
    <s v="Profit"/>
    <x v="3"/>
    <s v="Offline"/>
  </r>
  <r>
    <s v="ORD02661"/>
    <x v="338"/>
    <s v="Mar"/>
    <s v="Customer_2661"/>
    <x v="2"/>
    <x v="7"/>
    <x v="2"/>
    <x v="5"/>
    <n v="3"/>
    <n v="29759"/>
    <n v="89277"/>
    <n v="76040"/>
    <n v="13237"/>
    <n v="0"/>
    <n v="13237"/>
    <s v="Profit"/>
    <x v="1"/>
    <s v="Online"/>
  </r>
  <r>
    <s v="ORD02662"/>
    <x v="629"/>
    <s v="Aug"/>
    <s v="Customer_2662"/>
    <x v="2"/>
    <x v="4"/>
    <x v="0"/>
    <x v="11"/>
    <n v="3"/>
    <n v="19401"/>
    <n v="58203"/>
    <n v="48223"/>
    <n v="9980"/>
    <n v="5"/>
    <n v="9975"/>
    <s v="Profit"/>
    <x v="0"/>
    <s v="Offline"/>
  </r>
  <r>
    <s v="ORD02663"/>
    <x v="13"/>
    <s v="Aug"/>
    <s v="Customer_2663"/>
    <x v="2"/>
    <x v="7"/>
    <x v="0"/>
    <x v="0"/>
    <n v="2"/>
    <n v="36047"/>
    <n v="72094"/>
    <n v="57097"/>
    <n v="14997"/>
    <n v="10"/>
    <n v="14987"/>
    <s v="Profit"/>
    <x v="0"/>
    <s v="Online"/>
  </r>
  <r>
    <s v="ORD02664"/>
    <x v="489"/>
    <s v="Sep"/>
    <s v="Customer_2664"/>
    <x v="3"/>
    <x v="2"/>
    <x v="2"/>
    <x v="15"/>
    <n v="6"/>
    <n v="6874"/>
    <n v="41244"/>
    <n v="29562"/>
    <n v="11682"/>
    <n v="10"/>
    <n v="11672"/>
    <s v="Profit"/>
    <x v="1"/>
    <s v="Online"/>
  </r>
  <r>
    <s v="ORD02665"/>
    <x v="610"/>
    <s v="Jun"/>
    <s v="Customer_2665"/>
    <x v="3"/>
    <x v="5"/>
    <x v="0"/>
    <x v="12"/>
    <n v="10"/>
    <n v="25188"/>
    <n v="251880"/>
    <n v="226421"/>
    <n v="25459"/>
    <n v="15"/>
    <n v="25444"/>
    <s v="Profit"/>
    <x v="1"/>
    <s v="Online"/>
  </r>
  <r>
    <s v="ORD02666"/>
    <x v="325"/>
    <s v="Feb"/>
    <s v="Customer_2666"/>
    <x v="2"/>
    <x v="1"/>
    <x v="1"/>
    <x v="10"/>
    <n v="1"/>
    <n v="40409"/>
    <n v="40409"/>
    <n v="34369"/>
    <n v="6040"/>
    <n v="10"/>
    <n v="6030"/>
    <s v="Profit"/>
    <x v="0"/>
    <s v="Online"/>
  </r>
  <r>
    <s v="ORD02667"/>
    <x v="610"/>
    <s v="Jun"/>
    <s v="Customer_2667"/>
    <x v="2"/>
    <x v="1"/>
    <x v="2"/>
    <x v="5"/>
    <n v="5"/>
    <n v="11898"/>
    <n v="59490"/>
    <n v="42926"/>
    <n v="16564"/>
    <n v="10"/>
    <n v="16554"/>
    <s v="Profit"/>
    <x v="2"/>
    <s v="Offline"/>
  </r>
  <r>
    <s v="ORD02668"/>
    <x v="927"/>
    <s v="Dec"/>
    <s v="Customer_2668"/>
    <x v="2"/>
    <x v="2"/>
    <x v="1"/>
    <x v="10"/>
    <n v="1"/>
    <n v="28146"/>
    <n v="28146"/>
    <n v="23541"/>
    <n v="4605"/>
    <n v="5"/>
    <n v="4600"/>
    <s v="Profit"/>
    <x v="3"/>
    <s v="Online"/>
  </r>
  <r>
    <s v="ORD02669"/>
    <x v="54"/>
    <s v="May"/>
    <s v="Customer_2669"/>
    <x v="3"/>
    <x v="7"/>
    <x v="0"/>
    <x v="0"/>
    <n v="7"/>
    <n v="5072"/>
    <n v="35504"/>
    <n v="26699"/>
    <n v="8805"/>
    <n v="5"/>
    <n v="8800"/>
    <s v="Profit"/>
    <x v="0"/>
    <s v="Offline"/>
  </r>
  <r>
    <s v="ORD02670"/>
    <x v="143"/>
    <s v="Aug"/>
    <s v="Customer_2670"/>
    <x v="0"/>
    <x v="0"/>
    <x v="2"/>
    <x v="4"/>
    <n v="7"/>
    <n v="12317"/>
    <n v="86219"/>
    <n v="59273"/>
    <n v="26946"/>
    <n v="0"/>
    <n v="26946"/>
    <s v="Profit"/>
    <x v="2"/>
    <s v="Offline"/>
  </r>
  <r>
    <s v="ORD02671"/>
    <x v="893"/>
    <s v="Jul"/>
    <s v="Customer_2671"/>
    <x v="0"/>
    <x v="3"/>
    <x v="0"/>
    <x v="11"/>
    <n v="1"/>
    <n v="35275"/>
    <n v="35275"/>
    <n v="21571"/>
    <n v="13704"/>
    <n v="0"/>
    <n v="13704"/>
    <s v="Profit"/>
    <x v="3"/>
    <s v="Online"/>
  </r>
  <r>
    <s v="ORD02672"/>
    <x v="78"/>
    <s v="Aug"/>
    <s v="Customer_2672"/>
    <x v="0"/>
    <x v="1"/>
    <x v="3"/>
    <x v="8"/>
    <n v="9"/>
    <n v="36874"/>
    <n v="331866"/>
    <n v="228990"/>
    <n v="102876"/>
    <n v="10"/>
    <n v="102866"/>
    <s v="Profit"/>
    <x v="0"/>
    <s v="Offline"/>
  </r>
  <r>
    <s v="ORD02673"/>
    <x v="481"/>
    <s v="Nov"/>
    <s v="Customer_2673"/>
    <x v="3"/>
    <x v="0"/>
    <x v="0"/>
    <x v="2"/>
    <n v="2"/>
    <n v="24125"/>
    <n v="48250"/>
    <n v="34333"/>
    <n v="13917"/>
    <n v="0"/>
    <n v="13917"/>
    <s v="Profit"/>
    <x v="0"/>
    <s v="Online"/>
  </r>
  <r>
    <s v="ORD02674"/>
    <x v="691"/>
    <s v="Mar"/>
    <s v="Customer_2674"/>
    <x v="2"/>
    <x v="3"/>
    <x v="1"/>
    <x v="10"/>
    <n v="1"/>
    <n v="43674"/>
    <n v="43674"/>
    <n v="34733"/>
    <n v="8941"/>
    <n v="10"/>
    <n v="8931"/>
    <s v="Profit"/>
    <x v="1"/>
    <s v="Online"/>
  </r>
  <r>
    <s v="ORD02675"/>
    <x v="928"/>
    <s v="Mar"/>
    <s v="Customer_2675"/>
    <x v="0"/>
    <x v="0"/>
    <x v="3"/>
    <x v="6"/>
    <n v="7"/>
    <n v="14252"/>
    <n v="99764"/>
    <n v="62822"/>
    <n v="36942"/>
    <n v="5"/>
    <n v="36937"/>
    <s v="Profit"/>
    <x v="2"/>
    <s v="Offline"/>
  </r>
  <r>
    <s v="ORD02676"/>
    <x v="565"/>
    <s v="Jun"/>
    <s v="Customer_2676"/>
    <x v="0"/>
    <x v="4"/>
    <x v="2"/>
    <x v="4"/>
    <n v="3"/>
    <n v="3851"/>
    <n v="11553"/>
    <n v="9116"/>
    <n v="2437"/>
    <n v="15"/>
    <n v="2422"/>
    <s v="Profit"/>
    <x v="2"/>
    <s v="Online"/>
  </r>
  <r>
    <s v="ORD02677"/>
    <x v="929"/>
    <s v="Jul"/>
    <s v="Customer_2677"/>
    <x v="1"/>
    <x v="7"/>
    <x v="2"/>
    <x v="15"/>
    <n v="8"/>
    <n v="14612"/>
    <n v="116896"/>
    <n v="103049"/>
    <n v="13847"/>
    <n v="10"/>
    <n v="13837"/>
    <s v="Profit"/>
    <x v="0"/>
    <s v="Offline"/>
  </r>
  <r>
    <s v="ORD02678"/>
    <x v="677"/>
    <s v="Nov"/>
    <s v="Customer_2678"/>
    <x v="2"/>
    <x v="7"/>
    <x v="0"/>
    <x v="12"/>
    <n v="2"/>
    <n v="46237"/>
    <n v="92474"/>
    <n v="78700"/>
    <n v="13774"/>
    <n v="0"/>
    <n v="13774"/>
    <s v="Profit"/>
    <x v="1"/>
    <s v="Offline"/>
  </r>
  <r>
    <s v="ORD02679"/>
    <x v="133"/>
    <s v="May"/>
    <s v="Customer_2679"/>
    <x v="0"/>
    <x v="4"/>
    <x v="1"/>
    <x v="7"/>
    <n v="2"/>
    <n v="43285"/>
    <n v="86570"/>
    <n v="57286"/>
    <n v="29284"/>
    <n v="15"/>
    <n v="29269"/>
    <s v="Profit"/>
    <x v="3"/>
    <s v="Online"/>
  </r>
  <r>
    <s v="ORD02680"/>
    <x v="720"/>
    <s v="Nov"/>
    <s v="Customer_2680"/>
    <x v="1"/>
    <x v="5"/>
    <x v="0"/>
    <x v="2"/>
    <n v="9"/>
    <n v="6315"/>
    <n v="56835"/>
    <n v="35178"/>
    <n v="21657"/>
    <n v="0"/>
    <n v="21657"/>
    <s v="Profit"/>
    <x v="3"/>
    <s v="Online"/>
  </r>
  <r>
    <s v="ORD02681"/>
    <x v="508"/>
    <s v="Jul"/>
    <s v="Customer_2681"/>
    <x v="3"/>
    <x v="7"/>
    <x v="3"/>
    <x v="9"/>
    <n v="4"/>
    <n v="10460"/>
    <n v="41840"/>
    <n v="36775"/>
    <n v="5065"/>
    <n v="10"/>
    <n v="5055"/>
    <s v="Profit"/>
    <x v="3"/>
    <s v="Online"/>
  </r>
  <r>
    <s v="ORD02682"/>
    <x v="106"/>
    <s v="Aug"/>
    <s v="Customer_2682"/>
    <x v="0"/>
    <x v="7"/>
    <x v="2"/>
    <x v="15"/>
    <n v="10"/>
    <n v="49456"/>
    <n v="494560"/>
    <n v="376679"/>
    <n v="117881"/>
    <n v="15"/>
    <n v="117866"/>
    <s v="Profit"/>
    <x v="2"/>
    <s v="Online"/>
  </r>
  <r>
    <s v="ORD02683"/>
    <x v="735"/>
    <s v="Nov"/>
    <s v="Customer_2683"/>
    <x v="1"/>
    <x v="7"/>
    <x v="1"/>
    <x v="1"/>
    <n v="5"/>
    <n v="40469"/>
    <n v="202345"/>
    <n v="151230"/>
    <n v="51115"/>
    <n v="5"/>
    <n v="51110"/>
    <s v="Profit"/>
    <x v="0"/>
    <s v="Online"/>
  </r>
  <r>
    <s v="ORD02684"/>
    <x v="124"/>
    <s v="Mar"/>
    <s v="Customer_2684"/>
    <x v="0"/>
    <x v="5"/>
    <x v="1"/>
    <x v="13"/>
    <n v="4"/>
    <n v="2240"/>
    <n v="8960"/>
    <n v="6816"/>
    <n v="2144"/>
    <n v="10"/>
    <n v="2134"/>
    <s v="Profit"/>
    <x v="1"/>
    <s v="Offline"/>
  </r>
  <r>
    <s v="ORD02685"/>
    <x v="881"/>
    <s v="Jan"/>
    <s v="Customer_2685"/>
    <x v="0"/>
    <x v="2"/>
    <x v="3"/>
    <x v="9"/>
    <n v="5"/>
    <n v="21783"/>
    <n v="108915"/>
    <n v="70100"/>
    <n v="38815"/>
    <n v="5"/>
    <n v="38810"/>
    <s v="Profit"/>
    <x v="3"/>
    <s v="Offline"/>
  </r>
  <r>
    <s v="ORD02686"/>
    <x v="856"/>
    <s v="Aug"/>
    <s v="Customer_2686"/>
    <x v="0"/>
    <x v="3"/>
    <x v="0"/>
    <x v="2"/>
    <n v="5"/>
    <n v="20702"/>
    <n v="103510"/>
    <n v="64899"/>
    <n v="38611"/>
    <n v="15"/>
    <n v="38596"/>
    <s v="Profit"/>
    <x v="3"/>
    <s v="Offline"/>
  </r>
  <r>
    <s v="ORD02687"/>
    <x v="21"/>
    <s v="Oct"/>
    <s v="Customer_2687"/>
    <x v="3"/>
    <x v="7"/>
    <x v="3"/>
    <x v="9"/>
    <n v="5"/>
    <n v="11271"/>
    <n v="56355"/>
    <n v="40053"/>
    <n v="16302"/>
    <n v="0"/>
    <n v="16302"/>
    <s v="Profit"/>
    <x v="3"/>
    <s v="Offline"/>
  </r>
  <r>
    <s v="ORD02688"/>
    <x v="464"/>
    <s v="Oct"/>
    <s v="Customer_2688"/>
    <x v="0"/>
    <x v="0"/>
    <x v="3"/>
    <x v="14"/>
    <n v="7"/>
    <n v="40012"/>
    <n v="280084"/>
    <n v="235643"/>
    <n v="44441"/>
    <n v="10"/>
    <n v="44431"/>
    <s v="Profit"/>
    <x v="0"/>
    <s v="Offline"/>
  </r>
  <r>
    <s v="ORD02689"/>
    <x v="150"/>
    <s v="Apr"/>
    <s v="Customer_2689"/>
    <x v="0"/>
    <x v="0"/>
    <x v="2"/>
    <x v="4"/>
    <n v="7"/>
    <n v="7917"/>
    <n v="55419"/>
    <n v="34656"/>
    <n v="20763"/>
    <n v="15"/>
    <n v="20748"/>
    <s v="Profit"/>
    <x v="0"/>
    <s v="Online"/>
  </r>
  <r>
    <s v="ORD02690"/>
    <x v="16"/>
    <s v="Feb"/>
    <s v="Customer_2690"/>
    <x v="2"/>
    <x v="3"/>
    <x v="2"/>
    <x v="4"/>
    <n v="8"/>
    <n v="34024"/>
    <n v="272192"/>
    <n v="166720"/>
    <n v="105472"/>
    <n v="5"/>
    <n v="105467"/>
    <s v="Profit"/>
    <x v="3"/>
    <s v="Offline"/>
  </r>
  <r>
    <s v="ORD02691"/>
    <x v="427"/>
    <s v="Oct"/>
    <s v="Customer_2691"/>
    <x v="0"/>
    <x v="0"/>
    <x v="0"/>
    <x v="0"/>
    <n v="3"/>
    <n v="37442"/>
    <n v="112326"/>
    <n v="97162"/>
    <n v="15164"/>
    <n v="15"/>
    <n v="15149"/>
    <s v="Profit"/>
    <x v="1"/>
    <s v="Offline"/>
  </r>
  <r>
    <s v="ORD02692"/>
    <x v="568"/>
    <s v="Dec"/>
    <s v="Customer_2692"/>
    <x v="2"/>
    <x v="6"/>
    <x v="0"/>
    <x v="12"/>
    <n v="10"/>
    <n v="38891"/>
    <n v="388910"/>
    <n v="259263"/>
    <n v="129647"/>
    <n v="15"/>
    <n v="129632"/>
    <s v="Profit"/>
    <x v="1"/>
    <s v="Offline"/>
  </r>
  <r>
    <s v="ORD02693"/>
    <x v="12"/>
    <s v="Oct"/>
    <s v="Customer_2693"/>
    <x v="3"/>
    <x v="0"/>
    <x v="3"/>
    <x v="8"/>
    <n v="1"/>
    <n v="48915"/>
    <n v="48915"/>
    <n v="42796"/>
    <n v="6119"/>
    <n v="0"/>
    <n v="6119"/>
    <s v="Profit"/>
    <x v="3"/>
    <s v="Offline"/>
  </r>
  <r>
    <s v="ORD02694"/>
    <x v="528"/>
    <s v="May"/>
    <s v="Customer_2694"/>
    <x v="1"/>
    <x v="1"/>
    <x v="0"/>
    <x v="2"/>
    <n v="3"/>
    <n v="27672"/>
    <n v="83016"/>
    <n v="73978"/>
    <n v="9038"/>
    <n v="10"/>
    <n v="9028"/>
    <s v="Profit"/>
    <x v="1"/>
    <s v="Online"/>
  </r>
  <r>
    <s v="ORD02695"/>
    <x v="135"/>
    <s v="Jan"/>
    <s v="Customer_2695"/>
    <x v="1"/>
    <x v="0"/>
    <x v="2"/>
    <x v="15"/>
    <n v="3"/>
    <n v="13103"/>
    <n v="39309"/>
    <n v="33912"/>
    <n v="5397"/>
    <n v="0"/>
    <n v="5397"/>
    <s v="Profit"/>
    <x v="1"/>
    <s v="Online"/>
  </r>
  <r>
    <s v="ORD02696"/>
    <x v="393"/>
    <s v="Jun"/>
    <s v="Customer_2696"/>
    <x v="2"/>
    <x v="1"/>
    <x v="1"/>
    <x v="10"/>
    <n v="4"/>
    <n v="20603"/>
    <n v="82412"/>
    <n v="64815"/>
    <n v="17597"/>
    <n v="5"/>
    <n v="17592"/>
    <s v="Profit"/>
    <x v="3"/>
    <s v="Offline"/>
  </r>
  <r>
    <s v="ORD02697"/>
    <x v="170"/>
    <s v="Mar"/>
    <s v="Customer_2697"/>
    <x v="1"/>
    <x v="7"/>
    <x v="3"/>
    <x v="9"/>
    <n v="3"/>
    <n v="36573"/>
    <n v="109719"/>
    <n v="76844"/>
    <n v="32875"/>
    <n v="5"/>
    <n v="32870"/>
    <s v="Profit"/>
    <x v="0"/>
    <s v="Offline"/>
  </r>
  <r>
    <s v="ORD02698"/>
    <x v="473"/>
    <s v="Jan"/>
    <s v="Customer_2698"/>
    <x v="0"/>
    <x v="7"/>
    <x v="1"/>
    <x v="7"/>
    <n v="10"/>
    <n v="7534"/>
    <n v="75340"/>
    <n v="57240"/>
    <n v="18100"/>
    <n v="0"/>
    <n v="18100"/>
    <s v="Profit"/>
    <x v="0"/>
    <s v="Offline"/>
  </r>
  <r>
    <s v="ORD02699"/>
    <x v="29"/>
    <s v="Nov"/>
    <s v="Customer_2699"/>
    <x v="3"/>
    <x v="7"/>
    <x v="0"/>
    <x v="12"/>
    <n v="3"/>
    <n v="46616"/>
    <n v="139848"/>
    <n v="99137"/>
    <n v="40711"/>
    <n v="10"/>
    <n v="40701"/>
    <s v="Profit"/>
    <x v="1"/>
    <s v="Online"/>
  </r>
  <r>
    <s v="ORD02700"/>
    <x v="406"/>
    <s v="Jul"/>
    <s v="Customer_2700"/>
    <x v="3"/>
    <x v="5"/>
    <x v="2"/>
    <x v="15"/>
    <n v="2"/>
    <n v="19788"/>
    <n v="39576"/>
    <n v="25011"/>
    <n v="14565"/>
    <n v="5"/>
    <n v="14560"/>
    <s v="Profit"/>
    <x v="3"/>
    <s v="Offline"/>
  </r>
  <r>
    <s v="ORD02701"/>
    <x v="712"/>
    <s v="Jan"/>
    <s v="Customer_2701"/>
    <x v="1"/>
    <x v="7"/>
    <x v="0"/>
    <x v="12"/>
    <n v="2"/>
    <n v="15831"/>
    <n v="31662"/>
    <n v="22768"/>
    <n v="8894"/>
    <n v="15"/>
    <n v="8879"/>
    <s v="Profit"/>
    <x v="0"/>
    <s v="Offline"/>
  </r>
  <r>
    <s v="ORD02702"/>
    <x v="619"/>
    <s v="Jul"/>
    <s v="Customer_2702"/>
    <x v="3"/>
    <x v="4"/>
    <x v="1"/>
    <x v="13"/>
    <n v="3"/>
    <n v="11640"/>
    <n v="34920"/>
    <n v="31006"/>
    <n v="3914"/>
    <n v="15"/>
    <n v="3899"/>
    <s v="Profit"/>
    <x v="1"/>
    <s v="Online"/>
  </r>
  <r>
    <s v="ORD02703"/>
    <x v="828"/>
    <s v="Jan"/>
    <s v="Customer_2703"/>
    <x v="0"/>
    <x v="7"/>
    <x v="3"/>
    <x v="14"/>
    <n v="2"/>
    <n v="36218"/>
    <n v="72436"/>
    <n v="47566"/>
    <n v="24870"/>
    <n v="5"/>
    <n v="24865"/>
    <s v="Profit"/>
    <x v="0"/>
    <s v="Online"/>
  </r>
  <r>
    <s v="ORD02704"/>
    <x v="433"/>
    <s v="Aug"/>
    <s v="Customer_2704"/>
    <x v="1"/>
    <x v="3"/>
    <x v="3"/>
    <x v="14"/>
    <n v="2"/>
    <n v="14116"/>
    <n v="28232"/>
    <n v="21011"/>
    <n v="7221"/>
    <n v="0"/>
    <n v="7221"/>
    <s v="Profit"/>
    <x v="2"/>
    <s v="Offline"/>
  </r>
  <r>
    <s v="ORD02705"/>
    <x v="334"/>
    <s v="Aug"/>
    <s v="Customer_2705"/>
    <x v="0"/>
    <x v="2"/>
    <x v="0"/>
    <x v="11"/>
    <n v="1"/>
    <n v="32266"/>
    <n v="32266"/>
    <n v="19434"/>
    <n v="12832"/>
    <n v="5"/>
    <n v="12827"/>
    <s v="Profit"/>
    <x v="1"/>
    <s v="Offline"/>
  </r>
  <r>
    <s v="ORD02706"/>
    <x v="681"/>
    <s v="Sep"/>
    <s v="Customer_2706"/>
    <x v="3"/>
    <x v="4"/>
    <x v="3"/>
    <x v="6"/>
    <n v="5"/>
    <n v="18833"/>
    <n v="94165"/>
    <n v="69421"/>
    <n v="24744"/>
    <n v="0"/>
    <n v="24744"/>
    <s v="Profit"/>
    <x v="2"/>
    <s v="Offline"/>
  </r>
  <r>
    <s v="ORD02707"/>
    <x v="912"/>
    <s v="Apr"/>
    <s v="Customer_2707"/>
    <x v="1"/>
    <x v="1"/>
    <x v="3"/>
    <x v="14"/>
    <n v="1"/>
    <n v="27865"/>
    <n v="27865"/>
    <n v="17091"/>
    <n v="10774"/>
    <n v="10"/>
    <n v="10764"/>
    <s v="Profit"/>
    <x v="3"/>
    <s v="Online"/>
  </r>
  <r>
    <s v="ORD02708"/>
    <x v="281"/>
    <s v="Jul"/>
    <s v="Customer_2708"/>
    <x v="0"/>
    <x v="0"/>
    <x v="1"/>
    <x v="13"/>
    <n v="6"/>
    <n v="10783"/>
    <n v="64698"/>
    <n v="57001"/>
    <n v="7697"/>
    <n v="5"/>
    <n v="7692"/>
    <s v="Profit"/>
    <x v="2"/>
    <s v="Online"/>
  </r>
  <r>
    <s v="ORD02709"/>
    <x v="606"/>
    <s v="May"/>
    <s v="Customer_2709"/>
    <x v="0"/>
    <x v="4"/>
    <x v="1"/>
    <x v="10"/>
    <n v="2"/>
    <n v="9811"/>
    <n v="19622"/>
    <n v="15255"/>
    <n v="4367"/>
    <n v="10"/>
    <n v="4357"/>
    <s v="Profit"/>
    <x v="0"/>
    <s v="Online"/>
  </r>
  <r>
    <s v="ORD02710"/>
    <x v="877"/>
    <s v="Jun"/>
    <s v="Customer_2710"/>
    <x v="0"/>
    <x v="2"/>
    <x v="3"/>
    <x v="14"/>
    <n v="8"/>
    <n v="26818"/>
    <n v="214544"/>
    <n v="153515"/>
    <n v="61029"/>
    <n v="10"/>
    <n v="61019"/>
    <s v="Profit"/>
    <x v="1"/>
    <s v="Offline"/>
  </r>
  <r>
    <s v="ORD02711"/>
    <x v="893"/>
    <s v="Jul"/>
    <s v="Customer_2711"/>
    <x v="1"/>
    <x v="0"/>
    <x v="2"/>
    <x v="3"/>
    <n v="8"/>
    <n v="45024"/>
    <n v="360192"/>
    <n v="257552"/>
    <n v="102640"/>
    <n v="5"/>
    <n v="102635"/>
    <s v="Profit"/>
    <x v="1"/>
    <s v="Online"/>
  </r>
  <r>
    <s v="ORD02712"/>
    <x v="368"/>
    <s v="Jun"/>
    <s v="Customer_2712"/>
    <x v="0"/>
    <x v="6"/>
    <x v="0"/>
    <x v="0"/>
    <n v="1"/>
    <n v="3135"/>
    <n v="3135"/>
    <n v="2018"/>
    <n v="1117"/>
    <n v="5"/>
    <n v="1112"/>
    <s v="Profit"/>
    <x v="1"/>
    <s v="Online"/>
  </r>
  <r>
    <s v="ORD02713"/>
    <x v="930"/>
    <s v="Jul"/>
    <s v="Customer_2713"/>
    <x v="3"/>
    <x v="4"/>
    <x v="2"/>
    <x v="15"/>
    <n v="3"/>
    <n v="36360"/>
    <n v="109080"/>
    <n v="97005"/>
    <n v="12075"/>
    <n v="15"/>
    <n v="12060"/>
    <s v="Profit"/>
    <x v="2"/>
    <s v="Online"/>
  </r>
  <r>
    <s v="ORD02714"/>
    <x v="216"/>
    <s v="Jun"/>
    <s v="Customer_2714"/>
    <x v="0"/>
    <x v="2"/>
    <x v="0"/>
    <x v="2"/>
    <n v="5"/>
    <n v="4248"/>
    <n v="21240"/>
    <n v="16385"/>
    <n v="4855"/>
    <n v="5"/>
    <n v="4850"/>
    <s v="Profit"/>
    <x v="2"/>
    <s v="Online"/>
  </r>
  <r>
    <s v="ORD02715"/>
    <x v="686"/>
    <s v="May"/>
    <s v="Customer_2715"/>
    <x v="2"/>
    <x v="6"/>
    <x v="3"/>
    <x v="9"/>
    <n v="2"/>
    <n v="1080"/>
    <n v="2160"/>
    <n v="1568"/>
    <n v="592"/>
    <n v="0"/>
    <n v="592"/>
    <s v="Profit"/>
    <x v="0"/>
    <s v="Online"/>
  </r>
  <r>
    <s v="ORD02716"/>
    <x v="294"/>
    <s v="Jan"/>
    <s v="Customer_2716"/>
    <x v="2"/>
    <x v="0"/>
    <x v="0"/>
    <x v="2"/>
    <n v="1"/>
    <n v="12210"/>
    <n v="12210"/>
    <n v="10314"/>
    <n v="1896"/>
    <n v="5"/>
    <n v="1891"/>
    <s v="Profit"/>
    <x v="0"/>
    <s v="Offline"/>
  </r>
  <r>
    <s v="ORD02717"/>
    <x v="725"/>
    <s v="May"/>
    <s v="Customer_2717"/>
    <x v="3"/>
    <x v="3"/>
    <x v="3"/>
    <x v="6"/>
    <n v="4"/>
    <n v="39738"/>
    <n v="158952"/>
    <n v="125584"/>
    <n v="33368"/>
    <n v="10"/>
    <n v="33358"/>
    <s v="Profit"/>
    <x v="2"/>
    <s v="Online"/>
  </r>
  <r>
    <s v="ORD02718"/>
    <x v="170"/>
    <s v="Mar"/>
    <s v="Customer_2718"/>
    <x v="3"/>
    <x v="0"/>
    <x v="2"/>
    <x v="15"/>
    <n v="5"/>
    <n v="30409"/>
    <n v="152045"/>
    <n v="135758"/>
    <n v="16287"/>
    <n v="0"/>
    <n v="16287"/>
    <s v="Profit"/>
    <x v="0"/>
    <s v="Offline"/>
  </r>
  <r>
    <s v="ORD02719"/>
    <x v="611"/>
    <s v="Jul"/>
    <s v="Customer_2719"/>
    <x v="3"/>
    <x v="1"/>
    <x v="2"/>
    <x v="4"/>
    <n v="3"/>
    <n v="46562"/>
    <n v="139686"/>
    <n v="114788"/>
    <n v="24898"/>
    <n v="15"/>
    <n v="24883"/>
    <s v="Profit"/>
    <x v="0"/>
    <s v="Online"/>
  </r>
  <r>
    <s v="ORD02720"/>
    <x v="931"/>
    <s v="Dec"/>
    <s v="Customer_2720"/>
    <x v="1"/>
    <x v="5"/>
    <x v="2"/>
    <x v="3"/>
    <n v="7"/>
    <n v="21396"/>
    <n v="149772"/>
    <n v="94496"/>
    <n v="55276"/>
    <n v="15"/>
    <n v="55261"/>
    <s v="Profit"/>
    <x v="2"/>
    <s v="Offline"/>
  </r>
  <r>
    <s v="ORD02721"/>
    <x v="932"/>
    <s v="Jan"/>
    <s v="Customer_2721"/>
    <x v="0"/>
    <x v="4"/>
    <x v="2"/>
    <x v="3"/>
    <n v="3"/>
    <n v="48301"/>
    <n v="144903"/>
    <n v="92335"/>
    <n v="52568"/>
    <n v="10"/>
    <n v="52558"/>
    <s v="Profit"/>
    <x v="2"/>
    <s v="Offline"/>
  </r>
  <r>
    <s v="ORD02722"/>
    <x v="257"/>
    <s v="Feb"/>
    <s v="Customer_2722"/>
    <x v="1"/>
    <x v="7"/>
    <x v="1"/>
    <x v="13"/>
    <n v="6"/>
    <n v="40704"/>
    <n v="244224"/>
    <n v="156508"/>
    <n v="87716"/>
    <n v="10"/>
    <n v="87706"/>
    <s v="Profit"/>
    <x v="3"/>
    <s v="Offline"/>
  </r>
  <r>
    <s v="ORD02723"/>
    <x v="897"/>
    <s v="Feb"/>
    <s v="Customer_2723"/>
    <x v="3"/>
    <x v="6"/>
    <x v="1"/>
    <x v="1"/>
    <n v="8"/>
    <n v="26950"/>
    <n v="215600"/>
    <n v="133470"/>
    <n v="82130"/>
    <n v="15"/>
    <n v="82115"/>
    <s v="Profit"/>
    <x v="0"/>
    <s v="Online"/>
  </r>
  <r>
    <s v="ORD02724"/>
    <x v="933"/>
    <s v="Dec"/>
    <s v="Customer_2724"/>
    <x v="2"/>
    <x v="5"/>
    <x v="0"/>
    <x v="11"/>
    <n v="6"/>
    <n v="23064"/>
    <n v="138384"/>
    <n v="92304"/>
    <n v="46080"/>
    <n v="10"/>
    <n v="46070"/>
    <s v="Profit"/>
    <x v="2"/>
    <s v="Online"/>
  </r>
  <r>
    <s v="ORD02725"/>
    <x v="455"/>
    <s v="Sep"/>
    <s v="Customer_2725"/>
    <x v="1"/>
    <x v="4"/>
    <x v="2"/>
    <x v="5"/>
    <n v="10"/>
    <n v="38483"/>
    <n v="384830"/>
    <n v="294572"/>
    <n v="90258"/>
    <n v="10"/>
    <n v="90248"/>
    <s v="Profit"/>
    <x v="2"/>
    <s v="Online"/>
  </r>
  <r>
    <s v="ORD02726"/>
    <x v="712"/>
    <s v="Jan"/>
    <s v="Customer_2726"/>
    <x v="2"/>
    <x v="1"/>
    <x v="0"/>
    <x v="12"/>
    <n v="6"/>
    <n v="3492"/>
    <n v="20952"/>
    <n v="17076"/>
    <n v="3876"/>
    <n v="0"/>
    <n v="3876"/>
    <s v="Profit"/>
    <x v="3"/>
    <s v="Online"/>
  </r>
  <r>
    <s v="ORD02727"/>
    <x v="385"/>
    <s v="Dec"/>
    <s v="Customer_2727"/>
    <x v="2"/>
    <x v="5"/>
    <x v="3"/>
    <x v="6"/>
    <n v="2"/>
    <n v="22140"/>
    <n v="44280"/>
    <n v="34520"/>
    <n v="9760"/>
    <n v="15"/>
    <n v="9745"/>
    <s v="Profit"/>
    <x v="3"/>
    <s v="Online"/>
  </r>
  <r>
    <s v="ORD02728"/>
    <x v="365"/>
    <s v="Mar"/>
    <s v="Customer_2728"/>
    <x v="3"/>
    <x v="1"/>
    <x v="0"/>
    <x v="0"/>
    <n v="6"/>
    <n v="31579"/>
    <n v="189474"/>
    <n v="160746"/>
    <n v="28728"/>
    <n v="10"/>
    <n v="28718"/>
    <s v="Profit"/>
    <x v="3"/>
    <s v="Online"/>
  </r>
  <r>
    <s v="ORD02729"/>
    <x v="603"/>
    <s v="Feb"/>
    <s v="Customer_2729"/>
    <x v="2"/>
    <x v="1"/>
    <x v="2"/>
    <x v="15"/>
    <n v="4"/>
    <n v="31293"/>
    <n v="125172"/>
    <n v="94910"/>
    <n v="30262"/>
    <n v="15"/>
    <n v="30247"/>
    <s v="Profit"/>
    <x v="3"/>
    <s v="Online"/>
  </r>
  <r>
    <s v="ORD02730"/>
    <x v="606"/>
    <s v="May"/>
    <s v="Customer_2730"/>
    <x v="2"/>
    <x v="1"/>
    <x v="3"/>
    <x v="9"/>
    <n v="6"/>
    <n v="42287"/>
    <n v="253722"/>
    <n v="157688"/>
    <n v="96034"/>
    <n v="10"/>
    <n v="96024"/>
    <s v="Profit"/>
    <x v="2"/>
    <s v="Online"/>
  </r>
  <r>
    <s v="ORD02731"/>
    <x v="191"/>
    <s v="Jan"/>
    <s v="Customer_2731"/>
    <x v="2"/>
    <x v="1"/>
    <x v="1"/>
    <x v="7"/>
    <n v="7"/>
    <n v="32634"/>
    <n v="228438"/>
    <n v="176918"/>
    <n v="51520"/>
    <n v="0"/>
    <n v="51520"/>
    <s v="Profit"/>
    <x v="1"/>
    <s v="Offline"/>
  </r>
  <r>
    <s v="ORD02732"/>
    <x v="656"/>
    <s v="Mar"/>
    <s v="Customer_2732"/>
    <x v="2"/>
    <x v="0"/>
    <x v="0"/>
    <x v="0"/>
    <n v="1"/>
    <n v="23596"/>
    <n v="23596"/>
    <n v="18759"/>
    <n v="4837"/>
    <n v="15"/>
    <n v="4822"/>
    <s v="Profit"/>
    <x v="1"/>
    <s v="Offline"/>
  </r>
  <r>
    <s v="ORD02733"/>
    <x v="67"/>
    <s v="Dec"/>
    <s v="Customer_2733"/>
    <x v="3"/>
    <x v="0"/>
    <x v="0"/>
    <x v="2"/>
    <n v="8"/>
    <n v="5243"/>
    <n v="41944"/>
    <n v="26472"/>
    <n v="15472"/>
    <n v="15"/>
    <n v="15457"/>
    <s v="Profit"/>
    <x v="3"/>
    <s v="Online"/>
  </r>
  <r>
    <s v="ORD02734"/>
    <x v="576"/>
    <s v="Jul"/>
    <s v="Customer_2734"/>
    <x v="0"/>
    <x v="7"/>
    <x v="3"/>
    <x v="14"/>
    <n v="10"/>
    <n v="24322"/>
    <n v="243220"/>
    <n v="172321"/>
    <n v="70899"/>
    <n v="5"/>
    <n v="70894"/>
    <s v="Profit"/>
    <x v="3"/>
    <s v="Offline"/>
  </r>
  <r>
    <s v="ORD02735"/>
    <x v="727"/>
    <s v="Jul"/>
    <s v="Customer_2735"/>
    <x v="1"/>
    <x v="5"/>
    <x v="2"/>
    <x v="5"/>
    <n v="4"/>
    <n v="15481"/>
    <n v="61924"/>
    <n v="52684"/>
    <n v="9240"/>
    <n v="15"/>
    <n v="9225"/>
    <s v="Profit"/>
    <x v="3"/>
    <s v="Online"/>
  </r>
  <r>
    <s v="ORD02736"/>
    <x v="206"/>
    <s v="Apr"/>
    <s v="Customer_2736"/>
    <x v="0"/>
    <x v="3"/>
    <x v="1"/>
    <x v="7"/>
    <n v="5"/>
    <n v="34707"/>
    <n v="173535"/>
    <n v="118901"/>
    <n v="54634"/>
    <n v="15"/>
    <n v="54619"/>
    <s v="Profit"/>
    <x v="2"/>
    <s v="Online"/>
  </r>
  <r>
    <s v="ORD02737"/>
    <x v="727"/>
    <s v="Jul"/>
    <s v="Customer_2737"/>
    <x v="0"/>
    <x v="4"/>
    <x v="3"/>
    <x v="6"/>
    <n v="2"/>
    <n v="34872"/>
    <n v="69744"/>
    <n v="49125"/>
    <n v="20619"/>
    <n v="5"/>
    <n v="20614"/>
    <s v="Profit"/>
    <x v="3"/>
    <s v="Offline"/>
  </r>
  <r>
    <s v="ORD02738"/>
    <x v="545"/>
    <s v="May"/>
    <s v="Customer_2738"/>
    <x v="0"/>
    <x v="1"/>
    <x v="2"/>
    <x v="5"/>
    <n v="4"/>
    <n v="45327"/>
    <n v="181308"/>
    <n v="113915"/>
    <n v="67393"/>
    <n v="15"/>
    <n v="67378"/>
    <s v="Profit"/>
    <x v="0"/>
    <s v="Offline"/>
  </r>
  <r>
    <s v="ORD02739"/>
    <x v="335"/>
    <s v="Nov"/>
    <s v="Customer_2739"/>
    <x v="2"/>
    <x v="6"/>
    <x v="3"/>
    <x v="6"/>
    <n v="8"/>
    <n v="22461"/>
    <n v="179688"/>
    <n v="112474"/>
    <n v="67214"/>
    <n v="5"/>
    <n v="67209"/>
    <s v="Profit"/>
    <x v="0"/>
    <s v="Online"/>
  </r>
  <r>
    <s v="ORD02740"/>
    <x v="668"/>
    <s v="Jan"/>
    <s v="Customer_2740"/>
    <x v="3"/>
    <x v="4"/>
    <x v="1"/>
    <x v="1"/>
    <n v="10"/>
    <n v="27916"/>
    <n v="279160"/>
    <n v="195418"/>
    <n v="83742"/>
    <n v="0"/>
    <n v="83742"/>
    <s v="Profit"/>
    <x v="3"/>
    <s v="Offline"/>
  </r>
  <r>
    <s v="ORD02741"/>
    <x v="934"/>
    <s v="Dec"/>
    <s v="Customer_2741"/>
    <x v="3"/>
    <x v="5"/>
    <x v="1"/>
    <x v="1"/>
    <n v="9"/>
    <n v="1467"/>
    <n v="13203"/>
    <n v="10519"/>
    <n v="2684"/>
    <n v="0"/>
    <n v="2684"/>
    <s v="Profit"/>
    <x v="1"/>
    <s v="Online"/>
  </r>
  <r>
    <s v="ORD02742"/>
    <x v="793"/>
    <s v="Aug"/>
    <s v="Customer_2742"/>
    <x v="0"/>
    <x v="3"/>
    <x v="3"/>
    <x v="14"/>
    <n v="5"/>
    <n v="29413"/>
    <n v="147065"/>
    <n v="93434"/>
    <n v="53631"/>
    <n v="0"/>
    <n v="53631"/>
    <s v="Profit"/>
    <x v="3"/>
    <s v="Offline"/>
  </r>
  <r>
    <s v="ORD02743"/>
    <x v="935"/>
    <s v="Feb"/>
    <s v="Customer_2743"/>
    <x v="3"/>
    <x v="1"/>
    <x v="1"/>
    <x v="7"/>
    <n v="5"/>
    <n v="34074"/>
    <n v="170370"/>
    <n v="130839"/>
    <n v="39531"/>
    <n v="5"/>
    <n v="39526"/>
    <s v="Profit"/>
    <x v="2"/>
    <s v="Offline"/>
  </r>
  <r>
    <s v="ORD02744"/>
    <x v="59"/>
    <s v="Apr"/>
    <s v="Customer_2744"/>
    <x v="0"/>
    <x v="0"/>
    <x v="2"/>
    <x v="5"/>
    <n v="3"/>
    <n v="27345"/>
    <n v="82035"/>
    <n v="60555"/>
    <n v="21480"/>
    <n v="0"/>
    <n v="21480"/>
    <s v="Profit"/>
    <x v="1"/>
    <s v="Online"/>
  </r>
  <r>
    <s v="ORD02745"/>
    <x v="26"/>
    <s v="Dec"/>
    <s v="Customer_2745"/>
    <x v="0"/>
    <x v="5"/>
    <x v="0"/>
    <x v="0"/>
    <n v="5"/>
    <n v="2074"/>
    <n v="10370"/>
    <n v="6493"/>
    <n v="3877"/>
    <n v="10"/>
    <n v="3867"/>
    <s v="Profit"/>
    <x v="3"/>
    <s v="Online"/>
  </r>
  <r>
    <s v="ORD02746"/>
    <x v="784"/>
    <s v="Jan"/>
    <s v="Customer_2746"/>
    <x v="1"/>
    <x v="7"/>
    <x v="1"/>
    <x v="1"/>
    <n v="2"/>
    <n v="11026"/>
    <n v="22052"/>
    <n v="17097"/>
    <n v="4955"/>
    <n v="15"/>
    <n v="4940"/>
    <s v="Profit"/>
    <x v="2"/>
    <s v="Offline"/>
  </r>
  <r>
    <s v="ORD02747"/>
    <x v="794"/>
    <s v="Jan"/>
    <s v="Customer_2747"/>
    <x v="0"/>
    <x v="7"/>
    <x v="2"/>
    <x v="5"/>
    <n v="9"/>
    <n v="22362"/>
    <n v="201258"/>
    <n v="168794"/>
    <n v="32464"/>
    <n v="0"/>
    <n v="32464"/>
    <s v="Profit"/>
    <x v="2"/>
    <s v="Offline"/>
  </r>
  <r>
    <s v="ORD02748"/>
    <x v="89"/>
    <s v="Sep"/>
    <s v="Customer_2748"/>
    <x v="3"/>
    <x v="7"/>
    <x v="0"/>
    <x v="2"/>
    <n v="5"/>
    <n v="38244"/>
    <n v="191220"/>
    <n v="116871"/>
    <n v="74349"/>
    <n v="5"/>
    <n v="74344"/>
    <s v="Profit"/>
    <x v="3"/>
    <s v="Online"/>
  </r>
  <r>
    <s v="ORD02749"/>
    <x v="8"/>
    <s v="Oct"/>
    <s v="Customer_2749"/>
    <x v="3"/>
    <x v="0"/>
    <x v="0"/>
    <x v="2"/>
    <n v="9"/>
    <n v="10626"/>
    <n v="95634"/>
    <n v="60092"/>
    <n v="35542"/>
    <n v="10"/>
    <n v="35532"/>
    <s v="Profit"/>
    <x v="1"/>
    <s v="Online"/>
  </r>
  <r>
    <s v="ORD02750"/>
    <x v="699"/>
    <s v="Aug"/>
    <s v="Customer_2750"/>
    <x v="1"/>
    <x v="0"/>
    <x v="0"/>
    <x v="0"/>
    <n v="8"/>
    <n v="1596"/>
    <n v="12768"/>
    <n v="10424"/>
    <n v="2344"/>
    <n v="5"/>
    <n v="2339"/>
    <s v="Profit"/>
    <x v="1"/>
    <s v="Online"/>
  </r>
  <r>
    <s v="ORD02751"/>
    <x v="578"/>
    <s v="Apr"/>
    <s v="Customer_2751"/>
    <x v="1"/>
    <x v="5"/>
    <x v="1"/>
    <x v="13"/>
    <n v="8"/>
    <n v="22815"/>
    <n v="182520"/>
    <n v="157878"/>
    <n v="24642"/>
    <n v="10"/>
    <n v="24632"/>
    <s v="Profit"/>
    <x v="0"/>
    <s v="Offline"/>
  </r>
  <r>
    <s v="ORD02752"/>
    <x v="698"/>
    <s v="Dec"/>
    <s v="Customer_2752"/>
    <x v="0"/>
    <x v="3"/>
    <x v="1"/>
    <x v="1"/>
    <n v="6"/>
    <n v="20949"/>
    <n v="125694"/>
    <n v="98407"/>
    <n v="27287"/>
    <n v="5"/>
    <n v="27282"/>
    <s v="Profit"/>
    <x v="1"/>
    <s v="Offline"/>
  </r>
  <r>
    <s v="ORD02753"/>
    <x v="380"/>
    <s v="Sep"/>
    <s v="Customer_2753"/>
    <x v="0"/>
    <x v="7"/>
    <x v="0"/>
    <x v="11"/>
    <n v="1"/>
    <n v="39629"/>
    <n v="39629"/>
    <n v="28361"/>
    <n v="11268"/>
    <n v="0"/>
    <n v="11268"/>
    <s v="Profit"/>
    <x v="1"/>
    <s v="Offline"/>
  </r>
  <r>
    <s v="ORD02754"/>
    <x v="209"/>
    <s v="Nov"/>
    <s v="Customer_2754"/>
    <x v="2"/>
    <x v="4"/>
    <x v="1"/>
    <x v="10"/>
    <n v="9"/>
    <n v="41227"/>
    <n v="371043"/>
    <n v="296150"/>
    <n v="74893"/>
    <n v="10"/>
    <n v="74883"/>
    <s v="Profit"/>
    <x v="3"/>
    <s v="Offline"/>
  </r>
  <r>
    <s v="ORD02755"/>
    <x v="110"/>
    <s v="Mar"/>
    <s v="Customer_2755"/>
    <x v="1"/>
    <x v="3"/>
    <x v="0"/>
    <x v="0"/>
    <n v="2"/>
    <n v="37948"/>
    <n v="75896"/>
    <n v="47109"/>
    <n v="28787"/>
    <n v="5"/>
    <n v="28782"/>
    <s v="Profit"/>
    <x v="0"/>
    <s v="Online"/>
  </r>
  <r>
    <s v="ORD02756"/>
    <x v="494"/>
    <s v="Jun"/>
    <s v="Customer_2756"/>
    <x v="0"/>
    <x v="2"/>
    <x v="1"/>
    <x v="13"/>
    <n v="7"/>
    <n v="22450"/>
    <n v="157150"/>
    <n v="114820"/>
    <n v="42330"/>
    <n v="5"/>
    <n v="42325"/>
    <s v="Profit"/>
    <x v="3"/>
    <s v="Online"/>
  </r>
  <r>
    <s v="ORD02757"/>
    <x v="936"/>
    <s v="Jun"/>
    <s v="Customer_2757"/>
    <x v="2"/>
    <x v="7"/>
    <x v="0"/>
    <x v="0"/>
    <n v="8"/>
    <n v="5647"/>
    <n v="45176"/>
    <n v="30929"/>
    <n v="14247"/>
    <n v="5"/>
    <n v="14242"/>
    <s v="Profit"/>
    <x v="0"/>
    <s v="Offline"/>
  </r>
  <r>
    <s v="ORD02758"/>
    <x v="633"/>
    <s v="Jun"/>
    <s v="Customer_2758"/>
    <x v="1"/>
    <x v="5"/>
    <x v="0"/>
    <x v="11"/>
    <n v="5"/>
    <n v="27109"/>
    <n v="135545"/>
    <n v="99198"/>
    <n v="36347"/>
    <n v="0"/>
    <n v="36347"/>
    <s v="Profit"/>
    <x v="1"/>
    <s v="Online"/>
  </r>
  <r>
    <s v="ORD02759"/>
    <x v="739"/>
    <s v="May"/>
    <s v="Customer_2759"/>
    <x v="0"/>
    <x v="5"/>
    <x v="0"/>
    <x v="2"/>
    <n v="3"/>
    <n v="13448"/>
    <n v="40344"/>
    <n v="26296"/>
    <n v="14048"/>
    <n v="5"/>
    <n v="14043"/>
    <s v="Profit"/>
    <x v="3"/>
    <s v="Offline"/>
  </r>
  <r>
    <s v="ORD02760"/>
    <x v="112"/>
    <s v="Aug"/>
    <s v="Customer_2760"/>
    <x v="1"/>
    <x v="2"/>
    <x v="1"/>
    <x v="1"/>
    <n v="4"/>
    <n v="17232"/>
    <n v="68928"/>
    <n v="58884"/>
    <n v="10044"/>
    <n v="15"/>
    <n v="10029"/>
    <s v="Profit"/>
    <x v="3"/>
    <s v="Online"/>
  </r>
  <r>
    <s v="ORD02761"/>
    <x v="594"/>
    <s v="Oct"/>
    <s v="Customer_2761"/>
    <x v="2"/>
    <x v="3"/>
    <x v="2"/>
    <x v="15"/>
    <n v="7"/>
    <n v="30150"/>
    <n v="211050"/>
    <n v="130380"/>
    <n v="80670"/>
    <n v="10"/>
    <n v="80660"/>
    <s v="Profit"/>
    <x v="0"/>
    <s v="Offline"/>
  </r>
  <r>
    <s v="ORD02762"/>
    <x v="781"/>
    <s v="Nov"/>
    <s v="Customer_2762"/>
    <x v="2"/>
    <x v="7"/>
    <x v="3"/>
    <x v="14"/>
    <n v="8"/>
    <n v="30457"/>
    <n v="243656"/>
    <n v="202582"/>
    <n v="41074"/>
    <n v="0"/>
    <n v="41074"/>
    <s v="Profit"/>
    <x v="1"/>
    <s v="Offline"/>
  </r>
  <r>
    <s v="ORD02763"/>
    <x v="700"/>
    <s v="Oct"/>
    <s v="Customer_2763"/>
    <x v="2"/>
    <x v="4"/>
    <x v="0"/>
    <x v="11"/>
    <n v="7"/>
    <n v="48653"/>
    <n v="340571"/>
    <n v="280090"/>
    <n v="60481"/>
    <n v="5"/>
    <n v="60476"/>
    <s v="Profit"/>
    <x v="3"/>
    <s v="Offline"/>
  </r>
  <r>
    <s v="ORD02764"/>
    <x v="306"/>
    <s v="Aug"/>
    <s v="Customer_2764"/>
    <x v="2"/>
    <x v="4"/>
    <x v="2"/>
    <x v="5"/>
    <n v="6"/>
    <n v="4187"/>
    <n v="25122"/>
    <n v="15542"/>
    <n v="9580"/>
    <n v="5"/>
    <n v="9575"/>
    <s v="Profit"/>
    <x v="3"/>
    <s v="Online"/>
  </r>
  <r>
    <s v="ORD02765"/>
    <x v="222"/>
    <s v="Jan"/>
    <s v="Customer_2765"/>
    <x v="1"/>
    <x v="1"/>
    <x v="1"/>
    <x v="10"/>
    <n v="5"/>
    <n v="31435"/>
    <n v="157175"/>
    <n v="100418"/>
    <n v="56757"/>
    <n v="5"/>
    <n v="56752"/>
    <s v="Profit"/>
    <x v="0"/>
    <s v="Offline"/>
  </r>
  <r>
    <s v="ORD02766"/>
    <x v="236"/>
    <s v="Sep"/>
    <s v="Customer_2766"/>
    <x v="0"/>
    <x v="6"/>
    <x v="3"/>
    <x v="9"/>
    <n v="3"/>
    <n v="29535"/>
    <n v="88605"/>
    <n v="65272"/>
    <n v="23333"/>
    <n v="15"/>
    <n v="23318"/>
    <s v="Profit"/>
    <x v="0"/>
    <s v="Online"/>
  </r>
  <r>
    <s v="ORD02767"/>
    <x v="937"/>
    <s v="May"/>
    <s v="Customer_2767"/>
    <x v="0"/>
    <x v="7"/>
    <x v="1"/>
    <x v="1"/>
    <n v="7"/>
    <n v="14670"/>
    <n v="102690"/>
    <n v="74457"/>
    <n v="28233"/>
    <n v="5"/>
    <n v="28228"/>
    <s v="Profit"/>
    <x v="3"/>
    <s v="Offline"/>
  </r>
  <r>
    <s v="ORD02768"/>
    <x v="709"/>
    <s v="Jun"/>
    <s v="Customer_2768"/>
    <x v="2"/>
    <x v="7"/>
    <x v="3"/>
    <x v="8"/>
    <n v="6"/>
    <n v="41961"/>
    <n v="251766"/>
    <n v="160969"/>
    <n v="90797"/>
    <n v="5"/>
    <n v="90792"/>
    <s v="Profit"/>
    <x v="3"/>
    <s v="Offline"/>
  </r>
  <r>
    <s v="ORD02769"/>
    <x v="838"/>
    <s v="Sep"/>
    <s v="Customer_2769"/>
    <x v="3"/>
    <x v="5"/>
    <x v="1"/>
    <x v="7"/>
    <n v="6"/>
    <n v="9469"/>
    <n v="56814"/>
    <n v="43777"/>
    <n v="13037"/>
    <n v="15"/>
    <n v="13022"/>
    <s v="Profit"/>
    <x v="1"/>
    <s v="Online"/>
  </r>
  <r>
    <s v="ORD02770"/>
    <x v="365"/>
    <s v="Mar"/>
    <s v="Customer_2770"/>
    <x v="1"/>
    <x v="3"/>
    <x v="0"/>
    <x v="0"/>
    <n v="6"/>
    <n v="2411"/>
    <n v="14466"/>
    <n v="8851"/>
    <n v="5615"/>
    <n v="5"/>
    <n v="5610"/>
    <s v="Profit"/>
    <x v="0"/>
    <s v="Online"/>
  </r>
  <r>
    <s v="ORD02771"/>
    <x v="812"/>
    <s v="Apr"/>
    <s v="Customer_2771"/>
    <x v="0"/>
    <x v="6"/>
    <x v="0"/>
    <x v="2"/>
    <n v="10"/>
    <n v="29236"/>
    <n v="292360"/>
    <n v="236186"/>
    <n v="56174"/>
    <n v="15"/>
    <n v="56159"/>
    <s v="Profit"/>
    <x v="0"/>
    <s v="Online"/>
  </r>
  <r>
    <s v="ORD02772"/>
    <x v="376"/>
    <s v="May"/>
    <s v="Customer_2772"/>
    <x v="2"/>
    <x v="2"/>
    <x v="1"/>
    <x v="1"/>
    <n v="9"/>
    <n v="10095"/>
    <n v="90855"/>
    <n v="79944"/>
    <n v="10911"/>
    <n v="10"/>
    <n v="10901"/>
    <s v="Profit"/>
    <x v="1"/>
    <s v="Offline"/>
  </r>
  <r>
    <s v="ORD02773"/>
    <x v="262"/>
    <s v="Apr"/>
    <s v="Customer_2773"/>
    <x v="1"/>
    <x v="7"/>
    <x v="3"/>
    <x v="8"/>
    <n v="1"/>
    <n v="11125"/>
    <n v="11125"/>
    <n v="9243"/>
    <n v="1882"/>
    <n v="0"/>
    <n v="1882"/>
    <s v="Profit"/>
    <x v="3"/>
    <s v="Online"/>
  </r>
  <r>
    <s v="ORD02774"/>
    <x v="708"/>
    <s v="Dec"/>
    <s v="Customer_2774"/>
    <x v="3"/>
    <x v="5"/>
    <x v="1"/>
    <x v="13"/>
    <n v="3"/>
    <n v="44335"/>
    <n v="133005"/>
    <n v="82950"/>
    <n v="50055"/>
    <n v="10"/>
    <n v="50045"/>
    <s v="Profit"/>
    <x v="3"/>
    <s v="Online"/>
  </r>
  <r>
    <s v="ORD02775"/>
    <x v="664"/>
    <s v="Jan"/>
    <s v="Customer_2775"/>
    <x v="2"/>
    <x v="5"/>
    <x v="0"/>
    <x v="0"/>
    <n v="9"/>
    <n v="40442"/>
    <n v="363978"/>
    <n v="321225"/>
    <n v="42753"/>
    <n v="10"/>
    <n v="42743"/>
    <s v="Profit"/>
    <x v="3"/>
    <s v="Online"/>
  </r>
  <r>
    <s v="ORD02776"/>
    <x v="599"/>
    <s v="Apr"/>
    <s v="Customer_2776"/>
    <x v="1"/>
    <x v="3"/>
    <x v="0"/>
    <x v="0"/>
    <n v="9"/>
    <n v="10345"/>
    <n v="93105"/>
    <n v="59781"/>
    <n v="33324"/>
    <n v="0"/>
    <n v="33324"/>
    <s v="Profit"/>
    <x v="1"/>
    <s v="Online"/>
  </r>
  <r>
    <s v="ORD02777"/>
    <x v="606"/>
    <s v="May"/>
    <s v="Customer_2777"/>
    <x v="2"/>
    <x v="2"/>
    <x v="0"/>
    <x v="2"/>
    <n v="5"/>
    <n v="5097"/>
    <n v="25485"/>
    <n v="18354"/>
    <n v="7131"/>
    <n v="15"/>
    <n v="7116"/>
    <s v="Profit"/>
    <x v="1"/>
    <s v="Offline"/>
  </r>
  <r>
    <s v="ORD02778"/>
    <x v="72"/>
    <s v="Jun"/>
    <s v="Customer_2778"/>
    <x v="0"/>
    <x v="3"/>
    <x v="3"/>
    <x v="6"/>
    <n v="9"/>
    <n v="41364"/>
    <n v="372276"/>
    <n v="225216"/>
    <n v="147060"/>
    <n v="5"/>
    <n v="147055"/>
    <s v="Profit"/>
    <x v="0"/>
    <s v="Offline"/>
  </r>
  <r>
    <s v="ORD02779"/>
    <x v="23"/>
    <s v="Nov"/>
    <s v="Customer_2779"/>
    <x v="1"/>
    <x v="7"/>
    <x v="0"/>
    <x v="2"/>
    <n v="1"/>
    <n v="36365"/>
    <n v="36365"/>
    <n v="29373"/>
    <n v="6992"/>
    <n v="5"/>
    <n v="6987"/>
    <s v="Profit"/>
    <x v="0"/>
    <s v="Offline"/>
  </r>
  <r>
    <s v="ORD02780"/>
    <x v="496"/>
    <s v="Feb"/>
    <s v="Customer_2780"/>
    <x v="3"/>
    <x v="2"/>
    <x v="0"/>
    <x v="11"/>
    <n v="9"/>
    <n v="8860"/>
    <n v="79740"/>
    <n v="65929"/>
    <n v="13811"/>
    <n v="15"/>
    <n v="13796"/>
    <s v="Profit"/>
    <x v="3"/>
    <s v="Online"/>
  </r>
  <r>
    <s v="ORD02781"/>
    <x v="882"/>
    <s v="Jul"/>
    <s v="Customer_2781"/>
    <x v="3"/>
    <x v="1"/>
    <x v="1"/>
    <x v="13"/>
    <n v="9"/>
    <n v="44339"/>
    <n v="399051"/>
    <n v="258235"/>
    <n v="140816"/>
    <n v="0"/>
    <n v="140816"/>
    <s v="Profit"/>
    <x v="2"/>
    <s v="Offline"/>
  </r>
  <r>
    <s v="ORD02782"/>
    <x v="114"/>
    <s v="Jan"/>
    <s v="Customer_2782"/>
    <x v="0"/>
    <x v="3"/>
    <x v="2"/>
    <x v="5"/>
    <n v="10"/>
    <n v="12311"/>
    <n v="123110"/>
    <n v="91463"/>
    <n v="31647"/>
    <n v="15"/>
    <n v="31632"/>
    <s v="Profit"/>
    <x v="1"/>
    <s v="Online"/>
  </r>
  <r>
    <s v="ORD02783"/>
    <x v="348"/>
    <s v="Mar"/>
    <s v="Customer_2783"/>
    <x v="0"/>
    <x v="4"/>
    <x v="1"/>
    <x v="10"/>
    <n v="8"/>
    <n v="15653"/>
    <n v="125224"/>
    <n v="97700"/>
    <n v="27524"/>
    <n v="5"/>
    <n v="27519"/>
    <s v="Profit"/>
    <x v="3"/>
    <s v="Online"/>
  </r>
  <r>
    <s v="ORD02784"/>
    <x v="582"/>
    <s v="Nov"/>
    <s v="Customer_2784"/>
    <x v="3"/>
    <x v="4"/>
    <x v="3"/>
    <x v="9"/>
    <n v="8"/>
    <n v="24703"/>
    <n v="197624"/>
    <n v="137033"/>
    <n v="60591"/>
    <n v="10"/>
    <n v="60581"/>
    <s v="Profit"/>
    <x v="0"/>
    <s v="Online"/>
  </r>
  <r>
    <s v="ORD02785"/>
    <x v="400"/>
    <s v="Aug"/>
    <s v="Customer_2785"/>
    <x v="1"/>
    <x v="7"/>
    <x v="1"/>
    <x v="10"/>
    <n v="7"/>
    <n v="3155"/>
    <n v="22085"/>
    <n v="15682"/>
    <n v="6403"/>
    <n v="0"/>
    <n v="6403"/>
    <s v="Profit"/>
    <x v="2"/>
    <s v="Offline"/>
  </r>
  <r>
    <s v="ORD02786"/>
    <x v="316"/>
    <s v="Apr"/>
    <s v="Customer_2786"/>
    <x v="2"/>
    <x v="6"/>
    <x v="0"/>
    <x v="11"/>
    <n v="4"/>
    <n v="4491"/>
    <n v="17964"/>
    <n v="13832"/>
    <n v="4132"/>
    <n v="10"/>
    <n v="4122"/>
    <s v="Profit"/>
    <x v="0"/>
    <s v="Online"/>
  </r>
  <r>
    <s v="ORD02787"/>
    <x v="590"/>
    <s v="Feb"/>
    <s v="Customer_2787"/>
    <x v="0"/>
    <x v="0"/>
    <x v="3"/>
    <x v="8"/>
    <n v="8"/>
    <n v="40453"/>
    <n v="323624"/>
    <n v="211358"/>
    <n v="112266"/>
    <n v="15"/>
    <n v="112251"/>
    <s v="Profit"/>
    <x v="3"/>
    <s v="Offline"/>
  </r>
  <r>
    <s v="ORD02788"/>
    <x v="351"/>
    <s v="Sep"/>
    <s v="Customer_2788"/>
    <x v="2"/>
    <x v="1"/>
    <x v="3"/>
    <x v="14"/>
    <n v="8"/>
    <n v="32220"/>
    <n v="257760"/>
    <n v="202623"/>
    <n v="55137"/>
    <n v="15"/>
    <n v="55122"/>
    <s v="Profit"/>
    <x v="3"/>
    <s v="Online"/>
  </r>
  <r>
    <s v="ORD02789"/>
    <x v="226"/>
    <s v="Feb"/>
    <s v="Customer_2789"/>
    <x v="2"/>
    <x v="5"/>
    <x v="3"/>
    <x v="6"/>
    <n v="8"/>
    <n v="2510"/>
    <n v="20080"/>
    <n v="12123"/>
    <n v="7957"/>
    <n v="15"/>
    <n v="7942"/>
    <s v="Profit"/>
    <x v="2"/>
    <s v="Offline"/>
  </r>
  <r>
    <s v="ORD02790"/>
    <x v="938"/>
    <s v="Nov"/>
    <s v="Customer_2790"/>
    <x v="1"/>
    <x v="4"/>
    <x v="3"/>
    <x v="14"/>
    <n v="3"/>
    <n v="31610"/>
    <n v="94830"/>
    <n v="62076"/>
    <n v="32754"/>
    <n v="0"/>
    <n v="32754"/>
    <s v="Profit"/>
    <x v="0"/>
    <s v="Online"/>
  </r>
  <r>
    <s v="ORD02791"/>
    <x v="641"/>
    <s v="Dec"/>
    <s v="Customer_2791"/>
    <x v="1"/>
    <x v="1"/>
    <x v="3"/>
    <x v="8"/>
    <n v="4"/>
    <n v="44682"/>
    <n v="178728"/>
    <n v="117625"/>
    <n v="61103"/>
    <n v="5"/>
    <n v="61098"/>
    <s v="Profit"/>
    <x v="2"/>
    <s v="Offline"/>
  </r>
  <r>
    <s v="ORD02792"/>
    <x v="111"/>
    <s v="Sep"/>
    <s v="Customer_2792"/>
    <x v="2"/>
    <x v="0"/>
    <x v="0"/>
    <x v="11"/>
    <n v="2"/>
    <n v="43171"/>
    <n v="86342"/>
    <n v="57881"/>
    <n v="28461"/>
    <n v="15"/>
    <n v="28446"/>
    <s v="Profit"/>
    <x v="0"/>
    <s v="Online"/>
  </r>
  <r>
    <s v="ORD02793"/>
    <x v="716"/>
    <s v="Jul"/>
    <s v="Customer_2793"/>
    <x v="1"/>
    <x v="5"/>
    <x v="3"/>
    <x v="9"/>
    <n v="9"/>
    <n v="11316"/>
    <n v="101844"/>
    <n v="63985"/>
    <n v="37859"/>
    <n v="5"/>
    <n v="37854"/>
    <s v="Profit"/>
    <x v="2"/>
    <s v="Offline"/>
  </r>
  <r>
    <s v="ORD02794"/>
    <x v="222"/>
    <s v="Jan"/>
    <s v="Customer_2794"/>
    <x v="1"/>
    <x v="0"/>
    <x v="3"/>
    <x v="14"/>
    <n v="10"/>
    <n v="28523"/>
    <n v="285230"/>
    <n v="217835"/>
    <n v="67395"/>
    <n v="0"/>
    <n v="67395"/>
    <s v="Profit"/>
    <x v="1"/>
    <s v="Offline"/>
  </r>
  <r>
    <s v="ORD02795"/>
    <x v="135"/>
    <s v="Jan"/>
    <s v="Customer_2795"/>
    <x v="1"/>
    <x v="3"/>
    <x v="0"/>
    <x v="0"/>
    <n v="2"/>
    <n v="41258"/>
    <n v="82516"/>
    <n v="68600"/>
    <n v="13916"/>
    <n v="5"/>
    <n v="13911"/>
    <s v="Profit"/>
    <x v="1"/>
    <s v="Offline"/>
  </r>
  <r>
    <s v="ORD02796"/>
    <x v="745"/>
    <s v="Jun"/>
    <s v="Customer_2796"/>
    <x v="2"/>
    <x v="1"/>
    <x v="0"/>
    <x v="11"/>
    <n v="6"/>
    <n v="616"/>
    <n v="3696"/>
    <n v="2682"/>
    <n v="1014"/>
    <n v="0"/>
    <n v="1014"/>
    <s v="Profit"/>
    <x v="0"/>
    <s v="Offline"/>
  </r>
  <r>
    <s v="ORD02797"/>
    <x v="939"/>
    <s v="Jan"/>
    <s v="Customer_2797"/>
    <x v="3"/>
    <x v="0"/>
    <x v="1"/>
    <x v="7"/>
    <n v="2"/>
    <n v="36384"/>
    <n v="72768"/>
    <n v="54653"/>
    <n v="18115"/>
    <n v="0"/>
    <n v="18115"/>
    <s v="Profit"/>
    <x v="0"/>
    <s v="Offline"/>
  </r>
  <r>
    <s v="ORD02798"/>
    <x v="940"/>
    <s v="Jul"/>
    <s v="Customer_2798"/>
    <x v="0"/>
    <x v="6"/>
    <x v="1"/>
    <x v="13"/>
    <n v="8"/>
    <n v="1610"/>
    <n v="12880"/>
    <n v="11161"/>
    <n v="1719"/>
    <n v="0"/>
    <n v="1719"/>
    <s v="Profit"/>
    <x v="3"/>
    <s v="Offline"/>
  </r>
  <r>
    <s v="ORD02799"/>
    <x v="836"/>
    <s v="Feb"/>
    <s v="Customer_2799"/>
    <x v="3"/>
    <x v="5"/>
    <x v="1"/>
    <x v="7"/>
    <n v="1"/>
    <n v="36509"/>
    <n v="36509"/>
    <n v="29473"/>
    <n v="7036"/>
    <n v="0"/>
    <n v="7036"/>
    <s v="Profit"/>
    <x v="2"/>
    <s v="Offline"/>
  </r>
  <r>
    <s v="ORD02800"/>
    <x v="572"/>
    <s v="Jun"/>
    <s v="Customer_2800"/>
    <x v="1"/>
    <x v="1"/>
    <x v="0"/>
    <x v="12"/>
    <n v="6"/>
    <n v="48207"/>
    <n v="289242"/>
    <n v="228286"/>
    <n v="60956"/>
    <n v="10"/>
    <n v="60946"/>
    <s v="Profit"/>
    <x v="2"/>
    <s v="Offline"/>
  </r>
  <r>
    <s v="ORD02801"/>
    <x v="836"/>
    <s v="Feb"/>
    <s v="Customer_2801"/>
    <x v="3"/>
    <x v="3"/>
    <x v="0"/>
    <x v="2"/>
    <n v="7"/>
    <n v="33632"/>
    <n v="235424"/>
    <n v="192738"/>
    <n v="42686"/>
    <n v="10"/>
    <n v="42676"/>
    <s v="Profit"/>
    <x v="3"/>
    <s v="Offline"/>
  </r>
  <r>
    <s v="ORD02802"/>
    <x v="433"/>
    <s v="Aug"/>
    <s v="Customer_2802"/>
    <x v="3"/>
    <x v="3"/>
    <x v="2"/>
    <x v="5"/>
    <n v="3"/>
    <n v="686"/>
    <n v="2058"/>
    <n v="1619"/>
    <n v="439"/>
    <n v="15"/>
    <n v="424"/>
    <s v="Profit"/>
    <x v="1"/>
    <s v="Online"/>
  </r>
  <r>
    <s v="ORD02803"/>
    <x v="95"/>
    <s v="Mar"/>
    <s v="Customer_2803"/>
    <x v="0"/>
    <x v="4"/>
    <x v="1"/>
    <x v="13"/>
    <n v="5"/>
    <n v="28755"/>
    <n v="143775"/>
    <n v="89287"/>
    <n v="54488"/>
    <n v="15"/>
    <n v="54473"/>
    <s v="Profit"/>
    <x v="0"/>
    <s v="Offline"/>
  </r>
  <r>
    <s v="ORD02804"/>
    <x v="715"/>
    <s v="Mar"/>
    <s v="Customer_2804"/>
    <x v="0"/>
    <x v="1"/>
    <x v="0"/>
    <x v="11"/>
    <n v="4"/>
    <n v="28185"/>
    <n v="112740"/>
    <n v="89786"/>
    <n v="22954"/>
    <n v="10"/>
    <n v="22944"/>
    <s v="Profit"/>
    <x v="0"/>
    <s v="Offline"/>
  </r>
  <r>
    <s v="ORD02805"/>
    <x v="941"/>
    <s v="Jul"/>
    <s v="Customer_2805"/>
    <x v="0"/>
    <x v="0"/>
    <x v="1"/>
    <x v="7"/>
    <n v="8"/>
    <n v="39855"/>
    <n v="318840"/>
    <n v="208045"/>
    <n v="110795"/>
    <n v="15"/>
    <n v="110780"/>
    <s v="Profit"/>
    <x v="1"/>
    <s v="Online"/>
  </r>
  <r>
    <s v="ORD02806"/>
    <x v="353"/>
    <s v="Feb"/>
    <s v="Customer_2806"/>
    <x v="2"/>
    <x v="2"/>
    <x v="3"/>
    <x v="6"/>
    <n v="7"/>
    <n v="31024"/>
    <n v="217168"/>
    <n v="170969"/>
    <n v="46199"/>
    <n v="10"/>
    <n v="46189"/>
    <s v="Profit"/>
    <x v="0"/>
    <s v="Offline"/>
  </r>
  <r>
    <s v="ORD02807"/>
    <x v="557"/>
    <s v="May"/>
    <s v="Customer_2807"/>
    <x v="3"/>
    <x v="1"/>
    <x v="1"/>
    <x v="7"/>
    <n v="5"/>
    <n v="1917"/>
    <n v="9585"/>
    <n v="6295"/>
    <n v="3290"/>
    <n v="0"/>
    <n v="3290"/>
    <s v="Profit"/>
    <x v="3"/>
    <s v="Offline"/>
  </r>
  <r>
    <s v="ORD02808"/>
    <x v="526"/>
    <s v="Aug"/>
    <s v="Customer_2808"/>
    <x v="2"/>
    <x v="7"/>
    <x v="1"/>
    <x v="7"/>
    <n v="1"/>
    <n v="13402"/>
    <n v="13402"/>
    <n v="11571"/>
    <n v="1831"/>
    <n v="5"/>
    <n v="1826"/>
    <s v="Profit"/>
    <x v="3"/>
    <s v="Offline"/>
  </r>
  <r>
    <s v="ORD02809"/>
    <x v="869"/>
    <s v="Aug"/>
    <s v="Customer_2809"/>
    <x v="3"/>
    <x v="0"/>
    <x v="3"/>
    <x v="9"/>
    <n v="3"/>
    <n v="6312"/>
    <n v="18936"/>
    <n v="12434"/>
    <n v="6502"/>
    <n v="0"/>
    <n v="6502"/>
    <s v="Profit"/>
    <x v="1"/>
    <s v="Offline"/>
  </r>
  <r>
    <s v="ORD02810"/>
    <x v="422"/>
    <s v="Jun"/>
    <s v="Customer_2810"/>
    <x v="3"/>
    <x v="1"/>
    <x v="2"/>
    <x v="5"/>
    <n v="9"/>
    <n v="30508"/>
    <n v="274572"/>
    <n v="166385"/>
    <n v="108187"/>
    <n v="5"/>
    <n v="108182"/>
    <s v="Profit"/>
    <x v="2"/>
    <s v="Offline"/>
  </r>
  <r>
    <s v="ORD02811"/>
    <x v="74"/>
    <s v="Nov"/>
    <s v="Customer_2811"/>
    <x v="1"/>
    <x v="0"/>
    <x v="1"/>
    <x v="10"/>
    <n v="9"/>
    <n v="6136"/>
    <n v="55224"/>
    <n v="45790"/>
    <n v="9434"/>
    <n v="5"/>
    <n v="9429"/>
    <s v="Profit"/>
    <x v="3"/>
    <s v="Offline"/>
  </r>
  <r>
    <s v="ORD02812"/>
    <x v="422"/>
    <s v="Jun"/>
    <s v="Customer_2812"/>
    <x v="1"/>
    <x v="2"/>
    <x v="0"/>
    <x v="2"/>
    <n v="2"/>
    <n v="24552"/>
    <n v="49104"/>
    <n v="35355"/>
    <n v="13749"/>
    <n v="5"/>
    <n v="13744"/>
    <s v="Profit"/>
    <x v="1"/>
    <s v="Offline"/>
  </r>
  <r>
    <s v="ORD02813"/>
    <x v="585"/>
    <s v="Jun"/>
    <s v="Customer_2813"/>
    <x v="2"/>
    <x v="7"/>
    <x v="0"/>
    <x v="12"/>
    <n v="9"/>
    <n v="9323"/>
    <n v="83907"/>
    <n v="74379"/>
    <n v="9528"/>
    <n v="15"/>
    <n v="9513"/>
    <s v="Profit"/>
    <x v="2"/>
    <s v="Online"/>
  </r>
  <r>
    <s v="ORD02814"/>
    <x v="801"/>
    <s v="Sep"/>
    <s v="Customer_2814"/>
    <x v="0"/>
    <x v="1"/>
    <x v="1"/>
    <x v="7"/>
    <n v="8"/>
    <n v="14008"/>
    <n v="112064"/>
    <n v="69461"/>
    <n v="42603"/>
    <n v="0"/>
    <n v="42603"/>
    <s v="Profit"/>
    <x v="0"/>
    <s v="Offline"/>
  </r>
  <r>
    <s v="ORD02815"/>
    <x v="43"/>
    <s v="Jan"/>
    <s v="Customer_2815"/>
    <x v="2"/>
    <x v="6"/>
    <x v="3"/>
    <x v="6"/>
    <n v="9"/>
    <n v="45539"/>
    <n v="409851"/>
    <n v="308440"/>
    <n v="101411"/>
    <n v="15"/>
    <n v="101396"/>
    <s v="Profit"/>
    <x v="3"/>
    <s v="Online"/>
  </r>
  <r>
    <s v="ORD02816"/>
    <x v="607"/>
    <s v="Jan"/>
    <s v="Customer_2816"/>
    <x v="3"/>
    <x v="6"/>
    <x v="1"/>
    <x v="7"/>
    <n v="2"/>
    <n v="25826"/>
    <n v="51652"/>
    <n v="43258"/>
    <n v="8394"/>
    <n v="15"/>
    <n v="8379"/>
    <s v="Profit"/>
    <x v="2"/>
    <s v="Online"/>
  </r>
  <r>
    <s v="ORD02817"/>
    <x v="175"/>
    <s v="Aug"/>
    <s v="Customer_2817"/>
    <x v="1"/>
    <x v="4"/>
    <x v="2"/>
    <x v="5"/>
    <n v="3"/>
    <n v="47196"/>
    <n v="141588"/>
    <n v="103509"/>
    <n v="38079"/>
    <n v="15"/>
    <n v="38064"/>
    <s v="Profit"/>
    <x v="3"/>
    <s v="Online"/>
  </r>
  <r>
    <s v="ORD02818"/>
    <x v="718"/>
    <s v="Mar"/>
    <s v="Customer_2818"/>
    <x v="3"/>
    <x v="3"/>
    <x v="3"/>
    <x v="9"/>
    <n v="6"/>
    <n v="48934"/>
    <n v="293604"/>
    <n v="244547"/>
    <n v="49057"/>
    <n v="5"/>
    <n v="49052"/>
    <s v="Profit"/>
    <x v="1"/>
    <s v="Offline"/>
  </r>
  <r>
    <s v="ORD02819"/>
    <x v="571"/>
    <s v="Sep"/>
    <s v="Customer_2819"/>
    <x v="3"/>
    <x v="3"/>
    <x v="1"/>
    <x v="7"/>
    <n v="10"/>
    <n v="21278"/>
    <n v="212780"/>
    <n v="176572"/>
    <n v="36208"/>
    <n v="5"/>
    <n v="36203"/>
    <s v="Profit"/>
    <x v="0"/>
    <s v="Online"/>
  </r>
  <r>
    <s v="ORD02820"/>
    <x v="151"/>
    <s v="Aug"/>
    <s v="Customer_2820"/>
    <x v="0"/>
    <x v="1"/>
    <x v="1"/>
    <x v="7"/>
    <n v="7"/>
    <n v="10059"/>
    <n v="70413"/>
    <n v="52444"/>
    <n v="17969"/>
    <n v="0"/>
    <n v="17969"/>
    <s v="Profit"/>
    <x v="2"/>
    <s v="Online"/>
  </r>
  <r>
    <s v="ORD02821"/>
    <x v="69"/>
    <s v="Oct"/>
    <s v="Customer_2821"/>
    <x v="2"/>
    <x v="4"/>
    <x v="2"/>
    <x v="15"/>
    <n v="1"/>
    <n v="47532"/>
    <n v="47532"/>
    <n v="41913"/>
    <n v="5619"/>
    <n v="5"/>
    <n v="5614"/>
    <s v="Profit"/>
    <x v="0"/>
    <s v="Offline"/>
  </r>
  <r>
    <s v="ORD02822"/>
    <x v="494"/>
    <s v="Jun"/>
    <s v="Customer_2822"/>
    <x v="3"/>
    <x v="3"/>
    <x v="3"/>
    <x v="14"/>
    <n v="4"/>
    <n v="3627"/>
    <n v="14508"/>
    <n v="11567"/>
    <n v="2941"/>
    <n v="0"/>
    <n v="2941"/>
    <s v="Profit"/>
    <x v="1"/>
    <s v="Online"/>
  </r>
  <r>
    <s v="ORD02823"/>
    <x v="645"/>
    <s v="Jan"/>
    <s v="Customer_2823"/>
    <x v="1"/>
    <x v="3"/>
    <x v="2"/>
    <x v="3"/>
    <n v="3"/>
    <n v="5043"/>
    <n v="15129"/>
    <n v="10292"/>
    <n v="4837"/>
    <n v="15"/>
    <n v="4822"/>
    <s v="Profit"/>
    <x v="3"/>
    <s v="Online"/>
  </r>
  <r>
    <s v="ORD02824"/>
    <x v="691"/>
    <s v="Mar"/>
    <s v="Customer_2824"/>
    <x v="0"/>
    <x v="4"/>
    <x v="3"/>
    <x v="8"/>
    <n v="3"/>
    <n v="19821"/>
    <n v="59463"/>
    <n v="44622"/>
    <n v="14841"/>
    <n v="15"/>
    <n v="14826"/>
    <s v="Profit"/>
    <x v="1"/>
    <s v="Online"/>
  </r>
  <r>
    <s v="ORD02825"/>
    <x v="81"/>
    <s v="Jan"/>
    <s v="Customer_2825"/>
    <x v="2"/>
    <x v="4"/>
    <x v="1"/>
    <x v="13"/>
    <n v="2"/>
    <n v="38175"/>
    <n v="76350"/>
    <n v="65389"/>
    <n v="10961"/>
    <n v="0"/>
    <n v="10961"/>
    <s v="Profit"/>
    <x v="2"/>
    <s v="Online"/>
  </r>
  <r>
    <s v="ORD02826"/>
    <x v="827"/>
    <s v="Mar"/>
    <s v="Customer_2826"/>
    <x v="2"/>
    <x v="3"/>
    <x v="0"/>
    <x v="0"/>
    <n v="2"/>
    <n v="9223"/>
    <n v="18446"/>
    <n v="16135"/>
    <n v="2311"/>
    <n v="10"/>
    <n v="2301"/>
    <s v="Profit"/>
    <x v="3"/>
    <s v="Online"/>
  </r>
  <r>
    <s v="ORD02827"/>
    <x v="911"/>
    <s v="Jun"/>
    <s v="Customer_2827"/>
    <x v="2"/>
    <x v="2"/>
    <x v="2"/>
    <x v="4"/>
    <n v="6"/>
    <n v="48410"/>
    <n v="290460"/>
    <n v="210922"/>
    <n v="79538"/>
    <n v="10"/>
    <n v="79528"/>
    <s v="Profit"/>
    <x v="2"/>
    <s v="Offline"/>
  </r>
  <r>
    <s v="ORD02828"/>
    <x v="694"/>
    <s v="Sep"/>
    <s v="Customer_2828"/>
    <x v="3"/>
    <x v="2"/>
    <x v="3"/>
    <x v="14"/>
    <n v="4"/>
    <n v="12008"/>
    <n v="48032"/>
    <n v="40657"/>
    <n v="7375"/>
    <n v="15"/>
    <n v="7360"/>
    <s v="Profit"/>
    <x v="0"/>
    <s v="Online"/>
  </r>
  <r>
    <s v="ORD02829"/>
    <x v="384"/>
    <s v="Mar"/>
    <s v="Customer_2829"/>
    <x v="1"/>
    <x v="3"/>
    <x v="3"/>
    <x v="8"/>
    <n v="6"/>
    <n v="19025"/>
    <n v="114150"/>
    <n v="90074"/>
    <n v="24076"/>
    <n v="10"/>
    <n v="24066"/>
    <s v="Profit"/>
    <x v="0"/>
    <s v="Online"/>
  </r>
  <r>
    <s v="ORD02830"/>
    <x v="204"/>
    <s v="Feb"/>
    <s v="Customer_2830"/>
    <x v="2"/>
    <x v="7"/>
    <x v="1"/>
    <x v="7"/>
    <n v="2"/>
    <n v="30957"/>
    <n v="61914"/>
    <n v="41879"/>
    <n v="20035"/>
    <n v="0"/>
    <n v="20035"/>
    <s v="Profit"/>
    <x v="3"/>
    <s v="Online"/>
  </r>
  <r>
    <s v="ORD02831"/>
    <x v="942"/>
    <s v="Jul"/>
    <s v="Customer_2831"/>
    <x v="2"/>
    <x v="3"/>
    <x v="0"/>
    <x v="2"/>
    <n v="10"/>
    <n v="18523"/>
    <n v="185230"/>
    <n v="111969"/>
    <n v="73261"/>
    <n v="0"/>
    <n v="73261"/>
    <s v="Profit"/>
    <x v="3"/>
    <s v="Online"/>
  </r>
  <r>
    <s v="ORD02832"/>
    <x v="847"/>
    <s v="Jun"/>
    <s v="Customer_2832"/>
    <x v="2"/>
    <x v="3"/>
    <x v="1"/>
    <x v="7"/>
    <n v="10"/>
    <n v="28332"/>
    <n v="283320"/>
    <n v="253356"/>
    <n v="29964"/>
    <n v="15"/>
    <n v="29949"/>
    <s v="Profit"/>
    <x v="2"/>
    <s v="Offline"/>
  </r>
  <r>
    <s v="ORD02833"/>
    <x v="150"/>
    <s v="Apr"/>
    <s v="Customer_2833"/>
    <x v="2"/>
    <x v="4"/>
    <x v="1"/>
    <x v="10"/>
    <n v="7"/>
    <n v="17462"/>
    <n v="122234"/>
    <n v="100629"/>
    <n v="21605"/>
    <n v="10"/>
    <n v="21595"/>
    <s v="Profit"/>
    <x v="1"/>
    <s v="Online"/>
  </r>
  <r>
    <s v="ORD02834"/>
    <x v="331"/>
    <s v="Feb"/>
    <s v="Customer_2834"/>
    <x v="3"/>
    <x v="4"/>
    <x v="2"/>
    <x v="5"/>
    <n v="1"/>
    <n v="19866"/>
    <n v="19866"/>
    <n v="16270"/>
    <n v="3596"/>
    <n v="10"/>
    <n v="3586"/>
    <s v="Profit"/>
    <x v="2"/>
    <s v="Online"/>
  </r>
  <r>
    <s v="ORD02835"/>
    <x v="181"/>
    <s v="Jul"/>
    <s v="Customer_2835"/>
    <x v="3"/>
    <x v="0"/>
    <x v="1"/>
    <x v="1"/>
    <n v="3"/>
    <n v="23034"/>
    <n v="69102"/>
    <n v="49556"/>
    <n v="19546"/>
    <n v="5"/>
    <n v="19541"/>
    <s v="Profit"/>
    <x v="0"/>
    <s v="Offline"/>
  </r>
  <r>
    <s v="ORD02836"/>
    <x v="943"/>
    <s v="Aug"/>
    <s v="Customer_2836"/>
    <x v="0"/>
    <x v="6"/>
    <x v="3"/>
    <x v="8"/>
    <n v="6"/>
    <n v="14550"/>
    <n v="87300"/>
    <n v="61529"/>
    <n v="25771"/>
    <n v="10"/>
    <n v="25761"/>
    <s v="Profit"/>
    <x v="1"/>
    <s v="Offline"/>
  </r>
  <r>
    <s v="ORD02837"/>
    <x v="366"/>
    <s v="Nov"/>
    <s v="Customer_2837"/>
    <x v="1"/>
    <x v="7"/>
    <x v="1"/>
    <x v="13"/>
    <n v="2"/>
    <n v="21376"/>
    <n v="42752"/>
    <n v="36372"/>
    <n v="6380"/>
    <n v="15"/>
    <n v="6365"/>
    <s v="Profit"/>
    <x v="3"/>
    <s v="Online"/>
  </r>
  <r>
    <s v="ORD02838"/>
    <x v="890"/>
    <s v="Sep"/>
    <s v="Customer_2838"/>
    <x v="0"/>
    <x v="3"/>
    <x v="3"/>
    <x v="9"/>
    <n v="3"/>
    <n v="33655"/>
    <n v="100965"/>
    <n v="81664"/>
    <n v="19301"/>
    <n v="10"/>
    <n v="19291"/>
    <s v="Profit"/>
    <x v="3"/>
    <s v="Offline"/>
  </r>
  <r>
    <s v="ORD02839"/>
    <x v="465"/>
    <s v="Aug"/>
    <s v="Customer_2839"/>
    <x v="3"/>
    <x v="1"/>
    <x v="1"/>
    <x v="13"/>
    <n v="6"/>
    <n v="4236"/>
    <n v="25416"/>
    <n v="15682"/>
    <n v="9734"/>
    <n v="5"/>
    <n v="9729"/>
    <s v="Profit"/>
    <x v="3"/>
    <s v="Online"/>
  </r>
  <r>
    <s v="ORD02840"/>
    <x v="249"/>
    <s v="Oct"/>
    <s v="Customer_2840"/>
    <x v="0"/>
    <x v="4"/>
    <x v="1"/>
    <x v="10"/>
    <n v="3"/>
    <n v="11820"/>
    <n v="35460"/>
    <n v="21409"/>
    <n v="14051"/>
    <n v="15"/>
    <n v="14036"/>
    <s v="Profit"/>
    <x v="3"/>
    <s v="Offline"/>
  </r>
  <r>
    <s v="ORD02841"/>
    <x v="58"/>
    <s v="Jan"/>
    <s v="Customer_2841"/>
    <x v="3"/>
    <x v="6"/>
    <x v="2"/>
    <x v="15"/>
    <n v="3"/>
    <n v="16731"/>
    <n v="50193"/>
    <n v="31998"/>
    <n v="18195"/>
    <n v="10"/>
    <n v="18185"/>
    <s v="Profit"/>
    <x v="3"/>
    <s v="Offline"/>
  </r>
  <r>
    <s v="ORD02842"/>
    <x v="896"/>
    <s v="Oct"/>
    <s v="Customer_2842"/>
    <x v="1"/>
    <x v="4"/>
    <x v="2"/>
    <x v="3"/>
    <n v="1"/>
    <n v="49233"/>
    <n v="49233"/>
    <n v="37272"/>
    <n v="11961"/>
    <n v="0"/>
    <n v="11961"/>
    <s v="Profit"/>
    <x v="1"/>
    <s v="Online"/>
  </r>
  <r>
    <s v="ORD02843"/>
    <x v="390"/>
    <s v="Jun"/>
    <s v="Customer_2843"/>
    <x v="2"/>
    <x v="3"/>
    <x v="3"/>
    <x v="14"/>
    <n v="10"/>
    <n v="15386"/>
    <n v="153860"/>
    <n v="96944"/>
    <n v="56916"/>
    <n v="5"/>
    <n v="56911"/>
    <s v="Profit"/>
    <x v="1"/>
    <s v="Offline"/>
  </r>
  <r>
    <s v="ORD02844"/>
    <x v="369"/>
    <s v="Sep"/>
    <s v="Customer_2844"/>
    <x v="0"/>
    <x v="5"/>
    <x v="1"/>
    <x v="7"/>
    <n v="2"/>
    <n v="41710"/>
    <n v="83420"/>
    <n v="71617"/>
    <n v="11803"/>
    <n v="10"/>
    <n v="11793"/>
    <s v="Profit"/>
    <x v="3"/>
    <s v="Online"/>
  </r>
  <r>
    <s v="ORD02845"/>
    <x v="412"/>
    <s v="Jul"/>
    <s v="Customer_2845"/>
    <x v="1"/>
    <x v="0"/>
    <x v="1"/>
    <x v="7"/>
    <n v="9"/>
    <n v="28723"/>
    <n v="258507"/>
    <n v="170402"/>
    <n v="88105"/>
    <n v="0"/>
    <n v="88105"/>
    <s v="Profit"/>
    <x v="3"/>
    <s v="Online"/>
  </r>
  <r>
    <s v="ORD02846"/>
    <x v="930"/>
    <s v="Jul"/>
    <s v="Customer_2846"/>
    <x v="3"/>
    <x v="7"/>
    <x v="2"/>
    <x v="15"/>
    <n v="9"/>
    <n v="20551"/>
    <n v="184959"/>
    <n v="142051"/>
    <n v="42908"/>
    <n v="15"/>
    <n v="42893"/>
    <s v="Profit"/>
    <x v="1"/>
    <s v="Online"/>
  </r>
  <r>
    <s v="ORD02847"/>
    <x v="677"/>
    <s v="Nov"/>
    <s v="Customer_2847"/>
    <x v="3"/>
    <x v="2"/>
    <x v="1"/>
    <x v="7"/>
    <n v="1"/>
    <n v="40982"/>
    <n v="40982"/>
    <n v="31966"/>
    <n v="9016"/>
    <n v="10"/>
    <n v="9006"/>
    <s v="Profit"/>
    <x v="2"/>
    <s v="Offline"/>
  </r>
  <r>
    <s v="ORD02848"/>
    <x v="383"/>
    <s v="Sep"/>
    <s v="Customer_2848"/>
    <x v="2"/>
    <x v="0"/>
    <x v="2"/>
    <x v="5"/>
    <n v="7"/>
    <n v="38739"/>
    <n v="271173"/>
    <n v="196498"/>
    <n v="74675"/>
    <n v="0"/>
    <n v="74675"/>
    <s v="Profit"/>
    <x v="1"/>
    <s v="Online"/>
  </r>
  <r>
    <s v="ORD02849"/>
    <x v="788"/>
    <s v="Jun"/>
    <s v="Customer_2849"/>
    <x v="3"/>
    <x v="3"/>
    <x v="1"/>
    <x v="7"/>
    <n v="2"/>
    <n v="9708"/>
    <n v="19416"/>
    <n v="17060"/>
    <n v="2356"/>
    <n v="0"/>
    <n v="2356"/>
    <s v="Profit"/>
    <x v="1"/>
    <s v="Offline"/>
  </r>
  <r>
    <s v="ORD02850"/>
    <x v="124"/>
    <s v="Mar"/>
    <s v="Customer_2850"/>
    <x v="0"/>
    <x v="2"/>
    <x v="2"/>
    <x v="5"/>
    <n v="1"/>
    <n v="45161"/>
    <n v="45161"/>
    <n v="28675"/>
    <n v="16486"/>
    <n v="5"/>
    <n v="16481"/>
    <s v="Profit"/>
    <x v="2"/>
    <s v="Offline"/>
  </r>
  <r>
    <s v="ORD02851"/>
    <x v="708"/>
    <s v="Dec"/>
    <s v="Customer_2851"/>
    <x v="2"/>
    <x v="1"/>
    <x v="1"/>
    <x v="7"/>
    <n v="6"/>
    <n v="21757"/>
    <n v="130542"/>
    <n v="108293"/>
    <n v="22249"/>
    <n v="10"/>
    <n v="22239"/>
    <s v="Profit"/>
    <x v="1"/>
    <s v="Offline"/>
  </r>
  <r>
    <s v="ORD02852"/>
    <x v="414"/>
    <s v="Mar"/>
    <s v="Customer_2852"/>
    <x v="1"/>
    <x v="3"/>
    <x v="3"/>
    <x v="9"/>
    <n v="3"/>
    <n v="15919"/>
    <n v="47757"/>
    <n v="42933"/>
    <n v="4824"/>
    <n v="0"/>
    <n v="4824"/>
    <s v="Profit"/>
    <x v="0"/>
    <s v="Online"/>
  </r>
  <r>
    <s v="ORD02853"/>
    <x v="346"/>
    <s v="Aug"/>
    <s v="Customer_2853"/>
    <x v="2"/>
    <x v="7"/>
    <x v="2"/>
    <x v="5"/>
    <n v="8"/>
    <n v="31195"/>
    <n v="249560"/>
    <n v="200965"/>
    <n v="48595"/>
    <n v="10"/>
    <n v="48585"/>
    <s v="Profit"/>
    <x v="2"/>
    <s v="Offline"/>
  </r>
  <r>
    <s v="ORD02854"/>
    <x v="838"/>
    <s v="Sep"/>
    <s v="Customer_2854"/>
    <x v="0"/>
    <x v="1"/>
    <x v="2"/>
    <x v="15"/>
    <n v="8"/>
    <n v="41366"/>
    <n v="330928"/>
    <n v="297718"/>
    <n v="33210"/>
    <n v="15"/>
    <n v="33195"/>
    <s v="Profit"/>
    <x v="3"/>
    <s v="Offline"/>
  </r>
  <r>
    <s v="ORD02855"/>
    <x v="944"/>
    <s v="Aug"/>
    <s v="Customer_2855"/>
    <x v="1"/>
    <x v="0"/>
    <x v="1"/>
    <x v="10"/>
    <n v="3"/>
    <n v="48225"/>
    <n v="144675"/>
    <n v="95147"/>
    <n v="49528"/>
    <n v="10"/>
    <n v="49518"/>
    <s v="Profit"/>
    <x v="2"/>
    <s v="Offline"/>
  </r>
  <r>
    <s v="ORD02856"/>
    <x v="614"/>
    <s v="Mar"/>
    <s v="Customer_2856"/>
    <x v="0"/>
    <x v="1"/>
    <x v="0"/>
    <x v="12"/>
    <n v="5"/>
    <n v="37377"/>
    <n v="186885"/>
    <n v="124805"/>
    <n v="62080"/>
    <n v="10"/>
    <n v="62070"/>
    <s v="Profit"/>
    <x v="1"/>
    <s v="Online"/>
  </r>
  <r>
    <s v="ORD02857"/>
    <x v="437"/>
    <s v="Dec"/>
    <s v="Customer_2857"/>
    <x v="1"/>
    <x v="0"/>
    <x v="2"/>
    <x v="3"/>
    <n v="8"/>
    <n v="45923"/>
    <n v="367384"/>
    <n v="274091"/>
    <n v="93293"/>
    <n v="5"/>
    <n v="93288"/>
    <s v="Profit"/>
    <x v="1"/>
    <s v="Online"/>
  </r>
  <r>
    <s v="ORD02858"/>
    <x v="399"/>
    <s v="Jun"/>
    <s v="Customer_2858"/>
    <x v="3"/>
    <x v="5"/>
    <x v="0"/>
    <x v="2"/>
    <n v="3"/>
    <n v="44151"/>
    <n v="132453"/>
    <n v="113907"/>
    <n v="18546"/>
    <n v="0"/>
    <n v="18546"/>
    <s v="Profit"/>
    <x v="3"/>
    <s v="Offline"/>
  </r>
  <r>
    <s v="ORD02859"/>
    <x v="551"/>
    <s v="Mar"/>
    <s v="Customer_2859"/>
    <x v="2"/>
    <x v="7"/>
    <x v="2"/>
    <x v="15"/>
    <n v="3"/>
    <n v="20031"/>
    <n v="60093"/>
    <n v="49646"/>
    <n v="10447"/>
    <n v="10"/>
    <n v="10437"/>
    <s v="Profit"/>
    <x v="1"/>
    <s v="Online"/>
  </r>
  <r>
    <s v="ORD02860"/>
    <x v="287"/>
    <s v="Apr"/>
    <s v="Customer_2860"/>
    <x v="1"/>
    <x v="2"/>
    <x v="1"/>
    <x v="1"/>
    <n v="7"/>
    <n v="4921"/>
    <n v="34447"/>
    <n v="21016"/>
    <n v="13431"/>
    <n v="10"/>
    <n v="13421"/>
    <s v="Profit"/>
    <x v="0"/>
    <s v="Offline"/>
  </r>
  <r>
    <s v="ORD02861"/>
    <x v="95"/>
    <s v="Mar"/>
    <s v="Customer_2861"/>
    <x v="3"/>
    <x v="2"/>
    <x v="1"/>
    <x v="7"/>
    <n v="1"/>
    <n v="20679"/>
    <n v="20679"/>
    <n v="16549"/>
    <n v="4130"/>
    <n v="5"/>
    <n v="4125"/>
    <s v="Profit"/>
    <x v="2"/>
    <s v="Offline"/>
  </r>
  <r>
    <s v="ORD02862"/>
    <x v="52"/>
    <s v="Apr"/>
    <s v="Customer_2862"/>
    <x v="1"/>
    <x v="6"/>
    <x v="2"/>
    <x v="3"/>
    <n v="9"/>
    <n v="37285"/>
    <n v="335565"/>
    <n v="206117"/>
    <n v="129448"/>
    <n v="5"/>
    <n v="129443"/>
    <s v="Profit"/>
    <x v="0"/>
    <s v="Online"/>
  </r>
  <r>
    <s v="ORD02863"/>
    <x v="225"/>
    <s v="Jan"/>
    <s v="Customer_2863"/>
    <x v="2"/>
    <x v="2"/>
    <x v="2"/>
    <x v="5"/>
    <n v="2"/>
    <n v="6792"/>
    <n v="13584"/>
    <n v="11645"/>
    <n v="1939"/>
    <n v="10"/>
    <n v="1929"/>
    <s v="Profit"/>
    <x v="0"/>
    <s v="Online"/>
  </r>
  <r>
    <s v="ORD02864"/>
    <x v="930"/>
    <s v="Jul"/>
    <s v="Customer_2864"/>
    <x v="0"/>
    <x v="0"/>
    <x v="2"/>
    <x v="3"/>
    <n v="6"/>
    <n v="49199"/>
    <n v="295194"/>
    <n v="191228"/>
    <n v="103966"/>
    <n v="0"/>
    <n v="103966"/>
    <s v="Profit"/>
    <x v="0"/>
    <s v="Offline"/>
  </r>
  <r>
    <s v="ORD02865"/>
    <x v="120"/>
    <s v="May"/>
    <s v="Customer_2865"/>
    <x v="0"/>
    <x v="2"/>
    <x v="2"/>
    <x v="5"/>
    <n v="2"/>
    <n v="13169"/>
    <n v="26338"/>
    <n v="19561"/>
    <n v="6777"/>
    <n v="0"/>
    <n v="6777"/>
    <s v="Profit"/>
    <x v="2"/>
    <s v="Online"/>
  </r>
  <r>
    <s v="ORD02866"/>
    <x v="875"/>
    <s v="Nov"/>
    <s v="Customer_2866"/>
    <x v="2"/>
    <x v="3"/>
    <x v="0"/>
    <x v="0"/>
    <n v="1"/>
    <n v="48626"/>
    <n v="48626"/>
    <n v="41662"/>
    <n v="6964"/>
    <n v="15"/>
    <n v="6949"/>
    <s v="Profit"/>
    <x v="2"/>
    <s v="Offline"/>
  </r>
  <r>
    <s v="ORD02867"/>
    <x v="816"/>
    <s v="Feb"/>
    <s v="Customer_2867"/>
    <x v="3"/>
    <x v="5"/>
    <x v="3"/>
    <x v="9"/>
    <n v="1"/>
    <n v="13519"/>
    <n v="13519"/>
    <n v="11256"/>
    <n v="2263"/>
    <n v="15"/>
    <n v="2248"/>
    <s v="Profit"/>
    <x v="2"/>
    <s v="Offline"/>
  </r>
  <r>
    <s v="ORD02868"/>
    <x v="76"/>
    <s v="May"/>
    <s v="Customer_2868"/>
    <x v="1"/>
    <x v="0"/>
    <x v="1"/>
    <x v="13"/>
    <n v="5"/>
    <n v="42594"/>
    <n v="212970"/>
    <n v="166564"/>
    <n v="46406"/>
    <n v="10"/>
    <n v="46396"/>
    <s v="Profit"/>
    <x v="3"/>
    <s v="Online"/>
  </r>
  <r>
    <s v="ORD02869"/>
    <x v="945"/>
    <s v="Oct"/>
    <s v="Customer_2869"/>
    <x v="3"/>
    <x v="0"/>
    <x v="2"/>
    <x v="15"/>
    <n v="8"/>
    <n v="9456"/>
    <n v="75648"/>
    <n v="63559"/>
    <n v="12089"/>
    <n v="0"/>
    <n v="12089"/>
    <s v="Profit"/>
    <x v="1"/>
    <s v="Offline"/>
  </r>
  <r>
    <s v="ORD02870"/>
    <x v="7"/>
    <s v="Aug"/>
    <s v="Customer_2870"/>
    <x v="1"/>
    <x v="0"/>
    <x v="1"/>
    <x v="10"/>
    <n v="5"/>
    <n v="37878"/>
    <n v="189390"/>
    <n v="142440"/>
    <n v="46950"/>
    <n v="5"/>
    <n v="46945"/>
    <s v="Profit"/>
    <x v="0"/>
    <s v="Offline"/>
  </r>
  <r>
    <s v="ORD02871"/>
    <x v="946"/>
    <s v="Apr"/>
    <s v="Customer_2871"/>
    <x v="2"/>
    <x v="2"/>
    <x v="1"/>
    <x v="1"/>
    <n v="1"/>
    <n v="10739"/>
    <n v="10739"/>
    <n v="7337"/>
    <n v="3402"/>
    <n v="15"/>
    <n v="3387"/>
    <s v="Profit"/>
    <x v="2"/>
    <s v="Offline"/>
  </r>
  <r>
    <s v="ORD02872"/>
    <x v="193"/>
    <s v="Aug"/>
    <s v="Customer_2872"/>
    <x v="3"/>
    <x v="5"/>
    <x v="2"/>
    <x v="15"/>
    <n v="6"/>
    <n v="24027"/>
    <n v="144162"/>
    <n v="122650"/>
    <n v="21512"/>
    <n v="15"/>
    <n v="21497"/>
    <s v="Profit"/>
    <x v="2"/>
    <s v="Online"/>
  </r>
  <r>
    <s v="ORD02873"/>
    <x v="310"/>
    <s v="Jul"/>
    <s v="Customer_2873"/>
    <x v="0"/>
    <x v="6"/>
    <x v="0"/>
    <x v="2"/>
    <n v="8"/>
    <n v="10385"/>
    <n v="83080"/>
    <n v="66338"/>
    <n v="16742"/>
    <n v="15"/>
    <n v="16727"/>
    <s v="Profit"/>
    <x v="2"/>
    <s v="Online"/>
  </r>
  <r>
    <s v="ORD02874"/>
    <x v="407"/>
    <s v="Jan"/>
    <s v="Customer_2874"/>
    <x v="1"/>
    <x v="7"/>
    <x v="1"/>
    <x v="7"/>
    <n v="9"/>
    <n v="48494"/>
    <n v="436446"/>
    <n v="321654"/>
    <n v="114792"/>
    <n v="0"/>
    <n v="114792"/>
    <s v="Profit"/>
    <x v="1"/>
    <s v="Offline"/>
  </r>
  <r>
    <s v="ORD02875"/>
    <x v="468"/>
    <s v="Jan"/>
    <s v="Customer_2875"/>
    <x v="3"/>
    <x v="3"/>
    <x v="1"/>
    <x v="13"/>
    <n v="7"/>
    <n v="26720"/>
    <n v="187040"/>
    <n v="122824"/>
    <n v="64216"/>
    <n v="15"/>
    <n v="64201"/>
    <s v="Profit"/>
    <x v="1"/>
    <s v="Offline"/>
  </r>
  <r>
    <s v="ORD02876"/>
    <x v="884"/>
    <s v="Aug"/>
    <s v="Customer_2876"/>
    <x v="3"/>
    <x v="0"/>
    <x v="3"/>
    <x v="6"/>
    <n v="10"/>
    <n v="3172"/>
    <n v="31720"/>
    <n v="25427"/>
    <n v="6293"/>
    <n v="0"/>
    <n v="6293"/>
    <s v="Profit"/>
    <x v="1"/>
    <s v="Offline"/>
  </r>
  <r>
    <s v="ORD02877"/>
    <x v="905"/>
    <s v="Sep"/>
    <s v="Customer_2877"/>
    <x v="0"/>
    <x v="5"/>
    <x v="2"/>
    <x v="5"/>
    <n v="8"/>
    <n v="19083"/>
    <n v="152664"/>
    <n v="104538"/>
    <n v="48126"/>
    <n v="0"/>
    <n v="48126"/>
    <s v="Profit"/>
    <x v="2"/>
    <s v="Online"/>
  </r>
  <r>
    <s v="ORD02878"/>
    <x v="19"/>
    <s v="Aug"/>
    <s v="Customer_2878"/>
    <x v="0"/>
    <x v="4"/>
    <x v="0"/>
    <x v="12"/>
    <n v="8"/>
    <n v="39442"/>
    <n v="315536"/>
    <n v="263922"/>
    <n v="51614"/>
    <n v="10"/>
    <n v="51604"/>
    <s v="Profit"/>
    <x v="0"/>
    <s v="Online"/>
  </r>
  <r>
    <s v="ORD02879"/>
    <x v="514"/>
    <s v="Jun"/>
    <s v="Customer_2879"/>
    <x v="1"/>
    <x v="1"/>
    <x v="2"/>
    <x v="5"/>
    <n v="8"/>
    <n v="40902"/>
    <n v="327216"/>
    <n v="263827"/>
    <n v="63389"/>
    <n v="10"/>
    <n v="63379"/>
    <s v="Profit"/>
    <x v="0"/>
    <s v="Online"/>
  </r>
  <r>
    <s v="ORD02880"/>
    <x v="544"/>
    <s v="Feb"/>
    <s v="Customer_2880"/>
    <x v="1"/>
    <x v="0"/>
    <x v="3"/>
    <x v="6"/>
    <n v="1"/>
    <n v="38419"/>
    <n v="38419"/>
    <n v="25362"/>
    <n v="13057"/>
    <n v="15"/>
    <n v="13042"/>
    <s v="Profit"/>
    <x v="1"/>
    <s v="Offline"/>
  </r>
  <r>
    <s v="ORD02881"/>
    <x v="43"/>
    <s v="Jan"/>
    <s v="Customer_2881"/>
    <x v="1"/>
    <x v="1"/>
    <x v="2"/>
    <x v="15"/>
    <n v="6"/>
    <n v="47924"/>
    <n v="287544"/>
    <n v="215237"/>
    <n v="72307"/>
    <n v="0"/>
    <n v="72307"/>
    <s v="Profit"/>
    <x v="0"/>
    <s v="Offline"/>
  </r>
  <r>
    <s v="ORD02882"/>
    <x v="325"/>
    <s v="Feb"/>
    <s v="Customer_2882"/>
    <x v="0"/>
    <x v="5"/>
    <x v="3"/>
    <x v="9"/>
    <n v="3"/>
    <n v="11329"/>
    <n v="33987"/>
    <n v="24101"/>
    <n v="9886"/>
    <n v="5"/>
    <n v="9881"/>
    <s v="Profit"/>
    <x v="1"/>
    <s v="Offline"/>
  </r>
  <r>
    <s v="ORD02883"/>
    <x v="496"/>
    <s v="Feb"/>
    <s v="Customer_2883"/>
    <x v="2"/>
    <x v="1"/>
    <x v="2"/>
    <x v="15"/>
    <n v="10"/>
    <n v="7400"/>
    <n v="74000"/>
    <n v="52953"/>
    <n v="21047"/>
    <n v="5"/>
    <n v="21042"/>
    <s v="Profit"/>
    <x v="2"/>
    <s v="Online"/>
  </r>
  <r>
    <s v="ORD02884"/>
    <x v="744"/>
    <s v="Mar"/>
    <s v="Customer_2884"/>
    <x v="3"/>
    <x v="3"/>
    <x v="0"/>
    <x v="0"/>
    <n v="5"/>
    <n v="35273"/>
    <n v="176365"/>
    <n v="145751"/>
    <n v="30614"/>
    <n v="15"/>
    <n v="30599"/>
    <s v="Profit"/>
    <x v="1"/>
    <s v="Online"/>
  </r>
  <r>
    <s v="ORD02885"/>
    <x v="598"/>
    <s v="Oct"/>
    <s v="Customer_2885"/>
    <x v="3"/>
    <x v="7"/>
    <x v="3"/>
    <x v="9"/>
    <n v="5"/>
    <n v="32299"/>
    <n v="161495"/>
    <n v="139479"/>
    <n v="22016"/>
    <n v="15"/>
    <n v="22001"/>
    <s v="Profit"/>
    <x v="3"/>
    <s v="Offline"/>
  </r>
  <r>
    <s v="ORD02886"/>
    <x v="147"/>
    <s v="Mar"/>
    <s v="Customer_2886"/>
    <x v="1"/>
    <x v="0"/>
    <x v="2"/>
    <x v="5"/>
    <n v="3"/>
    <n v="15424"/>
    <n v="46272"/>
    <n v="40715"/>
    <n v="5557"/>
    <n v="5"/>
    <n v="5552"/>
    <s v="Profit"/>
    <x v="0"/>
    <s v="Offline"/>
  </r>
  <r>
    <s v="ORD02887"/>
    <x v="343"/>
    <s v="Oct"/>
    <s v="Customer_2887"/>
    <x v="3"/>
    <x v="2"/>
    <x v="3"/>
    <x v="8"/>
    <n v="10"/>
    <n v="1012"/>
    <n v="10120"/>
    <n v="8002"/>
    <n v="2118"/>
    <n v="10"/>
    <n v="2108"/>
    <s v="Profit"/>
    <x v="0"/>
    <s v="Online"/>
  </r>
  <r>
    <s v="ORD02888"/>
    <x v="317"/>
    <s v="Feb"/>
    <s v="Customer_2888"/>
    <x v="2"/>
    <x v="6"/>
    <x v="1"/>
    <x v="1"/>
    <n v="6"/>
    <n v="43462"/>
    <n v="260772"/>
    <n v="162275"/>
    <n v="98497"/>
    <n v="5"/>
    <n v="98492"/>
    <s v="Profit"/>
    <x v="0"/>
    <s v="Online"/>
  </r>
  <r>
    <s v="ORD02889"/>
    <x v="851"/>
    <s v="Jan"/>
    <s v="Customer_2889"/>
    <x v="0"/>
    <x v="0"/>
    <x v="3"/>
    <x v="6"/>
    <n v="3"/>
    <n v="40418"/>
    <n v="121254"/>
    <n v="95100"/>
    <n v="26154"/>
    <n v="10"/>
    <n v="26144"/>
    <s v="Profit"/>
    <x v="2"/>
    <s v="Online"/>
  </r>
  <r>
    <s v="ORD02890"/>
    <x v="909"/>
    <s v="Jul"/>
    <s v="Customer_2890"/>
    <x v="1"/>
    <x v="3"/>
    <x v="1"/>
    <x v="7"/>
    <n v="10"/>
    <n v="11232"/>
    <n v="112320"/>
    <n v="88068"/>
    <n v="24252"/>
    <n v="10"/>
    <n v="24242"/>
    <s v="Profit"/>
    <x v="1"/>
    <s v="Offline"/>
  </r>
  <r>
    <s v="ORD02891"/>
    <x v="820"/>
    <s v="Dec"/>
    <s v="Customer_2891"/>
    <x v="3"/>
    <x v="1"/>
    <x v="2"/>
    <x v="15"/>
    <n v="6"/>
    <n v="31003"/>
    <n v="186018"/>
    <n v="122330"/>
    <n v="63688"/>
    <n v="15"/>
    <n v="63673"/>
    <s v="Profit"/>
    <x v="1"/>
    <s v="Offline"/>
  </r>
  <r>
    <s v="ORD02892"/>
    <x v="464"/>
    <s v="Oct"/>
    <s v="Customer_2892"/>
    <x v="1"/>
    <x v="7"/>
    <x v="0"/>
    <x v="0"/>
    <n v="9"/>
    <n v="23115"/>
    <n v="208035"/>
    <n v="180766"/>
    <n v="27269"/>
    <n v="15"/>
    <n v="27254"/>
    <s v="Profit"/>
    <x v="0"/>
    <s v="Online"/>
  </r>
  <r>
    <s v="ORD02893"/>
    <x v="575"/>
    <s v="Jan"/>
    <s v="Customer_2893"/>
    <x v="3"/>
    <x v="4"/>
    <x v="1"/>
    <x v="1"/>
    <n v="2"/>
    <n v="43067"/>
    <n v="86134"/>
    <n v="60734"/>
    <n v="25400"/>
    <n v="15"/>
    <n v="25385"/>
    <s v="Profit"/>
    <x v="3"/>
    <s v="Online"/>
  </r>
  <r>
    <s v="ORD02894"/>
    <x v="216"/>
    <s v="Jun"/>
    <s v="Customer_2894"/>
    <x v="0"/>
    <x v="6"/>
    <x v="0"/>
    <x v="12"/>
    <n v="3"/>
    <n v="5942"/>
    <n v="17826"/>
    <n v="12220"/>
    <n v="5606"/>
    <n v="10"/>
    <n v="5596"/>
    <s v="Profit"/>
    <x v="1"/>
    <s v="Offline"/>
  </r>
  <r>
    <s v="ORD02895"/>
    <x v="578"/>
    <s v="Apr"/>
    <s v="Customer_2895"/>
    <x v="2"/>
    <x v="6"/>
    <x v="1"/>
    <x v="7"/>
    <n v="5"/>
    <n v="41725"/>
    <n v="208625"/>
    <n v="133398"/>
    <n v="75227"/>
    <n v="0"/>
    <n v="75227"/>
    <s v="Profit"/>
    <x v="1"/>
    <s v="Offline"/>
  </r>
  <r>
    <s v="ORD02896"/>
    <x v="339"/>
    <s v="Apr"/>
    <s v="Customer_2896"/>
    <x v="0"/>
    <x v="5"/>
    <x v="0"/>
    <x v="11"/>
    <n v="9"/>
    <n v="32844"/>
    <n v="295596"/>
    <n v="188963"/>
    <n v="106633"/>
    <n v="10"/>
    <n v="106623"/>
    <s v="Profit"/>
    <x v="0"/>
    <s v="Online"/>
  </r>
  <r>
    <s v="ORD02897"/>
    <x v="609"/>
    <s v="Dec"/>
    <s v="Customer_2897"/>
    <x v="0"/>
    <x v="2"/>
    <x v="1"/>
    <x v="10"/>
    <n v="1"/>
    <n v="42592"/>
    <n v="42592"/>
    <n v="36839"/>
    <n v="5753"/>
    <n v="15"/>
    <n v="5738"/>
    <s v="Profit"/>
    <x v="3"/>
    <s v="Offline"/>
  </r>
  <r>
    <s v="ORD02898"/>
    <x v="616"/>
    <s v="Sep"/>
    <s v="Customer_2898"/>
    <x v="1"/>
    <x v="3"/>
    <x v="0"/>
    <x v="11"/>
    <n v="1"/>
    <n v="35641"/>
    <n v="35641"/>
    <n v="31560"/>
    <n v="4081"/>
    <n v="10"/>
    <n v="4071"/>
    <s v="Profit"/>
    <x v="0"/>
    <s v="Offline"/>
  </r>
  <r>
    <s v="ORD02899"/>
    <x v="672"/>
    <s v="Mar"/>
    <s v="Customer_2899"/>
    <x v="0"/>
    <x v="2"/>
    <x v="1"/>
    <x v="13"/>
    <n v="7"/>
    <n v="27983"/>
    <n v="195881"/>
    <n v="164610"/>
    <n v="31271"/>
    <n v="5"/>
    <n v="31266"/>
    <s v="Profit"/>
    <x v="3"/>
    <s v="Online"/>
  </r>
  <r>
    <s v="ORD02900"/>
    <x v="27"/>
    <s v="Nov"/>
    <s v="Customer_2900"/>
    <x v="1"/>
    <x v="5"/>
    <x v="3"/>
    <x v="6"/>
    <n v="2"/>
    <n v="21648"/>
    <n v="43296"/>
    <n v="32273"/>
    <n v="11023"/>
    <n v="0"/>
    <n v="11023"/>
    <s v="Profit"/>
    <x v="2"/>
    <s v="Online"/>
  </r>
  <r>
    <s v="ORD02901"/>
    <x v="151"/>
    <s v="Aug"/>
    <s v="Customer_2901"/>
    <x v="1"/>
    <x v="6"/>
    <x v="1"/>
    <x v="13"/>
    <n v="3"/>
    <n v="30083"/>
    <n v="90249"/>
    <n v="75499"/>
    <n v="14750"/>
    <n v="5"/>
    <n v="14745"/>
    <s v="Profit"/>
    <x v="1"/>
    <s v="Online"/>
  </r>
  <r>
    <s v="ORD02902"/>
    <x v="309"/>
    <s v="May"/>
    <s v="Customer_2902"/>
    <x v="3"/>
    <x v="6"/>
    <x v="2"/>
    <x v="3"/>
    <n v="7"/>
    <n v="16201"/>
    <n v="113407"/>
    <n v="89725"/>
    <n v="23682"/>
    <n v="15"/>
    <n v="23667"/>
    <s v="Profit"/>
    <x v="1"/>
    <s v="Online"/>
  </r>
  <r>
    <s v="ORD02903"/>
    <x v="54"/>
    <s v="May"/>
    <s v="Customer_2903"/>
    <x v="2"/>
    <x v="5"/>
    <x v="1"/>
    <x v="1"/>
    <n v="6"/>
    <n v="49487"/>
    <n v="296922"/>
    <n v="221814"/>
    <n v="75108"/>
    <n v="15"/>
    <n v="75093"/>
    <s v="Profit"/>
    <x v="0"/>
    <s v="Offline"/>
  </r>
  <r>
    <s v="ORD02904"/>
    <x v="237"/>
    <s v="Aug"/>
    <s v="Customer_2904"/>
    <x v="2"/>
    <x v="5"/>
    <x v="1"/>
    <x v="10"/>
    <n v="5"/>
    <n v="43844"/>
    <n v="219220"/>
    <n v="155389"/>
    <n v="63831"/>
    <n v="15"/>
    <n v="63816"/>
    <s v="Profit"/>
    <x v="3"/>
    <s v="Offline"/>
  </r>
  <r>
    <s v="ORD02905"/>
    <x v="709"/>
    <s v="Jun"/>
    <s v="Customer_2905"/>
    <x v="3"/>
    <x v="0"/>
    <x v="3"/>
    <x v="6"/>
    <n v="6"/>
    <n v="47988"/>
    <n v="287928"/>
    <n v="247790"/>
    <n v="40138"/>
    <n v="15"/>
    <n v="40123"/>
    <s v="Profit"/>
    <x v="2"/>
    <s v="Offline"/>
  </r>
  <r>
    <s v="ORD02906"/>
    <x v="516"/>
    <s v="Jun"/>
    <s v="Customer_2906"/>
    <x v="1"/>
    <x v="0"/>
    <x v="3"/>
    <x v="6"/>
    <n v="8"/>
    <n v="8941"/>
    <n v="71528"/>
    <n v="52685"/>
    <n v="18843"/>
    <n v="5"/>
    <n v="18838"/>
    <s v="Profit"/>
    <x v="1"/>
    <s v="Offline"/>
  </r>
  <r>
    <s v="ORD02907"/>
    <x v="661"/>
    <s v="Apr"/>
    <s v="Customer_2907"/>
    <x v="1"/>
    <x v="2"/>
    <x v="3"/>
    <x v="8"/>
    <n v="4"/>
    <n v="29096"/>
    <n v="116384"/>
    <n v="99573"/>
    <n v="16811"/>
    <n v="10"/>
    <n v="16801"/>
    <s v="Profit"/>
    <x v="2"/>
    <s v="Online"/>
  </r>
  <r>
    <s v="ORD02908"/>
    <x v="414"/>
    <s v="Mar"/>
    <s v="Customer_2908"/>
    <x v="2"/>
    <x v="1"/>
    <x v="1"/>
    <x v="1"/>
    <n v="4"/>
    <n v="49626"/>
    <n v="198504"/>
    <n v="164583"/>
    <n v="33921"/>
    <n v="10"/>
    <n v="33911"/>
    <s v="Profit"/>
    <x v="2"/>
    <s v="Online"/>
  </r>
  <r>
    <s v="ORD02909"/>
    <x v="284"/>
    <s v="Jan"/>
    <s v="Customer_2909"/>
    <x v="1"/>
    <x v="6"/>
    <x v="1"/>
    <x v="7"/>
    <n v="2"/>
    <n v="18979"/>
    <n v="37958"/>
    <n v="30207"/>
    <n v="7751"/>
    <n v="10"/>
    <n v="7741"/>
    <s v="Profit"/>
    <x v="0"/>
    <s v="Online"/>
  </r>
  <r>
    <s v="ORD02910"/>
    <x v="858"/>
    <s v="Feb"/>
    <s v="Customer_2910"/>
    <x v="0"/>
    <x v="6"/>
    <x v="3"/>
    <x v="9"/>
    <n v="2"/>
    <n v="49923"/>
    <n v="99846"/>
    <n v="62823"/>
    <n v="37023"/>
    <n v="10"/>
    <n v="37013"/>
    <s v="Profit"/>
    <x v="1"/>
    <s v="Offline"/>
  </r>
  <r>
    <s v="ORD02911"/>
    <x v="305"/>
    <s v="Aug"/>
    <s v="Customer_2911"/>
    <x v="2"/>
    <x v="7"/>
    <x v="2"/>
    <x v="5"/>
    <n v="5"/>
    <n v="47256"/>
    <n v="236280"/>
    <n v="204451"/>
    <n v="31829"/>
    <n v="0"/>
    <n v="31829"/>
    <s v="Profit"/>
    <x v="0"/>
    <s v="Online"/>
  </r>
  <r>
    <s v="ORD02912"/>
    <x v="543"/>
    <s v="Feb"/>
    <s v="Customer_2912"/>
    <x v="0"/>
    <x v="5"/>
    <x v="3"/>
    <x v="9"/>
    <n v="2"/>
    <n v="13561"/>
    <n v="27122"/>
    <n v="18002"/>
    <n v="9120"/>
    <n v="15"/>
    <n v="9105"/>
    <s v="Profit"/>
    <x v="1"/>
    <s v="Offline"/>
  </r>
  <r>
    <s v="ORD02913"/>
    <x v="595"/>
    <s v="Apr"/>
    <s v="Customer_2913"/>
    <x v="2"/>
    <x v="1"/>
    <x v="3"/>
    <x v="14"/>
    <n v="1"/>
    <n v="44949"/>
    <n v="44949"/>
    <n v="35509"/>
    <n v="9440"/>
    <n v="0"/>
    <n v="9440"/>
    <s v="Profit"/>
    <x v="1"/>
    <s v="Online"/>
  </r>
  <r>
    <s v="ORD02914"/>
    <x v="754"/>
    <s v="Sep"/>
    <s v="Customer_2914"/>
    <x v="3"/>
    <x v="0"/>
    <x v="1"/>
    <x v="10"/>
    <n v="5"/>
    <n v="12019"/>
    <n v="60095"/>
    <n v="49107"/>
    <n v="10988"/>
    <n v="5"/>
    <n v="10983"/>
    <s v="Profit"/>
    <x v="1"/>
    <s v="Offline"/>
  </r>
  <r>
    <s v="ORD02915"/>
    <x v="7"/>
    <s v="Aug"/>
    <s v="Customer_2915"/>
    <x v="3"/>
    <x v="4"/>
    <x v="3"/>
    <x v="6"/>
    <n v="8"/>
    <n v="49080"/>
    <n v="392640"/>
    <n v="264469"/>
    <n v="128171"/>
    <n v="0"/>
    <n v="128171"/>
    <s v="Profit"/>
    <x v="2"/>
    <s v="Online"/>
  </r>
  <r>
    <s v="ORD02916"/>
    <x v="947"/>
    <s v="Dec"/>
    <s v="Customer_2916"/>
    <x v="2"/>
    <x v="6"/>
    <x v="3"/>
    <x v="9"/>
    <n v="2"/>
    <n v="17776"/>
    <n v="35552"/>
    <n v="23014"/>
    <n v="12538"/>
    <n v="10"/>
    <n v="12528"/>
    <s v="Profit"/>
    <x v="2"/>
    <s v="Online"/>
  </r>
  <r>
    <s v="ORD02917"/>
    <x v="148"/>
    <s v="Feb"/>
    <s v="Customer_2917"/>
    <x v="1"/>
    <x v="5"/>
    <x v="1"/>
    <x v="1"/>
    <n v="3"/>
    <n v="5880"/>
    <n v="17640"/>
    <n v="11965"/>
    <n v="5675"/>
    <n v="5"/>
    <n v="5670"/>
    <s v="Profit"/>
    <x v="0"/>
    <s v="Offline"/>
  </r>
  <r>
    <s v="ORD02918"/>
    <x v="948"/>
    <s v="Apr"/>
    <s v="Customer_2918"/>
    <x v="3"/>
    <x v="6"/>
    <x v="3"/>
    <x v="8"/>
    <n v="5"/>
    <n v="12360"/>
    <n v="61800"/>
    <n v="38511"/>
    <n v="23289"/>
    <n v="0"/>
    <n v="23289"/>
    <s v="Profit"/>
    <x v="1"/>
    <s v="Offline"/>
  </r>
  <r>
    <s v="ORD02919"/>
    <x v="881"/>
    <s v="Jan"/>
    <s v="Customer_2919"/>
    <x v="3"/>
    <x v="7"/>
    <x v="3"/>
    <x v="8"/>
    <n v="9"/>
    <n v="23404"/>
    <n v="210636"/>
    <n v="165396"/>
    <n v="45240"/>
    <n v="0"/>
    <n v="45240"/>
    <s v="Profit"/>
    <x v="2"/>
    <s v="Online"/>
  </r>
  <r>
    <s v="ORD02920"/>
    <x v="791"/>
    <s v="Aug"/>
    <s v="Customer_2920"/>
    <x v="3"/>
    <x v="1"/>
    <x v="3"/>
    <x v="9"/>
    <n v="6"/>
    <n v="14186"/>
    <n v="85116"/>
    <n v="56257"/>
    <n v="28859"/>
    <n v="15"/>
    <n v="28844"/>
    <s v="Profit"/>
    <x v="3"/>
    <s v="Offline"/>
  </r>
  <r>
    <s v="ORD02921"/>
    <x v="229"/>
    <s v="Aug"/>
    <s v="Customer_2921"/>
    <x v="3"/>
    <x v="3"/>
    <x v="2"/>
    <x v="3"/>
    <n v="3"/>
    <n v="48880"/>
    <n v="146640"/>
    <n v="90291"/>
    <n v="56349"/>
    <n v="10"/>
    <n v="56339"/>
    <s v="Profit"/>
    <x v="2"/>
    <s v="Online"/>
  </r>
  <r>
    <s v="ORD02922"/>
    <x v="66"/>
    <s v="Feb"/>
    <s v="Customer_2922"/>
    <x v="2"/>
    <x v="3"/>
    <x v="1"/>
    <x v="13"/>
    <n v="8"/>
    <n v="25094"/>
    <n v="200752"/>
    <n v="144147"/>
    <n v="56605"/>
    <n v="15"/>
    <n v="56590"/>
    <s v="Profit"/>
    <x v="1"/>
    <s v="Online"/>
  </r>
  <r>
    <s v="ORD02923"/>
    <x v="436"/>
    <s v="May"/>
    <s v="Customer_2923"/>
    <x v="3"/>
    <x v="6"/>
    <x v="3"/>
    <x v="8"/>
    <n v="9"/>
    <n v="26042"/>
    <n v="234378"/>
    <n v="144719"/>
    <n v="89659"/>
    <n v="10"/>
    <n v="89649"/>
    <s v="Profit"/>
    <x v="2"/>
    <s v="Offline"/>
  </r>
  <r>
    <s v="ORD02924"/>
    <x v="587"/>
    <s v="Dec"/>
    <s v="Customer_2924"/>
    <x v="1"/>
    <x v="2"/>
    <x v="2"/>
    <x v="15"/>
    <n v="2"/>
    <n v="46082"/>
    <n v="92164"/>
    <n v="60430"/>
    <n v="31734"/>
    <n v="15"/>
    <n v="31719"/>
    <s v="Profit"/>
    <x v="1"/>
    <s v="Offline"/>
  </r>
  <r>
    <s v="ORD02925"/>
    <x v="22"/>
    <s v="Oct"/>
    <s v="Customer_2925"/>
    <x v="1"/>
    <x v="0"/>
    <x v="0"/>
    <x v="12"/>
    <n v="8"/>
    <n v="23907"/>
    <n v="191256"/>
    <n v="168680"/>
    <n v="22576"/>
    <n v="5"/>
    <n v="22571"/>
    <s v="Profit"/>
    <x v="2"/>
    <s v="Online"/>
  </r>
  <r>
    <s v="ORD02926"/>
    <x v="772"/>
    <s v="Jan"/>
    <s v="Customer_2926"/>
    <x v="1"/>
    <x v="7"/>
    <x v="2"/>
    <x v="3"/>
    <n v="6"/>
    <n v="45016"/>
    <n v="270096"/>
    <n v="213338"/>
    <n v="56758"/>
    <n v="15"/>
    <n v="56743"/>
    <s v="Profit"/>
    <x v="0"/>
    <s v="Offline"/>
  </r>
  <r>
    <s v="ORD02927"/>
    <x v="860"/>
    <s v="Apr"/>
    <s v="Customer_2927"/>
    <x v="3"/>
    <x v="3"/>
    <x v="1"/>
    <x v="10"/>
    <n v="8"/>
    <n v="25805"/>
    <n v="206440"/>
    <n v="140600"/>
    <n v="65840"/>
    <n v="5"/>
    <n v="65835"/>
    <s v="Profit"/>
    <x v="2"/>
    <s v="Online"/>
  </r>
  <r>
    <s v="ORD02928"/>
    <x v="949"/>
    <s v="Jan"/>
    <s v="Customer_2928"/>
    <x v="2"/>
    <x v="0"/>
    <x v="0"/>
    <x v="12"/>
    <n v="7"/>
    <n v="29523"/>
    <n v="206661"/>
    <n v="168776"/>
    <n v="37885"/>
    <n v="0"/>
    <n v="37885"/>
    <s v="Profit"/>
    <x v="1"/>
    <s v="Online"/>
  </r>
  <r>
    <s v="ORD02929"/>
    <x v="421"/>
    <s v="Oct"/>
    <s v="Customer_2929"/>
    <x v="3"/>
    <x v="2"/>
    <x v="1"/>
    <x v="13"/>
    <n v="3"/>
    <n v="1398"/>
    <n v="4194"/>
    <n v="3010"/>
    <n v="1184"/>
    <n v="5"/>
    <n v="1179"/>
    <s v="Profit"/>
    <x v="3"/>
    <s v="Online"/>
  </r>
  <r>
    <s v="ORD02930"/>
    <x v="592"/>
    <s v="Sep"/>
    <s v="Customer_2930"/>
    <x v="1"/>
    <x v="1"/>
    <x v="3"/>
    <x v="6"/>
    <n v="5"/>
    <n v="1092"/>
    <n v="5460"/>
    <n v="4653"/>
    <n v="807"/>
    <n v="5"/>
    <n v="802"/>
    <s v="Profit"/>
    <x v="1"/>
    <s v="Online"/>
  </r>
  <r>
    <s v="ORD02931"/>
    <x v="697"/>
    <s v="Nov"/>
    <s v="Customer_2931"/>
    <x v="1"/>
    <x v="6"/>
    <x v="3"/>
    <x v="14"/>
    <n v="1"/>
    <n v="5139"/>
    <n v="5139"/>
    <n v="4230"/>
    <n v="909"/>
    <n v="10"/>
    <n v="899"/>
    <s v="Profit"/>
    <x v="3"/>
    <s v="Online"/>
  </r>
  <r>
    <s v="ORD02932"/>
    <x v="885"/>
    <s v="Sep"/>
    <s v="Customer_2932"/>
    <x v="0"/>
    <x v="2"/>
    <x v="3"/>
    <x v="8"/>
    <n v="1"/>
    <n v="38189"/>
    <n v="38189"/>
    <n v="26124"/>
    <n v="12065"/>
    <n v="0"/>
    <n v="12065"/>
    <s v="Profit"/>
    <x v="2"/>
    <s v="Offline"/>
  </r>
  <r>
    <s v="ORD02933"/>
    <x v="781"/>
    <s v="Nov"/>
    <s v="Customer_2933"/>
    <x v="1"/>
    <x v="5"/>
    <x v="0"/>
    <x v="0"/>
    <n v="5"/>
    <n v="20219"/>
    <n v="101095"/>
    <n v="62548"/>
    <n v="38547"/>
    <n v="0"/>
    <n v="38547"/>
    <s v="Profit"/>
    <x v="2"/>
    <s v="Online"/>
  </r>
  <r>
    <s v="ORD02934"/>
    <x v="516"/>
    <s v="Jun"/>
    <s v="Customer_2934"/>
    <x v="3"/>
    <x v="1"/>
    <x v="1"/>
    <x v="1"/>
    <n v="8"/>
    <n v="23336"/>
    <n v="186688"/>
    <n v="142611"/>
    <n v="44077"/>
    <n v="10"/>
    <n v="44067"/>
    <s v="Profit"/>
    <x v="1"/>
    <s v="Online"/>
  </r>
  <r>
    <s v="ORD02935"/>
    <x v="950"/>
    <s v="Oct"/>
    <s v="Customer_2935"/>
    <x v="1"/>
    <x v="6"/>
    <x v="0"/>
    <x v="2"/>
    <n v="9"/>
    <n v="46131"/>
    <n v="415179"/>
    <n v="256603"/>
    <n v="158576"/>
    <n v="5"/>
    <n v="158571"/>
    <s v="Profit"/>
    <x v="2"/>
    <s v="Online"/>
  </r>
  <r>
    <s v="ORD02936"/>
    <x v="825"/>
    <s v="Dec"/>
    <s v="Customer_2936"/>
    <x v="3"/>
    <x v="2"/>
    <x v="2"/>
    <x v="4"/>
    <n v="7"/>
    <n v="49589"/>
    <n v="347123"/>
    <n v="304974"/>
    <n v="42149"/>
    <n v="15"/>
    <n v="42134"/>
    <s v="Profit"/>
    <x v="0"/>
    <s v="Offline"/>
  </r>
  <r>
    <s v="ORD02937"/>
    <x v="795"/>
    <s v="Apr"/>
    <s v="Customer_2937"/>
    <x v="2"/>
    <x v="4"/>
    <x v="1"/>
    <x v="1"/>
    <n v="1"/>
    <n v="24721"/>
    <n v="24721"/>
    <n v="15143"/>
    <n v="9578"/>
    <n v="10"/>
    <n v="9568"/>
    <s v="Profit"/>
    <x v="2"/>
    <s v="Online"/>
  </r>
  <r>
    <s v="ORD02938"/>
    <x v="373"/>
    <s v="May"/>
    <s v="Customer_2938"/>
    <x v="1"/>
    <x v="5"/>
    <x v="1"/>
    <x v="13"/>
    <n v="8"/>
    <n v="30483"/>
    <n v="243864"/>
    <n v="199766"/>
    <n v="44098"/>
    <n v="10"/>
    <n v="44088"/>
    <s v="Profit"/>
    <x v="2"/>
    <s v="Offline"/>
  </r>
  <r>
    <s v="ORD02939"/>
    <x v="385"/>
    <s v="Dec"/>
    <s v="Customer_2939"/>
    <x v="3"/>
    <x v="1"/>
    <x v="0"/>
    <x v="0"/>
    <n v="1"/>
    <n v="27089"/>
    <n v="27089"/>
    <n v="17870"/>
    <n v="9219"/>
    <n v="10"/>
    <n v="9209"/>
    <s v="Profit"/>
    <x v="0"/>
    <s v="Offline"/>
  </r>
  <r>
    <s v="ORD02940"/>
    <x v="329"/>
    <s v="Dec"/>
    <s v="Customer_2940"/>
    <x v="3"/>
    <x v="0"/>
    <x v="2"/>
    <x v="4"/>
    <n v="9"/>
    <n v="20331"/>
    <n v="182979"/>
    <n v="144860"/>
    <n v="38119"/>
    <n v="10"/>
    <n v="38109"/>
    <s v="Profit"/>
    <x v="0"/>
    <s v="Offline"/>
  </r>
  <r>
    <s v="ORD02941"/>
    <x v="442"/>
    <s v="Mar"/>
    <s v="Customer_2941"/>
    <x v="3"/>
    <x v="4"/>
    <x v="2"/>
    <x v="5"/>
    <n v="10"/>
    <n v="23302"/>
    <n v="233020"/>
    <n v="194353"/>
    <n v="38667"/>
    <n v="10"/>
    <n v="38657"/>
    <s v="Profit"/>
    <x v="0"/>
    <s v="Offline"/>
  </r>
  <r>
    <s v="ORD02942"/>
    <x v="951"/>
    <s v="Jun"/>
    <s v="Customer_2942"/>
    <x v="3"/>
    <x v="4"/>
    <x v="1"/>
    <x v="1"/>
    <n v="3"/>
    <n v="31546"/>
    <n v="94638"/>
    <n v="74845"/>
    <n v="19793"/>
    <n v="10"/>
    <n v="19783"/>
    <s v="Profit"/>
    <x v="3"/>
    <s v="Offline"/>
  </r>
  <r>
    <s v="ORD02943"/>
    <x v="927"/>
    <s v="Dec"/>
    <s v="Customer_2943"/>
    <x v="3"/>
    <x v="1"/>
    <x v="3"/>
    <x v="9"/>
    <n v="10"/>
    <n v="37528"/>
    <n v="375280"/>
    <n v="295810"/>
    <n v="79470"/>
    <n v="10"/>
    <n v="79460"/>
    <s v="Profit"/>
    <x v="0"/>
    <s v="Online"/>
  </r>
  <r>
    <s v="ORD02944"/>
    <x v="192"/>
    <s v="Dec"/>
    <s v="Customer_2944"/>
    <x v="3"/>
    <x v="4"/>
    <x v="3"/>
    <x v="9"/>
    <n v="2"/>
    <n v="2766"/>
    <n v="5532"/>
    <n v="3349"/>
    <n v="2183"/>
    <n v="10"/>
    <n v="2173"/>
    <s v="Profit"/>
    <x v="1"/>
    <s v="Offline"/>
  </r>
  <r>
    <s v="ORD02945"/>
    <x v="270"/>
    <s v="Nov"/>
    <s v="Customer_2945"/>
    <x v="0"/>
    <x v="6"/>
    <x v="0"/>
    <x v="12"/>
    <n v="2"/>
    <n v="35725"/>
    <n v="71450"/>
    <n v="51483"/>
    <n v="19967"/>
    <n v="15"/>
    <n v="19952"/>
    <s v="Profit"/>
    <x v="0"/>
    <s v="Offline"/>
  </r>
  <r>
    <s v="ORD02946"/>
    <x v="500"/>
    <s v="Oct"/>
    <s v="Customer_2946"/>
    <x v="3"/>
    <x v="7"/>
    <x v="2"/>
    <x v="5"/>
    <n v="5"/>
    <n v="28048"/>
    <n v="140240"/>
    <n v="104662"/>
    <n v="35578"/>
    <n v="10"/>
    <n v="35568"/>
    <s v="Profit"/>
    <x v="1"/>
    <s v="Online"/>
  </r>
  <r>
    <s v="ORD02947"/>
    <x v="216"/>
    <s v="Jun"/>
    <s v="Customer_2947"/>
    <x v="2"/>
    <x v="5"/>
    <x v="0"/>
    <x v="11"/>
    <n v="7"/>
    <n v="5743"/>
    <n v="40201"/>
    <n v="35990"/>
    <n v="4211"/>
    <n v="10"/>
    <n v="4201"/>
    <s v="Profit"/>
    <x v="0"/>
    <s v="Offline"/>
  </r>
  <r>
    <s v="ORD02948"/>
    <x v="776"/>
    <s v="Jun"/>
    <s v="Customer_2948"/>
    <x v="0"/>
    <x v="7"/>
    <x v="1"/>
    <x v="13"/>
    <n v="1"/>
    <n v="30220"/>
    <n v="30220"/>
    <n v="23368"/>
    <n v="6852"/>
    <n v="10"/>
    <n v="6842"/>
    <s v="Profit"/>
    <x v="1"/>
    <s v="Online"/>
  </r>
  <r>
    <s v="ORD02949"/>
    <x v="127"/>
    <s v="Jan"/>
    <s v="Customer_2949"/>
    <x v="0"/>
    <x v="3"/>
    <x v="0"/>
    <x v="2"/>
    <n v="1"/>
    <n v="9695"/>
    <n v="9695"/>
    <n v="7661"/>
    <n v="2034"/>
    <n v="10"/>
    <n v="2024"/>
    <s v="Profit"/>
    <x v="3"/>
    <s v="Offline"/>
  </r>
  <r>
    <s v="ORD02950"/>
    <x v="503"/>
    <s v="Jul"/>
    <s v="Customer_2950"/>
    <x v="1"/>
    <x v="3"/>
    <x v="2"/>
    <x v="4"/>
    <n v="7"/>
    <n v="12015"/>
    <n v="84105"/>
    <n v="73163"/>
    <n v="10942"/>
    <n v="15"/>
    <n v="10927"/>
    <s v="Profit"/>
    <x v="2"/>
    <s v="Online"/>
  </r>
  <r>
    <s v="ORD02951"/>
    <x v="770"/>
    <s v="Dec"/>
    <s v="Customer_2951"/>
    <x v="3"/>
    <x v="1"/>
    <x v="1"/>
    <x v="13"/>
    <n v="3"/>
    <n v="32582"/>
    <n v="97746"/>
    <n v="81610"/>
    <n v="16136"/>
    <n v="10"/>
    <n v="16126"/>
    <s v="Profit"/>
    <x v="0"/>
    <s v="Online"/>
  </r>
  <r>
    <s v="ORD02952"/>
    <x v="952"/>
    <s v="Mar"/>
    <s v="Customer_2952"/>
    <x v="0"/>
    <x v="2"/>
    <x v="0"/>
    <x v="11"/>
    <n v="1"/>
    <n v="30820"/>
    <n v="30820"/>
    <n v="18946"/>
    <n v="11874"/>
    <n v="5"/>
    <n v="11869"/>
    <s v="Profit"/>
    <x v="2"/>
    <s v="Offline"/>
  </r>
  <r>
    <s v="ORD02953"/>
    <x v="487"/>
    <s v="Jun"/>
    <s v="Customer_2953"/>
    <x v="2"/>
    <x v="2"/>
    <x v="2"/>
    <x v="15"/>
    <n v="7"/>
    <n v="26618"/>
    <n v="186326"/>
    <n v="145433"/>
    <n v="40893"/>
    <n v="0"/>
    <n v="40893"/>
    <s v="Profit"/>
    <x v="3"/>
    <s v="Offline"/>
  </r>
  <r>
    <s v="ORD02954"/>
    <x v="836"/>
    <s v="Feb"/>
    <s v="Customer_2954"/>
    <x v="0"/>
    <x v="3"/>
    <x v="3"/>
    <x v="6"/>
    <n v="1"/>
    <n v="8420"/>
    <n v="8420"/>
    <n v="6187"/>
    <n v="2233"/>
    <n v="10"/>
    <n v="2223"/>
    <s v="Profit"/>
    <x v="2"/>
    <s v="Offline"/>
  </r>
  <r>
    <s v="ORD02955"/>
    <x v="440"/>
    <s v="Mar"/>
    <s v="Customer_2955"/>
    <x v="2"/>
    <x v="3"/>
    <x v="1"/>
    <x v="13"/>
    <n v="5"/>
    <n v="12554"/>
    <n v="62770"/>
    <n v="45520"/>
    <n v="17250"/>
    <n v="0"/>
    <n v="17250"/>
    <s v="Profit"/>
    <x v="1"/>
    <s v="Online"/>
  </r>
  <r>
    <s v="ORD02956"/>
    <x v="140"/>
    <s v="Aug"/>
    <s v="Customer_2956"/>
    <x v="2"/>
    <x v="1"/>
    <x v="0"/>
    <x v="11"/>
    <n v="4"/>
    <n v="18104"/>
    <n v="72416"/>
    <n v="43488"/>
    <n v="28928"/>
    <n v="10"/>
    <n v="28918"/>
    <s v="Profit"/>
    <x v="1"/>
    <s v="Offline"/>
  </r>
  <r>
    <s v="ORD02957"/>
    <x v="360"/>
    <s v="May"/>
    <s v="Customer_2957"/>
    <x v="0"/>
    <x v="5"/>
    <x v="2"/>
    <x v="3"/>
    <n v="1"/>
    <n v="25623"/>
    <n v="25623"/>
    <n v="16023"/>
    <n v="9600"/>
    <n v="0"/>
    <n v="9600"/>
    <s v="Profit"/>
    <x v="2"/>
    <s v="Offline"/>
  </r>
  <r>
    <s v="ORD02958"/>
    <x v="261"/>
    <s v="Aug"/>
    <s v="Customer_2958"/>
    <x v="2"/>
    <x v="7"/>
    <x v="1"/>
    <x v="7"/>
    <n v="1"/>
    <n v="34525"/>
    <n v="34525"/>
    <n v="21356"/>
    <n v="13169"/>
    <n v="10"/>
    <n v="13159"/>
    <s v="Profit"/>
    <x v="0"/>
    <s v="Offline"/>
  </r>
  <r>
    <s v="ORD02959"/>
    <x v="953"/>
    <s v="Jun"/>
    <s v="Customer_2959"/>
    <x v="3"/>
    <x v="6"/>
    <x v="1"/>
    <x v="7"/>
    <n v="2"/>
    <n v="15790"/>
    <n v="31580"/>
    <n v="19170"/>
    <n v="12410"/>
    <n v="0"/>
    <n v="12410"/>
    <s v="Profit"/>
    <x v="2"/>
    <s v="Online"/>
  </r>
  <r>
    <s v="ORD02960"/>
    <x v="603"/>
    <s v="Feb"/>
    <s v="Customer_2960"/>
    <x v="3"/>
    <x v="1"/>
    <x v="2"/>
    <x v="15"/>
    <n v="1"/>
    <n v="26717"/>
    <n v="26717"/>
    <n v="23543"/>
    <n v="3174"/>
    <n v="15"/>
    <n v="3159"/>
    <s v="Profit"/>
    <x v="1"/>
    <s v="Offline"/>
  </r>
  <r>
    <s v="ORD02961"/>
    <x v="954"/>
    <s v="Nov"/>
    <s v="Customer_2961"/>
    <x v="2"/>
    <x v="1"/>
    <x v="3"/>
    <x v="14"/>
    <n v="8"/>
    <n v="25668"/>
    <n v="205344"/>
    <n v="133550"/>
    <n v="71794"/>
    <n v="10"/>
    <n v="71784"/>
    <s v="Profit"/>
    <x v="0"/>
    <s v="Online"/>
  </r>
  <r>
    <s v="ORD02962"/>
    <x v="946"/>
    <s v="Apr"/>
    <s v="Customer_2962"/>
    <x v="1"/>
    <x v="4"/>
    <x v="2"/>
    <x v="3"/>
    <n v="8"/>
    <n v="24636"/>
    <n v="197088"/>
    <n v="161146"/>
    <n v="35942"/>
    <n v="15"/>
    <n v="35927"/>
    <s v="Profit"/>
    <x v="1"/>
    <s v="Offline"/>
  </r>
  <r>
    <s v="ORD02963"/>
    <x v="128"/>
    <s v="Sep"/>
    <s v="Customer_2963"/>
    <x v="1"/>
    <x v="1"/>
    <x v="3"/>
    <x v="6"/>
    <n v="1"/>
    <n v="49983"/>
    <n v="49983"/>
    <n v="43721"/>
    <n v="6262"/>
    <n v="5"/>
    <n v="6257"/>
    <s v="Profit"/>
    <x v="0"/>
    <s v="Online"/>
  </r>
  <r>
    <s v="ORD02964"/>
    <x v="178"/>
    <s v="Feb"/>
    <s v="Customer_2964"/>
    <x v="2"/>
    <x v="7"/>
    <x v="2"/>
    <x v="5"/>
    <n v="5"/>
    <n v="22508"/>
    <n v="112540"/>
    <n v="77271"/>
    <n v="35269"/>
    <n v="15"/>
    <n v="35254"/>
    <s v="Profit"/>
    <x v="1"/>
    <s v="Offline"/>
  </r>
  <r>
    <s v="ORD02965"/>
    <x v="438"/>
    <s v="Jan"/>
    <s v="Customer_2965"/>
    <x v="3"/>
    <x v="5"/>
    <x v="1"/>
    <x v="10"/>
    <n v="6"/>
    <n v="48772"/>
    <n v="292632"/>
    <n v="220811"/>
    <n v="71821"/>
    <n v="0"/>
    <n v="71821"/>
    <s v="Profit"/>
    <x v="2"/>
    <s v="Online"/>
  </r>
  <r>
    <s v="ORD02966"/>
    <x v="285"/>
    <s v="Aug"/>
    <s v="Customer_2966"/>
    <x v="0"/>
    <x v="7"/>
    <x v="2"/>
    <x v="3"/>
    <n v="8"/>
    <n v="47731"/>
    <n v="381848"/>
    <n v="248305"/>
    <n v="133543"/>
    <n v="5"/>
    <n v="133538"/>
    <s v="Profit"/>
    <x v="3"/>
    <s v="Offline"/>
  </r>
  <r>
    <s v="ORD02967"/>
    <x v="161"/>
    <s v="Jun"/>
    <s v="Customer_2967"/>
    <x v="0"/>
    <x v="4"/>
    <x v="1"/>
    <x v="1"/>
    <n v="7"/>
    <n v="43873"/>
    <n v="307111"/>
    <n v="223536"/>
    <n v="83575"/>
    <n v="0"/>
    <n v="83575"/>
    <s v="Profit"/>
    <x v="2"/>
    <s v="Online"/>
  </r>
  <r>
    <s v="ORD02968"/>
    <x v="955"/>
    <s v="Aug"/>
    <s v="Customer_2968"/>
    <x v="2"/>
    <x v="4"/>
    <x v="0"/>
    <x v="11"/>
    <n v="5"/>
    <n v="3447"/>
    <n v="17235"/>
    <n v="14662"/>
    <n v="2573"/>
    <n v="5"/>
    <n v="2568"/>
    <s v="Profit"/>
    <x v="2"/>
    <s v="Offline"/>
  </r>
  <r>
    <s v="ORD02969"/>
    <x v="692"/>
    <s v="Feb"/>
    <s v="Customer_2969"/>
    <x v="3"/>
    <x v="0"/>
    <x v="1"/>
    <x v="1"/>
    <n v="10"/>
    <n v="27270"/>
    <n v="272700"/>
    <n v="211226"/>
    <n v="61474"/>
    <n v="15"/>
    <n v="61459"/>
    <s v="Profit"/>
    <x v="3"/>
    <s v="Online"/>
  </r>
  <r>
    <s v="ORD02970"/>
    <x v="463"/>
    <s v="Dec"/>
    <s v="Customer_2970"/>
    <x v="2"/>
    <x v="7"/>
    <x v="0"/>
    <x v="12"/>
    <n v="4"/>
    <n v="41182"/>
    <n v="164728"/>
    <n v="132714"/>
    <n v="32014"/>
    <n v="5"/>
    <n v="32009"/>
    <s v="Profit"/>
    <x v="2"/>
    <s v="Offline"/>
  </r>
  <r>
    <s v="ORD02971"/>
    <x v="687"/>
    <s v="Jun"/>
    <s v="Customer_2971"/>
    <x v="1"/>
    <x v="6"/>
    <x v="0"/>
    <x v="12"/>
    <n v="4"/>
    <n v="34458"/>
    <n v="137832"/>
    <n v="106865"/>
    <n v="30967"/>
    <n v="0"/>
    <n v="30967"/>
    <s v="Profit"/>
    <x v="0"/>
    <s v="Offline"/>
  </r>
  <r>
    <s v="ORD02972"/>
    <x v="92"/>
    <s v="Oct"/>
    <s v="Customer_2972"/>
    <x v="0"/>
    <x v="0"/>
    <x v="0"/>
    <x v="11"/>
    <n v="4"/>
    <n v="42723"/>
    <n v="170892"/>
    <n v="144217"/>
    <n v="26675"/>
    <n v="15"/>
    <n v="26660"/>
    <s v="Profit"/>
    <x v="1"/>
    <s v="Online"/>
  </r>
  <r>
    <s v="ORD02973"/>
    <x v="687"/>
    <s v="Jun"/>
    <s v="Customer_2973"/>
    <x v="0"/>
    <x v="1"/>
    <x v="2"/>
    <x v="15"/>
    <n v="6"/>
    <n v="30330"/>
    <n v="181980"/>
    <n v="128313"/>
    <n v="53667"/>
    <n v="5"/>
    <n v="53662"/>
    <s v="Profit"/>
    <x v="3"/>
    <s v="Online"/>
  </r>
  <r>
    <s v="ORD02974"/>
    <x v="372"/>
    <s v="Apr"/>
    <s v="Customer_2974"/>
    <x v="0"/>
    <x v="5"/>
    <x v="0"/>
    <x v="12"/>
    <n v="8"/>
    <n v="14952"/>
    <n v="119616"/>
    <n v="95621"/>
    <n v="23995"/>
    <n v="0"/>
    <n v="23995"/>
    <s v="Profit"/>
    <x v="0"/>
    <s v="Online"/>
  </r>
  <r>
    <s v="ORD02975"/>
    <x v="315"/>
    <s v="Sep"/>
    <s v="Customer_2975"/>
    <x v="0"/>
    <x v="7"/>
    <x v="0"/>
    <x v="2"/>
    <n v="1"/>
    <n v="48251"/>
    <n v="48251"/>
    <n v="37255"/>
    <n v="10996"/>
    <n v="15"/>
    <n v="10981"/>
    <s v="Profit"/>
    <x v="3"/>
    <s v="Online"/>
  </r>
  <r>
    <s v="ORD02976"/>
    <x v="943"/>
    <s v="Aug"/>
    <s v="Customer_2976"/>
    <x v="1"/>
    <x v="2"/>
    <x v="0"/>
    <x v="2"/>
    <n v="6"/>
    <n v="4199"/>
    <n v="25194"/>
    <n v="15790"/>
    <n v="9404"/>
    <n v="5"/>
    <n v="9399"/>
    <s v="Profit"/>
    <x v="1"/>
    <s v="Offline"/>
  </r>
  <r>
    <s v="ORD02977"/>
    <x v="613"/>
    <s v="Oct"/>
    <s v="Customer_2977"/>
    <x v="0"/>
    <x v="6"/>
    <x v="3"/>
    <x v="6"/>
    <n v="1"/>
    <n v="12060"/>
    <n v="12060"/>
    <n v="10347"/>
    <n v="1713"/>
    <n v="5"/>
    <n v="1708"/>
    <s v="Profit"/>
    <x v="2"/>
    <s v="Offline"/>
  </r>
  <r>
    <s v="ORD02978"/>
    <x v="340"/>
    <s v="Jul"/>
    <s v="Customer_2978"/>
    <x v="2"/>
    <x v="2"/>
    <x v="1"/>
    <x v="1"/>
    <n v="3"/>
    <n v="12026"/>
    <n v="36078"/>
    <n v="22886"/>
    <n v="13192"/>
    <n v="10"/>
    <n v="13182"/>
    <s v="Profit"/>
    <x v="2"/>
    <s v="Online"/>
  </r>
  <r>
    <s v="ORD02979"/>
    <x v="732"/>
    <s v="Sep"/>
    <s v="Customer_2979"/>
    <x v="2"/>
    <x v="6"/>
    <x v="2"/>
    <x v="5"/>
    <n v="2"/>
    <n v="25577"/>
    <n v="51154"/>
    <n v="33866"/>
    <n v="17288"/>
    <n v="5"/>
    <n v="17283"/>
    <s v="Profit"/>
    <x v="3"/>
    <s v="Online"/>
  </r>
  <r>
    <s v="ORD02980"/>
    <x v="218"/>
    <s v="Aug"/>
    <s v="Customer_2980"/>
    <x v="3"/>
    <x v="5"/>
    <x v="1"/>
    <x v="7"/>
    <n v="10"/>
    <n v="14048"/>
    <n v="140480"/>
    <n v="87789"/>
    <n v="52691"/>
    <n v="0"/>
    <n v="52691"/>
    <s v="Profit"/>
    <x v="3"/>
    <s v="Offline"/>
  </r>
  <r>
    <s v="ORD02981"/>
    <x v="956"/>
    <s v="Jun"/>
    <s v="Customer_2981"/>
    <x v="0"/>
    <x v="5"/>
    <x v="2"/>
    <x v="4"/>
    <n v="6"/>
    <n v="38419"/>
    <n v="230514"/>
    <n v="196617"/>
    <n v="33897"/>
    <n v="15"/>
    <n v="33882"/>
    <s v="Profit"/>
    <x v="0"/>
    <s v="Online"/>
  </r>
  <r>
    <s v="ORD02982"/>
    <x v="374"/>
    <s v="Jan"/>
    <s v="Customer_2982"/>
    <x v="3"/>
    <x v="2"/>
    <x v="0"/>
    <x v="12"/>
    <n v="10"/>
    <n v="32189"/>
    <n v="321890"/>
    <n v="266942"/>
    <n v="54948"/>
    <n v="0"/>
    <n v="54948"/>
    <s v="Profit"/>
    <x v="3"/>
    <s v="Online"/>
  </r>
  <r>
    <s v="ORD02983"/>
    <x v="74"/>
    <s v="Nov"/>
    <s v="Customer_2983"/>
    <x v="1"/>
    <x v="5"/>
    <x v="1"/>
    <x v="13"/>
    <n v="5"/>
    <n v="39300"/>
    <n v="196500"/>
    <n v="171081"/>
    <n v="25419"/>
    <n v="15"/>
    <n v="25404"/>
    <s v="Profit"/>
    <x v="2"/>
    <s v="Online"/>
  </r>
  <r>
    <s v="ORD02984"/>
    <x v="568"/>
    <s v="Dec"/>
    <s v="Customer_2984"/>
    <x v="1"/>
    <x v="0"/>
    <x v="2"/>
    <x v="3"/>
    <n v="7"/>
    <n v="3100"/>
    <n v="21700"/>
    <n v="15150"/>
    <n v="6550"/>
    <n v="5"/>
    <n v="6545"/>
    <s v="Profit"/>
    <x v="2"/>
    <s v="Offline"/>
  </r>
  <r>
    <s v="ORD02985"/>
    <x v="113"/>
    <s v="Jan"/>
    <s v="Customer_2985"/>
    <x v="1"/>
    <x v="5"/>
    <x v="1"/>
    <x v="13"/>
    <n v="4"/>
    <n v="47086"/>
    <n v="188344"/>
    <n v="123470"/>
    <n v="64874"/>
    <n v="0"/>
    <n v="64874"/>
    <s v="Profit"/>
    <x v="0"/>
    <s v="Online"/>
  </r>
  <r>
    <s v="ORD02986"/>
    <x v="603"/>
    <s v="Feb"/>
    <s v="Customer_2986"/>
    <x v="2"/>
    <x v="4"/>
    <x v="0"/>
    <x v="11"/>
    <n v="5"/>
    <n v="46491"/>
    <n v="232455"/>
    <n v="152005"/>
    <n v="80450"/>
    <n v="10"/>
    <n v="80440"/>
    <s v="Profit"/>
    <x v="0"/>
    <s v="Online"/>
  </r>
  <r>
    <s v="ORD02987"/>
    <x v="532"/>
    <s v="Mar"/>
    <s v="Customer_2987"/>
    <x v="1"/>
    <x v="3"/>
    <x v="0"/>
    <x v="12"/>
    <n v="5"/>
    <n v="2579"/>
    <n v="12895"/>
    <n v="9095"/>
    <n v="3800"/>
    <n v="10"/>
    <n v="3790"/>
    <s v="Profit"/>
    <x v="0"/>
    <s v="Offline"/>
  </r>
  <r>
    <s v="ORD02988"/>
    <x v="910"/>
    <s v="Apr"/>
    <s v="Customer_2988"/>
    <x v="2"/>
    <x v="5"/>
    <x v="3"/>
    <x v="6"/>
    <n v="2"/>
    <n v="27988"/>
    <n v="55976"/>
    <n v="50311"/>
    <n v="5665"/>
    <n v="15"/>
    <n v="5650"/>
    <s v="Profit"/>
    <x v="0"/>
    <s v="Offline"/>
  </r>
  <r>
    <s v="ORD02989"/>
    <x v="565"/>
    <s v="Jun"/>
    <s v="Customer_2989"/>
    <x v="1"/>
    <x v="3"/>
    <x v="0"/>
    <x v="0"/>
    <n v="7"/>
    <n v="25315"/>
    <n v="177205"/>
    <n v="111906"/>
    <n v="65299"/>
    <n v="0"/>
    <n v="65299"/>
    <s v="Profit"/>
    <x v="0"/>
    <s v="Offline"/>
  </r>
  <r>
    <s v="ORD02990"/>
    <x v="907"/>
    <s v="Sep"/>
    <s v="Customer_2990"/>
    <x v="0"/>
    <x v="0"/>
    <x v="0"/>
    <x v="12"/>
    <n v="1"/>
    <n v="9561"/>
    <n v="9561"/>
    <n v="7852"/>
    <n v="1709"/>
    <n v="0"/>
    <n v="1709"/>
    <s v="Profit"/>
    <x v="1"/>
    <s v="Offline"/>
  </r>
  <r>
    <s v="ORD02991"/>
    <x v="23"/>
    <s v="Nov"/>
    <s v="Customer_2991"/>
    <x v="3"/>
    <x v="3"/>
    <x v="2"/>
    <x v="3"/>
    <n v="5"/>
    <n v="15539"/>
    <n v="77695"/>
    <n v="66276"/>
    <n v="11419"/>
    <n v="5"/>
    <n v="11414"/>
    <s v="Profit"/>
    <x v="0"/>
    <s v="Offline"/>
  </r>
  <r>
    <s v="ORD02992"/>
    <x v="597"/>
    <s v="Mar"/>
    <s v="Customer_2992"/>
    <x v="1"/>
    <x v="0"/>
    <x v="3"/>
    <x v="14"/>
    <n v="7"/>
    <n v="36612"/>
    <n v="256284"/>
    <n v="194342"/>
    <n v="61942"/>
    <n v="10"/>
    <n v="61932"/>
    <s v="Profit"/>
    <x v="3"/>
    <s v="Online"/>
  </r>
  <r>
    <s v="ORD02993"/>
    <x v="266"/>
    <s v="Sep"/>
    <s v="Customer_2993"/>
    <x v="0"/>
    <x v="0"/>
    <x v="3"/>
    <x v="9"/>
    <n v="6"/>
    <n v="15290"/>
    <n v="91740"/>
    <n v="73969"/>
    <n v="17771"/>
    <n v="15"/>
    <n v="17756"/>
    <s v="Profit"/>
    <x v="2"/>
    <s v="Online"/>
  </r>
  <r>
    <s v="ORD02994"/>
    <x v="634"/>
    <s v="Oct"/>
    <s v="Customer_2994"/>
    <x v="2"/>
    <x v="7"/>
    <x v="2"/>
    <x v="15"/>
    <n v="4"/>
    <n v="12863"/>
    <n v="51452"/>
    <n v="31699"/>
    <n v="19753"/>
    <n v="0"/>
    <n v="19753"/>
    <s v="Profit"/>
    <x v="2"/>
    <s v="Online"/>
  </r>
  <r>
    <s v="ORD02995"/>
    <x v="570"/>
    <s v="Jul"/>
    <s v="Customer_2995"/>
    <x v="3"/>
    <x v="6"/>
    <x v="1"/>
    <x v="1"/>
    <n v="2"/>
    <n v="27308"/>
    <n v="54616"/>
    <n v="38192"/>
    <n v="16424"/>
    <n v="10"/>
    <n v="16414"/>
    <s v="Profit"/>
    <x v="3"/>
    <s v="Online"/>
  </r>
  <r>
    <s v="ORD02996"/>
    <x v="456"/>
    <s v="Jan"/>
    <s v="Customer_2996"/>
    <x v="2"/>
    <x v="3"/>
    <x v="0"/>
    <x v="2"/>
    <n v="1"/>
    <n v="5476"/>
    <n v="5476"/>
    <n v="3793"/>
    <n v="1683"/>
    <n v="5"/>
    <n v="1678"/>
    <s v="Profit"/>
    <x v="1"/>
    <s v="Online"/>
  </r>
  <r>
    <s v="ORD02997"/>
    <x v="502"/>
    <s v="Jan"/>
    <s v="Customer_2997"/>
    <x v="1"/>
    <x v="0"/>
    <x v="3"/>
    <x v="14"/>
    <n v="8"/>
    <n v="35860"/>
    <n v="286880"/>
    <n v="249635"/>
    <n v="37245"/>
    <n v="5"/>
    <n v="37240"/>
    <s v="Profit"/>
    <x v="3"/>
    <s v="Offline"/>
  </r>
  <r>
    <s v="ORD02998"/>
    <x v="168"/>
    <s v="Mar"/>
    <s v="Customer_2998"/>
    <x v="1"/>
    <x v="4"/>
    <x v="3"/>
    <x v="6"/>
    <n v="2"/>
    <n v="19266"/>
    <n v="38532"/>
    <n v="26173"/>
    <n v="12359"/>
    <n v="0"/>
    <n v="12359"/>
    <s v="Profit"/>
    <x v="3"/>
    <s v="Offline"/>
  </r>
  <r>
    <s v="ORD02999"/>
    <x v="819"/>
    <s v="Feb"/>
    <s v="Customer_2999"/>
    <x v="0"/>
    <x v="7"/>
    <x v="1"/>
    <x v="7"/>
    <n v="5"/>
    <n v="1616"/>
    <n v="8080"/>
    <n v="5572"/>
    <n v="2508"/>
    <n v="10"/>
    <n v="2498"/>
    <s v="Profit"/>
    <x v="3"/>
    <s v="Offline"/>
  </r>
  <r>
    <s v="ORD03000"/>
    <x v="425"/>
    <s v="Feb"/>
    <s v="Customer_3000"/>
    <x v="1"/>
    <x v="2"/>
    <x v="1"/>
    <x v="10"/>
    <n v="2"/>
    <n v="7985"/>
    <n v="15970"/>
    <n v="11844"/>
    <n v="4126"/>
    <n v="10"/>
    <n v="4116"/>
    <s v="Profit"/>
    <x v="2"/>
    <s v="Online"/>
  </r>
  <r>
    <s v="ORD03001"/>
    <x v="174"/>
    <s v="Mar"/>
    <s v="Customer_3001"/>
    <x v="1"/>
    <x v="0"/>
    <x v="1"/>
    <x v="7"/>
    <n v="6"/>
    <n v="23646"/>
    <n v="141876"/>
    <n v="109666"/>
    <n v="32210"/>
    <n v="15"/>
    <n v="32195"/>
    <s v="Profit"/>
    <x v="2"/>
    <s v="Online"/>
  </r>
  <r>
    <s v="ORD03002"/>
    <x v="122"/>
    <s v="Sep"/>
    <s v="Customer_3002"/>
    <x v="1"/>
    <x v="5"/>
    <x v="3"/>
    <x v="8"/>
    <n v="2"/>
    <n v="31136"/>
    <n v="62272"/>
    <n v="41943"/>
    <n v="20329"/>
    <n v="5"/>
    <n v="20324"/>
    <s v="Profit"/>
    <x v="3"/>
    <s v="Online"/>
  </r>
  <r>
    <s v="ORD03003"/>
    <x v="639"/>
    <s v="Jul"/>
    <s v="Customer_3003"/>
    <x v="1"/>
    <x v="0"/>
    <x v="1"/>
    <x v="10"/>
    <n v="5"/>
    <n v="38090"/>
    <n v="190450"/>
    <n v="123911"/>
    <n v="66539"/>
    <n v="15"/>
    <n v="66524"/>
    <s v="Profit"/>
    <x v="0"/>
    <s v="Offline"/>
  </r>
  <r>
    <s v="ORD03004"/>
    <x v="243"/>
    <s v="Jan"/>
    <s v="Customer_3004"/>
    <x v="3"/>
    <x v="1"/>
    <x v="1"/>
    <x v="10"/>
    <n v="3"/>
    <n v="42912"/>
    <n v="128736"/>
    <n v="94648"/>
    <n v="34088"/>
    <n v="0"/>
    <n v="34088"/>
    <s v="Profit"/>
    <x v="1"/>
    <s v="Offline"/>
  </r>
  <r>
    <s v="ORD03005"/>
    <x v="373"/>
    <s v="May"/>
    <s v="Customer_3005"/>
    <x v="2"/>
    <x v="0"/>
    <x v="0"/>
    <x v="11"/>
    <n v="7"/>
    <n v="32193"/>
    <n v="225351"/>
    <n v="192821"/>
    <n v="32530"/>
    <n v="10"/>
    <n v="32520"/>
    <s v="Profit"/>
    <x v="2"/>
    <s v="Offline"/>
  </r>
  <r>
    <s v="ORD03006"/>
    <x v="781"/>
    <s v="Nov"/>
    <s v="Customer_3006"/>
    <x v="0"/>
    <x v="6"/>
    <x v="1"/>
    <x v="13"/>
    <n v="5"/>
    <n v="3384"/>
    <n v="16920"/>
    <n v="13269"/>
    <n v="3651"/>
    <n v="15"/>
    <n v="3636"/>
    <s v="Profit"/>
    <x v="3"/>
    <s v="Offline"/>
  </r>
  <r>
    <s v="ORD03007"/>
    <x v="337"/>
    <s v="Jun"/>
    <s v="Customer_3007"/>
    <x v="1"/>
    <x v="7"/>
    <x v="2"/>
    <x v="15"/>
    <n v="1"/>
    <n v="34786"/>
    <n v="34786"/>
    <n v="23759"/>
    <n v="11027"/>
    <n v="10"/>
    <n v="11017"/>
    <s v="Profit"/>
    <x v="3"/>
    <s v="Online"/>
  </r>
  <r>
    <s v="ORD03008"/>
    <x v="284"/>
    <s v="Jan"/>
    <s v="Customer_3008"/>
    <x v="2"/>
    <x v="6"/>
    <x v="1"/>
    <x v="13"/>
    <n v="8"/>
    <n v="5742"/>
    <n v="45936"/>
    <n v="39571"/>
    <n v="6365"/>
    <n v="10"/>
    <n v="6355"/>
    <s v="Profit"/>
    <x v="3"/>
    <s v="Offline"/>
  </r>
  <r>
    <s v="ORD03009"/>
    <x v="957"/>
    <s v="Mar"/>
    <s v="Customer_3009"/>
    <x v="0"/>
    <x v="4"/>
    <x v="0"/>
    <x v="11"/>
    <n v="7"/>
    <n v="20505"/>
    <n v="143535"/>
    <n v="104032"/>
    <n v="39503"/>
    <n v="15"/>
    <n v="39488"/>
    <s v="Profit"/>
    <x v="2"/>
    <s v="Online"/>
  </r>
  <r>
    <s v="ORD03010"/>
    <x v="776"/>
    <s v="Jun"/>
    <s v="Customer_3010"/>
    <x v="1"/>
    <x v="4"/>
    <x v="2"/>
    <x v="3"/>
    <n v="1"/>
    <n v="44316"/>
    <n v="44316"/>
    <n v="29860"/>
    <n v="14456"/>
    <n v="15"/>
    <n v="14441"/>
    <s v="Profit"/>
    <x v="3"/>
    <s v="Offline"/>
  </r>
  <r>
    <s v="ORD03011"/>
    <x v="570"/>
    <s v="Jul"/>
    <s v="Customer_3011"/>
    <x v="2"/>
    <x v="2"/>
    <x v="2"/>
    <x v="5"/>
    <n v="2"/>
    <n v="46827"/>
    <n v="93654"/>
    <n v="67831"/>
    <n v="25823"/>
    <n v="15"/>
    <n v="25808"/>
    <s v="Profit"/>
    <x v="0"/>
    <s v="Online"/>
  </r>
  <r>
    <s v="ORD03012"/>
    <x v="780"/>
    <s v="Jul"/>
    <s v="Customer_3012"/>
    <x v="0"/>
    <x v="3"/>
    <x v="2"/>
    <x v="5"/>
    <n v="4"/>
    <n v="4522"/>
    <n v="18088"/>
    <n v="15850"/>
    <n v="2238"/>
    <n v="5"/>
    <n v="2233"/>
    <s v="Profit"/>
    <x v="3"/>
    <s v="Online"/>
  </r>
  <r>
    <s v="ORD03013"/>
    <x v="817"/>
    <s v="Aug"/>
    <s v="Customer_3013"/>
    <x v="0"/>
    <x v="4"/>
    <x v="2"/>
    <x v="5"/>
    <n v="1"/>
    <n v="28978"/>
    <n v="28978"/>
    <n v="24557"/>
    <n v="4421"/>
    <n v="10"/>
    <n v="4411"/>
    <s v="Profit"/>
    <x v="3"/>
    <s v="Online"/>
  </r>
  <r>
    <s v="ORD03014"/>
    <x v="611"/>
    <s v="Jul"/>
    <s v="Customer_3014"/>
    <x v="3"/>
    <x v="4"/>
    <x v="3"/>
    <x v="9"/>
    <n v="1"/>
    <n v="22016"/>
    <n v="22016"/>
    <n v="17688"/>
    <n v="4328"/>
    <n v="0"/>
    <n v="4328"/>
    <s v="Profit"/>
    <x v="1"/>
    <s v="Online"/>
  </r>
  <r>
    <s v="ORD03015"/>
    <x v="90"/>
    <s v="Apr"/>
    <s v="Customer_3015"/>
    <x v="3"/>
    <x v="5"/>
    <x v="1"/>
    <x v="1"/>
    <n v="8"/>
    <n v="8698"/>
    <n v="69584"/>
    <n v="45996"/>
    <n v="23588"/>
    <n v="15"/>
    <n v="23573"/>
    <s v="Profit"/>
    <x v="0"/>
    <s v="Online"/>
  </r>
  <r>
    <s v="ORD03016"/>
    <x v="137"/>
    <s v="Nov"/>
    <s v="Customer_3016"/>
    <x v="3"/>
    <x v="6"/>
    <x v="1"/>
    <x v="7"/>
    <n v="6"/>
    <n v="11388"/>
    <n v="68328"/>
    <n v="56654"/>
    <n v="11674"/>
    <n v="10"/>
    <n v="11664"/>
    <s v="Profit"/>
    <x v="1"/>
    <s v="Offline"/>
  </r>
  <r>
    <s v="ORD03017"/>
    <x v="610"/>
    <s v="Jun"/>
    <s v="Customer_3017"/>
    <x v="1"/>
    <x v="1"/>
    <x v="2"/>
    <x v="15"/>
    <n v="5"/>
    <n v="38695"/>
    <n v="193475"/>
    <n v="154510"/>
    <n v="38965"/>
    <n v="0"/>
    <n v="38965"/>
    <s v="Profit"/>
    <x v="0"/>
    <s v="Offline"/>
  </r>
  <r>
    <s v="ORD03018"/>
    <x v="764"/>
    <s v="Jun"/>
    <s v="Customer_3018"/>
    <x v="3"/>
    <x v="2"/>
    <x v="0"/>
    <x v="11"/>
    <n v="1"/>
    <n v="9327"/>
    <n v="9327"/>
    <n v="7727"/>
    <n v="1600"/>
    <n v="10"/>
    <n v="1590"/>
    <s v="Profit"/>
    <x v="3"/>
    <s v="Offline"/>
  </r>
  <r>
    <s v="ORD03019"/>
    <x v="958"/>
    <s v="Aug"/>
    <s v="Customer_3019"/>
    <x v="2"/>
    <x v="7"/>
    <x v="3"/>
    <x v="9"/>
    <n v="4"/>
    <n v="45788"/>
    <n v="183152"/>
    <n v="125193"/>
    <n v="57959"/>
    <n v="15"/>
    <n v="57944"/>
    <s v="Profit"/>
    <x v="1"/>
    <s v="Online"/>
  </r>
  <r>
    <s v="ORD03020"/>
    <x v="151"/>
    <s v="Aug"/>
    <s v="Customer_3020"/>
    <x v="0"/>
    <x v="1"/>
    <x v="1"/>
    <x v="13"/>
    <n v="3"/>
    <n v="28758"/>
    <n v="86274"/>
    <n v="57804"/>
    <n v="28470"/>
    <n v="0"/>
    <n v="28470"/>
    <s v="Profit"/>
    <x v="0"/>
    <s v="Offline"/>
  </r>
  <r>
    <s v="ORD03021"/>
    <x v="233"/>
    <s v="Jun"/>
    <s v="Customer_3021"/>
    <x v="3"/>
    <x v="7"/>
    <x v="3"/>
    <x v="6"/>
    <n v="5"/>
    <n v="19221"/>
    <n v="96105"/>
    <n v="68942"/>
    <n v="27163"/>
    <n v="10"/>
    <n v="27153"/>
    <s v="Profit"/>
    <x v="3"/>
    <s v="Online"/>
  </r>
  <r>
    <s v="ORD03022"/>
    <x v="743"/>
    <s v="May"/>
    <s v="Customer_3022"/>
    <x v="3"/>
    <x v="6"/>
    <x v="2"/>
    <x v="15"/>
    <n v="1"/>
    <n v="16767"/>
    <n v="16767"/>
    <n v="13434"/>
    <n v="3333"/>
    <n v="5"/>
    <n v="3328"/>
    <s v="Profit"/>
    <x v="0"/>
    <s v="Online"/>
  </r>
  <r>
    <s v="ORD03023"/>
    <x v="959"/>
    <s v="Dec"/>
    <s v="Customer_3023"/>
    <x v="2"/>
    <x v="7"/>
    <x v="2"/>
    <x v="4"/>
    <n v="7"/>
    <n v="35894"/>
    <n v="251258"/>
    <n v="164090"/>
    <n v="87168"/>
    <n v="15"/>
    <n v="87153"/>
    <s v="Profit"/>
    <x v="3"/>
    <s v="Offline"/>
  </r>
  <r>
    <s v="ORD03024"/>
    <x v="366"/>
    <s v="Nov"/>
    <s v="Customer_3024"/>
    <x v="3"/>
    <x v="3"/>
    <x v="3"/>
    <x v="6"/>
    <n v="1"/>
    <n v="19366"/>
    <n v="19366"/>
    <n v="14690"/>
    <n v="4676"/>
    <n v="10"/>
    <n v="4666"/>
    <s v="Profit"/>
    <x v="3"/>
    <s v="Online"/>
  </r>
  <r>
    <s v="ORD03025"/>
    <x v="518"/>
    <s v="Apr"/>
    <s v="Customer_3025"/>
    <x v="0"/>
    <x v="5"/>
    <x v="3"/>
    <x v="9"/>
    <n v="2"/>
    <n v="3502"/>
    <n v="7004"/>
    <n v="5363"/>
    <n v="1641"/>
    <n v="10"/>
    <n v="1631"/>
    <s v="Profit"/>
    <x v="2"/>
    <s v="Online"/>
  </r>
  <r>
    <s v="ORD03026"/>
    <x v="199"/>
    <s v="Oct"/>
    <s v="Customer_3026"/>
    <x v="1"/>
    <x v="5"/>
    <x v="3"/>
    <x v="8"/>
    <n v="1"/>
    <n v="42260"/>
    <n v="42260"/>
    <n v="34765"/>
    <n v="7495"/>
    <n v="0"/>
    <n v="7495"/>
    <s v="Profit"/>
    <x v="0"/>
    <s v="Offline"/>
  </r>
  <r>
    <s v="ORD03027"/>
    <x v="821"/>
    <s v="Mar"/>
    <s v="Customer_3027"/>
    <x v="1"/>
    <x v="2"/>
    <x v="1"/>
    <x v="10"/>
    <n v="8"/>
    <n v="7995"/>
    <n v="63960"/>
    <n v="55148"/>
    <n v="8812"/>
    <n v="5"/>
    <n v="8807"/>
    <s v="Profit"/>
    <x v="0"/>
    <s v="Online"/>
  </r>
  <r>
    <s v="ORD03028"/>
    <x v="960"/>
    <s v="Apr"/>
    <s v="Customer_3028"/>
    <x v="3"/>
    <x v="3"/>
    <x v="3"/>
    <x v="6"/>
    <n v="2"/>
    <n v="1228"/>
    <n v="2456"/>
    <n v="1803"/>
    <n v="653"/>
    <n v="0"/>
    <n v="653"/>
    <s v="Profit"/>
    <x v="0"/>
    <s v="Online"/>
  </r>
  <r>
    <s v="ORD03029"/>
    <x v="735"/>
    <s v="Nov"/>
    <s v="Customer_3029"/>
    <x v="1"/>
    <x v="0"/>
    <x v="3"/>
    <x v="9"/>
    <n v="2"/>
    <n v="2143"/>
    <n v="4286"/>
    <n v="3717"/>
    <n v="569"/>
    <n v="10"/>
    <n v="559"/>
    <s v="Profit"/>
    <x v="1"/>
    <s v="Offline"/>
  </r>
  <r>
    <s v="ORD03030"/>
    <x v="961"/>
    <s v="Dec"/>
    <s v="Customer_3030"/>
    <x v="3"/>
    <x v="5"/>
    <x v="0"/>
    <x v="2"/>
    <n v="2"/>
    <n v="35554"/>
    <n v="71108"/>
    <n v="61881"/>
    <n v="9227"/>
    <n v="10"/>
    <n v="9217"/>
    <s v="Profit"/>
    <x v="0"/>
    <s v="Online"/>
  </r>
  <r>
    <s v="ORD03031"/>
    <x v="794"/>
    <s v="Jan"/>
    <s v="Customer_3031"/>
    <x v="1"/>
    <x v="4"/>
    <x v="3"/>
    <x v="6"/>
    <n v="5"/>
    <n v="3574"/>
    <n v="17870"/>
    <n v="11935"/>
    <n v="5935"/>
    <n v="15"/>
    <n v="5920"/>
    <s v="Profit"/>
    <x v="1"/>
    <s v="Online"/>
  </r>
  <r>
    <s v="ORD03032"/>
    <x v="412"/>
    <s v="Jul"/>
    <s v="Customer_3032"/>
    <x v="2"/>
    <x v="6"/>
    <x v="2"/>
    <x v="3"/>
    <n v="8"/>
    <n v="43516"/>
    <n v="348128"/>
    <n v="287753"/>
    <n v="60375"/>
    <n v="10"/>
    <n v="60365"/>
    <s v="Profit"/>
    <x v="1"/>
    <s v="Online"/>
  </r>
  <r>
    <s v="ORD03033"/>
    <x v="392"/>
    <s v="May"/>
    <s v="Customer_3033"/>
    <x v="2"/>
    <x v="7"/>
    <x v="3"/>
    <x v="8"/>
    <n v="7"/>
    <n v="4411"/>
    <n v="30877"/>
    <n v="22456"/>
    <n v="8421"/>
    <n v="15"/>
    <n v="8406"/>
    <s v="Profit"/>
    <x v="0"/>
    <s v="Online"/>
  </r>
  <r>
    <s v="ORD03034"/>
    <x v="37"/>
    <s v="Aug"/>
    <s v="Customer_3034"/>
    <x v="0"/>
    <x v="0"/>
    <x v="2"/>
    <x v="3"/>
    <n v="2"/>
    <n v="14471"/>
    <n v="28942"/>
    <n v="19618"/>
    <n v="9324"/>
    <n v="5"/>
    <n v="9319"/>
    <s v="Profit"/>
    <x v="2"/>
    <s v="Online"/>
  </r>
  <r>
    <s v="ORD03035"/>
    <x v="249"/>
    <s v="Oct"/>
    <s v="Customer_3035"/>
    <x v="3"/>
    <x v="6"/>
    <x v="3"/>
    <x v="8"/>
    <n v="6"/>
    <n v="20940"/>
    <n v="125640"/>
    <n v="90649"/>
    <n v="34991"/>
    <n v="5"/>
    <n v="34986"/>
    <s v="Profit"/>
    <x v="3"/>
    <s v="Offline"/>
  </r>
  <r>
    <s v="ORD03036"/>
    <x v="912"/>
    <s v="Apr"/>
    <s v="Customer_3036"/>
    <x v="0"/>
    <x v="7"/>
    <x v="1"/>
    <x v="1"/>
    <n v="5"/>
    <n v="13369"/>
    <n v="66845"/>
    <n v="47841"/>
    <n v="19004"/>
    <n v="5"/>
    <n v="18999"/>
    <s v="Profit"/>
    <x v="0"/>
    <s v="Offline"/>
  </r>
  <r>
    <s v="ORD03037"/>
    <x v="852"/>
    <s v="Jun"/>
    <s v="Customer_3037"/>
    <x v="3"/>
    <x v="3"/>
    <x v="3"/>
    <x v="9"/>
    <n v="3"/>
    <n v="13612"/>
    <n v="40836"/>
    <n v="36225"/>
    <n v="4611"/>
    <n v="10"/>
    <n v="4601"/>
    <s v="Profit"/>
    <x v="1"/>
    <s v="Online"/>
  </r>
  <r>
    <s v="ORD03038"/>
    <x v="798"/>
    <s v="Dec"/>
    <s v="Customer_3038"/>
    <x v="3"/>
    <x v="7"/>
    <x v="2"/>
    <x v="15"/>
    <n v="10"/>
    <n v="32226"/>
    <n v="322260"/>
    <n v="239206"/>
    <n v="83054"/>
    <n v="0"/>
    <n v="83054"/>
    <s v="Profit"/>
    <x v="2"/>
    <s v="Offline"/>
  </r>
  <r>
    <s v="ORD03039"/>
    <x v="474"/>
    <s v="Sep"/>
    <s v="Customer_3039"/>
    <x v="3"/>
    <x v="6"/>
    <x v="0"/>
    <x v="11"/>
    <n v="7"/>
    <n v="44304"/>
    <n v="310128"/>
    <n v="202883"/>
    <n v="107245"/>
    <n v="0"/>
    <n v="107245"/>
    <s v="Profit"/>
    <x v="3"/>
    <s v="Online"/>
  </r>
  <r>
    <s v="ORD03040"/>
    <x v="31"/>
    <s v="Dec"/>
    <s v="Customer_3040"/>
    <x v="2"/>
    <x v="7"/>
    <x v="0"/>
    <x v="2"/>
    <n v="4"/>
    <n v="10610"/>
    <n v="42440"/>
    <n v="25989"/>
    <n v="16451"/>
    <n v="15"/>
    <n v="16436"/>
    <s v="Profit"/>
    <x v="3"/>
    <s v="Online"/>
  </r>
  <r>
    <s v="ORD03041"/>
    <x v="166"/>
    <s v="Oct"/>
    <s v="Customer_3041"/>
    <x v="3"/>
    <x v="0"/>
    <x v="2"/>
    <x v="15"/>
    <n v="7"/>
    <n v="2781"/>
    <n v="19467"/>
    <n v="12350"/>
    <n v="7117"/>
    <n v="0"/>
    <n v="7117"/>
    <s v="Profit"/>
    <x v="1"/>
    <s v="Online"/>
  </r>
  <r>
    <s v="ORD03042"/>
    <x v="577"/>
    <s v="Nov"/>
    <s v="Customer_3042"/>
    <x v="2"/>
    <x v="0"/>
    <x v="2"/>
    <x v="4"/>
    <n v="6"/>
    <n v="49372"/>
    <n v="296232"/>
    <n v="236390"/>
    <n v="59842"/>
    <n v="15"/>
    <n v="59827"/>
    <s v="Profit"/>
    <x v="1"/>
    <s v="Online"/>
  </r>
  <r>
    <s v="ORD03043"/>
    <x v="314"/>
    <s v="Jan"/>
    <s v="Customer_3043"/>
    <x v="1"/>
    <x v="6"/>
    <x v="1"/>
    <x v="7"/>
    <n v="8"/>
    <n v="12193"/>
    <n v="97544"/>
    <n v="82818"/>
    <n v="14726"/>
    <n v="15"/>
    <n v="14711"/>
    <s v="Profit"/>
    <x v="2"/>
    <s v="Offline"/>
  </r>
  <r>
    <s v="ORD03044"/>
    <x v="910"/>
    <s v="Apr"/>
    <s v="Customer_3044"/>
    <x v="0"/>
    <x v="2"/>
    <x v="1"/>
    <x v="7"/>
    <n v="8"/>
    <n v="31171"/>
    <n v="249368"/>
    <n v="170946"/>
    <n v="78422"/>
    <n v="5"/>
    <n v="78417"/>
    <s v="Profit"/>
    <x v="3"/>
    <s v="Offline"/>
  </r>
  <r>
    <s v="ORD03045"/>
    <x v="549"/>
    <s v="Feb"/>
    <s v="Customer_3045"/>
    <x v="1"/>
    <x v="2"/>
    <x v="2"/>
    <x v="15"/>
    <n v="9"/>
    <n v="40296"/>
    <n v="362664"/>
    <n v="264191"/>
    <n v="98473"/>
    <n v="15"/>
    <n v="98458"/>
    <s v="Profit"/>
    <x v="0"/>
    <s v="Offline"/>
  </r>
  <r>
    <s v="ORD03046"/>
    <x v="585"/>
    <s v="Jun"/>
    <s v="Customer_3046"/>
    <x v="3"/>
    <x v="0"/>
    <x v="3"/>
    <x v="6"/>
    <n v="5"/>
    <n v="34076"/>
    <n v="170380"/>
    <n v="146799"/>
    <n v="23581"/>
    <n v="15"/>
    <n v="23566"/>
    <s v="Profit"/>
    <x v="3"/>
    <s v="Offline"/>
  </r>
  <r>
    <s v="ORD03047"/>
    <x v="835"/>
    <s v="May"/>
    <s v="Customer_3047"/>
    <x v="3"/>
    <x v="2"/>
    <x v="1"/>
    <x v="7"/>
    <n v="10"/>
    <n v="20079"/>
    <n v="200790"/>
    <n v="151170"/>
    <n v="49620"/>
    <n v="10"/>
    <n v="49610"/>
    <s v="Profit"/>
    <x v="1"/>
    <s v="Online"/>
  </r>
  <r>
    <s v="ORD03048"/>
    <x v="546"/>
    <s v="Mar"/>
    <s v="Customer_3048"/>
    <x v="3"/>
    <x v="5"/>
    <x v="2"/>
    <x v="4"/>
    <n v="7"/>
    <n v="22298"/>
    <n v="156086"/>
    <n v="121998"/>
    <n v="34088"/>
    <n v="10"/>
    <n v="34078"/>
    <s v="Profit"/>
    <x v="0"/>
    <s v="Online"/>
  </r>
  <r>
    <s v="ORD03049"/>
    <x v="245"/>
    <s v="Apr"/>
    <s v="Customer_3049"/>
    <x v="0"/>
    <x v="4"/>
    <x v="3"/>
    <x v="14"/>
    <n v="9"/>
    <n v="33196"/>
    <n v="298764"/>
    <n v="205758"/>
    <n v="93006"/>
    <n v="15"/>
    <n v="92991"/>
    <s v="Profit"/>
    <x v="0"/>
    <s v="Offline"/>
  </r>
  <r>
    <s v="ORD03050"/>
    <x v="681"/>
    <s v="Sep"/>
    <s v="Customer_3050"/>
    <x v="3"/>
    <x v="2"/>
    <x v="1"/>
    <x v="1"/>
    <n v="8"/>
    <n v="24405"/>
    <n v="195240"/>
    <n v="127570"/>
    <n v="67670"/>
    <n v="5"/>
    <n v="67665"/>
    <s v="Profit"/>
    <x v="3"/>
    <s v="Offline"/>
  </r>
  <r>
    <s v="ORD03051"/>
    <x v="473"/>
    <s v="Jan"/>
    <s v="Customer_3051"/>
    <x v="0"/>
    <x v="6"/>
    <x v="2"/>
    <x v="3"/>
    <n v="4"/>
    <n v="16240"/>
    <n v="64960"/>
    <n v="45151"/>
    <n v="19809"/>
    <n v="15"/>
    <n v="19794"/>
    <s v="Profit"/>
    <x v="0"/>
    <s v="Offline"/>
  </r>
  <r>
    <s v="ORD03052"/>
    <x v="292"/>
    <s v="Aug"/>
    <s v="Customer_3052"/>
    <x v="0"/>
    <x v="0"/>
    <x v="3"/>
    <x v="6"/>
    <n v="5"/>
    <n v="31823"/>
    <n v="159115"/>
    <n v="130524"/>
    <n v="28591"/>
    <n v="15"/>
    <n v="28576"/>
    <s v="Profit"/>
    <x v="2"/>
    <s v="Online"/>
  </r>
  <r>
    <s v="ORD03053"/>
    <x v="550"/>
    <s v="Apr"/>
    <s v="Customer_3053"/>
    <x v="0"/>
    <x v="7"/>
    <x v="3"/>
    <x v="14"/>
    <n v="7"/>
    <n v="23521"/>
    <n v="164647"/>
    <n v="129201"/>
    <n v="35446"/>
    <n v="10"/>
    <n v="35436"/>
    <s v="Profit"/>
    <x v="3"/>
    <s v="Online"/>
  </r>
  <r>
    <s v="ORD03054"/>
    <x v="136"/>
    <s v="Jul"/>
    <s v="Customer_3054"/>
    <x v="3"/>
    <x v="3"/>
    <x v="0"/>
    <x v="12"/>
    <n v="8"/>
    <n v="3764"/>
    <n v="30112"/>
    <n v="18689"/>
    <n v="11423"/>
    <n v="5"/>
    <n v="11418"/>
    <s v="Profit"/>
    <x v="0"/>
    <s v="Offline"/>
  </r>
  <r>
    <s v="ORD03055"/>
    <x v="295"/>
    <s v="Apr"/>
    <s v="Customer_3055"/>
    <x v="2"/>
    <x v="0"/>
    <x v="2"/>
    <x v="15"/>
    <n v="4"/>
    <n v="20170"/>
    <n v="80680"/>
    <n v="58282"/>
    <n v="22398"/>
    <n v="15"/>
    <n v="22383"/>
    <s v="Profit"/>
    <x v="3"/>
    <s v="Online"/>
  </r>
  <r>
    <s v="ORD03056"/>
    <x v="652"/>
    <s v="Jun"/>
    <s v="Customer_3056"/>
    <x v="2"/>
    <x v="7"/>
    <x v="2"/>
    <x v="15"/>
    <n v="5"/>
    <n v="12782"/>
    <n v="63910"/>
    <n v="38736"/>
    <n v="25174"/>
    <n v="15"/>
    <n v="25159"/>
    <s v="Profit"/>
    <x v="1"/>
    <s v="Online"/>
  </r>
  <r>
    <s v="ORD03057"/>
    <x v="739"/>
    <s v="May"/>
    <s v="Customer_3057"/>
    <x v="3"/>
    <x v="0"/>
    <x v="1"/>
    <x v="1"/>
    <n v="6"/>
    <n v="16016"/>
    <n v="96096"/>
    <n v="78534"/>
    <n v="17562"/>
    <n v="0"/>
    <n v="17562"/>
    <s v="Profit"/>
    <x v="0"/>
    <s v="Online"/>
  </r>
  <r>
    <s v="ORD03058"/>
    <x v="914"/>
    <s v="Sep"/>
    <s v="Customer_3058"/>
    <x v="2"/>
    <x v="7"/>
    <x v="1"/>
    <x v="10"/>
    <n v="4"/>
    <n v="24146"/>
    <n v="96584"/>
    <n v="65516"/>
    <n v="31068"/>
    <n v="10"/>
    <n v="31058"/>
    <s v="Profit"/>
    <x v="1"/>
    <s v="Offline"/>
  </r>
  <r>
    <s v="ORD03059"/>
    <x v="326"/>
    <s v="Jul"/>
    <s v="Customer_3059"/>
    <x v="2"/>
    <x v="5"/>
    <x v="0"/>
    <x v="2"/>
    <n v="4"/>
    <n v="38984"/>
    <n v="155936"/>
    <n v="119888"/>
    <n v="36048"/>
    <n v="10"/>
    <n v="36038"/>
    <s v="Profit"/>
    <x v="2"/>
    <s v="Offline"/>
  </r>
  <r>
    <s v="ORD03060"/>
    <x v="834"/>
    <s v="Sep"/>
    <s v="Customer_3060"/>
    <x v="2"/>
    <x v="0"/>
    <x v="2"/>
    <x v="15"/>
    <n v="9"/>
    <n v="21296"/>
    <n v="191664"/>
    <n v="131153"/>
    <n v="60511"/>
    <n v="5"/>
    <n v="60506"/>
    <s v="Profit"/>
    <x v="1"/>
    <s v="Online"/>
  </r>
  <r>
    <s v="ORD03061"/>
    <x v="48"/>
    <s v="Jan"/>
    <s v="Customer_3061"/>
    <x v="3"/>
    <x v="5"/>
    <x v="3"/>
    <x v="8"/>
    <n v="2"/>
    <n v="8029"/>
    <n v="16058"/>
    <n v="11553"/>
    <n v="4505"/>
    <n v="15"/>
    <n v="4490"/>
    <s v="Profit"/>
    <x v="1"/>
    <s v="Offline"/>
  </r>
  <r>
    <s v="ORD03062"/>
    <x v="436"/>
    <s v="May"/>
    <s v="Customer_3062"/>
    <x v="0"/>
    <x v="4"/>
    <x v="0"/>
    <x v="11"/>
    <n v="1"/>
    <n v="16396"/>
    <n v="16396"/>
    <n v="12659"/>
    <n v="3737"/>
    <n v="15"/>
    <n v="3722"/>
    <s v="Profit"/>
    <x v="1"/>
    <s v="Offline"/>
  </r>
  <r>
    <s v="ORD03063"/>
    <x v="274"/>
    <s v="Apr"/>
    <s v="Customer_3063"/>
    <x v="2"/>
    <x v="4"/>
    <x v="3"/>
    <x v="9"/>
    <n v="10"/>
    <n v="40857"/>
    <n v="408570"/>
    <n v="325747"/>
    <n v="82823"/>
    <n v="5"/>
    <n v="82818"/>
    <s v="Profit"/>
    <x v="1"/>
    <s v="Online"/>
  </r>
  <r>
    <s v="ORD03064"/>
    <x v="260"/>
    <s v="Sep"/>
    <s v="Customer_3064"/>
    <x v="1"/>
    <x v="4"/>
    <x v="0"/>
    <x v="11"/>
    <n v="10"/>
    <n v="33367"/>
    <n v="333670"/>
    <n v="299276"/>
    <n v="34394"/>
    <n v="5"/>
    <n v="34389"/>
    <s v="Profit"/>
    <x v="1"/>
    <s v="Online"/>
  </r>
  <r>
    <s v="ORD03065"/>
    <x v="792"/>
    <s v="Jul"/>
    <s v="Customer_3065"/>
    <x v="1"/>
    <x v="3"/>
    <x v="3"/>
    <x v="14"/>
    <n v="2"/>
    <n v="30357"/>
    <n v="60714"/>
    <n v="39913"/>
    <n v="20801"/>
    <n v="10"/>
    <n v="20791"/>
    <s v="Profit"/>
    <x v="2"/>
    <s v="Online"/>
  </r>
  <r>
    <s v="ORD03066"/>
    <x v="761"/>
    <s v="Jun"/>
    <s v="Customer_3066"/>
    <x v="3"/>
    <x v="4"/>
    <x v="3"/>
    <x v="6"/>
    <n v="6"/>
    <n v="14061"/>
    <n v="84366"/>
    <n v="62842"/>
    <n v="21524"/>
    <n v="10"/>
    <n v="21514"/>
    <s v="Profit"/>
    <x v="2"/>
    <s v="Offline"/>
  </r>
  <r>
    <s v="ORD03067"/>
    <x v="314"/>
    <s v="Jan"/>
    <s v="Customer_3067"/>
    <x v="2"/>
    <x v="7"/>
    <x v="0"/>
    <x v="0"/>
    <n v="8"/>
    <n v="12018"/>
    <n v="96144"/>
    <n v="68918"/>
    <n v="27226"/>
    <n v="15"/>
    <n v="27211"/>
    <s v="Profit"/>
    <x v="0"/>
    <s v="Online"/>
  </r>
  <r>
    <s v="ORD03068"/>
    <x v="506"/>
    <s v="Dec"/>
    <s v="Customer_3068"/>
    <x v="3"/>
    <x v="6"/>
    <x v="2"/>
    <x v="15"/>
    <n v="2"/>
    <n v="45359"/>
    <n v="90718"/>
    <n v="75589"/>
    <n v="15129"/>
    <n v="5"/>
    <n v="15124"/>
    <s v="Profit"/>
    <x v="3"/>
    <s v="Online"/>
  </r>
  <r>
    <s v="ORD03069"/>
    <x v="839"/>
    <s v="Jul"/>
    <s v="Customer_3069"/>
    <x v="0"/>
    <x v="7"/>
    <x v="0"/>
    <x v="2"/>
    <n v="8"/>
    <n v="1883"/>
    <n v="15064"/>
    <n v="11128"/>
    <n v="3936"/>
    <n v="0"/>
    <n v="3936"/>
    <s v="Profit"/>
    <x v="3"/>
    <s v="Online"/>
  </r>
  <r>
    <s v="ORD03070"/>
    <x v="139"/>
    <s v="Jan"/>
    <s v="Customer_3070"/>
    <x v="1"/>
    <x v="3"/>
    <x v="0"/>
    <x v="11"/>
    <n v="6"/>
    <n v="43964"/>
    <n v="263784"/>
    <n v="175479"/>
    <n v="88305"/>
    <n v="0"/>
    <n v="88305"/>
    <s v="Profit"/>
    <x v="1"/>
    <s v="Online"/>
  </r>
  <r>
    <s v="ORD03071"/>
    <x v="590"/>
    <s v="Feb"/>
    <s v="Customer_3071"/>
    <x v="1"/>
    <x v="1"/>
    <x v="1"/>
    <x v="1"/>
    <n v="6"/>
    <n v="31972"/>
    <n v="191832"/>
    <n v="121962"/>
    <n v="69870"/>
    <n v="10"/>
    <n v="69860"/>
    <s v="Profit"/>
    <x v="3"/>
    <s v="Online"/>
  </r>
  <r>
    <s v="ORD03072"/>
    <x v="580"/>
    <s v="Oct"/>
    <s v="Customer_3072"/>
    <x v="1"/>
    <x v="7"/>
    <x v="1"/>
    <x v="7"/>
    <n v="9"/>
    <n v="41630"/>
    <n v="374670"/>
    <n v="312746"/>
    <n v="61924"/>
    <n v="5"/>
    <n v="61919"/>
    <s v="Profit"/>
    <x v="3"/>
    <s v="Online"/>
  </r>
  <r>
    <s v="ORD03073"/>
    <x v="881"/>
    <s v="Jan"/>
    <s v="Customer_3073"/>
    <x v="0"/>
    <x v="0"/>
    <x v="3"/>
    <x v="8"/>
    <n v="5"/>
    <n v="13104"/>
    <n v="65520"/>
    <n v="52475"/>
    <n v="13045"/>
    <n v="5"/>
    <n v="13040"/>
    <s v="Profit"/>
    <x v="0"/>
    <s v="Offline"/>
  </r>
  <r>
    <s v="ORD03074"/>
    <x v="923"/>
    <s v="Mar"/>
    <s v="Customer_3074"/>
    <x v="1"/>
    <x v="7"/>
    <x v="0"/>
    <x v="0"/>
    <n v="10"/>
    <n v="15328"/>
    <n v="153280"/>
    <n v="110706"/>
    <n v="42574"/>
    <n v="5"/>
    <n v="42569"/>
    <s v="Profit"/>
    <x v="2"/>
    <s v="Online"/>
  </r>
  <r>
    <s v="ORD03075"/>
    <x v="958"/>
    <s v="Aug"/>
    <s v="Customer_3075"/>
    <x v="2"/>
    <x v="4"/>
    <x v="0"/>
    <x v="2"/>
    <n v="6"/>
    <n v="32510"/>
    <n v="195060"/>
    <n v="163968"/>
    <n v="31092"/>
    <n v="15"/>
    <n v="31077"/>
    <s v="Profit"/>
    <x v="3"/>
    <s v="Online"/>
  </r>
  <r>
    <s v="ORD03076"/>
    <x v="643"/>
    <s v="Mar"/>
    <s v="Customer_3076"/>
    <x v="2"/>
    <x v="6"/>
    <x v="0"/>
    <x v="2"/>
    <n v="7"/>
    <n v="34440"/>
    <n v="241080"/>
    <n v="186953"/>
    <n v="54127"/>
    <n v="10"/>
    <n v="54117"/>
    <s v="Profit"/>
    <x v="1"/>
    <s v="Offline"/>
  </r>
  <r>
    <s v="ORD03077"/>
    <x v="86"/>
    <s v="Aug"/>
    <s v="Customer_3077"/>
    <x v="3"/>
    <x v="1"/>
    <x v="3"/>
    <x v="8"/>
    <n v="7"/>
    <n v="8911"/>
    <n v="62377"/>
    <n v="48582"/>
    <n v="13795"/>
    <n v="10"/>
    <n v="13785"/>
    <s v="Profit"/>
    <x v="3"/>
    <s v="Offline"/>
  </r>
  <r>
    <s v="ORD03078"/>
    <x v="733"/>
    <s v="Feb"/>
    <s v="Customer_3078"/>
    <x v="3"/>
    <x v="3"/>
    <x v="0"/>
    <x v="0"/>
    <n v="1"/>
    <n v="13068"/>
    <n v="13068"/>
    <n v="9655"/>
    <n v="3413"/>
    <n v="15"/>
    <n v="3398"/>
    <s v="Profit"/>
    <x v="0"/>
    <s v="Online"/>
  </r>
  <r>
    <s v="ORD03079"/>
    <x v="678"/>
    <s v="Sep"/>
    <s v="Customer_3079"/>
    <x v="3"/>
    <x v="1"/>
    <x v="3"/>
    <x v="9"/>
    <n v="10"/>
    <n v="18658"/>
    <n v="186580"/>
    <n v="118373"/>
    <n v="68207"/>
    <n v="0"/>
    <n v="68207"/>
    <s v="Profit"/>
    <x v="3"/>
    <s v="Online"/>
  </r>
  <r>
    <s v="ORD03080"/>
    <x v="521"/>
    <s v="Apr"/>
    <s v="Customer_3080"/>
    <x v="1"/>
    <x v="0"/>
    <x v="0"/>
    <x v="0"/>
    <n v="4"/>
    <n v="1237"/>
    <n v="4948"/>
    <n v="3122"/>
    <n v="1826"/>
    <n v="5"/>
    <n v="1821"/>
    <s v="Profit"/>
    <x v="0"/>
    <s v="Online"/>
  </r>
  <r>
    <s v="ORD03081"/>
    <x v="881"/>
    <s v="Jan"/>
    <s v="Customer_3081"/>
    <x v="3"/>
    <x v="3"/>
    <x v="3"/>
    <x v="8"/>
    <n v="1"/>
    <n v="33074"/>
    <n v="33074"/>
    <n v="24705"/>
    <n v="8369"/>
    <n v="0"/>
    <n v="8369"/>
    <s v="Profit"/>
    <x v="3"/>
    <s v="Online"/>
  </r>
  <r>
    <s v="ORD03082"/>
    <x v="364"/>
    <s v="May"/>
    <s v="Customer_3082"/>
    <x v="0"/>
    <x v="6"/>
    <x v="0"/>
    <x v="2"/>
    <n v="7"/>
    <n v="30190"/>
    <n v="211330"/>
    <n v="188563"/>
    <n v="22767"/>
    <n v="10"/>
    <n v="22757"/>
    <s v="Profit"/>
    <x v="2"/>
    <s v="Online"/>
  </r>
  <r>
    <s v="ORD03083"/>
    <x v="392"/>
    <s v="May"/>
    <s v="Customer_3083"/>
    <x v="1"/>
    <x v="3"/>
    <x v="3"/>
    <x v="8"/>
    <n v="4"/>
    <n v="3975"/>
    <n v="15900"/>
    <n v="11790"/>
    <n v="4110"/>
    <n v="15"/>
    <n v="4095"/>
    <s v="Profit"/>
    <x v="1"/>
    <s v="Offline"/>
  </r>
  <r>
    <s v="ORD03084"/>
    <x v="306"/>
    <s v="Aug"/>
    <s v="Customer_3084"/>
    <x v="1"/>
    <x v="6"/>
    <x v="0"/>
    <x v="2"/>
    <n v="5"/>
    <n v="16277"/>
    <n v="81385"/>
    <n v="53835"/>
    <n v="27550"/>
    <n v="15"/>
    <n v="27535"/>
    <s v="Profit"/>
    <x v="1"/>
    <s v="Offline"/>
  </r>
  <r>
    <s v="ORD03085"/>
    <x v="850"/>
    <s v="Jul"/>
    <s v="Customer_3085"/>
    <x v="0"/>
    <x v="6"/>
    <x v="1"/>
    <x v="7"/>
    <n v="2"/>
    <n v="32685"/>
    <n v="65370"/>
    <n v="56383"/>
    <n v="8987"/>
    <n v="5"/>
    <n v="8982"/>
    <s v="Profit"/>
    <x v="0"/>
    <s v="Offline"/>
  </r>
  <r>
    <s v="ORD03086"/>
    <x v="278"/>
    <s v="Dec"/>
    <s v="Customer_3086"/>
    <x v="1"/>
    <x v="2"/>
    <x v="2"/>
    <x v="4"/>
    <n v="1"/>
    <n v="24491"/>
    <n v="24491"/>
    <n v="19486"/>
    <n v="5005"/>
    <n v="5"/>
    <n v="5000"/>
    <s v="Profit"/>
    <x v="0"/>
    <s v="Online"/>
  </r>
  <r>
    <s v="ORD03087"/>
    <x v="778"/>
    <s v="Sep"/>
    <s v="Customer_3087"/>
    <x v="2"/>
    <x v="2"/>
    <x v="2"/>
    <x v="4"/>
    <n v="8"/>
    <n v="5918"/>
    <n v="47344"/>
    <n v="38018"/>
    <n v="9326"/>
    <n v="10"/>
    <n v="9316"/>
    <s v="Profit"/>
    <x v="0"/>
    <s v="Offline"/>
  </r>
  <r>
    <s v="ORD03088"/>
    <x v="672"/>
    <s v="Mar"/>
    <s v="Customer_3088"/>
    <x v="0"/>
    <x v="1"/>
    <x v="3"/>
    <x v="6"/>
    <n v="9"/>
    <n v="28485"/>
    <n v="256365"/>
    <n v="220093"/>
    <n v="36272"/>
    <n v="5"/>
    <n v="36267"/>
    <s v="Profit"/>
    <x v="0"/>
    <s v="Online"/>
  </r>
  <r>
    <s v="ORD03089"/>
    <x v="108"/>
    <s v="Jan"/>
    <s v="Customer_3089"/>
    <x v="0"/>
    <x v="7"/>
    <x v="3"/>
    <x v="8"/>
    <n v="9"/>
    <n v="48821"/>
    <n v="439389"/>
    <n v="361142"/>
    <n v="78247"/>
    <n v="5"/>
    <n v="78242"/>
    <s v="Profit"/>
    <x v="1"/>
    <s v="Online"/>
  </r>
  <r>
    <s v="ORD03090"/>
    <x v="160"/>
    <s v="Mar"/>
    <s v="Customer_3090"/>
    <x v="1"/>
    <x v="7"/>
    <x v="2"/>
    <x v="3"/>
    <n v="1"/>
    <n v="22288"/>
    <n v="22288"/>
    <n v="18177"/>
    <n v="4111"/>
    <n v="10"/>
    <n v="4101"/>
    <s v="Profit"/>
    <x v="0"/>
    <s v="Offline"/>
  </r>
  <r>
    <s v="ORD03091"/>
    <x v="501"/>
    <s v="Sep"/>
    <s v="Customer_3091"/>
    <x v="2"/>
    <x v="5"/>
    <x v="1"/>
    <x v="13"/>
    <n v="7"/>
    <n v="12989"/>
    <n v="90923"/>
    <n v="80303"/>
    <n v="10620"/>
    <n v="0"/>
    <n v="10620"/>
    <s v="Profit"/>
    <x v="2"/>
    <s v="Offline"/>
  </r>
  <r>
    <s v="ORD03092"/>
    <x v="218"/>
    <s v="Aug"/>
    <s v="Customer_3092"/>
    <x v="3"/>
    <x v="0"/>
    <x v="3"/>
    <x v="6"/>
    <n v="3"/>
    <n v="33018"/>
    <n v="99054"/>
    <n v="76415"/>
    <n v="22639"/>
    <n v="5"/>
    <n v="22634"/>
    <s v="Profit"/>
    <x v="1"/>
    <s v="Offline"/>
  </r>
  <r>
    <s v="ORD03093"/>
    <x v="361"/>
    <s v="Dec"/>
    <s v="Customer_3093"/>
    <x v="3"/>
    <x v="0"/>
    <x v="3"/>
    <x v="14"/>
    <n v="3"/>
    <n v="48404"/>
    <n v="145212"/>
    <n v="104480"/>
    <n v="40732"/>
    <n v="15"/>
    <n v="40717"/>
    <s v="Profit"/>
    <x v="0"/>
    <s v="Online"/>
  </r>
  <r>
    <s v="ORD03094"/>
    <x v="624"/>
    <s v="Nov"/>
    <s v="Customer_3094"/>
    <x v="2"/>
    <x v="3"/>
    <x v="1"/>
    <x v="10"/>
    <n v="3"/>
    <n v="35239"/>
    <n v="105717"/>
    <n v="82300"/>
    <n v="23417"/>
    <n v="15"/>
    <n v="23402"/>
    <s v="Profit"/>
    <x v="0"/>
    <s v="Offline"/>
  </r>
  <r>
    <s v="ORD03095"/>
    <x v="385"/>
    <s v="Dec"/>
    <s v="Customer_3095"/>
    <x v="2"/>
    <x v="3"/>
    <x v="2"/>
    <x v="4"/>
    <n v="6"/>
    <n v="161"/>
    <n v="966"/>
    <n v="841"/>
    <n v="125"/>
    <n v="0"/>
    <n v="125"/>
    <s v="Profit"/>
    <x v="0"/>
    <s v="Online"/>
  </r>
  <r>
    <s v="ORD03096"/>
    <x v="368"/>
    <s v="Jun"/>
    <s v="Customer_3096"/>
    <x v="3"/>
    <x v="3"/>
    <x v="2"/>
    <x v="5"/>
    <n v="8"/>
    <n v="16929"/>
    <n v="135432"/>
    <n v="118362"/>
    <n v="17070"/>
    <n v="0"/>
    <n v="17070"/>
    <s v="Profit"/>
    <x v="0"/>
    <s v="Online"/>
  </r>
  <r>
    <s v="ORD03097"/>
    <x v="768"/>
    <s v="Jan"/>
    <s v="Customer_3097"/>
    <x v="3"/>
    <x v="1"/>
    <x v="3"/>
    <x v="6"/>
    <n v="7"/>
    <n v="2651"/>
    <n v="18557"/>
    <n v="11243"/>
    <n v="7314"/>
    <n v="0"/>
    <n v="7314"/>
    <s v="Profit"/>
    <x v="2"/>
    <s v="Online"/>
  </r>
  <r>
    <s v="ORD03098"/>
    <x v="552"/>
    <s v="Nov"/>
    <s v="Customer_3098"/>
    <x v="3"/>
    <x v="3"/>
    <x v="0"/>
    <x v="0"/>
    <n v="7"/>
    <n v="43344"/>
    <n v="303408"/>
    <n v="248999"/>
    <n v="54409"/>
    <n v="5"/>
    <n v="54404"/>
    <s v="Profit"/>
    <x v="2"/>
    <s v="Offline"/>
  </r>
  <r>
    <s v="ORD03099"/>
    <x v="648"/>
    <s v="Jan"/>
    <s v="Customer_3099"/>
    <x v="0"/>
    <x v="4"/>
    <x v="2"/>
    <x v="4"/>
    <n v="5"/>
    <n v="22267"/>
    <n v="111335"/>
    <n v="72045"/>
    <n v="39290"/>
    <n v="10"/>
    <n v="39280"/>
    <s v="Profit"/>
    <x v="2"/>
    <s v="Online"/>
  </r>
  <r>
    <s v="ORD03100"/>
    <x v="69"/>
    <s v="Oct"/>
    <s v="Customer_3100"/>
    <x v="2"/>
    <x v="1"/>
    <x v="1"/>
    <x v="7"/>
    <n v="3"/>
    <n v="23588"/>
    <n v="70764"/>
    <n v="51282"/>
    <n v="19482"/>
    <n v="10"/>
    <n v="19472"/>
    <s v="Profit"/>
    <x v="3"/>
    <s v="Offline"/>
  </r>
  <r>
    <s v="ORD03101"/>
    <x v="635"/>
    <s v="Jan"/>
    <s v="Customer_3101"/>
    <x v="0"/>
    <x v="5"/>
    <x v="2"/>
    <x v="5"/>
    <n v="2"/>
    <n v="3708"/>
    <n v="7416"/>
    <n v="6655"/>
    <n v="761"/>
    <n v="0"/>
    <n v="761"/>
    <s v="Profit"/>
    <x v="0"/>
    <s v="Offline"/>
  </r>
  <r>
    <s v="ORD03102"/>
    <x v="619"/>
    <s v="Jul"/>
    <s v="Customer_3102"/>
    <x v="0"/>
    <x v="0"/>
    <x v="1"/>
    <x v="10"/>
    <n v="1"/>
    <n v="24343"/>
    <n v="24343"/>
    <n v="17635"/>
    <n v="6708"/>
    <n v="0"/>
    <n v="6708"/>
    <s v="Profit"/>
    <x v="2"/>
    <s v="Offline"/>
  </r>
  <r>
    <s v="ORD03103"/>
    <x v="530"/>
    <s v="Apr"/>
    <s v="Customer_3103"/>
    <x v="0"/>
    <x v="3"/>
    <x v="1"/>
    <x v="1"/>
    <n v="9"/>
    <n v="1022"/>
    <n v="9198"/>
    <n v="6523"/>
    <n v="2675"/>
    <n v="5"/>
    <n v="2670"/>
    <s v="Profit"/>
    <x v="2"/>
    <s v="Online"/>
  </r>
  <r>
    <s v="ORD03104"/>
    <x v="472"/>
    <s v="Aug"/>
    <s v="Customer_3104"/>
    <x v="1"/>
    <x v="3"/>
    <x v="0"/>
    <x v="11"/>
    <n v="1"/>
    <n v="26956"/>
    <n v="26956"/>
    <n v="20391"/>
    <n v="6565"/>
    <n v="15"/>
    <n v="6550"/>
    <s v="Profit"/>
    <x v="2"/>
    <s v="Online"/>
  </r>
  <r>
    <s v="ORD03105"/>
    <x v="298"/>
    <s v="Oct"/>
    <s v="Customer_3105"/>
    <x v="2"/>
    <x v="1"/>
    <x v="3"/>
    <x v="8"/>
    <n v="8"/>
    <n v="5715"/>
    <n v="45720"/>
    <n v="28774"/>
    <n v="16946"/>
    <n v="0"/>
    <n v="16946"/>
    <s v="Profit"/>
    <x v="1"/>
    <s v="Offline"/>
  </r>
  <r>
    <s v="ORD03106"/>
    <x v="6"/>
    <s v="Oct"/>
    <s v="Customer_3106"/>
    <x v="1"/>
    <x v="3"/>
    <x v="0"/>
    <x v="0"/>
    <n v="7"/>
    <n v="30597"/>
    <n v="214179"/>
    <n v="141402"/>
    <n v="72777"/>
    <n v="5"/>
    <n v="72772"/>
    <s v="Profit"/>
    <x v="0"/>
    <s v="Online"/>
  </r>
  <r>
    <s v="ORD03107"/>
    <x v="313"/>
    <s v="May"/>
    <s v="Customer_3107"/>
    <x v="1"/>
    <x v="3"/>
    <x v="0"/>
    <x v="11"/>
    <n v="8"/>
    <n v="21170"/>
    <n v="169360"/>
    <n v="129456"/>
    <n v="39904"/>
    <n v="5"/>
    <n v="39899"/>
    <s v="Profit"/>
    <x v="0"/>
    <s v="Offline"/>
  </r>
  <r>
    <s v="ORD03108"/>
    <x v="772"/>
    <s v="Jan"/>
    <s v="Customer_3108"/>
    <x v="0"/>
    <x v="0"/>
    <x v="3"/>
    <x v="14"/>
    <n v="5"/>
    <n v="770"/>
    <n v="3850"/>
    <n v="2649"/>
    <n v="1201"/>
    <n v="0"/>
    <n v="1201"/>
    <s v="Profit"/>
    <x v="3"/>
    <s v="Offline"/>
  </r>
  <r>
    <s v="ORD03109"/>
    <x v="203"/>
    <s v="Jul"/>
    <s v="Customer_3109"/>
    <x v="1"/>
    <x v="7"/>
    <x v="3"/>
    <x v="6"/>
    <n v="7"/>
    <n v="4851"/>
    <n v="33957"/>
    <n v="29144"/>
    <n v="4813"/>
    <n v="15"/>
    <n v="4798"/>
    <s v="Profit"/>
    <x v="1"/>
    <s v="Online"/>
  </r>
  <r>
    <s v="ORD03110"/>
    <x v="300"/>
    <s v="May"/>
    <s v="Customer_3110"/>
    <x v="0"/>
    <x v="5"/>
    <x v="0"/>
    <x v="11"/>
    <n v="1"/>
    <n v="8304"/>
    <n v="8304"/>
    <n v="7256"/>
    <n v="1048"/>
    <n v="15"/>
    <n v="1033"/>
    <s v="Profit"/>
    <x v="3"/>
    <s v="Online"/>
  </r>
  <r>
    <s v="ORD03111"/>
    <x v="695"/>
    <s v="Feb"/>
    <s v="Customer_3111"/>
    <x v="1"/>
    <x v="7"/>
    <x v="1"/>
    <x v="13"/>
    <n v="8"/>
    <n v="28285"/>
    <n v="226280"/>
    <n v="163561"/>
    <n v="62719"/>
    <n v="10"/>
    <n v="62709"/>
    <s v="Profit"/>
    <x v="2"/>
    <s v="Online"/>
  </r>
  <r>
    <s v="ORD03112"/>
    <x v="452"/>
    <s v="Jun"/>
    <s v="Customer_3112"/>
    <x v="3"/>
    <x v="2"/>
    <x v="1"/>
    <x v="7"/>
    <n v="2"/>
    <n v="27092"/>
    <n v="54184"/>
    <n v="42527"/>
    <n v="11657"/>
    <n v="5"/>
    <n v="11652"/>
    <s v="Profit"/>
    <x v="0"/>
    <s v="Online"/>
  </r>
  <r>
    <s v="ORD03113"/>
    <x v="513"/>
    <s v="Apr"/>
    <s v="Customer_3113"/>
    <x v="2"/>
    <x v="2"/>
    <x v="1"/>
    <x v="13"/>
    <n v="6"/>
    <n v="47985"/>
    <n v="287910"/>
    <n v="184472"/>
    <n v="103438"/>
    <n v="5"/>
    <n v="103433"/>
    <s v="Profit"/>
    <x v="3"/>
    <s v="Online"/>
  </r>
  <r>
    <s v="ORD03114"/>
    <x v="110"/>
    <s v="Mar"/>
    <s v="Customer_3114"/>
    <x v="0"/>
    <x v="1"/>
    <x v="2"/>
    <x v="15"/>
    <n v="7"/>
    <n v="47067"/>
    <n v="329469"/>
    <n v="266663"/>
    <n v="62806"/>
    <n v="10"/>
    <n v="62796"/>
    <s v="Profit"/>
    <x v="1"/>
    <s v="Offline"/>
  </r>
  <r>
    <s v="ORD03115"/>
    <x v="787"/>
    <s v="May"/>
    <s v="Customer_3115"/>
    <x v="1"/>
    <x v="0"/>
    <x v="3"/>
    <x v="9"/>
    <n v="8"/>
    <n v="13055"/>
    <n v="104440"/>
    <n v="66293"/>
    <n v="38147"/>
    <n v="0"/>
    <n v="38147"/>
    <s v="Profit"/>
    <x v="0"/>
    <s v="Offline"/>
  </r>
  <r>
    <s v="ORD03116"/>
    <x v="571"/>
    <s v="Sep"/>
    <s v="Customer_3116"/>
    <x v="3"/>
    <x v="5"/>
    <x v="3"/>
    <x v="8"/>
    <n v="1"/>
    <n v="44989"/>
    <n v="44989"/>
    <n v="30996"/>
    <n v="13993"/>
    <n v="15"/>
    <n v="13978"/>
    <s v="Profit"/>
    <x v="3"/>
    <s v="Online"/>
  </r>
  <r>
    <s v="ORD03117"/>
    <x v="856"/>
    <s v="Aug"/>
    <s v="Customer_3117"/>
    <x v="3"/>
    <x v="0"/>
    <x v="2"/>
    <x v="15"/>
    <n v="8"/>
    <n v="26401"/>
    <n v="211208"/>
    <n v="172602"/>
    <n v="38606"/>
    <n v="0"/>
    <n v="38606"/>
    <s v="Profit"/>
    <x v="0"/>
    <s v="Offline"/>
  </r>
  <r>
    <s v="ORD03118"/>
    <x v="877"/>
    <s v="Jun"/>
    <s v="Customer_3118"/>
    <x v="1"/>
    <x v="1"/>
    <x v="2"/>
    <x v="15"/>
    <n v="3"/>
    <n v="4981"/>
    <n v="14943"/>
    <n v="10610"/>
    <n v="4333"/>
    <n v="0"/>
    <n v="4333"/>
    <s v="Profit"/>
    <x v="1"/>
    <s v="Online"/>
  </r>
  <r>
    <s v="ORD03119"/>
    <x v="904"/>
    <s v="Apr"/>
    <s v="Customer_3119"/>
    <x v="0"/>
    <x v="1"/>
    <x v="2"/>
    <x v="15"/>
    <n v="9"/>
    <n v="17441"/>
    <n v="156969"/>
    <n v="99732"/>
    <n v="57237"/>
    <n v="10"/>
    <n v="57227"/>
    <s v="Profit"/>
    <x v="3"/>
    <s v="Offline"/>
  </r>
  <r>
    <s v="ORD03120"/>
    <x v="430"/>
    <s v="May"/>
    <s v="Customer_3120"/>
    <x v="0"/>
    <x v="2"/>
    <x v="3"/>
    <x v="9"/>
    <n v="10"/>
    <n v="49304"/>
    <n v="493040"/>
    <n v="416429"/>
    <n v="76611"/>
    <n v="5"/>
    <n v="76606"/>
    <s v="Profit"/>
    <x v="2"/>
    <s v="Online"/>
  </r>
  <r>
    <s v="ORD03121"/>
    <x v="416"/>
    <s v="Feb"/>
    <s v="Customer_3121"/>
    <x v="1"/>
    <x v="0"/>
    <x v="2"/>
    <x v="3"/>
    <n v="6"/>
    <n v="49506"/>
    <n v="297036"/>
    <n v="258150"/>
    <n v="38886"/>
    <n v="15"/>
    <n v="38871"/>
    <s v="Profit"/>
    <x v="1"/>
    <s v="Offline"/>
  </r>
  <r>
    <s v="ORD03122"/>
    <x v="739"/>
    <s v="May"/>
    <s v="Customer_3122"/>
    <x v="3"/>
    <x v="2"/>
    <x v="0"/>
    <x v="2"/>
    <n v="5"/>
    <n v="27127"/>
    <n v="135635"/>
    <n v="119209"/>
    <n v="16426"/>
    <n v="5"/>
    <n v="16421"/>
    <s v="Profit"/>
    <x v="2"/>
    <s v="Offline"/>
  </r>
  <r>
    <s v="ORD03123"/>
    <x v="182"/>
    <s v="Nov"/>
    <s v="Customer_3123"/>
    <x v="3"/>
    <x v="7"/>
    <x v="1"/>
    <x v="13"/>
    <n v="4"/>
    <n v="9878"/>
    <n v="39512"/>
    <n v="26010"/>
    <n v="13502"/>
    <n v="5"/>
    <n v="13497"/>
    <s v="Profit"/>
    <x v="1"/>
    <s v="Offline"/>
  </r>
  <r>
    <s v="ORD03124"/>
    <x v="757"/>
    <s v="Jun"/>
    <s v="Customer_3124"/>
    <x v="1"/>
    <x v="1"/>
    <x v="2"/>
    <x v="4"/>
    <n v="9"/>
    <n v="31490"/>
    <n v="283410"/>
    <n v="250597"/>
    <n v="32813"/>
    <n v="5"/>
    <n v="32808"/>
    <s v="Profit"/>
    <x v="0"/>
    <s v="Online"/>
  </r>
  <r>
    <s v="ORD03125"/>
    <x v="914"/>
    <s v="Sep"/>
    <s v="Customer_3125"/>
    <x v="1"/>
    <x v="6"/>
    <x v="1"/>
    <x v="1"/>
    <n v="6"/>
    <n v="23848"/>
    <n v="143088"/>
    <n v="86200"/>
    <n v="56888"/>
    <n v="0"/>
    <n v="56888"/>
    <s v="Profit"/>
    <x v="1"/>
    <s v="Online"/>
  </r>
  <r>
    <s v="ORD03126"/>
    <x v="962"/>
    <s v="Apr"/>
    <s v="Customer_3126"/>
    <x v="2"/>
    <x v="5"/>
    <x v="0"/>
    <x v="12"/>
    <n v="3"/>
    <n v="31570"/>
    <n v="94710"/>
    <n v="76389"/>
    <n v="18321"/>
    <n v="0"/>
    <n v="18321"/>
    <s v="Profit"/>
    <x v="1"/>
    <s v="Online"/>
  </r>
  <r>
    <s v="ORD03127"/>
    <x v="156"/>
    <s v="Jun"/>
    <s v="Customer_3127"/>
    <x v="2"/>
    <x v="6"/>
    <x v="2"/>
    <x v="3"/>
    <n v="7"/>
    <n v="19002"/>
    <n v="133014"/>
    <n v="97712"/>
    <n v="35302"/>
    <n v="15"/>
    <n v="35287"/>
    <s v="Profit"/>
    <x v="3"/>
    <s v="Offline"/>
  </r>
  <r>
    <s v="ORD03128"/>
    <x v="44"/>
    <s v="Feb"/>
    <s v="Customer_3128"/>
    <x v="2"/>
    <x v="2"/>
    <x v="3"/>
    <x v="9"/>
    <n v="1"/>
    <n v="45866"/>
    <n v="45866"/>
    <n v="27539"/>
    <n v="18327"/>
    <n v="0"/>
    <n v="18327"/>
    <s v="Profit"/>
    <x v="3"/>
    <s v="Offline"/>
  </r>
  <r>
    <s v="ORD03129"/>
    <x v="347"/>
    <s v="Feb"/>
    <s v="Customer_3129"/>
    <x v="2"/>
    <x v="3"/>
    <x v="0"/>
    <x v="11"/>
    <n v="7"/>
    <n v="27366"/>
    <n v="191562"/>
    <n v="152389"/>
    <n v="39173"/>
    <n v="10"/>
    <n v="39163"/>
    <s v="Profit"/>
    <x v="0"/>
    <s v="Offline"/>
  </r>
  <r>
    <s v="ORD03130"/>
    <x v="293"/>
    <s v="May"/>
    <s v="Customer_3130"/>
    <x v="2"/>
    <x v="5"/>
    <x v="3"/>
    <x v="8"/>
    <n v="8"/>
    <n v="791"/>
    <n v="6328"/>
    <n v="4838"/>
    <n v="1490"/>
    <n v="5"/>
    <n v="1485"/>
    <s v="Profit"/>
    <x v="0"/>
    <s v="Offline"/>
  </r>
  <r>
    <s v="ORD03131"/>
    <x v="410"/>
    <s v="May"/>
    <s v="Customer_3131"/>
    <x v="0"/>
    <x v="2"/>
    <x v="1"/>
    <x v="13"/>
    <n v="4"/>
    <n v="19351"/>
    <n v="77404"/>
    <n v="51869"/>
    <n v="25535"/>
    <n v="15"/>
    <n v="25520"/>
    <s v="Profit"/>
    <x v="3"/>
    <s v="Online"/>
  </r>
  <r>
    <s v="ORD03132"/>
    <x v="730"/>
    <s v="Sep"/>
    <s v="Customer_3132"/>
    <x v="2"/>
    <x v="4"/>
    <x v="0"/>
    <x v="0"/>
    <n v="10"/>
    <n v="12985"/>
    <n v="129850"/>
    <n v="102785"/>
    <n v="27065"/>
    <n v="10"/>
    <n v="27055"/>
    <s v="Profit"/>
    <x v="0"/>
    <s v="Offline"/>
  </r>
  <r>
    <s v="ORD03133"/>
    <x v="536"/>
    <s v="Apr"/>
    <s v="Customer_3133"/>
    <x v="0"/>
    <x v="2"/>
    <x v="2"/>
    <x v="3"/>
    <n v="7"/>
    <n v="19383"/>
    <n v="135681"/>
    <n v="100742"/>
    <n v="34939"/>
    <n v="10"/>
    <n v="34929"/>
    <s v="Profit"/>
    <x v="2"/>
    <s v="Offline"/>
  </r>
  <r>
    <s v="ORD03134"/>
    <x v="147"/>
    <s v="Mar"/>
    <s v="Customer_3134"/>
    <x v="1"/>
    <x v="0"/>
    <x v="1"/>
    <x v="13"/>
    <n v="10"/>
    <n v="29087"/>
    <n v="290870"/>
    <n v="243813"/>
    <n v="47057"/>
    <n v="5"/>
    <n v="47052"/>
    <s v="Profit"/>
    <x v="3"/>
    <s v="Offline"/>
  </r>
  <r>
    <s v="ORD03135"/>
    <x v="329"/>
    <s v="Dec"/>
    <s v="Customer_3135"/>
    <x v="0"/>
    <x v="7"/>
    <x v="3"/>
    <x v="14"/>
    <n v="1"/>
    <n v="37238"/>
    <n v="37238"/>
    <n v="28025"/>
    <n v="9213"/>
    <n v="0"/>
    <n v="9213"/>
    <s v="Profit"/>
    <x v="0"/>
    <s v="Online"/>
  </r>
  <r>
    <s v="ORD03136"/>
    <x v="421"/>
    <s v="Oct"/>
    <s v="Customer_3136"/>
    <x v="1"/>
    <x v="5"/>
    <x v="2"/>
    <x v="15"/>
    <n v="1"/>
    <n v="37678"/>
    <n v="37678"/>
    <n v="26647"/>
    <n v="11031"/>
    <n v="15"/>
    <n v="11016"/>
    <s v="Profit"/>
    <x v="2"/>
    <s v="Offline"/>
  </r>
  <r>
    <s v="ORD03137"/>
    <x v="685"/>
    <s v="Sep"/>
    <s v="Customer_3137"/>
    <x v="0"/>
    <x v="7"/>
    <x v="0"/>
    <x v="12"/>
    <n v="7"/>
    <n v="33607"/>
    <n v="235249"/>
    <n v="143552"/>
    <n v="91697"/>
    <n v="15"/>
    <n v="91682"/>
    <s v="Profit"/>
    <x v="1"/>
    <s v="Offline"/>
  </r>
  <r>
    <s v="ORD03138"/>
    <x v="7"/>
    <s v="Aug"/>
    <s v="Customer_3138"/>
    <x v="3"/>
    <x v="6"/>
    <x v="1"/>
    <x v="1"/>
    <n v="7"/>
    <n v="18794"/>
    <n v="131558"/>
    <n v="79386"/>
    <n v="52172"/>
    <n v="0"/>
    <n v="52172"/>
    <s v="Profit"/>
    <x v="1"/>
    <s v="Online"/>
  </r>
  <r>
    <s v="ORD03139"/>
    <x v="29"/>
    <s v="Nov"/>
    <s v="Customer_3139"/>
    <x v="0"/>
    <x v="0"/>
    <x v="0"/>
    <x v="11"/>
    <n v="9"/>
    <n v="32983"/>
    <n v="296847"/>
    <n v="242522"/>
    <n v="54325"/>
    <n v="0"/>
    <n v="54325"/>
    <s v="Profit"/>
    <x v="0"/>
    <s v="Offline"/>
  </r>
  <r>
    <s v="ORD03140"/>
    <x v="225"/>
    <s v="Jan"/>
    <s v="Customer_3140"/>
    <x v="0"/>
    <x v="1"/>
    <x v="1"/>
    <x v="10"/>
    <n v="5"/>
    <n v="9852"/>
    <n v="49260"/>
    <n v="43828"/>
    <n v="5432"/>
    <n v="15"/>
    <n v="5417"/>
    <s v="Profit"/>
    <x v="2"/>
    <s v="Online"/>
  </r>
  <r>
    <s v="ORD03141"/>
    <x v="752"/>
    <s v="Apr"/>
    <s v="Customer_3141"/>
    <x v="3"/>
    <x v="1"/>
    <x v="3"/>
    <x v="9"/>
    <n v="1"/>
    <n v="7511"/>
    <n v="7511"/>
    <n v="5974"/>
    <n v="1537"/>
    <n v="10"/>
    <n v="1527"/>
    <s v="Profit"/>
    <x v="1"/>
    <s v="Online"/>
  </r>
  <r>
    <s v="ORD03142"/>
    <x v="932"/>
    <s v="Jan"/>
    <s v="Customer_3142"/>
    <x v="1"/>
    <x v="6"/>
    <x v="2"/>
    <x v="5"/>
    <n v="5"/>
    <n v="25086"/>
    <n v="125430"/>
    <n v="97597"/>
    <n v="27833"/>
    <n v="5"/>
    <n v="27828"/>
    <s v="Profit"/>
    <x v="3"/>
    <s v="Online"/>
  </r>
  <r>
    <s v="ORD03143"/>
    <x v="346"/>
    <s v="Aug"/>
    <s v="Customer_3143"/>
    <x v="2"/>
    <x v="5"/>
    <x v="1"/>
    <x v="1"/>
    <n v="8"/>
    <n v="25995"/>
    <n v="207960"/>
    <n v="154073"/>
    <n v="53887"/>
    <n v="5"/>
    <n v="53882"/>
    <s v="Profit"/>
    <x v="1"/>
    <s v="Online"/>
  </r>
  <r>
    <s v="ORD03144"/>
    <x v="578"/>
    <s v="Apr"/>
    <s v="Customer_3144"/>
    <x v="0"/>
    <x v="7"/>
    <x v="1"/>
    <x v="1"/>
    <n v="7"/>
    <n v="18838"/>
    <n v="131866"/>
    <n v="82398"/>
    <n v="49468"/>
    <n v="10"/>
    <n v="49458"/>
    <s v="Profit"/>
    <x v="2"/>
    <s v="Offline"/>
  </r>
  <r>
    <s v="ORD03145"/>
    <x v="156"/>
    <s v="Jun"/>
    <s v="Customer_3145"/>
    <x v="0"/>
    <x v="3"/>
    <x v="0"/>
    <x v="0"/>
    <n v="7"/>
    <n v="26023"/>
    <n v="182161"/>
    <n v="114561"/>
    <n v="67600"/>
    <n v="5"/>
    <n v="67595"/>
    <s v="Profit"/>
    <x v="3"/>
    <s v="Online"/>
  </r>
  <r>
    <s v="ORD03146"/>
    <x v="128"/>
    <s v="Sep"/>
    <s v="Customer_3146"/>
    <x v="2"/>
    <x v="3"/>
    <x v="2"/>
    <x v="15"/>
    <n v="4"/>
    <n v="18280"/>
    <n v="73120"/>
    <n v="51899"/>
    <n v="21221"/>
    <n v="5"/>
    <n v="21216"/>
    <s v="Profit"/>
    <x v="1"/>
    <s v="Online"/>
  </r>
  <r>
    <s v="ORD03147"/>
    <x v="504"/>
    <s v="Feb"/>
    <s v="Customer_3147"/>
    <x v="0"/>
    <x v="0"/>
    <x v="1"/>
    <x v="1"/>
    <n v="7"/>
    <n v="9898"/>
    <n v="69286"/>
    <n v="43341"/>
    <n v="25945"/>
    <n v="15"/>
    <n v="25930"/>
    <s v="Profit"/>
    <x v="3"/>
    <s v="Online"/>
  </r>
  <r>
    <s v="ORD03148"/>
    <x v="740"/>
    <s v="Aug"/>
    <s v="Customer_3148"/>
    <x v="0"/>
    <x v="4"/>
    <x v="1"/>
    <x v="10"/>
    <n v="6"/>
    <n v="2177"/>
    <n v="13062"/>
    <n v="10548"/>
    <n v="2514"/>
    <n v="5"/>
    <n v="2509"/>
    <s v="Profit"/>
    <x v="2"/>
    <s v="Online"/>
  </r>
  <r>
    <s v="ORD03149"/>
    <x v="520"/>
    <s v="Aug"/>
    <s v="Customer_3149"/>
    <x v="2"/>
    <x v="7"/>
    <x v="3"/>
    <x v="14"/>
    <n v="1"/>
    <n v="29140"/>
    <n v="29140"/>
    <n v="19238"/>
    <n v="9902"/>
    <n v="0"/>
    <n v="9902"/>
    <s v="Profit"/>
    <x v="2"/>
    <s v="Online"/>
  </r>
  <r>
    <s v="ORD03150"/>
    <x v="102"/>
    <s v="Mar"/>
    <s v="Customer_3150"/>
    <x v="2"/>
    <x v="5"/>
    <x v="1"/>
    <x v="1"/>
    <n v="10"/>
    <n v="39266"/>
    <n v="392660"/>
    <n v="278943"/>
    <n v="113717"/>
    <n v="10"/>
    <n v="113707"/>
    <s v="Profit"/>
    <x v="3"/>
    <s v="Offline"/>
  </r>
  <r>
    <s v="ORD03151"/>
    <x v="845"/>
    <s v="Jul"/>
    <s v="Customer_3151"/>
    <x v="1"/>
    <x v="5"/>
    <x v="3"/>
    <x v="14"/>
    <n v="9"/>
    <n v="42094"/>
    <n v="378846"/>
    <n v="271712"/>
    <n v="107134"/>
    <n v="15"/>
    <n v="107119"/>
    <s v="Profit"/>
    <x v="2"/>
    <s v="Offline"/>
  </r>
  <r>
    <s v="ORD03152"/>
    <x v="699"/>
    <s v="Aug"/>
    <s v="Customer_3152"/>
    <x v="3"/>
    <x v="3"/>
    <x v="2"/>
    <x v="15"/>
    <n v="8"/>
    <n v="2390"/>
    <n v="19120"/>
    <n v="12825"/>
    <n v="6295"/>
    <n v="10"/>
    <n v="6285"/>
    <s v="Profit"/>
    <x v="2"/>
    <s v="Offline"/>
  </r>
  <r>
    <s v="ORD03153"/>
    <x v="545"/>
    <s v="May"/>
    <s v="Customer_3153"/>
    <x v="2"/>
    <x v="5"/>
    <x v="0"/>
    <x v="0"/>
    <n v="3"/>
    <n v="40379"/>
    <n v="121137"/>
    <n v="99664"/>
    <n v="21473"/>
    <n v="0"/>
    <n v="21473"/>
    <s v="Profit"/>
    <x v="2"/>
    <s v="Offline"/>
  </r>
  <r>
    <s v="ORD03154"/>
    <x v="432"/>
    <s v="Jan"/>
    <s v="Customer_3154"/>
    <x v="3"/>
    <x v="6"/>
    <x v="2"/>
    <x v="5"/>
    <n v="10"/>
    <n v="40450"/>
    <n v="404500"/>
    <n v="288994"/>
    <n v="115506"/>
    <n v="0"/>
    <n v="115506"/>
    <s v="Profit"/>
    <x v="1"/>
    <s v="Offline"/>
  </r>
  <r>
    <s v="ORD03155"/>
    <x v="14"/>
    <s v="Jul"/>
    <s v="Customer_3155"/>
    <x v="0"/>
    <x v="2"/>
    <x v="0"/>
    <x v="11"/>
    <n v="5"/>
    <n v="19879"/>
    <n v="99395"/>
    <n v="86388"/>
    <n v="13007"/>
    <n v="0"/>
    <n v="13007"/>
    <s v="Profit"/>
    <x v="1"/>
    <s v="Offline"/>
  </r>
  <r>
    <s v="ORD03156"/>
    <x v="12"/>
    <s v="Oct"/>
    <s v="Customer_3156"/>
    <x v="0"/>
    <x v="5"/>
    <x v="3"/>
    <x v="6"/>
    <n v="7"/>
    <n v="16145"/>
    <n v="113015"/>
    <n v="98792"/>
    <n v="14223"/>
    <n v="5"/>
    <n v="14218"/>
    <s v="Profit"/>
    <x v="0"/>
    <s v="Offline"/>
  </r>
  <r>
    <s v="ORD03157"/>
    <x v="559"/>
    <s v="Jan"/>
    <s v="Customer_3157"/>
    <x v="2"/>
    <x v="0"/>
    <x v="0"/>
    <x v="2"/>
    <n v="6"/>
    <n v="31600"/>
    <n v="189600"/>
    <n v="161112"/>
    <n v="28488"/>
    <n v="15"/>
    <n v="28473"/>
    <s v="Profit"/>
    <x v="3"/>
    <s v="Offline"/>
  </r>
  <r>
    <s v="ORD03158"/>
    <x v="161"/>
    <s v="Jun"/>
    <s v="Customer_3158"/>
    <x v="3"/>
    <x v="6"/>
    <x v="2"/>
    <x v="5"/>
    <n v="2"/>
    <n v="13918"/>
    <n v="27836"/>
    <n v="17214"/>
    <n v="10622"/>
    <n v="10"/>
    <n v="10612"/>
    <s v="Profit"/>
    <x v="0"/>
    <s v="Online"/>
  </r>
  <r>
    <s v="ORD03159"/>
    <x v="792"/>
    <s v="Jul"/>
    <s v="Customer_3159"/>
    <x v="0"/>
    <x v="1"/>
    <x v="0"/>
    <x v="11"/>
    <n v="6"/>
    <n v="48075"/>
    <n v="288450"/>
    <n v="249847"/>
    <n v="38603"/>
    <n v="10"/>
    <n v="38593"/>
    <s v="Profit"/>
    <x v="1"/>
    <s v="Online"/>
  </r>
  <r>
    <s v="ORD03160"/>
    <x v="240"/>
    <s v="Apr"/>
    <s v="Customer_3160"/>
    <x v="3"/>
    <x v="6"/>
    <x v="2"/>
    <x v="4"/>
    <n v="8"/>
    <n v="18041"/>
    <n v="144328"/>
    <n v="114080"/>
    <n v="30248"/>
    <n v="10"/>
    <n v="30238"/>
    <s v="Profit"/>
    <x v="0"/>
    <s v="Online"/>
  </r>
  <r>
    <s v="ORD03161"/>
    <x v="203"/>
    <s v="Jul"/>
    <s v="Customer_3161"/>
    <x v="0"/>
    <x v="6"/>
    <x v="1"/>
    <x v="7"/>
    <n v="4"/>
    <n v="3721"/>
    <n v="14884"/>
    <n v="9918"/>
    <n v="4966"/>
    <n v="10"/>
    <n v="4956"/>
    <s v="Profit"/>
    <x v="1"/>
    <s v="Offline"/>
  </r>
  <r>
    <s v="ORD03162"/>
    <x v="370"/>
    <s v="Mar"/>
    <s v="Customer_3162"/>
    <x v="3"/>
    <x v="1"/>
    <x v="0"/>
    <x v="2"/>
    <n v="10"/>
    <n v="27735"/>
    <n v="277350"/>
    <n v="228735"/>
    <n v="48615"/>
    <n v="5"/>
    <n v="48610"/>
    <s v="Profit"/>
    <x v="1"/>
    <s v="Offline"/>
  </r>
  <r>
    <s v="ORD03163"/>
    <x v="408"/>
    <s v="Feb"/>
    <s v="Customer_3163"/>
    <x v="3"/>
    <x v="5"/>
    <x v="1"/>
    <x v="10"/>
    <n v="4"/>
    <n v="28189"/>
    <n v="112756"/>
    <n v="82002"/>
    <n v="30754"/>
    <n v="5"/>
    <n v="30749"/>
    <s v="Profit"/>
    <x v="0"/>
    <s v="Online"/>
  </r>
  <r>
    <s v="ORD03164"/>
    <x v="808"/>
    <s v="Jan"/>
    <s v="Customer_3164"/>
    <x v="0"/>
    <x v="2"/>
    <x v="1"/>
    <x v="10"/>
    <n v="10"/>
    <n v="43558"/>
    <n v="435580"/>
    <n v="379526"/>
    <n v="56054"/>
    <n v="10"/>
    <n v="56044"/>
    <s v="Profit"/>
    <x v="3"/>
    <s v="Offline"/>
  </r>
  <r>
    <s v="ORD03165"/>
    <x v="26"/>
    <s v="Dec"/>
    <s v="Customer_3165"/>
    <x v="0"/>
    <x v="6"/>
    <x v="1"/>
    <x v="13"/>
    <n v="10"/>
    <n v="14131"/>
    <n v="141310"/>
    <n v="90591"/>
    <n v="50719"/>
    <n v="10"/>
    <n v="50709"/>
    <s v="Profit"/>
    <x v="2"/>
    <s v="Online"/>
  </r>
  <r>
    <s v="ORD03166"/>
    <x v="353"/>
    <s v="Feb"/>
    <s v="Customer_3166"/>
    <x v="0"/>
    <x v="6"/>
    <x v="1"/>
    <x v="13"/>
    <n v="1"/>
    <n v="21420"/>
    <n v="21420"/>
    <n v="13945"/>
    <n v="7475"/>
    <n v="10"/>
    <n v="7465"/>
    <s v="Profit"/>
    <x v="1"/>
    <s v="Online"/>
  </r>
  <r>
    <s v="ORD03167"/>
    <x v="12"/>
    <s v="Oct"/>
    <s v="Customer_3167"/>
    <x v="2"/>
    <x v="2"/>
    <x v="1"/>
    <x v="7"/>
    <n v="2"/>
    <n v="3154"/>
    <n v="6308"/>
    <n v="3914"/>
    <n v="2394"/>
    <n v="15"/>
    <n v="2379"/>
    <s v="Profit"/>
    <x v="0"/>
    <s v="Online"/>
  </r>
  <r>
    <s v="ORD03168"/>
    <x v="336"/>
    <s v="Dec"/>
    <s v="Customer_3168"/>
    <x v="2"/>
    <x v="1"/>
    <x v="2"/>
    <x v="15"/>
    <n v="10"/>
    <n v="4606"/>
    <n v="46060"/>
    <n v="38489"/>
    <n v="7571"/>
    <n v="10"/>
    <n v="7561"/>
    <s v="Profit"/>
    <x v="1"/>
    <s v="Online"/>
  </r>
  <r>
    <s v="ORD03169"/>
    <x v="197"/>
    <s v="Mar"/>
    <s v="Customer_3169"/>
    <x v="0"/>
    <x v="0"/>
    <x v="0"/>
    <x v="2"/>
    <n v="2"/>
    <n v="4324"/>
    <n v="8648"/>
    <n v="6354"/>
    <n v="2294"/>
    <n v="15"/>
    <n v="2279"/>
    <s v="Profit"/>
    <x v="1"/>
    <s v="Offline"/>
  </r>
  <r>
    <s v="ORD03170"/>
    <x v="375"/>
    <s v="Apr"/>
    <s v="Customer_3170"/>
    <x v="0"/>
    <x v="3"/>
    <x v="3"/>
    <x v="8"/>
    <n v="10"/>
    <n v="5766"/>
    <n v="57660"/>
    <n v="45497"/>
    <n v="12163"/>
    <n v="5"/>
    <n v="12158"/>
    <s v="Profit"/>
    <x v="3"/>
    <s v="Online"/>
  </r>
  <r>
    <s v="ORD03171"/>
    <x v="155"/>
    <s v="Apr"/>
    <s v="Customer_3171"/>
    <x v="3"/>
    <x v="5"/>
    <x v="1"/>
    <x v="1"/>
    <n v="6"/>
    <n v="10322"/>
    <n v="61932"/>
    <n v="50292"/>
    <n v="11640"/>
    <n v="0"/>
    <n v="11640"/>
    <s v="Profit"/>
    <x v="3"/>
    <s v="Online"/>
  </r>
  <r>
    <s v="ORD03172"/>
    <x v="103"/>
    <s v="Mar"/>
    <s v="Customer_3172"/>
    <x v="2"/>
    <x v="1"/>
    <x v="1"/>
    <x v="1"/>
    <n v="7"/>
    <n v="34481"/>
    <n v="241367"/>
    <n v="184755"/>
    <n v="56612"/>
    <n v="15"/>
    <n v="56597"/>
    <s v="Profit"/>
    <x v="1"/>
    <s v="Online"/>
  </r>
  <r>
    <s v="ORD03173"/>
    <x v="582"/>
    <s v="Nov"/>
    <s v="Customer_3173"/>
    <x v="1"/>
    <x v="1"/>
    <x v="2"/>
    <x v="4"/>
    <n v="4"/>
    <n v="28347"/>
    <n v="113388"/>
    <n v="101850"/>
    <n v="11538"/>
    <n v="5"/>
    <n v="11533"/>
    <s v="Profit"/>
    <x v="1"/>
    <s v="Offline"/>
  </r>
  <r>
    <s v="ORD03174"/>
    <x v="320"/>
    <s v="Feb"/>
    <s v="Customer_3174"/>
    <x v="1"/>
    <x v="3"/>
    <x v="0"/>
    <x v="12"/>
    <n v="10"/>
    <n v="28778"/>
    <n v="287780"/>
    <n v="174861"/>
    <n v="112919"/>
    <n v="5"/>
    <n v="112914"/>
    <s v="Profit"/>
    <x v="1"/>
    <s v="Offline"/>
  </r>
  <r>
    <s v="ORD03175"/>
    <x v="15"/>
    <s v="Jun"/>
    <s v="Customer_3175"/>
    <x v="1"/>
    <x v="0"/>
    <x v="3"/>
    <x v="9"/>
    <n v="5"/>
    <n v="16832"/>
    <n v="84160"/>
    <n v="51977"/>
    <n v="32183"/>
    <n v="10"/>
    <n v="32173"/>
    <s v="Profit"/>
    <x v="0"/>
    <s v="Offline"/>
  </r>
  <r>
    <s v="ORD03176"/>
    <x v="685"/>
    <s v="Sep"/>
    <s v="Customer_3176"/>
    <x v="1"/>
    <x v="1"/>
    <x v="1"/>
    <x v="10"/>
    <n v="4"/>
    <n v="15806"/>
    <n v="63224"/>
    <n v="41541"/>
    <n v="21683"/>
    <n v="15"/>
    <n v="21668"/>
    <s v="Profit"/>
    <x v="0"/>
    <s v="Online"/>
  </r>
  <r>
    <s v="ORD03177"/>
    <x v="483"/>
    <s v="Jan"/>
    <s v="Customer_3177"/>
    <x v="0"/>
    <x v="1"/>
    <x v="0"/>
    <x v="0"/>
    <n v="4"/>
    <n v="44294"/>
    <n v="177176"/>
    <n v="113330"/>
    <n v="63846"/>
    <n v="0"/>
    <n v="63846"/>
    <s v="Profit"/>
    <x v="3"/>
    <s v="Online"/>
  </r>
  <r>
    <s v="ORD03178"/>
    <x v="963"/>
    <s v="Apr"/>
    <s v="Customer_3178"/>
    <x v="3"/>
    <x v="3"/>
    <x v="1"/>
    <x v="7"/>
    <n v="1"/>
    <n v="39251"/>
    <n v="39251"/>
    <n v="34359"/>
    <n v="4892"/>
    <n v="15"/>
    <n v="4877"/>
    <s v="Profit"/>
    <x v="1"/>
    <s v="Offline"/>
  </r>
  <r>
    <s v="ORD03179"/>
    <x v="608"/>
    <s v="Jul"/>
    <s v="Customer_3179"/>
    <x v="1"/>
    <x v="1"/>
    <x v="2"/>
    <x v="15"/>
    <n v="7"/>
    <n v="24408"/>
    <n v="170856"/>
    <n v="118113"/>
    <n v="52743"/>
    <n v="10"/>
    <n v="52733"/>
    <s v="Profit"/>
    <x v="1"/>
    <s v="Online"/>
  </r>
  <r>
    <s v="ORD03180"/>
    <x v="194"/>
    <s v="Jul"/>
    <s v="Customer_3180"/>
    <x v="1"/>
    <x v="1"/>
    <x v="0"/>
    <x v="11"/>
    <n v="2"/>
    <n v="25451"/>
    <n v="50902"/>
    <n v="45078"/>
    <n v="5824"/>
    <n v="5"/>
    <n v="5819"/>
    <s v="Profit"/>
    <x v="0"/>
    <s v="Offline"/>
  </r>
  <r>
    <s v="ORD03181"/>
    <x v="895"/>
    <s v="Apr"/>
    <s v="Customer_3181"/>
    <x v="3"/>
    <x v="5"/>
    <x v="2"/>
    <x v="5"/>
    <n v="10"/>
    <n v="3122"/>
    <n v="31220"/>
    <n v="27937"/>
    <n v="3283"/>
    <n v="10"/>
    <n v="3273"/>
    <s v="Profit"/>
    <x v="2"/>
    <s v="Online"/>
  </r>
  <r>
    <s v="ORD03182"/>
    <x v="227"/>
    <s v="Feb"/>
    <s v="Customer_3182"/>
    <x v="0"/>
    <x v="2"/>
    <x v="3"/>
    <x v="8"/>
    <n v="1"/>
    <n v="26115"/>
    <n v="26115"/>
    <n v="17292"/>
    <n v="8823"/>
    <n v="0"/>
    <n v="8823"/>
    <s v="Profit"/>
    <x v="0"/>
    <s v="Online"/>
  </r>
  <r>
    <s v="ORD03183"/>
    <x v="526"/>
    <s v="Aug"/>
    <s v="Customer_3183"/>
    <x v="2"/>
    <x v="7"/>
    <x v="3"/>
    <x v="8"/>
    <n v="4"/>
    <n v="13025"/>
    <n v="52100"/>
    <n v="37326"/>
    <n v="14774"/>
    <n v="0"/>
    <n v="14774"/>
    <s v="Profit"/>
    <x v="2"/>
    <s v="Online"/>
  </r>
  <r>
    <s v="ORD03184"/>
    <x v="670"/>
    <s v="Aug"/>
    <s v="Customer_3184"/>
    <x v="1"/>
    <x v="4"/>
    <x v="3"/>
    <x v="6"/>
    <n v="6"/>
    <n v="17374"/>
    <n v="104244"/>
    <n v="86006"/>
    <n v="18238"/>
    <n v="10"/>
    <n v="18228"/>
    <s v="Profit"/>
    <x v="3"/>
    <s v="Online"/>
  </r>
  <r>
    <s v="ORD03185"/>
    <x v="199"/>
    <s v="Oct"/>
    <s v="Customer_3185"/>
    <x v="2"/>
    <x v="4"/>
    <x v="0"/>
    <x v="12"/>
    <n v="8"/>
    <n v="42562"/>
    <n v="340496"/>
    <n v="290333"/>
    <n v="50163"/>
    <n v="5"/>
    <n v="50158"/>
    <s v="Profit"/>
    <x v="3"/>
    <s v="Online"/>
  </r>
  <r>
    <s v="ORD03186"/>
    <x v="938"/>
    <s v="Nov"/>
    <s v="Customer_3186"/>
    <x v="2"/>
    <x v="4"/>
    <x v="3"/>
    <x v="6"/>
    <n v="2"/>
    <n v="15195"/>
    <n v="30390"/>
    <n v="26795"/>
    <n v="3595"/>
    <n v="0"/>
    <n v="3595"/>
    <s v="Profit"/>
    <x v="2"/>
    <s v="Offline"/>
  </r>
  <r>
    <s v="ORD03187"/>
    <x v="78"/>
    <s v="Aug"/>
    <s v="Customer_3187"/>
    <x v="1"/>
    <x v="2"/>
    <x v="2"/>
    <x v="5"/>
    <n v="7"/>
    <n v="19097"/>
    <n v="133679"/>
    <n v="110755"/>
    <n v="22924"/>
    <n v="10"/>
    <n v="22914"/>
    <s v="Profit"/>
    <x v="0"/>
    <s v="Offline"/>
  </r>
  <r>
    <s v="ORD03188"/>
    <x v="594"/>
    <s v="Oct"/>
    <s v="Customer_3188"/>
    <x v="1"/>
    <x v="6"/>
    <x v="1"/>
    <x v="10"/>
    <n v="9"/>
    <n v="43171"/>
    <n v="388539"/>
    <n v="288438"/>
    <n v="100101"/>
    <n v="15"/>
    <n v="100086"/>
    <s v="Profit"/>
    <x v="0"/>
    <s v="Online"/>
  </r>
  <r>
    <s v="ORD03189"/>
    <x v="298"/>
    <s v="Oct"/>
    <s v="Customer_3189"/>
    <x v="0"/>
    <x v="0"/>
    <x v="1"/>
    <x v="1"/>
    <n v="3"/>
    <n v="19996"/>
    <n v="59988"/>
    <n v="38849"/>
    <n v="21139"/>
    <n v="0"/>
    <n v="21139"/>
    <s v="Profit"/>
    <x v="1"/>
    <s v="Online"/>
  </r>
  <r>
    <s v="ORD03190"/>
    <x v="551"/>
    <s v="Mar"/>
    <s v="Customer_3190"/>
    <x v="1"/>
    <x v="2"/>
    <x v="3"/>
    <x v="8"/>
    <n v="1"/>
    <n v="34698"/>
    <n v="34698"/>
    <n v="23057"/>
    <n v="11641"/>
    <n v="10"/>
    <n v="11631"/>
    <s v="Profit"/>
    <x v="3"/>
    <s v="Online"/>
  </r>
  <r>
    <s v="ORD03191"/>
    <x v="506"/>
    <s v="Dec"/>
    <s v="Customer_3191"/>
    <x v="3"/>
    <x v="6"/>
    <x v="0"/>
    <x v="2"/>
    <n v="3"/>
    <n v="8440"/>
    <n v="25320"/>
    <n v="15926"/>
    <n v="9394"/>
    <n v="0"/>
    <n v="9394"/>
    <s v="Profit"/>
    <x v="1"/>
    <s v="Offline"/>
  </r>
  <r>
    <s v="ORD03192"/>
    <x v="529"/>
    <s v="Nov"/>
    <s v="Customer_3192"/>
    <x v="3"/>
    <x v="6"/>
    <x v="2"/>
    <x v="15"/>
    <n v="7"/>
    <n v="19230"/>
    <n v="134610"/>
    <n v="83038"/>
    <n v="51572"/>
    <n v="15"/>
    <n v="51557"/>
    <s v="Profit"/>
    <x v="2"/>
    <s v="Online"/>
  </r>
  <r>
    <s v="ORD03193"/>
    <x v="150"/>
    <s v="Apr"/>
    <s v="Customer_3193"/>
    <x v="2"/>
    <x v="3"/>
    <x v="1"/>
    <x v="1"/>
    <n v="1"/>
    <n v="47636"/>
    <n v="47636"/>
    <n v="32797"/>
    <n v="14839"/>
    <n v="15"/>
    <n v="14824"/>
    <s v="Profit"/>
    <x v="0"/>
    <s v="Offline"/>
  </r>
  <r>
    <s v="ORD03194"/>
    <x v="125"/>
    <s v="May"/>
    <s v="Customer_3194"/>
    <x v="1"/>
    <x v="2"/>
    <x v="1"/>
    <x v="7"/>
    <n v="10"/>
    <n v="46732"/>
    <n v="467320"/>
    <n v="353190"/>
    <n v="114130"/>
    <n v="10"/>
    <n v="114120"/>
    <s v="Profit"/>
    <x v="3"/>
    <s v="Online"/>
  </r>
  <r>
    <s v="ORD03195"/>
    <x v="190"/>
    <s v="Jul"/>
    <s v="Customer_3195"/>
    <x v="0"/>
    <x v="1"/>
    <x v="0"/>
    <x v="12"/>
    <n v="4"/>
    <n v="30877"/>
    <n v="123508"/>
    <n v="101290"/>
    <n v="22218"/>
    <n v="0"/>
    <n v="22218"/>
    <s v="Profit"/>
    <x v="0"/>
    <s v="Offline"/>
  </r>
  <r>
    <s v="ORD03196"/>
    <x v="872"/>
    <s v="Feb"/>
    <s v="Customer_3196"/>
    <x v="3"/>
    <x v="7"/>
    <x v="1"/>
    <x v="1"/>
    <n v="9"/>
    <n v="31452"/>
    <n v="283068"/>
    <n v="210947"/>
    <n v="72121"/>
    <n v="5"/>
    <n v="72116"/>
    <s v="Profit"/>
    <x v="2"/>
    <s v="Online"/>
  </r>
  <r>
    <s v="ORD03197"/>
    <x v="46"/>
    <s v="Mar"/>
    <s v="Customer_3197"/>
    <x v="1"/>
    <x v="5"/>
    <x v="0"/>
    <x v="12"/>
    <n v="8"/>
    <n v="22313"/>
    <n v="178504"/>
    <n v="156103"/>
    <n v="22401"/>
    <n v="5"/>
    <n v="22396"/>
    <s v="Profit"/>
    <x v="3"/>
    <s v="Online"/>
  </r>
  <r>
    <s v="ORD03198"/>
    <x v="604"/>
    <s v="Jun"/>
    <s v="Customer_3198"/>
    <x v="0"/>
    <x v="7"/>
    <x v="1"/>
    <x v="10"/>
    <n v="2"/>
    <n v="47076"/>
    <n v="94152"/>
    <n v="73086"/>
    <n v="21066"/>
    <n v="0"/>
    <n v="21066"/>
    <s v="Profit"/>
    <x v="3"/>
    <s v="Offline"/>
  </r>
  <r>
    <s v="ORD03199"/>
    <x v="436"/>
    <s v="May"/>
    <s v="Customer_3199"/>
    <x v="3"/>
    <x v="0"/>
    <x v="0"/>
    <x v="11"/>
    <n v="2"/>
    <n v="10530"/>
    <n v="21060"/>
    <n v="18597"/>
    <n v="2463"/>
    <n v="5"/>
    <n v="2458"/>
    <s v="Profit"/>
    <x v="0"/>
    <s v="Offline"/>
  </r>
  <r>
    <s v="ORD03200"/>
    <x v="893"/>
    <s v="Jul"/>
    <s v="Customer_3200"/>
    <x v="2"/>
    <x v="5"/>
    <x v="2"/>
    <x v="3"/>
    <n v="1"/>
    <n v="43005"/>
    <n v="43005"/>
    <n v="28284"/>
    <n v="14721"/>
    <n v="10"/>
    <n v="14711"/>
    <s v="Profit"/>
    <x v="0"/>
    <s v="Online"/>
  </r>
  <r>
    <s v="ORD03201"/>
    <x v="827"/>
    <s v="Mar"/>
    <s v="Customer_3201"/>
    <x v="1"/>
    <x v="4"/>
    <x v="1"/>
    <x v="13"/>
    <n v="7"/>
    <n v="3107"/>
    <n v="21749"/>
    <n v="17285"/>
    <n v="4464"/>
    <n v="0"/>
    <n v="4464"/>
    <s v="Profit"/>
    <x v="3"/>
    <s v="Offline"/>
  </r>
  <r>
    <s v="ORD03202"/>
    <x v="964"/>
    <s v="Nov"/>
    <s v="Customer_3202"/>
    <x v="0"/>
    <x v="7"/>
    <x v="0"/>
    <x v="12"/>
    <n v="6"/>
    <n v="23364"/>
    <n v="140184"/>
    <n v="123635"/>
    <n v="16549"/>
    <n v="10"/>
    <n v="16539"/>
    <s v="Profit"/>
    <x v="0"/>
    <s v="Online"/>
  </r>
  <r>
    <s v="ORD03203"/>
    <x v="644"/>
    <s v="Mar"/>
    <s v="Customer_3203"/>
    <x v="3"/>
    <x v="4"/>
    <x v="3"/>
    <x v="9"/>
    <n v="1"/>
    <n v="11849"/>
    <n v="11849"/>
    <n v="9610"/>
    <n v="2239"/>
    <n v="0"/>
    <n v="2239"/>
    <s v="Profit"/>
    <x v="0"/>
    <s v="Online"/>
  </r>
  <r>
    <s v="ORD03204"/>
    <x v="612"/>
    <s v="Jul"/>
    <s v="Customer_3204"/>
    <x v="2"/>
    <x v="4"/>
    <x v="3"/>
    <x v="14"/>
    <n v="6"/>
    <n v="193"/>
    <n v="1158"/>
    <n v="740"/>
    <n v="418"/>
    <n v="0"/>
    <n v="418"/>
    <s v="Profit"/>
    <x v="1"/>
    <s v="Online"/>
  </r>
  <r>
    <s v="ORD03205"/>
    <x v="814"/>
    <s v="Jun"/>
    <s v="Customer_3205"/>
    <x v="2"/>
    <x v="5"/>
    <x v="3"/>
    <x v="6"/>
    <n v="5"/>
    <n v="14526"/>
    <n v="72630"/>
    <n v="55485"/>
    <n v="17145"/>
    <n v="5"/>
    <n v="17140"/>
    <s v="Profit"/>
    <x v="1"/>
    <s v="Online"/>
  </r>
  <r>
    <s v="ORD03206"/>
    <x v="473"/>
    <s v="Jan"/>
    <s v="Customer_3206"/>
    <x v="1"/>
    <x v="3"/>
    <x v="2"/>
    <x v="3"/>
    <n v="2"/>
    <n v="17573"/>
    <n v="35146"/>
    <n v="25771"/>
    <n v="9375"/>
    <n v="15"/>
    <n v="9360"/>
    <s v="Profit"/>
    <x v="1"/>
    <s v="Offline"/>
  </r>
  <r>
    <s v="ORD03207"/>
    <x v="562"/>
    <s v="Jan"/>
    <s v="Customer_3207"/>
    <x v="3"/>
    <x v="1"/>
    <x v="3"/>
    <x v="8"/>
    <n v="8"/>
    <n v="41974"/>
    <n v="335792"/>
    <n v="267857"/>
    <n v="67935"/>
    <n v="15"/>
    <n v="67920"/>
    <s v="Profit"/>
    <x v="0"/>
    <s v="Online"/>
  </r>
  <r>
    <s v="ORD03208"/>
    <x v="50"/>
    <s v="Mar"/>
    <s v="Customer_3208"/>
    <x v="3"/>
    <x v="6"/>
    <x v="1"/>
    <x v="7"/>
    <n v="6"/>
    <n v="38522"/>
    <n v="231132"/>
    <n v="193911"/>
    <n v="37221"/>
    <n v="10"/>
    <n v="37211"/>
    <s v="Profit"/>
    <x v="2"/>
    <s v="Online"/>
  </r>
  <r>
    <s v="ORD03209"/>
    <x v="381"/>
    <s v="Sep"/>
    <s v="Customer_3209"/>
    <x v="2"/>
    <x v="0"/>
    <x v="0"/>
    <x v="2"/>
    <n v="6"/>
    <n v="23075"/>
    <n v="138450"/>
    <n v="114493"/>
    <n v="23957"/>
    <n v="5"/>
    <n v="23952"/>
    <s v="Profit"/>
    <x v="3"/>
    <s v="Offline"/>
  </r>
  <r>
    <s v="ORD03210"/>
    <x v="567"/>
    <s v="Jul"/>
    <s v="Customer_3210"/>
    <x v="3"/>
    <x v="6"/>
    <x v="2"/>
    <x v="5"/>
    <n v="6"/>
    <n v="39320"/>
    <n v="235920"/>
    <n v="184979"/>
    <n v="50941"/>
    <n v="5"/>
    <n v="50936"/>
    <s v="Profit"/>
    <x v="0"/>
    <s v="Offline"/>
  </r>
  <r>
    <s v="ORD03211"/>
    <x v="157"/>
    <s v="Dec"/>
    <s v="Customer_3211"/>
    <x v="1"/>
    <x v="4"/>
    <x v="0"/>
    <x v="11"/>
    <n v="2"/>
    <n v="48040"/>
    <n v="96080"/>
    <n v="68181"/>
    <n v="27899"/>
    <n v="0"/>
    <n v="27899"/>
    <s v="Profit"/>
    <x v="1"/>
    <s v="Online"/>
  </r>
  <r>
    <s v="ORD03212"/>
    <x v="120"/>
    <s v="May"/>
    <s v="Customer_3212"/>
    <x v="0"/>
    <x v="5"/>
    <x v="0"/>
    <x v="2"/>
    <n v="4"/>
    <n v="36191"/>
    <n v="144764"/>
    <n v="101071"/>
    <n v="43693"/>
    <n v="5"/>
    <n v="43688"/>
    <s v="Profit"/>
    <x v="3"/>
    <s v="Offline"/>
  </r>
  <r>
    <s v="ORD03213"/>
    <x v="370"/>
    <s v="Mar"/>
    <s v="Customer_3213"/>
    <x v="3"/>
    <x v="1"/>
    <x v="2"/>
    <x v="4"/>
    <n v="8"/>
    <n v="40258"/>
    <n v="322064"/>
    <n v="277368"/>
    <n v="44696"/>
    <n v="0"/>
    <n v="44696"/>
    <s v="Profit"/>
    <x v="0"/>
    <s v="Online"/>
  </r>
  <r>
    <s v="ORD03214"/>
    <x v="530"/>
    <s v="Apr"/>
    <s v="Customer_3214"/>
    <x v="3"/>
    <x v="7"/>
    <x v="3"/>
    <x v="8"/>
    <n v="7"/>
    <n v="13052"/>
    <n v="91364"/>
    <n v="58758"/>
    <n v="32606"/>
    <n v="0"/>
    <n v="32606"/>
    <s v="Profit"/>
    <x v="3"/>
    <s v="Offline"/>
  </r>
  <r>
    <s v="ORD03215"/>
    <x v="19"/>
    <s v="Aug"/>
    <s v="Customer_3215"/>
    <x v="3"/>
    <x v="0"/>
    <x v="2"/>
    <x v="15"/>
    <n v="2"/>
    <n v="48594"/>
    <n v="97188"/>
    <n v="71000"/>
    <n v="26188"/>
    <n v="0"/>
    <n v="26188"/>
    <s v="Profit"/>
    <x v="3"/>
    <s v="Offline"/>
  </r>
  <r>
    <s v="ORD03216"/>
    <x v="59"/>
    <s v="Apr"/>
    <s v="Customer_3216"/>
    <x v="1"/>
    <x v="0"/>
    <x v="2"/>
    <x v="3"/>
    <n v="4"/>
    <n v="28056"/>
    <n v="112224"/>
    <n v="80702"/>
    <n v="31522"/>
    <n v="15"/>
    <n v="31507"/>
    <s v="Profit"/>
    <x v="0"/>
    <s v="Offline"/>
  </r>
  <r>
    <s v="ORD03217"/>
    <x v="56"/>
    <s v="Aug"/>
    <s v="Customer_3217"/>
    <x v="1"/>
    <x v="1"/>
    <x v="1"/>
    <x v="10"/>
    <n v="3"/>
    <n v="38174"/>
    <n v="114522"/>
    <n v="94531"/>
    <n v="19991"/>
    <n v="15"/>
    <n v="19976"/>
    <s v="Profit"/>
    <x v="0"/>
    <s v="Offline"/>
  </r>
  <r>
    <s v="ORD03218"/>
    <x v="911"/>
    <s v="Jun"/>
    <s v="Customer_3218"/>
    <x v="1"/>
    <x v="1"/>
    <x v="1"/>
    <x v="10"/>
    <n v="5"/>
    <n v="11323"/>
    <n v="56615"/>
    <n v="49175"/>
    <n v="7440"/>
    <n v="15"/>
    <n v="7425"/>
    <s v="Profit"/>
    <x v="3"/>
    <s v="Online"/>
  </r>
  <r>
    <s v="ORD03219"/>
    <x v="601"/>
    <s v="Dec"/>
    <s v="Customer_3219"/>
    <x v="2"/>
    <x v="4"/>
    <x v="1"/>
    <x v="7"/>
    <n v="8"/>
    <n v="23639"/>
    <n v="189112"/>
    <n v="124854"/>
    <n v="64258"/>
    <n v="15"/>
    <n v="64243"/>
    <s v="Profit"/>
    <x v="0"/>
    <s v="Offline"/>
  </r>
  <r>
    <s v="ORD03220"/>
    <x v="110"/>
    <s v="Mar"/>
    <s v="Customer_3220"/>
    <x v="3"/>
    <x v="5"/>
    <x v="2"/>
    <x v="15"/>
    <n v="6"/>
    <n v="23598"/>
    <n v="141588"/>
    <n v="106782"/>
    <n v="34806"/>
    <n v="10"/>
    <n v="34796"/>
    <s v="Profit"/>
    <x v="2"/>
    <s v="Offline"/>
  </r>
  <r>
    <s v="ORD03221"/>
    <x v="411"/>
    <s v="May"/>
    <s v="Customer_3221"/>
    <x v="3"/>
    <x v="4"/>
    <x v="1"/>
    <x v="10"/>
    <n v="7"/>
    <n v="8146"/>
    <n v="57022"/>
    <n v="46158"/>
    <n v="10864"/>
    <n v="15"/>
    <n v="10849"/>
    <s v="Profit"/>
    <x v="0"/>
    <s v="Offline"/>
  </r>
  <r>
    <s v="ORD03222"/>
    <x v="902"/>
    <s v="Oct"/>
    <s v="Customer_3222"/>
    <x v="1"/>
    <x v="6"/>
    <x v="3"/>
    <x v="14"/>
    <n v="5"/>
    <n v="645"/>
    <n v="3225"/>
    <n v="2170"/>
    <n v="1055"/>
    <n v="15"/>
    <n v="1040"/>
    <s v="Profit"/>
    <x v="2"/>
    <s v="Offline"/>
  </r>
  <r>
    <s v="ORD03223"/>
    <x v="605"/>
    <s v="May"/>
    <s v="Customer_3223"/>
    <x v="3"/>
    <x v="3"/>
    <x v="1"/>
    <x v="13"/>
    <n v="7"/>
    <n v="39638"/>
    <n v="277466"/>
    <n v="237636"/>
    <n v="39830"/>
    <n v="10"/>
    <n v="39820"/>
    <s v="Profit"/>
    <x v="1"/>
    <s v="Offline"/>
  </r>
  <r>
    <s v="ORD03224"/>
    <x v="809"/>
    <s v="Mar"/>
    <s v="Customer_3224"/>
    <x v="0"/>
    <x v="5"/>
    <x v="1"/>
    <x v="10"/>
    <n v="10"/>
    <n v="14201"/>
    <n v="142010"/>
    <n v="126555"/>
    <n v="15455"/>
    <n v="15"/>
    <n v="15440"/>
    <s v="Profit"/>
    <x v="2"/>
    <s v="Offline"/>
  </r>
  <r>
    <s v="ORD03225"/>
    <x v="499"/>
    <s v="Sep"/>
    <s v="Customer_3225"/>
    <x v="2"/>
    <x v="2"/>
    <x v="3"/>
    <x v="6"/>
    <n v="4"/>
    <n v="9643"/>
    <n v="38572"/>
    <n v="32051"/>
    <n v="6521"/>
    <n v="10"/>
    <n v="6511"/>
    <s v="Profit"/>
    <x v="2"/>
    <s v="Offline"/>
  </r>
  <r>
    <s v="ORD03226"/>
    <x v="168"/>
    <s v="Mar"/>
    <s v="Customer_3226"/>
    <x v="2"/>
    <x v="4"/>
    <x v="1"/>
    <x v="13"/>
    <n v="10"/>
    <n v="3044"/>
    <n v="30440"/>
    <n v="21497"/>
    <n v="8943"/>
    <n v="5"/>
    <n v="8938"/>
    <s v="Profit"/>
    <x v="3"/>
    <s v="Offline"/>
  </r>
  <r>
    <s v="ORD03227"/>
    <x v="108"/>
    <s v="Jan"/>
    <s v="Customer_3227"/>
    <x v="1"/>
    <x v="0"/>
    <x v="3"/>
    <x v="6"/>
    <n v="2"/>
    <n v="47351"/>
    <n v="94702"/>
    <n v="68987"/>
    <n v="25715"/>
    <n v="10"/>
    <n v="25705"/>
    <s v="Profit"/>
    <x v="2"/>
    <s v="Online"/>
  </r>
  <r>
    <s v="ORD03228"/>
    <x v="77"/>
    <s v="May"/>
    <s v="Customer_3228"/>
    <x v="2"/>
    <x v="3"/>
    <x v="0"/>
    <x v="2"/>
    <n v="7"/>
    <n v="49280"/>
    <n v="344960"/>
    <n v="260178"/>
    <n v="84782"/>
    <n v="5"/>
    <n v="84777"/>
    <s v="Profit"/>
    <x v="2"/>
    <s v="Offline"/>
  </r>
  <r>
    <s v="ORD03229"/>
    <x v="513"/>
    <s v="Apr"/>
    <s v="Customer_3229"/>
    <x v="3"/>
    <x v="6"/>
    <x v="1"/>
    <x v="7"/>
    <n v="7"/>
    <n v="42271"/>
    <n v="295897"/>
    <n v="197089"/>
    <n v="98808"/>
    <n v="5"/>
    <n v="98803"/>
    <s v="Profit"/>
    <x v="2"/>
    <s v="Online"/>
  </r>
  <r>
    <s v="ORD03230"/>
    <x v="844"/>
    <s v="Sep"/>
    <s v="Customer_3230"/>
    <x v="1"/>
    <x v="7"/>
    <x v="0"/>
    <x v="11"/>
    <n v="1"/>
    <n v="45157"/>
    <n v="45157"/>
    <n v="29272"/>
    <n v="15885"/>
    <n v="5"/>
    <n v="15880"/>
    <s v="Profit"/>
    <x v="0"/>
    <s v="Online"/>
  </r>
  <r>
    <s v="ORD03231"/>
    <x v="788"/>
    <s v="Jun"/>
    <s v="Customer_3231"/>
    <x v="1"/>
    <x v="0"/>
    <x v="3"/>
    <x v="14"/>
    <n v="1"/>
    <n v="33596"/>
    <n v="33596"/>
    <n v="23295"/>
    <n v="10301"/>
    <n v="0"/>
    <n v="10301"/>
    <s v="Profit"/>
    <x v="2"/>
    <s v="Online"/>
  </r>
  <r>
    <s v="ORD03232"/>
    <x v="302"/>
    <s v="Jan"/>
    <s v="Customer_3232"/>
    <x v="3"/>
    <x v="7"/>
    <x v="2"/>
    <x v="3"/>
    <n v="7"/>
    <n v="13052"/>
    <n v="91364"/>
    <n v="72981"/>
    <n v="18383"/>
    <n v="0"/>
    <n v="18383"/>
    <s v="Profit"/>
    <x v="3"/>
    <s v="Online"/>
  </r>
  <r>
    <s v="ORD03233"/>
    <x v="138"/>
    <s v="Mar"/>
    <s v="Customer_3233"/>
    <x v="0"/>
    <x v="7"/>
    <x v="2"/>
    <x v="4"/>
    <n v="5"/>
    <n v="44369"/>
    <n v="221845"/>
    <n v="191993"/>
    <n v="29852"/>
    <n v="5"/>
    <n v="29847"/>
    <s v="Profit"/>
    <x v="0"/>
    <s v="Online"/>
  </r>
  <r>
    <s v="ORD03234"/>
    <x v="431"/>
    <s v="Aug"/>
    <s v="Customer_3234"/>
    <x v="0"/>
    <x v="4"/>
    <x v="2"/>
    <x v="3"/>
    <n v="5"/>
    <n v="22671"/>
    <n v="113355"/>
    <n v="69577"/>
    <n v="43778"/>
    <n v="15"/>
    <n v="43763"/>
    <s v="Profit"/>
    <x v="1"/>
    <s v="Offline"/>
  </r>
  <r>
    <s v="ORD03235"/>
    <x v="604"/>
    <s v="Jun"/>
    <s v="Customer_3235"/>
    <x v="2"/>
    <x v="4"/>
    <x v="3"/>
    <x v="8"/>
    <n v="6"/>
    <n v="20824"/>
    <n v="124944"/>
    <n v="109176"/>
    <n v="15768"/>
    <n v="0"/>
    <n v="15768"/>
    <s v="Profit"/>
    <x v="3"/>
    <s v="Online"/>
  </r>
  <r>
    <s v="ORD03236"/>
    <x v="198"/>
    <s v="Jan"/>
    <s v="Customer_3236"/>
    <x v="1"/>
    <x v="3"/>
    <x v="0"/>
    <x v="2"/>
    <n v="6"/>
    <n v="14548"/>
    <n v="87288"/>
    <n v="66685"/>
    <n v="20603"/>
    <n v="5"/>
    <n v="20598"/>
    <s v="Profit"/>
    <x v="2"/>
    <s v="Online"/>
  </r>
  <r>
    <s v="ORD03237"/>
    <x v="159"/>
    <s v="Apr"/>
    <s v="Customer_3237"/>
    <x v="2"/>
    <x v="7"/>
    <x v="0"/>
    <x v="0"/>
    <n v="9"/>
    <n v="31916"/>
    <n v="287244"/>
    <n v="199139"/>
    <n v="88105"/>
    <n v="5"/>
    <n v="88100"/>
    <s v="Profit"/>
    <x v="0"/>
    <s v="Online"/>
  </r>
  <r>
    <s v="ORD03238"/>
    <x v="878"/>
    <s v="Jan"/>
    <s v="Customer_3238"/>
    <x v="3"/>
    <x v="3"/>
    <x v="0"/>
    <x v="0"/>
    <n v="9"/>
    <n v="2320"/>
    <n v="20880"/>
    <n v="18275"/>
    <n v="2605"/>
    <n v="15"/>
    <n v="2590"/>
    <s v="Profit"/>
    <x v="1"/>
    <s v="Offline"/>
  </r>
  <r>
    <s v="ORD03239"/>
    <x v="589"/>
    <s v="Jan"/>
    <s v="Customer_3239"/>
    <x v="2"/>
    <x v="6"/>
    <x v="2"/>
    <x v="5"/>
    <n v="10"/>
    <n v="27826"/>
    <n v="278260"/>
    <n v="178649"/>
    <n v="99611"/>
    <n v="15"/>
    <n v="99596"/>
    <s v="Profit"/>
    <x v="3"/>
    <s v="Offline"/>
  </r>
  <r>
    <s v="ORD03240"/>
    <x v="106"/>
    <s v="Aug"/>
    <s v="Customer_3240"/>
    <x v="2"/>
    <x v="3"/>
    <x v="2"/>
    <x v="15"/>
    <n v="8"/>
    <n v="13159"/>
    <n v="105272"/>
    <n v="88174"/>
    <n v="17098"/>
    <n v="5"/>
    <n v="17093"/>
    <s v="Profit"/>
    <x v="3"/>
    <s v="Offline"/>
  </r>
  <r>
    <s v="ORD03241"/>
    <x v="735"/>
    <s v="Nov"/>
    <s v="Customer_3241"/>
    <x v="2"/>
    <x v="3"/>
    <x v="2"/>
    <x v="15"/>
    <n v="7"/>
    <n v="6940"/>
    <n v="48580"/>
    <n v="32359"/>
    <n v="16221"/>
    <n v="15"/>
    <n v="16206"/>
    <s v="Profit"/>
    <x v="2"/>
    <s v="Offline"/>
  </r>
  <r>
    <s v="ORD03242"/>
    <x v="22"/>
    <s v="Oct"/>
    <s v="Customer_3242"/>
    <x v="2"/>
    <x v="7"/>
    <x v="2"/>
    <x v="3"/>
    <n v="9"/>
    <n v="43278"/>
    <n v="389502"/>
    <n v="252340"/>
    <n v="137162"/>
    <n v="15"/>
    <n v="137147"/>
    <s v="Profit"/>
    <x v="1"/>
    <s v="Offline"/>
  </r>
  <r>
    <s v="ORD03243"/>
    <x v="467"/>
    <s v="May"/>
    <s v="Customer_3243"/>
    <x v="3"/>
    <x v="0"/>
    <x v="0"/>
    <x v="11"/>
    <n v="2"/>
    <n v="38157"/>
    <n v="76314"/>
    <n v="56484"/>
    <n v="19830"/>
    <n v="10"/>
    <n v="19820"/>
    <s v="Profit"/>
    <x v="0"/>
    <s v="Online"/>
  </r>
  <r>
    <s v="ORD03244"/>
    <x v="248"/>
    <s v="Feb"/>
    <s v="Customer_3244"/>
    <x v="1"/>
    <x v="0"/>
    <x v="1"/>
    <x v="7"/>
    <n v="3"/>
    <n v="36759"/>
    <n v="110277"/>
    <n v="70616"/>
    <n v="39661"/>
    <n v="10"/>
    <n v="39651"/>
    <s v="Profit"/>
    <x v="2"/>
    <s v="Offline"/>
  </r>
  <r>
    <s v="ORD03245"/>
    <x v="104"/>
    <s v="Jul"/>
    <s v="Customer_3245"/>
    <x v="2"/>
    <x v="7"/>
    <x v="1"/>
    <x v="13"/>
    <n v="5"/>
    <n v="13668"/>
    <n v="68340"/>
    <n v="60023"/>
    <n v="8317"/>
    <n v="0"/>
    <n v="8317"/>
    <s v="Profit"/>
    <x v="0"/>
    <s v="Offline"/>
  </r>
  <r>
    <s v="ORD03246"/>
    <x v="753"/>
    <s v="Jan"/>
    <s v="Customer_3246"/>
    <x v="3"/>
    <x v="3"/>
    <x v="1"/>
    <x v="10"/>
    <n v="9"/>
    <n v="22081"/>
    <n v="198729"/>
    <n v="172653"/>
    <n v="26076"/>
    <n v="10"/>
    <n v="26066"/>
    <s v="Profit"/>
    <x v="0"/>
    <s v="Offline"/>
  </r>
  <r>
    <s v="ORD03247"/>
    <x v="563"/>
    <s v="Oct"/>
    <s v="Customer_3247"/>
    <x v="3"/>
    <x v="4"/>
    <x v="1"/>
    <x v="1"/>
    <n v="10"/>
    <n v="11115"/>
    <n v="111150"/>
    <n v="84889"/>
    <n v="26261"/>
    <n v="15"/>
    <n v="26246"/>
    <s v="Profit"/>
    <x v="3"/>
    <s v="Offline"/>
  </r>
  <r>
    <s v="ORD03248"/>
    <x v="95"/>
    <s v="Mar"/>
    <s v="Customer_3248"/>
    <x v="0"/>
    <x v="2"/>
    <x v="2"/>
    <x v="4"/>
    <n v="6"/>
    <n v="33999"/>
    <n v="203994"/>
    <n v="153875"/>
    <n v="50119"/>
    <n v="0"/>
    <n v="50119"/>
    <s v="Profit"/>
    <x v="3"/>
    <s v="Offline"/>
  </r>
  <r>
    <s v="ORD03249"/>
    <x v="392"/>
    <s v="May"/>
    <s v="Customer_3249"/>
    <x v="1"/>
    <x v="3"/>
    <x v="2"/>
    <x v="3"/>
    <n v="8"/>
    <n v="21378"/>
    <n v="171024"/>
    <n v="152531"/>
    <n v="18493"/>
    <n v="10"/>
    <n v="18483"/>
    <s v="Profit"/>
    <x v="3"/>
    <s v="Offline"/>
  </r>
  <r>
    <s v="ORD03250"/>
    <x v="352"/>
    <s v="Jun"/>
    <s v="Customer_3250"/>
    <x v="3"/>
    <x v="1"/>
    <x v="1"/>
    <x v="13"/>
    <n v="5"/>
    <n v="7846"/>
    <n v="39230"/>
    <n v="26413"/>
    <n v="12817"/>
    <n v="15"/>
    <n v="12802"/>
    <s v="Profit"/>
    <x v="3"/>
    <s v="Online"/>
  </r>
  <r>
    <s v="ORD03251"/>
    <x v="31"/>
    <s v="Dec"/>
    <s v="Customer_3251"/>
    <x v="0"/>
    <x v="4"/>
    <x v="0"/>
    <x v="11"/>
    <n v="10"/>
    <n v="34201"/>
    <n v="342010"/>
    <n v="268608"/>
    <n v="73402"/>
    <n v="10"/>
    <n v="73392"/>
    <s v="Profit"/>
    <x v="0"/>
    <s v="Offline"/>
  </r>
  <r>
    <s v="ORD03252"/>
    <x v="828"/>
    <s v="Jan"/>
    <s v="Customer_3252"/>
    <x v="3"/>
    <x v="7"/>
    <x v="2"/>
    <x v="4"/>
    <n v="5"/>
    <n v="35446"/>
    <n v="177230"/>
    <n v="143772"/>
    <n v="33458"/>
    <n v="15"/>
    <n v="33443"/>
    <s v="Profit"/>
    <x v="2"/>
    <s v="Online"/>
  </r>
  <r>
    <s v="ORD03253"/>
    <x v="794"/>
    <s v="Jan"/>
    <s v="Customer_3253"/>
    <x v="0"/>
    <x v="1"/>
    <x v="1"/>
    <x v="1"/>
    <n v="10"/>
    <n v="668"/>
    <n v="6680"/>
    <n v="4303"/>
    <n v="2377"/>
    <n v="0"/>
    <n v="2377"/>
    <s v="Profit"/>
    <x v="1"/>
    <s v="Online"/>
  </r>
  <r>
    <s v="ORD03254"/>
    <x v="773"/>
    <s v="Oct"/>
    <s v="Customer_3254"/>
    <x v="2"/>
    <x v="1"/>
    <x v="2"/>
    <x v="4"/>
    <n v="3"/>
    <n v="45396"/>
    <n v="136188"/>
    <n v="85366"/>
    <n v="50822"/>
    <n v="10"/>
    <n v="50812"/>
    <s v="Profit"/>
    <x v="1"/>
    <s v="Online"/>
  </r>
  <r>
    <s v="ORD03255"/>
    <x v="329"/>
    <s v="Dec"/>
    <s v="Customer_3255"/>
    <x v="3"/>
    <x v="1"/>
    <x v="2"/>
    <x v="5"/>
    <n v="6"/>
    <n v="23854"/>
    <n v="143124"/>
    <n v="99882"/>
    <n v="43242"/>
    <n v="0"/>
    <n v="43242"/>
    <s v="Profit"/>
    <x v="0"/>
    <s v="Offline"/>
  </r>
  <r>
    <s v="ORD03256"/>
    <x v="637"/>
    <s v="Sep"/>
    <s v="Customer_3256"/>
    <x v="1"/>
    <x v="3"/>
    <x v="3"/>
    <x v="8"/>
    <n v="6"/>
    <n v="11834"/>
    <n v="71004"/>
    <n v="50592"/>
    <n v="20412"/>
    <n v="15"/>
    <n v="20397"/>
    <s v="Profit"/>
    <x v="3"/>
    <s v="Offline"/>
  </r>
  <r>
    <s v="ORD03257"/>
    <x v="491"/>
    <s v="May"/>
    <s v="Customer_3257"/>
    <x v="3"/>
    <x v="4"/>
    <x v="1"/>
    <x v="7"/>
    <n v="6"/>
    <n v="4822"/>
    <n v="28932"/>
    <n v="21875"/>
    <n v="7057"/>
    <n v="5"/>
    <n v="7052"/>
    <s v="Profit"/>
    <x v="2"/>
    <s v="Offline"/>
  </r>
  <r>
    <s v="ORD03258"/>
    <x v="152"/>
    <s v="Jul"/>
    <s v="Customer_3258"/>
    <x v="2"/>
    <x v="4"/>
    <x v="2"/>
    <x v="3"/>
    <n v="2"/>
    <n v="24641"/>
    <n v="49282"/>
    <n v="33980"/>
    <n v="15302"/>
    <n v="5"/>
    <n v="15297"/>
    <s v="Profit"/>
    <x v="0"/>
    <s v="Online"/>
  </r>
  <r>
    <s v="ORD03259"/>
    <x v="436"/>
    <s v="May"/>
    <s v="Customer_3259"/>
    <x v="3"/>
    <x v="0"/>
    <x v="0"/>
    <x v="0"/>
    <n v="8"/>
    <n v="21196"/>
    <n v="169568"/>
    <n v="104838"/>
    <n v="64730"/>
    <n v="10"/>
    <n v="64720"/>
    <s v="Profit"/>
    <x v="0"/>
    <s v="Offline"/>
  </r>
  <r>
    <s v="ORD03260"/>
    <x v="430"/>
    <s v="May"/>
    <s v="Customer_3260"/>
    <x v="2"/>
    <x v="0"/>
    <x v="3"/>
    <x v="8"/>
    <n v="5"/>
    <n v="1995"/>
    <n v="9975"/>
    <n v="8167"/>
    <n v="1808"/>
    <n v="5"/>
    <n v="1803"/>
    <s v="Profit"/>
    <x v="1"/>
    <s v="Offline"/>
  </r>
  <r>
    <s v="ORD03261"/>
    <x v="855"/>
    <s v="Mar"/>
    <s v="Customer_3261"/>
    <x v="3"/>
    <x v="6"/>
    <x v="2"/>
    <x v="4"/>
    <n v="1"/>
    <n v="3638"/>
    <n v="3638"/>
    <n v="2759"/>
    <n v="879"/>
    <n v="15"/>
    <n v="864"/>
    <s v="Profit"/>
    <x v="0"/>
    <s v="Online"/>
  </r>
  <r>
    <s v="ORD03262"/>
    <x v="60"/>
    <s v="Feb"/>
    <s v="Customer_3262"/>
    <x v="2"/>
    <x v="7"/>
    <x v="3"/>
    <x v="9"/>
    <n v="4"/>
    <n v="9022"/>
    <n v="36088"/>
    <n v="22223"/>
    <n v="13865"/>
    <n v="5"/>
    <n v="13860"/>
    <s v="Profit"/>
    <x v="3"/>
    <s v="Offline"/>
  </r>
  <r>
    <s v="ORD03263"/>
    <x v="952"/>
    <s v="Mar"/>
    <s v="Customer_3263"/>
    <x v="3"/>
    <x v="3"/>
    <x v="3"/>
    <x v="8"/>
    <n v="8"/>
    <n v="46008"/>
    <n v="368064"/>
    <n v="232992"/>
    <n v="135072"/>
    <n v="5"/>
    <n v="135067"/>
    <s v="Profit"/>
    <x v="2"/>
    <s v="Offline"/>
  </r>
  <r>
    <s v="ORD03264"/>
    <x v="593"/>
    <s v="Apr"/>
    <s v="Customer_3264"/>
    <x v="3"/>
    <x v="1"/>
    <x v="3"/>
    <x v="8"/>
    <n v="5"/>
    <n v="23748"/>
    <n v="118740"/>
    <n v="99966"/>
    <n v="18774"/>
    <n v="15"/>
    <n v="18759"/>
    <s v="Profit"/>
    <x v="2"/>
    <s v="Offline"/>
  </r>
  <r>
    <s v="ORD03265"/>
    <x v="361"/>
    <s v="Dec"/>
    <s v="Customer_3265"/>
    <x v="2"/>
    <x v="5"/>
    <x v="2"/>
    <x v="3"/>
    <n v="9"/>
    <n v="7773"/>
    <n v="69957"/>
    <n v="44947"/>
    <n v="25010"/>
    <n v="15"/>
    <n v="24995"/>
    <s v="Profit"/>
    <x v="0"/>
    <s v="Offline"/>
  </r>
  <r>
    <s v="ORD03266"/>
    <x v="528"/>
    <s v="May"/>
    <s v="Customer_3266"/>
    <x v="1"/>
    <x v="3"/>
    <x v="2"/>
    <x v="15"/>
    <n v="7"/>
    <n v="40930"/>
    <n v="286510"/>
    <n v="256721"/>
    <n v="29789"/>
    <n v="0"/>
    <n v="29789"/>
    <s v="Profit"/>
    <x v="3"/>
    <s v="Online"/>
  </r>
  <r>
    <s v="ORD03267"/>
    <x v="163"/>
    <s v="Oct"/>
    <s v="Customer_3267"/>
    <x v="0"/>
    <x v="7"/>
    <x v="0"/>
    <x v="12"/>
    <n v="3"/>
    <n v="37441"/>
    <n v="112323"/>
    <n v="89397"/>
    <n v="22926"/>
    <n v="15"/>
    <n v="22911"/>
    <s v="Profit"/>
    <x v="1"/>
    <s v="Online"/>
  </r>
  <r>
    <s v="ORD03268"/>
    <x v="556"/>
    <s v="Feb"/>
    <s v="Customer_3268"/>
    <x v="3"/>
    <x v="0"/>
    <x v="1"/>
    <x v="1"/>
    <n v="10"/>
    <n v="19034"/>
    <n v="190340"/>
    <n v="169754"/>
    <n v="20586"/>
    <n v="5"/>
    <n v="20581"/>
    <s v="Profit"/>
    <x v="2"/>
    <s v="Online"/>
  </r>
  <r>
    <s v="ORD03269"/>
    <x v="209"/>
    <s v="Nov"/>
    <s v="Customer_3269"/>
    <x v="0"/>
    <x v="5"/>
    <x v="3"/>
    <x v="8"/>
    <n v="10"/>
    <n v="23103"/>
    <n v="231030"/>
    <n v="185473"/>
    <n v="45557"/>
    <n v="15"/>
    <n v="45542"/>
    <s v="Profit"/>
    <x v="2"/>
    <s v="Offline"/>
  </r>
  <r>
    <s v="ORD03270"/>
    <x v="543"/>
    <s v="Feb"/>
    <s v="Customer_3270"/>
    <x v="3"/>
    <x v="1"/>
    <x v="0"/>
    <x v="12"/>
    <n v="1"/>
    <n v="23725"/>
    <n v="23725"/>
    <n v="14376"/>
    <n v="9349"/>
    <n v="0"/>
    <n v="9349"/>
    <s v="Profit"/>
    <x v="3"/>
    <s v="Offline"/>
  </r>
  <r>
    <s v="ORD03271"/>
    <x v="440"/>
    <s v="Mar"/>
    <s v="Customer_3271"/>
    <x v="1"/>
    <x v="1"/>
    <x v="2"/>
    <x v="3"/>
    <n v="7"/>
    <n v="26505"/>
    <n v="185535"/>
    <n v="145959"/>
    <n v="39576"/>
    <n v="15"/>
    <n v="39561"/>
    <s v="Profit"/>
    <x v="1"/>
    <s v="Online"/>
  </r>
  <r>
    <s v="ORD03272"/>
    <x v="43"/>
    <s v="Jan"/>
    <s v="Customer_3272"/>
    <x v="2"/>
    <x v="6"/>
    <x v="0"/>
    <x v="12"/>
    <n v="2"/>
    <n v="45802"/>
    <n v="91604"/>
    <n v="62443"/>
    <n v="29161"/>
    <n v="15"/>
    <n v="29146"/>
    <s v="Profit"/>
    <x v="2"/>
    <s v="Offline"/>
  </r>
  <r>
    <s v="ORD03273"/>
    <x v="453"/>
    <s v="Aug"/>
    <s v="Customer_3273"/>
    <x v="3"/>
    <x v="5"/>
    <x v="1"/>
    <x v="7"/>
    <n v="1"/>
    <n v="20127"/>
    <n v="20127"/>
    <n v="17445"/>
    <n v="2682"/>
    <n v="0"/>
    <n v="2682"/>
    <s v="Profit"/>
    <x v="0"/>
    <s v="Offline"/>
  </r>
  <r>
    <s v="ORD03274"/>
    <x v="939"/>
    <s v="Jan"/>
    <s v="Customer_3274"/>
    <x v="3"/>
    <x v="6"/>
    <x v="2"/>
    <x v="15"/>
    <n v="10"/>
    <n v="34355"/>
    <n v="343550"/>
    <n v="292211"/>
    <n v="51339"/>
    <n v="5"/>
    <n v="51334"/>
    <s v="Profit"/>
    <x v="0"/>
    <s v="Online"/>
  </r>
  <r>
    <s v="ORD03275"/>
    <x v="965"/>
    <s v="Sep"/>
    <s v="Customer_3275"/>
    <x v="2"/>
    <x v="2"/>
    <x v="2"/>
    <x v="3"/>
    <n v="5"/>
    <n v="13748"/>
    <n v="68740"/>
    <n v="42126"/>
    <n v="26614"/>
    <n v="0"/>
    <n v="26614"/>
    <s v="Profit"/>
    <x v="3"/>
    <s v="Offline"/>
  </r>
  <r>
    <s v="ORD03276"/>
    <x v="196"/>
    <s v="Oct"/>
    <s v="Customer_3276"/>
    <x v="3"/>
    <x v="6"/>
    <x v="2"/>
    <x v="3"/>
    <n v="4"/>
    <n v="35835"/>
    <n v="143340"/>
    <n v="115602"/>
    <n v="27738"/>
    <n v="10"/>
    <n v="27728"/>
    <s v="Profit"/>
    <x v="2"/>
    <s v="Offline"/>
  </r>
  <r>
    <s v="ORD03277"/>
    <x v="785"/>
    <s v="Oct"/>
    <s v="Customer_3277"/>
    <x v="1"/>
    <x v="4"/>
    <x v="1"/>
    <x v="1"/>
    <n v="5"/>
    <n v="48040"/>
    <n v="240200"/>
    <n v="177800"/>
    <n v="62400"/>
    <n v="0"/>
    <n v="62400"/>
    <s v="Profit"/>
    <x v="1"/>
    <s v="Online"/>
  </r>
  <r>
    <s v="ORD03278"/>
    <x v="40"/>
    <s v="Aug"/>
    <s v="Customer_3278"/>
    <x v="1"/>
    <x v="2"/>
    <x v="1"/>
    <x v="7"/>
    <n v="9"/>
    <n v="19197"/>
    <n v="172773"/>
    <n v="136001"/>
    <n v="36772"/>
    <n v="5"/>
    <n v="36767"/>
    <s v="Profit"/>
    <x v="3"/>
    <s v="Offline"/>
  </r>
  <r>
    <s v="ORD03279"/>
    <x v="414"/>
    <s v="Mar"/>
    <s v="Customer_3279"/>
    <x v="3"/>
    <x v="3"/>
    <x v="0"/>
    <x v="11"/>
    <n v="8"/>
    <n v="23472"/>
    <n v="187776"/>
    <n v="120488"/>
    <n v="67288"/>
    <n v="10"/>
    <n v="67278"/>
    <s v="Profit"/>
    <x v="2"/>
    <s v="Online"/>
  </r>
  <r>
    <s v="ORD03280"/>
    <x v="112"/>
    <s v="Aug"/>
    <s v="Customer_3280"/>
    <x v="1"/>
    <x v="4"/>
    <x v="1"/>
    <x v="13"/>
    <n v="9"/>
    <n v="6067"/>
    <n v="54603"/>
    <n v="46581"/>
    <n v="8022"/>
    <n v="10"/>
    <n v="8012"/>
    <s v="Profit"/>
    <x v="0"/>
    <s v="Online"/>
  </r>
  <r>
    <s v="ORD03281"/>
    <x v="30"/>
    <s v="Nov"/>
    <s v="Customer_3281"/>
    <x v="3"/>
    <x v="1"/>
    <x v="0"/>
    <x v="11"/>
    <n v="1"/>
    <n v="44137"/>
    <n v="44137"/>
    <n v="31221"/>
    <n v="12916"/>
    <n v="5"/>
    <n v="12911"/>
    <s v="Profit"/>
    <x v="2"/>
    <s v="Online"/>
  </r>
  <r>
    <s v="ORD03282"/>
    <x v="255"/>
    <s v="Jul"/>
    <s v="Customer_3282"/>
    <x v="3"/>
    <x v="7"/>
    <x v="2"/>
    <x v="4"/>
    <n v="2"/>
    <n v="20096"/>
    <n v="40192"/>
    <n v="29298"/>
    <n v="10894"/>
    <n v="15"/>
    <n v="10879"/>
    <s v="Profit"/>
    <x v="2"/>
    <s v="Online"/>
  </r>
  <r>
    <s v="ORD03283"/>
    <x v="347"/>
    <s v="Feb"/>
    <s v="Customer_3283"/>
    <x v="1"/>
    <x v="1"/>
    <x v="3"/>
    <x v="6"/>
    <n v="6"/>
    <n v="33659"/>
    <n v="201954"/>
    <n v="140284"/>
    <n v="61670"/>
    <n v="5"/>
    <n v="61665"/>
    <s v="Profit"/>
    <x v="1"/>
    <s v="Offline"/>
  </r>
  <r>
    <s v="ORD03284"/>
    <x v="616"/>
    <s v="Sep"/>
    <s v="Customer_3284"/>
    <x v="3"/>
    <x v="4"/>
    <x v="2"/>
    <x v="4"/>
    <n v="3"/>
    <n v="33865"/>
    <n v="101595"/>
    <n v="75962"/>
    <n v="25633"/>
    <n v="5"/>
    <n v="25628"/>
    <s v="Profit"/>
    <x v="1"/>
    <s v="Offline"/>
  </r>
  <r>
    <s v="ORD03285"/>
    <x v="469"/>
    <s v="Feb"/>
    <s v="Customer_3285"/>
    <x v="3"/>
    <x v="4"/>
    <x v="3"/>
    <x v="8"/>
    <n v="4"/>
    <n v="44424"/>
    <n v="177696"/>
    <n v="130017"/>
    <n v="47679"/>
    <n v="10"/>
    <n v="47669"/>
    <s v="Profit"/>
    <x v="0"/>
    <s v="Online"/>
  </r>
  <r>
    <s v="ORD03286"/>
    <x v="786"/>
    <s v="Feb"/>
    <s v="Customer_3286"/>
    <x v="1"/>
    <x v="3"/>
    <x v="3"/>
    <x v="8"/>
    <n v="5"/>
    <n v="25109"/>
    <n v="125545"/>
    <n v="78983"/>
    <n v="46562"/>
    <n v="0"/>
    <n v="46562"/>
    <s v="Profit"/>
    <x v="3"/>
    <s v="Online"/>
  </r>
  <r>
    <s v="ORD03287"/>
    <x v="291"/>
    <s v="Nov"/>
    <s v="Customer_3287"/>
    <x v="1"/>
    <x v="0"/>
    <x v="0"/>
    <x v="2"/>
    <n v="4"/>
    <n v="36671"/>
    <n v="146684"/>
    <n v="91845"/>
    <n v="54839"/>
    <n v="0"/>
    <n v="54839"/>
    <s v="Profit"/>
    <x v="0"/>
    <s v="Offline"/>
  </r>
  <r>
    <s v="ORD03288"/>
    <x v="471"/>
    <s v="Feb"/>
    <s v="Customer_3288"/>
    <x v="0"/>
    <x v="1"/>
    <x v="3"/>
    <x v="8"/>
    <n v="10"/>
    <n v="3007"/>
    <n v="30070"/>
    <n v="25954"/>
    <n v="4116"/>
    <n v="0"/>
    <n v="4116"/>
    <s v="Profit"/>
    <x v="2"/>
    <s v="Offline"/>
  </r>
  <r>
    <s v="ORD03289"/>
    <x v="807"/>
    <s v="Apr"/>
    <s v="Customer_3289"/>
    <x v="2"/>
    <x v="7"/>
    <x v="0"/>
    <x v="11"/>
    <n v="3"/>
    <n v="21280"/>
    <n v="63840"/>
    <n v="41963"/>
    <n v="21877"/>
    <n v="5"/>
    <n v="21872"/>
    <s v="Profit"/>
    <x v="1"/>
    <s v="Online"/>
  </r>
  <r>
    <s v="ORD03290"/>
    <x v="784"/>
    <s v="Jan"/>
    <s v="Customer_3290"/>
    <x v="1"/>
    <x v="3"/>
    <x v="3"/>
    <x v="14"/>
    <n v="3"/>
    <n v="548"/>
    <n v="1644"/>
    <n v="1440"/>
    <n v="204"/>
    <n v="0"/>
    <n v="204"/>
    <s v="Profit"/>
    <x v="3"/>
    <s v="Online"/>
  </r>
  <r>
    <s v="ORD03291"/>
    <x v="405"/>
    <s v="Jul"/>
    <s v="Customer_3291"/>
    <x v="0"/>
    <x v="3"/>
    <x v="2"/>
    <x v="15"/>
    <n v="1"/>
    <n v="24907"/>
    <n v="24907"/>
    <n v="22320"/>
    <n v="2587"/>
    <n v="0"/>
    <n v="2587"/>
    <s v="Profit"/>
    <x v="1"/>
    <s v="Online"/>
  </r>
  <r>
    <s v="ORD03292"/>
    <x v="856"/>
    <s v="Aug"/>
    <s v="Customer_3292"/>
    <x v="3"/>
    <x v="7"/>
    <x v="1"/>
    <x v="10"/>
    <n v="5"/>
    <n v="32843"/>
    <n v="164215"/>
    <n v="113740"/>
    <n v="50475"/>
    <n v="0"/>
    <n v="50475"/>
    <s v="Profit"/>
    <x v="1"/>
    <s v="Offline"/>
  </r>
  <r>
    <s v="ORD03293"/>
    <x v="957"/>
    <s v="Mar"/>
    <s v="Customer_3293"/>
    <x v="3"/>
    <x v="4"/>
    <x v="1"/>
    <x v="10"/>
    <n v="6"/>
    <n v="2667"/>
    <n v="16002"/>
    <n v="9763"/>
    <n v="6239"/>
    <n v="0"/>
    <n v="6239"/>
    <s v="Profit"/>
    <x v="2"/>
    <s v="Offline"/>
  </r>
  <r>
    <s v="ORD03294"/>
    <x v="736"/>
    <s v="Mar"/>
    <s v="Customer_3294"/>
    <x v="3"/>
    <x v="5"/>
    <x v="2"/>
    <x v="5"/>
    <n v="2"/>
    <n v="15989"/>
    <n v="31978"/>
    <n v="19712"/>
    <n v="12266"/>
    <n v="0"/>
    <n v="12266"/>
    <s v="Profit"/>
    <x v="0"/>
    <s v="Offline"/>
  </r>
  <r>
    <s v="ORD03295"/>
    <x v="109"/>
    <s v="Dec"/>
    <s v="Customer_3295"/>
    <x v="0"/>
    <x v="5"/>
    <x v="1"/>
    <x v="10"/>
    <n v="5"/>
    <n v="10036"/>
    <n v="50180"/>
    <n v="30688"/>
    <n v="19492"/>
    <n v="5"/>
    <n v="19487"/>
    <s v="Profit"/>
    <x v="3"/>
    <s v="Online"/>
  </r>
  <r>
    <s v="ORD03296"/>
    <x v="343"/>
    <s v="Oct"/>
    <s v="Customer_3296"/>
    <x v="3"/>
    <x v="6"/>
    <x v="3"/>
    <x v="8"/>
    <n v="8"/>
    <n v="39339"/>
    <n v="314712"/>
    <n v="233840"/>
    <n v="80872"/>
    <n v="0"/>
    <n v="80872"/>
    <s v="Profit"/>
    <x v="1"/>
    <s v="Online"/>
  </r>
  <r>
    <s v="ORD03297"/>
    <x v="763"/>
    <s v="Sep"/>
    <s v="Customer_3297"/>
    <x v="2"/>
    <x v="0"/>
    <x v="0"/>
    <x v="12"/>
    <n v="5"/>
    <n v="11781"/>
    <n v="58905"/>
    <n v="51128"/>
    <n v="7777"/>
    <n v="0"/>
    <n v="7777"/>
    <s v="Profit"/>
    <x v="2"/>
    <s v="Offline"/>
  </r>
  <r>
    <s v="ORD03298"/>
    <x v="482"/>
    <s v="Mar"/>
    <s v="Customer_3298"/>
    <x v="2"/>
    <x v="6"/>
    <x v="2"/>
    <x v="3"/>
    <n v="8"/>
    <n v="48882"/>
    <n v="391056"/>
    <n v="234810"/>
    <n v="156246"/>
    <n v="5"/>
    <n v="156241"/>
    <s v="Profit"/>
    <x v="1"/>
    <s v="Offline"/>
  </r>
  <r>
    <s v="ORD03299"/>
    <x v="319"/>
    <s v="May"/>
    <s v="Customer_3299"/>
    <x v="2"/>
    <x v="2"/>
    <x v="0"/>
    <x v="2"/>
    <n v="9"/>
    <n v="43807"/>
    <n v="394263"/>
    <n v="253797"/>
    <n v="140466"/>
    <n v="5"/>
    <n v="140461"/>
    <s v="Profit"/>
    <x v="0"/>
    <s v="Offline"/>
  </r>
  <r>
    <s v="ORD03300"/>
    <x v="32"/>
    <s v="Feb"/>
    <s v="Customer_3300"/>
    <x v="0"/>
    <x v="1"/>
    <x v="3"/>
    <x v="6"/>
    <n v="6"/>
    <n v="24869"/>
    <n v="149214"/>
    <n v="91023"/>
    <n v="58191"/>
    <n v="0"/>
    <n v="58191"/>
    <s v="Profit"/>
    <x v="1"/>
    <s v="Online"/>
  </r>
  <r>
    <s v="ORD03301"/>
    <x v="748"/>
    <s v="Dec"/>
    <s v="Customer_3301"/>
    <x v="0"/>
    <x v="0"/>
    <x v="2"/>
    <x v="15"/>
    <n v="9"/>
    <n v="7116"/>
    <n v="64044"/>
    <n v="41872"/>
    <n v="22172"/>
    <n v="15"/>
    <n v="22157"/>
    <s v="Profit"/>
    <x v="2"/>
    <s v="Online"/>
  </r>
  <r>
    <s v="ORD03302"/>
    <x v="950"/>
    <s v="Oct"/>
    <s v="Customer_3302"/>
    <x v="2"/>
    <x v="2"/>
    <x v="2"/>
    <x v="15"/>
    <n v="1"/>
    <n v="35252"/>
    <n v="35252"/>
    <n v="30745"/>
    <n v="4507"/>
    <n v="0"/>
    <n v="4507"/>
    <s v="Profit"/>
    <x v="3"/>
    <s v="Offline"/>
  </r>
  <r>
    <s v="ORD03303"/>
    <x v="585"/>
    <s v="Jun"/>
    <s v="Customer_3303"/>
    <x v="2"/>
    <x v="6"/>
    <x v="1"/>
    <x v="1"/>
    <n v="7"/>
    <n v="37795"/>
    <n v="264565"/>
    <n v="237881"/>
    <n v="26684"/>
    <n v="5"/>
    <n v="26679"/>
    <s v="Profit"/>
    <x v="1"/>
    <s v="Online"/>
  </r>
  <r>
    <s v="ORD03304"/>
    <x v="24"/>
    <s v="Aug"/>
    <s v="Customer_3304"/>
    <x v="0"/>
    <x v="6"/>
    <x v="0"/>
    <x v="11"/>
    <n v="3"/>
    <n v="26719"/>
    <n v="80157"/>
    <n v="61328"/>
    <n v="18829"/>
    <n v="0"/>
    <n v="18829"/>
    <s v="Profit"/>
    <x v="2"/>
    <s v="Online"/>
  </r>
  <r>
    <s v="ORD03305"/>
    <x v="706"/>
    <s v="Feb"/>
    <s v="Customer_3305"/>
    <x v="1"/>
    <x v="2"/>
    <x v="1"/>
    <x v="1"/>
    <n v="3"/>
    <n v="558"/>
    <n v="1674"/>
    <n v="1137"/>
    <n v="537"/>
    <n v="0"/>
    <n v="537"/>
    <s v="Profit"/>
    <x v="2"/>
    <s v="Offline"/>
  </r>
  <r>
    <s v="ORD03306"/>
    <x v="61"/>
    <s v="Jul"/>
    <s v="Customer_3306"/>
    <x v="0"/>
    <x v="0"/>
    <x v="3"/>
    <x v="6"/>
    <n v="5"/>
    <n v="46209"/>
    <n v="231045"/>
    <n v="171709"/>
    <n v="59336"/>
    <n v="15"/>
    <n v="59321"/>
    <s v="Profit"/>
    <x v="2"/>
    <s v="Offline"/>
  </r>
  <r>
    <s v="ORD03307"/>
    <x v="849"/>
    <s v="Jan"/>
    <s v="Customer_3307"/>
    <x v="0"/>
    <x v="6"/>
    <x v="3"/>
    <x v="9"/>
    <n v="8"/>
    <n v="33705"/>
    <n v="269640"/>
    <n v="215814"/>
    <n v="53826"/>
    <n v="0"/>
    <n v="53826"/>
    <s v="Profit"/>
    <x v="2"/>
    <s v="Online"/>
  </r>
  <r>
    <s v="ORD03308"/>
    <x v="54"/>
    <s v="May"/>
    <s v="Customer_3308"/>
    <x v="0"/>
    <x v="5"/>
    <x v="1"/>
    <x v="7"/>
    <n v="1"/>
    <n v="32590"/>
    <n v="32590"/>
    <n v="22935"/>
    <n v="9655"/>
    <n v="10"/>
    <n v="9645"/>
    <s v="Profit"/>
    <x v="3"/>
    <s v="Offline"/>
  </r>
  <r>
    <s v="ORD03309"/>
    <x v="933"/>
    <s v="Dec"/>
    <s v="Customer_3309"/>
    <x v="2"/>
    <x v="4"/>
    <x v="2"/>
    <x v="15"/>
    <n v="8"/>
    <n v="25112"/>
    <n v="200896"/>
    <n v="133385"/>
    <n v="67511"/>
    <n v="10"/>
    <n v="67501"/>
    <s v="Profit"/>
    <x v="0"/>
    <s v="Online"/>
  </r>
  <r>
    <s v="ORD03310"/>
    <x v="191"/>
    <s v="Jan"/>
    <s v="Customer_3310"/>
    <x v="0"/>
    <x v="0"/>
    <x v="2"/>
    <x v="4"/>
    <n v="5"/>
    <n v="11917"/>
    <n v="59585"/>
    <n v="51678"/>
    <n v="7907"/>
    <n v="15"/>
    <n v="7892"/>
    <s v="Profit"/>
    <x v="3"/>
    <s v="Online"/>
  </r>
  <r>
    <s v="ORD03311"/>
    <x v="393"/>
    <s v="Jun"/>
    <s v="Customer_3311"/>
    <x v="0"/>
    <x v="1"/>
    <x v="2"/>
    <x v="5"/>
    <n v="8"/>
    <n v="48460"/>
    <n v="387680"/>
    <n v="264186"/>
    <n v="123494"/>
    <n v="5"/>
    <n v="123489"/>
    <s v="Profit"/>
    <x v="3"/>
    <s v="Online"/>
  </r>
  <r>
    <s v="ORD03312"/>
    <x v="526"/>
    <s v="Aug"/>
    <s v="Customer_3312"/>
    <x v="1"/>
    <x v="0"/>
    <x v="0"/>
    <x v="2"/>
    <n v="4"/>
    <n v="5138"/>
    <n v="20552"/>
    <n v="17171"/>
    <n v="3381"/>
    <n v="10"/>
    <n v="3371"/>
    <s v="Profit"/>
    <x v="3"/>
    <s v="Online"/>
  </r>
  <r>
    <s v="ORD03313"/>
    <x v="173"/>
    <s v="Aug"/>
    <s v="Customer_3313"/>
    <x v="0"/>
    <x v="7"/>
    <x v="3"/>
    <x v="8"/>
    <n v="9"/>
    <n v="13035"/>
    <n v="117315"/>
    <n v="73363"/>
    <n v="43952"/>
    <n v="5"/>
    <n v="43947"/>
    <s v="Profit"/>
    <x v="2"/>
    <s v="Online"/>
  </r>
  <r>
    <s v="ORD03314"/>
    <x v="121"/>
    <s v="Mar"/>
    <s v="Customer_3314"/>
    <x v="2"/>
    <x v="1"/>
    <x v="1"/>
    <x v="1"/>
    <n v="6"/>
    <n v="39509"/>
    <n v="237054"/>
    <n v="157940"/>
    <n v="79114"/>
    <n v="0"/>
    <n v="79114"/>
    <s v="Profit"/>
    <x v="3"/>
    <s v="Offline"/>
  </r>
  <r>
    <s v="ORD03315"/>
    <x v="966"/>
    <s v="Jul"/>
    <s v="Customer_3315"/>
    <x v="3"/>
    <x v="6"/>
    <x v="0"/>
    <x v="2"/>
    <n v="8"/>
    <n v="49159"/>
    <n v="393272"/>
    <n v="277548"/>
    <n v="115724"/>
    <n v="15"/>
    <n v="115709"/>
    <s v="Profit"/>
    <x v="1"/>
    <s v="Offline"/>
  </r>
  <r>
    <s v="ORD03316"/>
    <x v="447"/>
    <s v="May"/>
    <s v="Customer_3316"/>
    <x v="0"/>
    <x v="5"/>
    <x v="1"/>
    <x v="7"/>
    <n v="5"/>
    <n v="46859"/>
    <n v="234295"/>
    <n v="204220"/>
    <n v="30075"/>
    <n v="10"/>
    <n v="30065"/>
    <s v="Profit"/>
    <x v="3"/>
    <s v="Offline"/>
  </r>
  <r>
    <s v="ORD03317"/>
    <x v="684"/>
    <s v="Apr"/>
    <s v="Customer_3317"/>
    <x v="2"/>
    <x v="5"/>
    <x v="1"/>
    <x v="10"/>
    <n v="2"/>
    <n v="26346"/>
    <n v="52692"/>
    <n v="45623"/>
    <n v="7069"/>
    <n v="0"/>
    <n v="7069"/>
    <s v="Profit"/>
    <x v="0"/>
    <s v="Online"/>
  </r>
  <r>
    <s v="ORD03318"/>
    <x v="583"/>
    <s v="Jan"/>
    <s v="Customer_3318"/>
    <x v="0"/>
    <x v="4"/>
    <x v="3"/>
    <x v="6"/>
    <n v="2"/>
    <n v="5404"/>
    <n v="10808"/>
    <n v="7727"/>
    <n v="3081"/>
    <n v="0"/>
    <n v="3081"/>
    <s v="Profit"/>
    <x v="1"/>
    <s v="Offline"/>
  </r>
  <r>
    <s v="ORD03319"/>
    <x v="687"/>
    <s v="Jun"/>
    <s v="Customer_3319"/>
    <x v="0"/>
    <x v="3"/>
    <x v="2"/>
    <x v="15"/>
    <n v="10"/>
    <n v="42186"/>
    <n v="421860"/>
    <n v="277911"/>
    <n v="143949"/>
    <n v="10"/>
    <n v="143939"/>
    <s v="Profit"/>
    <x v="2"/>
    <s v="Offline"/>
  </r>
  <r>
    <s v="ORD03320"/>
    <x v="411"/>
    <s v="May"/>
    <s v="Customer_3320"/>
    <x v="0"/>
    <x v="2"/>
    <x v="1"/>
    <x v="1"/>
    <n v="3"/>
    <n v="22804"/>
    <n v="68412"/>
    <n v="57041"/>
    <n v="11371"/>
    <n v="15"/>
    <n v="11356"/>
    <s v="Profit"/>
    <x v="1"/>
    <s v="Offline"/>
  </r>
  <r>
    <s v="ORD03321"/>
    <x v="547"/>
    <s v="May"/>
    <s v="Customer_3321"/>
    <x v="3"/>
    <x v="7"/>
    <x v="1"/>
    <x v="13"/>
    <n v="3"/>
    <n v="21887"/>
    <n v="65661"/>
    <n v="56041"/>
    <n v="9620"/>
    <n v="0"/>
    <n v="9620"/>
    <s v="Profit"/>
    <x v="2"/>
    <s v="Offline"/>
  </r>
  <r>
    <s v="ORD03322"/>
    <x v="553"/>
    <s v="Dec"/>
    <s v="Customer_3322"/>
    <x v="2"/>
    <x v="3"/>
    <x v="3"/>
    <x v="9"/>
    <n v="7"/>
    <n v="27263"/>
    <n v="190841"/>
    <n v="169604"/>
    <n v="21237"/>
    <n v="5"/>
    <n v="21232"/>
    <s v="Profit"/>
    <x v="0"/>
    <s v="Online"/>
  </r>
  <r>
    <s v="ORD03323"/>
    <x v="161"/>
    <s v="Jun"/>
    <s v="Customer_3323"/>
    <x v="1"/>
    <x v="7"/>
    <x v="0"/>
    <x v="11"/>
    <n v="3"/>
    <n v="20191"/>
    <n v="60573"/>
    <n v="53291"/>
    <n v="7282"/>
    <n v="0"/>
    <n v="7282"/>
    <s v="Profit"/>
    <x v="1"/>
    <s v="Online"/>
  </r>
  <r>
    <s v="ORD03324"/>
    <x v="14"/>
    <s v="Jul"/>
    <s v="Customer_3324"/>
    <x v="1"/>
    <x v="1"/>
    <x v="3"/>
    <x v="14"/>
    <n v="5"/>
    <n v="32862"/>
    <n v="164310"/>
    <n v="104703"/>
    <n v="59607"/>
    <n v="5"/>
    <n v="59602"/>
    <s v="Profit"/>
    <x v="1"/>
    <s v="Online"/>
  </r>
  <r>
    <s v="ORD03325"/>
    <x v="936"/>
    <s v="Jun"/>
    <s v="Customer_3325"/>
    <x v="1"/>
    <x v="7"/>
    <x v="0"/>
    <x v="2"/>
    <n v="9"/>
    <n v="33976"/>
    <n v="305784"/>
    <n v="251862"/>
    <n v="53922"/>
    <n v="15"/>
    <n v="53907"/>
    <s v="Profit"/>
    <x v="2"/>
    <s v="Offline"/>
  </r>
  <r>
    <s v="ORD03326"/>
    <x v="303"/>
    <s v="May"/>
    <s v="Customer_3326"/>
    <x v="3"/>
    <x v="0"/>
    <x v="1"/>
    <x v="1"/>
    <n v="3"/>
    <n v="20365"/>
    <n v="61095"/>
    <n v="46679"/>
    <n v="14416"/>
    <n v="0"/>
    <n v="14416"/>
    <s v="Profit"/>
    <x v="2"/>
    <s v="Offline"/>
  </r>
  <r>
    <s v="ORD03327"/>
    <x v="310"/>
    <s v="Jul"/>
    <s v="Customer_3327"/>
    <x v="3"/>
    <x v="1"/>
    <x v="0"/>
    <x v="0"/>
    <n v="4"/>
    <n v="7993"/>
    <n v="31972"/>
    <n v="22008"/>
    <n v="9964"/>
    <n v="5"/>
    <n v="9959"/>
    <s v="Profit"/>
    <x v="0"/>
    <s v="Online"/>
  </r>
  <r>
    <s v="ORD03328"/>
    <x v="118"/>
    <s v="Jan"/>
    <s v="Customer_3328"/>
    <x v="1"/>
    <x v="5"/>
    <x v="2"/>
    <x v="5"/>
    <n v="9"/>
    <n v="45624"/>
    <n v="410616"/>
    <n v="322573"/>
    <n v="88043"/>
    <n v="15"/>
    <n v="88028"/>
    <s v="Profit"/>
    <x v="3"/>
    <s v="Online"/>
  </r>
  <r>
    <s v="ORD03329"/>
    <x v="600"/>
    <s v="Sep"/>
    <s v="Customer_3329"/>
    <x v="3"/>
    <x v="0"/>
    <x v="3"/>
    <x v="6"/>
    <n v="5"/>
    <n v="38574"/>
    <n v="192870"/>
    <n v="129273"/>
    <n v="63597"/>
    <n v="10"/>
    <n v="63587"/>
    <s v="Profit"/>
    <x v="2"/>
    <s v="Offline"/>
  </r>
  <r>
    <s v="ORD03330"/>
    <x v="380"/>
    <s v="Sep"/>
    <s v="Customer_3330"/>
    <x v="0"/>
    <x v="6"/>
    <x v="1"/>
    <x v="7"/>
    <n v="8"/>
    <n v="23228"/>
    <n v="185824"/>
    <n v="128514"/>
    <n v="57310"/>
    <n v="10"/>
    <n v="57300"/>
    <s v="Profit"/>
    <x v="3"/>
    <s v="Offline"/>
  </r>
  <r>
    <s v="ORD03331"/>
    <x v="869"/>
    <s v="Aug"/>
    <s v="Customer_3331"/>
    <x v="1"/>
    <x v="6"/>
    <x v="0"/>
    <x v="11"/>
    <n v="2"/>
    <n v="24885"/>
    <n v="49770"/>
    <n v="40574"/>
    <n v="9196"/>
    <n v="15"/>
    <n v="9181"/>
    <s v="Profit"/>
    <x v="3"/>
    <s v="Offline"/>
  </r>
  <r>
    <s v="ORD03332"/>
    <x v="346"/>
    <s v="Aug"/>
    <s v="Customer_3332"/>
    <x v="2"/>
    <x v="2"/>
    <x v="0"/>
    <x v="11"/>
    <n v="6"/>
    <n v="17662"/>
    <n v="105972"/>
    <n v="82488"/>
    <n v="23484"/>
    <n v="0"/>
    <n v="23484"/>
    <s v="Profit"/>
    <x v="3"/>
    <s v="Offline"/>
  </r>
  <r>
    <s v="ORD03333"/>
    <x v="567"/>
    <s v="Jul"/>
    <s v="Customer_3333"/>
    <x v="2"/>
    <x v="4"/>
    <x v="0"/>
    <x v="0"/>
    <n v="1"/>
    <n v="14960"/>
    <n v="14960"/>
    <n v="9074"/>
    <n v="5886"/>
    <n v="0"/>
    <n v="5886"/>
    <s v="Profit"/>
    <x v="1"/>
    <s v="Offline"/>
  </r>
  <r>
    <s v="ORD03334"/>
    <x v="197"/>
    <s v="Mar"/>
    <s v="Customer_3334"/>
    <x v="2"/>
    <x v="0"/>
    <x v="3"/>
    <x v="14"/>
    <n v="3"/>
    <n v="2303"/>
    <n v="6909"/>
    <n v="4782"/>
    <n v="2127"/>
    <n v="5"/>
    <n v="2122"/>
    <s v="Profit"/>
    <x v="1"/>
    <s v="Offline"/>
  </r>
  <r>
    <s v="ORD03335"/>
    <x v="173"/>
    <s v="Aug"/>
    <s v="Customer_3335"/>
    <x v="1"/>
    <x v="4"/>
    <x v="0"/>
    <x v="0"/>
    <n v="9"/>
    <n v="41067"/>
    <n v="369603"/>
    <n v="303614"/>
    <n v="65989"/>
    <n v="15"/>
    <n v="65974"/>
    <s v="Profit"/>
    <x v="1"/>
    <s v="Online"/>
  </r>
  <r>
    <s v="ORD03336"/>
    <x v="677"/>
    <s v="Nov"/>
    <s v="Customer_3336"/>
    <x v="0"/>
    <x v="3"/>
    <x v="0"/>
    <x v="11"/>
    <n v="4"/>
    <n v="37166"/>
    <n v="148664"/>
    <n v="126733"/>
    <n v="21931"/>
    <n v="15"/>
    <n v="21916"/>
    <s v="Profit"/>
    <x v="0"/>
    <s v="Online"/>
  </r>
  <r>
    <s v="ORD03337"/>
    <x v="308"/>
    <s v="Nov"/>
    <s v="Customer_3337"/>
    <x v="3"/>
    <x v="7"/>
    <x v="0"/>
    <x v="0"/>
    <n v="7"/>
    <n v="12070"/>
    <n v="84490"/>
    <n v="74563"/>
    <n v="9927"/>
    <n v="0"/>
    <n v="9927"/>
    <s v="Profit"/>
    <x v="1"/>
    <s v="Online"/>
  </r>
  <r>
    <s v="ORD03338"/>
    <x v="485"/>
    <s v="Feb"/>
    <s v="Customer_3338"/>
    <x v="0"/>
    <x v="3"/>
    <x v="2"/>
    <x v="15"/>
    <n v="8"/>
    <n v="16800"/>
    <n v="134400"/>
    <n v="89387"/>
    <n v="45013"/>
    <n v="0"/>
    <n v="45013"/>
    <s v="Profit"/>
    <x v="0"/>
    <s v="Offline"/>
  </r>
  <r>
    <s v="ORD03339"/>
    <x v="901"/>
    <s v="Sep"/>
    <s v="Customer_3339"/>
    <x v="0"/>
    <x v="4"/>
    <x v="3"/>
    <x v="8"/>
    <n v="10"/>
    <n v="19368"/>
    <n v="193680"/>
    <n v="145177"/>
    <n v="48503"/>
    <n v="5"/>
    <n v="48498"/>
    <s v="Profit"/>
    <x v="2"/>
    <s v="Online"/>
  </r>
  <r>
    <s v="ORD03340"/>
    <x v="820"/>
    <s v="Dec"/>
    <s v="Customer_3340"/>
    <x v="2"/>
    <x v="4"/>
    <x v="3"/>
    <x v="9"/>
    <n v="6"/>
    <n v="13300"/>
    <n v="79800"/>
    <n v="60981"/>
    <n v="18819"/>
    <n v="5"/>
    <n v="18814"/>
    <s v="Profit"/>
    <x v="0"/>
    <s v="Offline"/>
  </r>
  <r>
    <s v="ORD03341"/>
    <x v="13"/>
    <s v="Aug"/>
    <s v="Customer_3341"/>
    <x v="1"/>
    <x v="1"/>
    <x v="2"/>
    <x v="15"/>
    <n v="8"/>
    <n v="37524"/>
    <n v="300192"/>
    <n v="240615"/>
    <n v="59577"/>
    <n v="15"/>
    <n v="59562"/>
    <s v="Profit"/>
    <x v="2"/>
    <s v="Online"/>
  </r>
  <r>
    <s v="ORD03342"/>
    <x v="809"/>
    <s v="Mar"/>
    <s v="Customer_3342"/>
    <x v="1"/>
    <x v="2"/>
    <x v="1"/>
    <x v="13"/>
    <n v="2"/>
    <n v="40505"/>
    <n v="81010"/>
    <n v="49155"/>
    <n v="31855"/>
    <n v="15"/>
    <n v="31840"/>
    <s v="Profit"/>
    <x v="3"/>
    <s v="Offline"/>
  </r>
  <r>
    <s v="ORD03343"/>
    <x v="378"/>
    <s v="Jan"/>
    <s v="Customer_3343"/>
    <x v="0"/>
    <x v="1"/>
    <x v="0"/>
    <x v="2"/>
    <n v="1"/>
    <n v="9655"/>
    <n v="9655"/>
    <n v="6909"/>
    <n v="2746"/>
    <n v="10"/>
    <n v="2736"/>
    <s v="Profit"/>
    <x v="0"/>
    <s v="Online"/>
  </r>
  <r>
    <s v="ORD03344"/>
    <x v="890"/>
    <s v="Sep"/>
    <s v="Customer_3344"/>
    <x v="1"/>
    <x v="7"/>
    <x v="0"/>
    <x v="2"/>
    <n v="8"/>
    <n v="35197"/>
    <n v="281576"/>
    <n v="186200"/>
    <n v="95376"/>
    <n v="10"/>
    <n v="95366"/>
    <s v="Profit"/>
    <x v="1"/>
    <s v="Offline"/>
  </r>
  <r>
    <s v="ORD03345"/>
    <x v="171"/>
    <s v="Jan"/>
    <s v="Customer_3345"/>
    <x v="1"/>
    <x v="6"/>
    <x v="1"/>
    <x v="10"/>
    <n v="4"/>
    <n v="19581"/>
    <n v="78324"/>
    <n v="61822"/>
    <n v="16502"/>
    <n v="15"/>
    <n v="16487"/>
    <s v="Profit"/>
    <x v="1"/>
    <s v="Offline"/>
  </r>
  <r>
    <s v="ORD03346"/>
    <x v="967"/>
    <s v="May"/>
    <s v="Customer_3346"/>
    <x v="2"/>
    <x v="6"/>
    <x v="2"/>
    <x v="4"/>
    <n v="2"/>
    <n v="21131"/>
    <n v="42262"/>
    <n v="29687"/>
    <n v="12575"/>
    <n v="0"/>
    <n v="12575"/>
    <s v="Profit"/>
    <x v="1"/>
    <s v="Online"/>
  </r>
  <r>
    <s v="ORD03347"/>
    <x v="240"/>
    <s v="Apr"/>
    <s v="Customer_3347"/>
    <x v="3"/>
    <x v="2"/>
    <x v="2"/>
    <x v="5"/>
    <n v="5"/>
    <n v="11158"/>
    <n v="55790"/>
    <n v="39041"/>
    <n v="16749"/>
    <n v="0"/>
    <n v="16749"/>
    <s v="Profit"/>
    <x v="3"/>
    <s v="Online"/>
  </r>
  <r>
    <s v="ORD03348"/>
    <x v="581"/>
    <s v="Dec"/>
    <s v="Customer_3348"/>
    <x v="0"/>
    <x v="4"/>
    <x v="2"/>
    <x v="5"/>
    <n v="5"/>
    <n v="45399"/>
    <n v="226995"/>
    <n v="171177"/>
    <n v="55818"/>
    <n v="5"/>
    <n v="55813"/>
    <s v="Profit"/>
    <x v="0"/>
    <s v="Online"/>
  </r>
  <r>
    <s v="ORD03349"/>
    <x v="746"/>
    <s v="Oct"/>
    <s v="Customer_3349"/>
    <x v="3"/>
    <x v="1"/>
    <x v="2"/>
    <x v="3"/>
    <n v="4"/>
    <n v="13952"/>
    <n v="55808"/>
    <n v="47770"/>
    <n v="8038"/>
    <n v="10"/>
    <n v="8028"/>
    <s v="Profit"/>
    <x v="3"/>
    <s v="Offline"/>
  </r>
  <r>
    <s v="ORD03350"/>
    <x v="488"/>
    <s v="Jan"/>
    <s v="Customer_3350"/>
    <x v="3"/>
    <x v="3"/>
    <x v="1"/>
    <x v="13"/>
    <n v="5"/>
    <n v="22412"/>
    <n v="112060"/>
    <n v="97652"/>
    <n v="14408"/>
    <n v="15"/>
    <n v="14393"/>
    <s v="Profit"/>
    <x v="0"/>
    <s v="Offline"/>
  </r>
  <r>
    <s v="ORD03351"/>
    <x v="606"/>
    <s v="May"/>
    <s v="Customer_3351"/>
    <x v="2"/>
    <x v="2"/>
    <x v="3"/>
    <x v="9"/>
    <n v="9"/>
    <n v="21932"/>
    <n v="197388"/>
    <n v="168373"/>
    <n v="29015"/>
    <n v="15"/>
    <n v="29000"/>
    <s v="Profit"/>
    <x v="1"/>
    <s v="Online"/>
  </r>
  <r>
    <s v="ORD03352"/>
    <x v="295"/>
    <s v="Apr"/>
    <s v="Customer_3352"/>
    <x v="0"/>
    <x v="4"/>
    <x v="2"/>
    <x v="15"/>
    <n v="6"/>
    <n v="42517"/>
    <n v="255102"/>
    <n v="156823"/>
    <n v="98279"/>
    <n v="10"/>
    <n v="98269"/>
    <s v="Profit"/>
    <x v="2"/>
    <s v="Online"/>
  </r>
  <r>
    <s v="ORD03353"/>
    <x v="770"/>
    <s v="Dec"/>
    <s v="Customer_3353"/>
    <x v="3"/>
    <x v="0"/>
    <x v="3"/>
    <x v="8"/>
    <n v="4"/>
    <n v="30752"/>
    <n v="123008"/>
    <n v="96274"/>
    <n v="26734"/>
    <n v="10"/>
    <n v="26724"/>
    <s v="Profit"/>
    <x v="1"/>
    <s v="Offline"/>
  </r>
  <r>
    <s v="ORD03354"/>
    <x v="601"/>
    <s v="Dec"/>
    <s v="Customer_3354"/>
    <x v="2"/>
    <x v="7"/>
    <x v="1"/>
    <x v="10"/>
    <n v="1"/>
    <n v="14655"/>
    <n v="14655"/>
    <n v="9891"/>
    <n v="4764"/>
    <n v="5"/>
    <n v="4759"/>
    <s v="Profit"/>
    <x v="2"/>
    <s v="Offline"/>
  </r>
  <r>
    <s v="ORD03355"/>
    <x v="772"/>
    <s v="Jan"/>
    <s v="Customer_3355"/>
    <x v="1"/>
    <x v="7"/>
    <x v="2"/>
    <x v="3"/>
    <n v="6"/>
    <n v="9546"/>
    <n v="57276"/>
    <n v="49449"/>
    <n v="7827"/>
    <n v="15"/>
    <n v="7812"/>
    <s v="Profit"/>
    <x v="0"/>
    <s v="Offline"/>
  </r>
  <r>
    <s v="ORD03356"/>
    <x v="114"/>
    <s v="Jan"/>
    <s v="Customer_3356"/>
    <x v="3"/>
    <x v="6"/>
    <x v="0"/>
    <x v="12"/>
    <n v="1"/>
    <n v="14283"/>
    <n v="14283"/>
    <n v="11025"/>
    <n v="3258"/>
    <n v="5"/>
    <n v="3253"/>
    <s v="Profit"/>
    <x v="1"/>
    <s v="Offline"/>
  </r>
  <r>
    <s v="ORD03357"/>
    <x v="828"/>
    <s v="Jan"/>
    <s v="Customer_3357"/>
    <x v="3"/>
    <x v="1"/>
    <x v="0"/>
    <x v="0"/>
    <n v="5"/>
    <n v="23075"/>
    <n v="115375"/>
    <n v="90925"/>
    <n v="24450"/>
    <n v="0"/>
    <n v="24450"/>
    <s v="Profit"/>
    <x v="0"/>
    <s v="Offline"/>
  </r>
  <r>
    <s v="ORD03358"/>
    <x v="772"/>
    <s v="Jan"/>
    <s v="Customer_3358"/>
    <x v="1"/>
    <x v="7"/>
    <x v="0"/>
    <x v="0"/>
    <n v="1"/>
    <n v="10094"/>
    <n v="10094"/>
    <n v="6059"/>
    <n v="4035"/>
    <n v="0"/>
    <n v="4035"/>
    <s v="Profit"/>
    <x v="1"/>
    <s v="Online"/>
  </r>
  <r>
    <s v="ORD03359"/>
    <x v="663"/>
    <s v="Jun"/>
    <s v="Customer_3359"/>
    <x v="1"/>
    <x v="1"/>
    <x v="0"/>
    <x v="12"/>
    <n v="3"/>
    <n v="45732"/>
    <n v="137196"/>
    <n v="114229"/>
    <n v="22967"/>
    <n v="5"/>
    <n v="22962"/>
    <s v="Profit"/>
    <x v="3"/>
    <s v="Online"/>
  </r>
  <r>
    <s v="ORD03360"/>
    <x v="730"/>
    <s v="Sep"/>
    <s v="Customer_3360"/>
    <x v="3"/>
    <x v="6"/>
    <x v="1"/>
    <x v="10"/>
    <n v="5"/>
    <n v="43214"/>
    <n v="216070"/>
    <n v="151057"/>
    <n v="65013"/>
    <n v="10"/>
    <n v="65003"/>
    <s v="Profit"/>
    <x v="0"/>
    <s v="Online"/>
  </r>
  <r>
    <s v="ORD03361"/>
    <x v="870"/>
    <s v="Sep"/>
    <s v="Customer_3361"/>
    <x v="2"/>
    <x v="6"/>
    <x v="2"/>
    <x v="4"/>
    <n v="1"/>
    <n v="20045"/>
    <n v="20045"/>
    <n v="15874"/>
    <n v="4171"/>
    <n v="5"/>
    <n v="4166"/>
    <s v="Profit"/>
    <x v="0"/>
    <s v="Online"/>
  </r>
  <r>
    <s v="ORD03362"/>
    <x v="528"/>
    <s v="May"/>
    <s v="Customer_3362"/>
    <x v="3"/>
    <x v="6"/>
    <x v="1"/>
    <x v="1"/>
    <n v="2"/>
    <n v="33678"/>
    <n v="67356"/>
    <n v="50110"/>
    <n v="17246"/>
    <n v="15"/>
    <n v="17231"/>
    <s v="Profit"/>
    <x v="2"/>
    <s v="Offline"/>
  </r>
  <r>
    <s v="ORD03363"/>
    <x v="773"/>
    <s v="Oct"/>
    <s v="Customer_3363"/>
    <x v="3"/>
    <x v="6"/>
    <x v="3"/>
    <x v="8"/>
    <n v="2"/>
    <n v="2329"/>
    <n v="4658"/>
    <n v="3392"/>
    <n v="1266"/>
    <n v="0"/>
    <n v="1266"/>
    <s v="Profit"/>
    <x v="2"/>
    <s v="Offline"/>
  </r>
  <r>
    <s v="ORD03364"/>
    <x v="153"/>
    <s v="Sep"/>
    <s v="Customer_3364"/>
    <x v="3"/>
    <x v="3"/>
    <x v="1"/>
    <x v="7"/>
    <n v="1"/>
    <n v="42574"/>
    <n v="42574"/>
    <n v="36157"/>
    <n v="6417"/>
    <n v="5"/>
    <n v="6412"/>
    <s v="Profit"/>
    <x v="1"/>
    <s v="Offline"/>
  </r>
  <r>
    <s v="ORD03365"/>
    <x v="423"/>
    <s v="Mar"/>
    <s v="Customer_3365"/>
    <x v="3"/>
    <x v="7"/>
    <x v="0"/>
    <x v="12"/>
    <n v="10"/>
    <n v="29792"/>
    <n v="297920"/>
    <n v="208267"/>
    <n v="89653"/>
    <n v="5"/>
    <n v="89648"/>
    <s v="Profit"/>
    <x v="2"/>
    <s v="Online"/>
  </r>
  <r>
    <s v="ORD03366"/>
    <x v="968"/>
    <s v="Sep"/>
    <s v="Customer_3366"/>
    <x v="2"/>
    <x v="1"/>
    <x v="0"/>
    <x v="12"/>
    <n v="6"/>
    <n v="13787"/>
    <n v="82722"/>
    <n v="56591"/>
    <n v="26131"/>
    <n v="5"/>
    <n v="26126"/>
    <s v="Profit"/>
    <x v="0"/>
    <s v="Online"/>
  </r>
  <r>
    <s v="ORD03367"/>
    <x v="608"/>
    <s v="Jul"/>
    <s v="Customer_3367"/>
    <x v="2"/>
    <x v="7"/>
    <x v="3"/>
    <x v="14"/>
    <n v="6"/>
    <n v="23895"/>
    <n v="143370"/>
    <n v="90795"/>
    <n v="52575"/>
    <n v="5"/>
    <n v="52570"/>
    <s v="Profit"/>
    <x v="2"/>
    <s v="Online"/>
  </r>
  <r>
    <s v="ORD03368"/>
    <x v="93"/>
    <s v="Nov"/>
    <s v="Customer_3368"/>
    <x v="2"/>
    <x v="6"/>
    <x v="2"/>
    <x v="5"/>
    <n v="1"/>
    <n v="42613"/>
    <n v="42613"/>
    <n v="37447"/>
    <n v="5166"/>
    <n v="5"/>
    <n v="5161"/>
    <s v="Profit"/>
    <x v="0"/>
    <s v="Online"/>
  </r>
  <r>
    <s v="ORD03369"/>
    <x v="886"/>
    <s v="Apr"/>
    <s v="Customer_3369"/>
    <x v="2"/>
    <x v="5"/>
    <x v="2"/>
    <x v="4"/>
    <n v="9"/>
    <n v="48775"/>
    <n v="438975"/>
    <n v="362765"/>
    <n v="76210"/>
    <n v="0"/>
    <n v="76210"/>
    <s v="Profit"/>
    <x v="2"/>
    <s v="Online"/>
  </r>
  <r>
    <s v="ORD03370"/>
    <x v="630"/>
    <s v="May"/>
    <s v="Customer_3370"/>
    <x v="1"/>
    <x v="5"/>
    <x v="0"/>
    <x v="2"/>
    <n v="3"/>
    <n v="35750"/>
    <n v="107250"/>
    <n v="67794"/>
    <n v="39456"/>
    <n v="10"/>
    <n v="39446"/>
    <s v="Profit"/>
    <x v="2"/>
    <s v="Offline"/>
  </r>
  <r>
    <s v="ORD03371"/>
    <x v="522"/>
    <s v="Feb"/>
    <s v="Customer_3371"/>
    <x v="0"/>
    <x v="6"/>
    <x v="0"/>
    <x v="12"/>
    <n v="1"/>
    <n v="9933"/>
    <n v="9933"/>
    <n v="6438"/>
    <n v="3495"/>
    <n v="0"/>
    <n v="3495"/>
    <s v="Profit"/>
    <x v="1"/>
    <s v="Online"/>
  </r>
  <r>
    <s v="ORD03372"/>
    <x v="149"/>
    <s v="Oct"/>
    <s v="Customer_3372"/>
    <x v="1"/>
    <x v="6"/>
    <x v="2"/>
    <x v="15"/>
    <n v="5"/>
    <n v="8530"/>
    <n v="42650"/>
    <n v="32647"/>
    <n v="10003"/>
    <n v="0"/>
    <n v="10003"/>
    <s v="Profit"/>
    <x v="1"/>
    <s v="Offline"/>
  </r>
  <r>
    <s v="ORD03373"/>
    <x v="636"/>
    <s v="Oct"/>
    <s v="Customer_3373"/>
    <x v="2"/>
    <x v="7"/>
    <x v="0"/>
    <x v="0"/>
    <n v="2"/>
    <n v="9152"/>
    <n v="18304"/>
    <n v="11696"/>
    <n v="6608"/>
    <n v="15"/>
    <n v="6593"/>
    <s v="Profit"/>
    <x v="3"/>
    <s v="Offline"/>
  </r>
  <r>
    <s v="ORD03374"/>
    <x v="138"/>
    <s v="Mar"/>
    <s v="Customer_3374"/>
    <x v="0"/>
    <x v="3"/>
    <x v="1"/>
    <x v="10"/>
    <n v="9"/>
    <n v="49478"/>
    <n v="445302"/>
    <n v="350243"/>
    <n v="95059"/>
    <n v="5"/>
    <n v="95054"/>
    <s v="Profit"/>
    <x v="0"/>
    <s v="Offline"/>
  </r>
  <r>
    <s v="ORD03375"/>
    <x v="802"/>
    <s v="May"/>
    <s v="Customer_3375"/>
    <x v="3"/>
    <x v="7"/>
    <x v="2"/>
    <x v="4"/>
    <n v="1"/>
    <n v="10854"/>
    <n v="10854"/>
    <n v="9197"/>
    <n v="1657"/>
    <n v="5"/>
    <n v="1652"/>
    <s v="Profit"/>
    <x v="3"/>
    <s v="Online"/>
  </r>
  <r>
    <s v="ORD03376"/>
    <x v="162"/>
    <s v="May"/>
    <s v="Customer_3376"/>
    <x v="2"/>
    <x v="7"/>
    <x v="0"/>
    <x v="0"/>
    <n v="9"/>
    <n v="31118"/>
    <n v="280062"/>
    <n v="228163"/>
    <n v="51899"/>
    <n v="15"/>
    <n v="51884"/>
    <s v="Profit"/>
    <x v="2"/>
    <s v="Online"/>
  </r>
  <r>
    <s v="ORD03377"/>
    <x v="65"/>
    <s v="Apr"/>
    <s v="Customer_3377"/>
    <x v="0"/>
    <x v="6"/>
    <x v="1"/>
    <x v="1"/>
    <n v="6"/>
    <n v="11303"/>
    <n v="67818"/>
    <n v="59974"/>
    <n v="7844"/>
    <n v="10"/>
    <n v="7834"/>
    <s v="Profit"/>
    <x v="0"/>
    <s v="Online"/>
  </r>
  <r>
    <s v="ORD03378"/>
    <x v="221"/>
    <s v="Jun"/>
    <s v="Customer_3378"/>
    <x v="3"/>
    <x v="7"/>
    <x v="0"/>
    <x v="0"/>
    <n v="10"/>
    <n v="16981"/>
    <n v="169810"/>
    <n v="145425"/>
    <n v="24385"/>
    <n v="15"/>
    <n v="24370"/>
    <s v="Profit"/>
    <x v="3"/>
    <s v="Offline"/>
  </r>
  <r>
    <s v="ORD03379"/>
    <x v="620"/>
    <s v="Dec"/>
    <s v="Customer_3379"/>
    <x v="1"/>
    <x v="6"/>
    <x v="1"/>
    <x v="10"/>
    <n v="10"/>
    <n v="42421"/>
    <n v="424210"/>
    <n v="261620"/>
    <n v="162590"/>
    <n v="15"/>
    <n v="162575"/>
    <s v="Profit"/>
    <x v="0"/>
    <s v="Offline"/>
  </r>
  <r>
    <s v="ORD03380"/>
    <x v="230"/>
    <s v="Feb"/>
    <s v="Customer_3380"/>
    <x v="0"/>
    <x v="1"/>
    <x v="2"/>
    <x v="15"/>
    <n v="6"/>
    <n v="5748"/>
    <n v="34488"/>
    <n v="29660"/>
    <n v="4828"/>
    <n v="5"/>
    <n v="4823"/>
    <s v="Profit"/>
    <x v="3"/>
    <s v="Offline"/>
  </r>
  <r>
    <s v="ORD03381"/>
    <x v="115"/>
    <s v="Apr"/>
    <s v="Customer_3381"/>
    <x v="0"/>
    <x v="7"/>
    <x v="2"/>
    <x v="4"/>
    <n v="2"/>
    <n v="1381"/>
    <n v="2762"/>
    <n v="1887"/>
    <n v="875"/>
    <n v="10"/>
    <n v="865"/>
    <s v="Profit"/>
    <x v="2"/>
    <s v="Offline"/>
  </r>
  <r>
    <s v="ORD03382"/>
    <x v="844"/>
    <s v="Sep"/>
    <s v="Customer_3382"/>
    <x v="1"/>
    <x v="5"/>
    <x v="0"/>
    <x v="0"/>
    <n v="9"/>
    <n v="26476"/>
    <n v="238284"/>
    <n v="189788"/>
    <n v="48496"/>
    <n v="15"/>
    <n v="48481"/>
    <s v="Profit"/>
    <x v="2"/>
    <s v="Online"/>
  </r>
  <r>
    <s v="ORD03383"/>
    <x v="370"/>
    <s v="Mar"/>
    <s v="Customer_3383"/>
    <x v="3"/>
    <x v="2"/>
    <x v="1"/>
    <x v="7"/>
    <n v="2"/>
    <n v="5335"/>
    <n v="10670"/>
    <n v="7340"/>
    <n v="3330"/>
    <n v="15"/>
    <n v="3315"/>
    <s v="Profit"/>
    <x v="2"/>
    <s v="Offline"/>
  </r>
  <r>
    <s v="ORD03384"/>
    <x v="37"/>
    <s v="Aug"/>
    <s v="Customer_3384"/>
    <x v="2"/>
    <x v="2"/>
    <x v="2"/>
    <x v="4"/>
    <n v="3"/>
    <n v="11147"/>
    <n v="33441"/>
    <n v="25699"/>
    <n v="7742"/>
    <n v="10"/>
    <n v="7732"/>
    <s v="Profit"/>
    <x v="3"/>
    <s v="Online"/>
  </r>
  <r>
    <s v="ORD03385"/>
    <x v="621"/>
    <s v="Mar"/>
    <s v="Customer_3385"/>
    <x v="2"/>
    <x v="3"/>
    <x v="1"/>
    <x v="1"/>
    <n v="7"/>
    <n v="20421"/>
    <n v="142947"/>
    <n v="91573"/>
    <n v="51374"/>
    <n v="10"/>
    <n v="51364"/>
    <s v="Profit"/>
    <x v="0"/>
    <s v="Offline"/>
  </r>
  <r>
    <s v="ORD03386"/>
    <x v="420"/>
    <s v="Jun"/>
    <s v="Customer_3386"/>
    <x v="2"/>
    <x v="2"/>
    <x v="2"/>
    <x v="5"/>
    <n v="2"/>
    <n v="2844"/>
    <n v="5688"/>
    <n v="4033"/>
    <n v="1655"/>
    <n v="10"/>
    <n v="1645"/>
    <s v="Profit"/>
    <x v="1"/>
    <s v="Online"/>
  </r>
  <r>
    <s v="ORD03387"/>
    <x v="339"/>
    <s v="Apr"/>
    <s v="Customer_3387"/>
    <x v="3"/>
    <x v="5"/>
    <x v="2"/>
    <x v="3"/>
    <n v="1"/>
    <n v="5062"/>
    <n v="5062"/>
    <n v="4066"/>
    <n v="996"/>
    <n v="15"/>
    <n v="981"/>
    <s v="Profit"/>
    <x v="3"/>
    <s v="Online"/>
  </r>
  <r>
    <s v="ORD03388"/>
    <x v="219"/>
    <s v="Mar"/>
    <s v="Customer_3388"/>
    <x v="3"/>
    <x v="5"/>
    <x v="1"/>
    <x v="1"/>
    <n v="9"/>
    <n v="4176"/>
    <n v="37584"/>
    <n v="26894"/>
    <n v="10690"/>
    <n v="10"/>
    <n v="10680"/>
    <s v="Profit"/>
    <x v="2"/>
    <s v="Online"/>
  </r>
  <r>
    <s v="ORD03389"/>
    <x v="869"/>
    <s v="Aug"/>
    <s v="Customer_3389"/>
    <x v="2"/>
    <x v="4"/>
    <x v="0"/>
    <x v="2"/>
    <n v="8"/>
    <n v="5044"/>
    <n v="40352"/>
    <n v="28278"/>
    <n v="12074"/>
    <n v="5"/>
    <n v="12069"/>
    <s v="Profit"/>
    <x v="0"/>
    <s v="Offline"/>
  </r>
  <r>
    <s v="ORD03390"/>
    <x v="91"/>
    <s v="Jul"/>
    <s v="Customer_3390"/>
    <x v="0"/>
    <x v="5"/>
    <x v="1"/>
    <x v="7"/>
    <n v="6"/>
    <n v="1648"/>
    <n v="9888"/>
    <n v="6777"/>
    <n v="3111"/>
    <n v="5"/>
    <n v="3106"/>
    <s v="Profit"/>
    <x v="0"/>
    <s v="Offline"/>
  </r>
  <r>
    <s v="ORD03391"/>
    <x v="933"/>
    <s v="Dec"/>
    <s v="Customer_3391"/>
    <x v="0"/>
    <x v="5"/>
    <x v="0"/>
    <x v="12"/>
    <n v="10"/>
    <n v="46805"/>
    <n v="468050"/>
    <n v="300995"/>
    <n v="167055"/>
    <n v="0"/>
    <n v="167055"/>
    <s v="Profit"/>
    <x v="2"/>
    <s v="Offline"/>
  </r>
  <r>
    <s v="ORD03392"/>
    <x v="416"/>
    <s v="Feb"/>
    <s v="Customer_3392"/>
    <x v="1"/>
    <x v="7"/>
    <x v="1"/>
    <x v="7"/>
    <n v="9"/>
    <n v="8175"/>
    <n v="73575"/>
    <n v="53946"/>
    <n v="19629"/>
    <n v="15"/>
    <n v="19614"/>
    <s v="Profit"/>
    <x v="3"/>
    <s v="Online"/>
  </r>
  <r>
    <s v="ORD03393"/>
    <x v="349"/>
    <s v="Apr"/>
    <s v="Customer_3393"/>
    <x v="2"/>
    <x v="7"/>
    <x v="0"/>
    <x v="12"/>
    <n v="1"/>
    <n v="6159"/>
    <n v="6159"/>
    <n v="3707"/>
    <n v="2452"/>
    <n v="15"/>
    <n v="2437"/>
    <s v="Profit"/>
    <x v="1"/>
    <s v="Offline"/>
  </r>
  <r>
    <s v="ORD03394"/>
    <x v="175"/>
    <s v="Aug"/>
    <s v="Customer_3394"/>
    <x v="1"/>
    <x v="5"/>
    <x v="3"/>
    <x v="6"/>
    <n v="8"/>
    <n v="45614"/>
    <n v="364912"/>
    <n v="269480"/>
    <n v="95432"/>
    <n v="10"/>
    <n v="95422"/>
    <s v="Profit"/>
    <x v="3"/>
    <s v="Online"/>
  </r>
  <r>
    <s v="ORD03395"/>
    <x v="622"/>
    <s v="Dec"/>
    <s v="Customer_3395"/>
    <x v="0"/>
    <x v="1"/>
    <x v="1"/>
    <x v="1"/>
    <n v="5"/>
    <n v="7970"/>
    <n v="39850"/>
    <n v="24087"/>
    <n v="15763"/>
    <n v="5"/>
    <n v="15758"/>
    <s v="Profit"/>
    <x v="1"/>
    <s v="Online"/>
  </r>
  <r>
    <s v="ORD03396"/>
    <x v="179"/>
    <s v="May"/>
    <s v="Customer_3396"/>
    <x v="3"/>
    <x v="4"/>
    <x v="3"/>
    <x v="14"/>
    <n v="5"/>
    <n v="44241"/>
    <n v="221205"/>
    <n v="180177"/>
    <n v="41028"/>
    <n v="5"/>
    <n v="41023"/>
    <s v="Profit"/>
    <x v="1"/>
    <s v="Online"/>
  </r>
  <r>
    <s v="ORD03397"/>
    <x v="794"/>
    <s v="Jan"/>
    <s v="Customer_3397"/>
    <x v="1"/>
    <x v="6"/>
    <x v="3"/>
    <x v="9"/>
    <n v="5"/>
    <n v="23837"/>
    <n v="119185"/>
    <n v="89567"/>
    <n v="29618"/>
    <n v="15"/>
    <n v="29603"/>
    <s v="Profit"/>
    <x v="1"/>
    <s v="Offline"/>
  </r>
  <r>
    <s v="ORD03398"/>
    <x v="279"/>
    <s v="Sep"/>
    <s v="Customer_3398"/>
    <x v="3"/>
    <x v="0"/>
    <x v="1"/>
    <x v="7"/>
    <n v="9"/>
    <n v="646"/>
    <n v="5814"/>
    <n v="4421"/>
    <n v="1393"/>
    <n v="10"/>
    <n v="1383"/>
    <s v="Profit"/>
    <x v="1"/>
    <s v="Offline"/>
  </r>
  <r>
    <s v="ORD03399"/>
    <x v="969"/>
    <s v="Mar"/>
    <s v="Customer_3399"/>
    <x v="0"/>
    <x v="5"/>
    <x v="0"/>
    <x v="0"/>
    <n v="9"/>
    <n v="46635"/>
    <n v="419715"/>
    <n v="330708"/>
    <n v="89007"/>
    <n v="0"/>
    <n v="89007"/>
    <s v="Profit"/>
    <x v="2"/>
    <s v="Online"/>
  </r>
  <r>
    <s v="ORD03400"/>
    <x v="168"/>
    <s v="Mar"/>
    <s v="Customer_3400"/>
    <x v="3"/>
    <x v="0"/>
    <x v="3"/>
    <x v="14"/>
    <n v="9"/>
    <n v="2983"/>
    <n v="26847"/>
    <n v="19187"/>
    <n v="7660"/>
    <n v="5"/>
    <n v="7655"/>
    <s v="Profit"/>
    <x v="0"/>
    <s v="Online"/>
  </r>
  <r>
    <s v="ORD03401"/>
    <x v="185"/>
    <s v="Dec"/>
    <s v="Customer_3401"/>
    <x v="3"/>
    <x v="6"/>
    <x v="3"/>
    <x v="9"/>
    <n v="6"/>
    <n v="35945"/>
    <n v="215670"/>
    <n v="188411"/>
    <n v="27259"/>
    <n v="15"/>
    <n v="27244"/>
    <s v="Profit"/>
    <x v="0"/>
    <s v="Offline"/>
  </r>
  <r>
    <s v="ORD03402"/>
    <x v="721"/>
    <s v="Jun"/>
    <s v="Customer_3402"/>
    <x v="2"/>
    <x v="1"/>
    <x v="2"/>
    <x v="4"/>
    <n v="1"/>
    <n v="40947"/>
    <n v="40947"/>
    <n v="31679"/>
    <n v="9268"/>
    <n v="10"/>
    <n v="9258"/>
    <s v="Profit"/>
    <x v="3"/>
    <s v="Offline"/>
  </r>
  <r>
    <s v="ORD03403"/>
    <x v="945"/>
    <s v="Oct"/>
    <s v="Customer_3403"/>
    <x v="1"/>
    <x v="5"/>
    <x v="1"/>
    <x v="13"/>
    <n v="5"/>
    <n v="32550"/>
    <n v="162750"/>
    <n v="107587"/>
    <n v="55163"/>
    <n v="15"/>
    <n v="55148"/>
    <s v="Profit"/>
    <x v="1"/>
    <s v="Online"/>
  </r>
  <r>
    <s v="ORD03404"/>
    <x v="792"/>
    <s v="Jul"/>
    <s v="Customer_3404"/>
    <x v="2"/>
    <x v="6"/>
    <x v="1"/>
    <x v="10"/>
    <n v="1"/>
    <n v="5405"/>
    <n v="5405"/>
    <n v="3499"/>
    <n v="1906"/>
    <n v="15"/>
    <n v="1891"/>
    <s v="Profit"/>
    <x v="1"/>
    <s v="Offline"/>
  </r>
  <r>
    <s v="ORD03405"/>
    <x v="51"/>
    <s v="Feb"/>
    <s v="Customer_3405"/>
    <x v="1"/>
    <x v="0"/>
    <x v="1"/>
    <x v="10"/>
    <n v="1"/>
    <n v="12219"/>
    <n v="12219"/>
    <n v="9160"/>
    <n v="3059"/>
    <n v="15"/>
    <n v="3044"/>
    <s v="Profit"/>
    <x v="1"/>
    <s v="Offline"/>
  </r>
  <r>
    <s v="ORD03406"/>
    <x v="918"/>
    <s v="Oct"/>
    <s v="Customer_3406"/>
    <x v="0"/>
    <x v="6"/>
    <x v="1"/>
    <x v="7"/>
    <n v="8"/>
    <n v="11695"/>
    <n v="93560"/>
    <n v="81438"/>
    <n v="12122"/>
    <n v="0"/>
    <n v="12122"/>
    <s v="Profit"/>
    <x v="2"/>
    <s v="Online"/>
  </r>
  <r>
    <s v="ORD03407"/>
    <x v="84"/>
    <s v="Mar"/>
    <s v="Customer_3407"/>
    <x v="0"/>
    <x v="2"/>
    <x v="1"/>
    <x v="1"/>
    <n v="4"/>
    <n v="26304"/>
    <n v="105216"/>
    <n v="64387"/>
    <n v="40829"/>
    <n v="5"/>
    <n v="40824"/>
    <s v="Profit"/>
    <x v="1"/>
    <s v="Offline"/>
  </r>
  <r>
    <s v="ORD03408"/>
    <x v="114"/>
    <s v="Jan"/>
    <s v="Customer_3408"/>
    <x v="1"/>
    <x v="0"/>
    <x v="0"/>
    <x v="12"/>
    <n v="6"/>
    <n v="44175"/>
    <n v="265050"/>
    <n v="200538"/>
    <n v="64512"/>
    <n v="15"/>
    <n v="64497"/>
    <s v="Profit"/>
    <x v="0"/>
    <s v="Offline"/>
  </r>
  <r>
    <s v="ORD03409"/>
    <x v="155"/>
    <s v="Apr"/>
    <s v="Customer_3409"/>
    <x v="3"/>
    <x v="7"/>
    <x v="0"/>
    <x v="12"/>
    <n v="7"/>
    <n v="2066"/>
    <n v="14462"/>
    <n v="10305"/>
    <n v="4157"/>
    <n v="0"/>
    <n v="4157"/>
    <s v="Profit"/>
    <x v="3"/>
    <s v="Online"/>
  </r>
  <r>
    <s v="ORD03410"/>
    <x v="952"/>
    <s v="Mar"/>
    <s v="Customer_3410"/>
    <x v="0"/>
    <x v="2"/>
    <x v="1"/>
    <x v="13"/>
    <n v="8"/>
    <n v="48147"/>
    <n v="385176"/>
    <n v="237056"/>
    <n v="148120"/>
    <n v="0"/>
    <n v="148120"/>
    <s v="Profit"/>
    <x v="0"/>
    <s v="Offline"/>
  </r>
  <r>
    <s v="ORD03411"/>
    <x v="548"/>
    <s v="Feb"/>
    <s v="Customer_3411"/>
    <x v="2"/>
    <x v="2"/>
    <x v="2"/>
    <x v="4"/>
    <n v="8"/>
    <n v="28468"/>
    <n v="227744"/>
    <n v="155206"/>
    <n v="72538"/>
    <n v="0"/>
    <n v="72538"/>
    <s v="Profit"/>
    <x v="3"/>
    <s v="Offline"/>
  </r>
  <r>
    <s v="ORD03412"/>
    <x v="210"/>
    <s v="Nov"/>
    <s v="Customer_3412"/>
    <x v="1"/>
    <x v="7"/>
    <x v="2"/>
    <x v="3"/>
    <n v="9"/>
    <n v="35927"/>
    <n v="323343"/>
    <n v="255555"/>
    <n v="67788"/>
    <n v="0"/>
    <n v="67788"/>
    <s v="Profit"/>
    <x v="0"/>
    <s v="Offline"/>
  </r>
  <r>
    <s v="ORD03413"/>
    <x v="405"/>
    <s v="Jul"/>
    <s v="Customer_3413"/>
    <x v="0"/>
    <x v="2"/>
    <x v="2"/>
    <x v="4"/>
    <n v="3"/>
    <n v="23924"/>
    <n v="71772"/>
    <n v="49748"/>
    <n v="22024"/>
    <n v="15"/>
    <n v="22009"/>
    <s v="Profit"/>
    <x v="1"/>
    <s v="Online"/>
  </r>
  <r>
    <s v="ORD03414"/>
    <x v="942"/>
    <s v="Jul"/>
    <s v="Customer_3414"/>
    <x v="3"/>
    <x v="5"/>
    <x v="2"/>
    <x v="4"/>
    <n v="7"/>
    <n v="36686"/>
    <n v="256802"/>
    <n v="178929"/>
    <n v="77873"/>
    <n v="10"/>
    <n v="77863"/>
    <s v="Profit"/>
    <x v="3"/>
    <s v="Online"/>
  </r>
  <r>
    <s v="ORD03415"/>
    <x v="863"/>
    <s v="Sep"/>
    <s v="Customer_3415"/>
    <x v="1"/>
    <x v="7"/>
    <x v="1"/>
    <x v="1"/>
    <n v="8"/>
    <n v="32457"/>
    <n v="259656"/>
    <n v="184788"/>
    <n v="74868"/>
    <n v="15"/>
    <n v="74853"/>
    <s v="Profit"/>
    <x v="2"/>
    <s v="Online"/>
  </r>
  <r>
    <s v="ORD03416"/>
    <x v="590"/>
    <s v="Feb"/>
    <s v="Customer_3416"/>
    <x v="2"/>
    <x v="6"/>
    <x v="1"/>
    <x v="1"/>
    <n v="7"/>
    <n v="14758"/>
    <n v="103306"/>
    <n v="76899"/>
    <n v="26407"/>
    <n v="5"/>
    <n v="26402"/>
    <s v="Profit"/>
    <x v="1"/>
    <s v="Offline"/>
  </r>
  <r>
    <s v="ORD03417"/>
    <x v="553"/>
    <s v="Dec"/>
    <s v="Customer_3417"/>
    <x v="2"/>
    <x v="6"/>
    <x v="1"/>
    <x v="7"/>
    <n v="2"/>
    <n v="28060"/>
    <n v="56120"/>
    <n v="35967"/>
    <n v="20153"/>
    <n v="0"/>
    <n v="20153"/>
    <s v="Profit"/>
    <x v="3"/>
    <s v="Online"/>
  </r>
  <r>
    <s v="ORD03418"/>
    <x v="721"/>
    <s v="Jun"/>
    <s v="Customer_3418"/>
    <x v="3"/>
    <x v="1"/>
    <x v="1"/>
    <x v="10"/>
    <n v="3"/>
    <n v="33746"/>
    <n v="101238"/>
    <n v="67707"/>
    <n v="33531"/>
    <n v="5"/>
    <n v="33526"/>
    <s v="Profit"/>
    <x v="0"/>
    <s v="Online"/>
  </r>
  <r>
    <s v="ORD03419"/>
    <x v="85"/>
    <s v="Aug"/>
    <s v="Customer_3419"/>
    <x v="1"/>
    <x v="6"/>
    <x v="0"/>
    <x v="11"/>
    <n v="6"/>
    <n v="22653"/>
    <n v="135918"/>
    <n v="83822"/>
    <n v="52096"/>
    <n v="0"/>
    <n v="52096"/>
    <s v="Profit"/>
    <x v="0"/>
    <s v="Offline"/>
  </r>
  <r>
    <s v="ORD03420"/>
    <x v="970"/>
    <s v="Jan"/>
    <s v="Customer_3420"/>
    <x v="3"/>
    <x v="0"/>
    <x v="1"/>
    <x v="10"/>
    <n v="10"/>
    <n v="34612"/>
    <n v="346120"/>
    <n v="223953"/>
    <n v="122167"/>
    <n v="5"/>
    <n v="122162"/>
    <s v="Profit"/>
    <x v="2"/>
    <s v="Online"/>
  </r>
  <r>
    <s v="ORD03421"/>
    <x v="855"/>
    <s v="Mar"/>
    <s v="Customer_3421"/>
    <x v="1"/>
    <x v="3"/>
    <x v="3"/>
    <x v="8"/>
    <n v="5"/>
    <n v="42286"/>
    <n v="211430"/>
    <n v="173590"/>
    <n v="37840"/>
    <n v="15"/>
    <n v="37825"/>
    <s v="Profit"/>
    <x v="1"/>
    <s v="Online"/>
  </r>
  <r>
    <s v="ORD03422"/>
    <x v="769"/>
    <s v="Oct"/>
    <s v="Customer_3422"/>
    <x v="2"/>
    <x v="5"/>
    <x v="1"/>
    <x v="13"/>
    <n v="4"/>
    <n v="964"/>
    <n v="3856"/>
    <n v="2404"/>
    <n v="1452"/>
    <n v="10"/>
    <n v="1442"/>
    <s v="Profit"/>
    <x v="1"/>
    <s v="Offline"/>
  </r>
  <r>
    <s v="ORD03423"/>
    <x v="688"/>
    <s v="Mar"/>
    <s v="Customer_3423"/>
    <x v="0"/>
    <x v="4"/>
    <x v="3"/>
    <x v="14"/>
    <n v="3"/>
    <n v="26209"/>
    <n v="78627"/>
    <n v="58292"/>
    <n v="20335"/>
    <n v="0"/>
    <n v="20335"/>
    <s v="Profit"/>
    <x v="3"/>
    <s v="Offline"/>
  </r>
  <r>
    <s v="ORD03424"/>
    <x v="385"/>
    <s v="Dec"/>
    <s v="Customer_3424"/>
    <x v="2"/>
    <x v="6"/>
    <x v="2"/>
    <x v="5"/>
    <n v="8"/>
    <n v="46872"/>
    <n v="374976"/>
    <n v="261387"/>
    <n v="113589"/>
    <n v="5"/>
    <n v="113584"/>
    <s v="Profit"/>
    <x v="2"/>
    <s v="Offline"/>
  </r>
  <r>
    <s v="ORD03425"/>
    <x v="403"/>
    <s v="Apr"/>
    <s v="Customer_3425"/>
    <x v="2"/>
    <x v="4"/>
    <x v="2"/>
    <x v="3"/>
    <n v="3"/>
    <n v="17214"/>
    <n v="51642"/>
    <n v="43421"/>
    <n v="8221"/>
    <n v="10"/>
    <n v="8211"/>
    <s v="Profit"/>
    <x v="1"/>
    <s v="Online"/>
  </r>
  <r>
    <s v="ORD03426"/>
    <x v="32"/>
    <s v="Feb"/>
    <s v="Customer_3426"/>
    <x v="1"/>
    <x v="0"/>
    <x v="0"/>
    <x v="11"/>
    <n v="8"/>
    <n v="36410"/>
    <n v="291280"/>
    <n v="206375"/>
    <n v="84905"/>
    <n v="15"/>
    <n v="84890"/>
    <s v="Profit"/>
    <x v="1"/>
    <s v="Offline"/>
  </r>
  <r>
    <s v="ORD03427"/>
    <x v="714"/>
    <s v="Aug"/>
    <s v="Customer_3427"/>
    <x v="0"/>
    <x v="5"/>
    <x v="0"/>
    <x v="2"/>
    <n v="2"/>
    <n v="24588"/>
    <n v="49176"/>
    <n v="32461"/>
    <n v="16715"/>
    <n v="0"/>
    <n v="16715"/>
    <s v="Profit"/>
    <x v="3"/>
    <s v="Online"/>
  </r>
  <r>
    <s v="ORD03428"/>
    <x v="838"/>
    <s v="Sep"/>
    <s v="Customer_3428"/>
    <x v="3"/>
    <x v="1"/>
    <x v="3"/>
    <x v="8"/>
    <n v="10"/>
    <n v="16789"/>
    <n v="167890"/>
    <n v="149810"/>
    <n v="18080"/>
    <n v="5"/>
    <n v="18075"/>
    <s v="Profit"/>
    <x v="1"/>
    <s v="Offline"/>
  </r>
  <r>
    <s v="ORD03429"/>
    <x v="487"/>
    <s v="Jun"/>
    <s v="Customer_3429"/>
    <x v="0"/>
    <x v="2"/>
    <x v="1"/>
    <x v="1"/>
    <n v="9"/>
    <n v="24246"/>
    <n v="218214"/>
    <n v="152741"/>
    <n v="65473"/>
    <n v="15"/>
    <n v="65458"/>
    <s v="Profit"/>
    <x v="3"/>
    <s v="Online"/>
  </r>
  <r>
    <s v="ORD03430"/>
    <x v="109"/>
    <s v="Dec"/>
    <s v="Customer_3430"/>
    <x v="2"/>
    <x v="2"/>
    <x v="1"/>
    <x v="1"/>
    <n v="8"/>
    <n v="44615"/>
    <n v="356920"/>
    <n v="306306"/>
    <n v="50614"/>
    <n v="0"/>
    <n v="50614"/>
    <s v="Profit"/>
    <x v="3"/>
    <s v="Offline"/>
  </r>
  <r>
    <s v="ORD03431"/>
    <x v="523"/>
    <s v="Jan"/>
    <s v="Customer_3431"/>
    <x v="0"/>
    <x v="0"/>
    <x v="3"/>
    <x v="9"/>
    <n v="5"/>
    <n v="41770"/>
    <n v="208850"/>
    <n v="176533"/>
    <n v="32317"/>
    <n v="10"/>
    <n v="32307"/>
    <s v="Profit"/>
    <x v="3"/>
    <s v="Offline"/>
  </r>
  <r>
    <s v="ORD03432"/>
    <x v="753"/>
    <s v="Jan"/>
    <s v="Customer_3432"/>
    <x v="3"/>
    <x v="5"/>
    <x v="3"/>
    <x v="6"/>
    <n v="7"/>
    <n v="6754"/>
    <n v="47278"/>
    <n v="38520"/>
    <n v="8758"/>
    <n v="10"/>
    <n v="8748"/>
    <s v="Profit"/>
    <x v="3"/>
    <s v="Online"/>
  </r>
  <r>
    <s v="ORD03433"/>
    <x v="584"/>
    <s v="Apr"/>
    <s v="Customer_3433"/>
    <x v="2"/>
    <x v="6"/>
    <x v="0"/>
    <x v="12"/>
    <n v="8"/>
    <n v="1142"/>
    <n v="9136"/>
    <n v="6034"/>
    <n v="3102"/>
    <n v="0"/>
    <n v="3102"/>
    <s v="Profit"/>
    <x v="2"/>
    <s v="Offline"/>
  </r>
  <r>
    <s v="ORD03434"/>
    <x v="385"/>
    <s v="Dec"/>
    <s v="Customer_3434"/>
    <x v="1"/>
    <x v="7"/>
    <x v="2"/>
    <x v="5"/>
    <n v="5"/>
    <n v="22932"/>
    <n v="114660"/>
    <n v="83472"/>
    <n v="31188"/>
    <n v="15"/>
    <n v="31173"/>
    <s v="Profit"/>
    <x v="0"/>
    <s v="Online"/>
  </r>
  <r>
    <s v="ORD03435"/>
    <x v="215"/>
    <s v="Dec"/>
    <s v="Customer_3435"/>
    <x v="0"/>
    <x v="7"/>
    <x v="2"/>
    <x v="3"/>
    <n v="8"/>
    <n v="35941"/>
    <n v="287528"/>
    <n v="228005"/>
    <n v="59523"/>
    <n v="15"/>
    <n v="59508"/>
    <s v="Profit"/>
    <x v="2"/>
    <s v="Offline"/>
  </r>
  <r>
    <s v="ORD03436"/>
    <x v="325"/>
    <s v="Feb"/>
    <s v="Customer_3436"/>
    <x v="2"/>
    <x v="3"/>
    <x v="1"/>
    <x v="10"/>
    <n v="6"/>
    <n v="9277"/>
    <n v="55662"/>
    <n v="36652"/>
    <n v="19010"/>
    <n v="0"/>
    <n v="19010"/>
    <s v="Profit"/>
    <x v="1"/>
    <s v="Online"/>
  </r>
  <r>
    <s v="ORD03437"/>
    <x v="495"/>
    <s v="Nov"/>
    <s v="Customer_3437"/>
    <x v="2"/>
    <x v="0"/>
    <x v="3"/>
    <x v="6"/>
    <n v="10"/>
    <n v="20890"/>
    <n v="208900"/>
    <n v="129250"/>
    <n v="79650"/>
    <n v="15"/>
    <n v="79635"/>
    <s v="Profit"/>
    <x v="2"/>
    <s v="Offline"/>
  </r>
  <r>
    <s v="ORD03438"/>
    <x v="390"/>
    <s v="Jun"/>
    <s v="Customer_3438"/>
    <x v="1"/>
    <x v="0"/>
    <x v="1"/>
    <x v="7"/>
    <n v="2"/>
    <n v="37955"/>
    <n v="75910"/>
    <n v="62389"/>
    <n v="13521"/>
    <n v="10"/>
    <n v="13511"/>
    <s v="Profit"/>
    <x v="0"/>
    <s v="Online"/>
  </r>
  <r>
    <s v="ORD03439"/>
    <x v="306"/>
    <s v="Aug"/>
    <s v="Customer_3439"/>
    <x v="1"/>
    <x v="1"/>
    <x v="3"/>
    <x v="14"/>
    <n v="7"/>
    <n v="39374"/>
    <n v="275618"/>
    <n v="245646"/>
    <n v="29972"/>
    <n v="0"/>
    <n v="29972"/>
    <s v="Profit"/>
    <x v="2"/>
    <s v="Offline"/>
  </r>
  <r>
    <s v="ORD03440"/>
    <x v="313"/>
    <s v="May"/>
    <s v="Customer_3440"/>
    <x v="0"/>
    <x v="2"/>
    <x v="1"/>
    <x v="7"/>
    <n v="10"/>
    <n v="687"/>
    <n v="6870"/>
    <n v="5355"/>
    <n v="1515"/>
    <n v="15"/>
    <n v="1500"/>
    <s v="Profit"/>
    <x v="2"/>
    <s v="Offline"/>
  </r>
  <r>
    <s v="ORD03441"/>
    <x v="680"/>
    <s v="Mar"/>
    <s v="Customer_3441"/>
    <x v="1"/>
    <x v="0"/>
    <x v="3"/>
    <x v="8"/>
    <n v="3"/>
    <n v="39365"/>
    <n v="118095"/>
    <n v="92606"/>
    <n v="25489"/>
    <n v="10"/>
    <n v="25479"/>
    <s v="Profit"/>
    <x v="2"/>
    <s v="Online"/>
  </r>
  <r>
    <s v="ORD03442"/>
    <x v="191"/>
    <s v="Jan"/>
    <s v="Customer_3442"/>
    <x v="2"/>
    <x v="6"/>
    <x v="3"/>
    <x v="6"/>
    <n v="5"/>
    <n v="29409"/>
    <n v="147045"/>
    <n v="97837"/>
    <n v="49208"/>
    <n v="10"/>
    <n v="49198"/>
    <s v="Profit"/>
    <x v="2"/>
    <s v="Offline"/>
  </r>
  <r>
    <s v="ORD03443"/>
    <x v="26"/>
    <s v="Dec"/>
    <s v="Customer_3443"/>
    <x v="3"/>
    <x v="0"/>
    <x v="2"/>
    <x v="3"/>
    <n v="10"/>
    <n v="47627"/>
    <n v="476270"/>
    <n v="304083"/>
    <n v="172187"/>
    <n v="10"/>
    <n v="172177"/>
    <s v="Profit"/>
    <x v="2"/>
    <s v="Offline"/>
  </r>
  <r>
    <s v="ORD03444"/>
    <x v="149"/>
    <s v="Oct"/>
    <s v="Customer_3444"/>
    <x v="1"/>
    <x v="5"/>
    <x v="2"/>
    <x v="5"/>
    <n v="1"/>
    <n v="15510"/>
    <n v="15510"/>
    <n v="13723"/>
    <n v="1787"/>
    <n v="15"/>
    <n v="1772"/>
    <s v="Profit"/>
    <x v="2"/>
    <s v="Offline"/>
  </r>
  <r>
    <s v="ORD03445"/>
    <x v="671"/>
    <s v="Jul"/>
    <s v="Customer_3445"/>
    <x v="3"/>
    <x v="4"/>
    <x v="1"/>
    <x v="10"/>
    <n v="7"/>
    <n v="29644"/>
    <n v="207508"/>
    <n v="125569"/>
    <n v="81939"/>
    <n v="15"/>
    <n v="81924"/>
    <s v="Profit"/>
    <x v="0"/>
    <s v="Online"/>
  </r>
  <r>
    <s v="ORD03446"/>
    <x v="274"/>
    <s v="Apr"/>
    <s v="Customer_3446"/>
    <x v="3"/>
    <x v="4"/>
    <x v="0"/>
    <x v="11"/>
    <n v="1"/>
    <n v="24900"/>
    <n v="24900"/>
    <n v="21559"/>
    <n v="3341"/>
    <n v="5"/>
    <n v="3336"/>
    <s v="Profit"/>
    <x v="2"/>
    <s v="Online"/>
  </r>
  <r>
    <s v="ORD03447"/>
    <x v="339"/>
    <s v="Apr"/>
    <s v="Customer_3447"/>
    <x v="1"/>
    <x v="7"/>
    <x v="2"/>
    <x v="3"/>
    <n v="9"/>
    <n v="11614"/>
    <n v="104526"/>
    <n v="74645"/>
    <n v="29881"/>
    <n v="15"/>
    <n v="29866"/>
    <s v="Profit"/>
    <x v="3"/>
    <s v="Offline"/>
  </r>
  <r>
    <s v="ORD03448"/>
    <x v="244"/>
    <s v="Apr"/>
    <s v="Customer_3448"/>
    <x v="2"/>
    <x v="6"/>
    <x v="0"/>
    <x v="12"/>
    <n v="5"/>
    <n v="17732"/>
    <n v="88660"/>
    <n v="71800"/>
    <n v="16860"/>
    <n v="15"/>
    <n v="16845"/>
    <s v="Profit"/>
    <x v="3"/>
    <s v="Online"/>
  </r>
  <r>
    <s v="ORD03449"/>
    <x v="251"/>
    <s v="Mar"/>
    <s v="Customer_3449"/>
    <x v="3"/>
    <x v="6"/>
    <x v="1"/>
    <x v="1"/>
    <n v="3"/>
    <n v="47350"/>
    <n v="142050"/>
    <n v="104767"/>
    <n v="37283"/>
    <n v="10"/>
    <n v="37273"/>
    <s v="Profit"/>
    <x v="3"/>
    <s v="Offline"/>
  </r>
  <r>
    <s v="ORD03450"/>
    <x v="245"/>
    <s v="Apr"/>
    <s v="Customer_3450"/>
    <x v="0"/>
    <x v="6"/>
    <x v="2"/>
    <x v="3"/>
    <n v="7"/>
    <n v="42602"/>
    <n v="298214"/>
    <n v="219728"/>
    <n v="78486"/>
    <n v="10"/>
    <n v="78476"/>
    <s v="Profit"/>
    <x v="0"/>
    <s v="Offline"/>
  </r>
  <r>
    <s v="ORD03451"/>
    <x v="271"/>
    <s v="Feb"/>
    <s v="Customer_3451"/>
    <x v="1"/>
    <x v="3"/>
    <x v="0"/>
    <x v="12"/>
    <n v="9"/>
    <n v="45674"/>
    <n v="411066"/>
    <n v="302111"/>
    <n v="108955"/>
    <n v="15"/>
    <n v="108940"/>
    <s v="Profit"/>
    <x v="2"/>
    <s v="Offline"/>
  </r>
  <r>
    <s v="ORD03452"/>
    <x v="152"/>
    <s v="Jul"/>
    <s v="Customer_3452"/>
    <x v="3"/>
    <x v="1"/>
    <x v="1"/>
    <x v="1"/>
    <n v="10"/>
    <n v="29063"/>
    <n v="290630"/>
    <n v="199747"/>
    <n v="90883"/>
    <n v="5"/>
    <n v="90878"/>
    <s v="Profit"/>
    <x v="1"/>
    <s v="Online"/>
  </r>
  <r>
    <s v="ORD03453"/>
    <x v="4"/>
    <s v="Dec"/>
    <s v="Customer_3453"/>
    <x v="1"/>
    <x v="1"/>
    <x v="0"/>
    <x v="12"/>
    <n v="6"/>
    <n v="12819"/>
    <n v="76914"/>
    <n v="67286"/>
    <n v="9628"/>
    <n v="10"/>
    <n v="9618"/>
    <s v="Profit"/>
    <x v="2"/>
    <s v="Online"/>
  </r>
  <r>
    <s v="ORD03454"/>
    <x v="817"/>
    <s v="Aug"/>
    <s v="Customer_3454"/>
    <x v="2"/>
    <x v="5"/>
    <x v="0"/>
    <x v="11"/>
    <n v="1"/>
    <n v="33389"/>
    <n v="33389"/>
    <n v="24216"/>
    <n v="9173"/>
    <n v="0"/>
    <n v="9173"/>
    <s v="Profit"/>
    <x v="1"/>
    <s v="Online"/>
  </r>
  <r>
    <s v="ORD03455"/>
    <x v="837"/>
    <s v="Sep"/>
    <s v="Customer_3455"/>
    <x v="3"/>
    <x v="2"/>
    <x v="1"/>
    <x v="1"/>
    <n v="8"/>
    <n v="14014"/>
    <n v="112112"/>
    <n v="69679"/>
    <n v="42433"/>
    <n v="15"/>
    <n v="42418"/>
    <s v="Profit"/>
    <x v="3"/>
    <s v="Offline"/>
  </r>
  <r>
    <s v="ORD03456"/>
    <x v="313"/>
    <s v="May"/>
    <s v="Customer_3456"/>
    <x v="0"/>
    <x v="5"/>
    <x v="3"/>
    <x v="9"/>
    <n v="2"/>
    <n v="8892"/>
    <n v="17784"/>
    <n v="12628"/>
    <n v="5156"/>
    <n v="15"/>
    <n v="5141"/>
    <s v="Profit"/>
    <x v="2"/>
    <s v="Online"/>
  </r>
  <r>
    <s v="ORD03457"/>
    <x v="785"/>
    <s v="Oct"/>
    <s v="Customer_3457"/>
    <x v="2"/>
    <x v="4"/>
    <x v="3"/>
    <x v="8"/>
    <n v="4"/>
    <n v="3378"/>
    <n v="13512"/>
    <n v="10878"/>
    <n v="2634"/>
    <n v="15"/>
    <n v="2619"/>
    <s v="Profit"/>
    <x v="1"/>
    <s v="Online"/>
  </r>
  <r>
    <s v="ORD03458"/>
    <x v="230"/>
    <s v="Feb"/>
    <s v="Customer_3458"/>
    <x v="1"/>
    <x v="7"/>
    <x v="1"/>
    <x v="1"/>
    <n v="6"/>
    <n v="18521"/>
    <n v="111126"/>
    <n v="94295"/>
    <n v="16831"/>
    <n v="0"/>
    <n v="16831"/>
    <s v="Profit"/>
    <x v="2"/>
    <s v="Online"/>
  </r>
  <r>
    <s v="ORD03459"/>
    <x v="275"/>
    <s v="May"/>
    <s v="Customer_3459"/>
    <x v="2"/>
    <x v="1"/>
    <x v="1"/>
    <x v="13"/>
    <n v="4"/>
    <n v="26947"/>
    <n v="107788"/>
    <n v="80506"/>
    <n v="27282"/>
    <n v="10"/>
    <n v="27272"/>
    <s v="Profit"/>
    <x v="2"/>
    <s v="Offline"/>
  </r>
  <r>
    <s v="ORD03460"/>
    <x v="481"/>
    <s v="Nov"/>
    <s v="Customer_3460"/>
    <x v="1"/>
    <x v="7"/>
    <x v="0"/>
    <x v="2"/>
    <n v="10"/>
    <n v="20210"/>
    <n v="202100"/>
    <n v="137914"/>
    <n v="64186"/>
    <n v="0"/>
    <n v="64186"/>
    <s v="Profit"/>
    <x v="2"/>
    <s v="Online"/>
  </r>
  <r>
    <s v="ORD03461"/>
    <x v="739"/>
    <s v="May"/>
    <s v="Customer_3461"/>
    <x v="1"/>
    <x v="3"/>
    <x v="2"/>
    <x v="15"/>
    <n v="3"/>
    <n v="35276"/>
    <n v="105828"/>
    <n v="88693"/>
    <n v="17135"/>
    <n v="5"/>
    <n v="17130"/>
    <s v="Profit"/>
    <x v="2"/>
    <s v="Online"/>
  </r>
  <r>
    <s v="ORD03462"/>
    <x v="866"/>
    <s v="Feb"/>
    <s v="Customer_3462"/>
    <x v="0"/>
    <x v="3"/>
    <x v="2"/>
    <x v="3"/>
    <n v="8"/>
    <n v="30025"/>
    <n v="240200"/>
    <n v="154875"/>
    <n v="85325"/>
    <n v="10"/>
    <n v="85315"/>
    <s v="Profit"/>
    <x v="3"/>
    <s v="Online"/>
  </r>
  <r>
    <s v="ORD03463"/>
    <x v="863"/>
    <s v="Sep"/>
    <s v="Customer_3463"/>
    <x v="1"/>
    <x v="6"/>
    <x v="1"/>
    <x v="13"/>
    <n v="4"/>
    <n v="8306"/>
    <n v="33224"/>
    <n v="21051"/>
    <n v="12173"/>
    <n v="0"/>
    <n v="12173"/>
    <s v="Profit"/>
    <x v="1"/>
    <s v="Online"/>
  </r>
  <r>
    <s v="ORD03464"/>
    <x v="720"/>
    <s v="Nov"/>
    <s v="Customer_3464"/>
    <x v="0"/>
    <x v="5"/>
    <x v="1"/>
    <x v="7"/>
    <n v="9"/>
    <n v="41946"/>
    <n v="377514"/>
    <n v="290550"/>
    <n v="86964"/>
    <n v="10"/>
    <n v="86954"/>
    <s v="Profit"/>
    <x v="3"/>
    <s v="Online"/>
  </r>
  <r>
    <s v="ORD03465"/>
    <x v="607"/>
    <s v="Jan"/>
    <s v="Customer_3465"/>
    <x v="0"/>
    <x v="4"/>
    <x v="1"/>
    <x v="13"/>
    <n v="1"/>
    <n v="24097"/>
    <n v="24097"/>
    <n v="15216"/>
    <n v="8881"/>
    <n v="0"/>
    <n v="8881"/>
    <s v="Profit"/>
    <x v="1"/>
    <s v="Offline"/>
  </r>
  <r>
    <s v="ORD03466"/>
    <x v="551"/>
    <s v="Mar"/>
    <s v="Customer_3466"/>
    <x v="1"/>
    <x v="1"/>
    <x v="2"/>
    <x v="5"/>
    <n v="10"/>
    <n v="3336"/>
    <n v="33360"/>
    <n v="20660"/>
    <n v="12700"/>
    <n v="10"/>
    <n v="12690"/>
    <s v="Profit"/>
    <x v="2"/>
    <s v="Online"/>
  </r>
  <r>
    <s v="ORD03467"/>
    <x v="541"/>
    <s v="Feb"/>
    <s v="Customer_3467"/>
    <x v="1"/>
    <x v="5"/>
    <x v="0"/>
    <x v="2"/>
    <n v="2"/>
    <n v="27580"/>
    <n v="55160"/>
    <n v="38329"/>
    <n v="16831"/>
    <n v="5"/>
    <n v="16826"/>
    <s v="Profit"/>
    <x v="1"/>
    <s v="Online"/>
  </r>
  <r>
    <s v="ORD03468"/>
    <x v="547"/>
    <s v="May"/>
    <s v="Customer_3468"/>
    <x v="3"/>
    <x v="3"/>
    <x v="1"/>
    <x v="1"/>
    <n v="2"/>
    <n v="8487"/>
    <n v="16974"/>
    <n v="13158"/>
    <n v="3816"/>
    <n v="10"/>
    <n v="3806"/>
    <s v="Profit"/>
    <x v="1"/>
    <s v="Offline"/>
  </r>
  <r>
    <s v="ORD03469"/>
    <x v="588"/>
    <s v="Jul"/>
    <s v="Customer_3469"/>
    <x v="3"/>
    <x v="3"/>
    <x v="0"/>
    <x v="11"/>
    <n v="5"/>
    <n v="30572"/>
    <n v="152860"/>
    <n v="96824"/>
    <n v="56036"/>
    <n v="10"/>
    <n v="56026"/>
    <s v="Profit"/>
    <x v="1"/>
    <s v="Offline"/>
  </r>
  <r>
    <s v="ORD03470"/>
    <x v="659"/>
    <s v="Aug"/>
    <s v="Customer_3470"/>
    <x v="0"/>
    <x v="1"/>
    <x v="1"/>
    <x v="13"/>
    <n v="3"/>
    <n v="9958"/>
    <n v="29874"/>
    <n v="18231"/>
    <n v="11643"/>
    <n v="5"/>
    <n v="11638"/>
    <s v="Profit"/>
    <x v="1"/>
    <s v="Online"/>
  </r>
  <r>
    <s v="ORD03471"/>
    <x v="547"/>
    <s v="May"/>
    <s v="Customer_3471"/>
    <x v="2"/>
    <x v="2"/>
    <x v="2"/>
    <x v="4"/>
    <n v="3"/>
    <n v="27133"/>
    <n v="81399"/>
    <n v="68431"/>
    <n v="12968"/>
    <n v="5"/>
    <n v="12963"/>
    <s v="Profit"/>
    <x v="2"/>
    <s v="Online"/>
  </r>
  <r>
    <s v="ORD03472"/>
    <x v="933"/>
    <s v="Dec"/>
    <s v="Customer_3472"/>
    <x v="2"/>
    <x v="6"/>
    <x v="0"/>
    <x v="2"/>
    <n v="2"/>
    <n v="49778"/>
    <n v="99556"/>
    <n v="85859"/>
    <n v="13697"/>
    <n v="10"/>
    <n v="13687"/>
    <s v="Profit"/>
    <x v="1"/>
    <s v="Offline"/>
  </r>
  <r>
    <s v="ORD03473"/>
    <x v="971"/>
    <s v="Jul"/>
    <s v="Customer_3473"/>
    <x v="1"/>
    <x v="0"/>
    <x v="2"/>
    <x v="4"/>
    <n v="10"/>
    <n v="47532"/>
    <n v="475320"/>
    <n v="380281"/>
    <n v="95039"/>
    <n v="5"/>
    <n v="95034"/>
    <s v="Profit"/>
    <x v="1"/>
    <s v="Offline"/>
  </r>
  <r>
    <s v="ORD03474"/>
    <x v="818"/>
    <s v="Jun"/>
    <s v="Customer_3474"/>
    <x v="1"/>
    <x v="4"/>
    <x v="3"/>
    <x v="8"/>
    <n v="2"/>
    <n v="1646"/>
    <n v="3292"/>
    <n v="1977"/>
    <n v="1315"/>
    <n v="0"/>
    <n v="1315"/>
    <s v="Profit"/>
    <x v="0"/>
    <s v="Offline"/>
  </r>
  <r>
    <s v="ORD03475"/>
    <x v="536"/>
    <s v="Apr"/>
    <s v="Customer_3475"/>
    <x v="0"/>
    <x v="2"/>
    <x v="0"/>
    <x v="12"/>
    <n v="7"/>
    <n v="42364"/>
    <n v="296548"/>
    <n v="250985"/>
    <n v="45563"/>
    <n v="0"/>
    <n v="45563"/>
    <s v="Profit"/>
    <x v="0"/>
    <s v="Online"/>
  </r>
  <r>
    <s v="ORD03476"/>
    <x v="659"/>
    <s v="Aug"/>
    <s v="Customer_3476"/>
    <x v="1"/>
    <x v="5"/>
    <x v="1"/>
    <x v="10"/>
    <n v="4"/>
    <n v="6129"/>
    <n v="24516"/>
    <n v="19584"/>
    <n v="4932"/>
    <n v="5"/>
    <n v="4927"/>
    <s v="Profit"/>
    <x v="3"/>
    <s v="Offline"/>
  </r>
  <r>
    <s v="ORD03477"/>
    <x v="780"/>
    <s v="Jul"/>
    <s v="Customer_3477"/>
    <x v="1"/>
    <x v="5"/>
    <x v="3"/>
    <x v="9"/>
    <n v="4"/>
    <n v="13103"/>
    <n v="52412"/>
    <n v="45077"/>
    <n v="7335"/>
    <n v="10"/>
    <n v="7325"/>
    <s v="Profit"/>
    <x v="3"/>
    <s v="Online"/>
  </r>
  <r>
    <s v="ORD03478"/>
    <x v="423"/>
    <s v="Mar"/>
    <s v="Customer_3478"/>
    <x v="1"/>
    <x v="5"/>
    <x v="3"/>
    <x v="8"/>
    <n v="5"/>
    <n v="2424"/>
    <n v="12120"/>
    <n v="7344"/>
    <n v="4776"/>
    <n v="10"/>
    <n v="4766"/>
    <s v="Profit"/>
    <x v="1"/>
    <s v="Offline"/>
  </r>
  <r>
    <s v="ORD03479"/>
    <x v="963"/>
    <s v="Apr"/>
    <s v="Customer_3479"/>
    <x v="0"/>
    <x v="1"/>
    <x v="0"/>
    <x v="12"/>
    <n v="3"/>
    <n v="11420"/>
    <n v="34260"/>
    <n v="26650"/>
    <n v="7610"/>
    <n v="0"/>
    <n v="7610"/>
    <s v="Profit"/>
    <x v="3"/>
    <s v="Offline"/>
  </r>
  <r>
    <s v="ORD03480"/>
    <x v="905"/>
    <s v="Sep"/>
    <s v="Customer_3480"/>
    <x v="1"/>
    <x v="6"/>
    <x v="0"/>
    <x v="11"/>
    <n v="2"/>
    <n v="44372"/>
    <n v="88744"/>
    <n v="58693"/>
    <n v="30051"/>
    <n v="10"/>
    <n v="30041"/>
    <s v="Profit"/>
    <x v="0"/>
    <s v="Offline"/>
  </r>
  <r>
    <s v="ORD03481"/>
    <x v="525"/>
    <s v="Mar"/>
    <s v="Customer_3481"/>
    <x v="3"/>
    <x v="4"/>
    <x v="3"/>
    <x v="6"/>
    <n v="8"/>
    <n v="21921"/>
    <n v="175368"/>
    <n v="110552"/>
    <n v="64816"/>
    <n v="15"/>
    <n v="64801"/>
    <s v="Profit"/>
    <x v="1"/>
    <s v="Offline"/>
  </r>
  <r>
    <s v="ORD03482"/>
    <x v="434"/>
    <s v="May"/>
    <s v="Customer_3482"/>
    <x v="2"/>
    <x v="3"/>
    <x v="0"/>
    <x v="12"/>
    <n v="4"/>
    <n v="18955"/>
    <n v="75820"/>
    <n v="63391"/>
    <n v="12429"/>
    <n v="5"/>
    <n v="12424"/>
    <s v="Profit"/>
    <x v="1"/>
    <s v="Online"/>
  </r>
  <r>
    <s v="ORD03483"/>
    <x v="205"/>
    <s v="Sep"/>
    <s v="Customer_3483"/>
    <x v="3"/>
    <x v="2"/>
    <x v="0"/>
    <x v="11"/>
    <n v="3"/>
    <n v="4711"/>
    <n v="14133"/>
    <n v="10196"/>
    <n v="3937"/>
    <n v="10"/>
    <n v="3927"/>
    <s v="Profit"/>
    <x v="1"/>
    <s v="Online"/>
  </r>
  <r>
    <s v="ORD03484"/>
    <x v="117"/>
    <s v="Feb"/>
    <s v="Customer_3484"/>
    <x v="2"/>
    <x v="4"/>
    <x v="1"/>
    <x v="10"/>
    <n v="4"/>
    <n v="11342"/>
    <n v="45368"/>
    <n v="30647"/>
    <n v="14721"/>
    <n v="5"/>
    <n v="14716"/>
    <s v="Profit"/>
    <x v="1"/>
    <s v="Offline"/>
  </r>
  <r>
    <s v="ORD03485"/>
    <x v="443"/>
    <s v="Jul"/>
    <s v="Customer_3485"/>
    <x v="3"/>
    <x v="4"/>
    <x v="0"/>
    <x v="2"/>
    <n v="1"/>
    <n v="19647"/>
    <n v="19647"/>
    <n v="14995"/>
    <n v="4652"/>
    <n v="15"/>
    <n v="4637"/>
    <s v="Profit"/>
    <x v="1"/>
    <s v="Online"/>
  </r>
  <r>
    <s v="ORD03486"/>
    <x v="19"/>
    <s v="Aug"/>
    <s v="Customer_3486"/>
    <x v="2"/>
    <x v="6"/>
    <x v="2"/>
    <x v="5"/>
    <n v="2"/>
    <n v="8603"/>
    <n v="17206"/>
    <n v="14923"/>
    <n v="2283"/>
    <n v="15"/>
    <n v="2268"/>
    <s v="Profit"/>
    <x v="3"/>
    <s v="Offline"/>
  </r>
  <r>
    <s v="ORD03487"/>
    <x v="505"/>
    <s v="Mar"/>
    <s v="Customer_3487"/>
    <x v="0"/>
    <x v="6"/>
    <x v="0"/>
    <x v="0"/>
    <n v="8"/>
    <n v="650"/>
    <n v="5200"/>
    <n v="4282"/>
    <n v="918"/>
    <n v="10"/>
    <n v="908"/>
    <s v="Profit"/>
    <x v="1"/>
    <s v="Offline"/>
  </r>
  <r>
    <s v="ORD03488"/>
    <x v="688"/>
    <s v="Mar"/>
    <s v="Customer_3488"/>
    <x v="0"/>
    <x v="1"/>
    <x v="1"/>
    <x v="13"/>
    <n v="10"/>
    <n v="31993"/>
    <n v="319930"/>
    <n v="266527"/>
    <n v="53403"/>
    <n v="10"/>
    <n v="53393"/>
    <s v="Profit"/>
    <x v="0"/>
    <s v="Online"/>
  </r>
  <r>
    <s v="ORD03489"/>
    <x v="313"/>
    <s v="May"/>
    <s v="Customer_3489"/>
    <x v="1"/>
    <x v="7"/>
    <x v="3"/>
    <x v="9"/>
    <n v="5"/>
    <n v="38486"/>
    <n v="192430"/>
    <n v="142704"/>
    <n v="49726"/>
    <n v="10"/>
    <n v="49716"/>
    <s v="Profit"/>
    <x v="1"/>
    <s v="Online"/>
  </r>
  <r>
    <s v="ORD03490"/>
    <x v="662"/>
    <s v="Apr"/>
    <s v="Customer_3490"/>
    <x v="3"/>
    <x v="0"/>
    <x v="0"/>
    <x v="11"/>
    <n v="9"/>
    <n v="11669"/>
    <n v="105021"/>
    <n v="81546"/>
    <n v="23475"/>
    <n v="5"/>
    <n v="23470"/>
    <s v="Profit"/>
    <x v="0"/>
    <s v="Online"/>
  </r>
  <r>
    <s v="ORD03491"/>
    <x v="596"/>
    <s v="Apr"/>
    <s v="Customer_3491"/>
    <x v="0"/>
    <x v="6"/>
    <x v="0"/>
    <x v="12"/>
    <n v="7"/>
    <n v="29624"/>
    <n v="207368"/>
    <n v="159178"/>
    <n v="48190"/>
    <n v="10"/>
    <n v="48180"/>
    <s v="Profit"/>
    <x v="3"/>
    <s v="Online"/>
  </r>
  <r>
    <s v="ORD03492"/>
    <x v="527"/>
    <s v="May"/>
    <s v="Customer_3492"/>
    <x v="3"/>
    <x v="5"/>
    <x v="1"/>
    <x v="1"/>
    <n v="4"/>
    <n v="20302"/>
    <n v="81208"/>
    <n v="56305"/>
    <n v="24903"/>
    <n v="0"/>
    <n v="24903"/>
    <s v="Profit"/>
    <x v="2"/>
    <s v="Offline"/>
  </r>
  <r>
    <s v="ORD03493"/>
    <x v="129"/>
    <s v="Jan"/>
    <s v="Customer_3493"/>
    <x v="3"/>
    <x v="2"/>
    <x v="3"/>
    <x v="6"/>
    <n v="1"/>
    <n v="33805"/>
    <n v="33805"/>
    <n v="21536"/>
    <n v="12269"/>
    <n v="15"/>
    <n v="12254"/>
    <s v="Profit"/>
    <x v="0"/>
    <s v="Online"/>
  </r>
  <r>
    <s v="ORD03494"/>
    <x v="104"/>
    <s v="Jul"/>
    <s v="Customer_3494"/>
    <x v="1"/>
    <x v="5"/>
    <x v="1"/>
    <x v="1"/>
    <n v="2"/>
    <n v="8900"/>
    <n v="17800"/>
    <n v="12048"/>
    <n v="5752"/>
    <n v="5"/>
    <n v="5747"/>
    <s v="Profit"/>
    <x v="2"/>
    <s v="Offline"/>
  </r>
  <r>
    <s v="ORD03495"/>
    <x v="426"/>
    <s v="May"/>
    <s v="Customer_3495"/>
    <x v="1"/>
    <x v="1"/>
    <x v="3"/>
    <x v="6"/>
    <n v="8"/>
    <n v="24585"/>
    <n v="196680"/>
    <n v="130494"/>
    <n v="66186"/>
    <n v="10"/>
    <n v="66176"/>
    <s v="Profit"/>
    <x v="1"/>
    <s v="Offline"/>
  </r>
  <r>
    <s v="ORD03496"/>
    <x v="889"/>
    <s v="Apr"/>
    <s v="Customer_3496"/>
    <x v="0"/>
    <x v="5"/>
    <x v="2"/>
    <x v="4"/>
    <n v="9"/>
    <n v="5045"/>
    <n v="45405"/>
    <n v="28017"/>
    <n v="17388"/>
    <n v="0"/>
    <n v="17388"/>
    <s v="Profit"/>
    <x v="0"/>
    <s v="Online"/>
  </r>
  <r>
    <s v="ORD03497"/>
    <x v="46"/>
    <s v="Mar"/>
    <s v="Customer_3497"/>
    <x v="0"/>
    <x v="3"/>
    <x v="2"/>
    <x v="5"/>
    <n v="9"/>
    <n v="42875"/>
    <n v="385875"/>
    <n v="234036"/>
    <n v="151839"/>
    <n v="0"/>
    <n v="151839"/>
    <s v="Profit"/>
    <x v="1"/>
    <s v="Online"/>
  </r>
  <r>
    <s v="ORD03498"/>
    <x v="798"/>
    <s v="Dec"/>
    <s v="Customer_3498"/>
    <x v="3"/>
    <x v="5"/>
    <x v="1"/>
    <x v="1"/>
    <n v="7"/>
    <n v="12511"/>
    <n v="87577"/>
    <n v="74159"/>
    <n v="13418"/>
    <n v="15"/>
    <n v="13403"/>
    <s v="Profit"/>
    <x v="3"/>
    <s v="Online"/>
  </r>
  <r>
    <s v="ORD03499"/>
    <x v="139"/>
    <s v="Jan"/>
    <s v="Customer_3499"/>
    <x v="3"/>
    <x v="4"/>
    <x v="2"/>
    <x v="3"/>
    <n v="4"/>
    <n v="43645"/>
    <n v="174580"/>
    <n v="125195"/>
    <n v="49385"/>
    <n v="5"/>
    <n v="49380"/>
    <s v="Profit"/>
    <x v="1"/>
    <s v="Online"/>
  </r>
  <r>
    <s v="ORD03500"/>
    <x v="89"/>
    <s v="Sep"/>
    <s v="Customer_3500"/>
    <x v="0"/>
    <x v="5"/>
    <x v="0"/>
    <x v="12"/>
    <n v="2"/>
    <n v="7593"/>
    <n v="15186"/>
    <n v="13329"/>
    <n v="1857"/>
    <n v="10"/>
    <n v="1847"/>
    <s v="Profit"/>
    <x v="2"/>
    <s v="Online"/>
  </r>
  <r>
    <s v="ORD03501"/>
    <x v="748"/>
    <s v="Dec"/>
    <s v="Customer_3501"/>
    <x v="2"/>
    <x v="0"/>
    <x v="2"/>
    <x v="5"/>
    <n v="9"/>
    <n v="39584"/>
    <n v="356256"/>
    <n v="222473"/>
    <n v="133783"/>
    <n v="5"/>
    <n v="133778"/>
    <s v="Profit"/>
    <x v="1"/>
    <s v="Offline"/>
  </r>
  <r>
    <s v="ORD03502"/>
    <x v="30"/>
    <s v="Nov"/>
    <s v="Customer_3502"/>
    <x v="2"/>
    <x v="4"/>
    <x v="0"/>
    <x v="0"/>
    <n v="3"/>
    <n v="21407"/>
    <n v="64221"/>
    <n v="43546"/>
    <n v="20675"/>
    <n v="0"/>
    <n v="20675"/>
    <s v="Profit"/>
    <x v="1"/>
    <s v="Offline"/>
  </r>
  <r>
    <s v="ORD03503"/>
    <x v="500"/>
    <s v="Oct"/>
    <s v="Customer_3503"/>
    <x v="0"/>
    <x v="5"/>
    <x v="2"/>
    <x v="3"/>
    <n v="5"/>
    <n v="14791"/>
    <n v="73955"/>
    <n v="49659"/>
    <n v="24296"/>
    <n v="0"/>
    <n v="24296"/>
    <s v="Profit"/>
    <x v="1"/>
    <s v="Online"/>
  </r>
  <r>
    <s v="ORD03504"/>
    <x v="37"/>
    <s v="Aug"/>
    <s v="Customer_3504"/>
    <x v="1"/>
    <x v="2"/>
    <x v="0"/>
    <x v="0"/>
    <n v="3"/>
    <n v="9444"/>
    <n v="28332"/>
    <n v="20171"/>
    <n v="8161"/>
    <n v="10"/>
    <n v="8151"/>
    <s v="Profit"/>
    <x v="1"/>
    <s v="Offline"/>
  </r>
  <r>
    <s v="ORD03505"/>
    <x v="78"/>
    <s v="Aug"/>
    <s v="Customer_3505"/>
    <x v="3"/>
    <x v="0"/>
    <x v="2"/>
    <x v="4"/>
    <n v="10"/>
    <n v="14155"/>
    <n v="141550"/>
    <n v="119772"/>
    <n v="21778"/>
    <n v="15"/>
    <n v="21763"/>
    <s v="Profit"/>
    <x v="0"/>
    <s v="Offline"/>
  </r>
  <r>
    <s v="ORD03506"/>
    <x v="110"/>
    <s v="Mar"/>
    <s v="Customer_3506"/>
    <x v="3"/>
    <x v="2"/>
    <x v="0"/>
    <x v="12"/>
    <n v="2"/>
    <n v="24854"/>
    <n v="49708"/>
    <n v="41194"/>
    <n v="8514"/>
    <n v="15"/>
    <n v="8499"/>
    <s v="Profit"/>
    <x v="0"/>
    <s v="Offline"/>
  </r>
  <r>
    <s v="ORD03507"/>
    <x v="228"/>
    <s v="Jun"/>
    <s v="Customer_3507"/>
    <x v="1"/>
    <x v="5"/>
    <x v="3"/>
    <x v="9"/>
    <n v="2"/>
    <n v="23382"/>
    <n v="46764"/>
    <n v="41618"/>
    <n v="5146"/>
    <n v="10"/>
    <n v="5136"/>
    <s v="Profit"/>
    <x v="2"/>
    <s v="Offline"/>
  </r>
  <r>
    <s v="ORD03508"/>
    <x v="805"/>
    <s v="Nov"/>
    <s v="Customer_3508"/>
    <x v="3"/>
    <x v="2"/>
    <x v="0"/>
    <x v="0"/>
    <n v="1"/>
    <n v="9939"/>
    <n v="9939"/>
    <n v="8360"/>
    <n v="1579"/>
    <n v="10"/>
    <n v="1569"/>
    <s v="Profit"/>
    <x v="2"/>
    <s v="Offline"/>
  </r>
  <r>
    <s v="ORD03509"/>
    <x v="17"/>
    <s v="Oct"/>
    <s v="Customer_3509"/>
    <x v="3"/>
    <x v="6"/>
    <x v="1"/>
    <x v="13"/>
    <n v="1"/>
    <n v="16295"/>
    <n v="16295"/>
    <n v="11881"/>
    <n v="4414"/>
    <n v="10"/>
    <n v="4404"/>
    <s v="Profit"/>
    <x v="0"/>
    <s v="Online"/>
  </r>
  <r>
    <s v="ORD03510"/>
    <x v="620"/>
    <s v="Dec"/>
    <s v="Customer_3510"/>
    <x v="2"/>
    <x v="3"/>
    <x v="3"/>
    <x v="8"/>
    <n v="10"/>
    <n v="44304"/>
    <n v="443040"/>
    <n v="326086"/>
    <n v="116954"/>
    <n v="10"/>
    <n v="116944"/>
    <s v="Profit"/>
    <x v="0"/>
    <s v="Offline"/>
  </r>
  <r>
    <s v="ORD03511"/>
    <x v="593"/>
    <s v="Apr"/>
    <s v="Customer_3511"/>
    <x v="2"/>
    <x v="1"/>
    <x v="2"/>
    <x v="15"/>
    <n v="3"/>
    <n v="38787"/>
    <n v="116361"/>
    <n v="91580"/>
    <n v="24781"/>
    <n v="10"/>
    <n v="24771"/>
    <s v="Profit"/>
    <x v="1"/>
    <s v="Offline"/>
  </r>
  <r>
    <s v="ORD03512"/>
    <x v="569"/>
    <s v="Jan"/>
    <s v="Customer_3512"/>
    <x v="2"/>
    <x v="1"/>
    <x v="2"/>
    <x v="4"/>
    <n v="1"/>
    <n v="3722"/>
    <n v="3722"/>
    <n v="3146"/>
    <n v="576"/>
    <n v="0"/>
    <n v="576"/>
    <s v="Profit"/>
    <x v="2"/>
    <s v="Offline"/>
  </r>
  <r>
    <s v="ORD03513"/>
    <x v="193"/>
    <s v="Aug"/>
    <s v="Customer_3513"/>
    <x v="1"/>
    <x v="4"/>
    <x v="0"/>
    <x v="11"/>
    <n v="8"/>
    <n v="26260"/>
    <n v="210080"/>
    <n v="186209"/>
    <n v="23871"/>
    <n v="15"/>
    <n v="23856"/>
    <s v="Profit"/>
    <x v="3"/>
    <s v="Online"/>
  </r>
  <r>
    <s v="ORD03514"/>
    <x v="658"/>
    <s v="May"/>
    <s v="Customer_3514"/>
    <x v="2"/>
    <x v="1"/>
    <x v="0"/>
    <x v="0"/>
    <n v="5"/>
    <n v="21782"/>
    <n v="108910"/>
    <n v="65409"/>
    <n v="43501"/>
    <n v="15"/>
    <n v="43486"/>
    <s v="Profit"/>
    <x v="3"/>
    <s v="Offline"/>
  </r>
  <r>
    <s v="ORD03515"/>
    <x v="830"/>
    <s v="Dec"/>
    <s v="Customer_3515"/>
    <x v="0"/>
    <x v="4"/>
    <x v="2"/>
    <x v="15"/>
    <n v="8"/>
    <n v="8243"/>
    <n v="65944"/>
    <n v="53405"/>
    <n v="12539"/>
    <n v="0"/>
    <n v="12539"/>
    <s v="Profit"/>
    <x v="3"/>
    <s v="Online"/>
  </r>
  <r>
    <s v="ORD03516"/>
    <x v="145"/>
    <s v="Sep"/>
    <s v="Customer_3516"/>
    <x v="1"/>
    <x v="3"/>
    <x v="3"/>
    <x v="14"/>
    <n v="10"/>
    <n v="33998"/>
    <n v="339980"/>
    <n v="252536"/>
    <n v="87444"/>
    <n v="0"/>
    <n v="87444"/>
    <s v="Profit"/>
    <x v="1"/>
    <s v="Offline"/>
  </r>
  <r>
    <s v="ORD03517"/>
    <x v="665"/>
    <s v="Jan"/>
    <s v="Customer_3517"/>
    <x v="1"/>
    <x v="0"/>
    <x v="3"/>
    <x v="9"/>
    <n v="9"/>
    <n v="17615"/>
    <n v="158535"/>
    <n v="128106"/>
    <n v="30429"/>
    <n v="10"/>
    <n v="30419"/>
    <s v="Profit"/>
    <x v="1"/>
    <s v="Offline"/>
  </r>
  <r>
    <s v="ORD03518"/>
    <x v="491"/>
    <s v="May"/>
    <s v="Customer_3518"/>
    <x v="0"/>
    <x v="2"/>
    <x v="2"/>
    <x v="5"/>
    <n v="3"/>
    <n v="44494"/>
    <n v="133482"/>
    <n v="85641"/>
    <n v="47841"/>
    <n v="15"/>
    <n v="47826"/>
    <s v="Profit"/>
    <x v="3"/>
    <s v="Offline"/>
  </r>
  <r>
    <s v="ORD03519"/>
    <x v="568"/>
    <s v="Dec"/>
    <s v="Customer_3519"/>
    <x v="0"/>
    <x v="2"/>
    <x v="3"/>
    <x v="8"/>
    <n v="8"/>
    <n v="43340"/>
    <n v="346720"/>
    <n v="305924"/>
    <n v="40796"/>
    <n v="15"/>
    <n v="40781"/>
    <s v="Profit"/>
    <x v="2"/>
    <s v="Online"/>
  </r>
  <r>
    <s v="ORD03520"/>
    <x v="129"/>
    <s v="Jan"/>
    <s v="Customer_3520"/>
    <x v="1"/>
    <x v="2"/>
    <x v="1"/>
    <x v="7"/>
    <n v="8"/>
    <n v="35825"/>
    <n v="286600"/>
    <n v="175919"/>
    <n v="110681"/>
    <n v="5"/>
    <n v="110676"/>
    <s v="Profit"/>
    <x v="2"/>
    <s v="Online"/>
  </r>
  <r>
    <s v="ORD03521"/>
    <x v="247"/>
    <s v="Apr"/>
    <s v="Customer_3521"/>
    <x v="3"/>
    <x v="6"/>
    <x v="3"/>
    <x v="8"/>
    <n v="2"/>
    <n v="41338"/>
    <n v="82676"/>
    <n v="61750"/>
    <n v="20926"/>
    <n v="15"/>
    <n v="20911"/>
    <s v="Profit"/>
    <x v="3"/>
    <s v="Offline"/>
  </r>
  <r>
    <s v="ORD03522"/>
    <x v="102"/>
    <s v="Mar"/>
    <s v="Customer_3522"/>
    <x v="0"/>
    <x v="0"/>
    <x v="3"/>
    <x v="6"/>
    <n v="8"/>
    <n v="18306"/>
    <n v="146448"/>
    <n v="126818"/>
    <n v="19630"/>
    <n v="5"/>
    <n v="19625"/>
    <s v="Profit"/>
    <x v="1"/>
    <s v="Online"/>
  </r>
  <r>
    <s v="ORD03523"/>
    <x v="56"/>
    <s v="Aug"/>
    <s v="Customer_3523"/>
    <x v="0"/>
    <x v="0"/>
    <x v="2"/>
    <x v="5"/>
    <n v="9"/>
    <n v="32719"/>
    <n v="294471"/>
    <n v="226018"/>
    <n v="68453"/>
    <n v="5"/>
    <n v="68448"/>
    <s v="Profit"/>
    <x v="2"/>
    <s v="Online"/>
  </r>
  <r>
    <s v="ORD03524"/>
    <x v="826"/>
    <s v="Jun"/>
    <s v="Customer_3524"/>
    <x v="1"/>
    <x v="6"/>
    <x v="1"/>
    <x v="13"/>
    <n v="3"/>
    <n v="49224"/>
    <n v="147672"/>
    <n v="101482"/>
    <n v="46190"/>
    <n v="15"/>
    <n v="46175"/>
    <s v="Profit"/>
    <x v="0"/>
    <s v="Online"/>
  </r>
  <r>
    <s v="ORD03525"/>
    <x v="290"/>
    <s v="Jul"/>
    <s v="Customer_3525"/>
    <x v="0"/>
    <x v="3"/>
    <x v="0"/>
    <x v="2"/>
    <n v="10"/>
    <n v="21100"/>
    <n v="211000"/>
    <n v="160253"/>
    <n v="50747"/>
    <n v="0"/>
    <n v="50747"/>
    <s v="Profit"/>
    <x v="0"/>
    <s v="Online"/>
  </r>
  <r>
    <s v="ORD03526"/>
    <x v="405"/>
    <s v="Jul"/>
    <s v="Customer_3526"/>
    <x v="0"/>
    <x v="6"/>
    <x v="1"/>
    <x v="1"/>
    <n v="1"/>
    <n v="25603"/>
    <n v="25603"/>
    <n v="22678"/>
    <n v="2925"/>
    <n v="10"/>
    <n v="2915"/>
    <s v="Profit"/>
    <x v="1"/>
    <s v="Offline"/>
  </r>
  <r>
    <s v="ORD03527"/>
    <x v="382"/>
    <s v="Jul"/>
    <s v="Customer_3527"/>
    <x v="0"/>
    <x v="1"/>
    <x v="0"/>
    <x v="11"/>
    <n v="8"/>
    <n v="43368"/>
    <n v="346944"/>
    <n v="222841"/>
    <n v="124103"/>
    <n v="15"/>
    <n v="124088"/>
    <s v="Profit"/>
    <x v="2"/>
    <s v="Online"/>
  </r>
  <r>
    <s v="ORD03528"/>
    <x v="363"/>
    <s v="Sep"/>
    <s v="Customer_3528"/>
    <x v="3"/>
    <x v="4"/>
    <x v="3"/>
    <x v="9"/>
    <n v="8"/>
    <n v="42827"/>
    <n v="342616"/>
    <n v="234281"/>
    <n v="108335"/>
    <n v="10"/>
    <n v="108325"/>
    <s v="Profit"/>
    <x v="3"/>
    <s v="Offline"/>
  </r>
  <r>
    <s v="ORD03529"/>
    <x v="783"/>
    <s v="May"/>
    <s v="Customer_3529"/>
    <x v="2"/>
    <x v="0"/>
    <x v="0"/>
    <x v="0"/>
    <n v="6"/>
    <n v="26486"/>
    <n v="158916"/>
    <n v="140031"/>
    <n v="18885"/>
    <n v="15"/>
    <n v="18870"/>
    <s v="Profit"/>
    <x v="0"/>
    <s v="Offline"/>
  </r>
  <r>
    <s v="ORD03530"/>
    <x v="972"/>
    <s v="Feb"/>
    <s v="Customer_3530"/>
    <x v="0"/>
    <x v="6"/>
    <x v="2"/>
    <x v="4"/>
    <n v="2"/>
    <n v="18316"/>
    <n v="36632"/>
    <n v="31129"/>
    <n v="5503"/>
    <n v="0"/>
    <n v="5503"/>
    <s v="Profit"/>
    <x v="0"/>
    <s v="Online"/>
  </r>
  <r>
    <s v="ORD03531"/>
    <x v="358"/>
    <s v="Jan"/>
    <s v="Customer_3531"/>
    <x v="2"/>
    <x v="1"/>
    <x v="2"/>
    <x v="5"/>
    <n v="3"/>
    <n v="49948"/>
    <n v="149844"/>
    <n v="102330"/>
    <n v="47514"/>
    <n v="0"/>
    <n v="47514"/>
    <s v="Profit"/>
    <x v="3"/>
    <s v="Offline"/>
  </r>
  <r>
    <s v="ORD03532"/>
    <x v="263"/>
    <s v="Nov"/>
    <s v="Customer_3532"/>
    <x v="2"/>
    <x v="7"/>
    <x v="3"/>
    <x v="14"/>
    <n v="7"/>
    <n v="7777"/>
    <n v="54439"/>
    <n v="41254"/>
    <n v="13185"/>
    <n v="5"/>
    <n v="13180"/>
    <s v="Profit"/>
    <x v="0"/>
    <s v="Offline"/>
  </r>
  <r>
    <s v="ORD03533"/>
    <x v="375"/>
    <s v="Apr"/>
    <s v="Customer_3533"/>
    <x v="2"/>
    <x v="3"/>
    <x v="1"/>
    <x v="13"/>
    <n v="4"/>
    <n v="20251"/>
    <n v="81004"/>
    <n v="64152"/>
    <n v="16852"/>
    <n v="10"/>
    <n v="16842"/>
    <s v="Profit"/>
    <x v="0"/>
    <s v="Online"/>
  </r>
  <r>
    <s v="ORD03534"/>
    <x v="147"/>
    <s v="Mar"/>
    <s v="Customer_3534"/>
    <x v="2"/>
    <x v="4"/>
    <x v="2"/>
    <x v="5"/>
    <n v="2"/>
    <n v="28695"/>
    <n v="57390"/>
    <n v="46943"/>
    <n v="10447"/>
    <n v="15"/>
    <n v="10432"/>
    <s v="Profit"/>
    <x v="1"/>
    <s v="Online"/>
  </r>
  <r>
    <s v="ORD03535"/>
    <x v="877"/>
    <s v="Jun"/>
    <s v="Customer_3535"/>
    <x v="3"/>
    <x v="7"/>
    <x v="3"/>
    <x v="14"/>
    <n v="7"/>
    <n v="13373"/>
    <n v="93611"/>
    <n v="77785"/>
    <n v="15826"/>
    <n v="5"/>
    <n v="15821"/>
    <s v="Profit"/>
    <x v="0"/>
    <s v="Offline"/>
  </r>
  <r>
    <s v="ORD03536"/>
    <x v="825"/>
    <s v="Dec"/>
    <s v="Customer_3536"/>
    <x v="1"/>
    <x v="0"/>
    <x v="3"/>
    <x v="8"/>
    <n v="9"/>
    <n v="17722"/>
    <n v="159498"/>
    <n v="110537"/>
    <n v="48961"/>
    <n v="0"/>
    <n v="48961"/>
    <s v="Profit"/>
    <x v="2"/>
    <s v="Online"/>
  </r>
  <r>
    <s v="ORD03537"/>
    <x v="172"/>
    <s v="May"/>
    <s v="Customer_3537"/>
    <x v="0"/>
    <x v="7"/>
    <x v="0"/>
    <x v="2"/>
    <n v="1"/>
    <n v="3940"/>
    <n v="3940"/>
    <n v="3054"/>
    <n v="886"/>
    <n v="5"/>
    <n v="881"/>
    <s v="Profit"/>
    <x v="2"/>
    <s v="Online"/>
  </r>
  <r>
    <s v="ORD03538"/>
    <x v="670"/>
    <s v="Aug"/>
    <s v="Customer_3538"/>
    <x v="2"/>
    <x v="4"/>
    <x v="0"/>
    <x v="12"/>
    <n v="9"/>
    <n v="15586"/>
    <n v="140274"/>
    <n v="96206"/>
    <n v="44068"/>
    <n v="15"/>
    <n v="44053"/>
    <s v="Profit"/>
    <x v="3"/>
    <s v="Offline"/>
  </r>
  <r>
    <s v="ORD03539"/>
    <x v="70"/>
    <s v="Jun"/>
    <s v="Customer_3539"/>
    <x v="3"/>
    <x v="6"/>
    <x v="2"/>
    <x v="5"/>
    <n v="1"/>
    <n v="38293"/>
    <n v="38293"/>
    <n v="24327"/>
    <n v="13966"/>
    <n v="5"/>
    <n v="13961"/>
    <s v="Profit"/>
    <x v="1"/>
    <s v="Online"/>
  </r>
  <r>
    <s v="ORD03540"/>
    <x v="533"/>
    <s v="Nov"/>
    <s v="Customer_3540"/>
    <x v="3"/>
    <x v="3"/>
    <x v="2"/>
    <x v="15"/>
    <n v="4"/>
    <n v="23096"/>
    <n v="92384"/>
    <n v="63119"/>
    <n v="29265"/>
    <n v="0"/>
    <n v="29265"/>
    <s v="Profit"/>
    <x v="2"/>
    <s v="Online"/>
  </r>
  <r>
    <s v="ORD03541"/>
    <x v="786"/>
    <s v="Feb"/>
    <s v="Customer_3541"/>
    <x v="0"/>
    <x v="3"/>
    <x v="1"/>
    <x v="10"/>
    <n v="3"/>
    <n v="30043"/>
    <n v="90129"/>
    <n v="67071"/>
    <n v="23058"/>
    <n v="10"/>
    <n v="23048"/>
    <s v="Profit"/>
    <x v="0"/>
    <s v="Online"/>
  </r>
  <r>
    <s v="ORD03542"/>
    <x v="130"/>
    <s v="Apr"/>
    <s v="Customer_3542"/>
    <x v="2"/>
    <x v="3"/>
    <x v="1"/>
    <x v="13"/>
    <n v="2"/>
    <n v="24873"/>
    <n v="49746"/>
    <n v="31302"/>
    <n v="18444"/>
    <n v="10"/>
    <n v="18434"/>
    <s v="Profit"/>
    <x v="1"/>
    <s v="Offline"/>
  </r>
  <r>
    <s v="ORD03543"/>
    <x v="807"/>
    <s v="Apr"/>
    <s v="Customer_3543"/>
    <x v="2"/>
    <x v="4"/>
    <x v="2"/>
    <x v="3"/>
    <n v="9"/>
    <n v="18483"/>
    <n v="166347"/>
    <n v="119961"/>
    <n v="46386"/>
    <n v="5"/>
    <n v="46381"/>
    <s v="Profit"/>
    <x v="2"/>
    <s v="Offline"/>
  </r>
  <r>
    <s v="ORD03544"/>
    <x v="621"/>
    <s v="Mar"/>
    <s v="Customer_3544"/>
    <x v="3"/>
    <x v="2"/>
    <x v="3"/>
    <x v="6"/>
    <n v="8"/>
    <n v="4564"/>
    <n v="36512"/>
    <n v="31676"/>
    <n v="4836"/>
    <n v="5"/>
    <n v="4831"/>
    <s v="Profit"/>
    <x v="2"/>
    <s v="Online"/>
  </r>
  <r>
    <s v="ORD03545"/>
    <x v="538"/>
    <s v="Jun"/>
    <s v="Customer_3545"/>
    <x v="0"/>
    <x v="5"/>
    <x v="1"/>
    <x v="7"/>
    <n v="3"/>
    <n v="45991"/>
    <n v="137973"/>
    <n v="98959"/>
    <n v="39014"/>
    <n v="15"/>
    <n v="38999"/>
    <s v="Profit"/>
    <x v="3"/>
    <s v="Offline"/>
  </r>
  <r>
    <s v="ORD03546"/>
    <x v="850"/>
    <s v="Jul"/>
    <s v="Customer_3546"/>
    <x v="3"/>
    <x v="5"/>
    <x v="2"/>
    <x v="15"/>
    <n v="2"/>
    <n v="9257"/>
    <n v="18514"/>
    <n v="11613"/>
    <n v="6901"/>
    <n v="15"/>
    <n v="6886"/>
    <s v="Profit"/>
    <x v="0"/>
    <s v="Online"/>
  </r>
  <r>
    <s v="ORD03547"/>
    <x v="881"/>
    <s v="Jan"/>
    <s v="Customer_3547"/>
    <x v="1"/>
    <x v="2"/>
    <x v="3"/>
    <x v="6"/>
    <n v="2"/>
    <n v="14472"/>
    <n v="28944"/>
    <n v="23208"/>
    <n v="5736"/>
    <n v="0"/>
    <n v="5736"/>
    <s v="Profit"/>
    <x v="1"/>
    <s v="Online"/>
  </r>
  <r>
    <s v="ORD03548"/>
    <x v="844"/>
    <s v="Sep"/>
    <s v="Customer_3548"/>
    <x v="1"/>
    <x v="0"/>
    <x v="2"/>
    <x v="5"/>
    <n v="6"/>
    <n v="16553"/>
    <n v="99318"/>
    <n v="72108"/>
    <n v="27210"/>
    <n v="0"/>
    <n v="27210"/>
    <s v="Profit"/>
    <x v="1"/>
    <s v="Online"/>
  </r>
  <r>
    <s v="ORD03549"/>
    <x v="763"/>
    <s v="Sep"/>
    <s v="Customer_3549"/>
    <x v="2"/>
    <x v="4"/>
    <x v="0"/>
    <x v="11"/>
    <n v="6"/>
    <n v="28902"/>
    <n v="173412"/>
    <n v="154275"/>
    <n v="19137"/>
    <n v="10"/>
    <n v="19127"/>
    <s v="Profit"/>
    <x v="2"/>
    <s v="Online"/>
  </r>
  <r>
    <s v="ORD03550"/>
    <x v="814"/>
    <s v="Jun"/>
    <s v="Customer_3550"/>
    <x v="3"/>
    <x v="0"/>
    <x v="0"/>
    <x v="0"/>
    <n v="7"/>
    <n v="23957"/>
    <n v="167699"/>
    <n v="103934"/>
    <n v="63765"/>
    <n v="5"/>
    <n v="63760"/>
    <s v="Profit"/>
    <x v="3"/>
    <s v="Offline"/>
  </r>
  <r>
    <s v="ORD03551"/>
    <x v="191"/>
    <s v="Jan"/>
    <s v="Customer_3551"/>
    <x v="3"/>
    <x v="6"/>
    <x v="2"/>
    <x v="5"/>
    <n v="4"/>
    <n v="49063"/>
    <n v="196252"/>
    <n v="171860"/>
    <n v="24392"/>
    <n v="0"/>
    <n v="24392"/>
    <s v="Profit"/>
    <x v="2"/>
    <s v="Offline"/>
  </r>
  <r>
    <s v="ORD03552"/>
    <x v="919"/>
    <s v="Jun"/>
    <s v="Customer_3552"/>
    <x v="0"/>
    <x v="0"/>
    <x v="3"/>
    <x v="6"/>
    <n v="7"/>
    <n v="39654"/>
    <n v="277578"/>
    <n v="218540"/>
    <n v="59038"/>
    <n v="15"/>
    <n v="59023"/>
    <s v="Profit"/>
    <x v="0"/>
    <s v="Online"/>
  </r>
  <r>
    <s v="ORD03553"/>
    <x v="67"/>
    <s v="Dec"/>
    <s v="Customer_3553"/>
    <x v="3"/>
    <x v="2"/>
    <x v="2"/>
    <x v="5"/>
    <n v="8"/>
    <n v="42488"/>
    <n v="339904"/>
    <n v="304187"/>
    <n v="35717"/>
    <n v="10"/>
    <n v="35707"/>
    <s v="Profit"/>
    <x v="1"/>
    <s v="Offline"/>
  </r>
  <r>
    <s v="ORD03554"/>
    <x v="361"/>
    <s v="Dec"/>
    <s v="Customer_3554"/>
    <x v="3"/>
    <x v="2"/>
    <x v="3"/>
    <x v="8"/>
    <n v="5"/>
    <n v="43481"/>
    <n v="217405"/>
    <n v="165594"/>
    <n v="51811"/>
    <n v="5"/>
    <n v="51806"/>
    <s v="Profit"/>
    <x v="2"/>
    <s v="Offline"/>
  </r>
  <r>
    <s v="ORD03555"/>
    <x v="14"/>
    <s v="Jul"/>
    <s v="Customer_3555"/>
    <x v="1"/>
    <x v="1"/>
    <x v="1"/>
    <x v="13"/>
    <n v="6"/>
    <n v="4626"/>
    <n v="27756"/>
    <n v="23575"/>
    <n v="4181"/>
    <n v="5"/>
    <n v="4176"/>
    <s v="Profit"/>
    <x v="3"/>
    <s v="Offline"/>
  </r>
  <r>
    <s v="ORD03556"/>
    <x v="166"/>
    <s v="Oct"/>
    <s v="Customer_3556"/>
    <x v="3"/>
    <x v="7"/>
    <x v="0"/>
    <x v="11"/>
    <n v="9"/>
    <n v="21054"/>
    <n v="189486"/>
    <n v="166393"/>
    <n v="23093"/>
    <n v="5"/>
    <n v="23088"/>
    <s v="Profit"/>
    <x v="1"/>
    <s v="Online"/>
  </r>
  <r>
    <s v="ORD03557"/>
    <x v="482"/>
    <s v="Mar"/>
    <s v="Customer_3557"/>
    <x v="2"/>
    <x v="7"/>
    <x v="0"/>
    <x v="2"/>
    <n v="10"/>
    <n v="28836"/>
    <n v="288360"/>
    <n v="220648"/>
    <n v="67712"/>
    <n v="10"/>
    <n v="67702"/>
    <s v="Profit"/>
    <x v="3"/>
    <s v="Online"/>
  </r>
  <r>
    <s v="ORD03558"/>
    <x v="744"/>
    <s v="Mar"/>
    <s v="Customer_3558"/>
    <x v="0"/>
    <x v="7"/>
    <x v="0"/>
    <x v="12"/>
    <n v="5"/>
    <n v="20147"/>
    <n v="100735"/>
    <n v="68964"/>
    <n v="31771"/>
    <n v="15"/>
    <n v="31756"/>
    <s v="Profit"/>
    <x v="1"/>
    <s v="Offline"/>
  </r>
  <r>
    <s v="ORD03559"/>
    <x v="882"/>
    <s v="Jul"/>
    <s v="Customer_3559"/>
    <x v="1"/>
    <x v="2"/>
    <x v="1"/>
    <x v="10"/>
    <n v="8"/>
    <n v="13023"/>
    <n v="104184"/>
    <n v="79389"/>
    <n v="24795"/>
    <n v="5"/>
    <n v="24790"/>
    <s v="Profit"/>
    <x v="1"/>
    <s v="Offline"/>
  </r>
  <r>
    <s v="ORD03560"/>
    <x v="100"/>
    <s v="May"/>
    <s v="Customer_3560"/>
    <x v="2"/>
    <x v="5"/>
    <x v="3"/>
    <x v="8"/>
    <n v="5"/>
    <n v="38889"/>
    <n v="194445"/>
    <n v="172344"/>
    <n v="22101"/>
    <n v="5"/>
    <n v="22096"/>
    <s v="Profit"/>
    <x v="2"/>
    <s v="Offline"/>
  </r>
  <r>
    <s v="ORD03561"/>
    <x v="584"/>
    <s v="Apr"/>
    <s v="Customer_3561"/>
    <x v="0"/>
    <x v="5"/>
    <x v="3"/>
    <x v="14"/>
    <n v="3"/>
    <n v="23473"/>
    <n v="70419"/>
    <n v="42475"/>
    <n v="27944"/>
    <n v="10"/>
    <n v="27934"/>
    <s v="Profit"/>
    <x v="2"/>
    <s v="Offline"/>
  </r>
  <r>
    <s v="ORD03562"/>
    <x v="144"/>
    <s v="Feb"/>
    <s v="Customer_3562"/>
    <x v="3"/>
    <x v="2"/>
    <x v="2"/>
    <x v="3"/>
    <n v="7"/>
    <n v="22074"/>
    <n v="154518"/>
    <n v="125145"/>
    <n v="29373"/>
    <n v="0"/>
    <n v="29373"/>
    <s v="Profit"/>
    <x v="2"/>
    <s v="Offline"/>
  </r>
  <r>
    <s v="ORD03563"/>
    <x v="609"/>
    <s v="Dec"/>
    <s v="Customer_3563"/>
    <x v="0"/>
    <x v="0"/>
    <x v="1"/>
    <x v="1"/>
    <n v="8"/>
    <n v="27689"/>
    <n v="221512"/>
    <n v="165358"/>
    <n v="56154"/>
    <n v="5"/>
    <n v="56149"/>
    <s v="Profit"/>
    <x v="3"/>
    <s v="Offline"/>
  </r>
  <r>
    <s v="ORD03564"/>
    <x v="309"/>
    <s v="May"/>
    <s v="Customer_3564"/>
    <x v="1"/>
    <x v="5"/>
    <x v="0"/>
    <x v="12"/>
    <n v="7"/>
    <n v="10140"/>
    <n v="70980"/>
    <n v="49658"/>
    <n v="21322"/>
    <n v="0"/>
    <n v="21322"/>
    <s v="Profit"/>
    <x v="1"/>
    <s v="Offline"/>
  </r>
  <r>
    <s v="ORD03565"/>
    <x v="290"/>
    <s v="Jul"/>
    <s v="Customer_3565"/>
    <x v="2"/>
    <x v="3"/>
    <x v="2"/>
    <x v="15"/>
    <n v="3"/>
    <n v="1802"/>
    <n v="5406"/>
    <n v="3565"/>
    <n v="1841"/>
    <n v="5"/>
    <n v="1836"/>
    <s v="Profit"/>
    <x v="3"/>
    <s v="Online"/>
  </r>
  <r>
    <s v="ORD03566"/>
    <x v="34"/>
    <s v="Sep"/>
    <s v="Customer_3566"/>
    <x v="3"/>
    <x v="1"/>
    <x v="1"/>
    <x v="10"/>
    <n v="3"/>
    <n v="34823"/>
    <n v="104469"/>
    <n v="69985"/>
    <n v="34484"/>
    <n v="5"/>
    <n v="34479"/>
    <s v="Profit"/>
    <x v="0"/>
    <s v="Offline"/>
  </r>
  <r>
    <s v="ORD03567"/>
    <x v="275"/>
    <s v="May"/>
    <s v="Customer_3567"/>
    <x v="3"/>
    <x v="4"/>
    <x v="1"/>
    <x v="10"/>
    <n v="4"/>
    <n v="11166"/>
    <n v="44664"/>
    <n v="35232"/>
    <n v="9432"/>
    <n v="15"/>
    <n v="9417"/>
    <s v="Profit"/>
    <x v="1"/>
    <s v="Offline"/>
  </r>
  <r>
    <s v="ORD03568"/>
    <x v="338"/>
    <s v="Mar"/>
    <s v="Customer_3568"/>
    <x v="1"/>
    <x v="5"/>
    <x v="0"/>
    <x v="11"/>
    <n v="6"/>
    <n v="8340"/>
    <n v="50040"/>
    <n v="33691"/>
    <n v="16349"/>
    <n v="15"/>
    <n v="16334"/>
    <s v="Profit"/>
    <x v="2"/>
    <s v="Online"/>
  </r>
  <r>
    <s v="ORD03569"/>
    <x v="640"/>
    <s v="Jan"/>
    <s v="Customer_3569"/>
    <x v="0"/>
    <x v="2"/>
    <x v="3"/>
    <x v="14"/>
    <n v="4"/>
    <n v="37657"/>
    <n v="150628"/>
    <n v="117925"/>
    <n v="32703"/>
    <n v="5"/>
    <n v="32698"/>
    <s v="Profit"/>
    <x v="3"/>
    <s v="Offline"/>
  </r>
  <r>
    <s v="ORD03570"/>
    <x v="161"/>
    <s v="Jun"/>
    <s v="Customer_3570"/>
    <x v="2"/>
    <x v="1"/>
    <x v="2"/>
    <x v="4"/>
    <n v="4"/>
    <n v="11145"/>
    <n v="44580"/>
    <n v="27030"/>
    <n v="17550"/>
    <n v="0"/>
    <n v="17550"/>
    <s v="Profit"/>
    <x v="1"/>
    <s v="Online"/>
  </r>
  <r>
    <s v="ORD03571"/>
    <x v="199"/>
    <s v="Oct"/>
    <s v="Customer_3571"/>
    <x v="2"/>
    <x v="6"/>
    <x v="2"/>
    <x v="15"/>
    <n v="9"/>
    <n v="33201"/>
    <n v="298809"/>
    <n v="266217"/>
    <n v="32592"/>
    <n v="5"/>
    <n v="32587"/>
    <s v="Profit"/>
    <x v="1"/>
    <s v="Offline"/>
  </r>
  <r>
    <s v="ORD03572"/>
    <x v="691"/>
    <s v="Mar"/>
    <s v="Customer_3572"/>
    <x v="0"/>
    <x v="1"/>
    <x v="2"/>
    <x v="5"/>
    <n v="6"/>
    <n v="1182"/>
    <n v="7092"/>
    <n v="4321"/>
    <n v="2771"/>
    <n v="5"/>
    <n v="2766"/>
    <s v="Profit"/>
    <x v="1"/>
    <s v="Offline"/>
  </r>
  <r>
    <s v="ORD03573"/>
    <x v="343"/>
    <s v="Oct"/>
    <s v="Customer_3573"/>
    <x v="0"/>
    <x v="3"/>
    <x v="2"/>
    <x v="15"/>
    <n v="1"/>
    <n v="4654"/>
    <n v="4654"/>
    <n v="3715"/>
    <n v="939"/>
    <n v="5"/>
    <n v="934"/>
    <s v="Profit"/>
    <x v="2"/>
    <s v="Offline"/>
  </r>
  <r>
    <s v="ORD03574"/>
    <x v="434"/>
    <s v="May"/>
    <s v="Customer_3574"/>
    <x v="3"/>
    <x v="1"/>
    <x v="0"/>
    <x v="11"/>
    <n v="6"/>
    <n v="23309"/>
    <n v="139854"/>
    <n v="97933"/>
    <n v="41921"/>
    <n v="10"/>
    <n v="41911"/>
    <s v="Profit"/>
    <x v="0"/>
    <s v="Offline"/>
  </r>
  <r>
    <s v="ORD03575"/>
    <x v="610"/>
    <s v="Jun"/>
    <s v="Customer_3575"/>
    <x v="3"/>
    <x v="2"/>
    <x v="3"/>
    <x v="9"/>
    <n v="2"/>
    <n v="39457"/>
    <n v="78914"/>
    <n v="70041"/>
    <n v="8873"/>
    <n v="0"/>
    <n v="8873"/>
    <s v="Profit"/>
    <x v="2"/>
    <s v="Offline"/>
  </r>
  <r>
    <s v="ORD03576"/>
    <x v="877"/>
    <s v="Jun"/>
    <s v="Customer_3576"/>
    <x v="2"/>
    <x v="5"/>
    <x v="2"/>
    <x v="4"/>
    <n v="8"/>
    <n v="4933"/>
    <n v="39464"/>
    <n v="27052"/>
    <n v="12412"/>
    <n v="0"/>
    <n v="12412"/>
    <s v="Profit"/>
    <x v="1"/>
    <s v="Offline"/>
  </r>
  <r>
    <s v="ORD03577"/>
    <x v="493"/>
    <s v="Oct"/>
    <s v="Customer_3577"/>
    <x v="1"/>
    <x v="0"/>
    <x v="1"/>
    <x v="7"/>
    <n v="7"/>
    <n v="2096"/>
    <n v="14672"/>
    <n v="12065"/>
    <n v="2607"/>
    <n v="15"/>
    <n v="2592"/>
    <s v="Profit"/>
    <x v="2"/>
    <s v="Offline"/>
  </r>
  <r>
    <s v="ORD03578"/>
    <x v="715"/>
    <s v="Mar"/>
    <s v="Customer_3578"/>
    <x v="1"/>
    <x v="3"/>
    <x v="1"/>
    <x v="7"/>
    <n v="3"/>
    <n v="42202"/>
    <n v="126606"/>
    <n v="76423"/>
    <n v="50183"/>
    <n v="10"/>
    <n v="50173"/>
    <s v="Profit"/>
    <x v="3"/>
    <s v="Online"/>
  </r>
  <r>
    <s v="ORD03579"/>
    <x v="847"/>
    <s v="Jun"/>
    <s v="Customer_3579"/>
    <x v="2"/>
    <x v="7"/>
    <x v="2"/>
    <x v="3"/>
    <n v="9"/>
    <n v="45928"/>
    <n v="413352"/>
    <n v="285699"/>
    <n v="127653"/>
    <n v="5"/>
    <n v="127648"/>
    <s v="Profit"/>
    <x v="0"/>
    <s v="Offline"/>
  </r>
  <r>
    <s v="ORD03580"/>
    <x v="464"/>
    <s v="Oct"/>
    <s v="Customer_3580"/>
    <x v="1"/>
    <x v="6"/>
    <x v="3"/>
    <x v="8"/>
    <n v="7"/>
    <n v="43930"/>
    <n v="307510"/>
    <n v="190425"/>
    <n v="117085"/>
    <n v="10"/>
    <n v="117075"/>
    <s v="Profit"/>
    <x v="2"/>
    <s v="Offline"/>
  </r>
  <r>
    <s v="ORD03581"/>
    <x v="352"/>
    <s v="Jun"/>
    <s v="Customer_3581"/>
    <x v="0"/>
    <x v="5"/>
    <x v="2"/>
    <x v="3"/>
    <n v="4"/>
    <n v="30272"/>
    <n v="121088"/>
    <n v="87863"/>
    <n v="33225"/>
    <n v="10"/>
    <n v="33215"/>
    <s v="Profit"/>
    <x v="0"/>
    <s v="Online"/>
  </r>
  <r>
    <s v="ORD03582"/>
    <x v="67"/>
    <s v="Dec"/>
    <s v="Customer_3582"/>
    <x v="3"/>
    <x v="2"/>
    <x v="2"/>
    <x v="4"/>
    <n v="1"/>
    <n v="41935"/>
    <n v="41935"/>
    <n v="36982"/>
    <n v="4953"/>
    <n v="15"/>
    <n v="4938"/>
    <s v="Profit"/>
    <x v="0"/>
    <s v="Offline"/>
  </r>
  <r>
    <s v="ORD03583"/>
    <x v="504"/>
    <s v="Feb"/>
    <s v="Customer_3583"/>
    <x v="1"/>
    <x v="3"/>
    <x v="3"/>
    <x v="9"/>
    <n v="9"/>
    <n v="37004"/>
    <n v="333036"/>
    <n v="273215"/>
    <n v="59821"/>
    <n v="0"/>
    <n v="59821"/>
    <s v="Profit"/>
    <x v="0"/>
    <s v="Online"/>
  </r>
  <r>
    <s v="ORD03584"/>
    <x v="538"/>
    <s v="Jun"/>
    <s v="Customer_3584"/>
    <x v="3"/>
    <x v="6"/>
    <x v="3"/>
    <x v="6"/>
    <n v="1"/>
    <n v="20796"/>
    <n v="20796"/>
    <n v="18556"/>
    <n v="2240"/>
    <n v="5"/>
    <n v="2235"/>
    <s v="Profit"/>
    <x v="2"/>
    <s v="Offline"/>
  </r>
  <r>
    <s v="ORD03585"/>
    <x v="709"/>
    <s v="Jun"/>
    <s v="Customer_3585"/>
    <x v="0"/>
    <x v="6"/>
    <x v="2"/>
    <x v="4"/>
    <n v="1"/>
    <n v="25983"/>
    <n v="25983"/>
    <n v="23092"/>
    <n v="2891"/>
    <n v="15"/>
    <n v="2876"/>
    <s v="Profit"/>
    <x v="2"/>
    <s v="Online"/>
  </r>
  <r>
    <s v="ORD03586"/>
    <x v="780"/>
    <s v="Jul"/>
    <s v="Customer_3586"/>
    <x v="3"/>
    <x v="6"/>
    <x v="2"/>
    <x v="3"/>
    <n v="9"/>
    <n v="29338"/>
    <n v="264042"/>
    <n v="207320"/>
    <n v="56722"/>
    <n v="0"/>
    <n v="56722"/>
    <s v="Profit"/>
    <x v="0"/>
    <s v="Online"/>
  </r>
  <r>
    <s v="ORD03587"/>
    <x v="789"/>
    <s v="Jul"/>
    <s v="Customer_3587"/>
    <x v="0"/>
    <x v="7"/>
    <x v="2"/>
    <x v="3"/>
    <n v="6"/>
    <n v="32448"/>
    <n v="194688"/>
    <n v="144886"/>
    <n v="49802"/>
    <n v="0"/>
    <n v="49802"/>
    <s v="Profit"/>
    <x v="1"/>
    <s v="Offline"/>
  </r>
  <r>
    <s v="ORD03588"/>
    <x v="366"/>
    <s v="Nov"/>
    <s v="Customer_3588"/>
    <x v="1"/>
    <x v="2"/>
    <x v="1"/>
    <x v="13"/>
    <n v="9"/>
    <n v="6760"/>
    <n v="60840"/>
    <n v="41044"/>
    <n v="19796"/>
    <n v="15"/>
    <n v="19781"/>
    <s v="Profit"/>
    <x v="1"/>
    <s v="Online"/>
  </r>
  <r>
    <s v="ORD03589"/>
    <x v="322"/>
    <s v="Jul"/>
    <s v="Customer_3589"/>
    <x v="1"/>
    <x v="7"/>
    <x v="0"/>
    <x v="11"/>
    <n v="2"/>
    <n v="12590"/>
    <n v="25180"/>
    <n v="17566"/>
    <n v="7614"/>
    <n v="15"/>
    <n v="7599"/>
    <s v="Profit"/>
    <x v="0"/>
    <s v="Online"/>
  </r>
  <r>
    <s v="ORD03590"/>
    <x v="808"/>
    <s v="Jan"/>
    <s v="Customer_3590"/>
    <x v="3"/>
    <x v="0"/>
    <x v="3"/>
    <x v="14"/>
    <n v="6"/>
    <n v="48517"/>
    <n v="291102"/>
    <n v="206803"/>
    <n v="84299"/>
    <n v="15"/>
    <n v="84284"/>
    <s v="Profit"/>
    <x v="3"/>
    <s v="Online"/>
  </r>
  <r>
    <s v="ORD03591"/>
    <x v="595"/>
    <s v="Apr"/>
    <s v="Customer_3591"/>
    <x v="0"/>
    <x v="7"/>
    <x v="1"/>
    <x v="7"/>
    <n v="4"/>
    <n v="7466"/>
    <n v="29864"/>
    <n v="22068"/>
    <n v="7796"/>
    <n v="15"/>
    <n v="7781"/>
    <s v="Profit"/>
    <x v="0"/>
    <s v="Online"/>
  </r>
  <r>
    <s v="ORD03592"/>
    <x v="592"/>
    <s v="Sep"/>
    <s v="Customer_3592"/>
    <x v="1"/>
    <x v="4"/>
    <x v="2"/>
    <x v="15"/>
    <n v="1"/>
    <n v="39400"/>
    <n v="39400"/>
    <n v="27420"/>
    <n v="11980"/>
    <n v="10"/>
    <n v="11970"/>
    <s v="Profit"/>
    <x v="0"/>
    <s v="Offline"/>
  </r>
  <r>
    <s v="ORD03593"/>
    <x v="12"/>
    <s v="Oct"/>
    <s v="Customer_3593"/>
    <x v="1"/>
    <x v="5"/>
    <x v="1"/>
    <x v="10"/>
    <n v="4"/>
    <n v="24202"/>
    <n v="96808"/>
    <n v="72091"/>
    <n v="24717"/>
    <n v="15"/>
    <n v="24702"/>
    <s v="Profit"/>
    <x v="2"/>
    <s v="Online"/>
  </r>
  <r>
    <s v="ORD03594"/>
    <x v="889"/>
    <s v="Apr"/>
    <s v="Customer_3594"/>
    <x v="3"/>
    <x v="6"/>
    <x v="0"/>
    <x v="2"/>
    <n v="10"/>
    <n v="17693"/>
    <n v="176930"/>
    <n v="113945"/>
    <n v="62985"/>
    <n v="5"/>
    <n v="62980"/>
    <s v="Profit"/>
    <x v="2"/>
    <s v="Online"/>
  </r>
  <r>
    <s v="ORD03595"/>
    <x v="41"/>
    <s v="May"/>
    <s v="Customer_3595"/>
    <x v="3"/>
    <x v="3"/>
    <x v="0"/>
    <x v="2"/>
    <n v="6"/>
    <n v="11542"/>
    <n v="69252"/>
    <n v="41986"/>
    <n v="27266"/>
    <n v="5"/>
    <n v="27261"/>
    <s v="Profit"/>
    <x v="3"/>
    <s v="Offline"/>
  </r>
  <r>
    <s v="ORD03596"/>
    <x v="552"/>
    <s v="Nov"/>
    <s v="Customer_3596"/>
    <x v="2"/>
    <x v="7"/>
    <x v="2"/>
    <x v="4"/>
    <n v="10"/>
    <n v="45011"/>
    <n v="450110"/>
    <n v="378465"/>
    <n v="71645"/>
    <n v="10"/>
    <n v="71635"/>
    <s v="Profit"/>
    <x v="1"/>
    <s v="Offline"/>
  </r>
  <r>
    <s v="ORD03597"/>
    <x v="904"/>
    <s v="Apr"/>
    <s v="Customer_3597"/>
    <x v="3"/>
    <x v="5"/>
    <x v="1"/>
    <x v="1"/>
    <n v="2"/>
    <n v="22925"/>
    <n v="45850"/>
    <n v="28212"/>
    <n v="17638"/>
    <n v="0"/>
    <n v="17638"/>
    <s v="Profit"/>
    <x v="3"/>
    <s v="Online"/>
  </r>
  <r>
    <s v="ORD03598"/>
    <x v="258"/>
    <s v="Jul"/>
    <s v="Customer_3598"/>
    <x v="1"/>
    <x v="6"/>
    <x v="1"/>
    <x v="1"/>
    <n v="7"/>
    <n v="21611"/>
    <n v="151277"/>
    <n v="122643"/>
    <n v="28634"/>
    <n v="0"/>
    <n v="28634"/>
    <s v="Profit"/>
    <x v="2"/>
    <s v="Online"/>
  </r>
  <r>
    <s v="ORD03599"/>
    <x v="657"/>
    <s v="Jun"/>
    <s v="Customer_3599"/>
    <x v="3"/>
    <x v="6"/>
    <x v="1"/>
    <x v="10"/>
    <n v="3"/>
    <n v="22269"/>
    <n v="66807"/>
    <n v="43099"/>
    <n v="23708"/>
    <n v="10"/>
    <n v="23698"/>
    <s v="Profit"/>
    <x v="3"/>
    <s v="Offline"/>
  </r>
  <r>
    <s v="ORD03600"/>
    <x v="82"/>
    <s v="Apr"/>
    <s v="Customer_3600"/>
    <x v="0"/>
    <x v="4"/>
    <x v="2"/>
    <x v="3"/>
    <n v="3"/>
    <n v="49407"/>
    <n v="148221"/>
    <n v="120873"/>
    <n v="27348"/>
    <n v="15"/>
    <n v="27333"/>
    <s v="Profit"/>
    <x v="0"/>
    <s v="Offline"/>
  </r>
  <r>
    <s v="ORD03601"/>
    <x v="689"/>
    <s v="Aug"/>
    <s v="Customer_3601"/>
    <x v="0"/>
    <x v="0"/>
    <x v="3"/>
    <x v="14"/>
    <n v="7"/>
    <n v="10712"/>
    <n v="74984"/>
    <n v="50457"/>
    <n v="24527"/>
    <n v="5"/>
    <n v="24522"/>
    <s v="Profit"/>
    <x v="0"/>
    <s v="Offline"/>
  </r>
  <r>
    <s v="ORD03602"/>
    <x v="573"/>
    <s v="Oct"/>
    <s v="Customer_3602"/>
    <x v="2"/>
    <x v="0"/>
    <x v="3"/>
    <x v="9"/>
    <n v="3"/>
    <n v="21263"/>
    <n v="63789"/>
    <n v="51371"/>
    <n v="12418"/>
    <n v="10"/>
    <n v="12408"/>
    <s v="Profit"/>
    <x v="2"/>
    <s v="Offline"/>
  </r>
  <r>
    <s v="ORD03603"/>
    <x v="22"/>
    <s v="Oct"/>
    <s v="Customer_3603"/>
    <x v="2"/>
    <x v="0"/>
    <x v="2"/>
    <x v="3"/>
    <n v="5"/>
    <n v="26214"/>
    <n v="131070"/>
    <n v="97138"/>
    <n v="33932"/>
    <n v="5"/>
    <n v="33927"/>
    <s v="Profit"/>
    <x v="1"/>
    <s v="Online"/>
  </r>
  <r>
    <s v="ORD03604"/>
    <x v="930"/>
    <s v="Jul"/>
    <s v="Customer_3604"/>
    <x v="1"/>
    <x v="1"/>
    <x v="0"/>
    <x v="12"/>
    <n v="5"/>
    <n v="27107"/>
    <n v="135535"/>
    <n v="109308"/>
    <n v="26227"/>
    <n v="0"/>
    <n v="26227"/>
    <s v="Profit"/>
    <x v="1"/>
    <s v="Offline"/>
  </r>
  <r>
    <s v="ORD03605"/>
    <x v="390"/>
    <s v="Jun"/>
    <s v="Customer_3605"/>
    <x v="1"/>
    <x v="7"/>
    <x v="1"/>
    <x v="1"/>
    <n v="7"/>
    <n v="25538"/>
    <n v="178766"/>
    <n v="156979"/>
    <n v="21787"/>
    <n v="15"/>
    <n v="21772"/>
    <s v="Profit"/>
    <x v="0"/>
    <s v="Offline"/>
  </r>
  <r>
    <s v="ORD03606"/>
    <x v="362"/>
    <s v="Jul"/>
    <s v="Customer_3606"/>
    <x v="0"/>
    <x v="2"/>
    <x v="2"/>
    <x v="3"/>
    <n v="6"/>
    <n v="26589"/>
    <n v="159534"/>
    <n v="129686"/>
    <n v="29848"/>
    <n v="0"/>
    <n v="29848"/>
    <s v="Profit"/>
    <x v="3"/>
    <s v="Online"/>
  </r>
  <r>
    <s v="ORD03607"/>
    <x v="115"/>
    <s v="Apr"/>
    <s v="Customer_3607"/>
    <x v="2"/>
    <x v="5"/>
    <x v="2"/>
    <x v="4"/>
    <n v="3"/>
    <n v="35766"/>
    <n v="107298"/>
    <n v="67867"/>
    <n v="39431"/>
    <n v="5"/>
    <n v="39426"/>
    <s v="Profit"/>
    <x v="3"/>
    <s v="Offline"/>
  </r>
  <r>
    <s v="ORD03608"/>
    <x v="193"/>
    <s v="Aug"/>
    <s v="Customer_3608"/>
    <x v="3"/>
    <x v="4"/>
    <x v="0"/>
    <x v="0"/>
    <n v="7"/>
    <n v="1414"/>
    <n v="9898"/>
    <n v="6314"/>
    <n v="3584"/>
    <n v="10"/>
    <n v="3574"/>
    <s v="Profit"/>
    <x v="3"/>
    <s v="Online"/>
  </r>
  <r>
    <s v="ORD03609"/>
    <x v="927"/>
    <s v="Dec"/>
    <s v="Customer_3609"/>
    <x v="1"/>
    <x v="1"/>
    <x v="3"/>
    <x v="6"/>
    <n v="1"/>
    <n v="41332"/>
    <n v="41332"/>
    <n v="34600"/>
    <n v="6732"/>
    <n v="15"/>
    <n v="6717"/>
    <s v="Profit"/>
    <x v="2"/>
    <s v="Offline"/>
  </r>
  <r>
    <s v="ORD03610"/>
    <x v="561"/>
    <s v="Mar"/>
    <s v="Customer_3610"/>
    <x v="3"/>
    <x v="5"/>
    <x v="0"/>
    <x v="2"/>
    <n v="10"/>
    <n v="14860"/>
    <n v="148600"/>
    <n v="104192"/>
    <n v="44408"/>
    <n v="10"/>
    <n v="44398"/>
    <s v="Profit"/>
    <x v="0"/>
    <s v="Online"/>
  </r>
  <r>
    <s v="ORD03611"/>
    <x v="946"/>
    <s v="Apr"/>
    <s v="Customer_3611"/>
    <x v="2"/>
    <x v="4"/>
    <x v="2"/>
    <x v="3"/>
    <n v="5"/>
    <n v="8646"/>
    <n v="43230"/>
    <n v="28627"/>
    <n v="14603"/>
    <n v="15"/>
    <n v="14588"/>
    <s v="Profit"/>
    <x v="3"/>
    <s v="Online"/>
  </r>
  <r>
    <s v="ORD03612"/>
    <x v="339"/>
    <s v="Apr"/>
    <s v="Customer_3612"/>
    <x v="1"/>
    <x v="3"/>
    <x v="2"/>
    <x v="4"/>
    <n v="1"/>
    <n v="22110"/>
    <n v="22110"/>
    <n v="14668"/>
    <n v="7442"/>
    <n v="10"/>
    <n v="7432"/>
    <s v="Profit"/>
    <x v="1"/>
    <s v="Offline"/>
  </r>
  <r>
    <s v="ORD03613"/>
    <x v="312"/>
    <s v="Aug"/>
    <s v="Customer_3613"/>
    <x v="1"/>
    <x v="7"/>
    <x v="1"/>
    <x v="1"/>
    <n v="9"/>
    <n v="48050"/>
    <n v="432450"/>
    <n v="276131"/>
    <n v="156319"/>
    <n v="10"/>
    <n v="156309"/>
    <s v="Profit"/>
    <x v="2"/>
    <s v="Offline"/>
  </r>
  <r>
    <s v="ORD03614"/>
    <x v="578"/>
    <s v="Apr"/>
    <s v="Customer_3614"/>
    <x v="0"/>
    <x v="0"/>
    <x v="2"/>
    <x v="5"/>
    <n v="2"/>
    <n v="40954"/>
    <n v="81908"/>
    <n v="58501"/>
    <n v="23407"/>
    <n v="15"/>
    <n v="23392"/>
    <s v="Profit"/>
    <x v="0"/>
    <s v="Offline"/>
  </r>
  <r>
    <s v="ORD03615"/>
    <x v="235"/>
    <s v="Aug"/>
    <s v="Customer_3615"/>
    <x v="0"/>
    <x v="4"/>
    <x v="2"/>
    <x v="3"/>
    <n v="6"/>
    <n v="9480"/>
    <n v="56880"/>
    <n v="42533"/>
    <n v="14347"/>
    <n v="10"/>
    <n v="14337"/>
    <s v="Profit"/>
    <x v="2"/>
    <s v="Offline"/>
  </r>
  <r>
    <s v="ORD03616"/>
    <x v="199"/>
    <s v="Oct"/>
    <s v="Customer_3616"/>
    <x v="0"/>
    <x v="6"/>
    <x v="2"/>
    <x v="15"/>
    <n v="3"/>
    <n v="7503"/>
    <n v="22509"/>
    <n v="14373"/>
    <n v="8136"/>
    <n v="10"/>
    <n v="8126"/>
    <s v="Profit"/>
    <x v="0"/>
    <s v="Offline"/>
  </r>
  <r>
    <s v="ORD03617"/>
    <x v="267"/>
    <s v="Jul"/>
    <s v="Customer_3617"/>
    <x v="1"/>
    <x v="7"/>
    <x v="1"/>
    <x v="7"/>
    <n v="5"/>
    <n v="22860"/>
    <n v="114300"/>
    <n v="80289"/>
    <n v="34011"/>
    <n v="5"/>
    <n v="34006"/>
    <s v="Profit"/>
    <x v="0"/>
    <s v="Offline"/>
  </r>
  <r>
    <s v="ORD03618"/>
    <x v="648"/>
    <s v="Jan"/>
    <s v="Customer_3618"/>
    <x v="2"/>
    <x v="7"/>
    <x v="1"/>
    <x v="7"/>
    <n v="1"/>
    <n v="33027"/>
    <n v="33027"/>
    <n v="25961"/>
    <n v="7066"/>
    <n v="10"/>
    <n v="7056"/>
    <s v="Profit"/>
    <x v="2"/>
    <s v="Online"/>
  </r>
  <r>
    <s v="ORD03619"/>
    <x v="582"/>
    <s v="Nov"/>
    <s v="Customer_3619"/>
    <x v="2"/>
    <x v="0"/>
    <x v="0"/>
    <x v="2"/>
    <n v="7"/>
    <n v="6808"/>
    <n v="47656"/>
    <n v="38244"/>
    <n v="9412"/>
    <n v="5"/>
    <n v="9407"/>
    <s v="Profit"/>
    <x v="3"/>
    <s v="Offline"/>
  </r>
  <r>
    <s v="ORD03620"/>
    <x v="705"/>
    <s v="Jun"/>
    <s v="Customer_3620"/>
    <x v="1"/>
    <x v="5"/>
    <x v="2"/>
    <x v="15"/>
    <n v="2"/>
    <n v="39421"/>
    <n v="78842"/>
    <n v="70711"/>
    <n v="8131"/>
    <n v="0"/>
    <n v="8131"/>
    <s v="Profit"/>
    <x v="3"/>
    <s v="Offline"/>
  </r>
  <r>
    <s v="ORD03621"/>
    <x v="149"/>
    <s v="Oct"/>
    <s v="Customer_3621"/>
    <x v="3"/>
    <x v="2"/>
    <x v="1"/>
    <x v="10"/>
    <n v="10"/>
    <n v="41333"/>
    <n v="413330"/>
    <n v="325984"/>
    <n v="87346"/>
    <n v="15"/>
    <n v="87331"/>
    <s v="Profit"/>
    <x v="3"/>
    <s v="Online"/>
  </r>
  <r>
    <s v="ORD03622"/>
    <x v="733"/>
    <s v="Feb"/>
    <s v="Customer_3622"/>
    <x v="0"/>
    <x v="5"/>
    <x v="1"/>
    <x v="10"/>
    <n v="6"/>
    <n v="30563"/>
    <n v="183378"/>
    <n v="150512"/>
    <n v="32866"/>
    <n v="10"/>
    <n v="32856"/>
    <s v="Profit"/>
    <x v="3"/>
    <s v="Offline"/>
  </r>
  <r>
    <s v="ORD03623"/>
    <x v="371"/>
    <s v="May"/>
    <s v="Customer_3623"/>
    <x v="1"/>
    <x v="2"/>
    <x v="3"/>
    <x v="14"/>
    <n v="4"/>
    <n v="16465"/>
    <n v="65860"/>
    <n v="46781"/>
    <n v="19079"/>
    <n v="15"/>
    <n v="19064"/>
    <s v="Profit"/>
    <x v="0"/>
    <s v="Online"/>
  </r>
  <r>
    <s v="ORD03624"/>
    <x v="689"/>
    <s v="Aug"/>
    <s v="Customer_3624"/>
    <x v="3"/>
    <x v="4"/>
    <x v="0"/>
    <x v="2"/>
    <n v="7"/>
    <n v="42008"/>
    <n v="294056"/>
    <n v="199817"/>
    <n v="94239"/>
    <n v="15"/>
    <n v="94224"/>
    <s v="Profit"/>
    <x v="0"/>
    <s v="Online"/>
  </r>
  <r>
    <s v="ORD03625"/>
    <x v="605"/>
    <s v="May"/>
    <s v="Customer_3625"/>
    <x v="1"/>
    <x v="1"/>
    <x v="1"/>
    <x v="10"/>
    <n v="10"/>
    <n v="33325"/>
    <n v="333250"/>
    <n v="244303"/>
    <n v="88947"/>
    <n v="10"/>
    <n v="88937"/>
    <s v="Profit"/>
    <x v="2"/>
    <s v="Online"/>
  </r>
  <r>
    <s v="ORD03626"/>
    <x v="400"/>
    <s v="Aug"/>
    <s v="Customer_3626"/>
    <x v="0"/>
    <x v="5"/>
    <x v="1"/>
    <x v="10"/>
    <n v="9"/>
    <n v="20861"/>
    <n v="187749"/>
    <n v="125745"/>
    <n v="62004"/>
    <n v="10"/>
    <n v="61994"/>
    <s v="Profit"/>
    <x v="2"/>
    <s v="Offline"/>
  </r>
  <r>
    <s v="ORD03627"/>
    <x v="906"/>
    <s v="Feb"/>
    <s v="Customer_3627"/>
    <x v="2"/>
    <x v="2"/>
    <x v="0"/>
    <x v="2"/>
    <n v="10"/>
    <n v="25488"/>
    <n v="254880"/>
    <n v="208613"/>
    <n v="46267"/>
    <n v="15"/>
    <n v="46252"/>
    <s v="Profit"/>
    <x v="1"/>
    <s v="Offline"/>
  </r>
  <r>
    <s v="ORD03628"/>
    <x v="669"/>
    <s v="Mar"/>
    <s v="Customer_3628"/>
    <x v="1"/>
    <x v="6"/>
    <x v="3"/>
    <x v="14"/>
    <n v="8"/>
    <n v="29852"/>
    <n v="238816"/>
    <n v="189577"/>
    <n v="49239"/>
    <n v="0"/>
    <n v="49239"/>
    <s v="Profit"/>
    <x v="2"/>
    <s v="Offline"/>
  </r>
  <r>
    <s v="ORD03629"/>
    <x v="528"/>
    <s v="May"/>
    <s v="Customer_3629"/>
    <x v="0"/>
    <x v="4"/>
    <x v="3"/>
    <x v="14"/>
    <n v="5"/>
    <n v="27888"/>
    <n v="139440"/>
    <n v="124505"/>
    <n v="14935"/>
    <n v="0"/>
    <n v="14935"/>
    <s v="Profit"/>
    <x v="1"/>
    <s v="Offline"/>
  </r>
  <r>
    <s v="ORD03630"/>
    <x v="850"/>
    <s v="Jul"/>
    <s v="Customer_3630"/>
    <x v="1"/>
    <x v="4"/>
    <x v="0"/>
    <x v="2"/>
    <n v="8"/>
    <n v="22505"/>
    <n v="180040"/>
    <n v="125684"/>
    <n v="54356"/>
    <n v="10"/>
    <n v="54346"/>
    <s v="Profit"/>
    <x v="0"/>
    <s v="Online"/>
  </r>
  <r>
    <s v="ORD03631"/>
    <x v="94"/>
    <s v="Feb"/>
    <s v="Customer_3631"/>
    <x v="0"/>
    <x v="2"/>
    <x v="0"/>
    <x v="0"/>
    <n v="6"/>
    <n v="37200"/>
    <n v="223200"/>
    <n v="197447"/>
    <n v="25753"/>
    <n v="0"/>
    <n v="25753"/>
    <s v="Profit"/>
    <x v="1"/>
    <s v="Online"/>
  </r>
  <r>
    <s v="ORD03632"/>
    <x v="145"/>
    <s v="Sep"/>
    <s v="Customer_3632"/>
    <x v="3"/>
    <x v="6"/>
    <x v="0"/>
    <x v="2"/>
    <n v="1"/>
    <n v="14909"/>
    <n v="14909"/>
    <n v="11087"/>
    <n v="3822"/>
    <n v="15"/>
    <n v="3807"/>
    <s v="Profit"/>
    <x v="1"/>
    <s v="Online"/>
  </r>
  <r>
    <s v="ORD03633"/>
    <x v="618"/>
    <s v="Apr"/>
    <s v="Customer_3633"/>
    <x v="2"/>
    <x v="3"/>
    <x v="2"/>
    <x v="3"/>
    <n v="8"/>
    <n v="15603"/>
    <n v="124824"/>
    <n v="82347"/>
    <n v="42477"/>
    <n v="15"/>
    <n v="42462"/>
    <s v="Profit"/>
    <x v="0"/>
    <s v="Online"/>
  </r>
  <r>
    <s v="ORD03634"/>
    <x v="793"/>
    <s v="Aug"/>
    <s v="Customer_3634"/>
    <x v="1"/>
    <x v="5"/>
    <x v="0"/>
    <x v="12"/>
    <n v="6"/>
    <n v="12542"/>
    <n v="75252"/>
    <n v="55084"/>
    <n v="20168"/>
    <n v="0"/>
    <n v="20168"/>
    <s v="Profit"/>
    <x v="2"/>
    <s v="Offline"/>
  </r>
  <r>
    <s v="ORD03635"/>
    <x v="973"/>
    <s v="Oct"/>
    <s v="Customer_3635"/>
    <x v="2"/>
    <x v="4"/>
    <x v="1"/>
    <x v="10"/>
    <n v="1"/>
    <n v="22160"/>
    <n v="22160"/>
    <n v="15511"/>
    <n v="6649"/>
    <n v="15"/>
    <n v="6634"/>
    <s v="Profit"/>
    <x v="0"/>
    <s v="Online"/>
  </r>
  <r>
    <s v="ORD03636"/>
    <x v="923"/>
    <s v="Mar"/>
    <s v="Customer_3636"/>
    <x v="3"/>
    <x v="3"/>
    <x v="0"/>
    <x v="0"/>
    <n v="1"/>
    <n v="10629"/>
    <n v="10629"/>
    <n v="7346"/>
    <n v="3283"/>
    <n v="5"/>
    <n v="3278"/>
    <s v="Profit"/>
    <x v="3"/>
    <s v="Offline"/>
  </r>
  <r>
    <s v="ORD03637"/>
    <x v="126"/>
    <s v="Jun"/>
    <s v="Customer_3637"/>
    <x v="1"/>
    <x v="0"/>
    <x v="2"/>
    <x v="4"/>
    <n v="6"/>
    <n v="36821"/>
    <n v="220926"/>
    <n v="173296"/>
    <n v="47630"/>
    <n v="15"/>
    <n v="47615"/>
    <s v="Profit"/>
    <x v="1"/>
    <s v="Offline"/>
  </r>
  <r>
    <s v="ORD03638"/>
    <x v="686"/>
    <s v="May"/>
    <s v="Customer_3638"/>
    <x v="2"/>
    <x v="2"/>
    <x v="0"/>
    <x v="0"/>
    <n v="2"/>
    <n v="39609"/>
    <n v="79218"/>
    <n v="47972"/>
    <n v="31246"/>
    <n v="15"/>
    <n v="31231"/>
    <s v="Profit"/>
    <x v="0"/>
    <s v="Offline"/>
  </r>
  <r>
    <s v="ORD03639"/>
    <x v="903"/>
    <s v="May"/>
    <s v="Customer_3639"/>
    <x v="1"/>
    <x v="2"/>
    <x v="2"/>
    <x v="15"/>
    <n v="6"/>
    <n v="18790"/>
    <n v="112740"/>
    <n v="97058"/>
    <n v="15682"/>
    <n v="15"/>
    <n v="15667"/>
    <s v="Profit"/>
    <x v="2"/>
    <s v="Online"/>
  </r>
  <r>
    <s v="ORD03640"/>
    <x v="920"/>
    <s v="Apr"/>
    <s v="Customer_3640"/>
    <x v="2"/>
    <x v="2"/>
    <x v="2"/>
    <x v="15"/>
    <n v="5"/>
    <n v="33893"/>
    <n v="169465"/>
    <n v="140522"/>
    <n v="28943"/>
    <n v="10"/>
    <n v="28933"/>
    <s v="Profit"/>
    <x v="1"/>
    <s v="Online"/>
  </r>
  <r>
    <s v="ORD03641"/>
    <x v="969"/>
    <s v="Mar"/>
    <s v="Customer_3641"/>
    <x v="3"/>
    <x v="3"/>
    <x v="2"/>
    <x v="15"/>
    <n v="4"/>
    <n v="40600"/>
    <n v="162400"/>
    <n v="119550"/>
    <n v="42850"/>
    <n v="10"/>
    <n v="42840"/>
    <s v="Profit"/>
    <x v="1"/>
    <s v="Online"/>
  </r>
  <r>
    <s v="ORD03642"/>
    <x v="36"/>
    <s v="Jun"/>
    <s v="Customer_3642"/>
    <x v="0"/>
    <x v="6"/>
    <x v="2"/>
    <x v="3"/>
    <n v="6"/>
    <n v="5840"/>
    <n v="35040"/>
    <n v="23940"/>
    <n v="11100"/>
    <n v="5"/>
    <n v="11095"/>
    <s v="Profit"/>
    <x v="1"/>
    <s v="Offline"/>
  </r>
  <r>
    <s v="ORD03643"/>
    <x v="481"/>
    <s v="Nov"/>
    <s v="Customer_3643"/>
    <x v="0"/>
    <x v="5"/>
    <x v="3"/>
    <x v="9"/>
    <n v="7"/>
    <n v="40936"/>
    <n v="286552"/>
    <n v="244408"/>
    <n v="42144"/>
    <n v="15"/>
    <n v="42129"/>
    <s v="Profit"/>
    <x v="3"/>
    <s v="Online"/>
  </r>
  <r>
    <s v="ORD03644"/>
    <x v="48"/>
    <s v="Jan"/>
    <s v="Customer_3644"/>
    <x v="2"/>
    <x v="4"/>
    <x v="3"/>
    <x v="6"/>
    <n v="9"/>
    <n v="24592"/>
    <n v="221328"/>
    <n v="153023"/>
    <n v="68305"/>
    <n v="5"/>
    <n v="68300"/>
    <s v="Profit"/>
    <x v="1"/>
    <s v="Online"/>
  </r>
  <r>
    <s v="ORD03645"/>
    <x v="186"/>
    <s v="Oct"/>
    <s v="Customer_3645"/>
    <x v="1"/>
    <x v="1"/>
    <x v="1"/>
    <x v="13"/>
    <n v="7"/>
    <n v="48593"/>
    <n v="340151"/>
    <n v="299811"/>
    <n v="40340"/>
    <n v="5"/>
    <n v="40335"/>
    <s v="Profit"/>
    <x v="1"/>
    <s v="Offline"/>
  </r>
  <r>
    <s v="ORD03646"/>
    <x v="577"/>
    <s v="Nov"/>
    <s v="Customer_3646"/>
    <x v="0"/>
    <x v="4"/>
    <x v="1"/>
    <x v="1"/>
    <n v="5"/>
    <n v="9498"/>
    <n v="47490"/>
    <n v="29030"/>
    <n v="18460"/>
    <n v="10"/>
    <n v="18450"/>
    <s v="Profit"/>
    <x v="0"/>
    <s v="Offline"/>
  </r>
  <r>
    <s v="ORD03647"/>
    <x v="149"/>
    <s v="Oct"/>
    <s v="Customer_3647"/>
    <x v="3"/>
    <x v="6"/>
    <x v="1"/>
    <x v="10"/>
    <n v="8"/>
    <n v="42130"/>
    <n v="337040"/>
    <n v="284416"/>
    <n v="52624"/>
    <n v="0"/>
    <n v="52624"/>
    <s v="Profit"/>
    <x v="3"/>
    <s v="Online"/>
  </r>
  <r>
    <s v="ORD03648"/>
    <x v="520"/>
    <s v="Aug"/>
    <s v="Customer_3648"/>
    <x v="3"/>
    <x v="1"/>
    <x v="1"/>
    <x v="13"/>
    <n v="2"/>
    <n v="46886"/>
    <n v="93772"/>
    <n v="62423"/>
    <n v="31349"/>
    <n v="10"/>
    <n v="31339"/>
    <s v="Profit"/>
    <x v="1"/>
    <s v="Online"/>
  </r>
  <r>
    <s v="ORD03649"/>
    <x v="313"/>
    <s v="May"/>
    <s v="Customer_3649"/>
    <x v="0"/>
    <x v="0"/>
    <x v="3"/>
    <x v="6"/>
    <n v="9"/>
    <n v="9921"/>
    <n v="89289"/>
    <n v="59917"/>
    <n v="29372"/>
    <n v="0"/>
    <n v="29372"/>
    <s v="Profit"/>
    <x v="3"/>
    <s v="Online"/>
  </r>
  <r>
    <s v="ORD03650"/>
    <x v="325"/>
    <s v="Feb"/>
    <s v="Customer_3650"/>
    <x v="2"/>
    <x v="4"/>
    <x v="2"/>
    <x v="4"/>
    <n v="4"/>
    <n v="32205"/>
    <n v="128820"/>
    <n v="100569"/>
    <n v="28251"/>
    <n v="0"/>
    <n v="28251"/>
    <s v="Profit"/>
    <x v="2"/>
    <s v="Online"/>
  </r>
  <r>
    <s v="ORD03651"/>
    <x v="971"/>
    <s v="Jul"/>
    <s v="Customer_3651"/>
    <x v="0"/>
    <x v="2"/>
    <x v="1"/>
    <x v="10"/>
    <n v="9"/>
    <n v="46362"/>
    <n v="417258"/>
    <n v="269349"/>
    <n v="147909"/>
    <n v="5"/>
    <n v="147904"/>
    <s v="Profit"/>
    <x v="1"/>
    <s v="Online"/>
  </r>
  <r>
    <s v="ORD03652"/>
    <x v="22"/>
    <s v="Oct"/>
    <s v="Customer_3652"/>
    <x v="1"/>
    <x v="0"/>
    <x v="2"/>
    <x v="3"/>
    <n v="4"/>
    <n v="3252"/>
    <n v="13008"/>
    <n v="9260"/>
    <n v="3748"/>
    <n v="15"/>
    <n v="3733"/>
    <s v="Profit"/>
    <x v="3"/>
    <s v="Offline"/>
  </r>
  <r>
    <s v="ORD03653"/>
    <x v="453"/>
    <s v="Aug"/>
    <s v="Customer_3653"/>
    <x v="2"/>
    <x v="4"/>
    <x v="2"/>
    <x v="5"/>
    <n v="3"/>
    <n v="24981"/>
    <n v="74943"/>
    <n v="50149"/>
    <n v="24794"/>
    <n v="15"/>
    <n v="24779"/>
    <s v="Profit"/>
    <x v="2"/>
    <s v="Offline"/>
  </r>
  <r>
    <s v="ORD03654"/>
    <x v="876"/>
    <s v="Mar"/>
    <s v="Customer_3654"/>
    <x v="2"/>
    <x v="6"/>
    <x v="1"/>
    <x v="13"/>
    <n v="2"/>
    <n v="46363"/>
    <n v="92726"/>
    <n v="68992"/>
    <n v="23734"/>
    <n v="0"/>
    <n v="23734"/>
    <s v="Profit"/>
    <x v="1"/>
    <s v="Offline"/>
  </r>
  <r>
    <s v="ORD03655"/>
    <x v="747"/>
    <s v="Feb"/>
    <s v="Customer_3655"/>
    <x v="3"/>
    <x v="3"/>
    <x v="2"/>
    <x v="4"/>
    <n v="2"/>
    <n v="11754"/>
    <n v="23508"/>
    <n v="19582"/>
    <n v="3926"/>
    <n v="0"/>
    <n v="3926"/>
    <s v="Profit"/>
    <x v="2"/>
    <s v="Offline"/>
  </r>
  <r>
    <s v="ORD03656"/>
    <x v="702"/>
    <s v="Aug"/>
    <s v="Customer_3656"/>
    <x v="0"/>
    <x v="7"/>
    <x v="3"/>
    <x v="8"/>
    <n v="8"/>
    <n v="8772"/>
    <n v="70176"/>
    <n v="51955"/>
    <n v="18221"/>
    <n v="0"/>
    <n v="18221"/>
    <s v="Profit"/>
    <x v="2"/>
    <s v="Online"/>
  </r>
  <r>
    <s v="ORD03657"/>
    <x v="741"/>
    <s v="Aug"/>
    <s v="Customer_3657"/>
    <x v="3"/>
    <x v="5"/>
    <x v="1"/>
    <x v="1"/>
    <n v="9"/>
    <n v="36731"/>
    <n v="330579"/>
    <n v="228345"/>
    <n v="102234"/>
    <n v="0"/>
    <n v="102234"/>
    <s v="Profit"/>
    <x v="3"/>
    <s v="Online"/>
  </r>
  <r>
    <s v="ORD03658"/>
    <x v="483"/>
    <s v="Jan"/>
    <s v="Customer_3658"/>
    <x v="0"/>
    <x v="2"/>
    <x v="2"/>
    <x v="3"/>
    <n v="1"/>
    <n v="26890"/>
    <n v="26890"/>
    <n v="18082"/>
    <n v="8808"/>
    <n v="15"/>
    <n v="8793"/>
    <s v="Profit"/>
    <x v="0"/>
    <s v="Online"/>
  </r>
  <r>
    <s v="ORD03659"/>
    <x v="968"/>
    <s v="Sep"/>
    <s v="Customer_3659"/>
    <x v="0"/>
    <x v="4"/>
    <x v="3"/>
    <x v="6"/>
    <n v="2"/>
    <n v="48195"/>
    <n v="96390"/>
    <n v="86408"/>
    <n v="9982"/>
    <n v="10"/>
    <n v="9972"/>
    <s v="Profit"/>
    <x v="2"/>
    <s v="Online"/>
  </r>
  <r>
    <s v="ORD03660"/>
    <x v="266"/>
    <s v="Sep"/>
    <s v="Customer_3660"/>
    <x v="0"/>
    <x v="2"/>
    <x v="2"/>
    <x v="5"/>
    <n v="8"/>
    <n v="25247"/>
    <n v="201976"/>
    <n v="162123"/>
    <n v="39853"/>
    <n v="5"/>
    <n v="39848"/>
    <s v="Profit"/>
    <x v="1"/>
    <s v="Online"/>
  </r>
  <r>
    <s v="ORD03661"/>
    <x v="520"/>
    <s v="Aug"/>
    <s v="Customer_3661"/>
    <x v="3"/>
    <x v="5"/>
    <x v="2"/>
    <x v="5"/>
    <n v="8"/>
    <n v="19800"/>
    <n v="158400"/>
    <n v="122437"/>
    <n v="35963"/>
    <n v="0"/>
    <n v="35963"/>
    <s v="Profit"/>
    <x v="2"/>
    <s v="Offline"/>
  </r>
  <r>
    <s v="ORD03662"/>
    <x v="41"/>
    <s v="May"/>
    <s v="Customer_3662"/>
    <x v="3"/>
    <x v="3"/>
    <x v="2"/>
    <x v="4"/>
    <n v="10"/>
    <n v="29116"/>
    <n v="291160"/>
    <n v="193092"/>
    <n v="98068"/>
    <n v="10"/>
    <n v="98058"/>
    <s v="Profit"/>
    <x v="3"/>
    <s v="Online"/>
  </r>
  <r>
    <s v="ORD03663"/>
    <x v="141"/>
    <s v="Mar"/>
    <s v="Customer_3663"/>
    <x v="0"/>
    <x v="0"/>
    <x v="1"/>
    <x v="13"/>
    <n v="10"/>
    <n v="38257"/>
    <n v="382570"/>
    <n v="327716"/>
    <n v="54854"/>
    <n v="0"/>
    <n v="54854"/>
    <s v="Profit"/>
    <x v="3"/>
    <s v="Online"/>
  </r>
  <r>
    <s v="ORD03664"/>
    <x v="294"/>
    <s v="Jan"/>
    <s v="Customer_3664"/>
    <x v="2"/>
    <x v="5"/>
    <x v="2"/>
    <x v="5"/>
    <n v="4"/>
    <n v="48499"/>
    <n v="193996"/>
    <n v="120727"/>
    <n v="73269"/>
    <n v="15"/>
    <n v="73254"/>
    <s v="Profit"/>
    <x v="1"/>
    <s v="Offline"/>
  </r>
  <r>
    <s v="ORD03665"/>
    <x v="550"/>
    <s v="Apr"/>
    <s v="Customer_3665"/>
    <x v="3"/>
    <x v="1"/>
    <x v="3"/>
    <x v="8"/>
    <n v="10"/>
    <n v="45509"/>
    <n v="455090"/>
    <n v="394079"/>
    <n v="61011"/>
    <n v="5"/>
    <n v="61006"/>
    <s v="Profit"/>
    <x v="1"/>
    <s v="Offline"/>
  </r>
  <r>
    <s v="ORD03666"/>
    <x v="270"/>
    <s v="Nov"/>
    <s v="Customer_3666"/>
    <x v="0"/>
    <x v="7"/>
    <x v="1"/>
    <x v="1"/>
    <n v="3"/>
    <n v="18680"/>
    <n v="56040"/>
    <n v="48105"/>
    <n v="7935"/>
    <n v="15"/>
    <n v="7920"/>
    <s v="Profit"/>
    <x v="3"/>
    <s v="Online"/>
  </r>
  <r>
    <s v="ORD03667"/>
    <x v="611"/>
    <s v="Jul"/>
    <s v="Customer_3667"/>
    <x v="1"/>
    <x v="5"/>
    <x v="0"/>
    <x v="2"/>
    <n v="4"/>
    <n v="44113"/>
    <n v="176452"/>
    <n v="128675"/>
    <n v="47777"/>
    <n v="0"/>
    <n v="47777"/>
    <s v="Profit"/>
    <x v="2"/>
    <s v="Online"/>
  </r>
  <r>
    <s v="ORD03668"/>
    <x v="9"/>
    <s v="Jun"/>
    <s v="Customer_3668"/>
    <x v="0"/>
    <x v="1"/>
    <x v="1"/>
    <x v="1"/>
    <n v="3"/>
    <n v="31189"/>
    <n v="93567"/>
    <n v="60907"/>
    <n v="32660"/>
    <n v="10"/>
    <n v="32650"/>
    <s v="Profit"/>
    <x v="2"/>
    <s v="Online"/>
  </r>
  <r>
    <s v="ORD03669"/>
    <x v="316"/>
    <s v="Apr"/>
    <s v="Customer_3669"/>
    <x v="3"/>
    <x v="1"/>
    <x v="0"/>
    <x v="0"/>
    <n v="3"/>
    <n v="36133"/>
    <n v="108399"/>
    <n v="82831"/>
    <n v="25568"/>
    <n v="10"/>
    <n v="25558"/>
    <s v="Profit"/>
    <x v="2"/>
    <s v="Online"/>
  </r>
  <r>
    <s v="ORD03670"/>
    <x v="708"/>
    <s v="Dec"/>
    <s v="Customer_3670"/>
    <x v="1"/>
    <x v="5"/>
    <x v="2"/>
    <x v="4"/>
    <n v="3"/>
    <n v="40440"/>
    <n v="121320"/>
    <n v="102665"/>
    <n v="18655"/>
    <n v="5"/>
    <n v="18650"/>
    <s v="Profit"/>
    <x v="0"/>
    <s v="Offline"/>
  </r>
  <r>
    <s v="ORD03671"/>
    <x v="168"/>
    <s v="Mar"/>
    <s v="Customer_3671"/>
    <x v="1"/>
    <x v="3"/>
    <x v="1"/>
    <x v="7"/>
    <n v="10"/>
    <n v="34201"/>
    <n v="342010"/>
    <n v="286835"/>
    <n v="55175"/>
    <n v="0"/>
    <n v="55175"/>
    <s v="Profit"/>
    <x v="3"/>
    <s v="Offline"/>
  </r>
  <r>
    <s v="ORD03672"/>
    <x v="382"/>
    <s v="Jul"/>
    <s v="Customer_3672"/>
    <x v="1"/>
    <x v="2"/>
    <x v="1"/>
    <x v="10"/>
    <n v="8"/>
    <n v="14240"/>
    <n v="113920"/>
    <n v="74233"/>
    <n v="39687"/>
    <n v="5"/>
    <n v="39682"/>
    <s v="Profit"/>
    <x v="1"/>
    <s v="Online"/>
  </r>
  <r>
    <s v="ORD03673"/>
    <x v="644"/>
    <s v="Mar"/>
    <s v="Customer_3673"/>
    <x v="3"/>
    <x v="6"/>
    <x v="1"/>
    <x v="7"/>
    <n v="3"/>
    <n v="42612"/>
    <n v="127836"/>
    <n v="94877"/>
    <n v="32959"/>
    <n v="15"/>
    <n v="32944"/>
    <s v="Profit"/>
    <x v="2"/>
    <s v="Offline"/>
  </r>
  <r>
    <s v="ORD03674"/>
    <x v="728"/>
    <s v="Jan"/>
    <s v="Customer_3674"/>
    <x v="0"/>
    <x v="2"/>
    <x v="2"/>
    <x v="4"/>
    <n v="5"/>
    <n v="24328"/>
    <n v="121640"/>
    <n v="92636"/>
    <n v="29004"/>
    <n v="5"/>
    <n v="28999"/>
    <s v="Profit"/>
    <x v="3"/>
    <s v="Offline"/>
  </r>
  <r>
    <s v="ORD03675"/>
    <x v="496"/>
    <s v="Feb"/>
    <s v="Customer_3675"/>
    <x v="2"/>
    <x v="6"/>
    <x v="2"/>
    <x v="5"/>
    <n v="4"/>
    <n v="46148"/>
    <n v="184592"/>
    <n v="121818"/>
    <n v="62774"/>
    <n v="15"/>
    <n v="62759"/>
    <s v="Profit"/>
    <x v="2"/>
    <s v="Offline"/>
  </r>
  <r>
    <s v="ORD03676"/>
    <x v="549"/>
    <s v="Feb"/>
    <s v="Customer_3676"/>
    <x v="0"/>
    <x v="6"/>
    <x v="3"/>
    <x v="8"/>
    <n v="6"/>
    <n v="16768"/>
    <n v="100608"/>
    <n v="62881"/>
    <n v="37727"/>
    <n v="15"/>
    <n v="37712"/>
    <s v="Profit"/>
    <x v="0"/>
    <s v="Offline"/>
  </r>
  <r>
    <s v="ORD03677"/>
    <x v="94"/>
    <s v="Feb"/>
    <s v="Customer_3677"/>
    <x v="2"/>
    <x v="4"/>
    <x v="0"/>
    <x v="2"/>
    <n v="2"/>
    <n v="47180"/>
    <n v="94360"/>
    <n v="67003"/>
    <n v="27357"/>
    <n v="15"/>
    <n v="27342"/>
    <s v="Profit"/>
    <x v="3"/>
    <s v="Online"/>
  </r>
  <r>
    <s v="ORD03678"/>
    <x v="404"/>
    <s v="Sep"/>
    <s v="Customer_3678"/>
    <x v="2"/>
    <x v="3"/>
    <x v="1"/>
    <x v="1"/>
    <n v="10"/>
    <n v="28335"/>
    <n v="283350"/>
    <n v="198012"/>
    <n v="85338"/>
    <n v="0"/>
    <n v="85338"/>
    <s v="Profit"/>
    <x v="3"/>
    <s v="Online"/>
  </r>
  <r>
    <s v="ORD03679"/>
    <x v="67"/>
    <s v="Dec"/>
    <s v="Customer_3679"/>
    <x v="3"/>
    <x v="7"/>
    <x v="2"/>
    <x v="3"/>
    <n v="4"/>
    <n v="44349"/>
    <n v="177396"/>
    <n v="141349"/>
    <n v="36047"/>
    <n v="15"/>
    <n v="36032"/>
    <s v="Profit"/>
    <x v="0"/>
    <s v="Offline"/>
  </r>
  <r>
    <s v="ORD03680"/>
    <x v="54"/>
    <s v="May"/>
    <s v="Customer_3680"/>
    <x v="1"/>
    <x v="7"/>
    <x v="0"/>
    <x v="0"/>
    <n v="8"/>
    <n v="18001"/>
    <n v="144008"/>
    <n v="89694"/>
    <n v="54314"/>
    <n v="0"/>
    <n v="54314"/>
    <s v="Profit"/>
    <x v="3"/>
    <s v="Online"/>
  </r>
  <r>
    <s v="ORD03681"/>
    <x v="735"/>
    <s v="Nov"/>
    <s v="Customer_3681"/>
    <x v="2"/>
    <x v="0"/>
    <x v="1"/>
    <x v="7"/>
    <n v="9"/>
    <n v="46079"/>
    <n v="414711"/>
    <n v="361237"/>
    <n v="53474"/>
    <n v="10"/>
    <n v="53464"/>
    <s v="Profit"/>
    <x v="1"/>
    <s v="Online"/>
  </r>
  <r>
    <s v="ORD03682"/>
    <x v="122"/>
    <s v="Sep"/>
    <s v="Customer_3682"/>
    <x v="1"/>
    <x v="7"/>
    <x v="1"/>
    <x v="10"/>
    <n v="2"/>
    <n v="19438"/>
    <n v="38876"/>
    <n v="24512"/>
    <n v="14364"/>
    <n v="0"/>
    <n v="14364"/>
    <s v="Profit"/>
    <x v="1"/>
    <s v="Offline"/>
  </r>
  <r>
    <s v="ORD03683"/>
    <x v="518"/>
    <s v="Apr"/>
    <s v="Customer_3683"/>
    <x v="0"/>
    <x v="3"/>
    <x v="2"/>
    <x v="4"/>
    <n v="3"/>
    <n v="24255"/>
    <n v="72765"/>
    <n v="47600"/>
    <n v="25165"/>
    <n v="5"/>
    <n v="25160"/>
    <s v="Profit"/>
    <x v="3"/>
    <s v="Offline"/>
  </r>
  <r>
    <s v="ORD03684"/>
    <x v="601"/>
    <s v="Dec"/>
    <s v="Customer_3684"/>
    <x v="3"/>
    <x v="1"/>
    <x v="0"/>
    <x v="0"/>
    <n v="7"/>
    <n v="49792"/>
    <n v="348544"/>
    <n v="262124"/>
    <n v="86420"/>
    <n v="15"/>
    <n v="86405"/>
    <s v="Profit"/>
    <x v="0"/>
    <s v="Online"/>
  </r>
  <r>
    <s v="ORD03685"/>
    <x v="735"/>
    <s v="Nov"/>
    <s v="Customer_3685"/>
    <x v="2"/>
    <x v="0"/>
    <x v="2"/>
    <x v="5"/>
    <n v="2"/>
    <n v="6657"/>
    <n v="13314"/>
    <n v="8197"/>
    <n v="5117"/>
    <n v="5"/>
    <n v="5112"/>
    <s v="Profit"/>
    <x v="2"/>
    <s v="Online"/>
  </r>
  <r>
    <s v="ORD03686"/>
    <x v="12"/>
    <s v="Oct"/>
    <s v="Customer_3686"/>
    <x v="0"/>
    <x v="3"/>
    <x v="2"/>
    <x v="15"/>
    <n v="3"/>
    <n v="19291"/>
    <n v="57873"/>
    <n v="44085"/>
    <n v="13788"/>
    <n v="10"/>
    <n v="13778"/>
    <s v="Profit"/>
    <x v="0"/>
    <s v="Online"/>
  </r>
  <r>
    <s v="ORD03687"/>
    <x v="887"/>
    <s v="Apr"/>
    <s v="Customer_3687"/>
    <x v="3"/>
    <x v="4"/>
    <x v="2"/>
    <x v="5"/>
    <n v="3"/>
    <n v="25079"/>
    <n v="75237"/>
    <n v="51475"/>
    <n v="23762"/>
    <n v="0"/>
    <n v="23762"/>
    <s v="Profit"/>
    <x v="2"/>
    <s v="Online"/>
  </r>
  <r>
    <s v="ORD03688"/>
    <x v="501"/>
    <s v="Sep"/>
    <s v="Customer_3688"/>
    <x v="0"/>
    <x v="5"/>
    <x v="3"/>
    <x v="8"/>
    <n v="9"/>
    <n v="987"/>
    <n v="8883"/>
    <n v="7548"/>
    <n v="1335"/>
    <n v="15"/>
    <n v="1320"/>
    <s v="Profit"/>
    <x v="0"/>
    <s v="Online"/>
  </r>
  <r>
    <s v="ORD03689"/>
    <x v="110"/>
    <s v="Mar"/>
    <s v="Customer_3689"/>
    <x v="0"/>
    <x v="0"/>
    <x v="2"/>
    <x v="15"/>
    <n v="3"/>
    <n v="19917"/>
    <n v="59751"/>
    <n v="53565"/>
    <n v="6186"/>
    <n v="0"/>
    <n v="6186"/>
    <s v="Profit"/>
    <x v="1"/>
    <s v="Offline"/>
  </r>
  <r>
    <s v="ORD03690"/>
    <x v="263"/>
    <s v="Nov"/>
    <s v="Customer_3690"/>
    <x v="2"/>
    <x v="5"/>
    <x v="3"/>
    <x v="8"/>
    <n v="7"/>
    <n v="13017"/>
    <n v="91119"/>
    <n v="76236"/>
    <n v="14883"/>
    <n v="10"/>
    <n v="14873"/>
    <s v="Profit"/>
    <x v="1"/>
    <s v="Offline"/>
  </r>
  <r>
    <s v="ORD03691"/>
    <x v="686"/>
    <s v="May"/>
    <s v="Customer_3691"/>
    <x v="2"/>
    <x v="6"/>
    <x v="3"/>
    <x v="14"/>
    <n v="8"/>
    <n v="12720"/>
    <n v="101760"/>
    <n v="88006"/>
    <n v="13754"/>
    <n v="10"/>
    <n v="13744"/>
    <s v="Profit"/>
    <x v="2"/>
    <s v="Online"/>
  </r>
  <r>
    <s v="ORD03692"/>
    <x v="241"/>
    <s v="Apr"/>
    <s v="Customer_3692"/>
    <x v="0"/>
    <x v="0"/>
    <x v="0"/>
    <x v="2"/>
    <n v="5"/>
    <n v="19618"/>
    <n v="98090"/>
    <n v="76447"/>
    <n v="21643"/>
    <n v="10"/>
    <n v="21633"/>
    <s v="Profit"/>
    <x v="3"/>
    <s v="Online"/>
  </r>
  <r>
    <s v="ORD03693"/>
    <x v="611"/>
    <s v="Jul"/>
    <s v="Customer_3693"/>
    <x v="2"/>
    <x v="5"/>
    <x v="0"/>
    <x v="11"/>
    <n v="4"/>
    <n v="24452"/>
    <n v="97808"/>
    <n v="66347"/>
    <n v="31461"/>
    <n v="15"/>
    <n v="31446"/>
    <s v="Profit"/>
    <x v="3"/>
    <s v="Offline"/>
  </r>
  <r>
    <s v="ORD03694"/>
    <x v="927"/>
    <s v="Dec"/>
    <s v="Customer_3694"/>
    <x v="2"/>
    <x v="7"/>
    <x v="2"/>
    <x v="4"/>
    <n v="4"/>
    <n v="35172"/>
    <n v="140688"/>
    <n v="114922"/>
    <n v="25766"/>
    <n v="10"/>
    <n v="25756"/>
    <s v="Profit"/>
    <x v="1"/>
    <s v="Offline"/>
  </r>
  <r>
    <s v="ORD03695"/>
    <x v="432"/>
    <s v="Jan"/>
    <s v="Customer_3695"/>
    <x v="2"/>
    <x v="6"/>
    <x v="2"/>
    <x v="15"/>
    <n v="4"/>
    <n v="13294"/>
    <n v="53176"/>
    <n v="34113"/>
    <n v="19063"/>
    <n v="0"/>
    <n v="19063"/>
    <s v="Profit"/>
    <x v="3"/>
    <s v="Online"/>
  </r>
  <r>
    <s v="ORD03696"/>
    <x v="552"/>
    <s v="Nov"/>
    <s v="Customer_3696"/>
    <x v="2"/>
    <x v="0"/>
    <x v="1"/>
    <x v="10"/>
    <n v="8"/>
    <n v="5831"/>
    <n v="46648"/>
    <n v="37053"/>
    <n v="9595"/>
    <n v="15"/>
    <n v="9580"/>
    <s v="Profit"/>
    <x v="2"/>
    <s v="Online"/>
  </r>
  <r>
    <s v="ORD03697"/>
    <x v="44"/>
    <s v="Feb"/>
    <s v="Customer_3697"/>
    <x v="1"/>
    <x v="2"/>
    <x v="2"/>
    <x v="4"/>
    <n v="4"/>
    <n v="13335"/>
    <n v="53340"/>
    <n v="32157"/>
    <n v="21183"/>
    <n v="10"/>
    <n v="21173"/>
    <s v="Profit"/>
    <x v="0"/>
    <s v="Online"/>
  </r>
  <r>
    <s v="ORD03698"/>
    <x v="357"/>
    <s v="May"/>
    <s v="Customer_3698"/>
    <x v="0"/>
    <x v="7"/>
    <x v="0"/>
    <x v="2"/>
    <n v="3"/>
    <n v="206"/>
    <n v="618"/>
    <n v="512"/>
    <n v="106"/>
    <n v="15"/>
    <n v="91"/>
    <s v="Profit"/>
    <x v="1"/>
    <s v="Online"/>
  </r>
  <r>
    <s v="ORD03699"/>
    <x v="413"/>
    <s v="Aug"/>
    <s v="Customer_3699"/>
    <x v="1"/>
    <x v="7"/>
    <x v="2"/>
    <x v="15"/>
    <n v="1"/>
    <n v="15531"/>
    <n v="15531"/>
    <n v="13067"/>
    <n v="2464"/>
    <n v="0"/>
    <n v="2464"/>
    <s v="Profit"/>
    <x v="0"/>
    <s v="Offline"/>
  </r>
  <r>
    <s v="ORD03700"/>
    <x v="582"/>
    <s v="Nov"/>
    <s v="Customer_3700"/>
    <x v="3"/>
    <x v="2"/>
    <x v="1"/>
    <x v="10"/>
    <n v="5"/>
    <n v="31675"/>
    <n v="158375"/>
    <n v="110643"/>
    <n v="47732"/>
    <n v="5"/>
    <n v="47727"/>
    <s v="Profit"/>
    <x v="3"/>
    <s v="Online"/>
  </r>
  <r>
    <s v="ORD03701"/>
    <x v="794"/>
    <s v="Jan"/>
    <s v="Customer_3701"/>
    <x v="0"/>
    <x v="4"/>
    <x v="3"/>
    <x v="9"/>
    <n v="9"/>
    <n v="41898"/>
    <n v="377082"/>
    <n v="306889"/>
    <n v="70193"/>
    <n v="10"/>
    <n v="70183"/>
    <s v="Profit"/>
    <x v="2"/>
    <s v="Online"/>
  </r>
  <r>
    <s v="ORD03702"/>
    <x v="476"/>
    <s v="May"/>
    <s v="Customer_3702"/>
    <x v="3"/>
    <x v="1"/>
    <x v="1"/>
    <x v="1"/>
    <n v="2"/>
    <n v="31917"/>
    <n v="63834"/>
    <n v="41733"/>
    <n v="22101"/>
    <n v="10"/>
    <n v="22091"/>
    <s v="Profit"/>
    <x v="3"/>
    <s v="Online"/>
  </r>
  <r>
    <s v="ORD03703"/>
    <x v="257"/>
    <s v="Feb"/>
    <s v="Customer_3703"/>
    <x v="1"/>
    <x v="5"/>
    <x v="0"/>
    <x v="2"/>
    <n v="1"/>
    <n v="48875"/>
    <n v="48875"/>
    <n v="43787"/>
    <n v="5088"/>
    <n v="0"/>
    <n v="5088"/>
    <s v="Profit"/>
    <x v="1"/>
    <s v="Offline"/>
  </r>
  <r>
    <s v="ORD03704"/>
    <x v="781"/>
    <s v="Nov"/>
    <s v="Customer_3704"/>
    <x v="2"/>
    <x v="2"/>
    <x v="0"/>
    <x v="0"/>
    <n v="2"/>
    <n v="37308"/>
    <n v="74616"/>
    <n v="53200"/>
    <n v="21416"/>
    <n v="10"/>
    <n v="21406"/>
    <s v="Profit"/>
    <x v="0"/>
    <s v="Offline"/>
  </r>
  <r>
    <s v="ORD03705"/>
    <x v="14"/>
    <s v="Jul"/>
    <s v="Customer_3705"/>
    <x v="1"/>
    <x v="0"/>
    <x v="2"/>
    <x v="5"/>
    <n v="3"/>
    <n v="32898"/>
    <n v="98694"/>
    <n v="75145"/>
    <n v="23549"/>
    <n v="5"/>
    <n v="23544"/>
    <s v="Profit"/>
    <x v="0"/>
    <s v="Online"/>
  </r>
  <r>
    <s v="ORD03706"/>
    <x v="766"/>
    <s v="Jan"/>
    <s v="Customer_3706"/>
    <x v="0"/>
    <x v="5"/>
    <x v="1"/>
    <x v="13"/>
    <n v="7"/>
    <n v="18796"/>
    <n v="131572"/>
    <n v="89100"/>
    <n v="42472"/>
    <n v="10"/>
    <n v="42462"/>
    <s v="Profit"/>
    <x v="3"/>
    <s v="Online"/>
  </r>
  <r>
    <s v="ORD03707"/>
    <x v="644"/>
    <s v="Mar"/>
    <s v="Customer_3707"/>
    <x v="2"/>
    <x v="7"/>
    <x v="1"/>
    <x v="1"/>
    <n v="4"/>
    <n v="21508"/>
    <n v="86032"/>
    <n v="67940"/>
    <n v="18092"/>
    <n v="0"/>
    <n v="18092"/>
    <s v="Profit"/>
    <x v="0"/>
    <s v="Offline"/>
  </r>
  <r>
    <s v="ORD03708"/>
    <x v="902"/>
    <s v="Oct"/>
    <s v="Customer_3708"/>
    <x v="2"/>
    <x v="0"/>
    <x v="2"/>
    <x v="15"/>
    <n v="3"/>
    <n v="1032"/>
    <n v="3096"/>
    <n v="1908"/>
    <n v="1188"/>
    <n v="10"/>
    <n v="1178"/>
    <s v="Profit"/>
    <x v="0"/>
    <s v="Offline"/>
  </r>
  <r>
    <s v="ORD03709"/>
    <x v="451"/>
    <s v="May"/>
    <s v="Customer_3709"/>
    <x v="2"/>
    <x v="1"/>
    <x v="1"/>
    <x v="1"/>
    <n v="8"/>
    <n v="17248"/>
    <n v="137984"/>
    <n v="118310"/>
    <n v="19674"/>
    <n v="10"/>
    <n v="19664"/>
    <s v="Profit"/>
    <x v="0"/>
    <s v="Online"/>
  </r>
  <r>
    <s v="ORD03710"/>
    <x v="661"/>
    <s v="Apr"/>
    <s v="Customer_3710"/>
    <x v="0"/>
    <x v="4"/>
    <x v="1"/>
    <x v="10"/>
    <n v="6"/>
    <n v="13609"/>
    <n v="81654"/>
    <n v="51109"/>
    <n v="30545"/>
    <n v="15"/>
    <n v="30530"/>
    <s v="Profit"/>
    <x v="3"/>
    <s v="Offline"/>
  </r>
  <r>
    <s v="ORD03711"/>
    <x v="974"/>
    <s v="Jun"/>
    <s v="Customer_3711"/>
    <x v="1"/>
    <x v="1"/>
    <x v="1"/>
    <x v="7"/>
    <n v="10"/>
    <n v="25346"/>
    <n v="253460"/>
    <n v="218750"/>
    <n v="34710"/>
    <n v="15"/>
    <n v="34695"/>
    <s v="Profit"/>
    <x v="0"/>
    <s v="Online"/>
  </r>
  <r>
    <s v="ORD03712"/>
    <x v="820"/>
    <s v="Dec"/>
    <s v="Customer_3712"/>
    <x v="3"/>
    <x v="6"/>
    <x v="0"/>
    <x v="2"/>
    <n v="5"/>
    <n v="35590"/>
    <n v="177950"/>
    <n v="146171"/>
    <n v="31779"/>
    <n v="0"/>
    <n v="31779"/>
    <s v="Profit"/>
    <x v="1"/>
    <s v="Online"/>
  </r>
  <r>
    <s v="ORD03713"/>
    <x v="930"/>
    <s v="Jul"/>
    <s v="Customer_3713"/>
    <x v="1"/>
    <x v="2"/>
    <x v="1"/>
    <x v="13"/>
    <n v="1"/>
    <n v="3871"/>
    <n v="3871"/>
    <n v="3159"/>
    <n v="712"/>
    <n v="0"/>
    <n v="712"/>
    <s v="Profit"/>
    <x v="0"/>
    <s v="Offline"/>
  </r>
  <r>
    <s v="ORD03714"/>
    <x v="77"/>
    <s v="May"/>
    <s v="Customer_3714"/>
    <x v="1"/>
    <x v="0"/>
    <x v="3"/>
    <x v="6"/>
    <n v="3"/>
    <n v="14154"/>
    <n v="42462"/>
    <n v="27753"/>
    <n v="14709"/>
    <n v="0"/>
    <n v="14709"/>
    <s v="Profit"/>
    <x v="2"/>
    <s v="Offline"/>
  </r>
  <r>
    <s v="ORD03715"/>
    <x v="78"/>
    <s v="Aug"/>
    <s v="Customer_3715"/>
    <x v="3"/>
    <x v="6"/>
    <x v="2"/>
    <x v="3"/>
    <n v="5"/>
    <n v="44695"/>
    <n v="223475"/>
    <n v="191655"/>
    <n v="31820"/>
    <n v="10"/>
    <n v="31810"/>
    <s v="Profit"/>
    <x v="0"/>
    <s v="Online"/>
  </r>
  <r>
    <s v="ORD03716"/>
    <x v="972"/>
    <s v="Feb"/>
    <s v="Customer_3716"/>
    <x v="0"/>
    <x v="3"/>
    <x v="3"/>
    <x v="8"/>
    <n v="3"/>
    <n v="14900"/>
    <n v="44700"/>
    <n v="31846"/>
    <n v="12854"/>
    <n v="15"/>
    <n v="12839"/>
    <s v="Profit"/>
    <x v="2"/>
    <s v="Offline"/>
  </r>
  <r>
    <s v="ORD03717"/>
    <x v="595"/>
    <s v="Apr"/>
    <s v="Customer_3717"/>
    <x v="0"/>
    <x v="1"/>
    <x v="3"/>
    <x v="14"/>
    <n v="3"/>
    <n v="44013"/>
    <n v="132039"/>
    <n v="110828"/>
    <n v="21211"/>
    <n v="15"/>
    <n v="21196"/>
    <s v="Profit"/>
    <x v="0"/>
    <s v="Offline"/>
  </r>
  <r>
    <s v="ORD03718"/>
    <x v="911"/>
    <s v="Jun"/>
    <s v="Customer_3718"/>
    <x v="1"/>
    <x v="4"/>
    <x v="1"/>
    <x v="7"/>
    <n v="8"/>
    <n v="8194"/>
    <n v="65552"/>
    <n v="39515"/>
    <n v="26037"/>
    <n v="0"/>
    <n v="26037"/>
    <s v="Profit"/>
    <x v="1"/>
    <s v="Offline"/>
  </r>
  <r>
    <s v="ORD03719"/>
    <x v="88"/>
    <s v="Mar"/>
    <s v="Customer_3719"/>
    <x v="3"/>
    <x v="3"/>
    <x v="0"/>
    <x v="2"/>
    <n v="4"/>
    <n v="43988"/>
    <n v="175952"/>
    <n v="129685"/>
    <n v="46267"/>
    <n v="0"/>
    <n v="46267"/>
    <s v="Profit"/>
    <x v="2"/>
    <s v="Online"/>
  </r>
  <r>
    <s v="ORD03720"/>
    <x v="576"/>
    <s v="Jul"/>
    <s v="Customer_3720"/>
    <x v="2"/>
    <x v="2"/>
    <x v="0"/>
    <x v="2"/>
    <n v="2"/>
    <n v="43588"/>
    <n v="87176"/>
    <n v="54577"/>
    <n v="32599"/>
    <n v="0"/>
    <n v="32599"/>
    <s v="Profit"/>
    <x v="0"/>
    <s v="Online"/>
  </r>
  <r>
    <s v="ORD03721"/>
    <x v="410"/>
    <s v="May"/>
    <s v="Customer_3721"/>
    <x v="0"/>
    <x v="3"/>
    <x v="0"/>
    <x v="0"/>
    <n v="9"/>
    <n v="27055"/>
    <n v="243495"/>
    <n v="186552"/>
    <n v="56943"/>
    <n v="10"/>
    <n v="56933"/>
    <s v="Profit"/>
    <x v="1"/>
    <s v="Offline"/>
  </r>
  <r>
    <s v="ORD03722"/>
    <x v="17"/>
    <s v="Oct"/>
    <s v="Customer_3722"/>
    <x v="2"/>
    <x v="3"/>
    <x v="2"/>
    <x v="4"/>
    <n v="1"/>
    <n v="5369"/>
    <n v="5369"/>
    <n v="4269"/>
    <n v="1100"/>
    <n v="0"/>
    <n v="1100"/>
    <s v="Profit"/>
    <x v="3"/>
    <s v="Online"/>
  </r>
  <r>
    <s v="ORD03723"/>
    <x v="865"/>
    <s v="Apr"/>
    <s v="Customer_3723"/>
    <x v="3"/>
    <x v="6"/>
    <x v="2"/>
    <x v="15"/>
    <n v="7"/>
    <n v="42325"/>
    <n v="296275"/>
    <n v="198955"/>
    <n v="97320"/>
    <n v="10"/>
    <n v="97310"/>
    <s v="Profit"/>
    <x v="1"/>
    <s v="Online"/>
  </r>
  <r>
    <s v="ORD03724"/>
    <x v="303"/>
    <s v="May"/>
    <s v="Customer_3724"/>
    <x v="0"/>
    <x v="0"/>
    <x v="2"/>
    <x v="5"/>
    <n v="2"/>
    <n v="7104"/>
    <n v="14208"/>
    <n v="11731"/>
    <n v="2477"/>
    <n v="0"/>
    <n v="2477"/>
    <s v="Profit"/>
    <x v="2"/>
    <s v="Online"/>
  </r>
  <r>
    <s v="ORD03725"/>
    <x v="273"/>
    <s v="Feb"/>
    <s v="Customer_3725"/>
    <x v="3"/>
    <x v="4"/>
    <x v="3"/>
    <x v="14"/>
    <n v="1"/>
    <n v="33565"/>
    <n v="33565"/>
    <n v="24921"/>
    <n v="8644"/>
    <n v="15"/>
    <n v="8629"/>
    <s v="Profit"/>
    <x v="2"/>
    <s v="Offline"/>
  </r>
  <r>
    <s v="ORD03726"/>
    <x v="927"/>
    <s v="Dec"/>
    <s v="Customer_3726"/>
    <x v="0"/>
    <x v="0"/>
    <x v="1"/>
    <x v="13"/>
    <n v="1"/>
    <n v="10973"/>
    <n v="10973"/>
    <n v="8982"/>
    <n v="1991"/>
    <n v="5"/>
    <n v="1986"/>
    <s v="Profit"/>
    <x v="2"/>
    <s v="Online"/>
  </r>
  <r>
    <s v="ORD03727"/>
    <x v="219"/>
    <s v="Mar"/>
    <s v="Customer_3727"/>
    <x v="1"/>
    <x v="5"/>
    <x v="2"/>
    <x v="5"/>
    <n v="9"/>
    <n v="24055"/>
    <n v="216495"/>
    <n v="136060"/>
    <n v="80435"/>
    <n v="5"/>
    <n v="80430"/>
    <s v="Profit"/>
    <x v="1"/>
    <s v="Online"/>
  </r>
  <r>
    <s v="ORD03728"/>
    <x v="411"/>
    <s v="May"/>
    <s v="Customer_3728"/>
    <x v="2"/>
    <x v="4"/>
    <x v="3"/>
    <x v="8"/>
    <n v="8"/>
    <n v="36740"/>
    <n v="293920"/>
    <n v="262340"/>
    <n v="31580"/>
    <n v="5"/>
    <n v="31575"/>
    <s v="Profit"/>
    <x v="0"/>
    <s v="Offline"/>
  </r>
  <r>
    <s v="ORD03729"/>
    <x v="453"/>
    <s v="Aug"/>
    <s v="Customer_3729"/>
    <x v="1"/>
    <x v="2"/>
    <x v="0"/>
    <x v="2"/>
    <n v="4"/>
    <n v="15008"/>
    <n v="60032"/>
    <n v="53116"/>
    <n v="6916"/>
    <n v="15"/>
    <n v="6901"/>
    <s v="Profit"/>
    <x v="1"/>
    <s v="Online"/>
  </r>
  <r>
    <s v="ORD03730"/>
    <x v="226"/>
    <s v="Feb"/>
    <s v="Customer_3730"/>
    <x v="3"/>
    <x v="0"/>
    <x v="0"/>
    <x v="2"/>
    <n v="1"/>
    <n v="43661"/>
    <n v="43661"/>
    <n v="30937"/>
    <n v="12724"/>
    <n v="0"/>
    <n v="12724"/>
    <s v="Profit"/>
    <x v="1"/>
    <s v="Offline"/>
  </r>
  <r>
    <s v="ORD03731"/>
    <x v="887"/>
    <s v="Apr"/>
    <s v="Customer_3731"/>
    <x v="0"/>
    <x v="4"/>
    <x v="3"/>
    <x v="8"/>
    <n v="9"/>
    <n v="19384"/>
    <n v="174456"/>
    <n v="105143"/>
    <n v="69313"/>
    <n v="15"/>
    <n v="69298"/>
    <s v="Profit"/>
    <x v="3"/>
    <s v="Offline"/>
  </r>
  <r>
    <s v="ORD03732"/>
    <x v="277"/>
    <s v="May"/>
    <s v="Customer_3732"/>
    <x v="1"/>
    <x v="7"/>
    <x v="3"/>
    <x v="6"/>
    <n v="5"/>
    <n v="6070"/>
    <n v="30350"/>
    <n v="27158"/>
    <n v="3192"/>
    <n v="10"/>
    <n v="3182"/>
    <s v="Profit"/>
    <x v="0"/>
    <s v="Online"/>
  </r>
  <r>
    <s v="ORD03733"/>
    <x v="377"/>
    <s v="Oct"/>
    <s v="Customer_3733"/>
    <x v="0"/>
    <x v="2"/>
    <x v="2"/>
    <x v="5"/>
    <n v="10"/>
    <n v="40677"/>
    <n v="406770"/>
    <n v="326657"/>
    <n v="80113"/>
    <n v="0"/>
    <n v="80113"/>
    <s v="Profit"/>
    <x v="2"/>
    <s v="Online"/>
  </r>
  <r>
    <s v="ORD03734"/>
    <x v="613"/>
    <s v="Oct"/>
    <s v="Customer_3734"/>
    <x v="1"/>
    <x v="7"/>
    <x v="2"/>
    <x v="4"/>
    <n v="6"/>
    <n v="24400"/>
    <n v="146400"/>
    <n v="128842"/>
    <n v="17558"/>
    <n v="5"/>
    <n v="17553"/>
    <s v="Profit"/>
    <x v="3"/>
    <s v="Online"/>
  </r>
  <r>
    <s v="ORD03735"/>
    <x v="906"/>
    <s v="Feb"/>
    <s v="Customer_3735"/>
    <x v="0"/>
    <x v="3"/>
    <x v="2"/>
    <x v="4"/>
    <n v="8"/>
    <n v="28413"/>
    <n v="227304"/>
    <n v="168277"/>
    <n v="59027"/>
    <n v="5"/>
    <n v="59022"/>
    <s v="Profit"/>
    <x v="2"/>
    <s v="Offline"/>
  </r>
  <r>
    <s v="ORD03736"/>
    <x v="348"/>
    <s v="Mar"/>
    <s v="Customer_3736"/>
    <x v="1"/>
    <x v="3"/>
    <x v="1"/>
    <x v="13"/>
    <n v="2"/>
    <n v="27485"/>
    <n v="54970"/>
    <n v="44977"/>
    <n v="9993"/>
    <n v="0"/>
    <n v="9993"/>
    <s v="Profit"/>
    <x v="1"/>
    <s v="Online"/>
  </r>
  <r>
    <s v="ORD03737"/>
    <x v="897"/>
    <s v="Feb"/>
    <s v="Customer_3737"/>
    <x v="3"/>
    <x v="2"/>
    <x v="0"/>
    <x v="11"/>
    <n v="5"/>
    <n v="20211"/>
    <n v="101055"/>
    <n v="80084"/>
    <n v="20971"/>
    <n v="10"/>
    <n v="20961"/>
    <s v="Profit"/>
    <x v="3"/>
    <s v="Offline"/>
  </r>
  <r>
    <s v="ORD03738"/>
    <x v="503"/>
    <s v="Jul"/>
    <s v="Customer_3738"/>
    <x v="1"/>
    <x v="5"/>
    <x v="0"/>
    <x v="11"/>
    <n v="7"/>
    <n v="48708"/>
    <n v="340956"/>
    <n v="260313"/>
    <n v="80643"/>
    <n v="10"/>
    <n v="80633"/>
    <s v="Profit"/>
    <x v="3"/>
    <s v="Offline"/>
  </r>
  <r>
    <s v="ORD03739"/>
    <x v="417"/>
    <s v="Aug"/>
    <s v="Customer_3739"/>
    <x v="0"/>
    <x v="2"/>
    <x v="0"/>
    <x v="12"/>
    <n v="4"/>
    <n v="8982"/>
    <n v="35928"/>
    <n v="28084"/>
    <n v="7844"/>
    <n v="0"/>
    <n v="7844"/>
    <s v="Profit"/>
    <x v="0"/>
    <s v="Offline"/>
  </r>
  <r>
    <s v="ORD03740"/>
    <x v="635"/>
    <s v="Jan"/>
    <s v="Customer_3740"/>
    <x v="3"/>
    <x v="3"/>
    <x v="2"/>
    <x v="3"/>
    <n v="1"/>
    <n v="14737"/>
    <n v="14737"/>
    <n v="12464"/>
    <n v="2273"/>
    <n v="0"/>
    <n v="2273"/>
    <s v="Profit"/>
    <x v="1"/>
    <s v="Offline"/>
  </r>
  <r>
    <s v="ORD03741"/>
    <x v="196"/>
    <s v="Oct"/>
    <s v="Customer_3741"/>
    <x v="1"/>
    <x v="4"/>
    <x v="3"/>
    <x v="6"/>
    <n v="8"/>
    <n v="32610"/>
    <n v="260880"/>
    <n v="231810"/>
    <n v="29070"/>
    <n v="15"/>
    <n v="29055"/>
    <s v="Profit"/>
    <x v="3"/>
    <s v="Online"/>
  </r>
  <r>
    <s v="ORD03742"/>
    <x v="158"/>
    <s v="Feb"/>
    <s v="Customer_3742"/>
    <x v="1"/>
    <x v="0"/>
    <x v="1"/>
    <x v="10"/>
    <n v="8"/>
    <n v="2832"/>
    <n v="22656"/>
    <n v="15016"/>
    <n v="7640"/>
    <n v="15"/>
    <n v="7625"/>
    <s v="Profit"/>
    <x v="3"/>
    <s v="Online"/>
  </r>
  <r>
    <s v="ORD03743"/>
    <x v="634"/>
    <s v="Oct"/>
    <s v="Customer_3743"/>
    <x v="3"/>
    <x v="4"/>
    <x v="3"/>
    <x v="6"/>
    <n v="2"/>
    <n v="27606"/>
    <n v="55212"/>
    <n v="33136"/>
    <n v="22076"/>
    <n v="0"/>
    <n v="22076"/>
    <s v="Profit"/>
    <x v="2"/>
    <s v="Online"/>
  </r>
  <r>
    <s v="ORD03744"/>
    <x v="502"/>
    <s v="Jan"/>
    <s v="Customer_3744"/>
    <x v="3"/>
    <x v="5"/>
    <x v="3"/>
    <x v="14"/>
    <n v="7"/>
    <n v="34327"/>
    <n v="240289"/>
    <n v="146642"/>
    <n v="93647"/>
    <n v="0"/>
    <n v="93647"/>
    <s v="Profit"/>
    <x v="1"/>
    <s v="Offline"/>
  </r>
  <r>
    <s v="ORD03745"/>
    <x v="862"/>
    <s v="Oct"/>
    <s v="Customer_3745"/>
    <x v="0"/>
    <x v="7"/>
    <x v="3"/>
    <x v="14"/>
    <n v="5"/>
    <n v="20352"/>
    <n v="101760"/>
    <n v="82302"/>
    <n v="19458"/>
    <n v="0"/>
    <n v="19458"/>
    <s v="Profit"/>
    <x v="2"/>
    <s v="Online"/>
  </r>
  <r>
    <s v="ORD03746"/>
    <x v="280"/>
    <s v="Jul"/>
    <s v="Customer_3746"/>
    <x v="3"/>
    <x v="7"/>
    <x v="2"/>
    <x v="4"/>
    <n v="2"/>
    <n v="9824"/>
    <n v="19648"/>
    <n v="15848"/>
    <n v="3800"/>
    <n v="10"/>
    <n v="3790"/>
    <s v="Profit"/>
    <x v="2"/>
    <s v="Offline"/>
  </r>
  <r>
    <s v="ORD03747"/>
    <x v="13"/>
    <s v="Aug"/>
    <s v="Customer_3747"/>
    <x v="1"/>
    <x v="5"/>
    <x v="3"/>
    <x v="6"/>
    <n v="1"/>
    <n v="26477"/>
    <n v="26477"/>
    <n v="21241"/>
    <n v="5236"/>
    <n v="0"/>
    <n v="5236"/>
    <s v="Profit"/>
    <x v="2"/>
    <s v="Online"/>
  </r>
  <r>
    <s v="ORD03748"/>
    <x v="465"/>
    <s v="Aug"/>
    <s v="Customer_3748"/>
    <x v="2"/>
    <x v="7"/>
    <x v="3"/>
    <x v="14"/>
    <n v="9"/>
    <n v="19427"/>
    <n v="174843"/>
    <n v="118719"/>
    <n v="56124"/>
    <n v="0"/>
    <n v="56124"/>
    <s v="Profit"/>
    <x v="1"/>
    <s v="Online"/>
  </r>
  <r>
    <s v="ORD03749"/>
    <x v="790"/>
    <s v="Sep"/>
    <s v="Customer_3749"/>
    <x v="0"/>
    <x v="2"/>
    <x v="3"/>
    <x v="6"/>
    <n v="3"/>
    <n v="41159"/>
    <n v="123477"/>
    <n v="86222"/>
    <n v="37255"/>
    <n v="5"/>
    <n v="37250"/>
    <s v="Profit"/>
    <x v="0"/>
    <s v="Online"/>
  </r>
  <r>
    <s v="ORD03750"/>
    <x v="878"/>
    <s v="Jan"/>
    <s v="Customer_3750"/>
    <x v="2"/>
    <x v="7"/>
    <x v="2"/>
    <x v="3"/>
    <n v="1"/>
    <n v="46105"/>
    <n v="46105"/>
    <n v="30591"/>
    <n v="15514"/>
    <n v="10"/>
    <n v="15504"/>
    <s v="Profit"/>
    <x v="3"/>
    <s v="Offline"/>
  </r>
  <r>
    <s v="ORD03751"/>
    <x v="29"/>
    <s v="Nov"/>
    <s v="Customer_3751"/>
    <x v="2"/>
    <x v="0"/>
    <x v="0"/>
    <x v="0"/>
    <n v="1"/>
    <n v="42776"/>
    <n v="42776"/>
    <n v="30640"/>
    <n v="12136"/>
    <n v="5"/>
    <n v="12131"/>
    <s v="Profit"/>
    <x v="1"/>
    <s v="Online"/>
  </r>
  <r>
    <s v="ORD03752"/>
    <x v="380"/>
    <s v="Sep"/>
    <s v="Customer_3752"/>
    <x v="1"/>
    <x v="2"/>
    <x v="0"/>
    <x v="12"/>
    <n v="4"/>
    <n v="2592"/>
    <n v="10368"/>
    <n v="6398"/>
    <n v="3970"/>
    <n v="10"/>
    <n v="3960"/>
    <s v="Profit"/>
    <x v="2"/>
    <s v="Offline"/>
  </r>
  <r>
    <s v="ORD03753"/>
    <x v="648"/>
    <s v="Jan"/>
    <s v="Customer_3753"/>
    <x v="0"/>
    <x v="1"/>
    <x v="3"/>
    <x v="14"/>
    <n v="1"/>
    <n v="3728"/>
    <n v="3728"/>
    <n v="2673"/>
    <n v="1055"/>
    <n v="15"/>
    <n v="1040"/>
    <s v="Profit"/>
    <x v="2"/>
    <s v="Online"/>
  </r>
  <r>
    <s v="ORD03754"/>
    <x v="103"/>
    <s v="Mar"/>
    <s v="Customer_3754"/>
    <x v="3"/>
    <x v="6"/>
    <x v="2"/>
    <x v="4"/>
    <n v="4"/>
    <n v="18729"/>
    <n v="74916"/>
    <n v="55124"/>
    <n v="19792"/>
    <n v="15"/>
    <n v="19777"/>
    <s v="Profit"/>
    <x v="0"/>
    <s v="Offline"/>
  </r>
  <r>
    <s v="ORD03755"/>
    <x v="447"/>
    <s v="May"/>
    <s v="Customer_3755"/>
    <x v="2"/>
    <x v="2"/>
    <x v="2"/>
    <x v="15"/>
    <n v="6"/>
    <n v="4735"/>
    <n v="28410"/>
    <n v="18447"/>
    <n v="9963"/>
    <n v="0"/>
    <n v="9963"/>
    <s v="Profit"/>
    <x v="0"/>
    <s v="Offline"/>
  </r>
  <r>
    <s v="ORD03756"/>
    <x v="773"/>
    <s v="Oct"/>
    <s v="Customer_3756"/>
    <x v="0"/>
    <x v="5"/>
    <x v="0"/>
    <x v="11"/>
    <n v="4"/>
    <n v="3468"/>
    <n v="13872"/>
    <n v="10248"/>
    <n v="3624"/>
    <n v="5"/>
    <n v="3619"/>
    <s v="Profit"/>
    <x v="1"/>
    <s v="Online"/>
  </r>
  <r>
    <s v="ORD03757"/>
    <x v="487"/>
    <s v="Jun"/>
    <s v="Customer_3757"/>
    <x v="2"/>
    <x v="5"/>
    <x v="0"/>
    <x v="2"/>
    <n v="6"/>
    <n v="37414"/>
    <n v="224484"/>
    <n v="193818"/>
    <n v="30666"/>
    <n v="0"/>
    <n v="30666"/>
    <s v="Profit"/>
    <x v="1"/>
    <s v="Offline"/>
  </r>
  <r>
    <s v="ORD03758"/>
    <x v="674"/>
    <s v="Feb"/>
    <s v="Customer_3758"/>
    <x v="2"/>
    <x v="6"/>
    <x v="2"/>
    <x v="4"/>
    <n v="6"/>
    <n v="19873"/>
    <n v="119238"/>
    <n v="88030"/>
    <n v="31208"/>
    <n v="10"/>
    <n v="31198"/>
    <s v="Profit"/>
    <x v="1"/>
    <s v="Online"/>
  </r>
  <r>
    <s v="ORD03759"/>
    <x v="501"/>
    <s v="Sep"/>
    <s v="Customer_3759"/>
    <x v="1"/>
    <x v="6"/>
    <x v="3"/>
    <x v="9"/>
    <n v="1"/>
    <n v="15910"/>
    <n v="15910"/>
    <n v="10751"/>
    <n v="5159"/>
    <n v="10"/>
    <n v="5149"/>
    <s v="Profit"/>
    <x v="3"/>
    <s v="Online"/>
  </r>
  <r>
    <s v="ORD03760"/>
    <x v="641"/>
    <s v="Dec"/>
    <s v="Customer_3760"/>
    <x v="1"/>
    <x v="6"/>
    <x v="1"/>
    <x v="13"/>
    <n v="10"/>
    <n v="3667"/>
    <n v="36670"/>
    <n v="25689"/>
    <n v="10981"/>
    <n v="15"/>
    <n v="10966"/>
    <s v="Profit"/>
    <x v="3"/>
    <s v="Offline"/>
  </r>
  <r>
    <s v="ORD03761"/>
    <x v="216"/>
    <s v="Jun"/>
    <s v="Customer_3761"/>
    <x v="1"/>
    <x v="6"/>
    <x v="2"/>
    <x v="4"/>
    <n v="8"/>
    <n v="44768"/>
    <n v="358144"/>
    <n v="256573"/>
    <n v="101571"/>
    <n v="0"/>
    <n v="101571"/>
    <s v="Profit"/>
    <x v="2"/>
    <s v="Online"/>
  </r>
  <r>
    <s v="ORD03762"/>
    <x v="176"/>
    <s v="Nov"/>
    <s v="Customer_3762"/>
    <x v="2"/>
    <x v="3"/>
    <x v="0"/>
    <x v="11"/>
    <n v="3"/>
    <n v="44463"/>
    <n v="133389"/>
    <n v="86855"/>
    <n v="46534"/>
    <n v="15"/>
    <n v="46519"/>
    <s v="Profit"/>
    <x v="3"/>
    <s v="Offline"/>
  </r>
  <r>
    <s v="ORD03763"/>
    <x v="259"/>
    <s v="Aug"/>
    <s v="Customer_3763"/>
    <x v="2"/>
    <x v="3"/>
    <x v="2"/>
    <x v="3"/>
    <n v="1"/>
    <n v="6762"/>
    <n v="6762"/>
    <n v="4842"/>
    <n v="1920"/>
    <n v="0"/>
    <n v="1920"/>
    <s v="Profit"/>
    <x v="1"/>
    <s v="Offline"/>
  </r>
  <r>
    <s v="ORD03764"/>
    <x v="292"/>
    <s v="Aug"/>
    <s v="Customer_3764"/>
    <x v="0"/>
    <x v="0"/>
    <x v="0"/>
    <x v="11"/>
    <n v="10"/>
    <n v="45969"/>
    <n v="459690"/>
    <n v="296775"/>
    <n v="162915"/>
    <n v="0"/>
    <n v="162915"/>
    <s v="Profit"/>
    <x v="2"/>
    <s v="Online"/>
  </r>
  <r>
    <s v="ORD03765"/>
    <x v="25"/>
    <s v="May"/>
    <s v="Customer_3765"/>
    <x v="0"/>
    <x v="1"/>
    <x v="0"/>
    <x v="0"/>
    <n v="9"/>
    <n v="46388"/>
    <n v="417492"/>
    <n v="336028"/>
    <n v="81464"/>
    <n v="10"/>
    <n v="81454"/>
    <s v="Profit"/>
    <x v="0"/>
    <s v="Offline"/>
  </r>
  <r>
    <s v="ORD03766"/>
    <x v="487"/>
    <s v="Jun"/>
    <s v="Customer_3766"/>
    <x v="2"/>
    <x v="7"/>
    <x v="0"/>
    <x v="0"/>
    <n v="9"/>
    <n v="41955"/>
    <n v="377595"/>
    <n v="245713"/>
    <n v="131882"/>
    <n v="15"/>
    <n v="131867"/>
    <s v="Profit"/>
    <x v="0"/>
    <s v="Offline"/>
  </r>
  <r>
    <s v="ORD03767"/>
    <x v="115"/>
    <s v="Apr"/>
    <s v="Customer_3767"/>
    <x v="3"/>
    <x v="7"/>
    <x v="2"/>
    <x v="5"/>
    <n v="7"/>
    <n v="8857"/>
    <n v="61999"/>
    <n v="42283"/>
    <n v="19716"/>
    <n v="15"/>
    <n v="19701"/>
    <s v="Profit"/>
    <x v="0"/>
    <s v="Online"/>
  </r>
  <r>
    <s v="ORD03768"/>
    <x v="536"/>
    <s v="Apr"/>
    <s v="Customer_3768"/>
    <x v="3"/>
    <x v="1"/>
    <x v="1"/>
    <x v="10"/>
    <n v="2"/>
    <n v="45740"/>
    <n v="91480"/>
    <n v="72049"/>
    <n v="19431"/>
    <n v="10"/>
    <n v="19421"/>
    <s v="Profit"/>
    <x v="1"/>
    <s v="Offline"/>
  </r>
  <r>
    <s v="ORD03769"/>
    <x v="869"/>
    <s v="Aug"/>
    <s v="Customer_3769"/>
    <x v="1"/>
    <x v="3"/>
    <x v="0"/>
    <x v="12"/>
    <n v="5"/>
    <n v="21447"/>
    <n v="107235"/>
    <n v="75985"/>
    <n v="31250"/>
    <n v="0"/>
    <n v="31250"/>
    <s v="Profit"/>
    <x v="3"/>
    <s v="Online"/>
  </r>
  <r>
    <s v="ORD03770"/>
    <x v="901"/>
    <s v="Sep"/>
    <s v="Customer_3770"/>
    <x v="0"/>
    <x v="3"/>
    <x v="0"/>
    <x v="0"/>
    <n v="1"/>
    <n v="12383"/>
    <n v="12383"/>
    <n v="9805"/>
    <n v="2578"/>
    <n v="15"/>
    <n v="2563"/>
    <s v="Profit"/>
    <x v="0"/>
    <s v="Offline"/>
  </r>
  <r>
    <s v="ORD03771"/>
    <x v="520"/>
    <s v="Aug"/>
    <s v="Customer_3771"/>
    <x v="1"/>
    <x v="2"/>
    <x v="2"/>
    <x v="15"/>
    <n v="8"/>
    <n v="32941"/>
    <n v="263528"/>
    <n v="209052"/>
    <n v="54476"/>
    <n v="5"/>
    <n v="54471"/>
    <s v="Profit"/>
    <x v="1"/>
    <s v="Online"/>
  </r>
  <r>
    <s v="ORD03772"/>
    <x v="101"/>
    <s v="Mar"/>
    <s v="Customer_3772"/>
    <x v="0"/>
    <x v="5"/>
    <x v="1"/>
    <x v="1"/>
    <n v="9"/>
    <n v="4994"/>
    <n v="44946"/>
    <n v="32344"/>
    <n v="12602"/>
    <n v="10"/>
    <n v="12592"/>
    <s v="Profit"/>
    <x v="2"/>
    <s v="Offline"/>
  </r>
  <r>
    <s v="ORD03773"/>
    <x v="741"/>
    <s v="Aug"/>
    <s v="Customer_3773"/>
    <x v="0"/>
    <x v="3"/>
    <x v="2"/>
    <x v="5"/>
    <n v="4"/>
    <n v="9172"/>
    <n v="36688"/>
    <n v="23866"/>
    <n v="12822"/>
    <n v="5"/>
    <n v="12817"/>
    <s v="Profit"/>
    <x v="3"/>
    <s v="Online"/>
  </r>
  <r>
    <s v="ORD03774"/>
    <x v="320"/>
    <s v="Feb"/>
    <s v="Customer_3774"/>
    <x v="3"/>
    <x v="3"/>
    <x v="3"/>
    <x v="8"/>
    <n v="3"/>
    <n v="34016"/>
    <n v="102048"/>
    <n v="91130"/>
    <n v="10918"/>
    <n v="15"/>
    <n v="10903"/>
    <s v="Profit"/>
    <x v="0"/>
    <s v="Offline"/>
  </r>
  <r>
    <s v="ORD03775"/>
    <x v="824"/>
    <s v="Aug"/>
    <s v="Customer_3775"/>
    <x v="0"/>
    <x v="4"/>
    <x v="3"/>
    <x v="6"/>
    <n v="1"/>
    <n v="23834"/>
    <n v="23834"/>
    <n v="16323"/>
    <n v="7511"/>
    <n v="10"/>
    <n v="7501"/>
    <s v="Profit"/>
    <x v="2"/>
    <s v="Offline"/>
  </r>
  <r>
    <s v="ORD03776"/>
    <x v="603"/>
    <s v="Feb"/>
    <s v="Customer_3776"/>
    <x v="1"/>
    <x v="4"/>
    <x v="2"/>
    <x v="15"/>
    <n v="10"/>
    <n v="31603"/>
    <n v="316030"/>
    <n v="259893"/>
    <n v="56137"/>
    <n v="15"/>
    <n v="56122"/>
    <s v="Profit"/>
    <x v="1"/>
    <s v="Offline"/>
  </r>
  <r>
    <s v="ORD03777"/>
    <x v="62"/>
    <s v="Jul"/>
    <s v="Customer_3777"/>
    <x v="3"/>
    <x v="7"/>
    <x v="3"/>
    <x v="8"/>
    <n v="7"/>
    <n v="5725"/>
    <n v="40075"/>
    <n v="24162"/>
    <n v="15913"/>
    <n v="5"/>
    <n v="15908"/>
    <s v="Profit"/>
    <x v="0"/>
    <s v="Online"/>
  </r>
  <r>
    <s v="ORD03778"/>
    <x v="834"/>
    <s v="Sep"/>
    <s v="Customer_3778"/>
    <x v="0"/>
    <x v="0"/>
    <x v="1"/>
    <x v="1"/>
    <n v="3"/>
    <n v="37900"/>
    <n v="113700"/>
    <n v="90520"/>
    <n v="23180"/>
    <n v="15"/>
    <n v="23165"/>
    <s v="Profit"/>
    <x v="0"/>
    <s v="Online"/>
  </r>
  <r>
    <s v="ORD03779"/>
    <x v="68"/>
    <s v="Feb"/>
    <s v="Customer_3779"/>
    <x v="3"/>
    <x v="4"/>
    <x v="2"/>
    <x v="5"/>
    <n v="8"/>
    <n v="9553"/>
    <n v="76424"/>
    <n v="64819"/>
    <n v="11605"/>
    <n v="15"/>
    <n v="11590"/>
    <s v="Profit"/>
    <x v="1"/>
    <s v="Online"/>
  </r>
  <r>
    <s v="ORD03780"/>
    <x v="115"/>
    <s v="Apr"/>
    <s v="Customer_3780"/>
    <x v="0"/>
    <x v="3"/>
    <x v="1"/>
    <x v="10"/>
    <n v="7"/>
    <n v="17356"/>
    <n v="121492"/>
    <n v="79299"/>
    <n v="42193"/>
    <n v="5"/>
    <n v="42188"/>
    <s v="Profit"/>
    <x v="3"/>
    <s v="Offline"/>
  </r>
  <r>
    <s v="ORD03781"/>
    <x v="225"/>
    <s v="Jan"/>
    <s v="Customer_3781"/>
    <x v="0"/>
    <x v="0"/>
    <x v="3"/>
    <x v="14"/>
    <n v="10"/>
    <n v="4026"/>
    <n v="40260"/>
    <n v="26560"/>
    <n v="13700"/>
    <n v="15"/>
    <n v="13685"/>
    <s v="Profit"/>
    <x v="3"/>
    <s v="Online"/>
  </r>
  <r>
    <s v="ORD03782"/>
    <x v="337"/>
    <s v="Jun"/>
    <s v="Customer_3782"/>
    <x v="3"/>
    <x v="7"/>
    <x v="3"/>
    <x v="9"/>
    <n v="9"/>
    <n v="17720"/>
    <n v="159480"/>
    <n v="132325"/>
    <n v="27155"/>
    <n v="15"/>
    <n v="27140"/>
    <s v="Profit"/>
    <x v="2"/>
    <s v="Online"/>
  </r>
  <r>
    <s v="ORD03783"/>
    <x v="882"/>
    <s v="Jul"/>
    <s v="Customer_3783"/>
    <x v="1"/>
    <x v="7"/>
    <x v="3"/>
    <x v="6"/>
    <n v="8"/>
    <n v="42296"/>
    <n v="338368"/>
    <n v="216777"/>
    <n v="121591"/>
    <n v="10"/>
    <n v="121581"/>
    <s v="Profit"/>
    <x v="2"/>
    <s v="Online"/>
  </r>
  <r>
    <s v="ORD03784"/>
    <x v="817"/>
    <s v="Aug"/>
    <s v="Customer_3784"/>
    <x v="3"/>
    <x v="5"/>
    <x v="1"/>
    <x v="10"/>
    <n v="7"/>
    <n v="4757"/>
    <n v="33299"/>
    <n v="25295"/>
    <n v="8004"/>
    <n v="5"/>
    <n v="7999"/>
    <s v="Profit"/>
    <x v="0"/>
    <s v="Offline"/>
  </r>
  <r>
    <s v="ORD03785"/>
    <x v="95"/>
    <s v="Mar"/>
    <s v="Customer_3785"/>
    <x v="3"/>
    <x v="5"/>
    <x v="1"/>
    <x v="10"/>
    <n v="3"/>
    <n v="15069"/>
    <n v="45207"/>
    <n v="28485"/>
    <n v="16722"/>
    <n v="5"/>
    <n v="16717"/>
    <s v="Profit"/>
    <x v="3"/>
    <s v="Online"/>
  </r>
  <r>
    <s v="ORD03786"/>
    <x v="898"/>
    <s v="Jul"/>
    <s v="Customer_3786"/>
    <x v="2"/>
    <x v="3"/>
    <x v="1"/>
    <x v="7"/>
    <n v="7"/>
    <n v="26756"/>
    <n v="187292"/>
    <n v="120145"/>
    <n v="67147"/>
    <n v="0"/>
    <n v="67147"/>
    <s v="Profit"/>
    <x v="3"/>
    <s v="Online"/>
  </r>
  <r>
    <s v="ORD03787"/>
    <x v="861"/>
    <s v="Jan"/>
    <s v="Customer_3787"/>
    <x v="2"/>
    <x v="4"/>
    <x v="0"/>
    <x v="2"/>
    <n v="6"/>
    <n v="32886"/>
    <n v="197316"/>
    <n v="140794"/>
    <n v="56522"/>
    <n v="5"/>
    <n v="56517"/>
    <s v="Profit"/>
    <x v="3"/>
    <s v="Offline"/>
  </r>
  <r>
    <s v="ORD03788"/>
    <x v="702"/>
    <s v="Aug"/>
    <s v="Customer_3788"/>
    <x v="2"/>
    <x v="6"/>
    <x v="2"/>
    <x v="3"/>
    <n v="3"/>
    <n v="23301"/>
    <n v="69903"/>
    <n v="48195"/>
    <n v="21708"/>
    <n v="5"/>
    <n v="21703"/>
    <s v="Profit"/>
    <x v="3"/>
    <s v="Online"/>
  </r>
  <r>
    <s v="ORD03789"/>
    <x v="643"/>
    <s v="Mar"/>
    <s v="Customer_3789"/>
    <x v="0"/>
    <x v="2"/>
    <x v="1"/>
    <x v="7"/>
    <n v="4"/>
    <n v="1988"/>
    <n v="7952"/>
    <n v="7036"/>
    <n v="916"/>
    <n v="10"/>
    <n v="906"/>
    <s v="Profit"/>
    <x v="0"/>
    <s v="Online"/>
  </r>
  <r>
    <s v="ORD03790"/>
    <x v="886"/>
    <s v="Apr"/>
    <s v="Customer_3790"/>
    <x v="1"/>
    <x v="3"/>
    <x v="3"/>
    <x v="8"/>
    <n v="2"/>
    <n v="47145"/>
    <n v="94290"/>
    <n v="65736"/>
    <n v="28554"/>
    <n v="5"/>
    <n v="28549"/>
    <s v="Profit"/>
    <x v="2"/>
    <s v="Online"/>
  </r>
  <r>
    <s v="ORD03791"/>
    <x v="928"/>
    <s v="Mar"/>
    <s v="Customer_3791"/>
    <x v="0"/>
    <x v="5"/>
    <x v="2"/>
    <x v="4"/>
    <n v="5"/>
    <n v="5621"/>
    <n v="28105"/>
    <n v="21229"/>
    <n v="6876"/>
    <n v="0"/>
    <n v="6876"/>
    <s v="Profit"/>
    <x v="2"/>
    <s v="Online"/>
  </r>
  <r>
    <s v="ORD03792"/>
    <x v="382"/>
    <s v="Jul"/>
    <s v="Customer_3792"/>
    <x v="0"/>
    <x v="6"/>
    <x v="2"/>
    <x v="5"/>
    <n v="7"/>
    <n v="46797"/>
    <n v="327579"/>
    <n v="283802"/>
    <n v="43777"/>
    <n v="15"/>
    <n v="43762"/>
    <s v="Profit"/>
    <x v="2"/>
    <s v="Offline"/>
  </r>
  <r>
    <s v="ORD03793"/>
    <x v="241"/>
    <s v="Apr"/>
    <s v="Customer_3793"/>
    <x v="1"/>
    <x v="2"/>
    <x v="2"/>
    <x v="15"/>
    <n v="8"/>
    <n v="6046"/>
    <n v="48368"/>
    <n v="40689"/>
    <n v="7679"/>
    <n v="0"/>
    <n v="7679"/>
    <s v="Profit"/>
    <x v="2"/>
    <s v="Offline"/>
  </r>
  <r>
    <s v="ORD03794"/>
    <x v="975"/>
    <s v="Feb"/>
    <s v="Customer_3794"/>
    <x v="3"/>
    <x v="6"/>
    <x v="3"/>
    <x v="6"/>
    <n v="6"/>
    <n v="48404"/>
    <n v="290424"/>
    <n v="190813"/>
    <n v="99611"/>
    <n v="0"/>
    <n v="99611"/>
    <s v="Profit"/>
    <x v="3"/>
    <s v="Online"/>
  </r>
  <r>
    <s v="ORD03795"/>
    <x v="292"/>
    <s v="Aug"/>
    <s v="Customer_3795"/>
    <x v="1"/>
    <x v="5"/>
    <x v="2"/>
    <x v="5"/>
    <n v="2"/>
    <n v="41814"/>
    <n v="83628"/>
    <n v="71111"/>
    <n v="12517"/>
    <n v="0"/>
    <n v="12517"/>
    <s v="Profit"/>
    <x v="0"/>
    <s v="Online"/>
  </r>
  <r>
    <s v="ORD03796"/>
    <x v="394"/>
    <s v="Nov"/>
    <s v="Customer_3796"/>
    <x v="2"/>
    <x v="4"/>
    <x v="2"/>
    <x v="3"/>
    <n v="4"/>
    <n v="26786"/>
    <n v="107144"/>
    <n v="68618"/>
    <n v="38526"/>
    <n v="5"/>
    <n v="38521"/>
    <s v="Profit"/>
    <x v="1"/>
    <s v="Online"/>
  </r>
  <r>
    <s v="ORD03797"/>
    <x v="774"/>
    <s v="Dec"/>
    <s v="Customer_3797"/>
    <x v="3"/>
    <x v="5"/>
    <x v="2"/>
    <x v="5"/>
    <n v="1"/>
    <n v="12124"/>
    <n v="12124"/>
    <n v="10708"/>
    <n v="1416"/>
    <n v="10"/>
    <n v="1406"/>
    <s v="Profit"/>
    <x v="2"/>
    <s v="Offline"/>
  </r>
  <r>
    <s v="ORD03798"/>
    <x v="440"/>
    <s v="Mar"/>
    <s v="Customer_3798"/>
    <x v="1"/>
    <x v="2"/>
    <x v="2"/>
    <x v="3"/>
    <n v="8"/>
    <n v="23641"/>
    <n v="189128"/>
    <n v="150908"/>
    <n v="38220"/>
    <n v="15"/>
    <n v="38205"/>
    <s v="Profit"/>
    <x v="2"/>
    <s v="Offline"/>
  </r>
  <r>
    <s v="ORD03799"/>
    <x v="976"/>
    <s v="Mar"/>
    <s v="Customer_3799"/>
    <x v="0"/>
    <x v="1"/>
    <x v="3"/>
    <x v="9"/>
    <n v="4"/>
    <n v="43336"/>
    <n v="173344"/>
    <n v="123438"/>
    <n v="49906"/>
    <n v="5"/>
    <n v="49901"/>
    <s v="Profit"/>
    <x v="0"/>
    <s v="Offline"/>
  </r>
  <r>
    <s v="ORD03800"/>
    <x v="22"/>
    <s v="Oct"/>
    <s v="Customer_3800"/>
    <x v="0"/>
    <x v="6"/>
    <x v="3"/>
    <x v="6"/>
    <n v="3"/>
    <n v="40993"/>
    <n v="122979"/>
    <n v="102742"/>
    <n v="20237"/>
    <n v="0"/>
    <n v="20237"/>
    <s v="Profit"/>
    <x v="0"/>
    <s v="Offline"/>
  </r>
  <r>
    <s v="ORD03801"/>
    <x v="928"/>
    <s v="Mar"/>
    <s v="Customer_3801"/>
    <x v="2"/>
    <x v="3"/>
    <x v="1"/>
    <x v="7"/>
    <n v="10"/>
    <n v="30819"/>
    <n v="308190"/>
    <n v="242114"/>
    <n v="66076"/>
    <n v="15"/>
    <n v="66061"/>
    <s v="Profit"/>
    <x v="1"/>
    <s v="Online"/>
  </r>
  <r>
    <s v="ORD03802"/>
    <x v="765"/>
    <s v="Jul"/>
    <s v="Customer_3802"/>
    <x v="1"/>
    <x v="7"/>
    <x v="2"/>
    <x v="15"/>
    <n v="1"/>
    <n v="1031"/>
    <n v="1031"/>
    <n v="708"/>
    <n v="323"/>
    <n v="0"/>
    <n v="323"/>
    <s v="Profit"/>
    <x v="3"/>
    <s v="Offline"/>
  </r>
  <r>
    <s v="ORD03803"/>
    <x v="375"/>
    <s v="Apr"/>
    <s v="Customer_3803"/>
    <x v="3"/>
    <x v="2"/>
    <x v="2"/>
    <x v="15"/>
    <n v="1"/>
    <n v="27221"/>
    <n v="27221"/>
    <n v="20072"/>
    <n v="7149"/>
    <n v="15"/>
    <n v="7134"/>
    <s v="Profit"/>
    <x v="1"/>
    <s v="Offline"/>
  </r>
  <r>
    <s v="ORD03804"/>
    <x v="589"/>
    <s v="Jan"/>
    <s v="Customer_3804"/>
    <x v="2"/>
    <x v="2"/>
    <x v="1"/>
    <x v="10"/>
    <n v="10"/>
    <n v="8469"/>
    <n v="84690"/>
    <n v="62144"/>
    <n v="22546"/>
    <n v="15"/>
    <n v="22531"/>
    <s v="Profit"/>
    <x v="3"/>
    <s v="Offline"/>
  </r>
  <r>
    <s v="ORD03805"/>
    <x v="603"/>
    <s v="Feb"/>
    <s v="Customer_3805"/>
    <x v="1"/>
    <x v="5"/>
    <x v="1"/>
    <x v="13"/>
    <n v="4"/>
    <n v="2130"/>
    <n v="8520"/>
    <n v="5660"/>
    <n v="2860"/>
    <n v="15"/>
    <n v="2845"/>
    <s v="Profit"/>
    <x v="1"/>
    <s v="Online"/>
  </r>
  <r>
    <s v="ORD03806"/>
    <x v="406"/>
    <s v="Jul"/>
    <s v="Customer_3806"/>
    <x v="2"/>
    <x v="1"/>
    <x v="1"/>
    <x v="1"/>
    <n v="2"/>
    <n v="24463"/>
    <n v="48926"/>
    <n v="37393"/>
    <n v="11533"/>
    <n v="15"/>
    <n v="11518"/>
    <s v="Profit"/>
    <x v="1"/>
    <s v="Online"/>
  </r>
  <r>
    <s v="ORD03807"/>
    <x v="182"/>
    <s v="Nov"/>
    <s v="Customer_3807"/>
    <x v="0"/>
    <x v="4"/>
    <x v="3"/>
    <x v="9"/>
    <n v="1"/>
    <n v="40327"/>
    <n v="40327"/>
    <n v="25475"/>
    <n v="14852"/>
    <n v="10"/>
    <n v="14842"/>
    <s v="Profit"/>
    <x v="0"/>
    <s v="Online"/>
  </r>
  <r>
    <s v="ORD03808"/>
    <x v="815"/>
    <s v="Jun"/>
    <s v="Customer_3808"/>
    <x v="0"/>
    <x v="1"/>
    <x v="2"/>
    <x v="3"/>
    <n v="2"/>
    <n v="16731"/>
    <n v="33462"/>
    <n v="22484"/>
    <n v="10978"/>
    <n v="0"/>
    <n v="10978"/>
    <s v="Profit"/>
    <x v="1"/>
    <s v="Online"/>
  </r>
  <r>
    <s v="ORD03809"/>
    <x v="693"/>
    <s v="Aug"/>
    <s v="Customer_3809"/>
    <x v="2"/>
    <x v="7"/>
    <x v="2"/>
    <x v="3"/>
    <n v="2"/>
    <n v="16101"/>
    <n v="32202"/>
    <n v="28878"/>
    <n v="3324"/>
    <n v="10"/>
    <n v="3314"/>
    <s v="Profit"/>
    <x v="2"/>
    <s v="Online"/>
  </r>
  <r>
    <s v="ORD03810"/>
    <x v="739"/>
    <s v="May"/>
    <s v="Customer_3810"/>
    <x v="1"/>
    <x v="6"/>
    <x v="2"/>
    <x v="3"/>
    <n v="2"/>
    <n v="23701"/>
    <n v="47402"/>
    <n v="37869"/>
    <n v="9533"/>
    <n v="0"/>
    <n v="9533"/>
    <s v="Profit"/>
    <x v="3"/>
    <s v="Online"/>
  </r>
  <r>
    <s v="ORD03811"/>
    <x v="178"/>
    <s v="Feb"/>
    <s v="Customer_3811"/>
    <x v="1"/>
    <x v="2"/>
    <x v="0"/>
    <x v="12"/>
    <n v="6"/>
    <n v="48275"/>
    <n v="289650"/>
    <n v="250934"/>
    <n v="38716"/>
    <n v="0"/>
    <n v="38716"/>
    <s v="Profit"/>
    <x v="1"/>
    <s v="Offline"/>
  </r>
  <r>
    <s v="ORD03812"/>
    <x v="733"/>
    <s v="Feb"/>
    <s v="Customer_3812"/>
    <x v="3"/>
    <x v="3"/>
    <x v="2"/>
    <x v="15"/>
    <n v="4"/>
    <n v="11984"/>
    <n v="47936"/>
    <n v="33723"/>
    <n v="14213"/>
    <n v="5"/>
    <n v="14208"/>
    <s v="Profit"/>
    <x v="2"/>
    <s v="Offline"/>
  </r>
  <r>
    <s v="ORD03813"/>
    <x v="639"/>
    <s v="Jul"/>
    <s v="Customer_3813"/>
    <x v="1"/>
    <x v="2"/>
    <x v="3"/>
    <x v="14"/>
    <n v="8"/>
    <n v="10550"/>
    <n v="84400"/>
    <n v="72360"/>
    <n v="12040"/>
    <n v="15"/>
    <n v="12025"/>
    <s v="Profit"/>
    <x v="3"/>
    <s v="Online"/>
  </r>
  <r>
    <s v="ORD03814"/>
    <x v="140"/>
    <s v="Aug"/>
    <s v="Customer_3814"/>
    <x v="1"/>
    <x v="0"/>
    <x v="1"/>
    <x v="7"/>
    <n v="8"/>
    <n v="28131"/>
    <n v="225048"/>
    <n v="147229"/>
    <n v="77819"/>
    <n v="5"/>
    <n v="77814"/>
    <s v="Profit"/>
    <x v="0"/>
    <s v="Offline"/>
  </r>
  <r>
    <s v="ORD03815"/>
    <x v="85"/>
    <s v="Aug"/>
    <s v="Customer_3815"/>
    <x v="1"/>
    <x v="3"/>
    <x v="0"/>
    <x v="12"/>
    <n v="1"/>
    <n v="39107"/>
    <n v="39107"/>
    <n v="31458"/>
    <n v="7649"/>
    <n v="15"/>
    <n v="7634"/>
    <s v="Profit"/>
    <x v="3"/>
    <s v="Offline"/>
  </r>
  <r>
    <s v="ORD03816"/>
    <x v="243"/>
    <s v="Jan"/>
    <s v="Customer_3816"/>
    <x v="3"/>
    <x v="4"/>
    <x v="3"/>
    <x v="6"/>
    <n v="4"/>
    <n v="6356"/>
    <n v="25424"/>
    <n v="22747"/>
    <n v="2677"/>
    <n v="0"/>
    <n v="2677"/>
    <s v="Profit"/>
    <x v="1"/>
    <s v="Offline"/>
  </r>
  <r>
    <s v="ORD03817"/>
    <x v="778"/>
    <s v="Sep"/>
    <s v="Customer_3817"/>
    <x v="3"/>
    <x v="5"/>
    <x v="1"/>
    <x v="10"/>
    <n v="4"/>
    <n v="46657"/>
    <n v="186628"/>
    <n v="124699"/>
    <n v="61929"/>
    <n v="0"/>
    <n v="61929"/>
    <s v="Profit"/>
    <x v="1"/>
    <s v="Online"/>
  </r>
  <r>
    <s v="ORD03818"/>
    <x v="228"/>
    <s v="Jun"/>
    <s v="Customer_3818"/>
    <x v="3"/>
    <x v="0"/>
    <x v="1"/>
    <x v="10"/>
    <n v="8"/>
    <n v="22843"/>
    <n v="182744"/>
    <n v="136018"/>
    <n v="46726"/>
    <n v="10"/>
    <n v="46716"/>
    <s v="Profit"/>
    <x v="0"/>
    <s v="Offline"/>
  </r>
  <r>
    <s v="ORD03819"/>
    <x v="590"/>
    <s v="Feb"/>
    <s v="Customer_3819"/>
    <x v="3"/>
    <x v="1"/>
    <x v="2"/>
    <x v="4"/>
    <n v="9"/>
    <n v="3559"/>
    <n v="32031"/>
    <n v="24563"/>
    <n v="7468"/>
    <n v="10"/>
    <n v="7458"/>
    <s v="Profit"/>
    <x v="0"/>
    <s v="Online"/>
  </r>
  <r>
    <s v="ORD03820"/>
    <x v="955"/>
    <s v="Aug"/>
    <s v="Customer_3820"/>
    <x v="3"/>
    <x v="1"/>
    <x v="1"/>
    <x v="10"/>
    <n v="2"/>
    <n v="33532"/>
    <n v="67064"/>
    <n v="44357"/>
    <n v="22707"/>
    <n v="15"/>
    <n v="22692"/>
    <s v="Profit"/>
    <x v="3"/>
    <s v="Offline"/>
  </r>
  <r>
    <s v="ORD03821"/>
    <x v="678"/>
    <s v="Sep"/>
    <s v="Customer_3821"/>
    <x v="3"/>
    <x v="7"/>
    <x v="0"/>
    <x v="12"/>
    <n v="4"/>
    <n v="21213"/>
    <n v="84852"/>
    <n v="70181"/>
    <n v="14671"/>
    <n v="5"/>
    <n v="14666"/>
    <s v="Profit"/>
    <x v="2"/>
    <s v="Offline"/>
  </r>
  <r>
    <s v="ORD03822"/>
    <x v="977"/>
    <s v="Jan"/>
    <s v="Customer_3822"/>
    <x v="2"/>
    <x v="3"/>
    <x v="2"/>
    <x v="5"/>
    <n v="3"/>
    <n v="25906"/>
    <n v="77718"/>
    <n v="54261"/>
    <n v="23457"/>
    <n v="15"/>
    <n v="23442"/>
    <s v="Profit"/>
    <x v="1"/>
    <s v="Online"/>
  </r>
  <r>
    <s v="ORD03823"/>
    <x v="810"/>
    <s v="Aug"/>
    <s v="Customer_3823"/>
    <x v="1"/>
    <x v="6"/>
    <x v="3"/>
    <x v="6"/>
    <n v="2"/>
    <n v="7437"/>
    <n v="14874"/>
    <n v="10538"/>
    <n v="4336"/>
    <n v="5"/>
    <n v="4331"/>
    <s v="Profit"/>
    <x v="3"/>
    <s v="Online"/>
  </r>
  <r>
    <s v="ORD03824"/>
    <x v="160"/>
    <s v="Mar"/>
    <s v="Customer_3824"/>
    <x v="3"/>
    <x v="2"/>
    <x v="3"/>
    <x v="14"/>
    <n v="3"/>
    <n v="40315"/>
    <n v="120945"/>
    <n v="80692"/>
    <n v="40253"/>
    <n v="0"/>
    <n v="40253"/>
    <s v="Profit"/>
    <x v="0"/>
    <s v="Offline"/>
  </r>
  <r>
    <s v="ORD03825"/>
    <x v="315"/>
    <s v="Sep"/>
    <s v="Customer_3825"/>
    <x v="3"/>
    <x v="3"/>
    <x v="1"/>
    <x v="7"/>
    <n v="4"/>
    <n v="10085"/>
    <n v="40340"/>
    <n v="35519"/>
    <n v="4821"/>
    <n v="10"/>
    <n v="4811"/>
    <s v="Profit"/>
    <x v="3"/>
    <s v="Online"/>
  </r>
  <r>
    <s v="ORD03826"/>
    <x v="501"/>
    <s v="Sep"/>
    <s v="Customer_3826"/>
    <x v="2"/>
    <x v="4"/>
    <x v="1"/>
    <x v="1"/>
    <n v="7"/>
    <n v="31333"/>
    <n v="219331"/>
    <n v="142129"/>
    <n v="77202"/>
    <n v="15"/>
    <n v="77187"/>
    <s v="Profit"/>
    <x v="2"/>
    <s v="Offline"/>
  </r>
  <r>
    <s v="ORD03827"/>
    <x v="4"/>
    <s v="Dec"/>
    <s v="Customer_3827"/>
    <x v="1"/>
    <x v="7"/>
    <x v="1"/>
    <x v="7"/>
    <n v="1"/>
    <n v="5989"/>
    <n v="5989"/>
    <n v="3605"/>
    <n v="2384"/>
    <n v="5"/>
    <n v="2379"/>
    <s v="Profit"/>
    <x v="0"/>
    <s v="Online"/>
  </r>
  <r>
    <s v="ORD03828"/>
    <x v="69"/>
    <s v="Oct"/>
    <s v="Customer_3828"/>
    <x v="2"/>
    <x v="0"/>
    <x v="0"/>
    <x v="12"/>
    <n v="1"/>
    <n v="32737"/>
    <n v="32737"/>
    <n v="20513"/>
    <n v="12224"/>
    <n v="10"/>
    <n v="12214"/>
    <s v="Profit"/>
    <x v="0"/>
    <s v="Online"/>
  </r>
  <r>
    <s v="ORD03829"/>
    <x v="971"/>
    <s v="Jul"/>
    <s v="Customer_3829"/>
    <x v="0"/>
    <x v="3"/>
    <x v="1"/>
    <x v="1"/>
    <n v="3"/>
    <n v="15055"/>
    <n v="45165"/>
    <n v="34779"/>
    <n v="10386"/>
    <n v="0"/>
    <n v="10386"/>
    <s v="Profit"/>
    <x v="0"/>
    <s v="Offline"/>
  </r>
  <r>
    <s v="ORD03830"/>
    <x v="226"/>
    <s v="Feb"/>
    <s v="Customer_3830"/>
    <x v="1"/>
    <x v="2"/>
    <x v="0"/>
    <x v="2"/>
    <n v="7"/>
    <n v="22087"/>
    <n v="154609"/>
    <n v="118157"/>
    <n v="36452"/>
    <n v="15"/>
    <n v="36437"/>
    <s v="Profit"/>
    <x v="1"/>
    <s v="Offline"/>
  </r>
  <r>
    <s v="ORD03831"/>
    <x v="306"/>
    <s v="Aug"/>
    <s v="Customer_3831"/>
    <x v="2"/>
    <x v="3"/>
    <x v="1"/>
    <x v="1"/>
    <n v="9"/>
    <n v="40852"/>
    <n v="367668"/>
    <n v="245265"/>
    <n v="122403"/>
    <n v="15"/>
    <n v="122388"/>
    <s v="Profit"/>
    <x v="3"/>
    <s v="Offline"/>
  </r>
  <r>
    <s v="ORD03832"/>
    <x v="975"/>
    <s v="Feb"/>
    <s v="Customer_3832"/>
    <x v="2"/>
    <x v="2"/>
    <x v="0"/>
    <x v="0"/>
    <n v="7"/>
    <n v="16185"/>
    <n v="113295"/>
    <n v="80010"/>
    <n v="33285"/>
    <n v="0"/>
    <n v="33285"/>
    <s v="Profit"/>
    <x v="1"/>
    <s v="Online"/>
  </r>
  <r>
    <s v="ORD03833"/>
    <x v="755"/>
    <s v="Sep"/>
    <s v="Customer_3833"/>
    <x v="0"/>
    <x v="7"/>
    <x v="0"/>
    <x v="12"/>
    <n v="8"/>
    <n v="27266"/>
    <n v="218128"/>
    <n v="191942"/>
    <n v="26186"/>
    <n v="0"/>
    <n v="26186"/>
    <s v="Profit"/>
    <x v="2"/>
    <s v="Online"/>
  </r>
  <r>
    <s v="ORD03834"/>
    <x v="795"/>
    <s v="Apr"/>
    <s v="Customer_3834"/>
    <x v="2"/>
    <x v="6"/>
    <x v="1"/>
    <x v="7"/>
    <n v="2"/>
    <n v="31901"/>
    <n v="63802"/>
    <n v="52121"/>
    <n v="11681"/>
    <n v="0"/>
    <n v="11681"/>
    <s v="Profit"/>
    <x v="0"/>
    <s v="Online"/>
  </r>
  <r>
    <s v="ORD03835"/>
    <x v="440"/>
    <s v="Mar"/>
    <s v="Customer_3835"/>
    <x v="0"/>
    <x v="3"/>
    <x v="0"/>
    <x v="12"/>
    <n v="9"/>
    <n v="28156"/>
    <n v="253404"/>
    <n v="199847"/>
    <n v="53557"/>
    <n v="15"/>
    <n v="53542"/>
    <s v="Profit"/>
    <x v="0"/>
    <s v="Online"/>
  </r>
  <r>
    <s v="ORD03836"/>
    <x v="590"/>
    <s v="Feb"/>
    <s v="Customer_3836"/>
    <x v="2"/>
    <x v="2"/>
    <x v="0"/>
    <x v="0"/>
    <n v="7"/>
    <n v="27489"/>
    <n v="192423"/>
    <n v="130328"/>
    <n v="62095"/>
    <n v="15"/>
    <n v="62080"/>
    <s v="Profit"/>
    <x v="3"/>
    <s v="Offline"/>
  </r>
  <r>
    <s v="ORD03837"/>
    <x v="403"/>
    <s v="Apr"/>
    <s v="Customer_3837"/>
    <x v="3"/>
    <x v="3"/>
    <x v="3"/>
    <x v="6"/>
    <n v="9"/>
    <n v="46365"/>
    <n v="417285"/>
    <n v="289844"/>
    <n v="127441"/>
    <n v="15"/>
    <n v="127426"/>
    <s v="Profit"/>
    <x v="1"/>
    <s v="Offline"/>
  </r>
  <r>
    <s v="ORD03838"/>
    <x v="518"/>
    <s v="Apr"/>
    <s v="Customer_3838"/>
    <x v="0"/>
    <x v="5"/>
    <x v="2"/>
    <x v="15"/>
    <n v="1"/>
    <n v="12576"/>
    <n v="12576"/>
    <n v="9463"/>
    <n v="3113"/>
    <n v="0"/>
    <n v="3113"/>
    <s v="Profit"/>
    <x v="1"/>
    <s v="Online"/>
  </r>
  <r>
    <s v="ORD03839"/>
    <x v="204"/>
    <s v="Feb"/>
    <s v="Customer_3839"/>
    <x v="2"/>
    <x v="2"/>
    <x v="3"/>
    <x v="8"/>
    <n v="4"/>
    <n v="663"/>
    <n v="2652"/>
    <n v="1929"/>
    <n v="723"/>
    <n v="15"/>
    <n v="708"/>
    <s v="Profit"/>
    <x v="0"/>
    <s v="Online"/>
  </r>
  <r>
    <s v="ORD03840"/>
    <x v="866"/>
    <s v="Feb"/>
    <s v="Customer_3840"/>
    <x v="2"/>
    <x v="3"/>
    <x v="1"/>
    <x v="1"/>
    <n v="4"/>
    <n v="8885"/>
    <n v="35540"/>
    <n v="31350"/>
    <n v="4190"/>
    <n v="5"/>
    <n v="4185"/>
    <s v="Profit"/>
    <x v="1"/>
    <s v="Online"/>
  </r>
  <r>
    <s v="ORD03841"/>
    <x v="255"/>
    <s v="Jul"/>
    <s v="Customer_3841"/>
    <x v="3"/>
    <x v="1"/>
    <x v="0"/>
    <x v="11"/>
    <n v="1"/>
    <n v="37174"/>
    <n v="37174"/>
    <n v="23491"/>
    <n v="13683"/>
    <n v="5"/>
    <n v="13678"/>
    <s v="Profit"/>
    <x v="0"/>
    <s v="Online"/>
  </r>
  <r>
    <s v="ORD03842"/>
    <x v="918"/>
    <s v="Oct"/>
    <s v="Customer_3842"/>
    <x v="3"/>
    <x v="5"/>
    <x v="3"/>
    <x v="14"/>
    <n v="10"/>
    <n v="18916"/>
    <n v="189160"/>
    <n v="125357"/>
    <n v="63803"/>
    <n v="5"/>
    <n v="63798"/>
    <s v="Profit"/>
    <x v="2"/>
    <s v="Offline"/>
  </r>
  <r>
    <s v="ORD03843"/>
    <x v="541"/>
    <s v="Feb"/>
    <s v="Customer_3843"/>
    <x v="0"/>
    <x v="4"/>
    <x v="3"/>
    <x v="8"/>
    <n v="6"/>
    <n v="27760"/>
    <n v="166560"/>
    <n v="112794"/>
    <n v="53766"/>
    <n v="10"/>
    <n v="53756"/>
    <s v="Profit"/>
    <x v="3"/>
    <s v="Online"/>
  </r>
  <r>
    <s v="ORD03844"/>
    <x v="167"/>
    <s v="Sep"/>
    <s v="Customer_3844"/>
    <x v="2"/>
    <x v="7"/>
    <x v="0"/>
    <x v="0"/>
    <n v="8"/>
    <n v="27382"/>
    <n v="219056"/>
    <n v="150063"/>
    <n v="68993"/>
    <n v="15"/>
    <n v="68978"/>
    <s v="Profit"/>
    <x v="2"/>
    <s v="Online"/>
  </r>
  <r>
    <s v="ORD03845"/>
    <x v="705"/>
    <s v="Jun"/>
    <s v="Customer_3845"/>
    <x v="2"/>
    <x v="3"/>
    <x v="3"/>
    <x v="6"/>
    <n v="9"/>
    <n v="45850"/>
    <n v="412650"/>
    <n v="282603"/>
    <n v="130047"/>
    <n v="0"/>
    <n v="130047"/>
    <s v="Profit"/>
    <x v="0"/>
    <s v="Offline"/>
  </r>
  <r>
    <s v="ORD03846"/>
    <x v="601"/>
    <s v="Dec"/>
    <s v="Customer_3846"/>
    <x v="0"/>
    <x v="6"/>
    <x v="2"/>
    <x v="4"/>
    <n v="7"/>
    <n v="44143"/>
    <n v="309001"/>
    <n v="267400"/>
    <n v="41601"/>
    <n v="5"/>
    <n v="41596"/>
    <s v="Profit"/>
    <x v="0"/>
    <s v="Offline"/>
  </r>
  <r>
    <s v="ORD03847"/>
    <x v="60"/>
    <s v="Feb"/>
    <s v="Customer_3847"/>
    <x v="0"/>
    <x v="4"/>
    <x v="1"/>
    <x v="7"/>
    <n v="7"/>
    <n v="32849"/>
    <n v="229943"/>
    <n v="190461"/>
    <n v="39482"/>
    <n v="5"/>
    <n v="39477"/>
    <s v="Profit"/>
    <x v="3"/>
    <s v="Online"/>
  </r>
  <r>
    <s v="ORD03848"/>
    <x v="774"/>
    <s v="Dec"/>
    <s v="Customer_3848"/>
    <x v="3"/>
    <x v="5"/>
    <x v="2"/>
    <x v="4"/>
    <n v="7"/>
    <n v="43953"/>
    <n v="307671"/>
    <n v="223666"/>
    <n v="84005"/>
    <n v="10"/>
    <n v="83995"/>
    <s v="Profit"/>
    <x v="1"/>
    <s v="Offline"/>
  </r>
  <r>
    <s v="ORD03849"/>
    <x v="679"/>
    <s v="Jul"/>
    <s v="Customer_3849"/>
    <x v="1"/>
    <x v="7"/>
    <x v="0"/>
    <x v="11"/>
    <n v="4"/>
    <n v="32062"/>
    <n v="128248"/>
    <n v="104370"/>
    <n v="23878"/>
    <n v="5"/>
    <n v="23873"/>
    <s v="Profit"/>
    <x v="2"/>
    <s v="Offline"/>
  </r>
  <r>
    <s v="ORD03850"/>
    <x v="417"/>
    <s v="Aug"/>
    <s v="Customer_3850"/>
    <x v="1"/>
    <x v="7"/>
    <x v="1"/>
    <x v="13"/>
    <n v="3"/>
    <n v="40450"/>
    <n v="121350"/>
    <n v="98074"/>
    <n v="23276"/>
    <n v="15"/>
    <n v="23261"/>
    <s v="Profit"/>
    <x v="1"/>
    <s v="Online"/>
  </r>
  <r>
    <s v="ORD03851"/>
    <x v="157"/>
    <s v="Dec"/>
    <s v="Customer_3851"/>
    <x v="3"/>
    <x v="4"/>
    <x v="3"/>
    <x v="9"/>
    <n v="9"/>
    <n v="45959"/>
    <n v="413631"/>
    <n v="331966"/>
    <n v="81665"/>
    <n v="5"/>
    <n v="81660"/>
    <s v="Profit"/>
    <x v="1"/>
    <s v="Offline"/>
  </r>
  <r>
    <s v="ORD03852"/>
    <x v="712"/>
    <s v="Jan"/>
    <s v="Customer_3852"/>
    <x v="0"/>
    <x v="0"/>
    <x v="2"/>
    <x v="3"/>
    <n v="6"/>
    <n v="39920"/>
    <n v="239520"/>
    <n v="179943"/>
    <n v="59577"/>
    <n v="10"/>
    <n v="59567"/>
    <s v="Profit"/>
    <x v="1"/>
    <s v="Online"/>
  </r>
  <r>
    <s v="ORD03853"/>
    <x v="280"/>
    <s v="Jul"/>
    <s v="Customer_3853"/>
    <x v="1"/>
    <x v="0"/>
    <x v="1"/>
    <x v="13"/>
    <n v="7"/>
    <n v="33955"/>
    <n v="237685"/>
    <n v="158285"/>
    <n v="79400"/>
    <n v="10"/>
    <n v="79390"/>
    <s v="Profit"/>
    <x v="1"/>
    <s v="Offline"/>
  </r>
  <r>
    <s v="ORD03854"/>
    <x v="167"/>
    <s v="Sep"/>
    <s v="Customer_3854"/>
    <x v="2"/>
    <x v="0"/>
    <x v="1"/>
    <x v="10"/>
    <n v="1"/>
    <n v="11870"/>
    <n v="11870"/>
    <n v="8757"/>
    <n v="3113"/>
    <n v="5"/>
    <n v="3108"/>
    <s v="Profit"/>
    <x v="0"/>
    <s v="Online"/>
  </r>
  <r>
    <s v="ORD03855"/>
    <x v="734"/>
    <s v="Jul"/>
    <s v="Customer_3855"/>
    <x v="3"/>
    <x v="1"/>
    <x v="1"/>
    <x v="10"/>
    <n v="8"/>
    <n v="3718"/>
    <n v="29744"/>
    <n v="24625"/>
    <n v="5119"/>
    <n v="10"/>
    <n v="5109"/>
    <s v="Profit"/>
    <x v="0"/>
    <s v="Offline"/>
  </r>
  <r>
    <s v="ORD03856"/>
    <x v="223"/>
    <s v="Aug"/>
    <s v="Customer_3856"/>
    <x v="3"/>
    <x v="7"/>
    <x v="2"/>
    <x v="3"/>
    <n v="9"/>
    <n v="36940"/>
    <n v="332460"/>
    <n v="297618"/>
    <n v="34842"/>
    <n v="15"/>
    <n v="34827"/>
    <s v="Profit"/>
    <x v="0"/>
    <s v="Online"/>
  </r>
  <r>
    <s v="ORD03857"/>
    <x v="836"/>
    <s v="Feb"/>
    <s v="Customer_3857"/>
    <x v="0"/>
    <x v="5"/>
    <x v="2"/>
    <x v="5"/>
    <n v="10"/>
    <n v="43068"/>
    <n v="430680"/>
    <n v="262863"/>
    <n v="167817"/>
    <n v="10"/>
    <n v="167807"/>
    <s v="Profit"/>
    <x v="1"/>
    <s v="Offline"/>
  </r>
  <r>
    <s v="ORD03858"/>
    <x v="12"/>
    <s v="Oct"/>
    <s v="Customer_3858"/>
    <x v="1"/>
    <x v="2"/>
    <x v="1"/>
    <x v="13"/>
    <n v="2"/>
    <n v="30270"/>
    <n v="60540"/>
    <n v="38509"/>
    <n v="22031"/>
    <n v="0"/>
    <n v="22031"/>
    <s v="Profit"/>
    <x v="3"/>
    <s v="Online"/>
  </r>
  <r>
    <s v="ORD03859"/>
    <x v="60"/>
    <s v="Feb"/>
    <s v="Customer_3859"/>
    <x v="0"/>
    <x v="1"/>
    <x v="3"/>
    <x v="8"/>
    <n v="5"/>
    <n v="12412"/>
    <n v="62060"/>
    <n v="53496"/>
    <n v="8564"/>
    <n v="5"/>
    <n v="8559"/>
    <s v="Profit"/>
    <x v="2"/>
    <s v="Online"/>
  </r>
  <r>
    <s v="ORD03860"/>
    <x v="321"/>
    <s v="Mar"/>
    <s v="Customer_3860"/>
    <x v="2"/>
    <x v="7"/>
    <x v="0"/>
    <x v="11"/>
    <n v="8"/>
    <n v="31312"/>
    <n v="250496"/>
    <n v="168270"/>
    <n v="82226"/>
    <n v="5"/>
    <n v="82221"/>
    <s v="Profit"/>
    <x v="1"/>
    <s v="Offline"/>
  </r>
  <r>
    <s v="ORD03861"/>
    <x v="532"/>
    <s v="Mar"/>
    <s v="Customer_3861"/>
    <x v="0"/>
    <x v="1"/>
    <x v="2"/>
    <x v="4"/>
    <n v="6"/>
    <n v="32071"/>
    <n v="192426"/>
    <n v="165984"/>
    <n v="26442"/>
    <n v="5"/>
    <n v="26437"/>
    <s v="Profit"/>
    <x v="2"/>
    <s v="Online"/>
  </r>
  <r>
    <s v="ORD03862"/>
    <x v="663"/>
    <s v="Jun"/>
    <s v="Customer_3862"/>
    <x v="3"/>
    <x v="5"/>
    <x v="1"/>
    <x v="13"/>
    <n v="6"/>
    <n v="42568"/>
    <n v="255408"/>
    <n v="220338"/>
    <n v="35070"/>
    <n v="10"/>
    <n v="35060"/>
    <s v="Profit"/>
    <x v="1"/>
    <s v="Online"/>
  </r>
  <r>
    <s v="ORD03863"/>
    <x v="93"/>
    <s v="Nov"/>
    <s v="Customer_3863"/>
    <x v="3"/>
    <x v="4"/>
    <x v="2"/>
    <x v="15"/>
    <n v="10"/>
    <n v="4147"/>
    <n v="41470"/>
    <n v="33899"/>
    <n v="7571"/>
    <n v="0"/>
    <n v="7571"/>
    <s v="Profit"/>
    <x v="0"/>
    <s v="Offline"/>
  </r>
  <r>
    <s v="ORD03864"/>
    <x v="799"/>
    <s v="Jun"/>
    <s v="Customer_3864"/>
    <x v="2"/>
    <x v="5"/>
    <x v="0"/>
    <x v="2"/>
    <n v="1"/>
    <n v="17255"/>
    <n v="17255"/>
    <n v="14818"/>
    <n v="2437"/>
    <n v="0"/>
    <n v="2437"/>
    <s v="Profit"/>
    <x v="3"/>
    <s v="Offline"/>
  </r>
  <r>
    <s v="ORD03865"/>
    <x v="875"/>
    <s v="Nov"/>
    <s v="Customer_3865"/>
    <x v="0"/>
    <x v="1"/>
    <x v="2"/>
    <x v="4"/>
    <n v="7"/>
    <n v="23574"/>
    <n v="165018"/>
    <n v="127493"/>
    <n v="37525"/>
    <n v="10"/>
    <n v="37515"/>
    <s v="Profit"/>
    <x v="2"/>
    <s v="Online"/>
  </r>
  <r>
    <s v="ORD03866"/>
    <x v="804"/>
    <s v="Sep"/>
    <s v="Customer_3866"/>
    <x v="2"/>
    <x v="2"/>
    <x v="0"/>
    <x v="12"/>
    <n v="9"/>
    <n v="36304"/>
    <n v="326736"/>
    <n v="223177"/>
    <n v="103559"/>
    <n v="5"/>
    <n v="103554"/>
    <s v="Profit"/>
    <x v="1"/>
    <s v="Online"/>
  </r>
  <r>
    <s v="ORD03867"/>
    <x v="97"/>
    <s v="Aug"/>
    <s v="Customer_3867"/>
    <x v="0"/>
    <x v="7"/>
    <x v="0"/>
    <x v="0"/>
    <n v="1"/>
    <n v="14656"/>
    <n v="14656"/>
    <n v="11707"/>
    <n v="2949"/>
    <n v="15"/>
    <n v="2934"/>
    <s v="Profit"/>
    <x v="1"/>
    <s v="Offline"/>
  </r>
  <r>
    <s v="ORD03868"/>
    <x v="642"/>
    <s v="Jul"/>
    <s v="Customer_3868"/>
    <x v="1"/>
    <x v="5"/>
    <x v="0"/>
    <x v="12"/>
    <n v="2"/>
    <n v="2443"/>
    <n v="4886"/>
    <n v="3859"/>
    <n v="1027"/>
    <n v="10"/>
    <n v="1017"/>
    <s v="Profit"/>
    <x v="0"/>
    <s v="Offline"/>
  </r>
  <r>
    <s v="ORD03869"/>
    <x v="707"/>
    <s v="Aug"/>
    <s v="Customer_3869"/>
    <x v="2"/>
    <x v="4"/>
    <x v="2"/>
    <x v="4"/>
    <n v="10"/>
    <n v="23318"/>
    <n v="233180"/>
    <n v="145349"/>
    <n v="87831"/>
    <n v="10"/>
    <n v="87821"/>
    <s v="Profit"/>
    <x v="0"/>
    <s v="Offline"/>
  </r>
  <r>
    <s v="ORD03870"/>
    <x v="725"/>
    <s v="May"/>
    <s v="Customer_3870"/>
    <x v="3"/>
    <x v="2"/>
    <x v="1"/>
    <x v="1"/>
    <n v="10"/>
    <n v="25600"/>
    <n v="256000"/>
    <n v="227431"/>
    <n v="28569"/>
    <n v="15"/>
    <n v="28554"/>
    <s v="Profit"/>
    <x v="3"/>
    <s v="Offline"/>
  </r>
  <r>
    <s v="ORD03871"/>
    <x v="377"/>
    <s v="Oct"/>
    <s v="Customer_3871"/>
    <x v="3"/>
    <x v="7"/>
    <x v="3"/>
    <x v="14"/>
    <n v="2"/>
    <n v="25694"/>
    <n v="51388"/>
    <n v="41906"/>
    <n v="9482"/>
    <n v="5"/>
    <n v="9477"/>
    <s v="Profit"/>
    <x v="2"/>
    <s v="Offline"/>
  </r>
  <r>
    <s v="ORD03872"/>
    <x v="805"/>
    <s v="Nov"/>
    <s v="Customer_3872"/>
    <x v="1"/>
    <x v="3"/>
    <x v="1"/>
    <x v="13"/>
    <n v="8"/>
    <n v="10903"/>
    <n v="87224"/>
    <n v="74805"/>
    <n v="12419"/>
    <n v="5"/>
    <n v="12414"/>
    <s v="Profit"/>
    <x v="2"/>
    <s v="Online"/>
  </r>
  <r>
    <s v="ORD03873"/>
    <x v="787"/>
    <s v="May"/>
    <s v="Customer_3873"/>
    <x v="3"/>
    <x v="5"/>
    <x v="2"/>
    <x v="5"/>
    <n v="4"/>
    <n v="15660"/>
    <n v="62640"/>
    <n v="56063"/>
    <n v="6577"/>
    <n v="5"/>
    <n v="6572"/>
    <s v="Profit"/>
    <x v="2"/>
    <s v="Offline"/>
  </r>
  <r>
    <s v="ORD03874"/>
    <x v="233"/>
    <s v="Jun"/>
    <s v="Customer_3874"/>
    <x v="3"/>
    <x v="1"/>
    <x v="2"/>
    <x v="4"/>
    <n v="8"/>
    <n v="46282"/>
    <n v="370256"/>
    <n v="227792"/>
    <n v="142464"/>
    <n v="10"/>
    <n v="142454"/>
    <s v="Profit"/>
    <x v="3"/>
    <s v="Offline"/>
  </r>
  <r>
    <s v="ORD03875"/>
    <x v="497"/>
    <s v="Apr"/>
    <s v="Customer_3875"/>
    <x v="3"/>
    <x v="7"/>
    <x v="2"/>
    <x v="4"/>
    <n v="4"/>
    <n v="5966"/>
    <n v="23864"/>
    <n v="15214"/>
    <n v="8650"/>
    <n v="0"/>
    <n v="8650"/>
    <s v="Profit"/>
    <x v="3"/>
    <s v="Online"/>
  </r>
  <r>
    <s v="ORD03876"/>
    <x v="158"/>
    <s v="Feb"/>
    <s v="Customer_3876"/>
    <x v="3"/>
    <x v="5"/>
    <x v="1"/>
    <x v="1"/>
    <n v="7"/>
    <n v="20289"/>
    <n v="142023"/>
    <n v="95496"/>
    <n v="46527"/>
    <n v="15"/>
    <n v="46512"/>
    <s v="Profit"/>
    <x v="3"/>
    <s v="Offline"/>
  </r>
  <r>
    <s v="ORD03877"/>
    <x v="39"/>
    <s v="Feb"/>
    <s v="Customer_3877"/>
    <x v="0"/>
    <x v="1"/>
    <x v="1"/>
    <x v="10"/>
    <n v="4"/>
    <n v="45332"/>
    <n v="181328"/>
    <n v="156191"/>
    <n v="25137"/>
    <n v="5"/>
    <n v="25132"/>
    <s v="Profit"/>
    <x v="3"/>
    <s v="Offline"/>
  </r>
  <r>
    <s v="ORD03878"/>
    <x v="186"/>
    <s v="Oct"/>
    <s v="Customer_3878"/>
    <x v="3"/>
    <x v="2"/>
    <x v="1"/>
    <x v="10"/>
    <n v="9"/>
    <n v="5471"/>
    <n v="49239"/>
    <n v="31742"/>
    <n v="17497"/>
    <n v="15"/>
    <n v="17482"/>
    <s v="Profit"/>
    <x v="2"/>
    <s v="Offline"/>
  </r>
  <r>
    <s v="ORD03879"/>
    <x v="33"/>
    <s v="Feb"/>
    <s v="Customer_3879"/>
    <x v="2"/>
    <x v="3"/>
    <x v="3"/>
    <x v="6"/>
    <n v="4"/>
    <n v="10193"/>
    <n v="40772"/>
    <n v="24828"/>
    <n v="15944"/>
    <n v="15"/>
    <n v="15929"/>
    <s v="Profit"/>
    <x v="2"/>
    <s v="Offline"/>
  </r>
  <r>
    <s v="ORD03880"/>
    <x v="220"/>
    <s v="Jan"/>
    <s v="Customer_3880"/>
    <x v="1"/>
    <x v="6"/>
    <x v="2"/>
    <x v="3"/>
    <n v="6"/>
    <n v="49257"/>
    <n v="295542"/>
    <n v="217789"/>
    <n v="77753"/>
    <n v="0"/>
    <n v="77753"/>
    <s v="Profit"/>
    <x v="1"/>
    <s v="Offline"/>
  </r>
  <r>
    <s v="ORD03881"/>
    <x v="978"/>
    <s v="Mar"/>
    <s v="Customer_3881"/>
    <x v="2"/>
    <x v="0"/>
    <x v="2"/>
    <x v="4"/>
    <n v="9"/>
    <n v="933"/>
    <n v="8397"/>
    <n v="7288"/>
    <n v="1109"/>
    <n v="10"/>
    <n v="1099"/>
    <s v="Profit"/>
    <x v="3"/>
    <s v="Online"/>
  </r>
  <r>
    <s v="ORD03882"/>
    <x v="734"/>
    <s v="Jul"/>
    <s v="Customer_3882"/>
    <x v="3"/>
    <x v="2"/>
    <x v="2"/>
    <x v="4"/>
    <n v="6"/>
    <n v="6388"/>
    <n v="38328"/>
    <n v="30885"/>
    <n v="7443"/>
    <n v="5"/>
    <n v="7438"/>
    <s v="Profit"/>
    <x v="1"/>
    <s v="Online"/>
  </r>
  <r>
    <s v="ORD03883"/>
    <x v="826"/>
    <s v="Jun"/>
    <s v="Customer_3883"/>
    <x v="2"/>
    <x v="6"/>
    <x v="0"/>
    <x v="12"/>
    <n v="10"/>
    <n v="46289"/>
    <n v="462890"/>
    <n v="352520"/>
    <n v="110370"/>
    <n v="5"/>
    <n v="110365"/>
    <s v="Profit"/>
    <x v="2"/>
    <s v="Offline"/>
  </r>
  <r>
    <s v="ORD03884"/>
    <x v="979"/>
    <s v="Dec"/>
    <s v="Customer_3884"/>
    <x v="3"/>
    <x v="7"/>
    <x v="3"/>
    <x v="8"/>
    <n v="10"/>
    <n v="37432"/>
    <n v="374320"/>
    <n v="255713"/>
    <n v="118607"/>
    <n v="10"/>
    <n v="118597"/>
    <s v="Profit"/>
    <x v="3"/>
    <s v="Online"/>
  </r>
  <r>
    <s v="ORD03885"/>
    <x v="622"/>
    <s v="Dec"/>
    <s v="Customer_3885"/>
    <x v="3"/>
    <x v="5"/>
    <x v="0"/>
    <x v="2"/>
    <n v="8"/>
    <n v="42517"/>
    <n v="340136"/>
    <n v="251569"/>
    <n v="88567"/>
    <n v="5"/>
    <n v="88562"/>
    <s v="Profit"/>
    <x v="3"/>
    <s v="Offline"/>
  </r>
  <r>
    <s v="ORD03886"/>
    <x v="358"/>
    <s v="Jan"/>
    <s v="Customer_3886"/>
    <x v="2"/>
    <x v="3"/>
    <x v="2"/>
    <x v="3"/>
    <n v="2"/>
    <n v="8808"/>
    <n v="17616"/>
    <n v="13272"/>
    <n v="4344"/>
    <n v="10"/>
    <n v="4334"/>
    <s v="Profit"/>
    <x v="0"/>
    <s v="Offline"/>
  </r>
  <r>
    <s v="ORD03887"/>
    <x v="464"/>
    <s v="Oct"/>
    <s v="Customer_3887"/>
    <x v="3"/>
    <x v="0"/>
    <x v="2"/>
    <x v="15"/>
    <n v="7"/>
    <n v="1460"/>
    <n v="10220"/>
    <n v="7520"/>
    <n v="2700"/>
    <n v="10"/>
    <n v="2690"/>
    <s v="Profit"/>
    <x v="3"/>
    <s v="Online"/>
  </r>
  <r>
    <s v="ORD03888"/>
    <x v="105"/>
    <s v="Apr"/>
    <s v="Customer_3888"/>
    <x v="0"/>
    <x v="7"/>
    <x v="3"/>
    <x v="14"/>
    <n v="2"/>
    <n v="48147"/>
    <n v="96294"/>
    <n v="69097"/>
    <n v="27197"/>
    <n v="0"/>
    <n v="27197"/>
    <s v="Profit"/>
    <x v="1"/>
    <s v="Offline"/>
  </r>
  <r>
    <s v="ORD03889"/>
    <x v="491"/>
    <s v="May"/>
    <s v="Customer_3889"/>
    <x v="0"/>
    <x v="2"/>
    <x v="3"/>
    <x v="14"/>
    <n v="3"/>
    <n v="44489"/>
    <n v="133467"/>
    <n v="101562"/>
    <n v="31905"/>
    <n v="5"/>
    <n v="31900"/>
    <s v="Profit"/>
    <x v="2"/>
    <s v="Offline"/>
  </r>
  <r>
    <s v="ORD03890"/>
    <x v="845"/>
    <s v="Jul"/>
    <s v="Customer_3890"/>
    <x v="3"/>
    <x v="7"/>
    <x v="3"/>
    <x v="8"/>
    <n v="1"/>
    <n v="27359"/>
    <n v="27359"/>
    <n v="23278"/>
    <n v="4081"/>
    <n v="15"/>
    <n v="4066"/>
    <s v="Profit"/>
    <x v="3"/>
    <s v="Offline"/>
  </r>
  <r>
    <s v="ORD03891"/>
    <x v="417"/>
    <s v="Aug"/>
    <s v="Customer_3891"/>
    <x v="0"/>
    <x v="5"/>
    <x v="1"/>
    <x v="7"/>
    <n v="7"/>
    <n v="19336"/>
    <n v="135352"/>
    <n v="81567"/>
    <n v="53785"/>
    <n v="15"/>
    <n v="53770"/>
    <s v="Profit"/>
    <x v="3"/>
    <s v="Offline"/>
  </r>
  <r>
    <s v="ORD03892"/>
    <x v="729"/>
    <s v="Feb"/>
    <s v="Customer_3892"/>
    <x v="2"/>
    <x v="3"/>
    <x v="2"/>
    <x v="15"/>
    <n v="6"/>
    <n v="48962"/>
    <n v="293772"/>
    <n v="211293"/>
    <n v="82479"/>
    <n v="0"/>
    <n v="82479"/>
    <s v="Profit"/>
    <x v="2"/>
    <s v="Online"/>
  </r>
  <r>
    <s v="ORD03893"/>
    <x v="52"/>
    <s v="Apr"/>
    <s v="Customer_3893"/>
    <x v="1"/>
    <x v="5"/>
    <x v="0"/>
    <x v="12"/>
    <n v="3"/>
    <n v="14788"/>
    <n v="44364"/>
    <n v="28343"/>
    <n v="16021"/>
    <n v="5"/>
    <n v="16016"/>
    <s v="Profit"/>
    <x v="0"/>
    <s v="Online"/>
  </r>
  <r>
    <s v="ORD03894"/>
    <x v="516"/>
    <s v="Jun"/>
    <s v="Customer_3894"/>
    <x v="2"/>
    <x v="3"/>
    <x v="0"/>
    <x v="2"/>
    <n v="7"/>
    <n v="1132"/>
    <n v="7924"/>
    <n v="5793"/>
    <n v="2131"/>
    <n v="10"/>
    <n v="2121"/>
    <s v="Profit"/>
    <x v="2"/>
    <s v="Offline"/>
  </r>
  <r>
    <s v="ORD03895"/>
    <x v="112"/>
    <s v="Aug"/>
    <s v="Customer_3895"/>
    <x v="1"/>
    <x v="4"/>
    <x v="3"/>
    <x v="14"/>
    <n v="9"/>
    <n v="31573"/>
    <n v="284157"/>
    <n v="241736"/>
    <n v="42421"/>
    <n v="10"/>
    <n v="42411"/>
    <s v="Profit"/>
    <x v="2"/>
    <s v="Offline"/>
  </r>
  <r>
    <s v="ORD03896"/>
    <x v="628"/>
    <s v="Oct"/>
    <s v="Customer_3896"/>
    <x v="1"/>
    <x v="7"/>
    <x v="1"/>
    <x v="1"/>
    <n v="9"/>
    <n v="8535"/>
    <n v="76815"/>
    <n v="60190"/>
    <n v="16625"/>
    <n v="0"/>
    <n v="16625"/>
    <s v="Profit"/>
    <x v="3"/>
    <s v="Online"/>
  </r>
  <r>
    <s v="ORD03897"/>
    <x v="398"/>
    <s v="Jun"/>
    <s v="Customer_3897"/>
    <x v="1"/>
    <x v="2"/>
    <x v="3"/>
    <x v="14"/>
    <n v="10"/>
    <n v="33367"/>
    <n v="333670"/>
    <n v="232415"/>
    <n v="101255"/>
    <n v="10"/>
    <n v="101245"/>
    <s v="Profit"/>
    <x v="2"/>
    <s v="Online"/>
  </r>
  <r>
    <s v="ORD03898"/>
    <x v="977"/>
    <s v="Jan"/>
    <s v="Customer_3898"/>
    <x v="3"/>
    <x v="0"/>
    <x v="2"/>
    <x v="5"/>
    <n v="4"/>
    <n v="1542"/>
    <n v="6168"/>
    <n v="3976"/>
    <n v="2192"/>
    <n v="15"/>
    <n v="2177"/>
    <s v="Profit"/>
    <x v="3"/>
    <s v="Offline"/>
  </r>
  <r>
    <s v="ORD03899"/>
    <x v="311"/>
    <s v="May"/>
    <s v="Customer_3899"/>
    <x v="2"/>
    <x v="0"/>
    <x v="1"/>
    <x v="1"/>
    <n v="2"/>
    <n v="30778"/>
    <n v="61556"/>
    <n v="39821"/>
    <n v="21735"/>
    <n v="5"/>
    <n v="21730"/>
    <s v="Profit"/>
    <x v="2"/>
    <s v="Offline"/>
  </r>
  <r>
    <s v="ORD03900"/>
    <x v="310"/>
    <s v="Jul"/>
    <s v="Customer_3900"/>
    <x v="3"/>
    <x v="0"/>
    <x v="3"/>
    <x v="9"/>
    <n v="2"/>
    <n v="48210"/>
    <n v="96420"/>
    <n v="74900"/>
    <n v="21520"/>
    <n v="15"/>
    <n v="21505"/>
    <s v="Profit"/>
    <x v="1"/>
    <s v="Online"/>
  </r>
  <r>
    <s v="ORD03901"/>
    <x v="728"/>
    <s v="Jan"/>
    <s v="Customer_3901"/>
    <x v="1"/>
    <x v="5"/>
    <x v="1"/>
    <x v="7"/>
    <n v="5"/>
    <n v="42637"/>
    <n v="213185"/>
    <n v="140709"/>
    <n v="72476"/>
    <n v="10"/>
    <n v="72466"/>
    <s v="Profit"/>
    <x v="0"/>
    <s v="Online"/>
  </r>
  <r>
    <s v="ORD03902"/>
    <x v="14"/>
    <s v="Jul"/>
    <s v="Customer_3902"/>
    <x v="1"/>
    <x v="1"/>
    <x v="3"/>
    <x v="14"/>
    <n v="5"/>
    <n v="16353"/>
    <n v="81765"/>
    <n v="70337"/>
    <n v="11428"/>
    <n v="5"/>
    <n v="11423"/>
    <s v="Profit"/>
    <x v="3"/>
    <s v="Offline"/>
  </r>
  <r>
    <s v="ORD03903"/>
    <x v="860"/>
    <s v="Apr"/>
    <s v="Customer_3903"/>
    <x v="0"/>
    <x v="1"/>
    <x v="3"/>
    <x v="14"/>
    <n v="10"/>
    <n v="49233"/>
    <n v="492330"/>
    <n v="435896"/>
    <n v="56434"/>
    <n v="5"/>
    <n v="56429"/>
    <s v="Profit"/>
    <x v="0"/>
    <s v="Online"/>
  </r>
  <r>
    <s v="ORD03904"/>
    <x v="666"/>
    <s v="Aug"/>
    <s v="Customer_3904"/>
    <x v="3"/>
    <x v="1"/>
    <x v="1"/>
    <x v="10"/>
    <n v="6"/>
    <n v="45712"/>
    <n v="274272"/>
    <n v="226915"/>
    <n v="47357"/>
    <n v="5"/>
    <n v="47352"/>
    <s v="Profit"/>
    <x v="1"/>
    <s v="Online"/>
  </r>
  <r>
    <s v="ORD03905"/>
    <x v="159"/>
    <s v="Apr"/>
    <s v="Customer_3905"/>
    <x v="0"/>
    <x v="5"/>
    <x v="1"/>
    <x v="13"/>
    <n v="8"/>
    <n v="35395"/>
    <n v="283160"/>
    <n v="233833"/>
    <n v="49327"/>
    <n v="0"/>
    <n v="49327"/>
    <s v="Profit"/>
    <x v="2"/>
    <s v="Online"/>
  </r>
  <r>
    <s v="ORD03906"/>
    <x v="525"/>
    <s v="Mar"/>
    <s v="Customer_3906"/>
    <x v="1"/>
    <x v="7"/>
    <x v="0"/>
    <x v="2"/>
    <n v="5"/>
    <n v="16369"/>
    <n v="81845"/>
    <n v="66205"/>
    <n v="15640"/>
    <n v="15"/>
    <n v="15625"/>
    <s v="Profit"/>
    <x v="1"/>
    <s v="Online"/>
  </r>
  <r>
    <s v="ORD03907"/>
    <x v="697"/>
    <s v="Nov"/>
    <s v="Customer_3907"/>
    <x v="0"/>
    <x v="2"/>
    <x v="2"/>
    <x v="5"/>
    <n v="8"/>
    <n v="13059"/>
    <n v="104472"/>
    <n v="93775"/>
    <n v="10697"/>
    <n v="15"/>
    <n v="10682"/>
    <s v="Profit"/>
    <x v="1"/>
    <s v="Online"/>
  </r>
  <r>
    <s v="ORD03908"/>
    <x v="812"/>
    <s v="Apr"/>
    <s v="Customer_3908"/>
    <x v="1"/>
    <x v="6"/>
    <x v="0"/>
    <x v="2"/>
    <n v="4"/>
    <n v="5814"/>
    <n v="23256"/>
    <n v="18866"/>
    <n v="4390"/>
    <n v="15"/>
    <n v="4375"/>
    <s v="Profit"/>
    <x v="0"/>
    <s v="Offline"/>
  </r>
  <r>
    <s v="ORD03909"/>
    <x v="289"/>
    <s v="Mar"/>
    <s v="Customer_3909"/>
    <x v="1"/>
    <x v="7"/>
    <x v="0"/>
    <x v="0"/>
    <n v="5"/>
    <n v="18186"/>
    <n v="90930"/>
    <n v="74505"/>
    <n v="16425"/>
    <n v="0"/>
    <n v="16425"/>
    <s v="Profit"/>
    <x v="0"/>
    <s v="Offline"/>
  </r>
  <r>
    <s v="ORD03910"/>
    <x v="939"/>
    <s v="Jan"/>
    <s v="Customer_3910"/>
    <x v="0"/>
    <x v="6"/>
    <x v="0"/>
    <x v="2"/>
    <n v="8"/>
    <n v="41687"/>
    <n v="333496"/>
    <n v="246093"/>
    <n v="87403"/>
    <n v="15"/>
    <n v="87388"/>
    <s v="Profit"/>
    <x v="2"/>
    <s v="Offline"/>
  </r>
  <r>
    <s v="ORD03911"/>
    <x v="382"/>
    <s v="Jul"/>
    <s v="Customer_3911"/>
    <x v="1"/>
    <x v="6"/>
    <x v="2"/>
    <x v="4"/>
    <n v="5"/>
    <n v="16623"/>
    <n v="83115"/>
    <n v="59615"/>
    <n v="23500"/>
    <n v="15"/>
    <n v="23485"/>
    <s v="Profit"/>
    <x v="2"/>
    <s v="Offline"/>
  </r>
  <r>
    <s v="ORD03912"/>
    <x v="315"/>
    <s v="Sep"/>
    <s v="Customer_3912"/>
    <x v="2"/>
    <x v="2"/>
    <x v="1"/>
    <x v="13"/>
    <n v="4"/>
    <n v="47917"/>
    <n v="191668"/>
    <n v="136467"/>
    <n v="55201"/>
    <n v="10"/>
    <n v="55191"/>
    <s v="Profit"/>
    <x v="0"/>
    <s v="Online"/>
  </r>
  <r>
    <s v="ORD03913"/>
    <x v="462"/>
    <s v="May"/>
    <s v="Customer_3913"/>
    <x v="2"/>
    <x v="2"/>
    <x v="1"/>
    <x v="13"/>
    <n v="4"/>
    <n v="30252"/>
    <n v="121008"/>
    <n v="103576"/>
    <n v="17432"/>
    <n v="15"/>
    <n v="17417"/>
    <s v="Profit"/>
    <x v="2"/>
    <s v="Online"/>
  </r>
  <r>
    <s v="ORD03914"/>
    <x v="926"/>
    <s v="Nov"/>
    <s v="Customer_3914"/>
    <x v="3"/>
    <x v="4"/>
    <x v="0"/>
    <x v="2"/>
    <n v="10"/>
    <n v="32527"/>
    <n v="325270"/>
    <n v="265114"/>
    <n v="60156"/>
    <n v="10"/>
    <n v="60146"/>
    <s v="Profit"/>
    <x v="3"/>
    <s v="Offline"/>
  </r>
  <r>
    <s v="ORD03915"/>
    <x v="137"/>
    <s v="Nov"/>
    <s v="Customer_3915"/>
    <x v="3"/>
    <x v="4"/>
    <x v="1"/>
    <x v="1"/>
    <n v="6"/>
    <n v="7819"/>
    <n v="46914"/>
    <n v="29280"/>
    <n v="17634"/>
    <n v="10"/>
    <n v="17624"/>
    <s v="Profit"/>
    <x v="2"/>
    <s v="Online"/>
  </r>
  <r>
    <s v="ORD03916"/>
    <x v="839"/>
    <s v="Jul"/>
    <s v="Customer_3916"/>
    <x v="2"/>
    <x v="1"/>
    <x v="1"/>
    <x v="1"/>
    <n v="2"/>
    <n v="43382"/>
    <n v="86764"/>
    <n v="65960"/>
    <n v="20804"/>
    <n v="0"/>
    <n v="20804"/>
    <s v="Profit"/>
    <x v="3"/>
    <s v="Offline"/>
  </r>
  <r>
    <s v="ORD03917"/>
    <x v="713"/>
    <s v="May"/>
    <s v="Customer_3917"/>
    <x v="0"/>
    <x v="5"/>
    <x v="0"/>
    <x v="2"/>
    <n v="4"/>
    <n v="32558"/>
    <n v="130232"/>
    <n v="81544"/>
    <n v="48688"/>
    <n v="5"/>
    <n v="48683"/>
    <s v="Profit"/>
    <x v="2"/>
    <s v="Online"/>
  </r>
  <r>
    <s v="ORD03918"/>
    <x v="463"/>
    <s v="Dec"/>
    <s v="Customer_3918"/>
    <x v="1"/>
    <x v="0"/>
    <x v="3"/>
    <x v="8"/>
    <n v="8"/>
    <n v="27098"/>
    <n v="216784"/>
    <n v="154241"/>
    <n v="62543"/>
    <n v="5"/>
    <n v="62538"/>
    <s v="Profit"/>
    <x v="2"/>
    <s v="Offline"/>
  </r>
  <r>
    <s v="ORD03919"/>
    <x v="767"/>
    <s v="Nov"/>
    <s v="Customer_3919"/>
    <x v="2"/>
    <x v="4"/>
    <x v="2"/>
    <x v="5"/>
    <n v="4"/>
    <n v="7517"/>
    <n v="30068"/>
    <n v="26825"/>
    <n v="3243"/>
    <n v="10"/>
    <n v="3233"/>
    <s v="Profit"/>
    <x v="1"/>
    <s v="Offline"/>
  </r>
  <r>
    <s v="ORD03920"/>
    <x v="858"/>
    <s v="Feb"/>
    <s v="Customer_3920"/>
    <x v="1"/>
    <x v="7"/>
    <x v="2"/>
    <x v="15"/>
    <n v="2"/>
    <n v="22887"/>
    <n v="45774"/>
    <n v="40534"/>
    <n v="5240"/>
    <n v="15"/>
    <n v="5225"/>
    <s v="Profit"/>
    <x v="2"/>
    <s v="Offline"/>
  </r>
  <r>
    <s v="ORD03921"/>
    <x v="288"/>
    <s v="Jun"/>
    <s v="Customer_3921"/>
    <x v="1"/>
    <x v="0"/>
    <x v="1"/>
    <x v="13"/>
    <n v="9"/>
    <n v="45559"/>
    <n v="410031"/>
    <n v="362862"/>
    <n v="47169"/>
    <n v="0"/>
    <n v="47169"/>
    <s v="Profit"/>
    <x v="1"/>
    <s v="Offline"/>
  </r>
  <r>
    <s v="ORD03922"/>
    <x v="794"/>
    <s v="Jan"/>
    <s v="Customer_3922"/>
    <x v="1"/>
    <x v="7"/>
    <x v="3"/>
    <x v="6"/>
    <n v="1"/>
    <n v="4078"/>
    <n v="4078"/>
    <n v="2779"/>
    <n v="1299"/>
    <n v="5"/>
    <n v="1294"/>
    <s v="Profit"/>
    <x v="2"/>
    <s v="Offline"/>
  </r>
  <r>
    <s v="ORD03923"/>
    <x v="935"/>
    <s v="Feb"/>
    <s v="Customer_3923"/>
    <x v="3"/>
    <x v="6"/>
    <x v="0"/>
    <x v="11"/>
    <n v="8"/>
    <n v="17775"/>
    <n v="142200"/>
    <n v="92808"/>
    <n v="49392"/>
    <n v="10"/>
    <n v="49382"/>
    <s v="Profit"/>
    <x v="0"/>
    <s v="Online"/>
  </r>
  <r>
    <s v="ORD03924"/>
    <x v="879"/>
    <s v="Jul"/>
    <s v="Customer_3924"/>
    <x v="2"/>
    <x v="1"/>
    <x v="0"/>
    <x v="2"/>
    <n v="7"/>
    <n v="2926"/>
    <n v="20482"/>
    <n v="17391"/>
    <n v="3091"/>
    <n v="5"/>
    <n v="3086"/>
    <s v="Profit"/>
    <x v="3"/>
    <s v="Online"/>
  </r>
  <r>
    <s v="ORD03925"/>
    <x v="123"/>
    <s v="Feb"/>
    <s v="Customer_3925"/>
    <x v="0"/>
    <x v="2"/>
    <x v="2"/>
    <x v="4"/>
    <n v="5"/>
    <n v="46282"/>
    <n v="231410"/>
    <n v="194345"/>
    <n v="37065"/>
    <n v="5"/>
    <n v="37060"/>
    <s v="Profit"/>
    <x v="2"/>
    <s v="Offline"/>
  </r>
  <r>
    <s v="ORD03926"/>
    <x v="22"/>
    <s v="Oct"/>
    <s v="Customer_3926"/>
    <x v="3"/>
    <x v="5"/>
    <x v="0"/>
    <x v="0"/>
    <n v="8"/>
    <n v="21091"/>
    <n v="168728"/>
    <n v="101788"/>
    <n v="66940"/>
    <n v="10"/>
    <n v="66930"/>
    <s v="Profit"/>
    <x v="1"/>
    <s v="Offline"/>
  </r>
  <r>
    <s v="ORD03927"/>
    <x v="560"/>
    <s v="Mar"/>
    <s v="Customer_3927"/>
    <x v="2"/>
    <x v="4"/>
    <x v="0"/>
    <x v="0"/>
    <n v="7"/>
    <n v="21761"/>
    <n v="152327"/>
    <n v="134188"/>
    <n v="18139"/>
    <n v="15"/>
    <n v="18124"/>
    <s v="Profit"/>
    <x v="1"/>
    <s v="Offline"/>
  </r>
  <r>
    <s v="ORD03928"/>
    <x v="105"/>
    <s v="Apr"/>
    <s v="Customer_3928"/>
    <x v="1"/>
    <x v="2"/>
    <x v="0"/>
    <x v="12"/>
    <n v="6"/>
    <n v="44969"/>
    <n v="269814"/>
    <n v="174626"/>
    <n v="95188"/>
    <n v="5"/>
    <n v="95183"/>
    <s v="Profit"/>
    <x v="2"/>
    <s v="Online"/>
  </r>
  <r>
    <s v="ORD03929"/>
    <x v="401"/>
    <s v="Mar"/>
    <s v="Customer_3929"/>
    <x v="3"/>
    <x v="7"/>
    <x v="1"/>
    <x v="13"/>
    <n v="9"/>
    <n v="1883"/>
    <n v="16947"/>
    <n v="12528"/>
    <n v="4419"/>
    <n v="10"/>
    <n v="4409"/>
    <s v="Profit"/>
    <x v="3"/>
    <s v="Online"/>
  </r>
  <r>
    <s v="ORD03930"/>
    <x v="168"/>
    <s v="Mar"/>
    <s v="Customer_3930"/>
    <x v="0"/>
    <x v="7"/>
    <x v="0"/>
    <x v="0"/>
    <n v="10"/>
    <n v="23816"/>
    <n v="238160"/>
    <n v="211624"/>
    <n v="26536"/>
    <n v="15"/>
    <n v="26521"/>
    <s v="Profit"/>
    <x v="3"/>
    <s v="Offline"/>
  </r>
  <r>
    <s v="ORD03931"/>
    <x v="7"/>
    <s v="Aug"/>
    <s v="Customer_3931"/>
    <x v="0"/>
    <x v="0"/>
    <x v="0"/>
    <x v="2"/>
    <n v="4"/>
    <n v="31653"/>
    <n v="126612"/>
    <n v="82251"/>
    <n v="44361"/>
    <n v="10"/>
    <n v="44351"/>
    <s v="Profit"/>
    <x v="0"/>
    <s v="Offline"/>
  </r>
  <r>
    <s v="ORD03932"/>
    <x v="713"/>
    <s v="May"/>
    <s v="Customer_3932"/>
    <x v="2"/>
    <x v="1"/>
    <x v="3"/>
    <x v="6"/>
    <n v="3"/>
    <n v="25123"/>
    <n v="75369"/>
    <n v="60642"/>
    <n v="14727"/>
    <n v="15"/>
    <n v="14712"/>
    <s v="Profit"/>
    <x v="1"/>
    <s v="Offline"/>
  </r>
  <r>
    <s v="ORD03933"/>
    <x v="10"/>
    <s v="Jan"/>
    <s v="Customer_3933"/>
    <x v="0"/>
    <x v="2"/>
    <x v="3"/>
    <x v="6"/>
    <n v="1"/>
    <n v="44980"/>
    <n v="44980"/>
    <n v="33278"/>
    <n v="11702"/>
    <n v="5"/>
    <n v="11697"/>
    <s v="Profit"/>
    <x v="0"/>
    <s v="Online"/>
  </r>
  <r>
    <s v="ORD03934"/>
    <x v="3"/>
    <s v="Dec"/>
    <s v="Customer_3934"/>
    <x v="0"/>
    <x v="5"/>
    <x v="3"/>
    <x v="14"/>
    <n v="9"/>
    <n v="32383"/>
    <n v="291447"/>
    <n v="244726"/>
    <n v="46721"/>
    <n v="0"/>
    <n v="46721"/>
    <s v="Profit"/>
    <x v="1"/>
    <s v="Online"/>
  </r>
  <r>
    <s v="ORD03935"/>
    <x v="968"/>
    <s v="Sep"/>
    <s v="Customer_3935"/>
    <x v="0"/>
    <x v="3"/>
    <x v="1"/>
    <x v="13"/>
    <n v="4"/>
    <n v="48977"/>
    <n v="195908"/>
    <n v="118764"/>
    <n v="77144"/>
    <n v="10"/>
    <n v="77134"/>
    <s v="Profit"/>
    <x v="0"/>
    <s v="Online"/>
  </r>
  <r>
    <s v="ORD03936"/>
    <x v="138"/>
    <s v="Mar"/>
    <s v="Customer_3936"/>
    <x v="0"/>
    <x v="7"/>
    <x v="1"/>
    <x v="1"/>
    <n v="1"/>
    <n v="16848"/>
    <n v="16848"/>
    <n v="14000"/>
    <n v="2848"/>
    <n v="5"/>
    <n v="2843"/>
    <s v="Profit"/>
    <x v="3"/>
    <s v="Online"/>
  </r>
  <r>
    <s v="ORD03937"/>
    <x v="324"/>
    <s v="May"/>
    <s v="Customer_3937"/>
    <x v="1"/>
    <x v="5"/>
    <x v="3"/>
    <x v="6"/>
    <n v="6"/>
    <n v="42515"/>
    <n v="255090"/>
    <n v="221663"/>
    <n v="33427"/>
    <n v="5"/>
    <n v="33422"/>
    <s v="Profit"/>
    <x v="2"/>
    <s v="Online"/>
  </r>
  <r>
    <s v="ORD03938"/>
    <x v="605"/>
    <s v="May"/>
    <s v="Customer_3938"/>
    <x v="2"/>
    <x v="7"/>
    <x v="1"/>
    <x v="7"/>
    <n v="9"/>
    <n v="21778"/>
    <n v="196002"/>
    <n v="136031"/>
    <n v="59971"/>
    <n v="5"/>
    <n v="59966"/>
    <s v="Profit"/>
    <x v="1"/>
    <s v="Online"/>
  </r>
  <r>
    <s v="ORD03939"/>
    <x v="425"/>
    <s v="Feb"/>
    <s v="Customer_3939"/>
    <x v="3"/>
    <x v="5"/>
    <x v="3"/>
    <x v="14"/>
    <n v="5"/>
    <n v="21255"/>
    <n v="106275"/>
    <n v="77573"/>
    <n v="28702"/>
    <n v="10"/>
    <n v="28692"/>
    <s v="Profit"/>
    <x v="3"/>
    <s v="Offline"/>
  </r>
  <r>
    <s v="ORD03940"/>
    <x v="216"/>
    <s v="Jun"/>
    <s v="Customer_3940"/>
    <x v="1"/>
    <x v="1"/>
    <x v="1"/>
    <x v="1"/>
    <n v="3"/>
    <n v="39593"/>
    <n v="118779"/>
    <n v="90637"/>
    <n v="28142"/>
    <n v="5"/>
    <n v="28137"/>
    <s v="Profit"/>
    <x v="2"/>
    <s v="Offline"/>
  </r>
  <r>
    <s v="ORD03941"/>
    <x v="829"/>
    <s v="Sep"/>
    <s v="Customer_3941"/>
    <x v="0"/>
    <x v="1"/>
    <x v="0"/>
    <x v="2"/>
    <n v="7"/>
    <n v="40150"/>
    <n v="281050"/>
    <n v="203891"/>
    <n v="77159"/>
    <n v="10"/>
    <n v="77149"/>
    <s v="Profit"/>
    <x v="2"/>
    <s v="Online"/>
  </r>
  <r>
    <s v="ORD03942"/>
    <x v="186"/>
    <s v="Oct"/>
    <s v="Customer_3942"/>
    <x v="1"/>
    <x v="6"/>
    <x v="2"/>
    <x v="4"/>
    <n v="10"/>
    <n v="13224"/>
    <n v="132240"/>
    <n v="105543"/>
    <n v="26697"/>
    <n v="0"/>
    <n v="26697"/>
    <s v="Profit"/>
    <x v="0"/>
    <s v="Online"/>
  </r>
  <r>
    <s v="ORD03943"/>
    <x v="329"/>
    <s v="Dec"/>
    <s v="Customer_3943"/>
    <x v="3"/>
    <x v="1"/>
    <x v="3"/>
    <x v="6"/>
    <n v="2"/>
    <n v="3538"/>
    <n v="7076"/>
    <n v="4450"/>
    <n v="2626"/>
    <n v="5"/>
    <n v="2621"/>
    <s v="Profit"/>
    <x v="2"/>
    <s v="Offline"/>
  </r>
  <r>
    <s v="ORD03944"/>
    <x v="945"/>
    <s v="Oct"/>
    <s v="Customer_3944"/>
    <x v="2"/>
    <x v="4"/>
    <x v="2"/>
    <x v="4"/>
    <n v="9"/>
    <n v="8709"/>
    <n v="78381"/>
    <n v="47562"/>
    <n v="30819"/>
    <n v="10"/>
    <n v="30809"/>
    <s v="Profit"/>
    <x v="2"/>
    <s v="Offline"/>
  </r>
  <r>
    <s v="ORD03945"/>
    <x v="692"/>
    <s v="Feb"/>
    <s v="Customer_3945"/>
    <x v="0"/>
    <x v="2"/>
    <x v="0"/>
    <x v="2"/>
    <n v="1"/>
    <n v="35708"/>
    <n v="35708"/>
    <n v="28976"/>
    <n v="6732"/>
    <n v="15"/>
    <n v="6717"/>
    <s v="Profit"/>
    <x v="3"/>
    <s v="Offline"/>
  </r>
  <r>
    <s v="ORD03946"/>
    <x v="424"/>
    <s v="Feb"/>
    <s v="Customer_3946"/>
    <x v="3"/>
    <x v="2"/>
    <x v="0"/>
    <x v="12"/>
    <n v="10"/>
    <n v="47200"/>
    <n v="472000"/>
    <n v="304321"/>
    <n v="167679"/>
    <n v="10"/>
    <n v="167669"/>
    <s v="Profit"/>
    <x v="1"/>
    <s v="Offline"/>
  </r>
  <r>
    <s v="ORD03947"/>
    <x v="149"/>
    <s v="Oct"/>
    <s v="Customer_3947"/>
    <x v="3"/>
    <x v="1"/>
    <x v="2"/>
    <x v="15"/>
    <n v="7"/>
    <n v="47642"/>
    <n v="333494"/>
    <n v="242831"/>
    <n v="90663"/>
    <n v="5"/>
    <n v="90658"/>
    <s v="Profit"/>
    <x v="3"/>
    <s v="Online"/>
  </r>
  <r>
    <s v="ORD03948"/>
    <x v="547"/>
    <s v="May"/>
    <s v="Customer_3948"/>
    <x v="0"/>
    <x v="4"/>
    <x v="2"/>
    <x v="15"/>
    <n v="7"/>
    <n v="1237"/>
    <n v="8659"/>
    <n v="5792"/>
    <n v="2867"/>
    <n v="0"/>
    <n v="2867"/>
    <s v="Profit"/>
    <x v="3"/>
    <s v="Offline"/>
  </r>
  <r>
    <s v="ORD03949"/>
    <x v="430"/>
    <s v="May"/>
    <s v="Customer_3949"/>
    <x v="3"/>
    <x v="6"/>
    <x v="0"/>
    <x v="0"/>
    <n v="8"/>
    <n v="38303"/>
    <n v="306424"/>
    <n v="251867"/>
    <n v="54557"/>
    <n v="15"/>
    <n v="54542"/>
    <s v="Profit"/>
    <x v="2"/>
    <s v="Offline"/>
  </r>
  <r>
    <s v="ORD03950"/>
    <x v="348"/>
    <s v="Mar"/>
    <s v="Customer_3950"/>
    <x v="3"/>
    <x v="7"/>
    <x v="1"/>
    <x v="10"/>
    <n v="2"/>
    <n v="11375"/>
    <n v="22750"/>
    <n v="14423"/>
    <n v="8327"/>
    <n v="5"/>
    <n v="8322"/>
    <s v="Profit"/>
    <x v="1"/>
    <s v="Online"/>
  </r>
  <r>
    <s v="ORD03951"/>
    <x v="115"/>
    <s v="Apr"/>
    <s v="Customer_3951"/>
    <x v="1"/>
    <x v="7"/>
    <x v="3"/>
    <x v="6"/>
    <n v="3"/>
    <n v="7324"/>
    <n v="21972"/>
    <n v="17074"/>
    <n v="4898"/>
    <n v="0"/>
    <n v="4898"/>
    <s v="Profit"/>
    <x v="2"/>
    <s v="Online"/>
  </r>
  <r>
    <s v="ORD03952"/>
    <x v="913"/>
    <s v="May"/>
    <s v="Customer_3952"/>
    <x v="2"/>
    <x v="3"/>
    <x v="2"/>
    <x v="5"/>
    <n v="9"/>
    <n v="2135"/>
    <n v="19215"/>
    <n v="14255"/>
    <n v="4960"/>
    <n v="10"/>
    <n v="4950"/>
    <s v="Profit"/>
    <x v="0"/>
    <s v="Online"/>
  </r>
  <r>
    <s v="ORD03953"/>
    <x v="534"/>
    <s v="Apr"/>
    <s v="Customer_3953"/>
    <x v="0"/>
    <x v="2"/>
    <x v="1"/>
    <x v="7"/>
    <n v="9"/>
    <n v="18562"/>
    <n v="167058"/>
    <n v="147732"/>
    <n v="19326"/>
    <n v="5"/>
    <n v="19321"/>
    <s v="Profit"/>
    <x v="0"/>
    <s v="Online"/>
  </r>
  <r>
    <s v="ORD03954"/>
    <x v="181"/>
    <s v="Jul"/>
    <s v="Customer_3954"/>
    <x v="0"/>
    <x v="4"/>
    <x v="2"/>
    <x v="4"/>
    <n v="4"/>
    <n v="47750"/>
    <n v="191000"/>
    <n v="164143"/>
    <n v="26857"/>
    <n v="0"/>
    <n v="26857"/>
    <s v="Profit"/>
    <x v="0"/>
    <s v="Offline"/>
  </r>
  <r>
    <s v="ORD03955"/>
    <x v="298"/>
    <s v="Oct"/>
    <s v="Customer_3955"/>
    <x v="3"/>
    <x v="5"/>
    <x v="3"/>
    <x v="8"/>
    <n v="4"/>
    <n v="49799"/>
    <n v="199196"/>
    <n v="170622"/>
    <n v="28574"/>
    <n v="15"/>
    <n v="28559"/>
    <s v="Profit"/>
    <x v="3"/>
    <s v="Offline"/>
  </r>
  <r>
    <s v="ORD03956"/>
    <x v="75"/>
    <s v="Mar"/>
    <s v="Customer_3956"/>
    <x v="2"/>
    <x v="7"/>
    <x v="0"/>
    <x v="0"/>
    <n v="8"/>
    <n v="29676"/>
    <n v="237408"/>
    <n v="142956"/>
    <n v="94452"/>
    <n v="0"/>
    <n v="94452"/>
    <s v="Profit"/>
    <x v="3"/>
    <s v="Online"/>
  </r>
  <r>
    <s v="ORD03957"/>
    <x v="767"/>
    <s v="Nov"/>
    <s v="Customer_3957"/>
    <x v="0"/>
    <x v="6"/>
    <x v="0"/>
    <x v="2"/>
    <n v="1"/>
    <n v="4382"/>
    <n v="4382"/>
    <n v="3366"/>
    <n v="1016"/>
    <n v="10"/>
    <n v="1006"/>
    <s v="Profit"/>
    <x v="2"/>
    <s v="Offline"/>
  </r>
  <r>
    <s v="ORD03958"/>
    <x v="504"/>
    <s v="Feb"/>
    <s v="Customer_3958"/>
    <x v="1"/>
    <x v="2"/>
    <x v="3"/>
    <x v="9"/>
    <n v="1"/>
    <n v="2355"/>
    <n v="2355"/>
    <n v="1819"/>
    <n v="536"/>
    <n v="15"/>
    <n v="521"/>
    <s v="Profit"/>
    <x v="1"/>
    <s v="Online"/>
  </r>
  <r>
    <s v="ORD03959"/>
    <x v="783"/>
    <s v="May"/>
    <s v="Customer_3959"/>
    <x v="3"/>
    <x v="1"/>
    <x v="3"/>
    <x v="6"/>
    <n v="10"/>
    <n v="38701"/>
    <n v="387010"/>
    <n v="304457"/>
    <n v="82553"/>
    <n v="15"/>
    <n v="82538"/>
    <s v="Profit"/>
    <x v="2"/>
    <s v="Offline"/>
  </r>
  <r>
    <s v="ORD03960"/>
    <x v="802"/>
    <s v="May"/>
    <s v="Customer_3960"/>
    <x v="3"/>
    <x v="0"/>
    <x v="0"/>
    <x v="0"/>
    <n v="3"/>
    <n v="4853"/>
    <n v="14559"/>
    <n v="11902"/>
    <n v="2657"/>
    <n v="5"/>
    <n v="2652"/>
    <s v="Profit"/>
    <x v="0"/>
    <s v="Offline"/>
  </r>
  <r>
    <s v="ORD03961"/>
    <x v="532"/>
    <s v="Mar"/>
    <s v="Customer_3961"/>
    <x v="3"/>
    <x v="3"/>
    <x v="3"/>
    <x v="14"/>
    <n v="10"/>
    <n v="15145"/>
    <n v="151450"/>
    <n v="132897"/>
    <n v="18553"/>
    <n v="10"/>
    <n v="18543"/>
    <s v="Profit"/>
    <x v="0"/>
    <s v="Online"/>
  </r>
  <r>
    <s v="ORD03962"/>
    <x v="360"/>
    <s v="May"/>
    <s v="Customer_3962"/>
    <x v="1"/>
    <x v="1"/>
    <x v="1"/>
    <x v="10"/>
    <n v="6"/>
    <n v="41705"/>
    <n v="250230"/>
    <n v="177374"/>
    <n v="72856"/>
    <n v="0"/>
    <n v="72856"/>
    <s v="Profit"/>
    <x v="0"/>
    <s v="Offline"/>
  </r>
  <r>
    <s v="ORD03963"/>
    <x v="979"/>
    <s v="Dec"/>
    <s v="Customer_3963"/>
    <x v="3"/>
    <x v="6"/>
    <x v="1"/>
    <x v="1"/>
    <n v="8"/>
    <n v="14006"/>
    <n v="112048"/>
    <n v="77490"/>
    <n v="34558"/>
    <n v="10"/>
    <n v="34548"/>
    <s v="Profit"/>
    <x v="3"/>
    <s v="Online"/>
  </r>
  <r>
    <s v="ORD03964"/>
    <x v="531"/>
    <s v="Feb"/>
    <s v="Customer_3964"/>
    <x v="0"/>
    <x v="1"/>
    <x v="2"/>
    <x v="15"/>
    <n v="4"/>
    <n v="3366"/>
    <n v="13464"/>
    <n v="10901"/>
    <n v="2563"/>
    <n v="15"/>
    <n v="2548"/>
    <s v="Profit"/>
    <x v="2"/>
    <s v="Online"/>
  </r>
  <r>
    <s v="ORD03965"/>
    <x v="761"/>
    <s v="Jun"/>
    <s v="Customer_3965"/>
    <x v="0"/>
    <x v="5"/>
    <x v="3"/>
    <x v="14"/>
    <n v="3"/>
    <n v="31272"/>
    <n v="93816"/>
    <n v="61740"/>
    <n v="32076"/>
    <n v="15"/>
    <n v="32061"/>
    <s v="Profit"/>
    <x v="1"/>
    <s v="Online"/>
  </r>
  <r>
    <s v="ORD03966"/>
    <x v="261"/>
    <s v="Aug"/>
    <s v="Customer_3966"/>
    <x v="1"/>
    <x v="4"/>
    <x v="3"/>
    <x v="14"/>
    <n v="7"/>
    <n v="42719"/>
    <n v="299033"/>
    <n v="182729"/>
    <n v="116304"/>
    <n v="15"/>
    <n v="116289"/>
    <s v="Profit"/>
    <x v="3"/>
    <s v="Offline"/>
  </r>
  <r>
    <s v="ORD03967"/>
    <x v="721"/>
    <s v="Jun"/>
    <s v="Customer_3967"/>
    <x v="1"/>
    <x v="5"/>
    <x v="1"/>
    <x v="1"/>
    <n v="2"/>
    <n v="13294"/>
    <n v="26588"/>
    <n v="20900"/>
    <n v="5688"/>
    <n v="0"/>
    <n v="5688"/>
    <s v="Profit"/>
    <x v="3"/>
    <s v="Online"/>
  </r>
  <r>
    <s v="ORD03968"/>
    <x v="72"/>
    <s v="Jun"/>
    <s v="Customer_3968"/>
    <x v="0"/>
    <x v="6"/>
    <x v="3"/>
    <x v="8"/>
    <n v="8"/>
    <n v="27569"/>
    <n v="220552"/>
    <n v="166922"/>
    <n v="53630"/>
    <n v="15"/>
    <n v="53615"/>
    <s v="Profit"/>
    <x v="0"/>
    <s v="Online"/>
  </r>
  <r>
    <s v="ORD03969"/>
    <x v="676"/>
    <s v="Feb"/>
    <s v="Customer_3969"/>
    <x v="1"/>
    <x v="1"/>
    <x v="2"/>
    <x v="15"/>
    <n v="3"/>
    <n v="11906"/>
    <n v="35718"/>
    <n v="25032"/>
    <n v="10686"/>
    <n v="0"/>
    <n v="10686"/>
    <s v="Profit"/>
    <x v="0"/>
    <s v="Offline"/>
  </r>
  <r>
    <s v="ORD03970"/>
    <x v="33"/>
    <s v="Feb"/>
    <s v="Customer_3970"/>
    <x v="3"/>
    <x v="7"/>
    <x v="3"/>
    <x v="6"/>
    <n v="5"/>
    <n v="44360"/>
    <n v="221800"/>
    <n v="142895"/>
    <n v="78905"/>
    <n v="10"/>
    <n v="78895"/>
    <s v="Profit"/>
    <x v="1"/>
    <s v="Online"/>
  </r>
  <r>
    <s v="ORD03971"/>
    <x v="658"/>
    <s v="May"/>
    <s v="Customer_3971"/>
    <x v="2"/>
    <x v="0"/>
    <x v="1"/>
    <x v="13"/>
    <n v="1"/>
    <n v="36133"/>
    <n v="36133"/>
    <n v="24662"/>
    <n v="11471"/>
    <n v="0"/>
    <n v="11471"/>
    <s v="Profit"/>
    <x v="2"/>
    <s v="Offline"/>
  </r>
  <r>
    <s v="ORD03972"/>
    <x v="30"/>
    <s v="Nov"/>
    <s v="Customer_3972"/>
    <x v="2"/>
    <x v="0"/>
    <x v="2"/>
    <x v="15"/>
    <n v="3"/>
    <n v="44672"/>
    <n v="134016"/>
    <n v="116355"/>
    <n v="17661"/>
    <n v="0"/>
    <n v="17661"/>
    <s v="Profit"/>
    <x v="2"/>
    <s v="Offline"/>
  </r>
  <r>
    <s v="ORD03973"/>
    <x v="804"/>
    <s v="Sep"/>
    <s v="Customer_3973"/>
    <x v="3"/>
    <x v="6"/>
    <x v="1"/>
    <x v="7"/>
    <n v="9"/>
    <n v="21748"/>
    <n v="195732"/>
    <n v="144367"/>
    <n v="51365"/>
    <n v="10"/>
    <n v="51355"/>
    <s v="Profit"/>
    <x v="1"/>
    <s v="Offline"/>
  </r>
  <r>
    <s v="ORD03974"/>
    <x v="785"/>
    <s v="Oct"/>
    <s v="Customer_3974"/>
    <x v="3"/>
    <x v="6"/>
    <x v="0"/>
    <x v="0"/>
    <n v="4"/>
    <n v="45946"/>
    <n v="183784"/>
    <n v="136350"/>
    <n v="47434"/>
    <n v="0"/>
    <n v="47434"/>
    <s v="Profit"/>
    <x v="2"/>
    <s v="Online"/>
  </r>
  <r>
    <s v="ORD03975"/>
    <x v="618"/>
    <s v="Apr"/>
    <s v="Customer_3975"/>
    <x v="1"/>
    <x v="5"/>
    <x v="0"/>
    <x v="0"/>
    <n v="1"/>
    <n v="15153"/>
    <n v="15153"/>
    <n v="11287"/>
    <n v="3866"/>
    <n v="10"/>
    <n v="3856"/>
    <s v="Profit"/>
    <x v="1"/>
    <s v="Offline"/>
  </r>
  <r>
    <s v="ORD03976"/>
    <x v="307"/>
    <s v="Jul"/>
    <s v="Customer_3976"/>
    <x v="0"/>
    <x v="0"/>
    <x v="2"/>
    <x v="15"/>
    <n v="10"/>
    <n v="9747"/>
    <n v="97470"/>
    <n v="81450"/>
    <n v="16020"/>
    <n v="15"/>
    <n v="16005"/>
    <s v="Profit"/>
    <x v="1"/>
    <s v="Offline"/>
  </r>
  <r>
    <s v="ORD03977"/>
    <x v="233"/>
    <s v="Jun"/>
    <s v="Customer_3977"/>
    <x v="3"/>
    <x v="2"/>
    <x v="3"/>
    <x v="9"/>
    <n v="7"/>
    <n v="11758"/>
    <n v="82306"/>
    <n v="62537"/>
    <n v="19769"/>
    <n v="10"/>
    <n v="19759"/>
    <s v="Profit"/>
    <x v="0"/>
    <s v="Online"/>
  </r>
  <r>
    <s v="ORD03978"/>
    <x v="977"/>
    <s v="Jan"/>
    <s v="Customer_3978"/>
    <x v="0"/>
    <x v="0"/>
    <x v="1"/>
    <x v="7"/>
    <n v="7"/>
    <n v="22125"/>
    <n v="154875"/>
    <n v="118690"/>
    <n v="36185"/>
    <n v="5"/>
    <n v="36180"/>
    <s v="Profit"/>
    <x v="1"/>
    <s v="Offline"/>
  </r>
  <r>
    <s v="ORD03979"/>
    <x v="147"/>
    <s v="Mar"/>
    <s v="Customer_3979"/>
    <x v="3"/>
    <x v="3"/>
    <x v="2"/>
    <x v="15"/>
    <n v="1"/>
    <n v="12812"/>
    <n v="12812"/>
    <n v="8003"/>
    <n v="4809"/>
    <n v="15"/>
    <n v="4794"/>
    <s v="Profit"/>
    <x v="0"/>
    <s v="Online"/>
  </r>
  <r>
    <s v="ORD03980"/>
    <x v="939"/>
    <s v="Jan"/>
    <s v="Customer_3980"/>
    <x v="1"/>
    <x v="4"/>
    <x v="2"/>
    <x v="3"/>
    <n v="5"/>
    <n v="43628"/>
    <n v="218140"/>
    <n v="166709"/>
    <n v="51431"/>
    <n v="15"/>
    <n v="51416"/>
    <s v="Profit"/>
    <x v="2"/>
    <s v="Offline"/>
  </r>
  <r>
    <s v="ORD03981"/>
    <x v="555"/>
    <s v="May"/>
    <s v="Customer_3981"/>
    <x v="3"/>
    <x v="4"/>
    <x v="2"/>
    <x v="5"/>
    <n v="8"/>
    <n v="1235"/>
    <n v="9880"/>
    <n v="7784"/>
    <n v="2096"/>
    <n v="10"/>
    <n v="2086"/>
    <s v="Profit"/>
    <x v="2"/>
    <s v="Offline"/>
  </r>
  <r>
    <s v="ORD03982"/>
    <x v="220"/>
    <s v="Jan"/>
    <s v="Customer_3982"/>
    <x v="2"/>
    <x v="2"/>
    <x v="0"/>
    <x v="0"/>
    <n v="2"/>
    <n v="37691"/>
    <n v="75382"/>
    <n v="50509"/>
    <n v="24873"/>
    <n v="0"/>
    <n v="24873"/>
    <s v="Profit"/>
    <x v="2"/>
    <s v="Offline"/>
  </r>
  <r>
    <s v="ORD03983"/>
    <x v="839"/>
    <s v="Jul"/>
    <s v="Customer_3983"/>
    <x v="1"/>
    <x v="5"/>
    <x v="0"/>
    <x v="12"/>
    <n v="9"/>
    <n v="16966"/>
    <n v="152694"/>
    <n v="114808"/>
    <n v="37886"/>
    <n v="5"/>
    <n v="37881"/>
    <s v="Profit"/>
    <x v="2"/>
    <s v="Online"/>
  </r>
  <r>
    <s v="ORD03984"/>
    <x v="40"/>
    <s v="Aug"/>
    <s v="Customer_3984"/>
    <x v="0"/>
    <x v="0"/>
    <x v="3"/>
    <x v="6"/>
    <n v="2"/>
    <n v="44816"/>
    <n v="89632"/>
    <n v="68656"/>
    <n v="20976"/>
    <n v="5"/>
    <n v="20971"/>
    <s v="Profit"/>
    <x v="2"/>
    <s v="Offline"/>
  </r>
  <r>
    <s v="ORD03985"/>
    <x v="8"/>
    <s v="Oct"/>
    <s v="Customer_3985"/>
    <x v="2"/>
    <x v="7"/>
    <x v="1"/>
    <x v="10"/>
    <n v="8"/>
    <n v="36965"/>
    <n v="295720"/>
    <n v="231773"/>
    <n v="63947"/>
    <n v="10"/>
    <n v="63937"/>
    <s v="Profit"/>
    <x v="0"/>
    <s v="Offline"/>
  </r>
  <r>
    <s v="ORD03986"/>
    <x v="604"/>
    <s v="Jun"/>
    <s v="Customer_3986"/>
    <x v="0"/>
    <x v="1"/>
    <x v="3"/>
    <x v="14"/>
    <n v="5"/>
    <n v="38001"/>
    <n v="190005"/>
    <n v="116401"/>
    <n v="73604"/>
    <n v="10"/>
    <n v="73594"/>
    <s v="Profit"/>
    <x v="3"/>
    <s v="Offline"/>
  </r>
  <r>
    <s v="ORD03987"/>
    <x v="250"/>
    <s v="Aug"/>
    <s v="Customer_3987"/>
    <x v="0"/>
    <x v="5"/>
    <x v="3"/>
    <x v="14"/>
    <n v="7"/>
    <n v="24460"/>
    <n v="171220"/>
    <n v="129237"/>
    <n v="41983"/>
    <n v="0"/>
    <n v="41983"/>
    <s v="Profit"/>
    <x v="1"/>
    <s v="Online"/>
  </r>
  <r>
    <s v="ORD03988"/>
    <x v="749"/>
    <s v="Aug"/>
    <s v="Customer_3988"/>
    <x v="1"/>
    <x v="3"/>
    <x v="3"/>
    <x v="14"/>
    <n v="7"/>
    <n v="3609"/>
    <n v="25263"/>
    <n v="22377"/>
    <n v="2886"/>
    <n v="0"/>
    <n v="2886"/>
    <s v="Profit"/>
    <x v="2"/>
    <s v="Online"/>
  </r>
  <r>
    <s v="ORD03989"/>
    <x v="230"/>
    <s v="Feb"/>
    <s v="Customer_3989"/>
    <x v="1"/>
    <x v="4"/>
    <x v="2"/>
    <x v="4"/>
    <n v="2"/>
    <n v="13670"/>
    <n v="27340"/>
    <n v="22035"/>
    <n v="5305"/>
    <n v="10"/>
    <n v="5295"/>
    <s v="Profit"/>
    <x v="0"/>
    <s v="Offline"/>
  </r>
  <r>
    <s v="ORD03990"/>
    <x v="86"/>
    <s v="Aug"/>
    <s v="Customer_3990"/>
    <x v="1"/>
    <x v="5"/>
    <x v="2"/>
    <x v="5"/>
    <n v="7"/>
    <n v="24067"/>
    <n v="168469"/>
    <n v="142987"/>
    <n v="25482"/>
    <n v="15"/>
    <n v="25467"/>
    <s v="Profit"/>
    <x v="3"/>
    <s v="Online"/>
  </r>
  <r>
    <s v="ORD03991"/>
    <x v="126"/>
    <s v="Jun"/>
    <s v="Customer_3991"/>
    <x v="0"/>
    <x v="7"/>
    <x v="2"/>
    <x v="4"/>
    <n v="4"/>
    <n v="7481"/>
    <n v="29924"/>
    <n v="21872"/>
    <n v="8052"/>
    <n v="15"/>
    <n v="8037"/>
    <s v="Profit"/>
    <x v="3"/>
    <s v="Online"/>
  </r>
  <r>
    <s v="ORD03992"/>
    <x v="288"/>
    <s v="Jun"/>
    <s v="Customer_3992"/>
    <x v="0"/>
    <x v="2"/>
    <x v="2"/>
    <x v="4"/>
    <n v="4"/>
    <n v="3903"/>
    <n v="15612"/>
    <n v="14002"/>
    <n v="1610"/>
    <n v="10"/>
    <n v="1600"/>
    <s v="Profit"/>
    <x v="2"/>
    <s v="Online"/>
  </r>
  <r>
    <s v="ORD03993"/>
    <x v="610"/>
    <s v="Jun"/>
    <s v="Customer_3993"/>
    <x v="1"/>
    <x v="1"/>
    <x v="3"/>
    <x v="9"/>
    <n v="4"/>
    <n v="33051"/>
    <n v="132204"/>
    <n v="111663"/>
    <n v="20541"/>
    <n v="0"/>
    <n v="20541"/>
    <s v="Profit"/>
    <x v="0"/>
    <s v="Offline"/>
  </r>
  <r>
    <s v="ORD03994"/>
    <x v="333"/>
    <s v="Jan"/>
    <s v="Customer_3994"/>
    <x v="1"/>
    <x v="4"/>
    <x v="0"/>
    <x v="2"/>
    <n v="6"/>
    <n v="21587"/>
    <n v="129522"/>
    <n v="81341"/>
    <n v="48181"/>
    <n v="5"/>
    <n v="48176"/>
    <s v="Profit"/>
    <x v="0"/>
    <s v="Online"/>
  </r>
  <r>
    <s v="ORD03995"/>
    <x v="241"/>
    <s v="Apr"/>
    <s v="Customer_3995"/>
    <x v="0"/>
    <x v="1"/>
    <x v="0"/>
    <x v="0"/>
    <n v="9"/>
    <n v="43145"/>
    <n v="388305"/>
    <n v="323780"/>
    <n v="64525"/>
    <n v="5"/>
    <n v="64520"/>
    <s v="Profit"/>
    <x v="2"/>
    <s v="Online"/>
  </r>
  <r>
    <s v="ORD03996"/>
    <x v="831"/>
    <s v="Sep"/>
    <s v="Customer_3996"/>
    <x v="1"/>
    <x v="7"/>
    <x v="2"/>
    <x v="5"/>
    <n v="9"/>
    <n v="46238"/>
    <n v="416142"/>
    <n v="275103"/>
    <n v="141039"/>
    <n v="15"/>
    <n v="141024"/>
    <s v="Profit"/>
    <x v="1"/>
    <s v="Offline"/>
  </r>
  <r>
    <s v="ORD03997"/>
    <x v="436"/>
    <s v="May"/>
    <s v="Customer_3997"/>
    <x v="1"/>
    <x v="0"/>
    <x v="1"/>
    <x v="1"/>
    <n v="5"/>
    <n v="17455"/>
    <n v="87275"/>
    <n v="57537"/>
    <n v="29738"/>
    <n v="0"/>
    <n v="29738"/>
    <s v="Profit"/>
    <x v="3"/>
    <s v="Offline"/>
  </r>
  <r>
    <s v="ORD03998"/>
    <x v="506"/>
    <s v="Dec"/>
    <s v="Customer_3998"/>
    <x v="0"/>
    <x v="1"/>
    <x v="0"/>
    <x v="11"/>
    <n v="7"/>
    <n v="12847"/>
    <n v="89929"/>
    <n v="78784"/>
    <n v="11145"/>
    <n v="5"/>
    <n v="11140"/>
    <s v="Profit"/>
    <x v="3"/>
    <s v="Online"/>
  </r>
  <r>
    <s v="ORD03999"/>
    <x v="450"/>
    <s v="Aug"/>
    <s v="Customer_3999"/>
    <x v="3"/>
    <x v="4"/>
    <x v="2"/>
    <x v="4"/>
    <n v="1"/>
    <n v="18347"/>
    <n v="18347"/>
    <n v="13215"/>
    <n v="5132"/>
    <n v="5"/>
    <n v="5127"/>
    <s v="Profit"/>
    <x v="0"/>
    <s v="Online"/>
  </r>
  <r>
    <s v="ORD04000"/>
    <x v="21"/>
    <s v="Oct"/>
    <s v="Customer_4000"/>
    <x v="1"/>
    <x v="1"/>
    <x v="1"/>
    <x v="10"/>
    <n v="8"/>
    <n v="17597"/>
    <n v="140776"/>
    <n v="94078"/>
    <n v="46698"/>
    <n v="0"/>
    <n v="46698"/>
    <s v="Profit"/>
    <x v="3"/>
    <s v="Offline"/>
  </r>
  <r>
    <s v="ORD04001"/>
    <x v="889"/>
    <s v="Apr"/>
    <s v="Customer_4001"/>
    <x v="1"/>
    <x v="7"/>
    <x v="2"/>
    <x v="3"/>
    <n v="1"/>
    <n v="36158"/>
    <n v="36158"/>
    <n v="30820"/>
    <n v="5338"/>
    <n v="5"/>
    <n v="5333"/>
    <s v="Profit"/>
    <x v="0"/>
    <s v="Offline"/>
  </r>
  <r>
    <s v="ORD04002"/>
    <x v="980"/>
    <s v="Feb"/>
    <s v="Customer_4002"/>
    <x v="0"/>
    <x v="4"/>
    <x v="0"/>
    <x v="12"/>
    <n v="1"/>
    <n v="33769"/>
    <n v="33769"/>
    <n v="22200"/>
    <n v="11569"/>
    <n v="0"/>
    <n v="11569"/>
    <s v="Profit"/>
    <x v="1"/>
    <s v="Online"/>
  </r>
  <r>
    <s v="ORD04003"/>
    <x v="321"/>
    <s v="Mar"/>
    <s v="Customer_4003"/>
    <x v="1"/>
    <x v="5"/>
    <x v="2"/>
    <x v="15"/>
    <n v="3"/>
    <n v="17960"/>
    <n v="53880"/>
    <n v="38495"/>
    <n v="15385"/>
    <n v="5"/>
    <n v="15380"/>
    <s v="Profit"/>
    <x v="2"/>
    <s v="Offline"/>
  </r>
  <r>
    <s v="ORD04004"/>
    <x v="24"/>
    <s v="Aug"/>
    <s v="Customer_4004"/>
    <x v="1"/>
    <x v="7"/>
    <x v="3"/>
    <x v="8"/>
    <n v="9"/>
    <n v="31546"/>
    <n v="283914"/>
    <n v="236962"/>
    <n v="46952"/>
    <n v="5"/>
    <n v="46947"/>
    <s v="Profit"/>
    <x v="2"/>
    <s v="Online"/>
  </r>
  <r>
    <s v="ORD04005"/>
    <x v="808"/>
    <s v="Jan"/>
    <s v="Customer_4005"/>
    <x v="2"/>
    <x v="5"/>
    <x v="3"/>
    <x v="8"/>
    <n v="6"/>
    <n v="3292"/>
    <n v="19752"/>
    <n v="16501"/>
    <n v="3251"/>
    <n v="0"/>
    <n v="3251"/>
    <s v="Profit"/>
    <x v="0"/>
    <s v="Online"/>
  </r>
  <r>
    <s v="ORD04006"/>
    <x v="142"/>
    <s v="Jun"/>
    <s v="Customer_4006"/>
    <x v="0"/>
    <x v="2"/>
    <x v="2"/>
    <x v="15"/>
    <n v="9"/>
    <n v="2365"/>
    <n v="21285"/>
    <n v="18663"/>
    <n v="2622"/>
    <n v="10"/>
    <n v="2612"/>
    <s v="Profit"/>
    <x v="0"/>
    <s v="Offline"/>
  </r>
  <r>
    <s v="ORD04007"/>
    <x v="672"/>
    <s v="Mar"/>
    <s v="Customer_4007"/>
    <x v="0"/>
    <x v="3"/>
    <x v="3"/>
    <x v="6"/>
    <n v="9"/>
    <n v="30436"/>
    <n v="273924"/>
    <n v="226167"/>
    <n v="47757"/>
    <n v="15"/>
    <n v="47742"/>
    <s v="Profit"/>
    <x v="1"/>
    <s v="Online"/>
  </r>
  <r>
    <s v="ORD04008"/>
    <x v="969"/>
    <s v="Mar"/>
    <s v="Customer_4008"/>
    <x v="3"/>
    <x v="6"/>
    <x v="2"/>
    <x v="15"/>
    <n v="6"/>
    <n v="3529"/>
    <n v="21174"/>
    <n v="18495"/>
    <n v="2679"/>
    <n v="10"/>
    <n v="2669"/>
    <s v="Profit"/>
    <x v="2"/>
    <s v="Online"/>
  </r>
  <r>
    <s v="ORD04009"/>
    <x v="798"/>
    <s v="Dec"/>
    <s v="Customer_4009"/>
    <x v="0"/>
    <x v="6"/>
    <x v="2"/>
    <x v="5"/>
    <n v="1"/>
    <n v="49929"/>
    <n v="49929"/>
    <n v="42017"/>
    <n v="7912"/>
    <n v="15"/>
    <n v="7897"/>
    <s v="Profit"/>
    <x v="3"/>
    <s v="Online"/>
  </r>
  <r>
    <s v="ORD04010"/>
    <x v="687"/>
    <s v="Jun"/>
    <s v="Customer_4010"/>
    <x v="1"/>
    <x v="5"/>
    <x v="1"/>
    <x v="10"/>
    <n v="8"/>
    <n v="9536"/>
    <n v="76288"/>
    <n v="51856"/>
    <n v="24432"/>
    <n v="5"/>
    <n v="24427"/>
    <s v="Profit"/>
    <x v="0"/>
    <s v="Online"/>
  </r>
  <r>
    <s v="ORD04011"/>
    <x v="215"/>
    <s v="Dec"/>
    <s v="Customer_4011"/>
    <x v="2"/>
    <x v="0"/>
    <x v="1"/>
    <x v="10"/>
    <n v="3"/>
    <n v="33278"/>
    <n v="99834"/>
    <n v="87142"/>
    <n v="12692"/>
    <n v="10"/>
    <n v="12682"/>
    <s v="Profit"/>
    <x v="3"/>
    <s v="Offline"/>
  </r>
  <r>
    <s v="ORD04012"/>
    <x v="263"/>
    <s v="Nov"/>
    <s v="Customer_4012"/>
    <x v="1"/>
    <x v="4"/>
    <x v="0"/>
    <x v="12"/>
    <n v="6"/>
    <n v="36351"/>
    <n v="218106"/>
    <n v="167314"/>
    <n v="50792"/>
    <n v="0"/>
    <n v="50792"/>
    <s v="Profit"/>
    <x v="1"/>
    <s v="Offline"/>
  </r>
  <r>
    <s v="ORD04013"/>
    <x v="612"/>
    <s v="Jul"/>
    <s v="Customer_4013"/>
    <x v="1"/>
    <x v="1"/>
    <x v="1"/>
    <x v="7"/>
    <n v="7"/>
    <n v="45637"/>
    <n v="319459"/>
    <n v="286130"/>
    <n v="33329"/>
    <n v="0"/>
    <n v="33329"/>
    <s v="Profit"/>
    <x v="3"/>
    <s v="Offline"/>
  </r>
  <r>
    <s v="ORD04014"/>
    <x v="865"/>
    <s v="Apr"/>
    <s v="Customer_4014"/>
    <x v="2"/>
    <x v="7"/>
    <x v="2"/>
    <x v="5"/>
    <n v="9"/>
    <n v="1090"/>
    <n v="9810"/>
    <n v="8524"/>
    <n v="1286"/>
    <n v="0"/>
    <n v="1286"/>
    <s v="Profit"/>
    <x v="3"/>
    <s v="Online"/>
  </r>
  <r>
    <s v="ORD04015"/>
    <x v="593"/>
    <s v="Apr"/>
    <s v="Customer_4015"/>
    <x v="3"/>
    <x v="6"/>
    <x v="3"/>
    <x v="9"/>
    <n v="4"/>
    <n v="15524"/>
    <n v="62096"/>
    <n v="40092"/>
    <n v="22004"/>
    <n v="5"/>
    <n v="21999"/>
    <s v="Profit"/>
    <x v="2"/>
    <s v="Offline"/>
  </r>
  <r>
    <s v="ORD04016"/>
    <x v="167"/>
    <s v="Sep"/>
    <s v="Customer_4016"/>
    <x v="1"/>
    <x v="3"/>
    <x v="3"/>
    <x v="14"/>
    <n v="7"/>
    <n v="10540"/>
    <n v="73780"/>
    <n v="51379"/>
    <n v="22401"/>
    <n v="10"/>
    <n v="22391"/>
    <s v="Profit"/>
    <x v="3"/>
    <s v="Online"/>
  </r>
  <r>
    <s v="ORD04017"/>
    <x v="709"/>
    <s v="Jun"/>
    <s v="Customer_4017"/>
    <x v="0"/>
    <x v="3"/>
    <x v="0"/>
    <x v="0"/>
    <n v="1"/>
    <n v="24391"/>
    <n v="24391"/>
    <n v="18471"/>
    <n v="5920"/>
    <n v="0"/>
    <n v="5920"/>
    <s v="Profit"/>
    <x v="0"/>
    <s v="Offline"/>
  </r>
  <r>
    <s v="ORD04018"/>
    <x v="284"/>
    <s v="Jan"/>
    <s v="Customer_4018"/>
    <x v="3"/>
    <x v="2"/>
    <x v="0"/>
    <x v="12"/>
    <n v="4"/>
    <n v="37713"/>
    <n v="150852"/>
    <n v="129626"/>
    <n v="21226"/>
    <n v="5"/>
    <n v="21221"/>
    <s v="Profit"/>
    <x v="3"/>
    <s v="Offline"/>
  </r>
  <r>
    <s v="ORD04019"/>
    <x v="808"/>
    <s v="Jan"/>
    <s v="Customer_4019"/>
    <x v="0"/>
    <x v="2"/>
    <x v="2"/>
    <x v="4"/>
    <n v="10"/>
    <n v="30411"/>
    <n v="304110"/>
    <n v="260566"/>
    <n v="43544"/>
    <n v="0"/>
    <n v="43544"/>
    <s v="Profit"/>
    <x v="0"/>
    <s v="Online"/>
  </r>
  <r>
    <s v="ORD04020"/>
    <x v="130"/>
    <s v="Apr"/>
    <s v="Customer_4020"/>
    <x v="0"/>
    <x v="1"/>
    <x v="1"/>
    <x v="1"/>
    <n v="6"/>
    <n v="7671"/>
    <n v="46026"/>
    <n v="40840"/>
    <n v="5186"/>
    <n v="5"/>
    <n v="5181"/>
    <s v="Profit"/>
    <x v="0"/>
    <s v="Offline"/>
  </r>
  <r>
    <s v="ORD04021"/>
    <x v="238"/>
    <s v="Mar"/>
    <s v="Customer_4021"/>
    <x v="0"/>
    <x v="4"/>
    <x v="2"/>
    <x v="4"/>
    <n v="7"/>
    <n v="27691"/>
    <n v="193837"/>
    <n v="159595"/>
    <n v="34242"/>
    <n v="0"/>
    <n v="34242"/>
    <s v="Profit"/>
    <x v="3"/>
    <s v="Offline"/>
  </r>
  <r>
    <s v="ORD04022"/>
    <x v="708"/>
    <s v="Dec"/>
    <s v="Customer_4022"/>
    <x v="3"/>
    <x v="0"/>
    <x v="2"/>
    <x v="15"/>
    <n v="10"/>
    <n v="31869"/>
    <n v="318690"/>
    <n v="213991"/>
    <n v="104699"/>
    <n v="15"/>
    <n v="104684"/>
    <s v="Profit"/>
    <x v="2"/>
    <s v="Offline"/>
  </r>
  <r>
    <s v="ORD04023"/>
    <x v="6"/>
    <s v="Oct"/>
    <s v="Customer_4023"/>
    <x v="2"/>
    <x v="3"/>
    <x v="3"/>
    <x v="14"/>
    <n v="1"/>
    <n v="46018"/>
    <n v="46018"/>
    <n v="38623"/>
    <n v="7395"/>
    <n v="15"/>
    <n v="7380"/>
    <s v="Profit"/>
    <x v="2"/>
    <s v="Online"/>
  </r>
  <r>
    <s v="ORD04024"/>
    <x v="825"/>
    <s v="Dec"/>
    <s v="Customer_4024"/>
    <x v="2"/>
    <x v="1"/>
    <x v="2"/>
    <x v="5"/>
    <n v="9"/>
    <n v="7423"/>
    <n v="66807"/>
    <n v="56857"/>
    <n v="9950"/>
    <n v="15"/>
    <n v="9935"/>
    <s v="Profit"/>
    <x v="3"/>
    <s v="Offline"/>
  </r>
  <r>
    <s v="ORD04025"/>
    <x v="514"/>
    <s v="Jun"/>
    <s v="Customer_4025"/>
    <x v="1"/>
    <x v="6"/>
    <x v="1"/>
    <x v="1"/>
    <n v="2"/>
    <n v="16511"/>
    <n v="33022"/>
    <n v="23392"/>
    <n v="9630"/>
    <n v="15"/>
    <n v="9615"/>
    <s v="Profit"/>
    <x v="2"/>
    <s v="Online"/>
  </r>
  <r>
    <s v="ORD04026"/>
    <x v="160"/>
    <s v="Mar"/>
    <s v="Customer_4026"/>
    <x v="3"/>
    <x v="2"/>
    <x v="0"/>
    <x v="12"/>
    <n v="9"/>
    <n v="26099"/>
    <n v="234891"/>
    <n v="154350"/>
    <n v="80541"/>
    <n v="0"/>
    <n v="80541"/>
    <s v="Profit"/>
    <x v="0"/>
    <s v="Online"/>
  </r>
  <r>
    <s v="ORD04027"/>
    <x v="491"/>
    <s v="May"/>
    <s v="Customer_4027"/>
    <x v="0"/>
    <x v="3"/>
    <x v="3"/>
    <x v="6"/>
    <n v="9"/>
    <n v="27736"/>
    <n v="249624"/>
    <n v="152727"/>
    <n v="96897"/>
    <n v="15"/>
    <n v="96882"/>
    <s v="Profit"/>
    <x v="2"/>
    <s v="Online"/>
  </r>
  <r>
    <s v="ORD04028"/>
    <x v="981"/>
    <s v="Nov"/>
    <s v="Customer_4028"/>
    <x v="0"/>
    <x v="3"/>
    <x v="0"/>
    <x v="11"/>
    <n v="3"/>
    <n v="30039"/>
    <n v="90117"/>
    <n v="70647"/>
    <n v="19470"/>
    <n v="0"/>
    <n v="19470"/>
    <s v="Profit"/>
    <x v="0"/>
    <s v="Offline"/>
  </r>
  <r>
    <s v="ORD04029"/>
    <x v="228"/>
    <s v="Jun"/>
    <s v="Customer_4029"/>
    <x v="3"/>
    <x v="0"/>
    <x v="3"/>
    <x v="8"/>
    <n v="4"/>
    <n v="24615"/>
    <n v="98460"/>
    <n v="79958"/>
    <n v="18502"/>
    <n v="10"/>
    <n v="18492"/>
    <s v="Profit"/>
    <x v="3"/>
    <s v="Online"/>
  </r>
  <r>
    <s v="ORD04030"/>
    <x v="184"/>
    <s v="Nov"/>
    <s v="Customer_4030"/>
    <x v="2"/>
    <x v="1"/>
    <x v="2"/>
    <x v="3"/>
    <n v="7"/>
    <n v="22261"/>
    <n v="155827"/>
    <n v="132410"/>
    <n v="23417"/>
    <n v="0"/>
    <n v="23417"/>
    <s v="Profit"/>
    <x v="0"/>
    <s v="Offline"/>
  </r>
  <r>
    <s v="ORD04031"/>
    <x v="803"/>
    <s v="Oct"/>
    <s v="Customer_4031"/>
    <x v="2"/>
    <x v="6"/>
    <x v="1"/>
    <x v="7"/>
    <n v="6"/>
    <n v="715"/>
    <n v="4290"/>
    <n v="2586"/>
    <n v="1704"/>
    <n v="5"/>
    <n v="1699"/>
    <s v="Profit"/>
    <x v="1"/>
    <s v="Online"/>
  </r>
  <r>
    <s v="ORD04032"/>
    <x v="900"/>
    <s v="Jan"/>
    <s v="Customer_4032"/>
    <x v="3"/>
    <x v="3"/>
    <x v="2"/>
    <x v="4"/>
    <n v="6"/>
    <n v="40882"/>
    <n v="245292"/>
    <n v="204637"/>
    <n v="40655"/>
    <n v="0"/>
    <n v="40655"/>
    <s v="Profit"/>
    <x v="3"/>
    <s v="Offline"/>
  </r>
  <r>
    <s v="ORD04033"/>
    <x v="941"/>
    <s v="Jul"/>
    <s v="Customer_4033"/>
    <x v="2"/>
    <x v="2"/>
    <x v="1"/>
    <x v="13"/>
    <n v="6"/>
    <n v="5702"/>
    <n v="34212"/>
    <n v="24811"/>
    <n v="9401"/>
    <n v="5"/>
    <n v="9396"/>
    <s v="Profit"/>
    <x v="1"/>
    <s v="Offline"/>
  </r>
  <r>
    <s v="ORD04034"/>
    <x v="590"/>
    <s v="Feb"/>
    <s v="Customer_4034"/>
    <x v="2"/>
    <x v="3"/>
    <x v="1"/>
    <x v="7"/>
    <n v="5"/>
    <n v="30816"/>
    <n v="154080"/>
    <n v="136832"/>
    <n v="17248"/>
    <n v="5"/>
    <n v="17243"/>
    <s v="Profit"/>
    <x v="2"/>
    <s v="Offline"/>
  </r>
  <r>
    <s v="ORD04035"/>
    <x v="192"/>
    <s v="Dec"/>
    <s v="Customer_4035"/>
    <x v="0"/>
    <x v="5"/>
    <x v="3"/>
    <x v="8"/>
    <n v="2"/>
    <n v="3328"/>
    <n v="6656"/>
    <n v="4310"/>
    <n v="2346"/>
    <n v="0"/>
    <n v="2346"/>
    <s v="Profit"/>
    <x v="3"/>
    <s v="Offline"/>
  </r>
  <r>
    <s v="ORD04036"/>
    <x v="41"/>
    <s v="May"/>
    <s v="Customer_4036"/>
    <x v="1"/>
    <x v="2"/>
    <x v="2"/>
    <x v="4"/>
    <n v="5"/>
    <n v="3421"/>
    <n v="17105"/>
    <n v="12699"/>
    <n v="4406"/>
    <n v="5"/>
    <n v="4401"/>
    <s v="Profit"/>
    <x v="1"/>
    <s v="Online"/>
  </r>
  <r>
    <s v="ORD04037"/>
    <x v="656"/>
    <s v="Mar"/>
    <s v="Customer_4037"/>
    <x v="1"/>
    <x v="6"/>
    <x v="0"/>
    <x v="2"/>
    <n v="10"/>
    <n v="33133"/>
    <n v="331330"/>
    <n v="298057"/>
    <n v="33273"/>
    <n v="10"/>
    <n v="33263"/>
    <s v="Profit"/>
    <x v="3"/>
    <s v="Online"/>
  </r>
  <r>
    <s v="ORD04038"/>
    <x v="165"/>
    <s v="Mar"/>
    <s v="Customer_4038"/>
    <x v="2"/>
    <x v="2"/>
    <x v="0"/>
    <x v="2"/>
    <n v="7"/>
    <n v="40411"/>
    <n v="282877"/>
    <n v="183059"/>
    <n v="99818"/>
    <n v="5"/>
    <n v="99813"/>
    <s v="Profit"/>
    <x v="3"/>
    <s v="Offline"/>
  </r>
  <r>
    <s v="ORD04039"/>
    <x v="150"/>
    <s v="Apr"/>
    <s v="Customer_4039"/>
    <x v="3"/>
    <x v="5"/>
    <x v="1"/>
    <x v="13"/>
    <n v="2"/>
    <n v="14235"/>
    <n v="28470"/>
    <n v="18506"/>
    <n v="9964"/>
    <n v="15"/>
    <n v="9949"/>
    <s v="Profit"/>
    <x v="1"/>
    <s v="Offline"/>
  </r>
  <r>
    <s v="ORD04040"/>
    <x v="214"/>
    <s v="Apr"/>
    <s v="Customer_4040"/>
    <x v="0"/>
    <x v="4"/>
    <x v="3"/>
    <x v="14"/>
    <n v="1"/>
    <n v="13300"/>
    <n v="13300"/>
    <n v="10797"/>
    <n v="2503"/>
    <n v="5"/>
    <n v="2498"/>
    <s v="Profit"/>
    <x v="2"/>
    <s v="Online"/>
  </r>
  <r>
    <s v="ORD04041"/>
    <x v="460"/>
    <s v="Mar"/>
    <s v="Customer_4041"/>
    <x v="2"/>
    <x v="2"/>
    <x v="2"/>
    <x v="5"/>
    <n v="6"/>
    <n v="42664"/>
    <n v="255984"/>
    <n v="219747"/>
    <n v="36237"/>
    <n v="5"/>
    <n v="36232"/>
    <s v="Profit"/>
    <x v="2"/>
    <s v="Offline"/>
  </r>
  <r>
    <s v="ORD04042"/>
    <x v="856"/>
    <s v="Aug"/>
    <s v="Customer_4042"/>
    <x v="2"/>
    <x v="3"/>
    <x v="1"/>
    <x v="13"/>
    <n v="8"/>
    <n v="7618"/>
    <n v="60944"/>
    <n v="54302"/>
    <n v="6642"/>
    <n v="5"/>
    <n v="6637"/>
    <s v="Profit"/>
    <x v="1"/>
    <s v="Offline"/>
  </r>
  <r>
    <s v="ORD04043"/>
    <x v="788"/>
    <s v="Jun"/>
    <s v="Customer_4043"/>
    <x v="2"/>
    <x v="1"/>
    <x v="0"/>
    <x v="12"/>
    <n v="5"/>
    <n v="37503"/>
    <n v="187515"/>
    <n v="135410"/>
    <n v="52105"/>
    <n v="5"/>
    <n v="52100"/>
    <s v="Profit"/>
    <x v="0"/>
    <s v="Online"/>
  </r>
  <r>
    <s v="ORD04044"/>
    <x v="805"/>
    <s v="Nov"/>
    <s v="Customer_4044"/>
    <x v="0"/>
    <x v="6"/>
    <x v="1"/>
    <x v="13"/>
    <n v="6"/>
    <n v="44724"/>
    <n v="268344"/>
    <n v="240714"/>
    <n v="27630"/>
    <n v="15"/>
    <n v="27615"/>
    <s v="Profit"/>
    <x v="2"/>
    <s v="Offline"/>
  </r>
  <r>
    <s v="ORD04045"/>
    <x v="937"/>
    <s v="May"/>
    <s v="Customer_4045"/>
    <x v="2"/>
    <x v="2"/>
    <x v="1"/>
    <x v="13"/>
    <n v="5"/>
    <n v="3722"/>
    <n v="18610"/>
    <n v="11970"/>
    <n v="6640"/>
    <n v="5"/>
    <n v="6635"/>
    <s v="Profit"/>
    <x v="3"/>
    <s v="Online"/>
  </r>
  <r>
    <s v="ORD04046"/>
    <x v="661"/>
    <s v="Apr"/>
    <s v="Customer_4046"/>
    <x v="3"/>
    <x v="3"/>
    <x v="3"/>
    <x v="9"/>
    <n v="10"/>
    <n v="26688"/>
    <n v="266880"/>
    <n v="195028"/>
    <n v="71852"/>
    <n v="5"/>
    <n v="71847"/>
    <s v="Profit"/>
    <x v="3"/>
    <s v="Online"/>
  </r>
  <r>
    <s v="ORD04047"/>
    <x v="757"/>
    <s v="Jun"/>
    <s v="Customer_4047"/>
    <x v="0"/>
    <x v="4"/>
    <x v="3"/>
    <x v="6"/>
    <n v="4"/>
    <n v="3256"/>
    <n v="13024"/>
    <n v="11242"/>
    <n v="1782"/>
    <n v="10"/>
    <n v="1772"/>
    <s v="Profit"/>
    <x v="3"/>
    <s v="Offline"/>
  </r>
  <r>
    <s v="ORD04048"/>
    <x v="415"/>
    <s v="Jul"/>
    <s v="Customer_4048"/>
    <x v="3"/>
    <x v="7"/>
    <x v="1"/>
    <x v="13"/>
    <n v="4"/>
    <n v="36162"/>
    <n v="144648"/>
    <n v="86808"/>
    <n v="57840"/>
    <n v="0"/>
    <n v="57840"/>
    <s v="Profit"/>
    <x v="2"/>
    <s v="Offline"/>
  </r>
  <r>
    <s v="ORD04049"/>
    <x v="301"/>
    <s v="Aug"/>
    <s v="Customer_4049"/>
    <x v="0"/>
    <x v="0"/>
    <x v="1"/>
    <x v="1"/>
    <n v="5"/>
    <n v="43673"/>
    <n v="218365"/>
    <n v="185929"/>
    <n v="32436"/>
    <n v="10"/>
    <n v="32426"/>
    <s v="Profit"/>
    <x v="1"/>
    <s v="Online"/>
  </r>
  <r>
    <s v="ORD04050"/>
    <x v="72"/>
    <s v="Jun"/>
    <s v="Customer_4050"/>
    <x v="1"/>
    <x v="7"/>
    <x v="1"/>
    <x v="1"/>
    <n v="7"/>
    <n v="15823"/>
    <n v="110761"/>
    <n v="89387"/>
    <n v="21374"/>
    <n v="0"/>
    <n v="21374"/>
    <s v="Profit"/>
    <x v="0"/>
    <s v="Online"/>
  </r>
  <r>
    <s v="ORD04051"/>
    <x v="728"/>
    <s v="Jan"/>
    <s v="Customer_4051"/>
    <x v="2"/>
    <x v="4"/>
    <x v="2"/>
    <x v="15"/>
    <n v="5"/>
    <n v="43411"/>
    <n v="217055"/>
    <n v="178700"/>
    <n v="38355"/>
    <n v="10"/>
    <n v="38345"/>
    <s v="Profit"/>
    <x v="0"/>
    <s v="Offline"/>
  </r>
  <r>
    <s v="ORD04052"/>
    <x v="563"/>
    <s v="Oct"/>
    <s v="Customer_4052"/>
    <x v="1"/>
    <x v="4"/>
    <x v="1"/>
    <x v="1"/>
    <n v="3"/>
    <n v="3506"/>
    <n v="10518"/>
    <n v="6346"/>
    <n v="4172"/>
    <n v="5"/>
    <n v="4167"/>
    <s v="Profit"/>
    <x v="0"/>
    <s v="Online"/>
  </r>
  <r>
    <s v="ORD04053"/>
    <x v="88"/>
    <s v="Mar"/>
    <s v="Customer_4053"/>
    <x v="3"/>
    <x v="6"/>
    <x v="3"/>
    <x v="9"/>
    <n v="10"/>
    <n v="8717"/>
    <n v="87170"/>
    <n v="73671"/>
    <n v="13499"/>
    <n v="0"/>
    <n v="13499"/>
    <s v="Profit"/>
    <x v="2"/>
    <s v="Offline"/>
  </r>
  <r>
    <s v="ORD04054"/>
    <x v="110"/>
    <s v="Mar"/>
    <s v="Customer_4054"/>
    <x v="0"/>
    <x v="0"/>
    <x v="1"/>
    <x v="13"/>
    <n v="8"/>
    <n v="18178"/>
    <n v="145424"/>
    <n v="110984"/>
    <n v="34440"/>
    <n v="15"/>
    <n v="34425"/>
    <s v="Profit"/>
    <x v="1"/>
    <s v="Offline"/>
  </r>
  <r>
    <s v="ORD04055"/>
    <x v="383"/>
    <s v="Sep"/>
    <s v="Customer_4055"/>
    <x v="3"/>
    <x v="6"/>
    <x v="3"/>
    <x v="14"/>
    <n v="8"/>
    <n v="46888"/>
    <n v="375104"/>
    <n v="319067"/>
    <n v="56037"/>
    <n v="10"/>
    <n v="56027"/>
    <s v="Profit"/>
    <x v="3"/>
    <s v="Online"/>
  </r>
  <r>
    <s v="ORD04056"/>
    <x v="302"/>
    <s v="Jan"/>
    <s v="Customer_4056"/>
    <x v="2"/>
    <x v="7"/>
    <x v="3"/>
    <x v="9"/>
    <n v="6"/>
    <n v="47042"/>
    <n v="282252"/>
    <n v="211184"/>
    <n v="71068"/>
    <n v="0"/>
    <n v="71068"/>
    <s v="Profit"/>
    <x v="1"/>
    <s v="Offline"/>
  </r>
  <r>
    <s v="ORD04057"/>
    <x v="219"/>
    <s v="Mar"/>
    <s v="Customer_4057"/>
    <x v="3"/>
    <x v="5"/>
    <x v="2"/>
    <x v="5"/>
    <n v="9"/>
    <n v="2774"/>
    <n v="24966"/>
    <n v="19121"/>
    <n v="5845"/>
    <n v="10"/>
    <n v="5835"/>
    <s v="Profit"/>
    <x v="2"/>
    <s v="Offline"/>
  </r>
  <r>
    <s v="ORD04058"/>
    <x v="239"/>
    <s v="May"/>
    <s v="Customer_4058"/>
    <x v="3"/>
    <x v="5"/>
    <x v="3"/>
    <x v="6"/>
    <n v="1"/>
    <n v="22607"/>
    <n v="22607"/>
    <n v="14332"/>
    <n v="8275"/>
    <n v="5"/>
    <n v="8270"/>
    <s v="Profit"/>
    <x v="2"/>
    <s v="Offline"/>
  </r>
  <r>
    <s v="ORD04059"/>
    <x v="530"/>
    <s v="Apr"/>
    <s v="Customer_4059"/>
    <x v="2"/>
    <x v="6"/>
    <x v="1"/>
    <x v="1"/>
    <n v="5"/>
    <n v="38206"/>
    <n v="191030"/>
    <n v="166403"/>
    <n v="24627"/>
    <n v="5"/>
    <n v="24622"/>
    <s v="Profit"/>
    <x v="2"/>
    <s v="Online"/>
  </r>
  <r>
    <s v="ORD04060"/>
    <x v="622"/>
    <s v="Dec"/>
    <s v="Customer_4060"/>
    <x v="3"/>
    <x v="0"/>
    <x v="2"/>
    <x v="5"/>
    <n v="6"/>
    <n v="25255"/>
    <n v="151530"/>
    <n v="117917"/>
    <n v="33613"/>
    <n v="15"/>
    <n v="33598"/>
    <s v="Profit"/>
    <x v="3"/>
    <s v="Online"/>
  </r>
  <r>
    <s v="ORD04061"/>
    <x v="870"/>
    <s v="Sep"/>
    <s v="Customer_4061"/>
    <x v="3"/>
    <x v="5"/>
    <x v="1"/>
    <x v="1"/>
    <n v="9"/>
    <n v="41949"/>
    <n v="377541"/>
    <n v="261021"/>
    <n v="116520"/>
    <n v="0"/>
    <n v="116520"/>
    <s v="Profit"/>
    <x v="1"/>
    <s v="Offline"/>
  </r>
  <r>
    <s v="ORD04062"/>
    <x v="29"/>
    <s v="Nov"/>
    <s v="Customer_4062"/>
    <x v="3"/>
    <x v="4"/>
    <x v="0"/>
    <x v="11"/>
    <n v="9"/>
    <n v="43558"/>
    <n v="392022"/>
    <n v="250367"/>
    <n v="141655"/>
    <n v="5"/>
    <n v="141650"/>
    <s v="Profit"/>
    <x v="0"/>
    <s v="Online"/>
  </r>
  <r>
    <s v="ORD04063"/>
    <x v="977"/>
    <s v="Jan"/>
    <s v="Customer_4063"/>
    <x v="2"/>
    <x v="6"/>
    <x v="1"/>
    <x v="10"/>
    <n v="4"/>
    <n v="851"/>
    <n v="3404"/>
    <n v="2285"/>
    <n v="1119"/>
    <n v="15"/>
    <n v="1104"/>
    <s v="Profit"/>
    <x v="2"/>
    <s v="Online"/>
  </r>
  <r>
    <s v="ORD04064"/>
    <x v="444"/>
    <s v="Sep"/>
    <s v="Customer_4064"/>
    <x v="2"/>
    <x v="0"/>
    <x v="1"/>
    <x v="1"/>
    <n v="10"/>
    <n v="39811"/>
    <n v="398110"/>
    <n v="276305"/>
    <n v="121805"/>
    <n v="15"/>
    <n v="121790"/>
    <s v="Profit"/>
    <x v="0"/>
    <s v="Offline"/>
  </r>
  <r>
    <s v="ORD04065"/>
    <x v="335"/>
    <s v="Nov"/>
    <s v="Customer_4065"/>
    <x v="2"/>
    <x v="0"/>
    <x v="3"/>
    <x v="14"/>
    <n v="7"/>
    <n v="27993"/>
    <n v="195951"/>
    <n v="136017"/>
    <n v="59934"/>
    <n v="10"/>
    <n v="59924"/>
    <s v="Profit"/>
    <x v="0"/>
    <s v="Offline"/>
  </r>
  <r>
    <s v="ORD04066"/>
    <x v="545"/>
    <s v="May"/>
    <s v="Customer_4066"/>
    <x v="2"/>
    <x v="4"/>
    <x v="3"/>
    <x v="14"/>
    <n v="10"/>
    <n v="26731"/>
    <n v="267310"/>
    <n v="208994"/>
    <n v="58316"/>
    <n v="0"/>
    <n v="58316"/>
    <s v="Profit"/>
    <x v="3"/>
    <s v="Online"/>
  </r>
  <r>
    <s v="ORD04067"/>
    <x v="351"/>
    <s v="Sep"/>
    <s v="Customer_4067"/>
    <x v="0"/>
    <x v="4"/>
    <x v="3"/>
    <x v="6"/>
    <n v="6"/>
    <n v="41709"/>
    <n v="250254"/>
    <n v="154065"/>
    <n v="96189"/>
    <n v="10"/>
    <n v="96179"/>
    <s v="Profit"/>
    <x v="1"/>
    <s v="Online"/>
  </r>
  <r>
    <s v="ORD04068"/>
    <x v="21"/>
    <s v="Oct"/>
    <s v="Customer_4068"/>
    <x v="3"/>
    <x v="3"/>
    <x v="1"/>
    <x v="7"/>
    <n v="10"/>
    <n v="25441"/>
    <n v="254410"/>
    <n v="199944"/>
    <n v="54466"/>
    <n v="10"/>
    <n v="54456"/>
    <s v="Profit"/>
    <x v="2"/>
    <s v="Offline"/>
  </r>
  <r>
    <s v="ORD04069"/>
    <x v="919"/>
    <s v="Jun"/>
    <s v="Customer_4069"/>
    <x v="0"/>
    <x v="4"/>
    <x v="0"/>
    <x v="11"/>
    <n v="9"/>
    <n v="17222"/>
    <n v="154998"/>
    <n v="99254"/>
    <n v="55744"/>
    <n v="15"/>
    <n v="55729"/>
    <s v="Profit"/>
    <x v="0"/>
    <s v="Offline"/>
  </r>
  <r>
    <s v="ORD04070"/>
    <x v="14"/>
    <s v="Jul"/>
    <s v="Customer_4070"/>
    <x v="1"/>
    <x v="5"/>
    <x v="2"/>
    <x v="5"/>
    <n v="6"/>
    <n v="15189"/>
    <n v="91134"/>
    <n v="69983"/>
    <n v="21151"/>
    <n v="15"/>
    <n v="21136"/>
    <s v="Profit"/>
    <x v="1"/>
    <s v="Offline"/>
  </r>
  <r>
    <s v="ORD04071"/>
    <x v="641"/>
    <s v="Dec"/>
    <s v="Customer_4071"/>
    <x v="0"/>
    <x v="1"/>
    <x v="1"/>
    <x v="1"/>
    <n v="4"/>
    <n v="5533"/>
    <n v="22132"/>
    <n v="14741"/>
    <n v="7391"/>
    <n v="0"/>
    <n v="7391"/>
    <s v="Profit"/>
    <x v="2"/>
    <s v="Offline"/>
  </r>
  <r>
    <s v="ORD04072"/>
    <x v="699"/>
    <s v="Aug"/>
    <s v="Customer_4072"/>
    <x v="1"/>
    <x v="1"/>
    <x v="0"/>
    <x v="0"/>
    <n v="9"/>
    <n v="21787"/>
    <n v="196083"/>
    <n v="149950"/>
    <n v="46133"/>
    <n v="10"/>
    <n v="46123"/>
    <s v="Profit"/>
    <x v="2"/>
    <s v="Offline"/>
  </r>
  <r>
    <s v="ORD04073"/>
    <x v="539"/>
    <s v="Jul"/>
    <s v="Customer_4073"/>
    <x v="3"/>
    <x v="0"/>
    <x v="0"/>
    <x v="12"/>
    <n v="4"/>
    <n v="35285"/>
    <n v="141140"/>
    <n v="126318"/>
    <n v="14822"/>
    <n v="5"/>
    <n v="14817"/>
    <s v="Profit"/>
    <x v="3"/>
    <s v="Offline"/>
  </r>
  <r>
    <s v="ORD04074"/>
    <x v="194"/>
    <s v="Jul"/>
    <s v="Customer_4074"/>
    <x v="1"/>
    <x v="0"/>
    <x v="1"/>
    <x v="10"/>
    <n v="3"/>
    <n v="11738"/>
    <n v="35214"/>
    <n v="23271"/>
    <n v="11943"/>
    <n v="10"/>
    <n v="11933"/>
    <s v="Profit"/>
    <x v="3"/>
    <s v="Offline"/>
  </r>
  <r>
    <s v="ORD04075"/>
    <x v="42"/>
    <s v="Oct"/>
    <s v="Customer_4075"/>
    <x v="0"/>
    <x v="1"/>
    <x v="0"/>
    <x v="12"/>
    <n v="4"/>
    <n v="6971"/>
    <n v="27884"/>
    <n v="23557"/>
    <n v="4327"/>
    <n v="15"/>
    <n v="4312"/>
    <s v="Profit"/>
    <x v="1"/>
    <s v="Offline"/>
  </r>
  <r>
    <s v="ORD04076"/>
    <x v="310"/>
    <s v="Jul"/>
    <s v="Customer_4076"/>
    <x v="1"/>
    <x v="6"/>
    <x v="2"/>
    <x v="4"/>
    <n v="10"/>
    <n v="29344"/>
    <n v="293440"/>
    <n v="263153"/>
    <n v="30287"/>
    <n v="0"/>
    <n v="30287"/>
    <s v="Profit"/>
    <x v="0"/>
    <s v="Online"/>
  </r>
  <r>
    <s v="ORD04077"/>
    <x v="703"/>
    <s v="Jan"/>
    <s v="Customer_4077"/>
    <x v="1"/>
    <x v="0"/>
    <x v="0"/>
    <x v="0"/>
    <n v="4"/>
    <n v="26353"/>
    <n v="105412"/>
    <n v="91643"/>
    <n v="13769"/>
    <n v="15"/>
    <n v="13754"/>
    <s v="Profit"/>
    <x v="0"/>
    <s v="Offline"/>
  </r>
  <r>
    <s v="ORD04078"/>
    <x v="300"/>
    <s v="May"/>
    <s v="Customer_4078"/>
    <x v="1"/>
    <x v="7"/>
    <x v="1"/>
    <x v="1"/>
    <n v="3"/>
    <n v="19858"/>
    <n v="59574"/>
    <n v="38098"/>
    <n v="21476"/>
    <n v="15"/>
    <n v="21461"/>
    <s v="Profit"/>
    <x v="2"/>
    <s v="Online"/>
  </r>
  <r>
    <s v="ORD04079"/>
    <x v="665"/>
    <s v="Jan"/>
    <s v="Customer_4079"/>
    <x v="0"/>
    <x v="6"/>
    <x v="0"/>
    <x v="0"/>
    <n v="5"/>
    <n v="41473"/>
    <n v="207365"/>
    <n v="156141"/>
    <n v="51224"/>
    <n v="15"/>
    <n v="51209"/>
    <s v="Profit"/>
    <x v="3"/>
    <s v="Online"/>
  </r>
  <r>
    <s v="ORD04080"/>
    <x v="411"/>
    <s v="May"/>
    <s v="Customer_4080"/>
    <x v="2"/>
    <x v="5"/>
    <x v="1"/>
    <x v="1"/>
    <n v="9"/>
    <n v="26767"/>
    <n v="240903"/>
    <n v="178824"/>
    <n v="62079"/>
    <n v="10"/>
    <n v="62069"/>
    <s v="Profit"/>
    <x v="2"/>
    <s v="Offline"/>
  </r>
  <r>
    <s v="ORD04081"/>
    <x v="946"/>
    <s v="Apr"/>
    <s v="Customer_4081"/>
    <x v="3"/>
    <x v="2"/>
    <x v="1"/>
    <x v="1"/>
    <n v="2"/>
    <n v="30424"/>
    <n v="60848"/>
    <n v="43527"/>
    <n v="17321"/>
    <n v="5"/>
    <n v="17316"/>
    <s v="Profit"/>
    <x v="3"/>
    <s v="Online"/>
  </r>
  <r>
    <s v="ORD04082"/>
    <x v="257"/>
    <s v="Feb"/>
    <s v="Customer_4082"/>
    <x v="2"/>
    <x v="1"/>
    <x v="2"/>
    <x v="3"/>
    <n v="5"/>
    <n v="45846"/>
    <n v="229230"/>
    <n v="161395"/>
    <n v="67835"/>
    <n v="5"/>
    <n v="67830"/>
    <s v="Profit"/>
    <x v="2"/>
    <s v="Offline"/>
  </r>
  <r>
    <s v="ORD04083"/>
    <x v="370"/>
    <s v="Mar"/>
    <s v="Customer_4083"/>
    <x v="1"/>
    <x v="4"/>
    <x v="0"/>
    <x v="11"/>
    <n v="4"/>
    <n v="48983"/>
    <n v="195932"/>
    <n v="146228"/>
    <n v="49704"/>
    <n v="0"/>
    <n v="49704"/>
    <s v="Profit"/>
    <x v="1"/>
    <s v="Offline"/>
  </r>
  <r>
    <s v="ORD04084"/>
    <x v="67"/>
    <s v="Dec"/>
    <s v="Customer_4084"/>
    <x v="3"/>
    <x v="3"/>
    <x v="1"/>
    <x v="1"/>
    <n v="9"/>
    <n v="33648"/>
    <n v="302832"/>
    <n v="212902"/>
    <n v="89930"/>
    <n v="10"/>
    <n v="89920"/>
    <s v="Profit"/>
    <x v="3"/>
    <s v="Offline"/>
  </r>
  <r>
    <s v="ORD04085"/>
    <x v="863"/>
    <s v="Sep"/>
    <s v="Customer_4085"/>
    <x v="0"/>
    <x v="7"/>
    <x v="3"/>
    <x v="9"/>
    <n v="8"/>
    <n v="12053"/>
    <n v="96424"/>
    <n v="70992"/>
    <n v="25432"/>
    <n v="15"/>
    <n v="25417"/>
    <s v="Profit"/>
    <x v="1"/>
    <s v="Offline"/>
  </r>
  <r>
    <s v="ORD04086"/>
    <x v="982"/>
    <s v="Nov"/>
    <s v="Customer_4086"/>
    <x v="0"/>
    <x v="2"/>
    <x v="2"/>
    <x v="4"/>
    <n v="5"/>
    <n v="266"/>
    <n v="1330"/>
    <n v="986"/>
    <n v="344"/>
    <n v="10"/>
    <n v="334"/>
    <s v="Profit"/>
    <x v="2"/>
    <s v="Offline"/>
  </r>
  <r>
    <s v="ORD04087"/>
    <x v="583"/>
    <s v="Jan"/>
    <s v="Customer_4087"/>
    <x v="1"/>
    <x v="5"/>
    <x v="1"/>
    <x v="13"/>
    <n v="3"/>
    <n v="36778"/>
    <n v="110334"/>
    <n v="79180"/>
    <n v="31154"/>
    <n v="15"/>
    <n v="31139"/>
    <s v="Profit"/>
    <x v="0"/>
    <s v="Online"/>
  </r>
  <r>
    <s v="ORD04088"/>
    <x v="456"/>
    <s v="Jan"/>
    <s v="Customer_4088"/>
    <x v="3"/>
    <x v="2"/>
    <x v="2"/>
    <x v="4"/>
    <n v="3"/>
    <n v="9361"/>
    <n v="28083"/>
    <n v="23977"/>
    <n v="4106"/>
    <n v="10"/>
    <n v="4096"/>
    <s v="Profit"/>
    <x v="2"/>
    <s v="Online"/>
  </r>
  <r>
    <s v="ORD04089"/>
    <x v="705"/>
    <s v="Jun"/>
    <s v="Customer_4089"/>
    <x v="1"/>
    <x v="3"/>
    <x v="0"/>
    <x v="12"/>
    <n v="6"/>
    <n v="3373"/>
    <n v="20238"/>
    <n v="12465"/>
    <n v="7773"/>
    <n v="0"/>
    <n v="7773"/>
    <s v="Profit"/>
    <x v="3"/>
    <s v="Offline"/>
  </r>
  <r>
    <s v="ORD04090"/>
    <x v="516"/>
    <s v="Jun"/>
    <s v="Customer_4090"/>
    <x v="1"/>
    <x v="3"/>
    <x v="2"/>
    <x v="4"/>
    <n v="3"/>
    <n v="15103"/>
    <n v="45309"/>
    <n v="35209"/>
    <n v="10100"/>
    <n v="0"/>
    <n v="10100"/>
    <s v="Profit"/>
    <x v="1"/>
    <s v="Offline"/>
  </r>
  <r>
    <s v="ORD04091"/>
    <x v="87"/>
    <s v="Oct"/>
    <s v="Customer_4091"/>
    <x v="1"/>
    <x v="5"/>
    <x v="2"/>
    <x v="3"/>
    <n v="3"/>
    <n v="22118"/>
    <n v="66354"/>
    <n v="40989"/>
    <n v="25365"/>
    <n v="15"/>
    <n v="25350"/>
    <s v="Profit"/>
    <x v="2"/>
    <s v="Offline"/>
  </r>
  <r>
    <s v="ORD04092"/>
    <x v="125"/>
    <s v="May"/>
    <s v="Customer_4092"/>
    <x v="0"/>
    <x v="1"/>
    <x v="3"/>
    <x v="9"/>
    <n v="6"/>
    <n v="8019"/>
    <n v="48114"/>
    <n v="33990"/>
    <n v="14124"/>
    <n v="10"/>
    <n v="14114"/>
    <s v="Profit"/>
    <x v="0"/>
    <s v="Online"/>
  </r>
  <r>
    <s v="ORD04093"/>
    <x v="656"/>
    <s v="Mar"/>
    <s v="Customer_4093"/>
    <x v="1"/>
    <x v="1"/>
    <x v="3"/>
    <x v="6"/>
    <n v="5"/>
    <n v="8880"/>
    <n v="44400"/>
    <n v="32560"/>
    <n v="11840"/>
    <n v="0"/>
    <n v="11840"/>
    <s v="Profit"/>
    <x v="3"/>
    <s v="Offline"/>
  </r>
  <r>
    <s v="ORD04094"/>
    <x v="266"/>
    <s v="Sep"/>
    <s v="Customer_4094"/>
    <x v="2"/>
    <x v="3"/>
    <x v="2"/>
    <x v="5"/>
    <n v="7"/>
    <n v="14438"/>
    <n v="101066"/>
    <n v="71120"/>
    <n v="29946"/>
    <n v="10"/>
    <n v="29936"/>
    <s v="Profit"/>
    <x v="0"/>
    <s v="Online"/>
  </r>
  <r>
    <s v="ORD04095"/>
    <x v="603"/>
    <s v="Feb"/>
    <s v="Customer_4095"/>
    <x v="1"/>
    <x v="7"/>
    <x v="1"/>
    <x v="7"/>
    <n v="7"/>
    <n v="2962"/>
    <n v="20734"/>
    <n v="18627"/>
    <n v="2107"/>
    <n v="15"/>
    <n v="2092"/>
    <s v="Profit"/>
    <x v="2"/>
    <s v="Online"/>
  </r>
  <r>
    <s v="ORD04096"/>
    <x v="590"/>
    <s v="Feb"/>
    <s v="Customer_4096"/>
    <x v="2"/>
    <x v="5"/>
    <x v="3"/>
    <x v="6"/>
    <n v="10"/>
    <n v="5921"/>
    <n v="59210"/>
    <n v="38224"/>
    <n v="20986"/>
    <n v="0"/>
    <n v="20986"/>
    <s v="Profit"/>
    <x v="2"/>
    <s v="Offline"/>
  </r>
  <r>
    <s v="ORD04097"/>
    <x v="135"/>
    <s v="Jan"/>
    <s v="Customer_4097"/>
    <x v="0"/>
    <x v="5"/>
    <x v="3"/>
    <x v="8"/>
    <n v="6"/>
    <n v="529"/>
    <n v="3174"/>
    <n v="2090"/>
    <n v="1084"/>
    <n v="15"/>
    <n v="1069"/>
    <s v="Profit"/>
    <x v="2"/>
    <s v="Offline"/>
  </r>
  <r>
    <s v="ORD04098"/>
    <x v="187"/>
    <s v="Oct"/>
    <s v="Customer_4098"/>
    <x v="1"/>
    <x v="0"/>
    <x v="3"/>
    <x v="6"/>
    <n v="1"/>
    <n v="4474"/>
    <n v="4474"/>
    <n v="3122"/>
    <n v="1352"/>
    <n v="0"/>
    <n v="1352"/>
    <s v="Profit"/>
    <x v="1"/>
    <s v="Offline"/>
  </r>
  <r>
    <s v="ORD04099"/>
    <x v="456"/>
    <s v="Jan"/>
    <s v="Customer_4099"/>
    <x v="1"/>
    <x v="4"/>
    <x v="1"/>
    <x v="1"/>
    <n v="7"/>
    <n v="16490"/>
    <n v="115430"/>
    <n v="79662"/>
    <n v="35768"/>
    <n v="10"/>
    <n v="35758"/>
    <s v="Profit"/>
    <x v="0"/>
    <s v="Offline"/>
  </r>
  <r>
    <s v="ORD04100"/>
    <x v="235"/>
    <s v="Aug"/>
    <s v="Customer_4100"/>
    <x v="2"/>
    <x v="4"/>
    <x v="1"/>
    <x v="10"/>
    <n v="10"/>
    <n v="41497"/>
    <n v="414970"/>
    <n v="352148"/>
    <n v="62822"/>
    <n v="10"/>
    <n v="62812"/>
    <s v="Profit"/>
    <x v="2"/>
    <s v="Online"/>
  </r>
  <r>
    <s v="ORD04101"/>
    <x v="774"/>
    <s v="Dec"/>
    <s v="Customer_4101"/>
    <x v="1"/>
    <x v="4"/>
    <x v="3"/>
    <x v="9"/>
    <n v="3"/>
    <n v="13302"/>
    <n v="39906"/>
    <n v="24123"/>
    <n v="15783"/>
    <n v="0"/>
    <n v="15783"/>
    <s v="Profit"/>
    <x v="3"/>
    <s v="Offline"/>
  </r>
  <r>
    <s v="ORD04102"/>
    <x v="299"/>
    <s v="Mar"/>
    <s v="Customer_4102"/>
    <x v="2"/>
    <x v="2"/>
    <x v="3"/>
    <x v="6"/>
    <n v="10"/>
    <n v="39069"/>
    <n v="390690"/>
    <n v="237095"/>
    <n v="153595"/>
    <n v="0"/>
    <n v="153595"/>
    <s v="Profit"/>
    <x v="1"/>
    <s v="Online"/>
  </r>
  <r>
    <s v="ORD04103"/>
    <x v="187"/>
    <s v="Oct"/>
    <s v="Customer_4103"/>
    <x v="3"/>
    <x v="4"/>
    <x v="2"/>
    <x v="15"/>
    <n v="10"/>
    <n v="42132"/>
    <n v="421320"/>
    <n v="289706"/>
    <n v="131614"/>
    <n v="10"/>
    <n v="131604"/>
    <s v="Profit"/>
    <x v="1"/>
    <s v="Offline"/>
  </r>
  <r>
    <s v="ORD04104"/>
    <x v="589"/>
    <s v="Jan"/>
    <s v="Customer_4104"/>
    <x v="1"/>
    <x v="2"/>
    <x v="1"/>
    <x v="13"/>
    <n v="8"/>
    <n v="5317"/>
    <n v="42536"/>
    <n v="29883"/>
    <n v="12653"/>
    <n v="0"/>
    <n v="12653"/>
    <s v="Profit"/>
    <x v="3"/>
    <s v="Offline"/>
  </r>
  <r>
    <s v="ORD04105"/>
    <x v="419"/>
    <s v="Aug"/>
    <s v="Customer_4105"/>
    <x v="3"/>
    <x v="2"/>
    <x v="2"/>
    <x v="15"/>
    <n v="9"/>
    <n v="10263"/>
    <n v="92367"/>
    <n v="70326"/>
    <n v="22041"/>
    <n v="5"/>
    <n v="22036"/>
    <s v="Profit"/>
    <x v="1"/>
    <s v="Offline"/>
  </r>
  <r>
    <s v="ORD04106"/>
    <x v="483"/>
    <s v="Jan"/>
    <s v="Customer_4106"/>
    <x v="0"/>
    <x v="3"/>
    <x v="0"/>
    <x v="2"/>
    <n v="4"/>
    <n v="30577"/>
    <n v="122308"/>
    <n v="108033"/>
    <n v="14275"/>
    <n v="5"/>
    <n v="14270"/>
    <s v="Profit"/>
    <x v="1"/>
    <s v="Online"/>
  </r>
  <r>
    <s v="ORD04107"/>
    <x v="675"/>
    <s v="Sep"/>
    <s v="Customer_4107"/>
    <x v="3"/>
    <x v="7"/>
    <x v="1"/>
    <x v="10"/>
    <n v="2"/>
    <n v="39265"/>
    <n v="78530"/>
    <n v="57464"/>
    <n v="21066"/>
    <n v="0"/>
    <n v="21066"/>
    <s v="Profit"/>
    <x v="1"/>
    <s v="Offline"/>
  </r>
  <r>
    <s v="ORD04108"/>
    <x v="671"/>
    <s v="Jul"/>
    <s v="Customer_4108"/>
    <x v="1"/>
    <x v="4"/>
    <x v="1"/>
    <x v="13"/>
    <n v="7"/>
    <n v="2530"/>
    <n v="17710"/>
    <n v="12589"/>
    <n v="5121"/>
    <n v="10"/>
    <n v="5111"/>
    <s v="Profit"/>
    <x v="3"/>
    <s v="Online"/>
  </r>
  <r>
    <s v="ORD04109"/>
    <x v="652"/>
    <s v="Jun"/>
    <s v="Customer_4109"/>
    <x v="1"/>
    <x v="2"/>
    <x v="3"/>
    <x v="6"/>
    <n v="4"/>
    <n v="5360"/>
    <n v="21440"/>
    <n v="16840"/>
    <n v="4600"/>
    <n v="0"/>
    <n v="4600"/>
    <s v="Profit"/>
    <x v="2"/>
    <s v="Offline"/>
  </r>
  <r>
    <s v="ORD04110"/>
    <x v="574"/>
    <s v="Feb"/>
    <s v="Customer_4110"/>
    <x v="1"/>
    <x v="3"/>
    <x v="3"/>
    <x v="6"/>
    <n v="8"/>
    <n v="18414"/>
    <n v="147312"/>
    <n v="111376"/>
    <n v="35936"/>
    <n v="0"/>
    <n v="35936"/>
    <s v="Profit"/>
    <x v="3"/>
    <s v="Offline"/>
  </r>
  <r>
    <s v="ORD04111"/>
    <x v="219"/>
    <s v="Mar"/>
    <s v="Customer_4111"/>
    <x v="0"/>
    <x v="5"/>
    <x v="1"/>
    <x v="1"/>
    <n v="3"/>
    <n v="20432"/>
    <n v="61296"/>
    <n v="51026"/>
    <n v="10270"/>
    <n v="0"/>
    <n v="10270"/>
    <s v="Profit"/>
    <x v="2"/>
    <s v="Online"/>
  </r>
  <r>
    <s v="ORD04112"/>
    <x v="511"/>
    <s v="May"/>
    <s v="Customer_4112"/>
    <x v="3"/>
    <x v="1"/>
    <x v="3"/>
    <x v="9"/>
    <n v="8"/>
    <n v="16436"/>
    <n v="131488"/>
    <n v="114628"/>
    <n v="16860"/>
    <n v="10"/>
    <n v="16850"/>
    <s v="Profit"/>
    <x v="1"/>
    <s v="Online"/>
  </r>
  <r>
    <s v="ORD04113"/>
    <x v="874"/>
    <s v="Aug"/>
    <s v="Customer_4113"/>
    <x v="0"/>
    <x v="7"/>
    <x v="1"/>
    <x v="1"/>
    <n v="5"/>
    <n v="38241"/>
    <n v="191205"/>
    <n v="117610"/>
    <n v="73595"/>
    <n v="5"/>
    <n v="73590"/>
    <s v="Profit"/>
    <x v="3"/>
    <s v="Online"/>
  </r>
  <r>
    <s v="ORD04114"/>
    <x v="104"/>
    <s v="Jul"/>
    <s v="Customer_4114"/>
    <x v="0"/>
    <x v="0"/>
    <x v="1"/>
    <x v="7"/>
    <n v="3"/>
    <n v="5670"/>
    <n v="17010"/>
    <n v="14966"/>
    <n v="2044"/>
    <n v="0"/>
    <n v="2044"/>
    <s v="Profit"/>
    <x v="1"/>
    <s v="Offline"/>
  </r>
  <r>
    <s v="ORD04115"/>
    <x v="660"/>
    <s v="Jul"/>
    <s v="Customer_4115"/>
    <x v="2"/>
    <x v="4"/>
    <x v="3"/>
    <x v="9"/>
    <n v="10"/>
    <n v="5259"/>
    <n v="52590"/>
    <n v="46389"/>
    <n v="6201"/>
    <n v="5"/>
    <n v="6196"/>
    <s v="Profit"/>
    <x v="0"/>
    <s v="Offline"/>
  </r>
  <r>
    <s v="ORD04116"/>
    <x v="97"/>
    <s v="Aug"/>
    <s v="Customer_4116"/>
    <x v="2"/>
    <x v="1"/>
    <x v="0"/>
    <x v="12"/>
    <n v="7"/>
    <n v="42111"/>
    <n v="294777"/>
    <n v="188597"/>
    <n v="106180"/>
    <n v="0"/>
    <n v="106180"/>
    <s v="Profit"/>
    <x v="1"/>
    <s v="Online"/>
  </r>
  <r>
    <s v="ORD04117"/>
    <x v="833"/>
    <s v="Mar"/>
    <s v="Customer_4117"/>
    <x v="2"/>
    <x v="2"/>
    <x v="3"/>
    <x v="6"/>
    <n v="3"/>
    <n v="17345"/>
    <n v="52035"/>
    <n v="35858"/>
    <n v="16177"/>
    <n v="15"/>
    <n v="16162"/>
    <s v="Profit"/>
    <x v="0"/>
    <s v="Online"/>
  </r>
  <r>
    <s v="ORD04118"/>
    <x v="592"/>
    <s v="Sep"/>
    <s v="Customer_4118"/>
    <x v="3"/>
    <x v="2"/>
    <x v="1"/>
    <x v="10"/>
    <n v="4"/>
    <n v="14775"/>
    <n v="59100"/>
    <n v="40784"/>
    <n v="18316"/>
    <n v="0"/>
    <n v="18316"/>
    <s v="Profit"/>
    <x v="3"/>
    <s v="Offline"/>
  </r>
  <r>
    <s v="ORD04119"/>
    <x v="214"/>
    <s v="Apr"/>
    <s v="Customer_4119"/>
    <x v="2"/>
    <x v="1"/>
    <x v="0"/>
    <x v="12"/>
    <n v="4"/>
    <n v="15871"/>
    <n v="63484"/>
    <n v="55294"/>
    <n v="8190"/>
    <n v="10"/>
    <n v="8180"/>
    <s v="Profit"/>
    <x v="1"/>
    <s v="Online"/>
  </r>
  <r>
    <s v="ORD04120"/>
    <x v="495"/>
    <s v="Nov"/>
    <s v="Customer_4120"/>
    <x v="2"/>
    <x v="4"/>
    <x v="1"/>
    <x v="13"/>
    <n v="1"/>
    <n v="44341"/>
    <n v="44341"/>
    <n v="27790"/>
    <n v="16551"/>
    <n v="15"/>
    <n v="16536"/>
    <s v="Profit"/>
    <x v="1"/>
    <s v="Online"/>
  </r>
  <r>
    <s v="ORD04121"/>
    <x v="983"/>
    <s v="Jan"/>
    <s v="Customer_4121"/>
    <x v="2"/>
    <x v="2"/>
    <x v="3"/>
    <x v="6"/>
    <n v="10"/>
    <n v="25001"/>
    <n v="250010"/>
    <n v="152647"/>
    <n v="97363"/>
    <n v="10"/>
    <n v="97353"/>
    <s v="Profit"/>
    <x v="2"/>
    <s v="Online"/>
  </r>
  <r>
    <s v="ORD04122"/>
    <x v="452"/>
    <s v="Jun"/>
    <s v="Customer_4122"/>
    <x v="3"/>
    <x v="3"/>
    <x v="3"/>
    <x v="9"/>
    <n v="1"/>
    <n v="17481"/>
    <n v="17481"/>
    <n v="11477"/>
    <n v="6004"/>
    <n v="0"/>
    <n v="6004"/>
    <s v="Profit"/>
    <x v="1"/>
    <s v="Offline"/>
  </r>
  <r>
    <s v="ORD04123"/>
    <x v="233"/>
    <s v="Jun"/>
    <s v="Customer_4123"/>
    <x v="3"/>
    <x v="7"/>
    <x v="2"/>
    <x v="3"/>
    <n v="2"/>
    <n v="48951"/>
    <n v="97902"/>
    <n v="74211"/>
    <n v="23691"/>
    <n v="15"/>
    <n v="23676"/>
    <s v="Profit"/>
    <x v="2"/>
    <s v="Offline"/>
  </r>
  <r>
    <s v="ORD04124"/>
    <x v="970"/>
    <s v="Jan"/>
    <s v="Customer_4124"/>
    <x v="0"/>
    <x v="3"/>
    <x v="0"/>
    <x v="0"/>
    <n v="2"/>
    <n v="12999"/>
    <n v="25998"/>
    <n v="18096"/>
    <n v="7902"/>
    <n v="10"/>
    <n v="7892"/>
    <s v="Profit"/>
    <x v="1"/>
    <s v="Offline"/>
  </r>
  <r>
    <s v="ORD04125"/>
    <x v="538"/>
    <s v="Jun"/>
    <s v="Customer_4125"/>
    <x v="0"/>
    <x v="7"/>
    <x v="3"/>
    <x v="9"/>
    <n v="3"/>
    <n v="44733"/>
    <n v="134199"/>
    <n v="105296"/>
    <n v="28903"/>
    <n v="10"/>
    <n v="28893"/>
    <s v="Profit"/>
    <x v="2"/>
    <s v="Online"/>
  </r>
  <r>
    <s v="ORD04126"/>
    <x v="601"/>
    <s v="Dec"/>
    <s v="Customer_4126"/>
    <x v="2"/>
    <x v="3"/>
    <x v="3"/>
    <x v="14"/>
    <n v="5"/>
    <n v="3090"/>
    <n v="15450"/>
    <n v="11201"/>
    <n v="4249"/>
    <n v="10"/>
    <n v="4239"/>
    <s v="Profit"/>
    <x v="0"/>
    <s v="Offline"/>
  </r>
  <r>
    <s v="ORD04127"/>
    <x v="765"/>
    <s v="Jul"/>
    <s v="Customer_4127"/>
    <x v="2"/>
    <x v="1"/>
    <x v="2"/>
    <x v="3"/>
    <n v="10"/>
    <n v="17687"/>
    <n v="176870"/>
    <n v="145513"/>
    <n v="31357"/>
    <n v="10"/>
    <n v="31347"/>
    <s v="Profit"/>
    <x v="1"/>
    <s v="Online"/>
  </r>
  <r>
    <s v="ORD04128"/>
    <x v="58"/>
    <s v="Jan"/>
    <s v="Customer_4128"/>
    <x v="2"/>
    <x v="2"/>
    <x v="0"/>
    <x v="2"/>
    <n v="1"/>
    <n v="31520"/>
    <n v="31520"/>
    <n v="23977"/>
    <n v="7543"/>
    <n v="15"/>
    <n v="7528"/>
    <s v="Profit"/>
    <x v="2"/>
    <s v="Online"/>
  </r>
  <r>
    <s v="ORD04129"/>
    <x v="142"/>
    <s v="Jun"/>
    <s v="Customer_4129"/>
    <x v="1"/>
    <x v="0"/>
    <x v="1"/>
    <x v="1"/>
    <n v="1"/>
    <n v="16045"/>
    <n v="16045"/>
    <n v="13311"/>
    <n v="2734"/>
    <n v="5"/>
    <n v="2729"/>
    <s v="Profit"/>
    <x v="2"/>
    <s v="Online"/>
  </r>
  <r>
    <s v="ORD04130"/>
    <x v="922"/>
    <s v="Jun"/>
    <s v="Customer_4130"/>
    <x v="2"/>
    <x v="4"/>
    <x v="3"/>
    <x v="8"/>
    <n v="7"/>
    <n v="42270"/>
    <n v="295890"/>
    <n v="210807"/>
    <n v="85083"/>
    <n v="10"/>
    <n v="85073"/>
    <s v="Profit"/>
    <x v="2"/>
    <s v="Offline"/>
  </r>
  <r>
    <s v="ORD04131"/>
    <x v="546"/>
    <s v="Mar"/>
    <s v="Customer_4131"/>
    <x v="2"/>
    <x v="6"/>
    <x v="0"/>
    <x v="11"/>
    <n v="4"/>
    <n v="44125"/>
    <n v="176500"/>
    <n v="147652"/>
    <n v="28848"/>
    <n v="15"/>
    <n v="28833"/>
    <s v="Profit"/>
    <x v="1"/>
    <s v="Offline"/>
  </r>
  <r>
    <s v="ORD04132"/>
    <x v="666"/>
    <s v="Aug"/>
    <s v="Customer_4132"/>
    <x v="3"/>
    <x v="4"/>
    <x v="0"/>
    <x v="2"/>
    <n v="8"/>
    <n v="15289"/>
    <n v="122312"/>
    <n v="76980"/>
    <n v="45332"/>
    <n v="5"/>
    <n v="45327"/>
    <s v="Profit"/>
    <x v="2"/>
    <s v="Online"/>
  </r>
  <r>
    <s v="ORD04133"/>
    <x v="542"/>
    <s v="Oct"/>
    <s v="Customer_4133"/>
    <x v="0"/>
    <x v="0"/>
    <x v="1"/>
    <x v="13"/>
    <n v="6"/>
    <n v="36272"/>
    <n v="217632"/>
    <n v="169751"/>
    <n v="47881"/>
    <n v="10"/>
    <n v="47871"/>
    <s v="Profit"/>
    <x v="0"/>
    <s v="Online"/>
  </r>
  <r>
    <s v="ORD04134"/>
    <x v="216"/>
    <s v="Jun"/>
    <s v="Customer_4134"/>
    <x v="2"/>
    <x v="5"/>
    <x v="2"/>
    <x v="15"/>
    <n v="7"/>
    <n v="30599"/>
    <n v="214193"/>
    <n v="170479"/>
    <n v="43714"/>
    <n v="15"/>
    <n v="43699"/>
    <s v="Profit"/>
    <x v="0"/>
    <s v="Offline"/>
  </r>
  <r>
    <s v="ORD04135"/>
    <x v="745"/>
    <s v="Jun"/>
    <s v="Customer_4135"/>
    <x v="2"/>
    <x v="4"/>
    <x v="0"/>
    <x v="12"/>
    <n v="2"/>
    <n v="5856"/>
    <n v="11712"/>
    <n v="9272"/>
    <n v="2440"/>
    <n v="0"/>
    <n v="2440"/>
    <s v="Profit"/>
    <x v="3"/>
    <s v="Offline"/>
  </r>
  <r>
    <s v="ORD04136"/>
    <x v="618"/>
    <s v="Apr"/>
    <s v="Customer_4136"/>
    <x v="1"/>
    <x v="6"/>
    <x v="2"/>
    <x v="5"/>
    <n v="6"/>
    <n v="6282"/>
    <n v="37692"/>
    <n v="24884"/>
    <n v="12808"/>
    <n v="5"/>
    <n v="12803"/>
    <s v="Profit"/>
    <x v="2"/>
    <s v="Online"/>
  </r>
  <r>
    <s v="ORD04137"/>
    <x v="519"/>
    <s v="May"/>
    <s v="Customer_4137"/>
    <x v="1"/>
    <x v="1"/>
    <x v="0"/>
    <x v="11"/>
    <n v="7"/>
    <n v="4024"/>
    <n v="28168"/>
    <n v="23795"/>
    <n v="4373"/>
    <n v="0"/>
    <n v="4373"/>
    <s v="Profit"/>
    <x v="1"/>
    <s v="Online"/>
  </r>
  <r>
    <s v="ORD04138"/>
    <x v="40"/>
    <s v="Aug"/>
    <s v="Customer_4138"/>
    <x v="0"/>
    <x v="0"/>
    <x v="3"/>
    <x v="8"/>
    <n v="3"/>
    <n v="14137"/>
    <n v="42411"/>
    <n v="37524"/>
    <n v="4887"/>
    <n v="10"/>
    <n v="4877"/>
    <s v="Profit"/>
    <x v="1"/>
    <s v="Online"/>
  </r>
  <r>
    <s v="ORD04139"/>
    <x v="337"/>
    <s v="Jun"/>
    <s v="Customer_4139"/>
    <x v="0"/>
    <x v="1"/>
    <x v="2"/>
    <x v="3"/>
    <n v="6"/>
    <n v="41742"/>
    <n v="250452"/>
    <n v="162079"/>
    <n v="88373"/>
    <n v="15"/>
    <n v="88358"/>
    <s v="Profit"/>
    <x v="0"/>
    <s v="Offline"/>
  </r>
  <r>
    <s v="ORD04140"/>
    <x v="252"/>
    <s v="Apr"/>
    <s v="Customer_4140"/>
    <x v="1"/>
    <x v="6"/>
    <x v="0"/>
    <x v="2"/>
    <n v="3"/>
    <n v="30706"/>
    <n v="92118"/>
    <n v="74863"/>
    <n v="17255"/>
    <n v="5"/>
    <n v="17250"/>
    <s v="Profit"/>
    <x v="1"/>
    <s v="Offline"/>
  </r>
  <r>
    <s v="ORD04141"/>
    <x v="829"/>
    <s v="Sep"/>
    <s v="Customer_4141"/>
    <x v="1"/>
    <x v="5"/>
    <x v="1"/>
    <x v="13"/>
    <n v="2"/>
    <n v="46785"/>
    <n v="93570"/>
    <n v="56750"/>
    <n v="36820"/>
    <n v="0"/>
    <n v="36820"/>
    <s v="Profit"/>
    <x v="1"/>
    <s v="Offline"/>
  </r>
  <r>
    <s v="ORD04142"/>
    <x v="872"/>
    <s v="Feb"/>
    <s v="Customer_4142"/>
    <x v="3"/>
    <x v="7"/>
    <x v="1"/>
    <x v="1"/>
    <n v="10"/>
    <n v="1369"/>
    <n v="13690"/>
    <n v="10514"/>
    <n v="3176"/>
    <n v="15"/>
    <n v="3161"/>
    <s v="Profit"/>
    <x v="2"/>
    <s v="Online"/>
  </r>
  <r>
    <s v="ORD04143"/>
    <x v="676"/>
    <s v="Feb"/>
    <s v="Customer_4143"/>
    <x v="1"/>
    <x v="0"/>
    <x v="3"/>
    <x v="8"/>
    <n v="3"/>
    <n v="10221"/>
    <n v="30663"/>
    <n v="25001"/>
    <n v="5662"/>
    <n v="10"/>
    <n v="5652"/>
    <s v="Profit"/>
    <x v="1"/>
    <s v="Online"/>
  </r>
  <r>
    <s v="ORD04144"/>
    <x v="20"/>
    <s v="Dec"/>
    <s v="Customer_4144"/>
    <x v="3"/>
    <x v="7"/>
    <x v="3"/>
    <x v="14"/>
    <n v="1"/>
    <n v="33998"/>
    <n v="33998"/>
    <n v="28030"/>
    <n v="5968"/>
    <n v="10"/>
    <n v="5958"/>
    <s v="Profit"/>
    <x v="2"/>
    <s v="Offline"/>
  </r>
  <r>
    <s v="ORD04145"/>
    <x v="567"/>
    <s v="Jul"/>
    <s v="Customer_4145"/>
    <x v="1"/>
    <x v="6"/>
    <x v="3"/>
    <x v="14"/>
    <n v="2"/>
    <n v="49829"/>
    <n v="99658"/>
    <n v="85960"/>
    <n v="13698"/>
    <n v="5"/>
    <n v="13693"/>
    <s v="Profit"/>
    <x v="1"/>
    <s v="Online"/>
  </r>
  <r>
    <s v="ORD04146"/>
    <x v="498"/>
    <s v="Aug"/>
    <s v="Customer_4146"/>
    <x v="1"/>
    <x v="4"/>
    <x v="3"/>
    <x v="14"/>
    <n v="2"/>
    <n v="34383"/>
    <n v="68766"/>
    <n v="55043"/>
    <n v="13723"/>
    <n v="0"/>
    <n v="13723"/>
    <s v="Profit"/>
    <x v="3"/>
    <s v="Offline"/>
  </r>
  <r>
    <s v="ORD04147"/>
    <x v="899"/>
    <s v="Nov"/>
    <s v="Customer_4147"/>
    <x v="0"/>
    <x v="4"/>
    <x v="0"/>
    <x v="12"/>
    <n v="10"/>
    <n v="3115"/>
    <n v="31150"/>
    <n v="24104"/>
    <n v="7046"/>
    <n v="15"/>
    <n v="7031"/>
    <s v="Profit"/>
    <x v="2"/>
    <s v="Offline"/>
  </r>
  <r>
    <s v="ORD04148"/>
    <x v="183"/>
    <s v="Mar"/>
    <s v="Customer_4148"/>
    <x v="0"/>
    <x v="4"/>
    <x v="0"/>
    <x v="2"/>
    <n v="6"/>
    <n v="11007"/>
    <n v="66042"/>
    <n v="51047"/>
    <n v="14995"/>
    <n v="15"/>
    <n v="14980"/>
    <s v="Profit"/>
    <x v="3"/>
    <s v="Offline"/>
  </r>
  <r>
    <s v="ORD04149"/>
    <x v="30"/>
    <s v="Nov"/>
    <s v="Customer_4149"/>
    <x v="0"/>
    <x v="5"/>
    <x v="0"/>
    <x v="0"/>
    <n v="3"/>
    <n v="17605"/>
    <n v="52815"/>
    <n v="43870"/>
    <n v="8945"/>
    <n v="0"/>
    <n v="8945"/>
    <s v="Profit"/>
    <x v="2"/>
    <s v="Online"/>
  </r>
  <r>
    <s v="ORD04150"/>
    <x v="840"/>
    <s v="Sep"/>
    <s v="Customer_4150"/>
    <x v="1"/>
    <x v="3"/>
    <x v="3"/>
    <x v="6"/>
    <n v="1"/>
    <n v="43633"/>
    <n v="43633"/>
    <n v="35090"/>
    <n v="8543"/>
    <n v="10"/>
    <n v="8533"/>
    <s v="Profit"/>
    <x v="3"/>
    <s v="Offline"/>
  </r>
  <r>
    <s v="ORD04151"/>
    <x v="762"/>
    <s v="Mar"/>
    <s v="Customer_4151"/>
    <x v="0"/>
    <x v="3"/>
    <x v="0"/>
    <x v="11"/>
    <n v="3"/>
    <n v="29370"/>
    <n v="88110"/>
    <n v="55219"/>
    <n v="32891"/>
    <n v="0"/>
    <n v="32891"/>
    <s v="Profit"/>
    <x v="2"/>
    <s v="Offline"/>
  </r>
  <r>
    <s v="ORD04152"/>
    <x v="641"/>
    <s v="Dec"/>
    <s v="Customer_4152"/>
    <x v="3"/>
    <x v="2"/>
    <x v="3"/>
    <x v="14"/>
    <n v="5"/>
    <n v="18133"/>
    <n v="90665"/>
    <n v="59669"/>
    <n v="30996"/>
    <n v="0"/>
    <n v="30996"/>
    <s v="Profit"/>
    <x v="1"/>
    <s v="Offline"/>
  </r>
  <r>
    <s v="ORD04153"/>
    <x v="116"/>
    <s v="Jan"/>
    <s v="Customer_4153"/>
    <x v="0"/>
    <x v="4"/>
    <x v="2"/>
    <x v="3"/>
    <n v="1"/>
    <n v="44561"/>
    <n v="44561"/>
    <n v="28633"/>
    <n v="15928"/>
    <n v="15"/>
    <n v="15913"/>
    <s v="Profit"/>
    <x v="1"/>
    <s v="Online"/>
  </r>
  <r>
    <s v="ORD04154"/>
    <x v="826"/>
    <s v="Jun"/>
    <s v="Customer_4154"/>
    <x v="1"/>
    <x v="1"/>
    <x v="2"/>
    <x v="4"/>
    <n v="5"/>
    <n v="10741"/>
    <n v="53705"/>
    <n v="33695"/>
    <n v="20010"/>
    <n v="15"/>
    <n v="19995"/>
    <s v="Profit"/>
    <x v="0"/>
    <s v="Offline"/>
  </r>
  <r>
    <s v="ORD04155"/>
    <x v="554"/>
    <s v="Jul"/>
    <s v="Customer_4155"/>
    <x v="0"/>
    <x v="4"/>
    <x v="3"/>
    <x v="6"/>
    <n v="6"/>
    <n v="33460"/>
    <n v="200760"/>
    <n v="157332"/>
    <n v="43428"/>
    <n v="15"/>
    <n v="43413"/>
    <s v="Profit"/>
    <x v="0"/>
    <s v="Offline"/>
  </r>
  <r>
    <s v="ORD04156"/>
    <x v="897"/>
    <s v="Feb"/>
    <s v="Customer_4156"/>
    <x v="0"/>
    <x v="2"/>
    <x v="3"/>
    <x v="9"/>
    <n v="9"/>
    <n v="24896"/>
    <n v="224064"/>
    <n v="162490"/>
    <n v="61574"/>
    <n v="10"/>
    <n v="61564"/>
    <s v="Profit"/>
    <x v="2"/>
    <s v="Online"/>
  </r>
  <r>
    <s v="ORD04157"/>
    <x v="354"/>
    <s v="Aug"/>
    <s v="Customer_4157"/>
    <x v="1"/>
    <x v="6"/>
    <x v="3"/>
    <x v="6"/>
    <n v="2"/>
    <n v="43267"/>
    <n v="86534"/>
    <n v="73918"/>
    <n v="12616"/>
    <n v="15"/>
    <n v="12601"/>
    <s v="Profit"/>
    <x v="0"/>
    <s v="Offline"/>
  </r>
  <r>
    <s v="ORD04158"/>
    <x v="111"/>
    <s v="Sep"/>
    <s v="Customer_4158"/>
    <x v="1"/>
    <x v="3"/>
    <x v="2"/>
    <x v="4"/>
    <n v="3"/>
    <n v="307"/>
    <n v="921"/>
    <n v="665"/>
    <n v="256"/>
    <n v="10"/>
    <n v="246"/>
    <s v="Profit"/>
    <x v="0"/>
    <s v="Offline"/>
  </r>
  <r>
    <s v="ORD04159"/>
    <x v="282"/>
    <s v="Jun"/>
    <s v="Customer_4159"/>
    <x v="1"/>
    <x v="1"/>
    <x v="3"/>
    <x v="9"/>
    <n v="6"/>
    <n v="19021"/>
    <n v="114126"/>
    <n v="84060"/>
    <n v="30066"/>
    <n v="0"/>
    <n v="30066"/>
    <s v="Profit"/>
    <x v="3"/>
    <s v="Online"/>
  </r>
  <r>
    <s v="ORD04160"/>
    <x v="212"/>
    <s v="Oct"/>
    <s v="Customer_4160"/>
    <x v="3"/>
    <x v="4"/>
    <x v="1"/>
    <x v="10"/>
    <n v="7"/>
    <n v="49924"/>
    <n v="349468"/>
    <n v="269742"/>
    <n v="79726"/>
    <n v="0"/>
    <n v="79726"/>
    <s v="Profit"/>
    <x v="1"/>
    <s v="Offline"/>
  </r>
  <r>
    <s v="ORD04161"/>
    <x v="123"/>
    <s v="Feb"/>
    <s v="Customer_4161"/>
    <x v="0"/>
    <x v="2"/>
    <x v="1"/>
    <x v="7"/>
    <n v="3"/>
    <n v="35067"/>
    <n v="105201"/>
    <n v="86694"/>
    <n v="18507"/>
    <n v="5"/>
    <n v="18502"/>
    <s v="Profit"/>
    <x v="1"/>
    <s v="Offline"/>
  </r>
  <r>
    <s v="ORD04162"/>
    <x v="708"/>
    <s v="Dec"/>
    <s v="Customer_4162"/>
    <x v="3"/>
    <x v="6"/>
    <x v="3"/>
    <x v="8"/>
    <n v="3"/>
    <n v="48880"/>
    <n v="146640"/>
    <n v="119357"/>
    <n v="27283"/>
    <n v="0"/>
    <n v="27283"/>
    <s v="Profit"/>
    <x v="0"/>
    <s v="Offline"/>
  </r>
  <r>
    <s v="ORD04163"/>
    <x v="458"/>
    <s v="Sep"/>
    <s v="Customer_4163"/>
    <x v="3"/>
    <x v="4"/>
    <x v="1"/>
    <x v="13"/>
    <n v="5"/>
    <n v="41085"/>
    <n v="205425"/>
    <n v="154744"/>
    <n v="50681"/>
    <n v="15"/>
    <n v="50666"/>
    <s v="Profit"/>
    <x v="2"/>
    <s v="Offline"/>
  </r>
  <r>
    <s v="ORD04164"/>
    <x v="597"/>
    <s v="Mar"/>
    <s v="Customer_4164"/>
    <x v="2"/>
    <x v="3"/>
    <x v="3"/>
    <x v="6"/>
    <n v="2"/>
    <n v="42235"/>
    <n v="84470"/>
    <n v="51591"/>
    <n v="32879"/>
    <n v="5"/>
    <n v="32874"/>
    <s v="Profit"/>
    <x v="1"/>
    <s v="Online"/>
  </r>
  <r>
    <s v="ORD04165"/>
    <x v="128"/>
    <s v="Sep"/>
    <s v="Customer_4165"/>
    <x v="0"/>
    <x v="1"/>
    <x v="0"/>
    <x v="12"/>
    <n v="1"/>
    <n v="7427"/>
    <n v="7427"/>
    <n v="4737"/>
    <n v="2690"/>
    <n v="5"/>
    <n v="2685"/>
    <s v="Profit"/>
    <x v="3"/>
    <s v="Online"/>
  </r>
  <r>
    <s v="ORD04166"/>
    <x v="311"/>
    <s v="May"/>
    <s v="Customer_4166"/>
    <x v="1"/>
    <x v="6"/>
    <x v="1"/>
    <x v="13"/>
    <n v="5"/>
    <n v="11184"/>
    <n v="55920"/>
    <n v="38235"/>
    <n v="17685"/>
    <n v="15"/>
    <n v="17670"/>
    <s v="Profit"/>
    <x v="1"/>
    <s v="Offline"/>
  </r>
  <r>
    <s v="ORD04167"/>
    <x v="707"/>
    <s v="Aug"/>
    <s v="Customer_4167"/>
    <x v="0"/>
    <x v="4"/>
    <x v="1"/>
    <x v="13"/>
    <n v="8"/>
    <n v="39920"/>
    <n v="319360"/>
    <n v="248814"/>
    <n v="70546"/>
    <n v="10"/>
    <n v="70536"/>
    <s v="Profit"/>
    <x v="1"/>
    <s v="Offline"/>
  </r>
  <r>
    <s v="ORD04168"/>
    <x v="711"/>
    <s v="May"/>
    <s v="Customer_4168"/>
    <x v="0"/>
    <x v="5"/>
    <x v="0"/>
    <x v="0"/>
    <n v="5"/>
    <n v="15492"/>
    <n v="77460"/>
    <n v="52310"/>
    <n v="25150"/>
    <n v="10"/>
    <n v="25140"/>
    <s v="Profit"/>
    <x v="3"/>
    <s v="Offline"/>
  </r>
  <r>
    <s v="ORD04169"/>
    <x v="909"/>
    <s v="Jul"/>
    <s v="Customer_4169"/>
    <x v="1"/>
    <x v="7"/>
    <x v="2"/>
    <x v="4"/>
    <n v="5"/>
    <n v="42916"/>
    <n v="214580"/>
    <n v="143257"/>
    <n v="71323"/>
    <n v="0"/>
    <n v="71323"/>
    <s v="Profit"/>
    <x v="1"/>
    <s v="Online"/>
  </r>
  <r>
    <s v="ORD04170"/>
    <x v="736"/>
    <s v="Mar"/>
    <s v="Customer_4170"/>
    <x v="1"/>
    <x v="1"/>
    <x v="1"/>
    <x v="7"/>
    <n v="6"/>
    <n v="44622"/>
    <n v="267732"/>
    <n v="188300"/>
    <n v="79432"/>
    <n v="15"/>
    <n v="79417"/>
    <s v="Profit"/>
    <x v="0"/>
    <s v="Offline"/>
  </r>
  <r>
    <s v="ORD04171"/>
    <x v="685"/>
    <s v="Sep"/>
    <s v="Customer_4171"/>
    <x v="2"/>
    <x v="5"/>
    <x v="2"/>
    <x v="5"/>
    <n v="1"/>
    <n v="1165"/>
    <n v="1165"/>
    <n v="892"/>
    <n v="273"/>
    <n v="10"/>
    <n v="263"/>
    <s v="Profit"/>
    <x v="2"/>
    <s v="Online"/>
  </r>
  <r>
    <s v="ORD04172"/>
    <x v="27"/>
    <s v="Nov"/>
    <s v="Customer_4172"/>
    <x v="2"/>
    <x v="5"/>
    <x v="0"/>
    <x v="0"/>
    <n v="1"/>
    <n v="32837"/>
    <n v="32837"/>
    <n v="28060"/>
    <n v="4777"/>
    <n v="10"/>
    <n v="4767"/>
    <s v="Profit"/>
    <x v="1"/>
    <s v="Offline"/>
  </r>
  <r>
    <s v="ORD04173"/>
    <x v="867"/>
    <s v="May"/>
    <s v="Customer_4173"/>
    <x v="1"/>
    <x v="0"/>
    <x v="1"/>
    <x v="1"/>
    <n v="3"/>
    <n v="6854"/>
    <n v="20562"/>
    <n v="13684"/>
    <n v="6878"/>
    <n v="0"/>
    <n v="6878"/>
    <s v="Profit"/>
    <x v="2"/>
    <s v="Offline"/>
  </r>
  <r>
    <s v="ORD04174"/>
    <x v="362"/>
    <s v="Jul"/>
    <s v="Customer_4174"/>
    <x v="2"/>
    <x v="1"/>
    <x v="2"/>
    <x v="3"/>
    <n v="5"/>
    <n v="26418"/>
    <n v="132090"/>
    <n v="108047"/>
    <n v="24043"/>
    <n v="15"/>
    <n v="24028"/>
    <s v="Profit"/>
    <x v="2"/>
    <s v="Online"/>
  </r>
  <r>
    <s v="ORD04175"/>
    <x v="194"/>
    <s v="Jul"/>
    <s v="Customer_4175"/>
    <x v="0"/>
    <x v="4"/>
    <x v="0"/>
    <x v="0"/>
    <n v="9"/>
    <n v="35036"/>
    <n v="315324"/>
    <n v="254070"/>
    <n v="61254"/>
    <n v="0"/>
    <n v="61254"/>
    <s v="Profit"/>
    <x v="2"/>
    <s v="Online"/>
  </r>
  <r>
    <s v="ORD04176"/>
    <x v="557"/>
    <s v="May"/>
    <s v="Customer_4176"/>
    <x v="0"/>
    <x v="3"/>
    <x v="2"/>
    <x v="3"/>
    <n v="6"/>
    <n v="48480"/>
    <n v="290880"/>
    <n v="259166"/>
    <n v="31714"/>
    <n v="10"/>
    <n v="31704"/>
    <s v="Profit"/>
    <x v="0"/>
    <s v="Offline"/>
  </r>
  <r>
    <s v="ORD04177"/>
    <x v="497"/>
    <s v="Apr"/>
    <s v="Customer_4177"/>
    <x v="3"/>
    <x v="4"/>
    <x v="3"/>
    <x v="14"/>
    <n v="8"/>
    <n v="21657"/>
    <n v="173256"/>
    <n v="116158"/>
    <n v="57098"/>
    <n v="0"/>
    <n v="57098"/>
    <s v="Profit"/>
    <x v="1"/>
    <s v="Offline"/>
  </r>
  <r>
    <s v="ORD04178"/>
    <x v="509"/>
    <s v="Aug"/>
    <s v="Customer_4178"/>
    <x v="3"/>
    <x v="7"/>
    <x v="3"/>
    <x v="8"/>
    <n v="1"/>
    <n v="3204"/>
    <n v="3204"/>
    <n v="2212"/>
    <n v="992"/>
    <n v="10"/>
    <n v="982"/>
    <s v="Profit"/>
    <x v="2"/>
    <s v="Offline"/>
  </r>
  <r>
    <s v="ORD04179"/>
    <x v="546"/>
    <s v="Mar"/>
    <s v="Customer_4179"/>
    <x v="3"/>
    <x v="7"/>
    <x v="1"/>
    <x v="10"/>
    <n v="4"/>
    <n v="3789"/>
    <n v="15156"/>
    <n v="11206"/>
    <n v="3950"/>
    <n v="0"/>
    <n v="3950"/>
    <s v="Profit"/>
    <x v="2"/>
    <s v="Online"/>
  </r>
  <r>
    <s v="ORD04180"/>
    <x v="282"/>
    <s v="Jun"/>
    <s v="Customer_4180"/>
    <x v="0"/>
    <x v="2"/>
    <x v="3"/>
    <x v="6"/>
    <n v="10"/>
    <n v="2364"/>
    <n v="23640"/>
    <n v="18375"/>
    <n v="5265"/>
    <n v="0"/>
    <n v="5265"/>
    <s v="Profit"/>
    <x v="2"/>
    <s v="Online"/>
  </r>
  <r>
    <s v="ORD04181"/>
    <x v="547"/>
    <s v="May"/>
    <s v="Customer_4181"/>
    <x v="3"/>
    <x v="3"/>
    <x v="2"/>
    <x v="15"/>
    <n v="2"/>
    <n v="12572"/>
    <n v="25144"/>
    <n v="20646"/>
    <n v="4498"/>
    <n v="15"/>
    <n v="4483"/>
    <s v="Profit"/>
    <x v="2"/>
    <s v="Offline"/>
  </r>
  <r>
    <s v="ORD04182"/>
    <x v="395"/>
    <s v="Dec"/>
    <s v="Customer_4182"/>
    <x v="1"/>
    <x v="3"/>
    <x v="2"/>
    <x v="15"/>
    <n v="6"/>
    <n v="11206"/>
    <n v="67236"/>
    <n v="44636"/>
    <n v="22600"/>
    <n v="0"/>
    <n v="22600"/>
    <s v="Profit"/>
    <x v="2"/>
    <s v="Offline"/>
  </r>
  <r>
    <s v="ORD04183"/>
    <x v="351"/>
    <s v="Sep"/>
    <s v="Customer_4183"/>
    <x v="2"/>
    <x v="6"/>
    <x v="1"/>
    <x v="7"/>
    <n v="8"/>
    <n v="25880"/>
    <n v="207040"/>
    <n v="130595"/>
    <n v="76445"/>
    <n v="15"/>
    <n v="76430"/>
    <s v="Profit"/>
    <x v="1"/>
    <s v="Offline"/>
  </r>
  <r>
    <s v="ORD04184"/>
    <x v="474"/>
    <s v="Sep"/>
    <s v="Customer_4184"/>
    <x v="0"/>
    <x v="3"/>
    <x v="0"/>
    <x v="0"/>
    <n v="7"/>
    <n v="8446"/>
    <n v="59122"/>
    <n v="42215"/>
    <n v="16907"/>
    <n v="15"/>
    <n v="16892"/>
    <s v="Profit"/>
    <x v="2"/>
    <s v="Offline"/>
  </r>
  <r>
    <s v="ORD04185"/>
    <x v="381"/>
    <s v="Sep"/>
    <s v="Customer_4185"/>
    <x v="2"/>
    <x v="2"/>
    <x v="3"/>
    <x v="8"/>
    <n v="9"/>
    <n v="24930"/>
    <n v="224370"/>
    <n v="152421"/>
    <n v="71949"/>
    <n v="15"/>
    <n v="71934"/>
    <s v="Profit"/>
    <x v="1"/>
    <s v="Online"/>
  </r>
  <r>
    <s v="ORD04186"/>
    <x v="184"/>
    <s v="Nov"/>
    <s v="Customer_4186"/>
    <x v="0"/>
    <x v="2"/>
    <x v="0"/>
    <x v="0"/>
    <n v="5"/>
    <n v="38965"/>
    <n v="194825"/>
    <n v="129322"/>
    <n v="65503"/>
    <n v="15"/>
    <n v="65488"/>
    <s v="Profit"/>
    <x v="1"/>
    <s v="Offline"/>
  </r>
  <r>
    <s v="ORD04187"/>
    <x v="124"/>
    <s v="Mar"/>
    <s v="Customer_4187"/>
    <x v="3"/>
    <x v="4"/>
    <x v="2"/>
    <x v="5"/>
    <n v="2"/>
    <n v="48548"/>
    <n v="97096"/>
    <n v="76585"/>
    <n v="20511"/>
    <n v="0"/>
    <n v="20511"/>
    <s v="Profit"/>
    <x v="1"/>
    <s v="Offline"/>
  </r>
  <r>
    <s v="ORD04188"/>
    <x v="474"/>
    <s v="Sep"/>
    <s v="Customer_4188"/>
    <x v="3"/>
    <x v="7"/>
    <x v="3"/>
    <x v="9"/>
    <n v="6"/>
    <n v="46665"/>
    <n v="279990"/>
    <n v="226918"/>
    <n v="53072"/>
    <n v="0"/>
    <n v="53072"/>
    <s v="Profit"/>
    <x v="1"/>
    <s v="Offline"/>
  </r>
  <r>
    <s v="ORD04189"/>
    <x v="692"/>
    <s v="Feb"/>
    <s v="Customer_4189"/>
    <x v="2"/>
    <x v="4"/>
    <x v="1"/>
    <x v="7"/>
    <n v="4"/>
    <n v="26397"/>
    <n v="105588"/>
    <n v="76975"/>
    <n v="28613"/>
    <n v="0"/>
    <n v="28613"/>
    <s v="Profit"/>
    <x v="1"/>
    <s v="Online"/>
  </r>
  <r>
    <s v="ORD04190"/>
    <x v="342"/>
    <s v="Jul"/>
    <s v="Customer_4190"/>
    <x v="2"/>
    <x v="1"/>
    <x v="3"/>
    <x v="8"/>
    <n v="7"/>
    <n v="22002"/>
    <n v="154014"/>
    <n v="120891"/>
    <n v="33123"/>
    <n v="15"/>
    <n v="33108"/>
    <s v="Profit"/>
    <x v="2"/>
    <s v="Offline"/>
  </r>
  <r>
    <s v="ORD04191"/>
    <x v="308"/>
    <s v="Nov"/>
    <s v="Customer_4191"/>
    <x v="0"/>
    <x v="4"/>
    <x v="2"/>
    <x v="3"/>
    <n v="5"/>
    <n v="17389"/>
    <n v="86945"/>
    <n v="75649"/>
    <n v="11296"/>
    <n v="10"/>
    <n v="11286"/>
    <s v="Profit"/>
    <x v="2"/>
    <s v="Offline"/>
  </r>
  <r>
    <s v="ORD04192"/>
    <x v="942"/>
    <s v="Jul"/>
    <s v="Customer_4192"/>
    <x v="2"/>
    <x v="3"/>
    <x v="2"/>
    <x v="3"/>
    <n v="9"/>
    <n v="49248"/>
    <n v="443232"/>
    <n v="279635"/>
    <n v="163597"/>
    <n v="5"/>
    <n v="163592"/>
    <s v="Profit"/>
    <x v="1"/>
    <s v="Online"/>
  </r>
  <r>
    <s v="ORD04193"/>
    <x v="133"/>
    <s v="May"/>
    <s v="Customer_4193"/>
    <x v="3"/>
    <x v="4"/>
    <x v="0"/>
    <x v="2"/>
    <n v="1"/>
    <n v="25540"/>
    <n v="25540"/>
    <n v="21511"/>
    <n v="4029"/>
    <n v="0"/>
    <n v="4029"/>
    <s v="Profit"/>
    <x v="1"/>
    <s v="Offline"/>
  </r>
  <r>
    <s v="ORD04194"/>
    <x v="895"/>
    <s v="Apr"/>
    <s v="Customer_4194"/>
    <x v="2"/>
    <x v="6"/>
    <x v="3"/>
    <x v="14"/>
    <n v="10"/>
    <n v="41918"/>
    <n v="419180"/>
    <n v="258907"/>
    <n v="160273"/>
    <n v="15"/>
    <n v="160258"/>
    <s v="Profit"/>
    <x v="0"/>
    <s v="Offline"/>
  </r>
  <r>
    <s v="ORD04195"/>
    <x v="672"/>
    <s v="Mar"/>
    <s v="Customer_4195"/>
    <x v="1"/>
    <x v="4"/>
    <x v="3"/>
    <x v="6"/>
    <n v="7"/>
    <n v="14586"/>
    <n v="102102"/>
    <n v="77192"/>
    <n v="24910"/>
    <n v="0"/>
    <n v="24910"/>
    <s v="Profit"/>
    <x v="2"/>
    <s v="Offline"/>
  </r>
  <r>
    <s v="ORD04196"/>
    <x v="486"/>
    <s v="Jun"/>
    <s v="Customer_4196"/>
    <x v="3"/>
    <x v="6"/>
    <x v="2"/>
    <x v="4"/>
    <n v="10"/>
    <n v="16561"/>
    <n v="165610"/>
    <n v="142235"/>
    <n v="23375"/>
    <n v="15"/>
    <n v="23360"/>
    <s v="Profit"/>
    <x v="0"/>
    <s v="Offline"/>
  </r>
  <r>
    <s v="ORD04197"/>
    <x v="256"/>
    <s v="Feb"/>
    <s v="Customer_4197"/>
    <x v="0"/>
    <x v="2"/>
    <x v="1"/>
    <x v="7"/>
    <n v="4"/>
    <n v="21406"/>
    <n v="85624"/>
    <n v="52781"/>
    <n v="32843"/>
    <n v="0"/>
    <n v="32843"/>
    <s v="Profit"/>
    <x v="3"/>
    <s v="Offline"/>
  </r>
  <r>
    <s v="ORD04198"/>
    <x v="4"/>
    <s v="Dec"/>
    <s v="Customer_4198"/>
    <x v="3"/>
    <x v="5"/>
    <x v="2"/>
    <x v="3"/>
    <n v="8"/>
    <n v="46537"/>
    <n v="372296"/>
    <n v="287178"/>
    <n v="85118"/>
    <n v="5"/>
    <n v="85113"/>
    <s v="Profit"/>
    <x v="1"/>
    <s v="Online"/>
  </r>
  <r>
    <s v="ORD04199"/>
    <x v="572"/>
    <s v="Jun"/>
    <s v="Customer_4199"/>
    <x v="3"/>
    <x v="2"/>
    <x v="3"/>
    <x v="9"/>
    <n v="5"/>
    <n v="44801"/>
    <n v="224005"/>
    <n v="136055"/>
    <n v="87950"/>
    <n v="0"/>
    <n v="87950"/>
    <s v="Profit"/>
    <x v="3"/>
    <s v="Offline"/>
  </r>
  <r>
    <s v="ORD04200"/>
    <x v="846"/>
    <s v="Jan"/>
    <s v="Customer_4200"/>
    <x v="3"/>
    <x v="5"/>
    <x v="3"/>
    <x v="8"/>
    <n v="8"/>
    <n v="22546"/>
    <n v="180368"/>
    <n v="158226"/>
    <n v="22142"/>
    <n v="10"/>
    <n v="22132"/>
    <s v="Profit"/>
    <x v="3"/>
    <s v="Online"/>
  </r>
  <r>
    <s v="ORD04201"/>
    <x v="947"/>
    <s v="Dec"/>
    <s v="Customer_4201"/>
    <x v="1"/>
    <x v="6"/>
    <x v="1"/>
    <x v="7"/>
    <n v="6"/>
    <n v="17510"/>
    <n v="105060"/>
    <n v="84782"/>
    <n v="20278"/>
    <n v="10"/>
    <n v="20268"/>
    <s v="Profit"/>
    <x v="2"/>
    <s v="Offline"/>
  </r>
  <r>
    <s v="ORD04202"/>
    <x v="620"/>
    <s v="Dec"/>
    <s v="Customer_4202"/>
    <x v="1"/>
    <x v="5"/>
    <x v="0"/>
    <x v="0"/>
    <n v="9"/>
    <n v="973"/>
    <n v="8757"/>
    <n v="5595"/>
    <n v="3162"/>
    <n v="10"/>
    <n v="3152"/>
    <s v="Profit"/>
    <x v="2"/>
    <s v="Offline"/>
  </r>
  <r>
    <s v="ORD04203"/>
    <x v="102"/>
    <s v="Mar"/>
    <s v="Customer_4203"/>
    <x v="2"/>
    <x v="6"/>
    <x v="2"/>
    <x v="4"/>
    <n v="5"/>
    <n v="9716"/>
    <n v="48580"/>
    <n v="40984"/>
    <n v="7596"/>
    <n v="10"/>
    <n v="7586"/>
    <s v="Profit"/>
    <x v="0"/>
    <s v="Online"/>
  </r>
  <r>
    <s v="ORD04204"/>
    <x v="694"/>
    <s v="Sep"/>
    <s v="Customer_4204"/>
    <x v="3"/>
    <x v="4"/>
    <x v="2"/>
    <x v="15"/>
    <n v="6"/>
    <n v="7392"/>
    <n v="44352"/>
    <n v="30754"/>
    <n v="13598"/>
    <n v="10"/>
    <n v="13588"/>
    <s v="Profit"/>
    <x v="3"/>
    <s v="Offline"/>
  </r>
  <r>
    <s v="ORD04205"/>
    <x v="286"/>
    <s v="Mar"/>
    <s v="Customer_4205"/>
    <x v="2"/>
    <x v="3"/>
    <x v="1"/>
    <x v="1"/>
    <n v="7"/>
    <n v="46791"/>
    <n v="327537"/>
    <n v="243913"/>
    <n v="83624"/>
    <n v="0"/>
    <n v="83624"/>
    <s v="Profit"/>
    <x v="1"/>
    <s v="Offline"/>
  </r>
  <r>
    <s v="ORD04206"/>
    <x v="352"/>
    <s v="Jun"/>
    <s v="Customer_4206"/>
    <x v="2"/>
    <x v="1"/>
    <x v="2"/>
    <x v="3"/>
    <n v="5"/>
    <n v="25703"/>
    <n v="128515"/>
    <n v="86900"/>
    <n v="41615"/>
    <n v="5"/>
    <n v="41610"/>
    <s v="Profit"/>
    <x v="3"/>
    <s v="Online"/>
  </r>
  <r>
    <s v="ORD04207"/>
    <x v="773"/>
    <s v="Oct"/>
    <s v="Customer_4207"/>
    <x v="2"/>
    <x v="0"/>
    <x v="2"/>
    <x v="5"/>
    <n v="8"/>
    <n v="10788"/>
    <n v="86304"/>
    <n v="75176"/>
    <n v="11128"/>
    <n v="0"/>
    <n v="11128"/>
    <s v="Profit"/>
    <x v="3"/>
    <s v="Online"/>
  </r>
  <r>
    <s v="ORD04208"/>
    <x v="900"/>
    <s v="Jan"/>
    <s v="Customer_4208"/>
    <x v="2"/>
    <x v="0"/>
    <x v="3"/>
    <x v="14"/>
    <n v="9"/>
    <n v="6414"/>
    <n v="57726"/>
    <n v="46231"/>
    <n v="11495"/>
    <n v="0"/>
    <n v="11495"/>
    <s v="Profit"/>
    <x v="0"/>
    <s v="Offline"/>
  </r>
  <r>
    <s v="ORD04209"/>
    <x v="750"/>
    <s v="May"/>
    <s v="Customer_4209"/>
    <x v="1"/>
    <x v="2"/>
    <x v="2"/>
    <x v="15"/>
    <n v="1"/>
    <n v="24363"/>
    <n v="24363"/>
    <n v="19758"/>
    <n v="4605"/>
    <n v="0"/>
    <n v="4605"/>
    <s v="Profit"/>
    <x v="2"/>
    <s v="Offline"/>
  </r>
  <r>
    <s v="ORD04210"/>
    <x v="135"/>
    <s v="Jan"/>
    <s v="Customer_4210"/>
    <x v="3"/>
    <x v="3"/>
    <x v="0"/>
    <x v="2"/>
    <n v="5"/>
    <n v="48914"/>
    <n v="244570"/>
    <n v="169841"/>
    <n v="74729"/>
    <n v="5"/>
    <n v="74724"/>
    <s v="Profit"/>
    <x v="1"/>
    <s v="Offline"/>
  </r>
  <r>
    <s v="ORD04211"/>
    <x v="984"/>
    <s v="Jan"/>
    <s v="Customer_4211"/>
    <x v="2"/>
    <x v="2"/>
    <x v="1"/>
    <x v="1"/>
    <n v="10"/>
    <n v="36470"/>
    <n v="364700"/>
    <n v="302674"/>
    <n v="62026"/>
    <n v="15"/>
    <n v="62011"/>
    <s v="Profit"/>
    <x v="2"/>
    <s v="Online"/>
  </r>
  <r>
    <s v="ORD04212"/>
    <x v="729"/>
    <s v="Feb"/>
    <s v="Customer_4212"/>
    <x v="2"/>
    <x v="5"/>
    <x v="1"/>
    <x v="13"/>
    <n v="6"/>
    <n v="40186"/>
    <n v="241116"/>
    <n v="214240"/>
    <n v="26876"/>
    <n v="15"/>
    <n v="26861"/>
    <s v="Profit"/>
    <x v="2"/>
    <s v="Online"/>
  </r>
  <r>
    <s v="ORD04213"/>
    <x v="591"/>
    <s v="May"/>
    <s v="Customer_4213"/>
    <x v="0"/>
    <x v="7"/>
    <x v="3"/>
    <x v="6"/>
    <n v="4"/>
    <n v="27998"/>
    <n v="111992"/>
    <n v="95743"/>
    <n v="16249"/>
    <n v="10"/>
    <n v="16239"/>
    <s v="Profit"/>
    <x v="0"/>
    <s v="Offline"/>
  </r>
  <r>
    <s v="ORD04214"/>
    <x v="385"/>
    <s v="Dec"/>
    <s v="Customer_4214"/>
    <x v="0"/>
    <x v="5"/>
    <x v="0"/>
    <x v="12"/>
    <n v="5"/>
    <n v="43686"/>
    <n v="218430"/>
    <n v="170658"/>
    <n v="47772"/>
    <n v="15"/>
    <n v="47757"/>
    <s v="Profit"/>
    <x v="2"/>
    <s v="Online"/>
  </r>
  <r>
    <s v="ORD04215"/>
    <x v="289"/>
    <s v="Mar"/>
    <s v="Customer_4215"/>
    <x v="1"/>
    <x v="7"/>
    <x v="0"/>
    <x v="12"/>
    <n v="9"/>
    <n v="13289"/>
    <n v="119601"/>
    <n v="81495"/>
    <n v="38106"/>
    <n v="10"/>
    <n v="38096"/>
    <s v="Profit"/>
    <x v="1"/>
    <s v="Online"/>
  </r>
  <r>
    <s v="ORD04216"/>
    <x v="575"/>
    <s v="Jan"/>
    <s v="Customer_4216"/>
    <x v="1"/>
    <x v="7"/>
    <x v="1"/>
    <x v="7"/>
    <n v="8"/>
    <n v="49450"/>
    <n v="395600"/>
    <n v="308143"/>
    <n v="87457"/>
    <n v="15"/>
    <n v="87442"/>
    <s v="Profit"/>
    <x v="2"/>
    <s v="Online"/>
  </r>
  <r>
    <s v="ORD04217"/>
    <x v="470"/>
    <s v="May"/>
    <s v="Customer_4217"/>
    <x v="0"/>
    <x v="7"/>
    <x v="3"/>
    <x v="9"/>
    <n v="10"/>
    <n v="41780"/>
    <n v="417800"/>
    <n v="302468"/>
    <n v="115332"/>
    <n v="5"/>
    <n v="115327"/>
    <s v="Profit"/>
    <x v="0"/>
    <s v="Offline"/>
  </r>
  <r>
    <s v="ORD04218"/>
    <x v="318"/>
    <s v="Aug"/>
    <s v="Customer_4218"/>
    <x v="1"/>
    <x v="6"/>
    <x v="2"/>
    <x v="15"/>
    <n v="8"/>
    <n v="10769"/>
    <n v="86152"/>
    <n v="59871"/>
    <n v="26281"/>
    <n v="0"/>
    <n v="26281"/>
    <s v="Profit"/>
    <x v="0"/>
    <s v="Offline"/>
  </r>
  <r>
    <s v="ORD04219"/>
    <x v="588"/>
    <s v="Jul"/>
    <s v="Customer_4219"/>
    <x v="2"/>
    <x v="0"/>
    <x v="3"/>
    <x v="9"/>
    <n v="2"/>
    <n v="36000"/>
    <n v="72000"/>
    <n v="47455"/>
    <n v="24545"/>
    <n v="10"/>
    <n v="24535"/>
    <s v="Profit"/>
    <x v="1"/>
    <s v="Online"/>
  </r>
  <r>
    <s v="ORD04220"/>
    <x v="201"/>
    <s v="Jul"/>
    <s v="Customer_4220"/>
    <x v="2"/>
    <x v="5"/>
    <x v="2"/>
    <x v="5"/>
    <n v="5"/>
    <n v="23413"/>
    <n v="117065"/>
    <n v="76046"/>
    <n v="41019"/>
    <n v="0"/>
    <n v="41019"/>
    <s v="Profit"/>
    <x v="1"/>
    <s v="Online"/>
  </r>
  <r>
    <s v="ORD04221"/>
    <x v="186"/>
    <s v="Oct"/>
    <s v="Customer_4221"/>
    <x v="2"/>
    <x v="6"/>
    <x v="2"/>
    <x v="5"/>
    <n v="8"/>
    <n v="29589"/>
    <n v="236712"/>
    <n v="210857"/>
    <n v="25855"/>
    <n v="10"/>
    <n v="25845"/>
    <s v="Profit"/>
    <x v="0"/>
    <s v="Offline"/>
  </r>
  <r>
    <s v="ORD04222"/>
    <x v="659"/>
    <s v="Aug"/>
    <s v="Customer_4222"/>
    <x v="1"/>
    <x v="2"/>
    <x v="3"/>
    <x v="14"/>
    <n v="6"/>
    <n v="13998"/>
    <n v="83988"/>
    <n v="73765"/>
    <n v="10223"/>
    <n v="5"/>
    <n v="10218"/>
    <s v="Profit"/>
    <x v="1"/>
    <s v="Online"/>
  </r>
  <r>
    <s v="ORD04223"/>
    <x v="556"/>
    <s v="Feb"/>
    <s v="Customer_4223"/>
    <x v="3"/>
    <x v="6"/>
    <x v="2"/>
    <x v="3"/>
    <n v="7"/>
    <n v="42871"/>
    <n v="300097"/>
    <n v="254877"/>
    <n v="45220"/>
    <n v="15"/>
    <n v="45205"/>
    <s v="Profit"/>
    <x v="1"/>
    <s v="Offline"/>
  </r>
  <r>
    <s v="ORD04224"/>
    <x v="221"/>
    <s v="Jun"/>
    <s v="Customer_4224"/>
    <x v="3"/>
    <x v="6"/>
    <x v="3"/>
    <x v="6"/>
    <n v="4"/>
    <n v="14053"/>
    <n v="56212"/>
    <n v="48341"/>
    <n v="7871"/>
    <n v="15"/>
    <n v="7856"/>
    <s v="Profit"/>
    <x v="3"/>
    <s v="Offline"/>
  </r>
  <r>
    <s v="ORD04225"/>
    <x v="609"/>
    <s v="Dec"/>
    <s v="Customer_4225"/>
    <x v="2"/>
    <x v="7"/>
    <x v="1"/>
    <x v="7"/>
    <n v="9"/>
    <n v="21651"/>
    <n v="194859"/>
    <n v="120010"/>
    <n v="74849"/>
    <n v="15"/>
    <n v="74834"/>
    <s v="Profit"/>
    <x v="1"/>
    <s v="Offline"/>
  </r>
  <r>
    <s v="ORD04226"/>
    <x v="634"/>
    <s v="Oct"/>
    <s v="Customer_4226"/>
    <x v="2"/>
    <x v="1"/>
    <x v="1"/>
    <x v="10"/>
    <n v="4"/>
    <n v="45810"/>
    <n v="183240"/>
    <n v="162870"/>
    <n v="20370"/>
    <n v="5"/>
    <n v="20365"/>
    <s v="Profit"/>
    <x v="3"/>
    <s v="Offline"/>
  </r>
  <r>
    <s v="ORD04227"/>
    <x v="652"/>
    <s v="Jun"/>
    <s v="Customer_4227"/>
    <x v="1"/>
    <x v="2"/>
    <x v="2"/>
    <x v="15"/>
    <n v="7"/>
    <n v="32073"/>
    <n v="224511"/>
    <n v="154167"/>
    <n v="70344"/>
    <n v="0"/>
    <n v="70344"/>
    <s v="Profit"/>
    <x v="3"/>
    <s v="Offline"/>
  </r>
  <r>
    <s v="ORD04228"/>
    <x v="264"/>
    <s v="Feb"/>
    <s v="Customer_4228"/>
    <x v="3"/>
    <x v="1"/>
    <x v="0"/>
    <x v="0"/>
    <n v="6"/>
    <n v="17917"/>
    <n v="107502"/>
    <n v="83106"/>
    <n v="24396"/>
    <n v="10"/>
    <n v="24386"/>
    <s v="Profit"/>
    <x v="1"/>
    <s v="Offline"/>
  </r>
  <r>
    <s v="ORD04229"/>
    <x v="171"/>
    <s v="Jan"/>
    <s v="Customer_4229"/>
    <x v="2"/>
    <x v="4"/>
    <x v="2"/>
    <x v="3"/>
    <n v="1"/>
    <n v="28832"/>
    <n v="28832"/>
    <n v="22545"/>
    <n v="6287"/>
    <n v="5"/>
    <n v="6282"/>
    <s v="Profit"/>
    <x v="3"/>
    <s v="Online"/>
  </r>
  <r>
    <s v="ORD04230"/>
    <x v="86"/>
    <s v="Aug"/>
    <s v="Customer_4230"/>
    <x v="2"/>
    <x v="7"/>
    <x v="1"/>
    <x v="10"/>
    <n v="9"/>
    <n v="8262"/>
    <n v="74358"/>
    <n v="55580"/>
    <n v="18778"/>
    <n v="5"/>
    <n v="18773"/>
    <s v="Profit"/>
    <x v="0"/>
    <s v="Online"/>
  </r>
  <r>
    <s v="ORD04231"/>
    <x v="625"/>
    <s v="Jan"/>
    <s v="Customer_4231"/>
    <x v="0"/>
    <x v="5"/>
    <x v="3"/>
    <x v="8"/>
    <n v="4"/>
    <n v="10274"/>
    <n v="41096"/>
    <n v="34257"/>
    <n v="6839"/>
    <n v="15"/>
    <n v="6824"/>
    <s v="Profit"/>
    <x v="0"/>
    <s v="Online"/>
  </r>
  <r>
    <s v="ORD04232"/>
    <x v="487"/>
    <s v="Jun"/>
    <s v="Customer_4232"/>
    <x v="1"/>
    <x v="6"/>
    <x v="1"/>
    <x v="1"/>
    <n v="9"/>
    <n v="24510"/>
    <n v="220590"/>
    <n v="177030"/>
    <n v="43560"/>
    <n v="15"/>
    <n v="43545"/>
    <s v="Profit"/>
    <x v="2"/>
    <s v="Offline"/>
  </r>
  <r>
    <s v="ORD04233"/>
    <x v="793"/>
    <s v="Aug"/>
    <s v="Customer_4233"/>
    <x v="1"/>
    <x v="3"/>
    <x v="2"/>
    <x v="3"/>
    <n v="4"/>
    <n v="39381"/>
    <n v="157524"/>
    <n v="130458"/>
    <n v="27066"/>
    <n v="5"/>
    <n v="27061"/>
    <s v="Profit"/>
    <x v="1"/>
    <s v="Offline"/>
  </r>
  <r>
    <s v="ORD04234"/>
    <x v="672"/>
    <s v="Mar"/>
    <s v="Customer_4234"/>
    <x v="1"/>
    <x v="7"/>
    <x v="1"/>
    <x v="7"/>
    <n v="2"/>
    <n v="10137"/>
    <n v="20274"/>
    <n v="16738"/>
    <n v="3536"/>
    <n v="5"/>
    <n v="3531"/>
    <s v="Profit"/>
    <x v="0"/>
    <s v="Offline"/>
  </r>
  <r>
    <s v="ORD04235"/>
    <x v="73"/>
    <s v="Mar"/>
    <s v="Customer_4235"/>
    <x v="3"/>
    <x v="1"/>
    <x v="2"/>
    <x v="5"/>
    <n v="2"/>
    <n v="33913"/>
    <n v="67826"/>
    <n v="43870"/>
    <n v="23956"/>
    <n v="5"/>
    <n v="23951"/>
    <s v="Profit"/>
    <x v="0"/>
    <s v="Offline"/>
  </r>
  <r>
    <s v="ORD04236"/>
    <x v="511"/>
    <s v="May"/>
    <s v="Customer_4236"/>
    <x v="1"/>
    <x v="1"/>
    <x v="3"/>
    <x v="9"/>
    <n v="4"/>
    <n v="12850"/>
    <n v="51400"/>
    <n v="31486"/>
    <n v="19914"/>
    <n v="15"/>
    <n v="19899"/>
    <s v="Profit"/>
    <x v="3"/>
    <s v="Online"/>
  </r>
  <r>
    <s v="ORD04237"/>
    <x v="712"/>
    <s v="Jan"/>
    <s v="Customer_4237"/>
    <x v="1"/>
    <x v="6"/>
    <x v="2"/>
    <x v="15"/>
    <n v="2"/>
    <n v="13051"/>
    <n v="26102"/>
    <n v="19323"/>
    <n v="6779"/>
    <n v="10"/>
    <n v="6769"/>
    <s v="Profit"/>
    <x v="3"/>
    <s v="Offline"/>
  </r>
  <r>
    <s v="ORD04238"/>
    <x v="436"/>
    <s v="May"/>
    <s v="Customer_4238"/>
    <x v="1"/>
    <x v="0"/>
    <x v="0"/>
    <x v="2"/>
    <n v="10"/>
    <n v="10860"/>
    <n v="108600"/>
    <n v="76085"/>
    <n v="32515"/>
    <n v="0"/>
    <n v="32515"/>
    <s v="Profit"/>
    <x v="1"/>
    <s v="Offline"/>
  </r>
  <r>
    <s v="ORD04239"/>
    <x v="13"/>
    <s v="Aug"/>
    <s v="Customer_4239"/>
    <x v="3"/>
    <x v="4"/>
    <x v="0"/>
    <x v="12"/>
    <n v="2"/>
    <n v="1165"/>
    <n v="2330"/>
    <n v="1794"/>
    <n v="536"/>
    <n v="15"/>
    <n v="521"/>
    <s v="Profit"/>
    <x v="3"/>
    <s v="Online"/>
  </r>
  <r>
    <s v="ORD04240"/>
    <x v="912"/>
    <s v="Apr"/>
    <s v="Customer_4240"/>
    <x v="0"/>
    <x v="2"/>
    <x v="1"/>
    <x v="7"/>
    <n v="9"/>
    <n v="3616"/>
    <n v="32544"/>
    <n v="28944"/>
    <n v="3600"/>
    <n v="10"/>
    <n v="3590"/>
    <s v="Profit"/>
    <x v="0"/>
    <s v="Offline"/>
  </r>
  <r>
    <s v="ORD04241"/>
    <x v="758"/>
    <s v="Sep"/>
    <s v="Customer_4241"/>
    <x v="0"/>
    <x v="1"/>
    <x v="1"/>
    <x v="13"/>
    <n v="6"/>
    <n v="8420"/>
    <n v="50520"/>
    <n v="33236"/>
    <n v="17284"/>
    <n v="5"/>
    <n v="17279"/>
    <s v="Profit"/>
    <x v="3"/>
    <s v="Offline"/>
  </r>
  <r>
    <s v="ORD04242"/>
    <x v="215"/>
    <s v="Dec"/>
    <s v="Customer_4242"/>
    <x v="0"/>
    <x v="6"/>
    <x v="3"/>
    <x v="6"/>
    <n v="6"/>
    <n v="654"/>
    <n v="3924"/>
    <n v="2693"/>
    <n v="1231"/>
    <n v="10"/>
    <n v="1221"/>
    <s v="Profit"/>
    <x v="0"/>
    <s v="Offline"/>
  </r>
  <r>
    <s v="ORD04243"/>
    <x v="381"/>
    <s v="Sep"/>
    <s v="Customer_4243"/>
    <x v="0"/>
    <x v="7"/>
    <x v="0"/>
    <x v="12"/>
    <n v="1"/>
    <n v="12643"/>
    <n v="12643"/>
    <n v="10846"/>
    <n v="1797"/>
    <n v="5"/>
    <n v="1792"/>
    <s v="Profit"/>
    <x v="0"/>
    <s v="Offline"/>
  </r>
  <r>
    <s v="ORD04244"/>
    <x v="26"/>
    <s v="Dec"/>
    <s v="Customer_4244"/>
    <x v="2"/>
    <x v="5"/>
    <x v="0"/>
    <x v="12"/>
    <n v="5"/>
    <n v="17044"/>
    <n v="85220"/>
    <n v="75207"/>
    <n v="10013"/>
    <n v="0"/>
    <n v="10013"/>
    <s v="Profit"/>
    <x v="3"/>
    <s v="Online"/>
  </r>
  <r>
    <s v="ORD04245"/>
    <x v="300"/>
    <s v="May"/>
    <s v="Customer_4245"/>
    <x v="0"/>
    <x v="2"/>
    <x v="1"/>
    <x v="10"/>
    <n v="10"/>
    <n v="39839"/>
    <n v="398390"/>
    <n v="293451"/>
    <n v="104939"/>
    <n v="15"/>
    <n v="104924"/>
    <s v="Profit"/>
    <x v="1"/>
    <s v="Online"/>
  </r>
  <r>
    <s v="ORD04246"/>
    <x v="30"/>
    <s v="Nov"/>
    <s v="Customer_4246"/>
    <x v="1"/>
    <x v="2"/>
    <x v="1"/>
    <x v="7"/>
    <n v="6"/>
    <n v="12718"/>
    <n v="76308"/>
    <n v="65828"/>
    <n v="10480"/>
    <n v="10"/>
    <n v="10470"/>
    <s v="Profit"/>
    <x v="3"/>
    <s v="Offline"/>
  </r>
  <r>
    <s v="ORD04247"/>
    <x v="655"/>
    <s v="Feb"/>
    <s v="Customer_4247"/>
    <x v="3"/>
    <x v="3"/>
    <x v="1"/>
    <x v="7"/>
    <n v="5"/>
    <n v="29215"/>
    <n v="146075"/>
    <n v="115284"/>
    <n v="30791"/>
    <n v="0"/>
    <n v="30791"/>
    <s v="Profit"/>
    <x v="0"/>
    <s v="Offline"/>
  </r>
  <r>
    <s v="ORD04248"/>
    <x v="425"/>
    <s v="Feb"/>
    <s v="Customer_4248"/>
    <x v="2"/>
    <x v="0"/>
    <x v="1"/>
    <x v="13"/>
    <n v="5"/>
    <n v="40926"/>
    <n v="204630"/>
    <n v="172240"/>
    <n v="32390"/>
    <n v="0"/>
    <n v="32390"/>
    <s v="Profit"/>
    <x v="2"/>
    <s v="Offline"/>
  </r>
  <r>
    <s v="ORD04249"/>
    <x v="580"/>
    <s v="Oct"/>
    <s v="Customer_4249"/>
    <x v="1"/>
    <x v="2"/>
    <x v="3"/>
    <x v="6"/>
    <n v="8"/>
    <n v="13118"/>
    <n v="104944"/>
    <n v="69214"/>
    <n v="35730"/>
    <n v="10"/>
    <n v="35720"/>
    <s v="Profit"/>
    <x v="3"/>
    <s v="Offline"/>
  </r>
  <r>
    <s v="ORD04250"/>
    <x v="854"/>
    <s v="Aug"/>
    <s v="Customer_4250"/>
    <x v="1"/>
    <x v="5"/>
    <x v="0"/>
    <x v="12"/>
    <n v="7"/>
    <n v="24761"/>
    <n v="173327"/>
    <n v="139299"/>
    <n v="34028"/>
    <n v="5"/>
    <n v="34023"/>
    <s v="Profit"/>
    <x v="2"/>
    <s v="Online"/>
  </r>
  <r>
    <s v="ORD04251"/>
    <x v="212"/>
    <s v="Oct"/>
    <s v="Customer_4251"/>
    <x v="2"/>
    <x v="1"/>
    <x v="3"/>
    <x v="6"/>
    <n v="10"/>
    <n v="33208"/>
    <n v="332080"/>
    <n v="215783"/>
    <n v="116297"/>
    <n v="0"/>
    <n v="116297"/>
    <s v="Profit"/>
    <x v="1"/>
    <s v="Offline"/>
  </r>
  <r>
    <s v="ORD04252"/>
    <x v="139"/>
    <s v="Jan"/>
    <s v="Customer_4252"/>
    <x v="1"/>
    <x v="2"/>
    <x v="0"/>
    <x v="11"/>
    <n v="6"/>
    <n v="46306"/>
    <n v="277836"/>
    <n v="233351"/>
    <n v="44485"/>
    <n v="0"/>
    <n v="44485"/>
    <s v="Profit"/>
    <x v="2"/>
    <s v="Offline"/>
  </r>
  <r>
    <s v="ORD04253"/>
    <x v="629"/>
    <s v="Aug"/>
    <s v="Customer_4253"/>
    <x v="2"/>
    <x v="5"/>
    <x v="3"/>
    <x v="14"/>
    <n v="4"/>
    <n v="20896"/>
    <n v="83584"/>
    <n v="65963"/>
    <n v="17621"/>
    <n v="15"/>
    <n v="17606"/>
    <s v="Profit"/>
    <x v="0"/>
    <s v="Online"/>
  </r>
  <r>
    <s v="ORD04254"/>
    <x v="835"/>
    <s v="May"/>
    <s v="Customer_4254"/>
    <x v="1"/>
    <x v="5"/>
    <x v="1"/>
    <x v="1"/>
    <n v="9"/>
    <n v="16695"/>
    <n v="150255"/>
    <n v="97281"/>
    <n v="52974"/>
    <n v="5"/>
    <n v="52969"/>
    <s v="Profit"/>
    <x v="2"/>
    <s v="Online"/>
  </r>
  <r>
    <s v="ORD04255"/>
    <x v="415"/>
    <s v="Jul"/>
    <s v="Customer_4255"/>
    <x v="2"/>
    <x v="7"/>
    <x v="0"/>
    <x v="2"/>
    <n v="9"/>
    <n v="17200"/>
    <n v="154800"/>
    <n v="112162"/>
    <n v="42638"/>
    <n v="10"/>
    <n v="42628"/>
    <s v="Profit"/>
    <x v="0"/>
    <s v="Online"/>
  </r>
  <r>
    <s v="ORD04256"/>
    <x v="819"/>
    <s v="Feb"/>
    <s v="Customer_4256"/>
    <x v="1"/>
    <x v="0"/>
    <x v="2"/>
    <x v="4"/>
    <n v="2"/>
    <n v="19540"/>
    <n v="39080"/>
    <n v="32175"/>
    <n v="6905"/>
    <n v="10"/>
    <n v="6895"/>
    <s v="Profit"/>
    <x v="0"/>
    <s v="Online"/>
  </r>
  <r>
    <s v="ORD04257"/>
    <x v="886"/>
    <s v="Apr"/>
    <s v="Customer_4257"/>
    <x v="0"/>
    <x v="1"/>
    <x v="3"/>
    <x v="8"/>
    <n v="3"/>
    <n v="36193"/>
    <n v="108579"/>
    <n v="73459"/>
    <n v="35120"/>
    <n v="5"/>
    <n v="35115"/>
    <s v="Profit"/>
    <x v="3"/>
    <s v="Offline"/>
  </r>
  <r>
    <s v="ORD04258"/>
    <x v="985"/>
    <s v="Nov"/>
    <s v="Customer_4258"/>
    <x v="0"/>
    <x v="4"/>
    <x v="2"/>
    <x v="5"/>
    <n v="9"/>
    <n v="49532"/>
    <n v="445788"/>
    <n v="400101"/>
    <n v="45687"/>
    <n v="10"/>
    <n v="45677"/>
    <s v="Profit"/>
    <x v="1"/>
    <s v="Online"/>
  </r>
  <r>
    <s v="ORD04259"/>
    <x v="196"/>
    <s v="Oct"/>
    <s v="Customer_4259"/>
    <x v="1"/>
    <x v="2"/>
    <x v="3"/>
    <x v="8"/>
    <n v="3"/>
    <n v="3575"/>
    <n v="10725"/>
    <n v="9385"/>
    <n v="1340"/>
    <n v="0"/>
    <n v="1340"/>
    <s v="Profit"/>
    <x v="3"/>
    <s v="Offline"/>
  </r>
  <r>
    <s v="ORD04260"/>
    <x v="922"/>
    <s v="Jun"/>
    <s v="Customer_4260"/>
    <x v="3"/>
    <x v="2"/>
    <x v="3"/>
    <x v="8"/>
    <n v="5"/>
    <n v="49702"/>
    <n v="248510"/>
    <n v="152685"/>
    <n v="95825"/>
    <n v="10"/>
    <n v="95815"/>
    <s v="Profit"/>
    <x v="1"/>
    <s v="Online"/>
  </r>
  <r>
    <s v="ORD04261"/>
    <x v="375"/>
    <s v="Apr"/>
    <s v="Customer_4261"/>
    <x v="3"/>
    <x v="6"/>
    <x v="0"/>
    <x v="12"/>
    <n v="4"/>
    <n v="22020"/>
    <n v="88080"/>
    <n v="63710"/>
    <n v="24370"/>
    <n v="15"/>
    <n v="24355"/>
    <s v="Profit"/>
    <x v="1"/>
    <s v="Offline"/>
  </r>
  <r>
    <s v="ORD04262"/>
    <x v="462"/>
    <s v="May"/>
    <s v="Customer_4262"/>
    <x v="3"/>
    <x v="0"/>
    <x v="2"/>
    <x v="4"/>
    <n v="5"/>
    <n v="4580"/>
    <n v="22900"/>
    <n v="15649"/>
    <n v="7251"/>
    <n v="15"/>
    <n v="7236"/>
    <s v="Profit"/>
    <x v="0"/>
    <s v="Online"/>
  </r>
  <r>
    <s v="ORD04263"/>
    <x v="961"/>
    <s v="Dec"/>
    <s v="Customer_4263"/>
    <x v="2"/>
    <x v="0"/>
    <x v="3"/>
    <x v="9"/>
    <n v="10"/>
    <n v="42913"/>
    <n v="429130"/>
    <n v="300601"/>
    <n v="128529"/>
    <n v="10"/>
    <n v="128519"/>
    <s v="Profit"/>
    <x v="2"/>
    <s v="Online"/>
  </r>
  <r>
    <s v="ORD04264"/>
    <x v="550"/>
    <s v="Apr"/>
    <s v="Customer_4264"/>
    <x v="0"/>
    <x v="4"/>
    <x v="0"/>
    <x v="2"/>
    <n v="9"/>
    <n v="44055"/>
    <n v="396495"/>
    <n v="256892"/>
    <n v="139603"/>
    <n v="5"/>
    <n v="139598"/>
    <s v="Profit"/>
    <x v="1"/>
    <s v="Online"/>
  </r>
  <r>
    <s v="ORD04265"/>
    <x v="793"/>
    <s v="Aug"/>
    <s v="Customer_4265"/>
    <x v="3"/>
    <x v="0"/>
    <x v="0"/>
    <x v="2"/>
    <n v="5"/>
    <n v="32423"/>
    <n v="162115"/>
    <n v="134947"/>
    <n v="27168"/>
    <n v="10"/>
    <n v="27158"/>
    <s v="Profit"/>
    <x v="3"/>
    <s v="Offline"/>
  </r>
  <r>
    <s v="ORD04266"/>
    <x v="89"/>
    <s v="Sep"/>
    <s v="Customer_4266"/>
    <x v="0"/>
    <x v="3"/>
    <x v="2"/>
    <x v="3"/>
    <n v="4"/>
    <n v="18918"/>
    <n v="75672"/>
    <n v="66575"/>
    <n v="9097"/>
    <n v="15"/>
    <n v="9082"/>
    <s v="Profit"/>
    <x v="2"/>
    <s v="Online"/>
  </r>
  <r>
    <s v="ORD04267"/>
    <x v="817"/>
    <s v="Aug"/>
    <s v="Customer_4267"/>
    <x v="0"/>
    <x v="4"/>
    <x v="1"/>
    <x v="13"/>
    <n v="1"/>
    <n v="14817"/>
    <n v="14817"/>
    <n v="9907"/>
    <n v="4910"/>
    <n v="15"/>
    <n v="4895"/>
    <s v="Profit"/>
    <x v="3"/>
    <s v="Online"/>
  </r>
  <r>
    <s v="ORD04268"/>
    <x v="6"/>
    <s v="Oct"/>
    <s v="Customer_4268"/>
    <x v="0"/>
    <x v="6"/>
    <x v="3"/>
    <x v="9"/>
    <n v="1"/>
    <n v="44022"/>
    <n v="44022"/>
    <n v="37519"/>
    <n v="6503"/>
    <n v="5"/>
    <n v="6498"/>
    <s v="Profit"/>
    <x v="2"/>
    <s v="Online"/>
  </r>
  <r>
    <s v="ORD04269"/>
    <x v="970"/>
    <s v="Jan"/>
    <s v="Customer_4269"/>
    <x v="2"/>
    <x v="1"/>
    <x v="3"/>
    <x v="6"/>
    <n v="10"/>
    <n v="8588"/>
    <n v="85880"/>
    <n v="64790"/>
    <n v="21090"/>
    <n v="10"/>
    <n v="21080"/>
    <s v="Profit"/>
    <x v="1"/>
    <s v="Offline"/>
  </r>
  <r>
    <s v="ORD04270"/>
    <x v="460"/>
    <s v="Mar"/>
    <s v="Customer_4270"/>
    <x v="3"/>
    <x v="1"/>
    <x v="2"/>
    <x v="5"/>
    <n v="10"/>
    <n v="26155"/>
    <n v="261550"/>
    <n v="198094"/>
    <n v="63456"/>
    <n v="0"/>
    <n v="63456"/>
    <s v="Profit"/>
    <x v="1"/>
    <s v="Offline"/>
  </r>
  <r>
    <s v="ORD04271"/>
    <x v="850"/>
    <s v="Jul"/>
    <s v="Customer_4271"/>
    <x v="2"/>
    <x v="2"/>
    <x v="2"/>
    <x v="3"/>
    <n v="1"/>
    <n v="3911"/>
    <n v="3911"/>
    <n v="2834"/>
    <n v="1077"/>
    <n v="15"/>
    <n v="1062"/>
    <s v="Profit"/>
    <x v="1"/>
    <s v="Offline"/>
  </r>
  <r>
    <s v="ORD04272"/>
    <x v="585"/>
    <s v="Jun"/>
    <s v="Customer_4272"/>
    <x v="3"/>
    <x v="0"/>
    <x v="3"/>
    <x v="8"/>
    <n v="7"/>
    <n v="44991"/>
    <n v="314937"/>
    <n v="200155"/>
    <n v="114782"/>
    <n v="5"/>
    <n v="114777"/>
    <s v="Profit"/>
    <x v="0"/>
    <s v="Online"/>
  </r>
  <r>
    <s v="ORD04273"/>
    <x v="561"/>
    <s v="Mar"/>
    <s v="Customer_4273"/>
    <x v="2"/>
    <x v="6"/>
    <x v="2"/>
    <x v="5"/>
    <n v="5"/>
    <n v="40918"/>
    <n v="204590"/>
    <n v="171442"/>
    <n v="33148"/>
    <n v="5"/>
    <n v="33143"/>
    <s v="Profit"/>
    <x v="1"/>
    <s v="Online"/>
  </r>
  <r>
    <s v="ORD04274"/>
    <x v="122"/>
    <s v="Sep"/>
    <s v="Customer_4274"/>
    <x v="2"/>
    <x v="6"/>
    <x v="1"/>
    <x v="1"/>
    <n v="6"/>
    <n v="40162"/>
    <n v="240972"/>
    <n v="193978"/>
    <n v="46994"/>
    <n v="10"/>
    <n v="46984"/>
    <s v="Profit"/>
    <x v="1"/>
    <s v="Offline"/>
  </r>
  <r>
    <s v="ORD04275"/>
    <x v="263"/>
    <s v="Nov"/>
    <s v="Customer_4275"/>
    <x v="0"/>
    <x v="1"/>
    <x v="3"/>
    <x v="6"/>
    <n v="1"/>
    <n v="32864"/>
    <n v="32864"/>
    <n v="29002"/>
    <n v="3862"/>
    <n v="15"/>
    <n v="3847"/>
    <s v="Profit"/>
    <x v="1"/>
    <s v="Offline"/>
  </r>
  <r>
    <s v="ORD04276"/>
    <x v="521"/>
    <s v="Apr"/>
    <s v="Customer_4276"/>
    <x v="2"/>
    <x v="7"/>
    <x v="1"/>
    <x v="7"/>
    <n v="5"/>
    <n v="16947"/>
    <n v="84735"/>
    <n v="64456"/>
    <n v="20279"/>
    <n v="15"/>
    <n v="20264"/>
    <s v="Profit"/>
    <x v="1"/>
    <s v="Offline"/>
  </r>
  <r>
    <s v="ORD04277"/>
    <x v="681"/>
    <s v="Sep"/>
    <s v="Customer_4277"/>
    <x v="1"/>
    <x v="4"/>
    <x v="3"/>
    <x v="14"/>
    <n v="7"/>
    <n v="23297"/>
    <n v="163079"/>
    <n v="103952"/>
    <n v="59127"/>
    <n v="0"/>
    <n v="59127"/>
    <s v="Profit"/>
    <x v="2"/>
    <s v="Offline"/>
  </r>
  <r>
    <s v="ORD04278"/>
    <x v="337"/>
    <s v="Jun"/>
    <s v="Customer_4278"/>
    <x v="1"/>
    <x v="0"/>
    <x v="1"/>
    <x v="13"/>
    <n v="9"/>
    <n v="32501"/>
    <n v="292509"/>
    <n v="257136"/>
    <n v="35373"/>
    <n v="10"/>
    <n v="35363"/>
    <s v="Profit"/>
    <x v="2"/>
    <s v="Online"/>
  </r>
  <r>
    <s v="ORD04279"/>
    <x v="650"/>
    <s v="Jul"/>
    <s v="Customer_4279"/>
    <x v="3"/>
    <x v="3"/>
    <x v="1"/>
    <x v="1"/>
    <n v="5"/>
    <n v="18833"/>
    <n v="94165"/>
    <n v="70801"/>
    <n v="23364"/>
    <n v="15"/>
    <n v="23349"/>
    <s v="Profit"/>
    <x v="2"/>
    <s v="Online"/>
  </r>
  <r>
    <s v="ORD04280"/>
    <x v="610"/>
    <s v="Jun"/>
    <s v="Customer_4280"/>
    <x v="0"/>
    <x v="2"/>
    <x v="2"/>
    <x v="4"/>
    <n v="4"/>
    <n v="28827"/>
    <n v="115308"/>
    <n v="100644"/>
    <n v="14664"/>
    <n v="10"/>
    <n v="14654"/>
    <s v="Profit"/>
    <x v="3"/>
    <s v="Offline"/>
  </r>
  <r>
    <s v="ORD04281"/>
    <x v="200"/>
    <s v="Apr"/>
    <s v="Customer_4281"/>
    <x v="0"/>
    <x v="3"/>
    <x v="1"/>
    <x v="1"/>
    <n v="5"/>
    <n v="504"/>
    <n v="2520"/>
    <n v="1647"/>
    <n v="873"/>
    <n v="10"/>
    <n v="863"/>
    <s v="Profit"/>
    <x v="2"/>
    <s v="Offline"/>
  </r>
  <r>
    <s v="ORD04282"/>
    <x v="825"/>
    <s v="Dec"/>
    <s v="Customer_4282"/>
    <x v="0"/>
    <x v="5"/>
    <x v="0"/>
    <x v="11"/>
    <n v="4"/>
    <n v="2447"/>
    <n v="9788"/>
    <n v="6673"/>
    <n v="3115"/>
    <n v="5"/>
    <n v="3110"/>
    <s v="Profit"/>
    <x v="0"/>
    <s v="Offline"/>
  </r>
  <r>
    <s v="ORD04283"/>
    <x v="18"/>
    <s v="Oct"/>
    <s v="Customer_4283"/>
    <x v="3"/>
    <x v="0"/>
    <x v="2"/>
    <x v="4"/>
    <n v="4"/>
    <n v="45510"/>
    <n v="182040"/>
    <n v="127912"/>
    <n v="54128"/>
    <n v="5"/>
    <n v="54123"/>
    <s v="Profit"/>
    <x v="0"/>
    <s v="Offline"/>
  </r>
  <r>
    <s v="ORD04284"/>
    <x v="65"/>
    <s v="Apr"/>
    <s v="Customer_4284"/>
    <x v="3"/>
    <x v="7"/>
    <x v="2"/>
    <x v="5"/>
    <n v="7"/>
    <n v="1294"/>
    <n v="9058"/>
    <n v="6396"/>
    <n v="2662"/>
    <n v="10"/>
    <n v="2652"/>
    <s v="Profit"/>
    <x v="3"/>
    <s v="Offline"/>
  </r>
  <r>
    <s v="ORD04285"/>
    <x v="507"/>
    <s v="May"/>
    <s v="Customer_4285"/>
    <x v="1"/>
    <x v="1"/>
    <x v="2"/>
    <x v="3"/>
    <n v="5"/>
    <n v="34744"/>
    <n v="173720"/>
    <n v="146728"/>
    <n v="26992"/>
    <n v="10"/>
    <n v="26982"/>
    <s v="Profit"/>
    <x v="2"/>
    <s v="Online"/>
  </r>
  <r>
    <s v="ORD04286"/>
    <x v="102"/>
    <s v="Mar"/>
    <s v="Customer_4286"/>
    <x v="3"/>
    <x v="7"/>
    <x v="2"/>
    <x v="4"/>
    <n v="9"/>
    <n v="33759"/>
    <n v="303831"/>
    <n v="229132"/>
    <n v="74699"/>
    <n v="10"/>
    <n v="74689"/>
    <s v="Profit"/>
    <x v="1"/>
    <s v="Online"/>
  </r>
  <r>
    <s v="ORD04287"/>
    <x v="945"/>
    <s v="Oct"/>
    <s v="Customer_4287"/>
    <x v="2"/>
    <x v="1"/>
    <x v="0"/>
    <x v="2"/>
    <n v="7"/>
    <n v="6014"/>
    <n v="42098"/>
    <n v="28644"/>
    <n v="13454"/>
    <n v="0"/>
    <n v="13454"/>
    <s v="Profit"/>
    <x v="1"/>
    <s v="Online"/>
  </r>
  <r>
    <s v="ORD04288"/>
    <x v="683"/>
    <s v="Jul"/>
    <s v="Customer_4288"/>
    <x v="3"/>
    <x v="5"/>
    <x v="3"/>
    <x v="9"/>
    <n v="9"/>
    <n v="23385"/>
    <n v="210465"/>
    <n v="168639"/>
    <n v="41826"/>
    <n v="15"/>
    <n v="41811"/>
    <s v="Profit"/>
    <x v="1"/>
    <s v="Online"/>
  </r>
  <r>
    <s v="ORD04289"/>
    <x v="11"/>
    <s v="Aug"/>
    <s v="Customer_4289"/>
    <x v="1"/>
    <x v="5"/>
    <x v="0"/>
    <x v="2"/>
    <n v="8"/>
    <n v="36446"/>
    <n v="291568"/>
    <n v="179084"/>
    <n v="112484"/>
    <n v="15"/>
    <n v="112469"/>
    <s v="Profit"/>
    <x v="1"/>
    <s v="Offline"/>
  </r>
  <r>
    <s v="ORD04290"/>
    <x v="507"/>
    <s v="May"/>
    <s v="Customer_4290"/>
    <x v="0"/>
    <x v="2"/>
    <x v="0"/>
    <x v="12"/>
    <n v="7"/>
    <n v="38548"/>
    <n v="269836"/>
    <n v="163441"/>
    <n v="106395"/>
    <n v="15"/>
    <n v="106380"/>
    <s v="Profit"/>
    <x v="3"/>
    <s v="Offline"/>
  </r>
  <r>
    <s v="ORD04291"/>
    <x v="466"/>
    <s v="Jul"/>
    <s v="Customer_4291"/>
    <x v="1"/>
    <x v="2"/>
    <x v="0"/>
    <x v="12"/>
    <n v="7"/>
    <n v="36600"/>
    <n v="256200"/>
    <n v="157538"/>
    <n v="98662"/>
    <n v="10"/>
    <n v="98652"/>
    <s v="Profit"/>
    <x v="1"/>
    <s v="Online"/>
  </r>
  <r>
    <s v="ORD04292"/>
    <x v="220"/>
    <s v="Jan"/>
    <s v="Customer_4292"/>
    <x v="3"/>
    <x v="1"/>
    <x v="3"/>
    <x v="8"/>
    <n v="9"/>
    <n v="4078"/>
    <n v="36702"/>
    <n v="26847"/>
    <n v="9855"/>
    <n v="0"/>
    <n v="9855"/>
    <s v="Profit"/>
    <x v="3"/>
    <s v="Online"/>
  </r>
  <r>
    <s v="ORD04293"/>
    <x v="794"/>
    <s v="Jan"/>
    <s v="Customer_4293"/>
    <x v="0"/>
    <x v="1"/>
    <x v="2"/>
    <x v="5"/>
    <n v="6"/>
    <n v="48494"/>
    <n v="290964"/>
    <n v="203564"/>
    <n v="87400"/>
    <n v="15"/>
    <n v="87385"/>
    <s v="Profit"/>
    <x v="1"/>
    <s v="Offline"/>
  </r>
  <r>
    <s v="ORD04294"/>
    <x v="908"/>
    <s v="Jan"/>
    <s v="Customer_4294"/>
    <x v="3"/>
    <x v="4"/>
    <x v="1"/>
    <x v="7"/>
    <n v="7"/>
    <n v="43158"/>
    <n v="302106"/>
    <n v="223983"/>
    <n v="78123"/>
    <n v="0"/>
    <n v="78123"/>
    <s v="Profit"/>
    <x v="3"/>
    <s v="Online"/>
  </r>
  <r>
    <s v="ORD04295"/>
    <x v="589"/>
    <s v="Jan"/>
    <s v="Customer_4295"/>
    <x v="2"/>
    <x v="2"/>
    <x v="2"/>
    <x v="5"/>
    <n v="6"/>
    <n v="39438"/>
    <n v="236628"/>
    <n v="157426"/>
    <n v="79202"/>
    <n v="10"/>
    <n v="79192"/>
    <s v="Profit"/>
    <x v="0"/>
    <s v="Online"/>
  </r>
  <r>
    <s v="ORD04296"/>
    <x v="263"/>
    <s v="Nov"/>
    <s v="Customer_4296"/>
    <x v="1"/>
    <x v="5"/>
    <x v="1"/>
    <x v="7"/>
    <n v="9"/>
    <n v="21837"/>
    <n v="196533"/>
    <n v="122205"/>
    <n v="74328"/>
    <n v="15"/>
    <n v="74313"/>
    <s v="Profit"/>
    <x v="1"/>
    <s v="Online"/>
  </r>
  <r>
    <s v="ORD04297"/>
    <x v="641"/>
    <s v="Dec"/>
    <s v="Customer_4297"/>
    <x v="2"/>
    <x v="2"/>
    <x v="1"/>
    <x v="7"/>
    <n v="3"/>
    <n v="4249"/>
    <n v="12747"/>
    <n v="8867"/>
    <n v="3880"/>
    <n v="15"/>
    <n v="3865"/>
    <s v="Profit"/>
    <x v="2"/>
    <s v="Offline"/>
  </r>
  <r>
    <s v="ORD04298"/>
    <x v="723"/>
    <s v="Jan"/>
    <s v="Customer_4298"/>
    <x v="1"/>
    <x v="7"/>
    <x v="2"/>
    <x v="5"/>
    <n v="8"/>
    <n v="35264"/>
    <n v="282112"/>
    <n v="210242"/>
    <n v="71870"/>
    <n v="15"/>
    <n v="71855"/>
    <s v="Profit"/>
    <x v="3"/>
    <s v="Offline"/>
  </r>
  <r>
    <s v="ORD04299"/>
    <x v="535"/>
    <s v="Jul"/>
    <s v="Customer_4299"/>
    <x v="2"/>
    <x v="7"/>
    <x v="1"/>
    <x v="13"/>
    <n v="3"/>
    <n v="39824"/>
    <n v="119472"/>
    <n v="87500"/>
    <n v="31972"/>
    <n v="5"/>
    <n v="31967"/>
    <s v="Profit"/>
    <x v="2"/>
    <s v="Online"/>
  </r>
  <r>
    <s v="ORD04300"/>
    <x v="928"/>
    <s v="Mar"/>
    <s v="Customer_4300"/>
    <x v="3"/>
    <x v="4"/>
    <x v="2"/>
    <x v="15"/>
    <n v="3"/>
    <n v="36483"/>
    <n v="109449"/>
    <n v="96565"/>
    <n v="12884"/>
    <n v="15"/>
    <n v="12869"/>
    <s v="Profit"/>
    <x v="3"/>
    <s v="Online"/>
  </r>
  <r>
    <s v="ORD04301"/>
    <x v="123"/>
    <s v="Feb"/>
    <s v="Customer_4301"/>
    <x v="2"/>
    <x v="0"/>
    <x v="0"/>
    <x v="0"/>
    <n v="3"/>
    <n v="2734"/>
    <n v="8202"/>
    <n v="5054"/>
    <n v="3148"/>
    <n v="15"/>
    <n v="3133"/>
    <s v="Profit"/>
    <x v="2"/>
    <s v="Offline"/>
  </r>
  <r>
    <s v="ORD04302"/>
    <x v="871"/>
    <s v="Jun"/>
    <s v="Customer_4302"/>
    <x v="1"/>
    <x v="4"/>
    <x v="2"/>
    <x v="3"/>
    <n v="2"/>
    <n v="29384"/>
    <n v="58768"/>
    <n v="52377"/>
    <n v="6391"/>
    <n v="10"/>
    <n v="6381"/>
    <s v="Profit"/>
    <x v="0"/>
    <s v="Online"/>
  </r>
  <r>
    <s v="ORD04303"/>
    <x v="506"/>
    <s v="Dec"/>
    <s v="Customer_4303"/>
    <x v="3"/>
    <x v="0"/>
    <x v="2"/>
    <x v="15"/>
    <n v="3"/>
    <n v="3233"/>
    <n v="9699"/>
    <n v="6614"/>
    <n v="3085"/>
    <n v="5"/>
    <n v="3080"/>
    <s v="Profit"/>
    <x v="3"/>
    <s v="Offline"/>
  </r>
  <r>
    <s v="ORD04304"/>
    <x v="946"/>
    <s v="Apr"/>
    <s v="Customer_4304"/>
    <x v="2"/>
    <x v="3"/>
    <x v="2"/>
    <x v="4"/>
    <n v="2"/>
    <n v="32683"/>
    <n v="65366"/>
    <n v="57550"/>
    <n v="7816"/>
    <n v="0"/>
    <n v="7816"/>
    <s v="Profit"/>
    <x v="2"/>
    <s v="Online"/>
  </r>
  <r>
    <s v="ORD04305"/>
    <x v="398"/>
    <s v="Jun"/>
    <s v="Customer_4305"/>
    <x v="2"/>
    <x v="4"/>
    <x v="2"/>
    <x v="15"/>
    <n v="7"/>
    <n v="41876"/>
    <n v="293132"/>
    <n v="234093"/>
    <n v="59039"/>
    <n v="0"/>
    <n v="59039"/>
    <s v="Profit"/>
    <x v="0"/>
    <s v="Online"/>
  </r>
  <r>
    <s v="ORD04306"/>
    <x v="251"/>
    <s v="Mar"/>
    <s v="Customer_4306"/>
    <x v="3"/>
    <x v="7"/>
    <x v="0"/>
    <x v="11"/>
    <n v="6"/>
    <n v="31787"/>
    <n v="190722"/>
    <n v="151851"/>
    <n v="38871"/>
    <n v="5"/>
    <n v="38866"/>
    <s v="Profit"/>
    <x v="1"/>
    <s v="Online"/>
  </r>
  <r>
    <s v="ORD04307"/>
    <x v="835"/>
    <s v="May"/>
    <s v="Customer_4307"/>
    <x v="0"/>
    <x v="6"/>
    <x v="1"/>
    <x v="7"/>
    <n v="10"/>
    <n v="31131"/>
    <n v="311310"/>
    <n v="225759"/>
    <n v="85551"/>
    <n v="15"/>
    <n v="85536"/>
    <s v="Profit"/>
    <x v="3"/>
    <s v="Offline"/>
  </r>
  <r>
    <s v="ORD04308"/>
    <x v="71"/>
    <s v="Nov"/>
    <s v="Customer_4308"/>
    <x v="3"/>
    <x v="0"/>
    <x v="3"/>
    <x v="9"/>
    <n v="1"/>
    <n v="34372"/>
    <n v="34372"/>
    <n v="28589"/>
    <n v="5783"/>
    <n v="0"/>
    <n v="5783"/>
    <s v="Profit"/>
    <x v="3"/>
    <s v="Online"/>
  </r>
  <r>
    <s v="ORD04309"/>
    <x v="541"/>
    <s v="Feb"/>
    <s v="Customer_4309"/>
    <x v="0"/>
    <x v="5"/>
    <x v="2"/>
    <x v="4"/>
    <n v="10"/>
    <n v="4347"/>
    <n v="43470"/>
    <n v="28516"/>
    <n v="14954"/>
    <n v="0"/>
    <n v="14954"/>
    <s v="Profit"/>
    <x v="3"/>
    <s v="Online"/>
  </r>
  <r>
    <s v="ORD04310"/>
    <x v="617"/>
    <s v="Jun"/>
    <s v="Customer_4310"/>
    <x v="0"/>
    <x v="5"/>
    <x v="3"/>
    <x v="6"/>
    <n v="7"/>
    <n v="43844"/>
    <n v="306908"/>
    <n v="185834"/>
    <n v="121074"/>
    <n v="5"/>
    <n v="121069"/>
    <s v="Profit"/>
    <x v="1"/>
    <s v="Online"/>
  </r>
  <r>
    <s v="ORD04311"/>
    <x v="432"/>
    <s v="Jan"/>
    <s v="Customer_4311"/>
    <x v="0"/>
    <x v="0"/>
    <x v="0"/>
    <x v="12"/>
    <n v="4"/>
    <n v="21947"/>
    <n v="87788"/>
    <n v="53469"/>
    <n v="34319"/>
    <n v="15"/>
    <n v="34304"/>
    <s v="Profit"/>
    <x v="3"/>
    <s v="Offline"/>
  </r>
  <r>
    <s v="ORD04312"/>
    <x v="556"/>
    <s v="Feb"/>
    <s v="Customer_4312"/>
    <x v="3"/>
    <x v="2"/>
    <x v="1"/>
    <x v="13"/>
    <n v="3"/>
    <n v="32270"/>
    <n v="96810"/>
    <n v="76564"/>
    <n v="20246"/>
    <n v="5"/>
    <n v="20241"/>
    <s v="Profit"/>
    <x v="3"/>
    <s v="Offline"/>
  </r>
  <r>
    <s v="ORD04313"/>
    <x v="160"/>
    <s v="Mar"/>
    <s v="Customer_4313"/>
    <x v="1"/>
    <x v="3"/>
    <x v="3"/>
    <x v="8"/>
    <n v="8"/>
    <n v="29972"/>
    <n v="239776"/>
    <n v="171973"/>
    <n v="67803"/>
    <n v="15"/>
    <n v="67788"/>
    <s v="Profit"/>
    <x v="1"/>
    <s v="Online"/>
  </r>
  <r>
    <s v="ORD04314"/>
    <x v="122"/>
    <s v="Sep"/>
    <s v="Customer_4314"/>
    <x v="0"/>
    <x v="5"/>
    <x v="3"/>
    <x v="9"/>
    <n v="10"/>
    <n v="34589"/>
    <n v="345890"/>
    <n v="216087"/>
    <n v="129803"/>
    <n v="10"/>
    <n v="129793"/>
    <s v="Profit"/>
    <x v="1"/>
    <s v="Online"/>
  </r>
  <r>
    <s v="ORD04315"/>
    <x v="891"/>
    <s v="Dec"/>
    <s v="Customer_4315"/>
    <x v="2"/>
    <x v="5"/>
    <x v="1"/>
    <x v="1"/>
    <n v="4"/>
    <n v="41940"/>
    <n v="167760"/>
    <n v="141159"/>
    <n v="26601"/>
    <n v="10"/>
    <n v="26591"/>
    <s v="Profit"/>
    <x v="3"/>
    <s v="Online"/>
  </r>
  <r>
    <s v="ORD04316"/>
    <x v="347"/>
    <s v="Feb"/>
    <s v="Customer_4316"/>
    <x v="2"/>
    <x v="0"/>
    <x v="0"/>
    <x v="11"/>
    <n v="6"/>
    <n v="40631"/>
    <n v="243786"/>
    <n v="155804"/>
    <n v="87982"/>
    <n v="0"/>
    <n v="87982"/>
    <s v="Profit"/>
    <x v="2"/>
    <s v="Offline"/>
  </r>
  <r>
    <s v="ORD04317"/>
    <x v="442"/>
    <s v="Mar"/>
    <s v="Customer_4317"/>
    <x v="3"/>
    <x v="1"/>
    <x v="3"/>
    <x v="9"/>
    <n v="1"/>
    <n v="29417"/>
    <n v="29417"/>
    <n v="22788"/>
    <n v="6629"/>
    <n v="0"/>
    <n v="6629"/>
    <s v="Profit"/>
    <x v="3"/>
    <s v="Offline"/>
  </r>
  <r>
    <s v="ORD04318"/>
    <x v="201"/>
    <s v="Jul"/>
    <s v="Customer_4318"/>
    <x v="0"/>
    <x v="1"/>
    <x v="2"/>
    <x v="4"/>
    <n v="10"/>
    <n v="34006"/>
    <n v="340060"/>
    <n v="204228"/>
    <n v="135832"/>
    <n v="0"/>
    <n v="135832"/>
    <s v="Profit"/>
    <x v="0"/>
    <s v="Online"/>
  </r>
  <r>
    <s v="ORD04319"/>
    <x v="876"/>
    <s v="Mar"/>
    <s v="Customer_4319"/>
    <x v="1"/>
    <x v="1"/>
    <x v="0"/>
    <x v="2"/>
    <n v="8"/>
    <n v="25212"/>
    <n v="201696"/>
    <n v="140338"/>
    <n v="61358"/>
    <n v="15"/>
    <n v="61343"/>
    <s v="Profit"/>
    <x v="1"/>
    <s v="Offline"/>
  </r>
  <r>
    <s v="ORD04320"/>
    <x v="219"/>
    <s v="Mar"/>
    <s v="Customer_4320"/>
    <x v="0"/>
    <x v="4"/>
    <x v="1"/>
    <x v="13"/>
    <n v="1"/>
    <n v="6451"/>
    <n v="6451"/>
    <n v="4375"/>
    <n v="2076"/>
    <n v="0"/>
    <n v="2076"/>
    <s v="Profit"/>
    <x v="2"/>
    <s v="Offline"/>
  </r>
  <r>
    <s v="ORD04321"/>
    <x v="844"/>
    <s v="Sep"/>
    <s v="Customer_4321"/>
    <x v="1"/>
    <x v="4"/>
    <x v="3"/>
    <x v="14"/>
    <n v="8"/>
    <n v="17386"/>
    <n v="139088"/>
    <n v="124216"/>
    <n v="14872"/>
    <n v="5"/>
    <n v="14867"/>
    <s v="Profit"/>
    <x v="2"/>
    <s v="Online"/>
  </r>
  <r>
    <s v="ORD04322"/>
    <x v="720"/>
    <s v="Nov"/>
    <s v="Customer_4322"/>
    <x v="3"/>
    <x v="4"/>
    <x v="2"/>
    <x v="5"/>
    <n v="3"/>
    <n v="11684"/>
    <n v="35052"/>
    <n v="26751"/>
    <n v="8301"/>
    <n v="0"/>
    <n v="8301"/>
    <s v="Profit"/>
    <x v="0"/>
    <s v="Online"/>
  </r>
  <r>
    <s v="ORD04323"/>
    <x v="438"/>
    <s v="Jan"/>
    <s v="Customer_4323"/>
    <x v="0"/>
    <x v="4"/>
    <x v="1"/>
    <x v="10"/>
    <n v="6"/>
    <n v="17213"/>
    <n v="103278"/>
    <n v="90644"/>
    <n v="12634"/>
    <n v="5"/>
    <n v="12629"/>
    <s v="Profit"/>
    <x v="1"/>
    <s v="Online"/>
  </r>
  <r>
    <s v="ORD04324"/>
    <x v="576"/>
    <s v="Jul"/>
    <s v="Customer_4324"/>
    <x v="2"/>
    <x v="3"/>
    <x v="0"/>
    <x v="12"/>
    <n v="9"/>
    <n v="13800"/>
    <n v="124200"/>
    <n v="91144"/>
    <n v="33056"/>
    <n v="15"/>
    <n v="33041"/>
    <s v="Profit"/>
    <x v="0"/>
    <s v="Offline"/>
  </r>
  <r>
    <s v="ORD04325"/>
    <x v="512"/>
    <s v="Apr"/>
    <s v="Customer_4325"/>
    <x v="2"/>
    <x v="7"/>
    <x v="2"/>
    <x v="3"/>
    <n v="10"/>
    <n v="31797"/>
    <n v="317970"/>
    <n v="238791"/>
    <n v="79179"/>
    <n v="0"/>
    <n v="79179"/>
    <s v="Profit"/>
    <x v="0"/>
    <s v="Online"/>
  </r>
  <r>
    <s v="ORD04326"/>
    <x v="309"/>
    <s v="May"/>
    <s v="Customer_4326"/>
    <x v="3"/>
    <x v="7"/>
    <x v="2"/>
    <x v="3"/>
    <n v="2"/>
    <n v="33508"/>
    <n v="67016"/>
    <n v="46910"/>
    <n v="20106"/>
    <n v="5"/>
    <n v="20101"/>
    <s v="Profit"/>
    <x v="3"/>
    <s v="Online"/>
  </r>
  <r>
    <s v="ORD04327"/>
    <x v="212"/>
    <s v="Oct"/>
    <s v="Customer_4327"/>
    <x v="0"/>
    <x v="7"/>
    <x v="3"/>
    <x v="8"/>
    <n v="9"/>
    <n v="19138"/>
    <n v="172242"/>
    <n v="152094"/>
    <n v="20148"/>
    <n v="0"/>
    <n v="20148"/>
    <s v="Profit"/>
    <x v="0"/>
    <s v="Offline"/>
  </r>
  <r>
    <s v="ORD04328"/>
    <x v="331"/>
    <s v="Feb"/>
    <s v="Customer_4328"/>
    <x v="3"/>
    <x v="4"/>
    <x v="2"/>
    <x v="5"/>
    <n v="3"/>
    <n v="37670"/>
    <n v="113010"/>
    <n v="96581"/>
    <n v="16429"/>
    <n v="10"/>
    <n v="16419"/>
    <s v="Profit"/>
    <x v="2"/>
    <s v="Offline"/>
  </r>
  <r>
    <s v="ORD04329"/>
    <x v="753"/>
    <s v="Jan"/>
    <s v="Customer_4329"/>
    <x v="0"/>
    <x v="4"/>
    <x v="0"/>
    <x v="2"/>
    <n v="3"/>
    <n v="7752"/>
    <n v="23256"/>
    <n v="16470"/>
    <n v="6786"/>
    <n v="0"/>
    <n v="6786"/>
    <s v="Profit"/>
    <x v="1"/>
    <s v="Online"/>
  </r>
  <r>
    <s v="ORD04330"/>
    <x v="973"/>
    <s v="Oct"/>
    <s v="Customer_4330"/>
    <x v="3"/>
    <x v="7"/>
    <x v="2"/>
    <x v="5"/>
    <n v="1"/>
    <n v="38828"/>
    <n v="38828"/>
    <n v="24209"/>
    <n v="14619"/>
    <n v="15"/>
    <n v="14604"/>
    <s v="Profit"/>
    <x v="0"/>
    <s v="Offline"/>
  </r>
  <r>
    <s v="ORD04331"/>
    <x v="712"/>
    <s v="Jan"/>
    <s v="Customer_4331"/>
    <x v="3"/>
    <x v="6"/>
    <x v="0"/>
    <x v="12"/>
    <n v="9"/>
    <n v="44719"/>
    <n v="402471"/>
    <n v="308450"/>
    <n v="94021"/>
    <n v="5"/>
    <n v="94016"/>
    <s v="Profit"/>
    <x v="0"/>
    <s v="Online"/>
  </r>
  <r>
    <s v="ORD04332"/>
    <x v="627"/>
    <s v="Sep"/>
    <s v="Customer_4332"/>
    <x v="2"/>
    <x v="1"/>
    <x v="1"/>
    <x v="10"/>
    <n v="7"/>
    <n v="29507"/>
    <n v="206549"/>
    <n v="177584"/>
    <n v="28965"/>
    <n v="15"/>
    <n v="28950"/>
    <s v="Profit"/>
    <x v="1"/>
    <s v="Online"/>
  </r>
  <r>
    <s v="ORD04333"/>
    <x v="119"/>
    <s v="Apr"/>
    <s v="Customer_4333"/>
    <x v="1"/>
    <x v="1"/>
    <x v="0"/>
    <x v="12"/>
    <n v="9"/>
    <n v="37186"/>
    <n v="334674"/>
    <n v="261961"/>
    <n v="72713"/>
    <n v="15"/>
    <n v="72698"/>
    <s v="Profit"/>
    <x v="0"/>
    <s v="Offline"/>
  </r>
  <r>
    <s v="ORD04334"/>
    <x v="323"/>
    <s v="Dec"/>
    <s v="Customer_4334"/>
    <x v="2"/>
    <x v="1"/>
    <x v="1"/>
    <x v="10"/>
    <n v="5"/>
    <n v="24976"/>
    <n v="124880"/>
    <n v="97411"/>
    <n v="27469"/>
    <n v="5"/>
    <n v="27464"/>
    <s v="Profit"/>
    <x v="0"/>
    <s v="Offline"/>
  </r>
  <r>
    <s v="ORD04335"/>
    <x v="479"/>
    <s v="Oct"/>
    <s v="Customer_4335"/>
    <x v="2"/>
    <x v="0"/>
    <x v="2"/>
    <x v="5"/>
    <n v="6"/>
    <n v="17905"/>
    <n v="107430"/>
    <n v="66217"/>
    <n v="41213"/>
    <n v="0"/>
    <n v="41213"/>
    <s v="Profit"/>
    <x v="3"/>
    <s v="Online"/>
  </r>
  <r>
    <s v="ORD04336"/>
    <x v="728"/>
    <s v="Jan"/>
    <s v="Customer_4336"/>
    <x v="3"/>
    <x v="5"/>
    <x v="2"/>
    <x v="4"/>
    <n v="9"/>
    <n v="30201"/>
    <n v="271809"/>
    <n v="234305"/>
    <n v="37504"/>
    <n v="5"/>
    <n v="37499"/>
    <s v="Profit"/>
    <x v="1"/>
    <s v="Offline"/>
  </r>
  <r>
    <s v="ORD04337"/>
    <x v="162"/>
    <s v="May"/>
    <s v="Customer_4337"/>
    <x v="2"/>
    <x v="4"/>
    <x v="1"/>
    <x v="7"/>
    <n v="4"/>
    <n v="5174"/>
    <n v="20696"/>
    <n v="15954"/>
    <n v="4742"/>
    <n v="5"/>
    <n v="4737"/>
    <s v="Profit"/>
    <x v="2"/>
    <s v="Online"/>
  </r>
  <r>
    <s v="ORD04338"/>
    <x v="614"/>
    <s v="Mar"/>
    <s v="Customer_4338"/>
    <x v="2"/>
    <x v="3"/>
    <x v="1"/>
    <x v="7"/>
    <n v="6"/>
    <n v="28946"/>
    <n v="173676"/>
    <n v="153419"/>
    <n v="20257"/>
    <n v="15"/>
    <n v="20242"/>
    <s v="Profit"/>
    <x v="3"/>
    <s v="Online"/>
  </r>
  <r>
    <s v="ORD04339"/>
    <x v="786"/>
    <s v="Feb"/>
    <s v="Customer_4339"/>
    <x v="1"/>
    <x v="5"/>
    <x v="1"/>
    <x v="7"/>
    <n v="2"/>
    <n v="27016"/>
    <n v="54032"/>
    <n v="47478"/>
    <n v="6554"/>
    <n v="15"/>
    <n v="6539"/>
    <s v="Profit"/>
    <x v="0"/>
    <s v="Online"/>
  </r>
  <r>
    <s v="ORD04340"/>
    <x v="688"/>
    <s v="Mar"/>
    <s v="Customer_4340"/>
    <x v="1"/>
    <x v="0"/>
    <x v="1"/>
    <x v="13"/>
    <n v="3"/>
    <n v="43655"/>
    <n v="130965"/>
    <n v="90612"/>
    <n v="40353"/>
    <n v="0"/>
    <n v="40353"/>
    <s v="Profit"/>
    <x v="2"/>
    <s v="Offline"/>
  </r>
  <r>
    <s v="ORD04341"/>
    <x v="202"/>
    <s v="Aug"/>
    <s v="Customer_4341"/>
    <x v="3"/>
    <x v="0"/>
    <x v="3"/>
    <x v="8"/>
    <n v="1"/>
    <n v="16827"/>
    <n v="16827"/>
    <n v="10364"/>
    <n v="6463"/>
    <n v="10"/>
    <n v="6453"/>
    <s v="Profit"/>
    <x v="1"/>
    <s v="Offline"/>
  </r>
  <r>
    <s v="ORD04342"/>
    <x v="316"/>
    <s v="Apr"/>
    <s v="Customer_4342"/>
    <x v="2"/>
    <x v="7"/>
    <x v="0"/>
    <x v="2"/>
    <n v="4"/>
    <n v="11682"/>
    <n v="46728"/>
    <n v="32857"/>
    <n v="13871"/>
    <n v="15"/>
    <n v="13856"/>
    <s v="Profit"/>
    <x v="1"/>
    <s v="Online"/>
  </r>
  <r>
    <s v="ORD04343"/>
    <x v="201"/>
    <s v="Jul"/>
    <s v="Customer_4343"/>
    <x v="1"/>
    <x v="3"/>
    <x v="3"/>
    <x v="14"/>
    <n v="7"/>
    <n v="36775"/>
    <n v="257425"/>
    <n v="179141"/>
    <n v="78284"/>
    <n v="5"/>
    <n v="78279"/>
    <s v="Profit"/>
    <x v="2"/>
    <s v="Online"/>
  </r>
  <r>
    <s v="ORD04344"/>
    <x v="153"/>
    <s v="Sep"/>
    <s v="Customer_4344"/>
    <x v="2"/>
    <x v="2"/>
    <x v="0"/>
    <x v="12"/>
    <n v="5"/>
    <n v="9014"/>
    <n v="45070"/>
    <n v="27357"/>
    <n v="17713"/>
    <n v="10"/>
    <n v="17703"/>
    <s v="Profit"/>
    <x v="2"/>
    <s v="Offline"/>
  </r>
  <r>
    <s v="ORD04345"/>
    <x v="404"/>
    <s v="Sep"/>
    <s v="Customer_4345"/>
    <x v="3"/>
    <x v="3"/>
    <x v="1"/>
    <x v="7"/>
    <n v="8"/>
    <n v="27917"/>
    <n v="223336"/>
    <n v="170300"/>
    <n v="53036"/>
    <n v="0"/>
    <n v="53036"/>
    <s v="Profit"/>
    <x v="1"/>
    <s v="Online"/>
  </r>
  <r>
    <s v="ORD04346"/>
    <x v="279"/>
    <s v="Sep"/>
    <s v="Customer_4346"/>
    <x v="2"/>
    <x v="6"/>
    <x v="0"/>
    <x v="12"/>
    <n v="2"/>
    <n v="36084"/>
    <n v="72168"/>
    <n v="46874"/>
    <n v="25294"/>
    <n v="0"/>
    <n v="25294"/>
    <s v="Profit"/>
    <x v="1"/>
    <s v="Online"/>
  </r>
  <r>
    <s v="ORD04347"/>
    <x v="318"/>
    <s v="Aug"/>
    <s v="Customer_4347"/>
    <x v="3"/>
    <x v="4"/>
    <x v="1"/>
    <x v="13"/>
    <n v="5"/>
    <n v="46994"/>
    <n v="234970"/>
    <n v="172791"/>
    <n v="62179"/>
    <n v="10"/>
    <n v="62169"/>
    <s v="Profit"/>
    <x v="3"/>
    <s v="Offline"/>
  </r>
  <r>
    <s v="ORD04348"/>
    <x v="265"/>
    <s v="Sep"/>
    <s v="Customer_4348"/>
    <x v="2"/>
    <x v="5"/>
    <x v="0"/>
    <x v="12"/>
    <n v="8"/>
    <n v="164"/>
    <n v="1312"/>
    <n v="992"/>
    <n v="320"/>
    <n v="5"/>
    <n v="315"/>
    <s v="Profit"/>
    <x v="3"/>
    <s v="Offline"/>
  </r>
  <r>
    <s v="ORD04349"/>
    <x v="466"/>
    <s v="Jul"/>
    <s v="Customer_4349"/>
    <x v="1"/>
    <x v="7"/>
    <x v="1"/>
    <x v="7"/>
    <n v="9"/>
    <n v="16320"/>
    <n v="146880"/>
    <n v="131459"/>
    <n v="15421"/>
    <n v="0"/>
    <n v="15421"/>
    <s v="Profit"/>
    <x v="0"/>
    <s v="Offline"/>
  </r>
  <r>
    <s v="ORD04350"/>
    <x v="899"/>
    <s v="Nov"/>
    <s v="Customer_4350"/>
    <x v="2"/>
    <x v="2"/>
    <x v="2"/>
    <x v="5"/>
    <n v="1"/>
    <n v="995"/>
    <n v="995"/>
    <n v="696"/>
    <n v="299"/>
    <n v="5"/>
    <n v="294"/>
    <s v="Profit"/>
    <x v="1"/>
    <s v="Online"/>
  </r>
  <r>
    <s v="ORD04351"/>
    <x v="332"/>
    <s v="Apr"/>
    <s v="Customer_4351"/>
    <x v="1"/>
    <x v="1"/>
    <x v="1"/>
    <x v="7"/>
    <n v="6"/>
    <n v="43360"/>
    <n v="260160"/>
    <n v="156169"/>
    <n v="103991"/>
    <n v="0"/>
    <n v="103991"/>
    <s v="Profit"/>
    <x v="3"/>
    <s v="Online"/>
  </r>
  <r>
    <s v="ORD04352"/>
    <x v="792"/>
    <s v="Jul"/>
    <s v="Customer_4352"/>
    <x v="2"/>
    <x v="2"/>
    <x v="0"/>
    <x v="11"/>
    <n v="1"/>
    <n v="39235"/>
    <n v="39235"/>
    <n v="32515"/>
    <n v="6720"/>
    <n v="5"/>
    <n v="6715"/>
    <s v="Profit"/>
    <x v="1"/>
    <s v="Offline"/>
  </r>
  <r>
    <s v="ORD04353"/>
    <x v="394"/>
    <s v="Nov"/>
    <s v="Customer_4353"/>
    <x v="0"/>
    <x v="7"/>
    <x v="3"/>
    <x v="9"/>
    <n v="4"/>
    <n v="46696"/>
    <n v="186784"/>
    <n v="123335"/>
    <n v="63449"/>
    <n v="5"/>
    <n v="63444"/>
    <s v="Profit"/>
    <x v="0"/>
    <s v="Offline"/>
  </r>
  <r>
    <s v="ORD04354"/>
    <x v="815"/>
    <s v="Jun"/>
    <s v="Customer_4354"/>
    <x v="0"/>
    <x v="2"/>
    <x v="3"/>
    <x v="9"/>
    <n v="3"/>
    <n v="5754"/>
    <n v="17262"/>
    <n v="11493"/>
    <n v="5769"/>
    <n v="5"/>
    <n v="5764"/>
    <s v="Profit"/>
    <x v="0"/>
    <s v="Online"/>
  </r>
  <r>
    <s v="ORD04355"/>
    <x v="978"/>
    <s v="Mar"/>
    <s v="Customer_4355"/>
    <x v="1"/>
    <x v="2"/>
    <x v="2"/>
    <x v="4"/>
    <n v="8"/>
    <n v="35242"/>
    <n v="281936"/>
    <n v="216277"/>
    <n v="65659"/>
    <n v="10"/>
    <n v="65649"/>
    <s v="Profit"/>
    <x v="0"/>
    <s v="Online"/>
  </r>
  <r>
    <s v="ORD04356"/>
    <x v="425"/>
    <s v="Feb"/>
    <s v="Customer_4356"/>
    <x v="2"/>
    <x v="3"/>
    <x v="3"/>
    <x v="14"/>
    <n v="3"/>
    <n v="22693"/>
    <n v="68079"/>
    <n v="50570"/>
    <n v="17509"/>
    <n v="5"/>
    <n v="17504"/>
    <s v="Profit"/>
    <x v="2"/>
    <s v="Offline"/>
  </r>
  <r>
    <s v="ORD04357"/>
    <x v="972"/>
    <s v="Feb"/>
    <s v="Customer_4357"/>
    <x v="0"/>
    <x v="2"/>
    <x v="3"/>
    <x v="9"/>
    <n v="1"/>
    <n v="9715"/>
    <n v="9715"/>
    <n v="6546"/>
    <n v="3169"/>
    <n v="0"/>
    <n v="3169"/>
    <s v="Profit"/>
    <x v="0"/>
    <s v="Offline"/>
  </r>
  <r>
    <s v="ORD04358"/>
    <x v="650"/>
    <s v="Jul"/>
    <s v="Customer_4358"/>
    <x v="0"/>
    <x v="2"/>
    <x v="0"/>
    <x v="12"/>
    <n v="6"/>
    <n v="9103"/>
    <n v="54618"/>
    <n v="45981"/>
    <n v="8637"/>
    <n v="5"/>
    <n v="8632"/>
    <s v="Profit"/>
    <x v="0"/>
    <s v="Offline"/>
  </r>
  <r>
    <s v="ORD04359"/>
    <x v="46"/>
    <s v="Mar"/>
    <s v="Customer_4359"/>
    <x v="0"/>
    <x v="4"/>
    <x v="3"/>
    <x v="8"/>
    <n v="8"/>
    <n v="23749"/>
    <n v="189992"/>
    <n v="118309"/>
    <n v="71683"/>
    <n v="5"/>
    <n v="71678"/>
    <s v="Profit"/>
    <x v="0"/>
    <s v="Online"/>
  </r>
  <r>
    <s v="ORD04360"/>
    <x v="743"/>
    <s v="May"/>
    <s v="Customer_4360"/>
    <x v="3"/>
    <x v="7"/>
    <x v="3"/>
    <x v="8"/>
    <n v="7"/>
    <n v="27116"/>
    <n v="189812"/>
    <n v="132001"/>
    <n v="57811"/>
    <n v="15"/>
    <n v="57796"/>
    <s v="Profit"/>
    <x v="0"/>
    <s v="Online"/>
  </r>
  <r>
    <s v="ORD04361"/>
    <x v="977"/>
    <s v="Jan"/>
    <s v="Customer_4361"/>
    <x v="1"/>
    <x v="3"/>
    <x v="0"/>
    <x v="12"/>
    <n v="2"/>
    <n v="618"/>
    <n v="1236"/>
    <n v="854"/>
    <n v="382"/>
    <n v="15"/>
    <n v="367"/>
    <s v="Profit"/>
    <x v="2"/>
    <s v="Online"/>
  </r>
  <r>
    <s v="ORD04362"/>
    <x v="84"/>
    <s v="Mar"/>
    <s v="Customer_4362"/>
    <x v="2"/>
    <x v="0"/>
    <x v="2"/>
    <x v="4"/>
    <n v="2"/>
    <n v="40025"/>
    <n v="80050"/>
    <n v="66292"/>
    <n v="13758"/>
    <n v="15"/>
    <n v="13743"/>
    <s v="Profit"/>
    <x v="1"/>
    <s v="Online"/>
  </r>
  <r>
    <s v="ORD04363"/>
    <x v="581"/>
    <s v="Dec"/>
    <s v="Customer_4363"/>
    <x v="0"/>
    <x v="0"/>
    <x v="2"/>
    <x v="3"/>
    <n v="8"/>
    <n v="39255"/>
    <n v="314040"/>
    <n v="220926"/>
    <n v="93114"/>
    <n v="15"/>
    <n v="93099"/>
    <s v="Profit"/>
    <x v="1"/>
    <s v="Online"/>
  </r>
  <r>
    <s v="ORD04364"/>
    <x v="417"/>
    <s v="Aug"/>
    <s v="Customer_4364"/>
    <x v="3"/>
    <x v="3"/>
    <x v="0"/>
    <x v="0"/>
    <n v="3"/>
    <n v="28417"/>
    <n v="85251"/>
    <n v="58030"/>
    <n v="27221"/>
    <n v="0"/>
    <n v="27221"/>
    <s v="Profit"/>
    <x v="3"/>
    <s v="Offline"/>
  </r>
  <r>
    <s v="ORD04365"/>
    <x v="787"/>
    <s v="May"/>
    <s v="Customer_4365"/>
    <x v="0"/>
    <x v="4"/>
    <x v="3"/>
    <x v="6"/>
    <n v="5"/>
    <n v="42872"/>
    <n v="214360"/>
    <n v="129701"/>
    <n v="84659"/>
    <n v="10"/>
    <n v="84649"/>
    <s v="Profit"/>
    <x v="3"/>
    <s v="Offline"/>
  </r>
  <r>
    <s v="ORD04366"/>
    <x v="779"/>
    <s v="Aug"/>
    <s v="Customer_4366"/>
    <x v="1"/>
    <x v="7"/>
    <x v="3"/>
    <x v="14"/>
    <n v="3"/>
    <n v="32964"/>
    <n v="98892"/>
    <n v="62464"/>
    <n v="36428"/>
    <n v="0"/>
    <n v="36428"/>
    <s v="Profit"/>
    <x v="0"/>
    <s v="Offline"/>
  </r>
  <r>
    <s v="ORD04367"/>
    <x v="61"/>
    <s v="Jul"/>
    <s v="Customer_4367"/>
    <x v="3"/>
    <x v="5"/>
    <x v="1"/>
    <x v="7"/>
    <n v="7"/>
    <n v="47041"/>
    <n v="329287"/>
    <n v="282592"/>
    <n v="46695"/>
    <n v="5"/>
    <n v="46690"/>
    <s v="Profit"/>
    <x v="0"/>
    <s v="Online"/>
  </r>
  <r>
    <s v="ORD04368"/>
    <x v="572"/>
    <s v="Jun"/>
    <s v="Customer_4368"/>
    <x v="1"/>
    <x v="5"/>
    <x v="2"/>
    <x v="3"/>
    <n v="9"/>
    <n v="41292"/>
    <n v="371628"/>
    <n v="252993"/>
    <n v="118635"/>
    <n v="10"/>
    <n v="118625"/>
    <s v="Profit"/>
    <x v="3"/>
    <s v="Online"/>
  </r>
  <r>
    <s v="ORD04369"/>
    <x v="451"/>
    <s v="May"/>
    <s v="Customer_4369"/>
    <x v="2"/>
    <x v="7"/>
    <x v="0"/>
    <x v="11"/>
    <n v="6"/>
    <n v="16719"/>
    <n v="100314"/>
    <n v="71232"/>
    <n v="29082"/>
    <n v="10"/>
    <n v="29072"/>
    <s v="Profit"/>
    <x v="3"/>
    <s v="Offline"/>
  </r>
  <r>
    <s v="ORD04370"/>
    <x v="396"/>
    <s v="Apr"/>
    <s v="Customer_4370"/>
    <x v="0"/>
    <x v="3"/>
    <x v="1"/>
    <x v="1"/>
    <n v="4"/>
    <n v="25051"/>
    <n v="100204"/>
    <n v="81731"/>
    <n v="18473"/>
    <n v="0"/>
    <n v="18473"/>
    <s v="Profit"/>
    <x v="2"/>
    <s v="Offline"/>
  </r>
  <r>
    <s v="ORD04371"/>
    <x v="757"/>
    <s v="Jun"/>
    <s v="Customer_4371"/>
    <x v="3"/>
    <x v="0"/>
    <x v="3"/>
    <x v="6"/>
    <n v="7"/>
    <n v="2219"/>
    <n v="15533"/>
    <n v="12231"/>
    <n v="3302"/>
    <n v="10"/>
    <n v="3292"/>
    <s v="Profit"/>
    <x v="0"/>
    <s v="Online"/>
  </r>
  <r>
    <s v="ORD04372"/>
    <x v="218"/>
    <s v="Aug"/>
    <s v="Customer_4372"/>
    <x v="2"/>
    <x v="3"/>
    <x v="2"/>
    <x v="5"/>
    <n v="1"/>
    <n v="29594"/>
    <n v="29594"/>
    <n v="22126"/>
    <n v="7468"/>
    <n v="0"/>
    <n v="7468"/>
    <s v="Profit"/>
    <x v="2"/>
    <s v="Offline"/>
  </r>
  <r>
    <s v="ORD04373"/>
    <x v="900"/>
    <s v="Jan"/>
    <s v="Customer_4373"/>
    <x v="1"/>
    <x v="3"/>
    <x v="1"/>
    <x v="10"/>
    <n v="8"/>
    <n v="29494"/>
    <n v="235952"/>
    <n v="181157"/>
    <n v="54795"/>
    <n v="10"/>
    <n v="54785"/>
    <s v="Profit"/>
    <x v="2"/>
    <s v="Offline"/>
  </r>
  <r>
    <s v="ORD04374"/>
    <x v="50"/>
    <s v="Mar"/>
    <s v="Customer_4374"/>
    <x v="2"/>
    <x v="2"/>
    <x v="1"/>
    <x v="10"/>
    <n v="6"/>
    <n v="19333"/>
    <n v="115998"/>
    <n v="84585"/>
    <n v="31413"/>
    <n v="0"/>
    <n v="31413"/>
    <s v="Profit"/>
    <x v="1"/>
    <s v="Online"/>
  </r>
  <r>
    <s v="ORD04375"/>
    <x v="828"/>
    <s v="Jan"/>
    <s v="Customer_4375"/>
    <x v="2"/>
    <x v="6"/>
    <x v="0"/>
    <x v="0"/>
    <n v="2"/>
    <n v="15900"/>
    <n v="31800"/>
    <n v="28146"/>
    <n v="3654"/>
    <n v="5"/>
    <n v="3649"/>
    <s v="Profit"/>
    <x v="0"/>
    <s v="Offline"/>
  </r>
  <r>
    <s v="ORD04376"/>
    <x v="419"/>
    <s v="Aug"/>
    <s v="Customer_4376"/>
    <x v="0"/>
    <x v="6"/>
    <x v="1"/>
    <x v="1"/>
    <n v="7"/>
    <n v="12893"/>
    <n v="90251"/>
    <n v="69284"/>
    <n v="20967"/>
    <n v="15"/>
    <n v="20952"/>
    <s v="Profit"/>
    <x v="3"/>
    <s v="Online"/>
  </r>
  <r>
    <s v="ORD04377"/>
    <x v="667"/>
    <s v="Nov"/>
    <s v="Customer_4377"/>
    <x v="3"/>
    <x v="2"/>
    <x v="0"/>
    <x v="0"/>
    <n v="6"/>
    <n v="20532"/>
    <n v="123192"/>
    <n v="93009"/>
    <n v="30183"/>
    <n v="0"/>
    <n v="30183"/>
    <s v="Profit"/>
    <x v="2"/>
    <s v="Online"/>
  </r>
  <r>
    <s v="ORD04378"/>
    <x v="119"/>
    <s v="Apr"/>
    <s v="Customer_4378"/>
    <x v="1"/>
    <x v="0"/>
    <x v="1"/>
    <x v="10"/>
    <n v="4"/>
    <n v="11372"/>
    <n v="45488"/>
    <n v="27905"/>
    <n v="17583"/>
    <n v="0"/>
    <n v="17583"/>
    <s v="Profit"/>
    <x v="0"/>
    <s v="Offline"/>
  </r>
  <r>
    <s v="ORD04379"/>
    <x v="1"/>
    <s v="Feb"/>
    <s v="Customer_4379"/>
    <x v="1"/>
    <x v="0"/>
    <x v="3"/>
    <x v="6"/>
    <n v="1"/>
    <n v="35483"/>
    <n v="35483"/>
    <n v="29384"/>
    <n v="6099"/>
    <n v="15"/>
    <n v="6084"/>
    <s v="Profit"/>
    <x v="0"/>
    <s v="Online"/>
  </r>
  <r>
    <s v="ORD04380"/>
    <x v="72"/>
    <s v="Jun"/>
    <s v="Customer_4380"/>
    <x v="2"/>
    <x v="6"/>
    <x v="3"/>
    <x v="9"/>
    <n v="9"/>
    <n v="17182"/>
    <n v="154638"/>
    <n v="102083"/>
    <n v="52555"/>
    <n v="5"/>
    <n v="52550"/>
    <s v="Profit"/>
    <x v="3"/>
    <s v="Offline"/>
  </r>
  <r>
    <s v="ORD04381"/>
    <x v="59"/>
    <s v="Apr"/>
    <s v="Customer_4381"/>
    <x v="0"/>
    <x v="1"/>
    <x v="1"/>
    <x v="1"/>
    <n v="8"/>
    <n v="29683"/>
    <n v="237464"/>
    <n v="191909"/>
    <n v="45555"/>
    <n v="10"/>
    <n v="45545"/>
    <s v="Profit"/>
    <x v="3"/>
    <s v="Offline"/>
  </r>
  <r>
    <s v="ORD04382"/>
    <x v="921"/>
    <s v="Sep"/>
    <s v="Customer_4382"/>
    <x v="2"/>
    <x v="0"/>
    <x v="3"/>
    <x v="6"/>
    <n v="1"/>
    <n v="2133"/>
    <n v="2133"/>
    <n v="1472"/>
    <n v="661"/>
    <n v="5"/>
    <n v="656"/>
    <s v="Profit"/>
    <x v="3"/>
    <s v="Offline"/>
  </r>
  <r>
    <s v="ORD04383"/>
    <x v="902"/>
    <s v="Oct"/>
    <s v="Customer_4383"/>
    <x v="0"/>
    <x v="2"/>
    <x v="0"/>
    <x v="0"/>
    <n v="7"/>
    <n v="9672"/>
    <n v="67704"/>
    <n v="55017"/>
    <n v="12687"/>
    <n v="15"/>
    <n v="12672"/>
    <s v="Profit"/>
    <x v="2"/>
    <s v="Online"/>
  </r>
  <r>
    <s v="ORD04384"/>
    <x v="914"/>
    <s v="Sep"/>
    <s v="Customer_4384"/>
    <x v="0"/>
    <x v="0"/>
    <x v="2"/>
    <x v="4"/>
    <n v="8"/>
    <n v="43611"/>
    <n v="348888"/>
    <n v="278159"/>
    <n v="70729"/>
    <n v="10"/>
    <n v="70719"/>
    <s v="Profit"/>
    <x v="1"/>
    <s v="Offline"/>
  </r>
  <r>
    <s v="ORD04385"/>
    <x v="777"/>
    <s v="Sep"/>
    <s v="Customer_4385"/>
    <x v="0"/>
    <x v="5"/>
    <x v="1"/>
    <x v="1"/>
    <n v="5"/>
    <n v="48436"/>
    <n v="242180"/>
    <n v="166309"/>
    <n v="75871"/>
    <n v="10"/>
    <n v="75861"/>
    <s v="Profit"/>
    <x v="2"/>
    <s v="Offline"/>
  </r>
  <r>
    <s v="ORD04386"/>
    <x v="881"/>
    <s v="Jan"/>
    <s v="Customer_4386"/>
    <x v="0"/>
    <x v="7"/>
    <x v="1"/>
    <x v="13"/>
    <n v="10"/>
    <n v="21911"/>
    <n v="219110"/>
    <n v="150309"/>
    <n v="68801"/>
    <n v="15"/>
    <n v="68786"/>
    <s v="Profit"/>
    <x v="0"/>
    <s v="Offline"/>
  </r>
  <r>
    <s v="ORD04387"/>
    <x v="869"/>
    <s v="Aug"/>
    <s v="Customer_4387"/>
    <x v="0"/>
    <x v="0"/>
    <x v="3"/>
    <x v="8"/>
    <n v="5"/>
    <n v="15607"/>
    <n v="78035"/>
    <n v="66756"/>
    <n v="11279"/>
    <n v="5"/>
    <n v="11274"/>
    <s v="Profit"/>
    <x v="2"/>
    <s v="Offline"/>
  </r>
  <r>
    <s v="ORD04388"/>
    <x v="709"/>
    <s v="Jun"/>
    <s v="Customer_4388"/>
    <x v="1"/>
    <x v="5"/>
    <x v="1"/>
    <x v="1"/>
    <n v="3"/>
    <n v="28080"/>
    <n v="84240"/>
    <n v="64183"/>
    <n v="20057"/>
    <n v="5"/>
    <n v="20052"/>
    <s v="Profit"/>
    <x v="2"/>
    <s v="Online"/>
  </r>
  <r>
    <s v="ORD04389"/>
    <x v="986"/>
    <s v="Nov"/>
    <s v="Customer_4389"/>
    <x v="3"/>
    <x v="2"/>
    <x v="0"/>
    <x v="11"/>
    <n v="2"/>
    <n v="31104"/>
    <n v="62208"/>
    <n v="45291"/>
    <n v="16917"/>
    <n v="15"/>
    <n v="16902"/>
    <s v="Profit"/>
    <x v="2"/>
    <s v="Offline"/>
  </r>
  <r>
    <s v="ORD04390"/>
    <x v="242"/>
    <s v="Aug"/>
    <s v="Customer_4390"/>
    <x v="1"/>
    <x v="0"/>
    <x v="2"/>
    <x v="5"/>
    <n v="7"/>
    <n v="22037"/>
    <n v="154259"/>
    <n v="94157"/>
    <n v="60102"/>
    <n v="0"/>
    <n v="60102"/>
    <s v="Profit"/>
    <x v="2"/>
    <s v="Offline"/>
  </r>
  <r>
    <s v="ORD04391"/>
    <x v="820"/>
    <s v="Dec"/>
    <s v="Customer_4391"/>
    <x v="3"/>
    <x v="7"/>
    <x v="0"/>
    <x v="11"/>
    <n v="10"/>
    <n v="5251"/>
    <n v="52510"/>
    <n v="43020"/>
    <n v="9490"/>
    <n v="5"/>
    <n v="9485"/>
    <s v="Profit"/>
    <x v="3"/>
    <s v="Offline"/>
  </r>
  <r>
    <s v="ORD04392"/>
    <x v="280"/>
    <s v="Jul"/>
    <s v="Customer_4392"/>
    <x v="0"/>
    <x v="3"/>
    <x v="3"/>
    <x v="6"/>
    <n v="6"/>
    <n v="29326"/>
    <n v="175956"/>
    <n v="121368"/>
    <n v="54588"/>
    <n v="10"/>
    <n v="54578"/>
    <s v="Profit"/>
    <x v="3"/>
    <s v="Online"/>
  </r>
  <r>
    <s v="ORD04393"/>
    <x v="489"/>
    <s v="Sep"/>
    <s v="Customer_4393"/>
    <x v="2"/>
    <x v="0"/>
    <x v="3"/>
    <x v="8"/>
    <n v="5"/>
    <n v="16530"/>
    <n v="82650"/>
    <n v="58156"/>
    <n v="24494"/>
    <n v="10"/>
    <n v="24484"/>
    <s v="Profit"/>
    <x v="1"/>
    <s v="Offline"/>
  </r>
  <r>
    <s v="ORD04394"/>
    <x v="73"/>
    <s v="Mar"/>
    <s v="Customer_4394"/>
    <x v="3"/>
    <x v="7"/>
    <x v="3"/>
    <x v="8"/>
    <n v="8"/>
    <n v="46635"/>
    <n v="373080"/>
    <n v="262639"/>
    <n v="110441"/>
    <n v="0"/>
    <n v="110441"/>
    <s v="Profit"/>
    <x v="0"/>
    <s v="Offline"/>
  </r>
  <r>
    <s v="ORD04395"/>
    <x v="706"/>
    <s v="Feb"/>
    <s v="Customer_4395"/>
    <x v="3"/>
    <x v="4"/>
    <x v="2"/>
    <x v="4"/>
    <n v="2"/>
    <n v="557"/>
    <n v="1114"/>
    <n v="988"/>
    <n v="126"/>
    <n v="0"/>
    <n v="126"/>
    <s v="Profit"/>
    <x v="2"/>
    <s v="Offline"/>
  </r>
  <r>
    <s v="ORD04396"/>
    <x v="391"/>
    <s v="Aug"/>
    <s v="Customer_4396"/>
    <x v="2"/>
    <x v="6"/>
    <x v="1"/>
    <x v="7"/>
    <n v="7"/>
    <n v="16671"/>
    <n v="116697"/>
    <n v="84915"/>
    <n v="31782"/>
    <n v="0"/>
    <n v="31782"/>
    <s v="Profit"/>
    <x v="3"/>
    <s v="Offline"/>
  </r>
  <r>
    <s v="ORD04397"/>
    <x v="986"/>
    <s v="Nov"/>
    <s v="Customer_4397"/>
    <x v="2"/>
    <x v="3"/>
    <x v="1"/>
    <x v="1"/>
    <n v="5"/>
    <n v="2435"/>
    <n v="12175"/>
    <n v="9924"/>
    <n v="2251"/>
    <n v="15"/>
    <n v="2236"/>
    <s v="Profit"/>
    <x v="1"/>
    <s v="Offline"/>
  </r>
  <r>
    <s v="ORD04398"/>
    <x v="987"/>
    <s v="Feb"/>
    <s v="Customer_4398"/>
    <x v="3"/>
    <x v="5"/>
    <x v="1"/>
    <x v="13"/>
    <n v="3"/>
    <n v="15283"/>
    <n v="45849"/>
    <n v="33306"/>
    <n v="12543"/>
    <n v="5"/>
    <n v="12538"/>
    <s v="Profit"/>
    <x v="0"/>
    <s v="Offline"/>
  </r>
  <r>
    <s v="ORD04399"/>
    <x v="236"/>
    <s v="Sep"/>
    <s v="Customer_4399"/>
    <x v="1"/>
    <x v="0"/>
    <x v="3"/>
    <x v="9"/>
    <n v="9"/>
    <n v="42240"/>
    <n v="380160"/>
    <n v="242572"/>
    <n v="137588"/>
    <n v="0"/>
    <n v="137588"/>
    <s v="Profit"/>
    <x v="0"/>
    <s v="Online"/>
  </r>
  <r>
    <s v="ORD04400"/>
    <x v="257"/>
    <s v="Feb"/>
    <s v="Customer_4400"/>
    <x v="2"/>
    <x v="5"/>
    <x v="3"/>
    <x v="14"/>
    <n v="4"/>
    <n v="37812"/>
    <n v="151248"/>
    <n v="97866"/>
    <n v="53382"/>
    <n v="5"/>
    <n v="53377"/>
    <s v="Profit"/>
    <x v="3"/>
    <s v="Offline"/>
  </r>
  <r>
    <s v="ORD04401"/>
    <x v="750"/>
    <s v="May"/>
    <s v="Customer_4401"/>
    <x v="0"/>
    <x v="6"/>
    <x v="0"/>
    <x v="0"/>
    <n v="4"/>
    <n v="13745"/>
    <n v="54980"/>
    <n v="46274"/>
    <n v="8706"/>
    <n v="10"/>
    <n v="8696"/>
    <s v="Profit"/>
    <x v="1"/>
    <s v="Online"/>
  </r>
  <r>
    <s v="ORD04402"/>
    <x v="822"/>
    <s v="Jul"/>
    <s v="Customer_4402"/>
    <x v="3"/>
    <x v="0"/>
    <x v="0"/>
    <x v="11"/>
    <n v="9"/>
    <n v="16232"/>
    <n v="146088"/>
    <n v="129847"/>
    <n v="16241"/>
    <n v="5"/>
    <n v="16236"/>
    <s v="Profit"/>
    <x v="0"/>
    <s v="Offline"/>
  </r>
  <r>
    <s v="ORD04403"/>
    <x v="41"/>
    <s v="May"/>
    <s v="Customer_4403"/>
    <x v="0"/>
    <x v="3"/>
    <x v="3"/>
    <x v="9"/>
    <n v="3"/>
    <n v="31730"/>
    <n v="95190"/>
    <n v="71471"/>
    <n v="23719"/>
    <n v="0"/>
    <n v="23719"/>
    <s v="Profit"/>
    <x v="1"/>
    <s v="Online"/>
  </r>
  <r>
    <s v="ORD04404"/>
    <x v="467"/>
    <s v="May"/>
    <s v="Customer_4404"/>
    <x v="2"/>
    <x v="4"/>
    <x v="3"/>
    <x v="9"/>
    <n v="6"/>
    <n v="27198"/>
    <n v="163188"/>
    <n v="112359"/>
    <n v="50829"/>
    <n v="5"/>
    <n v="50824"/>
    <s v="Profit"/>
    <x v="0"/>
    <s v="Offline"/>
  </r>
  <r>
    <s v="ORD04405"/>
    <x v="767"/>
    <s v="Nov"/>
    <s v="Customer_4405"/>
    <x v="1"/>
    <x v="2"/>
    <x v="2"/>
    <x v="5"/>
    <n v="2"/>
    <n v="32582"/>
    <n v="65164"/>
    <n v="43378"/>
    <n v="21786"/>
    <n v="5"/>
    <n v="21781"/>
    <s v="Profit"/>
    <x v="3"/>
    <s v="Online"/>
  </r>
  <r>
    <s v="ORD04406"/>
    <x v="724"/>
    <s v="Apr"/>
    <s v="Customer_4406"/>
    <x v="2"/>
    <x v="4"/>
    <x v="0"/>
    <x v="12"/>
    <n v="7"/>
    <n v="19544"/>
    <n v="136808"/>
    <n v="116515"/>
    <n v="20293"/>
    <n v="10"/>
    <n v="20283"/>
    <s v="Profit"/>
    <x v="0"/>
    <s v="Offline"/>
  </r>
  <r>
    <s v="ORD04407"/>
    <x v="940"/>
    <s v="Jul"/>
    <s v="Customer_4407"/>
    <x v="3"/>
    <x v="2"/>
    <x v="3"/>
    <x v="8"/>
    <n v="10"/>
    <n v="36197"/>
    <n v="361970"/>
    <n v="277926"/>
    <n v="84044"/>
    <n v="5"/>
    <n v="84039"/>
    <s v="Profit"/>
    <x v="2"/>
    <s v="Offline"/>
  </r>
  <r>
    <s v="ORD04408"/>
    <x v="891"/>
    <s v="Dec"/>
    <s v="Customer_4408"/>
    <x v="1"/>
    <x v="2"/>
    <x v="1"/>
    <x v="1"/>
    <n v="10"/>
    <n v="19617"/>
    <n v="196170"/>
    <n v="153713"/>
    <n v="42457"/>
    <n v="15"/>
    <n v="42442"/>
    <s v="Profit"/>
    <x v="0"/>
    <s v="Offline"/>
  </r>
  <r>
    <s v="ORD04409"/>
    <x v="846"/>
    <s v="Jan"/>
    <s v="Customer_4409"/>
    <x v="0"/>
    <x v="2"/>
    <x v="3"/>
    <x v="9"/>
    <n v="9"/>
    <n v="19990"/>
    <n v="179910"/>
    <n v="161402"/>
    <n v="18508"/>
    <n v="5"/>
    <n v="18503"/>
    <s v="Profit"/>
    <x v="0"/>
    <s v="Offline"/>
  </r>
  <r>
    <s v="ORD04410"/>
    <x v="919"/>
    <s v="Jun"/>
    <s v="Customer_4410"/>
    <x v="0"/>
    <x v="5"/>
    <x v="3"/>
    <x v="8"/>
    <n v="5"/>
    <n v="32530"/>
    <n v="162650"/>
    <n v="140323"/>
    <n v="22327"/>
    <n v="10"/>
    <n v="22317"/>
    <s v="Profit"/>
    <x v="1"/>
    <s v="Online"/>
  </r>
  <r>
    <s v="ORD04411"/>
    <x v="121"/>
    <s v="Mar"/>
    <s v="Customer_4411"/>
    <x v="3"/>
    <x v="0"/>
    <x v="3"/>
    <x v="8"/>
    <n v="3"/>
    <n v="10322"/>
    <n v="30966"/>
    <n v="22110"/>
    <n v="8856"/>
    <n v="0"/>
    <n v="8856"/>
    <s v="Profit"/>
    <x v="1"/>
    <s v="Online"/>
  </r>
  <r>
    <s v="ORD04412"/>
    <x v="619"/>
    <s v="Jul"/>
    <s v="Customer_4412"/>
    <x v="3"/>
    <x v="6"/>
    <x v="3"/>
    <x v="14"/>
    <n v="2"/>
    <n v="46661"/>
    <n v="93322"/>
    <n v="62053"/>
    <n v="31269"/>
    <n v="0"/>
    <n v="31269"/>
    <s v="Profit"/>
    <x v="0"/>
    <s v="Online"/>
  </r>
  <r>
    <s v="ORD04413"/>
    <x v="988"/>
    <s v="Sep"/>
    <s v="Customer_4413"/>
    <x v="2"/>
    <x v="2"/>
    <x v="0"/>
    <x v="0"/>
    <n v="4"/>
    <n v="18242"/>
    <n v="72968"/>
    <n v="46055"/>
    <n v="26913"/>
    <n v="10"/>
    <n v="26903"/>
    <s v="Profit"/>
    <x v="0"/>
    <s v="Online"/>
  </r>
  <r>
    <s v="ORD04414"/>
    <x v="258"/>
    <s v="Jul"/>
    <s v="Customer_4414"/>
    <x v="0"/>
    <x v="6"/>
    <x v="1"/>
    <x v="13"/>
    <n v="10"/>
    <n v="8640"/>
    <n v="86400"/>
    <n v="76514"/>
    <n v="9886"/>
    <n v="15"/>
    <n v="9871"/>
    <s v="Profit"/>
    <x v="2"/>
    <s v="Online"/>
  </r>
  <r>
    <s v="ORD04415"/>
    <x v="912"/>
    <s v="Apr"/>
    <s v="Customer_4415"/>
    <x v="2"/>
    <x v="5"/>
    <x v="3"/>
    <x v="6"/>
    <n v="4"/>
    <n v="38039"/>
    <n v="152156"/>
    <n v="103012"/>
    <n v="49144"/>
    <n v="15"/>
    <n v="49129"/>
    <s v="Profit"/>
    <x v="2"/>
    <s v="Online"/>
  </r>
  <r>
    <s v="ORD04416"/>
    <x v="986"/>
    <s v="Nov"/>
    <s v="Customer_4416"/>
    <x v="0"/>
    <x v="6"/>
    <x v="2"/>
    <x v="5"/>
    <n v="9"/>
    <n v="12410"/>
    <n v="111690"/>
    <n v="74126"/>
    <n v="37564"/>
    <n v="0"/>
    <n v="37564"/>
    <s v="Profit"/>
    <x v="1"/>
    <s v="Online"/>
  </r>
  <r>
    <s v="ORD04417"/>
    <x v="225"/>
    <s v="Jan"/>
    <s v="Customer_4417"/>
    <x v="0"/>
    <x v="0"/>
    <x v="0"/>
    <x v="11"/>
    <n v="1"/>
    <n v="22738"/>
    <n v="22738"/>
    <n v="15111"/>
    <n v="7627"/>
    <n v="10"/>
    <n v="7617"/>
    <s v="Profit"/>
    <x v="1"/>
    <s v="Online"/>
  </r>
  <r>
    <s v="ORD04418"/>
    <x v="422"/>
    <s v="Jun"/>
    <s v="Customer_4418"/>
    <x v="3"/>
    <x v="7"/>
    <x v="3"/>
    <x v="6"/>
    <n v="3"/>
    <n v="30452"/>
    <n v="91356"/>
    <n v="54890"/>
    <n v="36466"/>
    <n v="15"/>
    <n v="36451"/>
    <s v="Profit"/>
    <x v="1"/>
    <s v="Online"/>
  </r>
  <r>
    <s v="ORD04419"/>
    <x v="476"/>
    <s v="May"/>
    <s v="Customer_4419"/>
    <x v="3"/>
    <x v="4"/>
    <x v="2"/>
    <x v="15"/>
    <n v="3"/>
    <n v="23233"/>
    <n v="69699"/>
    <n v="52117"/>
    <n v="17582"/>
    <n v="15"/>
    <n v="17567"/>
    <s v="Profit"/>
    <x v="3"/>
    <s v="Online"/>
  </r>
  <r>
    <s v="ORD04420"/>
    <x v="867"/>
    <s v="May"/>
    <s v="Customer_4420"/>
    <x v="3"/>
    <x v="6"/>
    <x v="0"/>
    <x v="11"/>
    <n v="6"/>
    <n v="45149"/>
    <n v="270894"/>
    <n v="195706"/>
    <n v="75188"/>
    <n v="5"/>
    <n v="75183"/>
    <s v="Profit"/>
    <x v="1"/>
    <s v="Online"/>
  </r>
  <r>
    <s v="ORD04421"/>
    <x v="692"/>
    <s v="Feb"/>
    <s v="Customer_4421"/>
    <x v="3"/>
    <x v="5"/>
    <x v="1"/>
    <x v="10"/>
    <n v="5"/>
    <n v="44444"/>
    <n v="222220"/>
    <n v="152894"/>
    <n v="69326"/>
    <n v="15"/>
    <n v="69311"/>
    <s v="Profit"/>
    <x v="0"/>
    <s v="Offline"/>
  </r>
  <r>
    <s v="ORD04422"/>
    <x v="896"/>
    <s v="Oct"/>
    <s v="Customer_4422"/>
    <x v="0"/>
    <x v="0"/>
    <x v="3"/>
    <x v="6"/>
    <n v="8"/>
    <n v="1005"/>
    <n v="8040"/>
    <n v="5780"/>
    <n v="2260"/>
    <n v="15"/>
    <n v="2245"/>
    <s v="Profit"/>
    <x v="1"/>
    <s v="Offline"/>
  </r>
  <r>
    <s v="ORD04423"/>
    <x v="418"/>
    <s v="Apr"/>
    <s v="Customer_4423"/>
    <x v="2"/>
    <x v="2"/>
    <x v="1"/>
    <x v="7"/>
    <n v="7"/>
    <n v="17664"/>
    <n v="123648"/>
    <n v="107674"/>
    <n v="15974"/>
    <n v="0"/>
    <n v="15974"/>
    <s v="Profit"/>
    <x v="1"/>
    <s v="Offline"/>
  </r>
  <r>
    <s v="ORD04424"/>
    <x v="370"/>
    <s v="Mar"/>
    <s v="Customer_4424"/>
    <x v="0"/>
    <x v="1"/>
    <x v="0"/>
    <x v="12"/>
    <n v="9"/>
    <n v="31208"/>
    <n v="280872"/>
    <n v="191623"/>
    <n v="89249"/>
    <n v="10"/>
    <n v="89239"/>
    <s v="Profit"/>
    <x v="2"/>
    <s v="Online"/>
  </r>
  <r>
    <s v="ORD04425"/>
    <x v="136"/>
    <s v="Jul"/>
    <s v="Customer_4425"/>
    <x v="0"/>
    <x v="0"/>
    <x v="2"/>
    <x v="15"/>
    <n v="1"/>
    <n v="655"/>
    <n v="655"/>
    <n v="463"/>
    <n v="192"/>
    <n v="10"/>
    <n v="182"/>
    <s v="Profit"/>
    <x v="1"/>
    <s v="Online"/>
  </r>
  <r>
    <s v="ORD04426"/>
    <x v="308"/>
    <s v="Nov"/>
    <s v="Customer_4426"/>
    <x v="1"/>
    <x v="1"/>
    <x v="3"/>
    <x v="9"/>
    <n v="2"/>
    <n v="19212"/>
    <n v="38424"/>
    <n v="29079"/>
    <n v="9345"/>
    <n v="0"/>
    <n v="9345"/>
    <s v="Profit"/>
    <x v="2"/>
    <s v="Online"/>
  </r>
  <r>
    <s v="ORD04427"/>
    <x v="100"/>
    <s v="May"/>
    <s v="Customer_4427"/>
    <x v="3"/>
    <x v="6"/>
    <x v="0"/>
    <x v="12"/>
    <n v="7"/>
    <n v="18972"/>
    <n v="132804"/>
    <n v="100044"/>
    <n v="32760"/>
    <n v="5"/>
    <n v="32755"/>
    <s v="Profit"/>
    <x v="0"/>
    <s v="Online"/>
  </r>
  <r>
    <s v="ORD04428"/>
    <x v="109"/>
    <s v="Dec"/>
    <s v="Customer_4428"/>
    <x v="3"/>
    <x v="5"/>
    <x v="0"/>
    <x v="0"/>
    <n v="7"/>
    <n v="29029"/>
    <n v="203203"/>
    <n v="152967"/>
    <n v="50236"/>
    <n v="10"/>
    <n v="50226"/>
    <s v="Profit"/>
    <x v="3"/>
    <s v="Online"/>
  </r>
  <r>
    <s v="ORD04429"/>
    <x v="450"/>
    <s v="Aug"/>
    <s v="Customer_4429"/>
    <x v="3"/>
    <x v="2"/>
    <x v="1"/>
    <x v="13"/>
    <n v="8"/>
    <n v="9227"/>
    <n v="73816"/>
    <n v="54792"/>
    <n v="19024"/>
    <n v="15"/>
    <n v="19009"/>
    <s v="Profit"/>
    <x v="0"/>
    <s v="Offline"/>
  </r>
  <r>
    <s v="ORD04430"/>
    <x v="917"/>
    <s v="Oct"/>
    <s v="Customer_4430"/>
    <x v="0"/>
    <x v="7"/>
    <x v="3"/>
    <x v="6"/>
    <n v="2"/>
    <n v="26950"/>
    <n v="53900"/>
    <n v="47172"/>
    <n v="6728"/>
    <n v="5"/>
    <n v="6723"/>
    <s v="Profit"/>
    <x v="2"/>
    <s v="Offline"/>
  </r>
  <r>
    <s v="ORD04431"/>
    <x v="625"/>
    <s v="Jan"/>
    <s v="Customer_4431"/>
    <x v="2"/>
    <x v="4"/>
    <x v="3"/>
    <x v="8"/>
    <n v="7"/>
    <n v="23148"/>
    <n v="162036"/>
    <n v="129470"/>
    <n v="32566"/>
    <n v="0"/>
    <n v="32566"/>
    <s v="Profit"/>
    <x v="0"/>
    <s v="Online"/>
  </r>
  <r>
    <s v="ORD04432"/>
    <x v="108"/>
    <s v="Jan"/>
    <s v="Customer_4432"/>
    <x v="3"/>
    <x v="6"/>
    <x v="2"/>
    <x v="15"/>
    <n v="10"/>
    <n v="35709"/>
    <n v="357090"/>
    <n v="316713"/>
    <n v="40377"/>
    <n v="10"/>
    <n v="40367"/>
    <s v="Profit"/>
    <x v="1"/>
    <s v="Offline"/>
  </r>
  <r>
    <s v="ORD04433"/>
    <x v="796"/>
    <s v="Jan"/>
    <s v="Customer_4433"/>
    <x v="2"/>
    <x v="7"/>
    <x v="0"/>
    <x v="0"/>
    <n v="6"/>
    <n v="5045"/>
    <n v="30270"/>
    <n v="18201"/>
    <n v="12069"/>
    <n v="0"/>
    <n v="12069"/>
    <s v="Profit"/>
    <x v="3"/>
    <s v="Offline"/>
  </r>
  <r>
    <s v="ORD04434"/>
    <x v="645"/>
    <s v="Jan"/>
    <s v="Customer_4434"/>
    <x v="3"/>
    <x v="6"/>
    <x v="1"/>
    <x v="7"/>
    <n v="4"/>
    <n v="13820"/>
    <n v="55280"/>
    <n v="38718"/>
    <n v="16562"/>
    <n v="15"/>
    <n v="16547"/>
    <s v="Profit"/>
    <x v="3"/>
    <s v="Offline"/>
  </r>
  <r>
    <s v="ORD04435"/>
    <x v="754"/>
    <s v="Sep"/>
    <s v="Customer_4435"/>
    <x v="3"/>
    <x v="7"/>
    <x v="1"/>
    <x v="7"/>
    <n v="3"/>
    <n v="28973"/>
    <n v="86919"/>
    <n v="75014"/>
    <n v="11905"/>
    <n v="0"/>
    <n v="11905"/>
    <s v="Profit"/>
    <x v="3"/>
    <s v="Online"/>
  </r>
  <r>
    <s v="ORD04436"/>
    <x v="44"/>
    <s v="Feb"/>
    <s v="Customer_4436"/>
    <x v="1"/>
    <x v="6"/>
    <x v="2"/>
    <x v="15"/>
    <n v="9"/>
    <n v="19083"/>
    <n v="171747"/>
    <n v="123343"/>
    <n v="48404"/>
    <n v="0"/>
    <n v="48404"/>
    <s v="Profit"/>
    <x v="0"/>
    <s v="Offline"/>
  </r>
  <r>
    <s v="ORD04437"/>
    <x v="424"/>
    <s v="Feb"/>
    <s v="Customer_4437"/>
    <x v="0"/>
    <x v="4"/>
    <x v="0"/>
    <x v="0"/>
    <n v="9"/>
    <n v="416"/>
    <n v="3744"/>
    <n v="3121"/>
    <n v="623"/>
    <n v="15"/>
    <n v="608"/>
    <s v="Profit"/>
    <x v="1"/>
    <s v="Offline"/>
  </r>
  <r>
    <s v="ORD04438"/>
    <x v="195"/>
    <s v="Jul"/>
    <s v="Customer_4438"/>
    <x v="2"/>
    <x v="1"/>
    <x v="3"/>
    <x v="14"/>
    <n v="9"/>
    <n v="43290"/>
    <n v="389610"/>
    <n v="325420"/>
    <n v="64190"/>
    <n v="15"/>
    <n v="64175"/>
    <s v="Profit"/>
    <x v="2"/>
    <s v="Online"/>
  </r>
  <r>
    <s v="ORD04439"/>
    <x v="972"/>
    <s v="Feb"/>
    <s v="Customer_4439"/>
    <x v="2"/>
    <x v="2"/>
    <x v="1"/>
    <x v="10"/>
    <n v="5"/>
    <n v="46717"/>
    <n v="233585"/>
    <n v="206183"/>
    <n v="27402"/>
    <n v="15"/>
    <n v="27387"/>
    <s v="Profit"/>
    <x v="2"/>
    <s v="Online"/>
  </r>
  <r>
    <s v="ORD04440"/>
    <x v="492"/>
    <s v="Sep"/>
    <s v="Customer_4440"/>
    <x v="0"/>
    <x v="5"/>
    <x v="2"/>
    <x v="15"/>
    <n v="10"/>
    <n v="14302"/>
    <n v="143020"/>
    <n v="95811"/>
    <n v="47209"/>
    <n v="0"/>
    <n v="47209"/>
    <s v="Profit"/>
    <x v="2"/>
    <s v="Offline"/>
  </r>
  <r>
    <s v="ORD04441"/>
    <x v="93"/>
    <s v="Nov"/>
    <s v="Customer_4441"/>
    <x v="0"/>
    <x v="1"/>
    <x v="0"/>
    <x v="2"/>
    <n v="6"/>
    <n v="17069"/>
    <n v="102414"/>
    <n v="90226"/>
    <n v="12188"/>
    <n v="15"/>
    <n v="12173"/>
    <s v="Profit"/>
    <x v="0"/>
    <s v="Online"/>
  </r>
  <r>
    <s v="ORD04442"/>
    <x v="112"/>
    <s v="Aug"/>
    <s v="Customer_4442"/>
    <x v="0"/>
    <x v="2"/>
    <x v="3"/>
    <x v="6"/>
    <n v="1"/>
    <n v="201"/>
    <n v="201"/>
    <n v="171"/>
    <n v="30"/>
    <n v="10"/>
    <n v="20"/>
    <s v="Profit"/>
    <x v="3"/>
    <s v="Offline"/>
  </r>
  <r>
    <s v="ORD04443"/>
    <x v="437"/>
    <s v="Dec"/>
    <s v="Customer_4443"/>
    <x v="1"/>
    <x v="0"/>
    <x v="1"/>
    <x v="10"/>
    <n v="6"/>
    <n v="5979"/>
    <n v="35874"/>
    <n v="24594"/>
    <n v="11280"/>
    <n v="0"/>
    <n v="11280"/>
    <s v="Profit"/>
    <x v="1"/>
    <s v="Offline"/>
  </r>
  <r>
    <s v="ORD04444"/>
    <x v="85"/>
    <s v="Aug"/>
    <s v="Customer_4444"/>
    <x v="1"/>
    <x v="7"/>
    <x v="0"/>
    <x v="11"/>
    <n v="3"/>
    <n v="13875"/>
    <n v="41625"/>
    <n v="37019"/>
    <n v="4606"/>
    <n v="15"/>
    <n v="4591"/>
    <s v="Profit"/>
    <x v="1"/>
    <s v="Online"/>
  </r>
  <r>
    <s v="ORD04445"/>
    <x v="181"/>
    <s v="Jul"/>
    <s v="Customer_4445"/>
    <x v="0"/>
    <x v="6"/>
    <x v="3"/>
    <x v="8"/>
    <n v="4"/>
    <n v="1201"/>
    <n v="4804"/>
    <n v="3612"/>
    <n v="1192"/>
    <n v="15"/>
    <n v="1177"/>
    <s v="Profit"/>
    <x v="1"/>
    <s v="Online"/>
  </r>
  <r>
    <s v="ORD04446"/>
    <x v="101"/>
    <s v="Mar"/>
    <s v="Customer_4446"/>
    <x v="3"/>
    <x v="1"/>
    <x v="2"/>
    <x v="3"/>
    <n v="7"/>
    <n v="18089"/>
    <n v="126623"/>
    <n v="102891"/>
    <n v="23732"/>
    <n v="0"/>
    <n v="23732"/>
    <s v="Profit"/>
    <x v="0"/>
    <s v="Online"/>
  </r>
  <r>
    <s v="ORD04447"/>
    <x v="970"/>
    <s v="Jan"/>
    <s v="Customer_4447"/>
    <x v="0"/>
    <x v="5"/>
    <x v="0"/>
    <x v="2"/>
    <n v="1"/>
    <n v="43083"/>
    <n v="43083"/>
    <n v="34282"/>
    <n v="8801"/>
    <n v="10"/>
    <n v="8791"/>
    <s v="Profit"/>
    <x v="3"/>
    <s v="Online"/>
  </r>
  <r>
    <s v="ORD04448"/>
    <x v="194"/>
    <s v="Jul"/>
    <s v="Customer_4448"/>
    <x v="2"/>
    <x v="0"/>
    <x v="3"/>
    <x v="9"/>
    <n v="9"/>
    <n v="11971"/>
    <n v="107739"/>
    <n v="70617"/>
    <n v="37122"/>
    <n v="0"/>
    <n v="37122"/>
    <s v="Profit"/>
    <x v="3"/>
    <s v="Online"/>
  </r>
  <r>
    <s v="ORD04449"/>
    <x v="169"/>
    <s v="Jun"/>
    <s v="Customer_4449"/>
    <x v="1"/>
    <x v="0"/>
    <x v="3"/>
    <x v="9"/>
    <n v="9"/>
    <n v="429"/>
    <n v="3861"/>
    <n v="2672"/>
    <n v="1189"/>
    <n v="0"/>
    <n v="1189"/>
    <s v="Profit"/>
    <x v="2"/>
    <s v="Offline"/>
  </r>
  <r>
    <s v="ORD04450"/>
    <x v="350"/>
    <s v="Jul"/>
    <s v="Customer_4450"/>
    <x v="0"/>
    <x v="4"/>
    <x v="0"/>
    <x v="11"/>
    <n v="9"/>
    <n v="215"/>
    <n v="1935"/>
    <n v="1338"/>
    <n v="597"/>
    <n v="5"/>
    <n v="592"/>
    <s v="Profit"/>
    <x v="3"/>
    <s v="Online"/>
  </r>
  <r>
    <s v="ORD04451"/>
    <x v="403"/>
    <s v="Apr"/>
    <s v="Customer_4451"/>
    <x v="3"/>
    <x v="4"/>
    <x v="1"/>
    <x v="10"/>
    <n v="4"/>
    <n v="3653"/>
    <n v="14612"/>
    <n v="12725"/>
    <n v="1887"/>
    <n v="10"/>
    <n v="1877"/>
    <s v="Profit"/>
    <x v="3"/>
    <s v="Offline"/>
  </r>
  <r>
    <s v="ORD04452"/>
    <x v="733"/>
    <s v="Feb"/>
    <s v="Customer_4452"/>
    <x v="3"/>
    <x v="6"/>
    <x v="3"/>
    <x v="6"/>
    <n v="3"/>
    <n v="30344"/>
    <n v="91032"/>
    <n v="69427"/>
    <n v="21605"/>
    <n v="10"/>
    <n v="21595"/>
    <s v="Profit"/>
    <x v="1"/>
    <s v="Online"/>
  </r>
  <r>
    <s v="ORD04453"/>
    <x v="269"/>
    <s v="Sep"/>
    <s v="Customer_4453"/>
    <x v="1"/>
    <x v="6"/>
    <x v="3"/>
    <x v="6"/>
    <n v="3"/>
    <n v="48795"/>
    <n v="146385"/>
    <n v="105393"/>
    <n v="40992"/>
    <n v="15"/>
    <n v="40977"/>
    <s v="Profit"/>
    <x v="2"/>
    <s v="Online"/>
  </r>
  <r>
    <s v="ORD04454"/>
    <x v="670"/>
    <s v="Aug"/>
    <s v="Customer_4454"/>
    <x v="3"/>
    <x v="2"/>
    <x v="1"/>
    <x v="7"/>
    <n v="6"/>
    <n v="13454"/>
    <n v="80724"/>
    <n v="61082"/>
    <n v="19642"/>
    <n v="5"/>
    <n v="19637"/>
    <s v="Profit"/>
    <x v="3"/>
    <s v="Online"/>
  </r>
  <r>
    <s v="ORD04455"/>
    <x v="260"/>
    <s v="Sep"/>
    <s v="Customer_4455"/>
    <x v="1"/>
    <x v="7"/>
    <x v="3"/>
    <x v="14"/>
    <n v="1"/>
    <n v="14122"/>
    <n v="14122"/>
    <n v="11624"/>
    <n v="2498"/>
    <n v="0"/>
    <n v="2498"/>
    <s v="Profit"/>
    <x v="1"/>
    <s v="Online"/>
  </r>
  <r>
    <s v="ORD04456"/>
    <x v="853"/>
    <s v="Oct"/>
    <s v="Customer_4456"/>
    <x v="2"/>
    <x v="6"/>
    <x v="2"/>
    <x v="3"/>
    <n v="2"/>
    <n v="29570"/>
    <n v="59140"/>
    <n v="49424"/>
    <n v="9716"/>
    <n v="5"/>
    <n v="9711"/>
    <s v="Profit"/>
    <x v="2"/>
    <s v="Offline"/>
  </r>
  <r>
    <s v="ORD04457"/>
    <x v="119"/>
    <s v="Apr"/>
    <s v="Customer_4457"/>
    <x v="3"/>
    <x v="3"/>
    <x v="0"/>
    <x v="0"/>
    <n v="1"/>
    <n v="35306"/>
    <n v="35306"/>
    <n v="27151"/>
    <n v="8155"/>
    <n v="0"/>
    <n v="8155"/>
    <s v="Profit"/>
    <x v="0"/>
    <s v="Offline"/>
  </r>
  <r>
    <s v="ORD04458"/>
    <x v="822"/>
    <s v="Jul"/>
    <s v="Customer_4458"/>
    <x v="1"/>
    <x v="6"/>
    <x v="2"/>
    <x v="3"/>
    <n v="4"/>
    <n v="7705"/>
    <n v="30820"/>
    <n v="21319"/>
    <n v="9501"/>
    <n v="15"/>
    <n v="9486"/>
    <s v="Profit"/>
    <x v="3"/>
    <s v="Offline"/>
  </r>
  <r>
    <s v="ORD04459"/>
    <x v="638"/>
    <s v="Jul"/>
    <s v="Customer_4459"/>
    <x v="0"/>
    <x v="0"/>
    <x v="3"/>
    <x v="6"/>
    <n v="3"/>
    <n v="942"/>
    <n v="2826"/>
    <n v="2030"/>
    <n v="796"/>
    <n v="10"/>
    <n v="786"/>
    <s v="Profit"/>
    <x v="3"/>
    <s v="Online"/>
  </r>
  <r>
    <s v="ORD04460"/>
    <x v="378"/>
    <s v="Jan"/>
    <s v="Customer_4460"/>
    <x v="2"/>
    <x v="4"/>
    <x v="0"/>
    <x v="11"/>
    <n v="9"/>
    <n v="395"/>
    <n v="3555"/>
    <n v="2679"/>
    <n v="876"/>
    <n v="0"/>
    <n v="876"/>
    <s v="Profit"/>
    <x v="2"/>
    <s v="Online"/>
  </r>
  <r>
    <s v="ORD04461"/>
    <x v="303"/>
    <s v="May"/>
    <s v="Customer_4461"/>
    <x v="3"/>
    <x v="2"/>
    <x v="0"/>
    <x v="2"/>
    <n v="8"/>
    <n v="45597"/>
    <n v="364776"/>
    <n v="228199"/>
    <n v="136577"/>
    <n v="5"/>
    <n v="136572"/>
    <s v="Profit"/>
    <x v="2"/>
    <s v="Offline"/>
  </r>
  <r>
    <s v="ORD04462"/>
    <x v="825"/>
    <s v="Dec"/>
    <s v="Customer_4462"/>
    <x v="2"/>
    <x v="0"/>
    <x v="3"/>
    <x v="14"/>
    <n v="7"/>
    <n v="29025"/>
    <n v="203175"/>
    <n v="139122"/>
    <n v="64053"/>
    <n v="5"/>
    <n v="64048"/>
    <s v="Profit"/>
    <x v="3"/>
    <s v="Offline"/>
  </r>
  <r>
    <s v="ORD04463"/>
    <x v="817"/>
    <s v="Aug"/>
    <s v="Customer_4463"/>
    <x v="2"/>
    <x v="2"/>
    <x v="2"/>
    <x v="3"/>
    <n v="10"/>
    <n v="41996"/>
    <n v="419960"/>
    <n v="274842"/>
    <n v="145118"/>
    <n v="10"/>
    <n v="145108"/>
    <s v="Profit"/>
    <x v="1"/>
    <s v="Online"/>
  </r>
  <r>
    <s v="ORD04464"/>
    <x v="942"/>
    <s v="Jul"/>
    <s v="Customer_4464"/>
    <x v="1"/>
    <x v="0"/>
    <x v="1"/>
    <x v="13"/>
    <n v="8"/>
    <n v="21185"/>
    <n v="169480"/>
    <n v="150951"/>
    <n v="18529"/>
    <n v="5"/>
    <n v="18524"/>
    <s v="Profit"/>
    <x v="3"/>
    <s v="Online"/>
  </r>
  <r>
    <s v="ORD04465"/>
    <x v="832"/>
    <s v="Mar"/>
    <s v="Customer_4465"/>
    <x v="0"/>
    <x v="5"/>
    <x v="1"/>
    <x v="13"/>
    <n v="10"/>
    <n v="22031"/>
    <n v="220310"/>
    <n v="144980"/>
    <n v="75330"/>
    <n v="15"/>
    <n v="75315"/>
    <s v="Profit"/>
    <x v="0"/>
    <s v="Offline"/>
  </r>
  <r>
    <s v="ORD04466"/>
    <x v="318"/>
    <s v="Aug"/>
    <s v="Customer_4466"/>
    <x v="2"/>
    <x v="6"/>
    <x v="1"/>
    <x v="1"/>
    <n v="8"/>
    <n v="39234"/>
    <n v="313872"/>
    <n v="262417"/>
    <n v="51455"/>
    <n v="0"/>
    <n v="51455"/>
    <s v="Profit"/>
    <x v="0"/>
    <s v="Online"/>
  </r>
  <r>
    <s v="ORD04467"/>
    <x v="237"/>
    <s v="Aug"/>
    <s v="Customer_4467"/>
    <x v="0"/>
    <x v="2"/>
    <x v="2"/>
    <x v="5"/>
    <n v="8"/>
    <n v="4376"/>
    <n v="35008"/>
    <n v="29798"/>
    <n v="5210"/>
    <n v="5"/>
    <n v="5205"/>
    <s v="Profit"/>
    <x v="3"/>
    <s v="Online"/>
  </r>
  <r>
    <s v="ORD04468"/>
    <x v="232"/>
    <s v="Jul"/>
    <s v="Customer_4468"/>
    <x v="2"/>
    <x v="3"/>
    <x v="1"/>
    <x v="13"/>
    <n v="6"/>
    <n v="2098"/>
    <n v="12588"/>
    <n v="8849"/>
    <n v="3739"/>
    <n v="10"/>
    <n v="3729"/>
    <s v="Profit"/>
    <x v="0"/>
    <s v="Offline"/>
  </r>
  <r>
    <s v="ORD04469"/>
    <x v="757"/>
    <s v="Jun"/>
    <s v="Customer_4469"/>
    <x v="3"/>
    <x v="1"/>
    <x v="2"/>
    <x v="3"/>
    <n v="7"/>
    <n v="49070"/>
    <n v="343490"/>
    <n v="258483"/>
    <n v="85007"/>
    <n v="10"/>
    <n v="84997"/>
    <s v="Profit"/>
    <x v="2"/>
    <s v="Online"/>
  </r>
  <r>
    <s v="ORD04470"/>
    <x v="692"/>
    <s v="Feb"/>
    <s v="Customer_4470"/>
    <x v="3"/>
    <x v="4"/>
    <x v="1"/>
    <x v="10"/>
    <n v="2"/>
    <n v="21752"/>
    <n v="43504"/>
    <n v="32634"/>
    <n v="10870"/>
    <n v="10"/>
    <n v="10860"/>
    <s v="Profit"/>
    <x v="1"/>
    <s v="Offline"/>
  </r>
  <r>
    <s v="ORD04471"/>
    <x v="271"/>
    <s v="Feb"/>
    <s v="Customer_4471"/>
    <x v="0"/>
    <x v="5"/>
    <x v="2"/>
    <x v="15"/>
    <n v="9"/>
    <n v="42486"/>
    <n v="382374"/>
    <n v="321440"/>
    <n v="60934"/>
    <n v="0"/>
    <n v="60934"/>
    <s v="Profit"/>
    <x v="2"/>
    <s v="Online"/>
  </r>
  <r>
    <s v="ORD04472"/>
    <x v="416"/>
    <s v="Feb"/>
    <s v="Customer_4472"/>
    <x v="2"/>
    <x v="6"/>
    <x v="2"/>
    <x v="15"/>
    <n v="4"/>
    <n v="1648"/>
    <n v="6592"/>
    <n v="4289"/>
    <n v="2303"/>
    <n v="10"/>
    <n v="2293"/>
    <s v="Profit"/>
    <x v="1"/>
    <s v="Online"/>
  </r>
  <r>
    <s v="ORD04473"/>
    <x v="934"/>
    <s v="Dec"/>
    <s v="Customer_4473"/>
    <x v="2"/>
    <x v="6"/>
    <x v="2"/>
    <x v="3"/>
    <n v="10"/>
    <n v="12533"/>
    <n v="125330"/>
    <n v="82906"/>
    <n v="42424"/>
    <n v="10"/>
    <n v="42414"/>
    <s v="Profit"/>
    <x v="2"/>
    <s v="Offline"/>
  </r>
  <r>
    <s v="ORD04474"/>
    <x v="55"/>
    <s v="May"/>
    <s v="Customer_4474"/>
    <x v="3"/>
    <x v="4"/>
    <x v="2"/>
    <x v="4"/>
    <n v="4"/>
    <n v="28506"/>
    <n v="114024"/>
    <n v="84790"/>
    <n v="29234"/>
    <n v="5"/>
    <n v="29229"/>
    <s v="Profit"/>
    <x v="0"/>
    <s v="Online"/>
  </r>
  <r>
    <s v="ORD04475"/>
    <x v="574"/>
    <s v="Feb"/>
    <s v="Customer_4475"/>
    <x v="2"/>
    <x v="1"/>
    <x v="0"/>
    <x v="2"/>
    <n v="4"/>
    <n v="7196"/>
    <n v="28784"/>
    <n v="18313"/>
    <n v="10471"/>
    <n v="5"/>
    <n v="10466"/>
    <s v="Profit"/>
    <x v="3"/>
    <s v="Online"/>
  </r>
  <r>
    <s v="ORD04476"/>
    <x v="817"/>
    <s v="Aug"/>
    <s v="Customer_4476"/>
    <x v="2"/>
    <x v="6"/>
    <x v="3"/>
    <x v="9"/>
    <n v="7"/>
    <n v="34086"/>
    <n v="238602"/>
    <n v="187594"/>
    <n v="51008"/>
    <n v="10"/>
    <n v="50998"/>
    <s v="Profit"/>
    <x v="3"/>
    <s v="Offline"/>
  </r>
  <r>
    <s v="ORD04477"/>
    <x v="862"/>
    <s v="Oct"/>
    <s v="Customer_4477"/>
    <x v="2"/>
    <x v="7"/>
    <x v="3"/>
    <x v="8"/>
    <n v="4"/>
    <n v="6566"/>
    <n v="26264"/>
    <n v="18295"/>
    <n v="7969"/>
    <n v="5"/>
    <n v="7964"/>
    <s v="Profit"/>
    <x v="2"/>
    <s v="Online"/>
  </r>
  <r>
    <s v="ORD04478"/>
    <x v="768"/>
    <s v="Jan"/>
    <s v="Customer_4478"/>
    <x v="3"/>
    <x v="1"/>
    <x v="2"/>
    <x v="4"/>
    <n v="10"/>
    <n v="47532"/>
    <n v="475320"/>
    <n v="310592"/>
    <n v="164728"/>
    <n v="10"/>
    <n v="164718"/>
    <s v="Profit"/>
    <x v="2"/>
    <s v="Offline"/>
  </r>
  <r>
    <s v="ORD04479"/>
    <x v="336"/>
    <s v="Dec"/>
    <s v="Customer_4479"/>
    <x v="2"/>
    <x v="0"/>
    <x v="3"/>
    <x v="8"/>
    <n v="9"/>
    <n v="37814"/>
    <n v="340326"/>
    <n v="271357"/>
    <n v="68969"/>
    <n v="15"/>
    <n v="68954"/>
    <s v="Profit"/>
    <x v="2"/>
    <s v="Offline"/>
  </r>
  <r>
    <s v="ORD04480"/>
    <x v="633"/>
    <s v="Jun"/>
    <s v="Customer_4480"/>
    <x v="3"/>
    <x v="6"/>
    <x v="1"/>
    <x v="7"/>
    <n v="2"/>
    <n v="46529"/>
    <n v="93058"/>
    <n v="66904"/>
    <n v="26154"/>
    <n v="0"/>
    <n v="26154"/>
    <s v="Profit"/>
    <x v="1"/>
    <s v="Offline"/>
  </r>
  <r>
    <s v="ORD04481"/>
    <x v="636"/>
    <s v="Oct"/>
    <s v="Customer_4481"/>
    <x v="3"/>
    <x v="4"/>
    <x v="2"/>
    <x v="5"/>
    <n v="2"/>
    <n v="7885"/>
    <n v="15770"/>
    <n v="12605"/>
    <n v="3165"/>
    <n v="5"/>
    <n v="3160"/>
    <s v="Profit"/>
    <x v="1"/>
    <s v="Online"/>
  </r>
  <r>
    <s v="ORD04482"/>
    <x v="515"/>
    <s v="May"/>
    <s v="Customer_4482"/>
    <x v="2"/>
    <x v="4"/>
    <x v="1"/>
    <x v="1"/>
    <n v="6"/>
    <n v="36374"/>
    <n v="218244"/>
    <n v="171913"/>
    <n v="46331"/>
    <n v="0"/>
    <n v="46331"/>
    <s v="Profit"/>
    <x v="3"/>
    <s v="Online"/>
  </r>
  <r>
    <s v="ORD04483"/>
    <x v="714"/>
    <s v="Aug"/>
    <s v="Customer_4483"/>
    <x v="3"/>
    <x v="3"/>
    <x v="1"/>
    <x v="1"/>
    <n v="1"/>
    <n v="8420"/>
    <n v="8420"/>
    <n v="6973"/>
    <n v="1447"/>
    <n v="10"/>
    <n v="1437"/>
    <s v="Profit"/>
    <x v="0"/>
    <s v="Online"/>
  </r>
  <r>
    <s v="ORD04484"/>
    <x v="785"/>
    <s v="Oct"/>
    <s v="Customer_4484"/>
    <x v="2"/>
    <x v="2"/>
    <x v="1"/>
    <x v="7"/>
    <n v="9"/>
    <n v="46810"/>
    <n v="421290"/>
    <n v="270949"/>
    <n v="150341"/>
    <n v="0"/>
    <n v="150341"/>
    <s v="Profit"/>
    <x v="1"/>
    <s v="Offline"/>
  </r>
  <r>
    <s v="ORD04485"/>
    <x v="694"/>
    <s v="Sep"/>
    <s v="Customer_4485"/>
    <x v="3"/>
    <x v="6"/>
    <x v="3"/>
    <x v="14"/>
    <n v="6"/>
    <n v="31130"/>
    <n v="186780"/>
    <n v="158162"/>
    <n v="28618"/>
    <n v="10"/>
    <n v="28608"/>
    <s v="Profit"/>
    <x v="3"/>
    <s v="Offline"/>
  </r>
  <r>
    <s v="ORD04486"/>
    <x v="343"/>
    <s v="Oct"/>
    <s v="Customer_4486"/>
    <x v="1"/>
    <x v="4"/>
    <x v="0"/>
    <x v="2"/>
    <n v="6"/>
    <n v="22552"/>
    <n v="135312"/>
    <n v="89431"/>
    <n v="45881"/>
    <n v="15"/>
    <n v="45866"/>
    <s v="Profit"/>
    <x v="0"/>
    <s v="Online"/>
  </r>
  <r>
    <s v="ORD04487"/>
    <x v="362"/>
    <s v="Jul"/>
    <s v="Customer_4487"/>
    <x v="2"/>
    <x v="5"/>
    <x v="1"/>
    <x v="10"/>
    <n v="5"/>
    <n v="32220"/>
    <n v="161100"/>
    <n v="120965"/>
    <n v="40135"/>
    <n v="5"/>
    <n v="40130"/>
    <s v="Profit"/>
    <x v="0"/>
    <s v="Offline"/>
  </r>
  <r>
    <s v="ORD04488"/>
    <x v="788"/>
    <s v="Jun"/>
    <s v="Customer_4488"/>
    <x v="3"/>
    <x v="1"/>
    <x v="1"/>
    <x v="10"/>
    <n v="9"/>
    <n v="20540"/>
    <n v="184860"/>
    <n v="134695"/>
    <n v="50165"/>
    <n v="5"/>
    <n v="50160"/>
    <s v="Profit"/>
    <x v="1"/>
    <s v="Online"/>
  </r>
  <r>
    <s v="ORD04489"/>
    <x v="35"/>
    <s v="Dec"/>
    <s v="Customer_4489"/>
    <x v="0"/>
    <x v="3"/>
    <x v="0"/>
    <x v="0"/>
    <n v="1"/>
    <n v="13062"/>
    <n v="13062"/>
    <n v="11130"/>
    <n v="1932"/>
    <n v="0"/>
    <n v="1932"/>
    <s v="Profit"/>
    <x v="0"/>
    <s v="Offline"/>
  </r>
  <r>
    <s v="ORD04490"/>
    <x v="711"/>
    <s v="May"/>
    <s v="Customer_4490"/>
    <x v="1"/>
    <x v="4"/>
    <x v="1"/>
    <x v="7"/>
    <n v="5"/>
    <n v="44499"/>
    <n v="222495"/>
    <n v="169261"/>
    <n v="53234"/>
    <n v="0"/>
    <n v="53234"/>
    <s v="Profit"/>
    <x v="1"/>
    <s v="Online"/>
  </r>
  <r>
    <s v="ORD04491"/>
    <x v="155"/>
    <s v="Apr"/>
    <s v="Customer_4491"/>
    <x v="2"/>
    <x v="2"/>
    <x v="2"/>
    <x v="5"/>
    <n v="5"/>
    <n v="21598"/>
    <n v="107990"/>
    <n v="69795"/>
    <n v="38195"/>
    <n v="5"/>
    <n v="38190"/>
    <s v="Profit"/>
    <x v="2"/>
    <s v="Online"/>
  </r>
  <r>
    <s v="ORD04492"/>
    <x v="44"/>
    <s v="Feb"/>
    <s v="Customer_4492"/>
    <x v="3"/>
    <x v="7"/>
    <x v="0"/>
    <x v="2"/>
    <n v="6"/>
    <n v="34801"/>
    <n v="208806"/>
    <n v="157758"/>
    <n v="51048"/>
    <n v="5"/>
    <n v="51043"/>
    <s v="Profit"/>
    <x v="2"/>
    <s v="Online"/>
  </r>
  <r>
    <s v="ORD04493"/>
    <x v="444"/>
    <s v="Sep"/>
    <s v="Customer_4493"/>
    <x v="1"/>
    <x v="3"/>
    <x v="1"/>
    <x v="10"/>
    <n v="5"/>
    <n v="601"/>
    <n v="3005"/>
    <n v="2314"/>
    <n v="691"/>
    <n v="10"/>
    <n v="681"/>
    <s v="Profit"/>
    <x v="0"/>
    <s v="Online"/>
  </r>
  <r>
    <s v="ORD04494"/>
    <x v="985"/>
    <s v="Nov"/>
    <s v="Customer_4494"/>
    <x v="0"/>
    <x v="1"/>
    <x v="3"/>
    <x v="8"/>
    <n v="9"/>
    <n v="21669"/>
    <n v="195021"/>
    <n v="126422"/>
    <n v="68599"/>
    <n v="10"/>
    <n v="68589"/>
    <s v="Profit"/>
    <x v="1"/>
    <s v="Offline"/>
  </r>
  <r>
    <s v="ORD04495"/>
    <x v="248"/>
    <s v="Feb"/>
    <s v="Customer_4495"/>
    <x v="3"/>
    <x v="4"/>
    <x v="1"/>
    <x v="13"/>
    <n v="10"/>
    <n v="20170"/>
    <n v="201700"/>
    <n v="174622"/>
    <n v="27078"/>
    <n v="10"/>
    <n v="27068"/>
    <s v="Profit"/>
    <x v="3"/>
    <s v="Online"/>
  </r>
  <r>
    <s v="ORD04496"/>
    <x v="855"/>
    <s v="Mar"/>
    <s v="Customer_4496"/>
    <x v="1"/>
    <x v="7"/>
    <x v="2"/>
    <x v="4"/>
    <n v="7"/>
    <n v="49522"/>
    <n v="346654"/>
    <n v="300740"/>
    <n v="45914"/>
    <n v="5"/>
    <n v="45909"/>
    <s v="Profit"/>
    <x v="2"/>
    <s v="Offline"/>
  </r>
  <r>
    <s v="ORD04497"/>
    <x v="910"/>
    <s v="Apr"/>
    <s v="Customer_4497"/>
    <x v="1"/>
    <x v="5"/>
    <x v="0"/>
    <x v="0"/>
    <n v="5"/>
    <n v="28752"/>
    <n v="143760"/>
    <n v="96999"/>
    <n v="46761"/>
    <n v="0"/>
    <n v="46761"/>
    <s v="Profit"/>
    <x v="1"/>
    <s v="Online"/>
  </r>
  <r>
    <s v="ORD04498"/>
    <x v="498"/>
    <s v="Aug"/>
    <s v="Customer_4498"/>
    <x v="1"/>
    <x v="0"/>
    <x v="0"/>
    <x v="2"/>
    <n v="3"/>
    <n v="17974"/>
    <n v="53922"/>
    <n v="33317"/>
    <n v="20605"/>
    <n v="15"/>
    <n v="20590"/>
    <s v="Profit"/>
    <x v="1"/>
    <s v="Online"/>
  </r>
  <r>
    <s v="ORD04499"/>
    <x v="946"/>
    <s v="Apr"/>
    <s v="Customer_4499"/>
    <x v="2"/>
    <x v="0"/>
    <x v="2"/>
    <x v="4"/>
    <n v="9"/>
    <n v="23322"/>
    <n v="209898"/>
    <n v="128759"/>
    <n v="81139"/>
    <n v="10"/>
    <n v="81129"/>
    <s v="Profit"/>
    <x v="3"/>
    <s v="Offline"/>
  </r>
  <r>
    <s v="ORD04500"/>
    <x v="730"/>
    <s v="Sep"/>
    <s v="Customer_4500"/>
    <x v="0"/>
    <x v="1"/>
    <x v="3"/>
    <x v="8"/>
    <n v="8"/>
    <n v="7948"/>
    <n v="63584"/>
    <n v="51694"/>
    <n v="11890"/>
    <n v="10"/>
    <n v="11880"/>
    <s v="Profit"/>
    <x v="0"/>
    <s v="Offline"/>
  </r>
  <r>
    <s v="ORD04501"/>
    <x v="234"/>
    <s v="Feb"/>
    <s v="Customer_4501"/>
    <x v="3"/>
    <x v="5"/>
    <x v="3"/>
    <x v="9"/>
    <n v="8"/>
    <n v="765"/>
    <n v="6120"/>
    <n v="4922"/>
    <n v="1198"/>
    <n v="5"/>
    <n v="1193"/>
    <s v="Profit"/>
    <x v="1"/>
    <s v="Online"/>
  </r>
  <r>
    <s v="ORD04502"/>
    <x v="512"/>
    <s v="Apr"/>
    <s v="Customer_4502"/>
    <x v="1"/>
    <x v="5"/>
    <x v="3"/>
    <x v="6"/>
    <n v="9"/>
    <n v="46400"/>
    <n v="417600"/>
    <n v="304266"/>
    <n v="113334"/>
    <n v="5"/>
    <n v="113329"/>
    <s v="Profit"/>
    <x v="2"/>
    <s v="Online"/>
  </r>
  <r>
    <s v="ORD04503"/>
    <x v="64"/>
    <s v="Apr"/>
    <s v="Customer_4503"/>
    <x v="1"/>
    <x v="6"/>
    <x v="0"/>
    <x v="2"/>
    <n v="5"/>
    <n v="1591"/>
    <n v="7955"/>
    <n v="4801"/>
    <n v="3154"/>
    <n v="10"/>
    <n v="3144"/>
    <s v="Profit"/>
    <x v="0"/>
    <s v="Offline"/>
  </r>
  <r>
    <s v="ORD04504"/>
    <x v="229"/>
    <s v="Aug"/>
    <s v="Customer_4504"/>
    <x v="1"/>
    <x v="5"/>
    <x v="0"/>
    <x v="11"/>
    <n v="8"/>
    <n v="37297"/>
    <n v="298376"/>
    <n v="228163"/>
    <n v="70213"/>
    <n v="10"/>
    <n v="70203"/>
    <s v="Profit"/>
    <x v="3"/>
    <s v="Offline"/>
  </r>
  <r>
    <s v="ORD04505"/>
    <x v="966"/>
    <s v="Jul"/>
    <s v="Customer_4505"/>
    <x v="2"/>
    <x v="1"/>
    <x v="2"/>
    <x v="3"/>
    <n v="4"/>
    <n v="26429"/>
    <n v="105716"/>
    <n v="88907"/>
    <n v="16809"/>
    <n v="0"/>
    <n v="16809"/>
    <s v="Profit"/>
    <x v="2"/>
    <s v="Online"/>
  </r>
  <r>
    <s v="ORD04506"/>
    <x v="989"/>
    <s v="Apr"/>
    <s v="Customer_4506"/>
    <x v="2"/>
    <x v="2"/>
    <x v="2"/>
    <x v="15"/>
    <n v="10"/>
    <n v="13577"/>
    <n v="135770"/>
    <n v="102269"/>
    <n v="33501"/>
    <n v="0"/>
    <n v="33501"/>
    <s v="Profit"/>
    <x v="2"/>
    <s v="Online"/>
  </r>
  <r>
    <s v="ORD04507"/>
    <x v="718"/>
    <s v="Mar"/>
    <s v="Customer_4507"/>
    <x v="2"/>
    <x v="3"/>
    <x v="1"/>
    <x v="1"/>
    <n v="8"/>
    <n v="11136"/>
    <n v="89088"/>
    <n v="75922"/>
    <n v="13166"/>
    <n v="0"/>
    <n v="13166"/>
    <s v="Profit"/>
    <x v="0"/>
    <s v="Offline"/>
  </r>
  <r>
    <s v="ORD04508"/>
    <x v="818"/>
    <s v="Jun"/>
    <s v="Customer_4508"/>
    <x v="1"/>
    <x v="1"/>
    <x v="3"/>
    <x v="9"/>
    <n v="3"/>
    <n v="48601"/>
    <n v="145803"/>
    <n v="127115"/>
    <n v="18688"/>
    <n v="5"/>
    <n v="18683"/>
    <s v="Profit"/>
    <x v="3"/>
    <s v="Online"/>
  </r>
  <r>
    <s v="ORD04509"/>
    <x v="990"/>
    <s v="Dec"/>
    <s v="Customer_4509"/>
    <x v="2"/>
    <x v="2"/>
    <x v="1"/>
    <x v="13"/>
    <n v="6"/>
    <n v="22900"/>
    <n v="137400"/>
    <n v="91336"/>
    <n v="46064"/>
    <n v="5"/>
    <n v="46059"/>
    <s v="Profit"/>
    <x v="1"/>
    <s v="Offline"/>
  </r>
  <r>
    <s v="ORD04510"/>
    <x v="652"/>
    <s v="Jun"/>
    <s v="Customer_4510"/>
    <x v="0"/>
    <x v="3"/>
    <x v="2"/>
    <x v="5"/>
    <n v="9"/>
    <n v="45910"/>
    <n v="413190"/>
    <n v="273557"/>
    <n v="139633"/>
    <n v="5"/>
    <n v="139628"/>
    <s v="Profit"/>
    <x v="3"/>
    <s v="Offline"/>
  </r>
  <r>
    <s v="ORD04511"/>
    <x v="632"/>
    <s v="Aug"/>
    <s v="Customer_4511"/>
    <x v="2"/>
    <x v="2"/>
    <x v="3"/>
    <x v="14"/>
    <n v="2"/>
    <n v="35272"/>
    <n v="70544"/>
    <n v="61931"/>
    <n v="8613"/>
    <n v="10"/>
    <n v="8603"/>
    <s v="Profit"/>
    <x v="3"/>
    <s v="Online"/>
  </r>
  <r>
    <s v="ORD04512"/>
    <x v="432"/>
    <s v="Jan"/>
    <s v="Customer_4512"/>
    <x v="3"/>
    <x v="0"/>
    <x v="1"/>
    <x v="7"/>
    <n v="10"/>
    <n v="39543"/>
    <n v="395430"/>
    <n v="240097"/>
    <n v="155333"/>
    <n v="0"/>
    <n v="155333"/>
    <s v="Profit"/>
    <x v="2"/>
    <s v="Offline"/>
  </r>
  <r>
    <s v="ORD04513"/>
    <x v="760"/>
    <s v="Jun"/>
    <s v="Customer_4513"/>
    <x v="3"/>
    <x v="2"/>
    <x v="3"/>
    <x v="9"/>
    <n v="7"/>
    <n v="28812"/>
    <n v="201684"/>
    <n v="155692"/>
    <n v="45992"/>
    <n v="5"/>
    <n v="45987"/>
    <s v="Profit"/>
    <x v="2"/>
    <s v="Online"/>
  </r>
  <r>
    <s v="ORD04514"/>
    <x v="861"/>
    <s v="Jan"/>
    <s v="Customer_4514"/>
    <x v="2"/>
    <x v="7"/>
    <x v="3"/>
    <x v="9"/>
    <n v="8"/>
    <n v="12470"/>
    <n v="99760"/>
    <n v="65416"/>
    <n v="34344"/>
    <n v="0"/>
    <n v="34344"/>
    <s v="Profit"/>
    <x v="2"/>
    <s v="Online"/>
  </r>
  <r>
    <s v="ORD04515"/>
    <x v="333"/>
    <s v="Jan"/>
    <s v="Customer_4515"/>
    <x v="3"/>
    <x v="6"/>
    <x v="1"/>
    <x v="10"/>
    <n v="8"/>
    <n v="10101"/>
    <n v="80808"/>
    <n v="63334"/>
    <n v="17474"/>
    <n v="5"/>
    <n v="17469"/>
    <s v="Profit"/>
    <x v="3"/>
    <s v="Online"/>
  </r>
  <r>
    <s v="ORD04516"/>
    <x v="386"/>
    <s v="Oct"/>
    <s v="Customer_4516"/>
    <x v="0"/>
    <x v="7"/>
    <x v="2"/>
    <x v="5"/>
    <n v="3"/>
    <n v="9662"/>
    <n v="28986"/>
    <n v="19777"/>
    <n v="9209"/>
    <n v="15"/>
    <n v="9194"/>
    <s v="Profit"/>
    <x v="0"/>
    <s v="Online"/>
  </r>
  <r>
    <s v="ORD04517"/>
    <x v="313"/>
    <s v="May"/>
    <s v="Customer_4517"/>
    <x v="0"/>
    <x v="7"/>
    <x v="1"/>
    <x v="7"/>
    <n v="10"/>
    <n v="26695"/>
    <n v="266950"/>
    <n v="210501"/>
    <n v="56449"/>
    <n v="15"/>
    <n v="56434"/>
    <s v="Profit"/>
    <x v="2"/>
    <s v="Offline"/>
  </r>
  <r>
    <s v="ORD04518"/>
    <x v="374"/>
    <s v="Jan"/>
    <s v="Customer_4518"/>
    <x v="2"/>
    <x v="3"/>
    <x v="3"/>
    <x v="6"/>
    <n v="7"/>
    <n v="1519"/>
    <n v="10633"/>
    <n v="7278"/>
    <n v="3355"/>
    <n v="0"/>
    <n v="3355"/>
    <s v="Profit"/>
    <x v="2"/>
    <s v="Offline"/>
  </r>
  <r>
    <s v="ORD04519"/>
    <x v="613"/>
    <s v="Oct"/>
    <s v="Customer_4519"/>
    <x v="3"/>
    <x v="1"/>
    <x v="1"/>
    <x v="7"/>
    <n v="10"/>
    <n v="36417"/>
    <n v="364170"/>
    <n v="292276"/>
    <n v="71894"/>
    <n v="15"/>
    <n v="71879"/>
    <s v="Profit"/>
    <x v="0"/>
    <s v="Online"/>
  </r>
  <r>
    <s v="ORD04520"/>
    <x v="533"/>
    <s v="Nov"/>
    <s v="Customer_4520"/>
    <x v="2"/>
    <x v="1"/>
    <x v="3"/>
    <x v="6"/>
    <n v="9"/>
    <n v="33519"/>
    <n v="301671"/>
    <n v="247097"/>
    <n v="54574"/>
    <n v="5"/>
    <n v="54569"/>
    <s v="Profit"/>
    <x v="0"/>
    <s v="Offline"/>
  </r>
  <r>
    <s v="ORD04521"/>
    <x v="533"/>
    <s v="Nov"/>
    <s v="Customer_4521"/>
    <x v="3"/>
    <x v="3"/>
    <x v="3"/>
    <x v="9"/>
    <n v="5"/>
    <n v="6069"/>
    <n v="30345"/>
    <n v="21374"/>
    <n v="8971"/>
    <n v="10"/>
    <n v="8961"/>
    <s v="Profit"/>
    <x v="3"/>
    <s v="Offline"/>
  </r>
  <r>
    <s v="ORD04522"/>
    <x v="826"/>
    <s v="Jun"/>
    <s v="Customer_4522"/>
    <x v="3"/>
    <x v="1"/>
    <x v="2"/>
    <x v="3"/>
    <n v="6"/>
    <n v="43608"/>
    <n v="261648"/>
    <n v="196919"/>
    <n v="64729"/>
    <n v="5"/>
    <n v="64724"/>
    <s v="Profit"/>
    <x v="2"/>
    <s v="Online"/>
  </r>
  <r>
    <s v="ORD04523"/>
    <x v="711"/>
    <s v="May"/>
    <s v="Customer_4523"/>
    <x v="2"/>
    <x v="5"/>
    <x v="1"/>
    <x v="10"/>
    <n v="1"/>
    <n v="3641"/>
    <n v="3641"/>
    <n v="2730"/>
    <n v="911"/>
    <n v="0"/>
    <n v="911"/>
    <s v="Profit"/>
    <x v="2"/>
    <s v="Online"/>
  </r>
  <r>
    <s v="ORD04524"/>
    <x v="830"/>
    <s v="Dec"/>
    <s v="Customer_4524"/>
    <x v="1"/>
    <x v="6"/>
    <x v="0"/>
    <x v="0"/>
    <n v="10"/>
    <n v="30081"/>
    <n v="300810"/>
    <n v="184911"/>
    <n v="115899"/>
    <n v="5"/>
    <n v="115894"/>
    <s v="Profit"/>
    <x v="0"/>
    <s v="Online"/>
  </r>
  <r>
    <s v="ORD04525"/>
    <x v="674"/>
    <s v="Feb"/>
    <s v="Customer_4525"/>
    <x v="3"/>
    <x v="1"/>
    <x v="0"/>
    <x v="0"/>
    <n v="4"/>
    <n v="13857"/>
    <n v="55428"/>
    <n v="44334"/>
    <n v="11094"/>
    <n v="15"/>
    <n v="11079"/>
    <s v="Profit"/>
    <x v="2"/>
    <s v="Offline"/>
  </r>
  <r>
    <s v="ORD04526"/>
    <x v="56"/>
    <s v="Aug"/>
    <s v="Customer_4526"/>
    <x v="1"/>
    <x v="7"/>
    <x v="2"/>
    <x v="15"/>
    <n v="10"/>
    <n v="26665"/>
    <n v="266650"/>
    <n v="192159"/>
    <n v="74491"/>
    <n v="15"/>
    <n v="74476"/>
    <s v="Profit"/>
    <x v="1"/>
    <s v="Offline"/>
  </r>
  <r>
    <s v="ORD04527"/>
    <x v="928"/>
    <s v="Mar"/>
    <s v="Customer_4527"/>
    <x v="3"/>
    <x v="4"/>
    <x v="3"/>
    <x v="14"/>
    <n v="8"/>
    <n v="32198"/>
    <n v="257584"/>
    <n v="224236"/>
    <n v="33348"/>
    <n v="10"/>
    <n v="33338"/>
    <s v="Profit"/>
    <x v="0"/>
    <s v="Online"/>
  </r>
  <r>
    <s v="ORD04528"/>
    <x v="663"/>
    <s v="Jun"/>
    <s v="Customer_4528"/>
    <x v="1"/>
    <x v="0"/>
    <x v="2"/>
    <x v="5"/>
    <n v="1"/>
    <n v="17944"/>
    <n v="17944"/>
    <n v="13237"/>
    <n v="4707"/>
    <n v="10"/>
    <n v="4697"/>
    <s v="Profit"/>
    <x v="3"/>
    <s v="Offline"/>
  </r>
  <r>
    <s v="ORD04529"/>
    <x v="622"/>
    <s v="Dec"/>
    <s v="Customer_4529"/>
    <x v="2"/>
    <x v="1"/>
    <x v="1"/>
    <x v="10"/>
    <n v="1"/>
    <n v="30945"/>
    <n v="30945"/>
    <n v="24451"/>
    <n v="6494"/>
    <n v="10"/>
    <n v="6484"/>
    <s v="Profit"/>
    <x v="1"/>
    <s v="Online"/>
  </r>
  <r>
    <s v="ORD04530"/>
    <x v="233"/>
    <s v="Jun"/>
    <s v="Customer_4530"/>
    <x v="2"/>
    <x v="6"/>
    <x v="3"/>
    <x v="6"/>
    <n v="5"/>
    <n v="41619"/>
    <n v="208095"/>
    <n v="180010"/>
    <n v="28085"/>
    <n v="10"/>
    <n v="28075"/>
    <s v="Profit"/>
    <x v="0"/>
    <s v="Offline"/>
  </r>
  <r>
    <s v="ORD04531"/>
    <x v="561"/>
    <s v="Mar"/>
    <s v="Customer_4531"/>
    <x v="1"/>
    <x v="0"/>
    <x v="1"/>
    <x v="10"/>
    <n v="8"/>
    <n v="8096"/>
    <n v="64768"/>
    <n v="52200"/>
    <n v="12568"/>
    <n v="15"/>
    <n v="12553"/>
    <s v="Profit"/>
    <x v="1"/>
    <s v="Offline"/>
  </r>
  <r>
    <s v="ORD04532"/>
    <x v="188"/>
    <s v="May"/>
    <s v="Customer_4532"/>
    <x v="2"/>
    <x v="5"/>
    <x v="1"/>
    <x v="13"/>
    <n v="1"/>
    <n v="34030"/>
    <n v="34030"/>
    <n v="22284"/>
    <n v="11746"/>
    <n v="15"/>
    <n v="11731"/>
    <s v="Profit"/>
    <x v="3"/>
    <s v="Online"/>
  </r>
  <r>
    <s v="ORD04533"/>
    <x v="34"/>
    <s v="Sep"/>
    <s v="Customer_4533"/>
    <x v="3"/>
    <x v="0"/>
    <x v="1"/>
    <x v="13"/>
    <n v="10"/>
    <n v="12960"/>
    <n v="129600"/>
    <n v="94360"/>
    <n v="35240"/>
    <n v="10"/>
    <n v="35230"/>
    <s v="Profit"/>
    <x v="2"/>
    <s v="Offline"/>
  </r>
  <r>
    <s v="ORD04534"/>
    <x v="705"/>
    <s v="Jun"/>
    <s v="Customer_4534"/>
    <x v="2"/>
    <x v="1"/>
    <x v="3"/>
    <x v="6"/>
    <n v="6"/>
    <n v="27888"/>
    <n v="167328"/>
    <n v="118446"/>
    <n v="48882"/>
    <n v="10"/>
    <n v="48872"/>
    <s v="Profit"/>
    <x v="1"/>
    <s v="Offline"/>
  </r>
  <r>
    <s v="ORD04535"/>
    <x v="380"/>
    <s v="Sep"/>
    <s v="Customer_4535"/>
    <x v="0"/>
    <x v="2"/>
    <x v="1"/>
    <x v="10"/>
    <n v="4"/>
    <n v="929"/>
    <n v="3716"/>
    <n v="3344"/>
    <n v="372"/>
    <n v="10"/>
    <n v="362"/>
    <s v="Profit"/>
    <x v="2"/>
    <s v="Offline"/>
  </r>
  <r>
    <s v="ORD04536"/>
    <x v="720"/>
    <s v="Nov"/>
    <s v="Customer_4536"/>
    <x v="2"/>
    <x v="5"/>
    <x v="1"/>
    <x v="7"/>
    <n v="10"/>
    <n v="21263"/>
    <n v="212630"/>
    <n v="143150"/>
    <n v="69480"/>
    <n v="5"/>
    <n v="69475"/>
    <s v="Profit"/>
    <x v="2"/>
    <s v="Online"/>
  </r>
  <r>
    <s v="ORD04537"/>
    <x v="414"/>
    <s v="Mar"/>
    <s v="Customer_4537"/>
    <x v="1"/>
    <x v="4"/>
    <x v="1"/>
    <x v="7"/>
    <n v="4"/>
    <n v="40925"/>
    <n v="163700"/>
    <n v="106858"/>
    <n v="56842"/>
    <n v="0"/>
    <n v="56842"/>
    <s v="Profit"/>
    <x v="2"/>
    <s v="Online"/>
  </r>
  <r>
    <s v="ORD04538"/>
    <x v="434"/>
    <s v="May"/>
    <s v="Customer_4538"/>
    <x v="0"/>
    <x v="7"/>
    <x v="0"/>
    <x v="2"/>
    <n v="7"/>
    <n v="19058"/>
    <n v="133406"/>
    <n v="86645"/>
    <n v="46761"/>
    <n v="10"/>
    <n v="46751"/>
    <s v="Profit"/>
    <x v="2"/>
    <s v="Offline"/>
  </r>
  <r>
    <s v="ORD04539"/>
    <x v="76"/>
    <s v="May"/>
    <s v="Customer_4539"/>
    <x v="1"/>
    <x v="4"/>
    <x v="2"/>
    <x v="4"/>
    <n v="6"/>
    <n v="12159"/>
    <n v="72954"/>
    <n v="57452"/>
    <n v="15502"/>
    <n v="10"/>
    <n v="15492"/>
    <s v="Profit"/>
    <x v="0"/>
    <s v="Online"/>
  </r>
  <r>
    <s v="ORD04540"/>
    <x v="519"/>
    <s v="May"/>
    <s v="Customer_4540"/>
    <x v="2"/>
    <x v="7"/>
    <x v="2"/>
    <x v="4"/>
    <n v="10"/>
    <n v="19077"/>
    <n v="190770"/>
    <n v="118183"/>
    <n v="72587"/>
    <n v="5"/>
    <n v="72582"/>
    <s v="Profit"/>
    <x v="1"/>
    <s v="Offline"/>
  </r>
  <r>
    <s v="ORD04541"/>
    <x v="735"/>
    <s v="Nov"/>
    <s v="Customer_4541"/>
    <x v="3"/>
    <x v="3"/>
    <x v="2"/>
    <x v="5"/>
    <n v="10"/>
    <n v="43198"/>
    <n v="431980"/>
    <n v="290080"/>
    <n v="141900"/>
    <n v="0"/>
    <n v="141900"/>
    <s v="Profit"/>
    <x v="2"/>
    <s v="Online"/>
  </r>
  <r>
    <s v="ORD04542"/>
    <x v="848"/>
    <s v="Mar"/>
    <s v="Customer_4542"/>
    <x v="2"/>
    <x v="2"/>
    <x v="0"/>
    <x v="2"/>
    <n v="9"/>
    <n v="26998"/>
    <n v="242982"/>
    <n v="186717"/>
    <n v="56265"/>
    <n v="0"/>
    <n v="56265"/>
    <s v="Profit"/>
    <x v="2"/>
    <s v="Offline"/>
  </r>
  <r>
    <s v="ORD04543"/>
    <x v="479"/>
    <s v="Oct"/>
    <s v="Customer_4543"/>
    <x v="1"/>
    <x v="1"/>
    <x v="1"/>
    <x v="7"/>
    <n v="2"/>
    <n v="35186"/>
    <n v="70372"/>
    <n v="47483"/>
    <n v="22889"/>
    <n v="10"/>
    <n v="22879"/>
    <s v="Profit"/>
    <x v="2"/>
    <s v="Online"/>
  </r>
  <r>
    <s v="ORD04544"/>
    <x v="607"/>
    <s v="Jan"/>
    <s v="Customer_4544"/>
    <x v="0"/>
    <x v="2"/>
    <x v="2"/>
    <x v="4"/>
    <n v="2"/>
    <n v="1197"/>
    <n v="2394"/>
    <n v="1892"/>
    <n v="502"/>
    <n v="15"/>
    <n v="487"/>
    <s v="Profit"/>
    <x v="0"/>
    <s v="Online"/>
  </r>
  <r>
    <s v="ORD04545"/>
    <x v="33"/>
    <s v="Feb"/>
    <s v="Customer_4545"/>
    <x v="3"/>
    <x v="1"/>
    <x v="3"/>
    <x v="6"/>
    <n v="8"/>
    <n v="37177"/>
    <n v="297416"/>
    <n v="244990"/>
    <n v="52426"/>
    <n v="10"/>
    <n v="52416"/>
    <s v="Profit"/>
    <x v="3"/>
    <s v="Online"/>
  </r>
  <r>
    <s v="ORD04546"/>
    <x v="498"/>
    <s v="Aug"/>
    <s v="Customer_4546"/>
    <x v="3"/>
    <x v="4"/>
    <x v="3"/>
    <x v="14"/>
    <n v="9"/>
    <n v="33078"/>
    <n v="297702"/>
    <n v="238822"/>
    <n v="58880"/>
    <n v="0"/>
    <n v="58880"/>
    <s v="Profit"/>
    <x v="1"/>
    <s v="Offline"/>
  </r>
  <r>
    <s v="ORD04547"/>
    <x v="127"/>
    <s v="Jan"/>
    <s v="Customer_4547"/>
    <x v="2"/>
    <x v="5"/>
    <x v="3"/>
    <x v="14"/>
    <n v="5"/>
    <n v="30996"/>
    <n v="154980"/>
    <n v="107841"/>
    <n v="47139"/>
    <n v="15"/>
    <n v="47124"/>
    <s v="Profit"/>
    <x v="2"/>
    <s v="Offline"/>
  </r>
  <r>
    <s v="ORD04548"/>
    <x v="567"/>
    <s v="Jul"/>
    <s v="Customer_4548"/>
    <x v="2"/>
    <x v="4"/>
    <x v="1"/>
    <x v="13"/>
    <n v="7"/>
    <n v="418"/>
    <n v="2926"/>
    <n v="2602"/>
    <n v="324"/>
    <n v="0"/>
    <n v="324"/>
    <s v="Profit"/>
    <x v="0"/>
    <s v="Offline"/>
  </r>
  <r>
    <s v="ORD04549"/>
    <x v="51"/>
    <s v="Feb"/>
    <s v="Customer_4549"/>
    <x v="0"/>
    <x v="2"/>
    <x v="2"/>
    <x v="4"/>
    <n v="2"/>
    <n v="49392"/>
    <n v="98784"/>
    <n v="84097"/>
    <n v="14687"/>
    <n v="5"/>
    <n v="14682"/>
    <s v="Profit"/>
    <x v="1"/>
    <s v="Online"/>
  </r>
  <r>
    <s v="ORD04550"/>
    <x v="645"/>
    <s v="Jan"/>
    <s v="Customer_4550"/>
    <x v="0"/>
    <x v="0"/>
    <x v="0"/>
    <x v="11"/>
    <n v="8"/>
    <n v="27591"/>
    <n v="220728"/>
    <n v="166138"/>
    <n v="54590"/>
    <n v="10"/>
    <n v="54580"/>
    <s v="Profit"/>
    <x v="2"/>
    <s v="Online"/>
  </r>
  <r>
    <s v="ORD04551"/>
    <x v="459"/>
    <s v="Dec"/>
    <s v="Customer_4551"/>
    <x v="2"/>
    <x v="6"/>
    <x v="0"/>
    <x v="0"/>
    <n v="7"/>
    <n v="17433"/>
    <n v="122031"/>
    <n v="91522"/>
    <n v="30509"/>
    <n v="0"/>
    <n v="30509"/>
    <s v="Profit"/>
    <x v="2"/>
    <s v="Offline"/>
  </r>
  <r>
    <s v="ORD04552"/>
    <x v="900"/>
    <s v="Jan"/>
    <s v="Customer_4552"/>
    <x v="2"/>
    <x v="4"/>
    <x v="0"/>
    <x v="12"/>
    <n v="6"/>
    <n v="29389"/>
    <n v="176334"/>
    <n v="122619"/>
    <n v="53715"/>
    <n v="0"/>
    <n v="53715"/>
    <s v="Profit"/>
    <x v="0"/>
    <s v="Offline"/>
  </r>
  <r>
    <s v="ORD04553"/>
    <x v="793"/>
    <s v="Aug"/>
    <s v="Customer_4553"/>
    <x v="0"/>
    <x v="6"/>
    <x v="3"/>
    <x v="9"/>
    <n v="5"/>
    <n v="40605"/>
    <n v="203025"/>
    <n v="129631"/>
    <n v="73394"/>
    <n v="15"/>
    <n v="73379"/>
    <s v="Profit"/>
    <x v="0"/>
    <s v="Online"/>
  </r>
  <r>
    <s v="ORD04554"/>
    <x v="765"/>
    <s v="Jul"/>
    <s v="Customer_4554"/>
    <x v="3"/>
    <x v="0"/>
    <x v="1"/>
    <x v="1"/>
    <n v="2"/>
    <n v="12201"/>
    <n v="24402"/>
    <n v="15393"/>
    <n v="9009"/>
    <n v="15"/>
    <n v="8994"/>
    <s v="Profit"/>
    <x v="3"/>
    <s v="Offline"/>
  </r>
  <r>
    <s v="ORD04555"/>
    <x v="619"/>
    <s v="Jul"/>
    <s v="Customer_4555"/>
    <x v="2"/>
    <x v="4"/>
    <x v="1"/>
    <x v="7"/>
    <n v="1"/>
    <n v="16979"/>
    <n v="16979"/>
    <n v="14357"/>
    <n v="2622"/>
    <n v="0"/>
    <n v="2622"/>
    <s v="Profit"/>
    <x v="3"/>
    <s v="Offline"/>
  </r>
  <r>
    <s v="ORD04556"/>
    <x v="279"/>
    <s v="Sep"/>
    <s v="Customer_4556"/>
    <x v="2"/>
    <x v="1"/>
    <x v="0"/>
    <x v="0"/>
    <n v="3"/>
    <n v="25988"/>
    <n v="77964"/>
    <n v="68049"/>
    <n v="9915"/>
    <n v="5"/>
    <n v="9910"/>
    <s v="Profit"/>
    <x v="3"/>
    <s v="Offline"/>
  </r>
  <r>
    <s v="ORD04557"/>
    <x v="765"/>
    <s v="Jul"/>
    <s v="Customer_4557"/>
    <x v="1"/>
    <x v="7"/>
    <x v="1"/>
    <x v="10"/>
    <n v="6"/>
    <n v="33474"/>
    <n v="200844"/>
    <n v="142944"/>
    <n v="57900"/>
    <n v="0"/>
    <n v="57900"/>
    <s v="Profit"/>
    <x v="3"/>
    <s v="Online"/>
  </r>
  <r>
    <s v="ORD04558"/>
    <x v="583"/>
    <s v="Jan"/>
    <s v="Customer_4558"/>
    <x v="0"/>
    <x v="5"/>
    <x v="3"/>
    <x v="6"/>
    <n v="10"/>
    <n v="11058"/>
    <n v="110580"/>
    <n v="67750"/>
    <n v="42830"/>
    <n v="15"/>
    <n v="42815"/>
    <s v="Profit"/>
    <x v="1"/>
    <s v="Online"/>
  </r>
  <r>
    <s v="ORD04559"/>
    <x v="951"/>
    <s v="Jun"/>
    <s v="Customer_4559"/>
    <x v="2"/>
    <x v="0"/>
    <x v="3"/>
    <x v="14"/>
    <n v="9"/>
    <n v="17536"/>
    <n v="157824"/>
    <n v="97756"/>
    <n v="60068"/>
    <n v="5"/>
    <n v="60063"/>
    <s v="Profit"/>
    <x v="0"/>
    <s v="Online"/>
  </r>
  <r>
    <s v="ORD04560"/>
    <x v="658"/>
    <s v="May"/>
    <s v="Customer_4560"/>
    <x v="1"/>
    <x v="7"/>
    <x v="1"/>
    <x v="7"/>
    <n v="8"/>
    <n v="44361"/>
    <n v="354888"/>
    <n v="218147"/>
    <n v="136741"/>
    <n v="15"/>
    <n v="136726"/>
    <s v="Profit"/>
    <x v="3"/>
    <s v="Offline"/>
  </r>
  <r>
    <s v="ORD04561"/>
    <x v="218"/>
    <s v="Aug"/>
    <s v="Customer_4561"/>
    <x v="1"/>
    <x v="7"/>
    <x v="1"/>
    <x v="1"/>
    <n v="7"/>
    <n v="6574"/>
    <n v="46018"/>
    <n v="36128"/>
    <n v="9890"/>
    <n v="5"/>
    <n v="9885"/>
    <s v="Profit"/>
    <x v="1"/>
    <s v="Online"/>
  </r>
  <r>
    <s v="ORD04562"/>
    <x v="991"/>
    <s v="Nov"/>
    <s v="Customer_4562"/>
    <x v="1"/>
    <x v="5"/>
    <x v="0"/>
    <x v="11"/>
    <n v="10"/>
    <n v="21240"/>
    <n v="212400"/>
    <n v="157528"/>
    <n v="54872"/>
    <n v="10"/>
    <n v="54862"/>
    <s v="Profit"/>
    <x v="3"/>
    <s v="Online"/>
  </r>
  <r>
    <s v="ORD04563"/>
    <x v="683"/>
    <s v="Jul"/>
    <s v="Customer_4563"/>
    <x v="3"/>
    <x v="0"/>
    <x v="1"/>
    <x v="1"/>
    <n v="10"/>
    <n v="18878"/>
    <n v="188780"/>
    <n v="144901"/>
    <n v="43879"/>
    <n v="5"/>
    <n v="43874"/>
    <s v="Profit"/>
    <x v="1"/>
    <s v="Offline"/>
  </r>
  <r>
    <s v="ORD04564"/>
    <x v="539"/>
    <s v="Jul"/>
    <s v="Customer_4564"/>
    <x v="2"/>
    <x v="5"/>
    <x v="3"/>
    <x v="8"/>
    <n v="3"/>
    <n v="29621"/>
    <n v="88863"/>
    <n v="76587"/>
    <n v="12276"/>
    <n v="0"/>
    <n v="12276"/>
    <s v="Profit"/>
    <x v="3"/>
    <s v="Offline"/>
  </r>
  <r>
    <s v="ORD04565"/>
    <x v="288"/>
    <s v="Jun"/>
    <s v="Customer_4565"/>
    <x v="0"/>
    <x v="3"/>
    <x v="3"/>
    <x v="9"/>
    <n v="9"/>
    <n v="15143"/>
    <n v="136287"/>
    <n v="84134"/>
    <n v="52153"/>
    <n v="5"/>
    <n v="52148"/>
    <s v="Profit"/>
    <x v="0"/>
    <s v="Online"/>
  </r>
  <r>
    <s v="ORD04566"/>
    <x v="182"/>
    <s v="Nov"/>
    <s v="Customer_4566"/>
    <x v="0"/>
    <x v="5"/>
    <x v="2"/>
    <x v="15"/>
    <n v="1"/>
    <n v="41790"/>
    <n v="41790"/>
    <n v="28387"/>
    <n v="13403"/>
    <n v="5"/>
    <n v="13398"/>
    <s v="Profit"/>
    <x v="3"/>
    <s v="Offline"/>
  </r>
  <r>
    <s v="ORD04567"/>
    <x v="127"/>
    <s v="Jan"/>
    <s v="Customer_4567"/>
    <x v="2"/>
    <x v="0"/>
    <x v="0"/>
    <x v="12"/>
    <n v="8"/>
    <n v="26230"/>
    <n v="209840"/>
    <n v="153280"/>
    <n v="56560"/>
    <n v="0"/>
    <n v="56560"/>
    <s v="Profit"/>
    <x v="1"/>
    <s v="Offline"/>
  </r>
  <r>
    <s v="ORD04568"/>
    <x v="437"/>
    <s v="Dec"/>
    <s v="Customer_4568"/>
    <x v="1"/>
    <x v="5"/>
    <x v="2"/>
    <x v="5"/>
    <n v="6"/>
    <n v="43846"/>
    <n v="263076"/>
    <n v="177843"/>
    <n v="85233"/>
    <n v="0"/>
    <n v="85233"/>
    <s v="Profit"/>
    <x v="1"/>
    <s v="Offline"/>
  </r>
  <r>
    <s v="ORD04569"/>
    <x v="274"/>
    <s v="Apr"/>
    <s v="Customer_4569"/>
    <x v="1"/>
    <x v="1"/>
    <x v="1"/>
    <x v="10"/>
    <n v="7"/>
    <n v="32179"/>
    <n v="225253"/>
    <n v="135922"/>
    <n v="89331"/>
    <n v="10"/>
    <n v="89321"/>
    <s v="Profit"/>
    <x v="2"/>
    <s v="Online"/>
  </r>
  <r>
    <s v="ORD04570"/>
    <x v="113"/>
    <s v="Jan"/>
    <s v="Customer_4570"/>
    <x v="1"/>
    <x v="1"/>
    <x v="3"/>
    <x v="14"/>
    <n v="7"/>
    <n v="47755"/>
    <n v="334285"/>
    <n v="236000"/>
    <n v="98285"/>
    <n v="0"/>
    <n v="98285"/>
    <s v="Profit"/>
    <x v="2"/>
    <s v="Online"/>
  </r>
  <r>
    <s v="ORD04571"/>
    <x v="437"/>
    <s v="Dec"/>
    <s v="Customer_4571"/>
    <x v="2"/>
    <x v="3"/>
    <x v="2"/>
    <x v="3"/>
    <n v="4"/>
    <n v="36567"/>
    <n v="146268"/>
    <n v="101333"/>
    <n v="44935"/>
    <n v="15"/>
    <n v="44920"/>
    <s v="Profit"/>
    <x v="3"/>
    <s v="Online"/>
  </r>
  <r>
    <s v="ORD04572"/>
    <x v="335"/>
    <s v="Nov"/>
    <s v="Customer_4572"/>
    <x v="1"/>
    <x v="4"/>
    <x v="3"/>
    <x v="9"/>
    <n v="4"/>
    <n v="36981"/>
    <n v="147924"/>
    <n v="121346"/>
    <n v="26578"/>
    <n v="5"/>
    <n v="26573"/>
    <s v="Profit"/>
    <x v="3"/>
    <s v="Offline"/>
  </r>
  <r>
    <s v="ORD04573"/>
    <x v="668"/>
    <s v="Jan"/>
    <s v="Customer_4573"/>
    <x v="0"/>
    <x v="1"/>
    <x v="0"/>
    <x v="12"/>
    <n v="5"/>
    <n v="1677"/>
    <n v="8385"/>
    <n v="5857"/>
    <n v="2528"/>
    <n v="5"/>
    <n v="2523"/>
    <s v="Profit"/>
    <x v="2"/>
    <s v="Offline"/>
  </r>
  <r>
    <s v="ORD04574"/>
    <x v="71"/>
    <s v="Nov"/>
    <s v="Customer_4574"/>
    <x v="2"/>
    <x v="5"/>
    <x v="0"/>
    <x v="11"/>
    <n v="7"/>
    <n v="11219"/>
    <n v="78533"/>
    <n v="47788"/>
    <n v="30745"/>
    <n v="5"/>
    <n v="30740"/>
    <s v="Profit"/>
    <x v="2"/>
    <s v="Offline"/>
  </r>
  <r>
    <s v="ORD04575"/>
    <x v="128"/>
    <s v="Sep"/>
    <s v="Customer_4575"/>
    <x v="3"/>
    <x v="2"/>
    <x v="0"/>
    <x v="0"/>
    <n v="5"/>
    <n v="22166"/>
    <n v="110830"/>
    <n v="84188"/>
    <n v="26642"/>
    <n v="15"/>
    <n v="26627"/>
    <s v="Profit"/>
    <x v="0"/>
    <s v="Online"/>
  </r>
  <r>
    <s v="ORD04576"/>
    <x v="582"/>
    <s v="Nov"/>
    <s v="Customer_4576"/>
    <x v="1"/>
    <x v="5"/>
    <x v="3"/>
    <x v="8"/>
    <n v="5"/>
    <n v="46223"/>
    <n v="231115"/>
    <n v="180995"/>
    <n v="50120"/>
    <n v="5"/>
    <n v="50115"/>
    <s v="Profit"/>
    <x v="1"/>
    <s v="Online"/>
  </r>
  <r>
    <s v="ORD04577"/>
    <x v="488"/>
    <s v="Jan"/>
    <s v="Customer_4577"/>
    <x v="1"/>
    <x v="5"/>
    <x v="0"/>
    <x v="12"/>
    <n v="9"/>
    <n v="29929"/>
    <n v="269361"/>
    <n v="219145"/>
    <n v="50216"/>
    <n v="5"/>
    <n v="50211"/>
    <s v="Profit"/>
    <x v="1"/>
    <s v="Offline"/>
  </r>
  <r>
    <s v="ORD04578"/>
    <x v="95"/>
    <s v="Mar"/>
    <s v="Customer_4578"/>
    <x v="2"/>
    <x v="1"/>
    <x v="1"/>
    <x v="10"/>
    <n v="5"/>
    <n v="47435"/>
    <n v="237175"/>
    <n v="149776"/>
    <n v="87399"/>
    <n v="0"/>
    <n v="87399"/>
    <s v="Profit"/>
    <x v="1"/>
    <s v="Offline"/>
  </r>
  <r>
    <s v="ORD04579"/>
    <x v="112"/>
    <s v="Aug"/>
    <s v="Customer_4579"/>
    <x v="3"/>
    <x v="3"/>
    <x v="0"/>
    <x v="11"/>
    <n v="4"/>
    <n v="23032"/>
    <n v="92128"/>
    <n v="64203"/>
    <n v="27925"/>
    <n v="15"/>
    <n v="27910"/>
    <s v="Profit"/>
    <x v="1"/>
    <s v="Offline"/>
  </r>
  <r>
    <s v="ORD04580"/>
    <x v="532"/>
    <s v="Mar"/>
    <s v="Customer_4580"/>
    <x v="0"/>
    <x v="7"/>
    <x v="2"/>
    <x v="5"/>
    <n v="8"/>
    <n v="31013"/>
    <n v="248104"/>
    <n v="222114"/>
    <n v="25990"/>
    <n v="0"/>
    <n v="25990"/>
    <s v="Profit"/>
    <x v="3"/>
    <s v="Offline"/>
  </r>
  <r>
    <s v="ORD04581"/>
    <x v="93"/>
    <s v="Nov"/>
    <s v="Customer_4581"/>
    <x v="1"/>
    <x v="7"/>
    <x v="3"/>
    <x v="8"/>
    <n v="10"/>
    <n v="29502"/>
    <n v="295020"/>
    <n v="257822"/>
    <n v="37198"/>
    <n v="5"/>
    <n v="37193"/>
    <s v="Profit"/>
    <x v="3"/>
    <s v="Offline"/>
  </r>
  <r>
    <s v="ORD04582"/>
    <x v="332"/>
    <s v="Apr"/>
    <s v="Customer_4582"/>
    <x v="3"/>
    <x v="5"/>
    <x v="2"/>
    <x v="4"/>
    <n v="10"/>
    <n v="9822"/>
    <n v="98220"/>
    <n v="80229"/>
    <n v="17991"/>
    <n v="5"/>
    <n v="17986"/>
    <s v="Profit"/>
    <x v="3"/>
    <s v="Online"/>
  </r>
  <r>
    <s v="ORD04583"/>
    <x v="900"/>
    <s v="Jan"/>
    <s v="Customer_4583"/>
    <x v="3"/>
    <x v="1"/>
    <x v="0"/>
    <x v="2"/>
    <n v="6"/>
    <n v="48105"/>
    <n v="288630"/>
    <n v="185188"/>
    <n v="103442"/>
    <n v="15"/>
    <n v="103427"/>
    <s v="Profit"/>
    <x v="3"/>
    <s v="Offline"/>
  </r>
  <r>
    <s v="ORD04584"/>
    <x v="491"/>
    <s v="May"/>
    <s v="Customer_4584"/>
    <x v="0"/>
    <x v="7"/>
    <x v="0"/>
    <x v="12"/>
    <n v="3"/>
    <n v="16847"/>
    <n v="50541"/>
    <n v="42279"/>
    <n v="8262"/>
    <n v="5"/>
    <n v="8257"/>
    <s v="Profit"/>
    <x v="1"/>
    <s v="Online"/>
  </r>
  <r>
    <s v="ORD04585"/>
    <x v="26"/>
    <s v="Dec"/>
    <s v="Customer_4585"/>
    <x v="2"/>
    <x v="4"/>
    <x v="2"/>
    <x v="3"/>
    <n v="7"/>
    <n v="23466"/>
    <n v="164262"/>
    <n v="105225"/>
    <n v="59037"/>
    <n v="5"/>
    <n v="59032"/>
    <s v="Profit"/>
    <x v="1"/>
    <s v="Online"/>
  </r>
  <r>
    <s v="ORD04586"/>
    <x v="821"/>
    <s v="Mar"/>
    <s v="Customer_4586"/>
    <x v="3"/>
    <x v="0"/>
    <x v="1"/>
    <x v="13"/>
    <n v="3"/>
    <n v="9161"/>
    <n v="27483"/>
    <n v="22992"/>
    <n v="4491"/>
    <n v="5"/>
    <n v="4486"/>
    <s v="Profit"/>
    <x v="2"/>
    <s v="Offline"/>
  </r>
  <r>
    <s v="ORD04587"/>
    <x v="860"/>
    <s v="Apr"/>
    <s v="Customer_4587"/>
    <x v="1"/>
    <x v="0"/>
    <x v="3"/>
    <x v="8"/>
    <n v="3"/>
    <n v="33666"/>
    <n v="100998"/>
    <n v="85907"/>
    <n v="15091"/>
    <n v="15"/>
    <n v="15076"/>
    <s v="Profit"/>
    <x v="3"/>
    <s v="Offline"/>
  </r>
  <r>
    <s v="ORD04588"/>
    <x v="848"/>
    <s v="Mar"/>
    <s v="Customer_4588"/>
    <x v="3"/>
    <x v="4"/>
    <x v="0"/>
    <x v="11"/>
    <n v="8"/>
    <n v="27202"/>
    <n v="217616"/>
    <n v="182125"/>
    <n v="35491"/>
    <n v="15"/>
    <n v="35476"/>
    <s v="Profit"/>
    <x v="1"/>
    <s v="Offline"/>
  </r>
  <r>
    <s v="ORD04589"/>
    <x v="606"/>
    <s v="May"/>
    <s v="Customer_4589"/>
    <x v="2"/>
    <x v="4"/>
    <x v="1"/>
    <x v="7"/>
    <n v="3"/>
    <n v="44151"/>
    <n v="132453"/>
    <n v="116180"/>
    <n v="16273"/>
    <n v="15"/>
    <n v="16258"/>
    <s v="Profit"/>
    <x v="2"/>
    <s v="Offline"/>
  </r>
  <r>
    <s v="ORD04590"/>
    <x v="522"/>
    <s v="Feb"/>
    <s v="Customer_4590"/>
    <x v="2"/>
    <x v="0"/>
    <x v="3"/>
    <x v="6"/>
    <n v="2"/>
    <n v="49218"/>
    <n v="98436"/>
    <n v="63641"/>
    <n v="34795"/>
    <n v="0"/>
    <n v="34795"/>
    <s v="Profit"/>
    <x v="3"/>
    <s v="Offline"/>
  </r>
  <r>
    <s v="ORD04591"/>
    <x v="875"/>
    <s v="Nov"/>
    <s v="Customer_4591"/>
    <x v="3"/>
    <x v="1"/>
    <x v="3"/>
    <x v="14"/>
    <n v="7"/>
    <n v="46703"/>
    <n v="326921"/>
    <n v="230080"/>
    <n v="96841"/>
    <n v="5"/>
    <n v="96836"/>
    <s v="Profit"/>
    <x v="2"/>
    <s v="Online"/>
  </r>
  <r>
    <s v="ORD04592"/>
    <x v="289"/>
    <s v="Mar"/>
    <s v="Customer_4592"/>
    <x v="1"/>
    <x v="3"/>
    <x v="2"/>
    <x v="15"/>
    <n v="9"/>
    <n v="13729"/>
    <n v="123561"/>
    <n v="84793"/>
    <n v="38768"/>
    <n v="10"/>
    <n v="38758"/>
    <s v="Profit"/>
    <x v="2"/>
    <s v="Online"/>
  </r>
  <r>
    <s v="ORD04593"/>
    <x v="311"/>
    <s v="May"/>
    <s v="Customer_4593"/>
    <x v="0"/>
    <x v="4"/>
    <x v="0"/>
    <x v="2"/>
    <n v="8"/>
    <n v="24806"/>
    <n v="198448"/>
    <n v="137871"/>
    <n v="60577"/>
    <n v="10"/>
    <n v="60567"/>
    <s v="Profit"/>
    <x v="1"/>
    <s v="Offline"/>
  </r>
  <r>
    <s v="ORD04594"/>
    <x v="806"/>
    <s v="Jun"/>
    <s v="Customer_4594"/>
    <x v="2"/>
    <x v="3"/>
    <x v="3"/>
    <x v="9"/>
    <n v="7"/>
    <n v="45796"/>
    <n v="320572"/>
    <n v="245677"/>
    <n v="74895"/>
    <n v="10"/>
    <n v="74885"/>
    <s v="Profit"/>
    <x v="3"/>
    <s v="Offline"/>
  </r>
  <r>
    <s v="ORD04595"/>
    <x v="945"/>
    <s v="Oct"/>
    <s v="Customer_4595"/>
    <x v="2"/>
    <x v="6"/>
    <x v="3"/>
    <x v="14"/>
    <n v="3"/>
    <n v="20586"/>
    <n v="61758"/>
    <n v="50772"/>
    <n v="10986"/>
    <n v="10"/>
    <n v="10976"/>
    <s v="Profit"/>
    <x v="1"/>
    <s v="Offline"/>
  </r>
  <r>
    <s v="ORD04596"/>
    <x v="451"/>
    <s v="May"/>
    <s v="Customer_4596"/>
    <x v="2"/>
    <x v="1"/>
    <x v="3"/>
    <x v="14"/>
    <n v="6"/>
    <n v="31843"/>
    <n v="191058"/>
    <n v="162009"/>
    <n v="29049"/>
    <n v="10"/>
    <n v="29039"/>
    <s v="Profit"/>
    <x v="2"/>
    <s v="Online"/>
  </r>
  <r>
    <s v="ORD04597"/>
    <x v="219"/>
    <s v="Mar"/>
    <s v="Customer_4597"/>
    <x v="2"/>
    <x v="2"/>
    <x v="1"/>
    <x v="13"/>
    <n v="2"/>
    <n v="22176"/>
    <n v="44352"/>
    <n v="35758"/>
    <n v="8594"/>
    <n v="0"/>
    <n v="8594"/>
    <s v="Profit"/>
    <x v="2"/>
    <s v="Online"/>
  </r>
  <r>
    <s v="ORD04598"/>
    <x v="420"/>
    <s v="Jun"/>
    <s v="Customer_4598"/>
    <x v="0"/>
    <x v="2"/>
    <x v="3"/>
    <x v="6"/>
    <n v="10"/>
    <n v="23292"/>
    <n v="232920"/>
    <n v="177326"/>
    <n v="55594"/>
    <n v="10"/>
    <n v="55584"/>
    <s v="Profit"/>
    <x v="1"/>
    <s v="Offline"/>
  </r>
  <r>
    <s v="ORD04599"/>
    <x v="827"/>
    <s v="Mar"/>
    <s v="Customer_4599"/>
    <x v="0"/>
    <x v="5"/>
    <x v="2"/>
    <x v="4"/>
    <n v="10"/>
    <n v="21811"/>
    <n v="218110"/>
    <n v="139123"/>
    <n v="78987"/>
    <n v="5"/>
    <n v="78982"/>
    <s v="Profit"/>
    <x v="3"/>
    <s v="Offline"/>
  </r>
  <r>
    <s v="ORD04600"/>
    <x v="283"/>
    <s v="Jan"/>
    <s v="Customer_4600"/>
    <x v="0"/>
    <x v="5"/>
    <x v="1"/>
    <x v="10"/>
    <n v="4"/>
    <n v="30240"/>
    <n v="120960"/>
    <n v="107913"/>
    <n v="13047"/>
    <n v="15"/>
    <n v="13032"/>
    <s v="Profit"/>
    <x v="2"/>
    <s v="Online"/>
  </r>
  <r>
    <s v="ORD04601"/>
    <x v="190"/>
    <s v="Jul"/>
    <s v="Customer_4601"/>
    <x v="1"/>
    <x v="3"/>
    <x v="3"/>
    <x v="6"/>
    <n v="8"/>
    <n v="31283"/>
    <n v="250264"/>
    <n v="202158"/>
    <n v="48106"/>
    <n v="10"/>
    <n v="48096"/>
    <s v="Profit"/>
    <x v="1"/>
    <s v="Offline"/>
  </r>
  <r>
    <s v="ORD04602"/>
    <x v="347"/>
    <s v="Feb"/>
    <s v="Customer_4602"/>
    <x v="0"/>
    <x v="2"/>
    <x v="2"/>
    <x v="3"/>
    <n v="3"/>
    <n v="31891"/>
    <n v="95673"/>
    <n v="61430"/>
    <n v="34243"/>
    <n v="10"/>
    <n v="34233"/>
    <s v="Profit"/>
    <x v="3"/>
    <s v="Online"/>
  </r>
  <r>
    <s v="ORD04603"/>
    <x v="642"/>
    <s v="Jul"/>
    <s v="Customer_4603"/>
    <x v="2"/>
    <x v="7"/>
    <x v="2"/>
    <x v="15"/>
    <n v="2"/>
    <n v="21857"/>
    <n v="43714"/>
    <n v="34704"/>
    <n v="9010"/>
    <n v="10"/>
    <n v="9000"/>
    <s v="Profit"/>
    <x v="1"/>
    <s v="Offline"/>
  </r>
  <r>
    <s v="ORD04604"/>
    <x v="755"/>
    <s v="Sep"/>
    <s v="Customer_4604"/>
    <x v="1"/>
    <x v="7"/>
    <x v="1"/>
    <x v="1"/>
    <n v="8"/>
    <n v="34037"/>
    <n v="272296"/>
    <n v="175756"/>
    <n v="96540"/>
    <n v="5"/>
    <n v="96535"/>
    <s v="Profit"/>
    <x v="1"/>
    <s v="Offline"/>
  </r>
  <r>
    <s v="ORD04605"/>
    <x v="847"/>
    <s v="Jun"/>
    <s v="Customer_4605"/>
    <x v="3"/>
    <x v="3"/>
    <x v="0"/>
    <x v="0"/>
    <n v="4"/>
    <n v="22908"/>
    <n v="91632"/>
    <n v="80608"/>
    <n v="11024"/>
    <n v="10"/>
    <n v="11014"/>
    <s v="Profit"/>
    <x v="1"/>
    <s v="Offline"/>
  </r>
  <r>
    <s v="ORD04606"/>
    <x v="827"/>
    <s v="Mar"/>
    <s v="Customer_4606"/>
    <x v="1"/>
    <x v="1"/>
    <x v="2"/>
    <x v="15"/>
    <n v="7"/>
    <n v="43496"/>
    <n v="304472"/>
    <n v="225730"/>
    <n v="78742"/>
    <n v="0"/>
    <n v="78742"/>
    <s v="Profit"/>
    <x v="1"/>
    <s v="Offline"/>
  </r>
  <r>
    <s v="ORD04607"/>
    <x v="293"/>
    <s v="May"/>
    <s v="Customer_4607"/>
    <x v="1"/>
    <x v="4"/>
    <x v="2"/>
    <x v="3"/>
    <n v="1"/>
    <n v="20038"/>
    <n v="20038"/>
    <n v="12653"/>
    <n v="7385"/>
    <n v="10"/>
    <n v="7375"/>
    <s v="Profit"/>
    <x v="3"/>
    <s v="Online"/>
  </r>
  <r>
    <s v="ORD04608"/>
    <x v="302"/>
    <s v="Jan"/>
    <s v="Customer_4608"/>
    <x v="1"/>
    <x v="4"/>
    <x v="1"/>
    <x v="13"/>
    <n v="9"/>
    <n v="7536"/>
    <n v="67824"/>
    <n v="43348"/>
    <n v="24476"/>
    <n v="0"/>
    <n v="24476"/>
    <s v="Profit"/>
    <x v="3"/>
    <s v="Online"/>
  </r>
  <r>
    <s v="ORD04609"/>
    <x v="266"/>
    <s v="Sep"/>
    <s v="Customer_4609"/>
    <x v="2"/>
    <x v="1"/>
    <x v="2"/>
    <x v="5"/>
    <n v="4"/>
    <n v="26667"/>
    <n v="106668"/>
    <n v="89731"/>
    <n v="16937"/>
    <n v="5"/>
    <n v="16932"/>
    <s v="Profit"/>
    <x v="1"/>
    <s v="Offline"/>
  </r>
  <r>
    <s v="ORD04610"/>
    <x v="371"/>
    <s v="May"/>
    <s v="Customer_4610"/>
    <x v="0"/>
    <x v="6"/>
    <x v="2"/>
    <x v="4"/>
    <n v="10"/>
    <n v="25100"/>
    <n v="251000"/>
    <n v="201573"/>
    <n v="49427"/>
    <n v="0"/>
    <n v="49427"/>
    <s v="Profit"/>
    <x v="1"/>
    <s v="Offline"/>
  </r>
  <r>
    <s v="ORD04611"/>
    <x v="512"/>
    <s v="Apr"/>
    <s v="Customer_4611"/>
    <x v="3"/>
    <x v="3"/>
    <x v="0"/>
    <x v="0"/>
    <n v="7"/>
    <n v="36285"/>
    <n v="253995"/>
    <n v="220529"/>
    <n v="33466"/>
    <n v="15"/>
    <n v="33451"/>
    <s v="Profit"/>
    <x v="2"/>
    <s v="Offline"/>
  </r>
  <r>
    <s v="ORD04612"/>
    <x v="928"/>
    <s v="Mar"/>
    <s v="Customer_4612"/>
    <x v="0"/>
    <x v="5"/>
    <x v="2"/>
    <x v="3"/>
    <n v="1"/>
    <n v="49322"/>
    <n v="49322"/>
    <n v="38258"/>
    <n v="11064"/>
    <n v="15"/>
    <n v="11049"/>
    <s v="Profit"/>
    <x v="0"/>
    <s v="Offline"/>
  </r>
  <r>
    <s v="ORD04613"/>
    <x v="432"/>
    <s v="Jan"/>
    <s v="Customer_4613"/>
    <x v="3"/>
    <x v="1"/>
    <x v="0"/>
    <x v="11"/>
    <n v="9"/>
    <n v="14064"/>
    <n v="126576"/>
    <n v="102430"/>
    <n v="24146"/>
    <n v="15"/>
    <n v="24131"/>
    <s v="Profit"/>
    <x v="3"/>
    <s v="Offline"/>
  </r>
  <r>
    <s v="ORD04614"/>
    <x v="448"/>
    <s v="Jan"/>
    <s v="Customer_4614"/>
    <x v="0"/>
    <x v="4"/>
    <x v="2"/>
    <x v="3"/>
    <n v="1"/>
    <n v="14428"/>
    <n v="14428"/>
    <n v="10875"/>
    <n v="3553"/>
    <n v="10"/>
    <n v="3543"/>
    <s v="Profit"/>
    <x v="2"/>
    <s v="Online"/>
  </r>
  <r>
    <s v="ORD04615"/>
    <x v="498"/>
    <s v="Aug"/>
    <s v="Customer_4615"/>
    <x v="2"/>
    <x v="1"/>
    <x v="3"/>
    <x v="14"/>
    <n v="7"/>
    <n v="15021"/>
    <n v="105147"/>
    <n v="84526"/>
    <n v="20621"/>
    <n v="0"/>
    <n v="20621"/>
    <s v="Profit"/>
    <x v="1"/>
    <s v="Offline"/>
  </r>
  <r>
    <s v="ORD04616"/>
    <x v="851"/>
    <s v="Jan"/>
    <s v="Customer_4616"/>
    <x v="3"/>
    <x v="0"/>
    <x v="0"/>
    <x v="0"/>
    <n v="9"/>
    <n v="38065"/>
    <n v="342585"/>
    <n v="249939"/>
    <n v="92646"/>
    <n v="5"/>
    <n v="92641"/>
    <s v="Profit"/>
    <x v="0"/>
    <s v="Online"/>
  </r>
  <r>
    <s v="ORD04617"/>
    <x v="233"/>
    <s v="Jun"/>
    <s v="Customer_4617"/>
    <x v="1"/>
    <x v="1"/>
    <x v="1"/>
    <x v="1"/>
    <n v="7"/>
    <n v="14505"/>
    <n v="101535"/>
    <n v="69965"/>
    <n v="31570"/>
    <n v="15"/>
    <n v="31555"/>
    <s v="Profit"/>
    <x v="3"/>
    <s v="Offline"/>
  </r>
  <r>
    <s v="ORD04618"/>
    <x v="919"/>
    <s v="Jun"/>
    <s v="Customer_4618"/>
    <x v="2"/>
    <x v="5"/>
    <x v="1"/>
    <x v="10"/>
    <n v="4"/>
    <n v="13484"/>
    <n v="53936"/>
    <n v="45970"/>
    <n v="7966"/>
    <n v="15"/>
    <n v="7951"/>
    <s v="Profit"/>
    <x v="2"/>
    <s v="Online"/>
  </r>
  <r>
    <s v="ORD04619"/>
    <x v="207"/>
    <s v="Nov"/>
    <s v="Customer_4619"/>
    <x v="2"/>
    <x v="1"/>
    <x v="0"/>
    <x v="2"/>
    <n v="7"/>
    <n v="23360"/>
    <n v="163520"/>
    <n v="141783"/>
    <n v="21737"/>
    <n v="0"/>
    <n v="21737"/>
    <s v="Profit"/>
    <x v="2"/>
    <s v="Online"/>
  </r>
  <r>
    <s v="ORD04620"/>
    <x v="229"/>
    <s v="Aug"/>
    <s v="Customer_4620"/>
    <x v="3"/>
    <x v="1"/>
    <x v="2"/>
    <x v="4"/>
    <n v="6"/>
    <n v="4966"/>
    <n v="29796"/>
    <n v="25199"/>
    <n v="4597"/>
    <n v="0"/>
    <n v="4597"/>
    <s v="Profit"/>
    <x v="1"/>
    <s v="Online"/>
  </r>
  <r>
    <s v="ORD04621"/>
    <x v="860"/>
    <s v="Apr"/>
    <s v="Customer_4621"/>
    <x v="0"/>
    <x v="5"/>
    <x v="0"/>
    <x v="0"/>
    <n v="2"/>
    <n v="13859"/>
    <n v="27718"/>
    <n v="24857"/>
    <n v="2861"/>
    <n v="15"/>
    <n v="2846"/>
    <s v="Profit"/>
    <x v="3"/>
    <s v="Online"/>
  </r>
  <r>
    <s v="ORD04622"/>
    <x v="26"/>
    <s v="Dec"/>
    <s v="Customer_4622"/>
    <x v="0"/>
    <x v="6"/>
    <x v="2"/>
    <x v="3"/>
    <n v="5"/>
    <n v="33019"/>
    <n v="165095"/>
    <n v="121279"/>
    <n v="43816"/>
    <n v="10"/>
    <n v="43806"/>
    <s v="Profit"/>
    <x v="0"/>
    <s v="Online"/>
  </r>
  <r>
    <s v="ORD04623"/>
    <x v="534"/>
    <s v="Apr"/>
    <s v="Customer_4623"/>
    <x v="1"/>
    <x v="6"/>
    <x v="3"/>
    <x v="9"/>
    <n v="2"/>
    <n v="6942"/>
    <n v="13884"/>
    <n v="9065"/>
    <n v="4819"/>
    <n v="5"/>
    <n v="4814"/>
    <s v="Profit"/>
    <x v="2"/>
    <s v="Offline"/>
  </r>
  <r>
    <s v="ORD04624"/>
    <x v="900"/>
    <s v="Jan"/>
    <s v="Customer_4624"/>
    <x v="1"/>
    <x v="4"/>
    <x v="3"/>
    <x v="8"/>
    <n v="4"/>
    <n v="25211"/>
    <n v="100844"/>
    <n v="64421"/>
    <n v="36423"/>
    <n v="5"/>
    <n v="36418"/>
    <s v="Profit"/>
    <x v="3"/>
    <s v="Online"/>
  </r>
  <r>
    <s v="ORD04625"/>
    <x v="465"/>
    <s v="Aug"/>
    <s v="Customer_4625"/>
    <x v="1"/>
    <x v="6"/>
    <x v="0"/>
    <x v="0"/>
    <n v="9"/>
    <n v="8883"/>
    <n v="79947"/>
    <n v="69646"/>
    <n v="10301"/>
    <n v="15"/>
    <n v="10286"/>
    <s v="Profit"/>
    <x v="3"/>
    <s v="Online"/>
  </r>
  <r>
    <s v="ORD04626"/>
    <x v="298"/>
    <s v="Oct"/>
    <s v="Customer_4626"/>
    <x v="2"/>
    <x v="7"/>
    <x v="3"/>
    <x v="6"/>
    <n v="3"/>
    <n v="21805"/>
    <n v="65415"/>
    <n v="53864"/>
    <n v="11551"/>
    <n v="0"/>
    <n v="11551"/>
    <s v="Profit"/>
    <x v="3"/>
    <s v="Offline"/>
  </r>
  <r>
    <s v="ORD04627"/>
    <x v="918"/>
    <s v="Oct"/>
    <s v="Customer_4627"/>
    <x v="0"/>
    <x v="6"/>
    <x v="1"/>
    <x v="7"/>
    <n v="9"/>
    <n v="10023"/>
    <n v="90207"/>
    <n v="73850"/>
    <n v="16357"/>
    <n v="0"/>
    <n v="16357"/>
    <s v="Profit"/>
    <x v="1"/>
    <s v="Online"/>
  </r>
  <r>
    <s v="ORD04628"/>
    <x v="65"/>
    <s v="Apr"/>
    <s v="Customer_4628"/>
    <x v="1"/>
    <x v="3"/>
    <x v="1"/>
    <x v="1"/>
    <n v="7"/>
    <n v="19357"/>
    <n v="135499"/>
    <n v="103233"/>
    <n v="32266"/>
    <n v="10"/>
    <n v="32256"/>
    <s v="Profit"/>
    <x v="3"/>
    <s v="Offline"/>
  </r>
  <r>
    <s v="ORD04629"/>
    <x v="491"/>
    <s v="May"/>
    <s v="Customer_4629"/>
    <x v="2"/>
    <x v="2"/>
    <x v="0"/>
    <x v="0"/>
    <n v="9"/>
    <n v="34501"/>
    <n v="310509"/>
    <n v="239700"/>
    <n v="70809"/>
    <n v="0"/>
    <n v="70809"/>
    <s v="Profit"/>
    <x v="0"/>
    <s v="Offline"/>
  </r>
  <r>
    <s v="ORD04630"/>
    <x v="5"/>
    <s v="Sep"/>
    <s v="Customer_4630"/>
    <x v="1"/>
    <x v="3"/>
    <x v="3"/>
    <x v="14"/>
    <n v="1"/>
    <n v="27791"/>
    <n v="27791"/>
    <n v="17422"/>
    <n v="10369"/>
    <n v="15"/>
    <n v="10354"/>
    <s v="Profit"/>
    <x v="2"/>
    <s v="Online"/>
  </r>
  <r>
    <s v="ORD04631"/>
    <x v="969"/>
    <s v="Mar"/>
    <s v="Customer_4631"/>
    <x v="1"/>
    <x v="6"/>
    <x v="2"/>
    <x v="3"/>
    <n v="1"/>
    <n v="4595"/>
    <n v="4595"/>
    <n v="2955"/>
    <n v="1640"/>
    <n v="0"/>
    <n v="1640"/>
    <s v="Profit"/>
    <x v="3"/>
    <s v="Offline"/>
  </r>
  <r>
    <s v="ORD04632"/>
    <x v="676"/>
    <s v="Feb"/>
    <s v="Customer_4632"/>
    <x v="3"/>
    <x v="3"/>
    <x v="2"/>
    <x v="3"/>
    <n v="1"/>
    <n v="20053"/>
    <n v="20053"/>
    <n v="17225"/>
    <n v="2828"/>
    <n v="5"/>
    <n v="2823"/>
    <s v="Profit"/>
    <x v="3"/>
    <s v="Online"/>
  </r>
  <r>
    <s v="ORD04633"/>
    <x v="97"/>
    <s v="Aug"/>
    <s v="Customer_4633"/>
    <x v="2"/>
    <x v="0"/>
    <x v="2"/>
    <x v="4"/>
    <n v="6"/>
    <n v="34375"/>
    <n v="206250"/>
    <n v="170812"/>
    <n v="35438"/>
    <n v="10"/>
    <n v="35428"/>
    <s v="Profit"/>
    <x v="1"/>
    <s v="Offline"/>
  </r>
  <r>
    <s v="ORD04634"/>
    <x v="381"/>
    <s v="Sep"/>
    <s v="Customer_4634"/>
    <x v="1"/>
    <x v="0"/>
    <x v="1"/>
    <x v="7"/>
    <n v="3"/>
    <n v="24583"/>
    <n v="73749"/>
    <n v="61242"/>
    <n v="12507"/>
    <n v="10"/>
    <n v="12497"/>
    <s v="Profit"/>
    <x v="3"/>
    <s v="Offline"/>
  </r>
  <r>
    <s v="ORD04635"/>
    <x v="762"/>
    <s v="Mar"/>
    <s v="Customer_4635"/>
    <x v="3"/>
    <x v="0"/>
    <x v="2"/>
    <x v="3"/>
    <n v="3"/>
    <n v="6549"/>
    <n v="19647"/>
    <n v="12756"/>
    <n v="6891"/>
    <n v="0"/>
    <n v="6891"/>
    <s v="Profit"/>
    <x v="0"/>
    <s v="Offline"/>
  </r>
  <r>
    <s v="ORD04636"/>
    <x v="716"/>
    <s v="Jul"/>
    <s v="Customer_4636"/>
    <x v="3"/>
    <x v="2"/>
    <x v="2"/>
    <x v="4"/>
    <n v="2"/>
    <n v="21274"/>
    <n v="42548"/>
    <n v="26897"/>
    <n v="15651"/>
    <n v="15"/>
    <n v="15636"/>
    <s v="Profit"/>
    <x v="3"/>
    <s v="Offline"/>
  </r>
  <r>
    <s v="ORD04637"/>
    <x v="806"/>
    <s v="Jun"/>
    <s v="Customer_4637"/>
    <x v="0"/>
    <x v="2"/>
    <x v="3"/>
    <x v="6"/>
    <n v="1"/>
    <n v="15984"/>
    <n v="15984"/>
    <n v="12691"/>
    <n v="3293"/>
    <n v="10"/>
    <n v="3283"/>
    <s v="Profit"/>
    <x v="0"/>
    <s v="Offline"/>
  </r>
  <r>
    <s v="ORD04638"/>
    <x v="387"/>
    <s v="Dec"/>
    <s v="Customer_4638"/>
    <x v="1"/>
    <x v="0"/>
    <x v="2"/>
    <x v="5"/>
    <n v="1"/>
    <n v="12365"/>
    <n v="12365"/>
    <n v="9312"/>
    <n v="3053"/>
    <n v="0"/>
    <n v="3053"/>
    <s v="Profit"/>
    <x v="1"/>
    <s v="Online"/>
  </r>
  <r>
    <s v="ORD04639"/>
    <x v="329"/>
    <s v="Dec"/>
    <s v="Customer_4639"/>
    <x v="3"/>
    <x v="2"/>
    <x v="3"/>
    <x v="14"/>
    <n v="4"/>
    <n v="9185"/>
    <n v="36740"/>
    <n v="24221"/>
    <n v="12519"/>
    <n v="5"/>
    <n v="12514"/>
    <s v="Profit"/>
    <x v="2"/>
    <s v="Online"/>
  </r>
  <r>
    <s v="ORD04640"/>
    <x v="659"/>
    <s v="Aug"/>
    <s v="Customer_4640"/>
    <x v="3"/>
    <x v="6"/>
    <x v="1"/>
    <x v="1"/>
    <n v="8"/>
    <n v="42783"/>
    <n v="342264"/>
    <n v="278138"/>
    <n v="64126"/>
    <n v="0"/>
    <n v="64126"/>
    <s v="Profit"/>
    <x v="0"/>
    <s v="Online"/>
  </r>
  <r>
    <s v="ORD04641"/>
    <x v="663"/>
    <s v="Jun"/>
    <s v="Customer_4641"/>
    <x v="1"/>
    <x v="4"/>
    <x v="2"/>
    <x v="3"/>
    <n v="9"/>
    <n v="31942"/>
    <n v="287478"/>
    <n v="212678"/>
    <n v="74800"/>
    <n v="15"/>
    <n v="74785"/>
    <s v="Profit"/>
    <x v="3"/>
    <s v="Online"/>
  </r>
  <r>
    <s v="ORD04642"/>
    <x v="3"/>
    <s v="Dec"/>
    <s v="Customer_4642"/>
    <x v="1"/>
    <x v="1"/>
    <x v="2"/>
    <x v="15"/>
    <n v="8"/>
    <n v="18304"/>
    <n v="146432"/>
    <n v="121070"/>
    <n v="25362"/>
    <n v="15"/>
    <n v="25347"/>
    <s v="Profit"/>
    <x v="1"/>
    <s v="Offline"/>
  </r>
  <r>
    <s v="ORD04643"/>
    <x v="357"/>
    <s v="May"/>
    <s v="Customer_4643"/>
    <x v="2"/>
    <x v="7"/>
    <x v="1"/>
    <x v="10"/>
    <n v="2"/>
    <n v="22538"/>
    <n v="45076"/>
    <n v="32850"/>
    <n v="12226"/>
    <n v="5"/>
    <n v="12221"/>
    <s v="Profit"/>
    <x v="3"/>
    <s v="Offline"/>
  </r>
  <r>
    <s v="ORD04644"/>
    <x v="961"/>
    <s v="Dec"/>
    <s v="Customer_4644"/>
    <x v="2"/>
    <x v="0"/>
    <x v="1"/>
    <x v="7"/>
    <n v="4"/>
    <n v="20716"/>
    <n v="82864"/>
    <n v="57734"/>
    <n v="25130"/>
    <n v="5"/>
    <n v="25125"/>
    <s v="Profit"/>
    <x v="1"/>
    <s v="Online"/>
  </r>
  <r>
    <s v="ORD04645"/>
    <x v="992"/>
    <s v="Jan"/>
    <s v="Customer_4645"/>
    <x v="2"/>
    <x v="5"/>
    <x v="0"/>
    <x v="2"/>
    <n v="2"/>
    <n v="42609"/>
    <n v="85218"/>
    <n v="73905"/>
    <n v="11313"/>
    <n v="5"/>
    <n v="11308"/>
    <s v="Profit"/>
    <x v="0"/>
    <s v="Offline"/>
  </r>
  <r>
    <s v="ORD04646"/>
    <x v="935"/>
    <s v="Feb"/>
    <s v="Customer_4646"/>
    <x v="1"/>
    <x v="5"/>
    <x v="0"/>
    <x v="12"/>
    <n v="6"/>
    <n v="31939"/>
    <n v="191634"/>
    <n v="148009"/>
    <n v="43625"/>
    <n v="5"/>
    <n v="43620"/>
    <s v="Profit"/>
    <x v="1"/>
    <s v="Online"/>
  </r>
  <r>
    <s v="ORD04647"/>
    <x v="132"/>
    <s v="Jul"/>
    <s v="Customer_4647"/>
    <x v="0"/>
    <x v="1"/>
    <x v="2"/>
    <x v="15"/>
    <n v="6"/>
    <n v="40444"/>
    <n v="242664"/>
    <n v="161576"/>
    <n v="81088"/>
    <n v="10"/>
    <n v="81078"/>
    <s v="Profit"/>
    <x v="0"/>
    <s v="Offline"/>
  </r>
  <r>
    <s v="ORD04648"/>
    <x v="719"/>
    <s v="Jan"/>
    <s v="Customer_4648"/>
    <x v="2"/>
    <x v="0"/>
    <x v="2"/>
    <x v="15"/>
    <n v="3"/>
    <n v="41039"/>
    <n v="123117"/>
    <n v="102529"/>
    <n v="20588"/>
    <n v="15"/>
    <n v="20573"/>
    <s v="Profit"/>
    <x v="0"/>
    <s v="Offline"/>
  </r>
  <r>
    <s v="ORD04649"/>
    <x v="883"/>
    <s v="Apr"/>
    <s v="Customer_4649"/>
    <x v="3"/>
    <x v="0"/>
    <x v="3"/>
    <x v="8"/>
    <n v="8"/>
    <n v="2055"/>
    <n v="16440"/>
    <n v="14155"/>
    <n v="2285"/>
    <n v="5"/>
    <n v="2280"/>
    <s v="Profit"/>
    <x v="1"/>
    <s v="Offline"/>
  </r>
  <r>
    <s v="ORD04650"/>
    <x v="232"/>
    <s v="Jul"/>
    <s v="Customer_4650"/>
    <x v="3"/>
    <x v="0"/>
    <x v="3"/>
    <x v="9"/>
    <n v="10"/>
    <n v="42626"/>
    <n v="426260"/>
    <n v="297079"/>
    <n v="129181"/>
    <n v="15"/>
    <n v="129166"/>
    <s v="Profit"/>
    <x v="2"/>
    <s v="Online"/>
  </r>
  <r>
    <s v="ORD04651"/>
    <x v="757"/>
    <s v="Jun"/>
    <s v="Customer_4651"/>
    <x v="1"/>
    <x v="3"/>
    <x v="0"/>
    <x v="2"/>
    <n v="7"/>
    <n v="1258"/>
    <n v="8806"/>
    <n v="5458"/>
    <n v="3348"/>
    <n v="10"/>
    <n v="3338"/>
    <s v="Profit"/>
    <x v="1"/>
    <s v="Offline"/>
  </r>
  <r>
    <s v="ORD04652"/>
    <x v="6"/>
    <s v="Oct"/>
    <s v="Customer_4652"/>
    <x v="2"/>
    <x v="3"/>
    <x v="2"/>
    <x v="15"/>
    <n v="4"/>
    <n v="1719"/>
    <n v="6876"/>
    <n v="5362"/>
    <n v="1514"/>
    <n v="0"/>
    <n v="1514"/>
    <s v="Profit"/>
    <x v="1"/>
    <s v="Online"/>
  </r>
  <r>
    <s v="ORD04653"/>
    <x v="327"/>
    <s v="Apr"/>
    <s v="Customer_4653"/>
    <x v="3"/>
    <x v="0"/>
    <x v="3"/>
    <x v="6"/>
    <n v="10"/>
    <n v="3365"/>
    <n v="33650"/>
    <n v="21330"/>
    <n v="12320"/>
    <n v="15"/>
    <n v="12305"/>
    <s v="Profit"/>
    <x v="2"/>
    <s v="Online"/>
  </r>
  <r>
    <s v="ORD04654"/>
    <x v="334"/>
    <s v="Aug"/>
    <s v="Customer_4654"/>
    <x v="3"/>
    <x v="0"/>
    <x v="2"/>
    <x v="15"/>
    <n v="7"/>
    <n v="37787"/>
    <n v="264509"/>
    <n v="213703"/>
    <n v="50806"/>
    <n v="15"/>
    <n v="50791"/>
    <s v="Profit"/>
    <x v="3"/>
    <s v="Offline"/>
  </r>
  <r>
    <s v="ORD04655"/>
    <x v="39"/>
    <s v="Feb"/>
    <s v="Customer_4655"/>
    <x v="0"/>
    <x v="4"/>
    <x v="0"/>
    <x v="12"/>
    <n v="2"/>
    <n v="43611"/>
    <n v="87222"/>
    <n v="76458"/>
    <n v="10764"/>
    <n v="15"/>
    <n v="10749"/>
    <s v="Profit"/>
    <x v="0"/>
    <s v="Online"/>
  </r>
  <r>
    <s v="ORD04656"/>
    <x v="757"/>
    <s v="Jun"/>
    <s v="Customer_4656"/>
    <x v="2"/>
    <x v="3"/>
    <x v="3"/>
    <x v="8"/>
    <n v="4"/>
    <n v="30525"/>
    <n v="122100"/>
    <n v="106920"/>
    <n v="15180"/>
    <n v="10"/>
    <n v="15170"/>
    <s v="Profit"/>
    <x v="2"/>
    <s v="Offline"/>
  </r>
  <r>
    <s v="ORD04657"/>
    <x v="548"/>
    <s v="Feb"/>
    <s v="Customer_4657"/>
    <x v="1"/>
    <x v="1"/>
    <x v="3"/>
    <x v="8"/>
    <n v="2"/>
    <n v="22138"/>
    <n v="44276"/>
    <n v="31840"/>
    <n v="12436"/>
    <n v="5"/>
    <n v="12431"/>
    <s v="Profit"/>
    <x v="3"/>
    <s v="Online"/>
  </r>
  <r>
    <s v="ORD04658"/>
    <x v="899"/>
    <s v="Nov"/>
    <s v="Customer_4658"/>
    <x v="1"/>
    <x v="6"/>
    <x v="0"/>
    <x v="11"/>
    <n v="10"/>
    <n v="29618"/>
    <n v="296180"/>
    <n v="197597"/>
    <n v="98583"/>
    <n v="5"/>
    <n v="98578"/>
    <s v="Profit"/>
    <x v="1"/>
    <s v="Offline"/>
  </r>
  <r>
    <s v="ORD04659"/>
    <x v="904"/>
    <s v="Apr"/>
    <s v="Customer_4659"/>
    <x v="0"/>
    <x v="0"/>
    <x v="1"/>
    <x v="13"/>
    <n v="9"/>
    <n v="23679"/>
    <n v="213111"/>
    <n v="168937"/>
    <n v="44174"/>
    <n v="0"/>
    <n v="44174"/>
    <s v="Profit"/>
    <x v="1"/>
    <s v="Online"/>
  </r>
  <r>
    <s v="ORD04660"/>
    <x v="343"/>
    <s v="Oct"/>
    <s v="Customer_4660"/>
    <x v="3"/>
    <x v="4"/>
    <x v="0"/>
    <x v="12"/>
    <n v="5"/>
    <n v="38642"/>
    <n v="193210"/>
    <n v="164691"/>
    <n v="28519"/>
    <n v="15"/>
    <n v="28504"/>
    <s v="Profit"/>
    <x v="2"/>
    <s v="Online"/>
  </r>
  <r>
    <s v="ORD04661"/>
    <x v="964"/>
    <s v="Nov"/>
    <s v="Customer_4661"/>
    <x v="3"/>
    <x v="1"/>
    <x v="1"/>
    <x v="7"/>
    <n v="10"/>
    <n v="35669"/>
    <n v="356690"/>
    <n v="264731"/>
    <n v="91959"/>
    <n v="15"/>
    <n v="91944"/>
    <s v="Profit"/>
    <x v="1"/>
    <s v="Online"/>
  </r>
  <r>
    <s v="ORD04662"/>
    <x v="836"/>
    <s v="Feb"/>
    <s v="Customer_4662"/>
    <x v="0"/>
    <x v="1"/>
    <x v="1"/>
    <x v="10"/>
    <n v="3"/>
    <n v="28791"/>
    <n v="86373"/>
    <n v="68317"/>
    <n v="18056"/>
    <n v="10"/>
    <n v="18046"/>
    <s v="Profit"/>
    <x v="2"/>
    <s v="Offline"/>
  </r>
  <r>
    <s v="ORD04663"/>
    <x v="768"/>
    <s v="Jan"/>
    <s v="Customer_4663"/>
    <x v="1"/>
    <x v="5"/>
    <x v="1"/>
    <x v="1"/>
    <n v="5"/>
    <n v="31418"/>
    <n v="157090"/>
    <n v="102980"/>
    <n v="54110"/>
    <n v="10"/>
    <n v="54100"/>
    <s v="Profit"/>
    <x v="0"/>
    <s v="Online"/>
  </r>
  <r>
    <s v="ORD04664"/>
    <x v="341"/>
    <s v="Jun"/>
    <s v="Customer_4664"/>
    <x v="0"/>
    <x v="3"/>
    <x v="0"/>
    <x v="11"/>
    <n v="2"/>
    <n v="18099"/>
    <n v="36198"/>
    <n v="31293"/>
    <n v="4905"/>
    <n v="0"/>
    <n v="4905"/>
    <s v="Profit"/>
    <x v="0"/>
    <s v="Offline"/>
  </r>
  <r>
    <s v="ORD04665"/>
    <x v="778"/>
    <s v="Sep"/>
    <s v="Customer_4665"/>
    <x v="2"/>
    <x v="2"/>
    <x v="2"/>
    <x v="3"/>
    <n v="1"/>
    <n v="19946"/>
    <n v="19946"/>
    <n v="16715"/>
    <n v="3231"/>
    <n v="5"/>
    <n v="3226"/>
    <s v="Profit"/>
    <x v="1"/>
    <s v="Online"/>
  </r>
  <r>
    <s v="ORD04666"/>
    <x v="677"/>
    <s v="Nov"/>
    <s v="Customer_4666"/>
    <x v="0"/>
    <x v="0"/>
    <x v="0"/>
    <x v="12"/>
    <n v="9"/>
    <n v="15530"/>
    <n v="139770"/>
    <n v="93629"/>
    <n v="46141"/>
    <n v="15"/>
    <n v="46126"/>
    <s v="Profit"/>
    <x v="0"/>
    <s v="Offline"/>
  </r>
  <r>
    <s v="ORD04667"/>
    <x v="267"/>
    <s v="Jul"/>
    <s v="Customer_4667"/>
    <x v="3"/>
    <x v="3"/>
    <x v="1"/>
    <x v="10"/>
    <n v="3"/>
    <n v="7220"/>
    <n v="21660"/>
    <n v="18568"/>
    <n v="3092"/>
    <n v="15"/>
    <n v="3077"/>
    <s v="Profit"/>
    <x v="3"/>
    <s v="Online"/>
  </r>
  <r>
    <s v="ORD04668"/>
    <x v="37"/>
    <s v="Aug"/>
    <s v="Customer_4668"/>
    <x v="2"/>
    <x v="0"/>
    <x v="1"/>
    <x v="1"/>
    <n v="4"/>
    <n v="14119"/>
    <n v="56476"/>
    <n v="37390"/>
    <n v="19086"/>
    <n v="5"/>
    <n v="19081"/>
    <s v="Profit"/>
    <x v="2"/>
    <s v="Offline"/>
  </r>
  <r>
    <s v="ORD04669"/>
    <x v="833"/>
    <s v="Mar"/>
    <s v="Customer_4669"/>
    <x v="2"/>
    <x v="0"/>
    <x v="2"/>
    <x v="4"/>
    <n v="10"/>
    <n v="21557"/>
    <n v="215570"/>
    <n v="187640"/>
    <n v="27930"/>
    <n v="15"/>
    <n v="27915"/>
    <s v="Profit"/>
    <x v="3"/>
    <s v="Offline"/>
  </r>
  <r>
    <s v="ORD04670"/>
    <x v="896"/>
    <s v="Oct"/>
    <s v="Customer_4670"/>
    <x v="3"/>
    <x v="0"/>
    <x v="2"/>
    <x v="15"/>
    <n v="5"/>
    <n v="6007"/>
    <n v="30035"/>
    <n v="19434"/>
    <n v="10601"/>
    <n v="10"/>
    <n v="10591"/>
    <s v="Profit"/>
    <x v="0"/>
    <s v="Offline"/>
  </r>
  <r>
    <s v="ORD04671"/>
    <x v="688"/>
    <s v="Mar"/>
    <s v="Customer_4671"/>
    <x v="2"/>
    <x v="6"/>
    <x v="1"/>
    <x v="10"/>
    <n v="6"/>
    <n v="134"/>
    <n v="804"/>
    <n v="492"/>
    <n v="312"/>
    <n v="15"/>
    <n v="297"/>
    <s v="Profit"/>
    <x v="0"/>
    <s v="Offline"/>
  </r>
  <r>
    <s v="ORD04672"/>
    <x v="352"/>
    <s v="Jun"/>
    <s v="Customer_4672"/>
    <x v="2"/>
    <x v="6"/>
    <x v="1"/>
    <x v="10"/>
    <n v="4"/>
    <n v="44303"/>
    <n v="177212"/>
    <n v="151653"/>
    <n v="25559"/>
    <n v="15"/>
    <n v="25544"/>
    <s v="Profit"/>
    <x v="2"/>
    <s v="Online"/>
  </r>
  <r>
    <s v="ORD04673"/>
    <x v="188"/>
    <s v="May"/>
    <s v="Customer_4673"/>
    <x v="0"/>
    <x v="3"/>
    <x v="3"/>
    <x v="8"/>
    <n v="10"/>
    <n v="37280"/>
    <n v="372800"/>
    <n v="273151"/>
    <n v="99649"/>
    <n v="0"/>
    <n v="99649"/>
    <s v="Profit"/>
    <x v="3"/>
    <s v="Offline"/>
  </r>
  <r>
    <s v="ORD04674"/>
    <x v="943"/>
    <s v="Aug"/>
    <s v="Customer_4674"/>
    <x v="2"/>
    <x v="5"/>
    <x v="3"/>
    <x v="9"/>
    <n v="7"/>
    <n v="32552"/>
    <n v="227864"/>
    <n v="183317"/>
    <n v="44547"/>
    <n v="10"/>
    <n v="44537"/>
    <s v="Profit"/>
    <x v="0"/>
    <s v="Offline"/>
  </r>
  <r>
    <s v="ORD04675"/>
    <x v="478"/>
    <s v="Aug"/>
    <s v="Customer_4675"/>
    <x v="2"/>
    <x v="5"/>
    <x v="3"/>
    <x v="8"/>
    <n v="4"/>
    <n v="19171"/>
    <n v="76684"/>
    <n v="62338"/>
    <n v="14346"/>
    <n v="15"/>
    <n v="14331"/>
    <s v="Profit"/>
    <x v="1"/>
    <s v="Online"/>
  </r>
  <r>
    <s v="ORD04676"/>
    <x v="705"/>
    <s v="Jun"/>
    <s v="Customer_4676"/>
    <x v="2"/>
    <x v="3"/>
    <x v="0"/>
    <x v="11"/>
    <n v="3"/>
    <n v="40454"/>
    <n v="121362"/>
    <n v="76129"/>
    <n v="45233"/>
    <n v="15"/>
    <n v="45218"/>
    <s v="Profit"/>
    <x v="2"/>
    <s v="Online"/>
  </r>
  <r>
    <s v="ORD04677"/>
    <x v="563"/>
    <s v="Oct"/>
    <s v="Customer_4677"/>
    <x v="1"/>
    <x v="0"/>
    <x v="3"/>
    <x v="6"/>
    <n v="9"/>
    <n v="13510"/>
    <n v="121590"/>
    <n v="86836"/>
    <n v="34754"/>
    <n v="5"/>
    <n v="34749"/>
    <s v="Profit"/>
    <x v="2"/>
    <s v="Online"/>
  </r>
  <r>
    <s v="ORD04678"/>
    <x v="20"/>
    <s v="Dec"/>
    <s v="Customer_4678"/>
    <x v="3"/>
    <x v="6"/>
    <x v="0"/>
    <x v="2"/>
    <n v="5"/>
    <n v="15636"/>
    <n v="78180"/>
    <n v="58470"/>
    <n v="19710"/>
    <n v="0"/>
    <n v="19710"/>
    <s v="Profit"/>
    <x v="0"/>
    <s v="Offline"/>
  </r>
  <r>
    <s v="ORD04679"/>
    <x v="775"/>
    <s v="Jul"/>
    <s v="Customer_4679"/>
    <x v="2"/>
    <x v="4"/>
    <x v="1"/>
    <x v="10"/>
    <n v="9"/>
    <n v="20343"/>
    <n v="183087"/>
    <n v="139637"/>
    <n v="43450"/>
    <n v="10"/>
    <n v="43440"/>
    <s v="Profit"/>
    <x v="3"/>
    <s v="Offline"/>
  </r>
  <r>
    <s v="ORD04680"/>
    <x v="702"/>
    <s v="Aug"/>
    <s v="Customer_4680"/>
    <x v="1"/>
    <x v="3"/>
    <x v="3"/>
    <x v="9"/>
    <n v="2"/>
    <n v="35945"/>
    <n v="71890"/>
    <n v="44834"/>
    <n v="27056"/>
    <n v="10"/>
    <n v="27046"/>
    <s v="Profit"/>
    <x v="0"/>
    <s v="Offline"/>
  </r>
  <r>
    <s v="ORD04681"/>
    <x v="329"/>
    <s v="Dec"/>
    <s v="Customer_4681"/>
    <x v="3"/>
    <x v="2"/>
    <x v="3"/>
    <x v="9"/>
    <n v="3"/>
    <n v="34710"/>
    <n v="104130"/>
    <n v="70279"/>
    <n v="33851"/>
    <n v="5"/>
    <n v="33846"/>
    <s v="Profit"/>
    <x v="0"/>
    <s v="Online"/>
  </r>
  <r>
    <s v="ORD04682"/>
    <x v="798"/>
    <s v="Dec"/>
    <s v="Customer_4682"/>
    <x v="1"/>
    <x v="2"/>
    <x v="0"/>
    <x v="11"/>
    <n v="9"/>
    <n v="41071"/>
    <n v="369639"/>
    <n v="242897"/>
    <n v="126742"/>
    <n v="15"/>
    <n v="126727"/>
    <s v="Profit"/>
    <x v="3"/>
    <s v="Online"/>
  </r>
  <r>
    <s v="ORD04683"/>
    <x v="108"/>
    <s v="Jan"/>
    <s v="Customer_4683"/>
    <x v="1"/>
    <x v="1"/>
    <x v="1"/>
    <x v="7"/>
    <n v="7"/>
    <n v="45037"/>
    <n v="315259"/>
    <n v="263214"/>
    <n v="52045"/>
    <n v="15"/>
    <n v="52030"/>
    <s v="Profit"/>
    <x v="1"/>
    <s v="Online"/>
  </r>
  <r>
    <s v="ORD04684"/>
    <x v="124"/>
    <s v="Mar"/>
    <s v="Customer_4684"/>
    <x v="2"/>
    <x v="5"/>
    <x v="0"/>
    <x v="2"/>
    <n v="7"/>
    <n v="43143"/>
    <n v="302001"/>
    <n v="189643"/>
    <n v="112358"/>
    <n v="10"/>
    <n v="112348"/>
    <s v="Profit"/>
    <x v="2"/>
    <s v="Offline"/>
  </r>
  <r>
    <s v="ORD04685"/>
    <x v="157"/>
    <s v="Dec"/>
    <s v="Customer_4685"/>
    <x v="1"/>
    <x v="4"/>
    <x v="1"/>
    <x v="1"/>
    <n v="6"/>
    <n v="870"/>
    <n v="5220"/>
    <n v="4314"/>
    <n v="906"/>
    <n v="10"/>
    <n v="896"/>
    <s v="Profit"/>
    <x v="1"/>
    <s v="Online"/>
  </r>
  <r>
    <s v="ORD04686"/>
    <x v="122"/>
    <s v="Sep"/>
    <s v="Customer_4686"/>
    <x v="3"/>
    <x v="1"/>
    <x v="1"/>
    <x v="7"/>
    <n v="9"/>
    <n v="46972"/>
    <n v="422748"/>
    <n v="366308"/>
    <n v="56440"/>
    <n v="0"/>
    <n v="56440"/>
    <s v="Profit"/>
    <x v="0"/>
    <s v="Online"/>
  </r>
  <r>
    <s v="ORD04687"/>
    <x v="583"/>
    <s v="Jan"/>
    <s v="Customer_4687"/>
    <x v="3"/>
    <x v="1"/>
    <x v="3"/>
    <x v="14"/>
    <n v="6"/>
    <n v="47831"/>
    <n v="286986"/>
    <n v="250133"/>
    <n v="36853"/>
    <n v="0"/>
    <n v="36853"/>
    <s v="Profit"/>
    <x v="3"/>
    <s v="Offline"/>
  </r>
  <r>
    <s v="ORD04688"/>
    <x v="199"/>
    <s v="Oct"/>
    <s v="Customer_4688"/>
    <x v="0"/>
    <x v="0"/>
    <x v="0"/>
    <x v="0"/>
    <n v="2"/>
    <n v="15993"/>
    <n v="31986"/>
    <n v="22969"/>
    <n v="9017"/>
    <n v="5"/>
    <n v="9012"/>
    <s v="Profit"/>
    <x v="1"/>
    <s v="Online"/>
  </r>
  <r>
    <s v="ORD04689"/>
    <x v="671"/>
    <s v="Jul"/>
    <s v="Customer_4689"/>
    <x v="2"/>
    <x v="7"/>
    <x v="2"/>
    <x v="5"/>
    <n v="4"/>
    <n v="33533"/>
    <n v="134132"/>
    <n v="115927"/>
    <n v="18205"/>
    <n v="15"/>
    <n v="18190"/>
    <s v="Profit"/>
    <x v="0"/>
    <s v="Online"/>
  </r>
  <r>
    <s v="ORD04690"/>
    <x v="261"/>
    <s v="Aug"/>
    <s v="Customer_4690"/>
    <x v="1"/>
    <x v="3"/>
    <x v="2"/>
    <x v="4"/>
    <n v="4"/>
    <n v="5370"/>
    <n v="21480"/>
    <n v="14352"/>
    <n v="7128"/>
    <n v="5"/>
    <n v="7123"/>
    <s v="Profit"/>
    <x v="0"/>
    <s v="Online"/>
  </r>
  <r>
    <s v="ORD04691"/>
    <x v="993"/>
    <s v="Feb"/>
    <s v="Customer_4691"/>
    <x v="3"/>
    <x v="2"/>
    <x v="1"/>
    <x v="1"/>
    <n v="5"/>
    <n v="36606"/>
    <n v="183030"/>
    <n v="126235"/>
    <n v="56795"/>
    <n v="15"/>
    <n v="56780"/>
    <s v="Profit"/>
    <x v="3"/>
    <s v="Online"/>
  </r>
  <r>
    <s v="ORD04692"/>
    <x v="550"/>
    <s v="Apr"/>
    <s v="Customer_4692"/>
    <x v="0"/>
    <x v="2"/>
    <x v="0"/>
    <x v="12"/>
    <n v="10"/>
    <n v="13340"/>
    <n v="133400"/>
    <n v="110612"/>
    <n v="22788"/>
    <n v="10"/>
    <n v="22778"/>
    <s v="Profit"/>
    <x v="0"/>
    <s v="Offline"/>
  </r>
  <r>
    <s v="ORD04693"/>
    <x v="377"/>
    <s v="Oct"/>
    <s v="Customer_4693"/>
    <x v="3"/>
    <x v="0"/>
    <x v="0"/>
    <x v="2"/>
    <n v="8"/>
    <n v="13983"/>
    <n v="111864"/>
    <n v="91731"/>
    <n v="20133"/>
    <n v="5"/>
    <n v="20128"/>
    <s v="Profit"/>
    <x v="0"/>
    <s v="Online"/>
  </r>
  <r>
    <s v="ORD04694"/>
    <x v="628"/>
    <s v="Oct"/>
    <s v="Customer_4694"/>
    <x v="1"/>
    <x v="5"/>
    <x v="0"/>
    <x v="0"/>
    <n v="6"/>
    <n v="19252"/>
    <n v="115512"/>
    <n v="75248"/>
    <n v="40264"/>
    <n v="15"/>
    <n v="40249"/>
    <s v="Profit"/>
    <x v="0"/>
    <s v="Online"/>
  </r>
  <r>
    <s v="ORD04695"/>
    <x v="158"/>
    <s v="Feb"/>
    <s v="Customer_4695"/>
    <x v="1"/>
    <x v="5"/>
    <x v="1"/>
    <x v="7"/>
    <n v="4"/>
    <n v="10309"/>
    <n v="41236"/>
    <n v="24769"/>
    <n v="16467"/>
    <n v="0"/>
    <n v="16467"/>
    <s v="Profit"/>
    <x v="2"/>
    <s v="Online"/>
  </r>
  <r>
    <s v="ORD04696"/>
    <x v="844"/>
    <s v="Sep"/>
    <s v="Customer_4696"/>
    <x v="1"/>
    <x v="0"/>
    <x v="0"/>
    <x v="0"/>
    <n v="10"/>
    <n v="41661"/>
    <n v="416610"/>
    <n v="288794"/>
    <n v="127816"/>
    <n v="15"/>
    <n v="127801"/>
    <s v="Profit"/>
    <x v="1"/>
    <s v="Offline"/>
  </r>
  <r>
    <s v="ORD04697"/>
    <x v="761"/>
    <s v="Jun"/>
    <s v="Customer_4697"/>
    <x v="1"/>
    <x v="6"/>
    <x v="2"/>
    <x v="15"/>
    <n v="6"/>
    <n v="37992"/>
    <n v="227952"/>
    <n v="178229"/>
    <n v="49723"/>
    <n v="15"/>
    <n v="49708"/>
    <s v="Profit"/>
    <x v="2"/>
    <s v="Offline"/>
  </r>
  <r>
    <s v="ORD04698"/>
    <x v="476"/>
    <s v="May"/>
    <s v="Customer_4698"/>
    <x v="0"/>
    <x v="1"/>
    <x v="2"/>
    <x v="5"/>
    <n v="9"/>
    <n v="20730"/>
    <n v="186570"/>
    <n v="142147"/>
    <n v="44423"/>
    <n v="10"/>
    <n v="44413"/>
    <s v="Profit"/>
    <x v="0"/>
    <s v="Online"/>
  </r>
  <r>
    <s v="ORD04699"/>
    <x v="323"/>
    <s v="Dec"/>
    <s v="Customer_4699"/>
    <x v="0"/>
    <x v="0"/>
    <x v="1"/>
    <x v="13"/>
    <n v="8"/>
    <n v="38760"/>
    <n v="310080"/>
    <n v="188984"/>
    <n v="121096"/>
    <n v="15"/>
    <n v="121081"/>
    <s v="Profit"/>
    <x v="0"/>
    <s v="Online"/>
  </r>
  <r>
    <s v="ORD04700"/>
    <x v="391"/>
    <s v="Aug"/>
    <s v="Customer_4700"/>
    <x v="2"/>
    <x v="2"/>
    <x v="1"/>
    <x v="10"/>
    <n v="5"/>
    <n v="48374"/>
    <n v="241870"/>
    <n v="180954"/>
    <n v="60916"/>
    <n v="10"/>
    <n v="60906"/>
    <s v="Profit"/>
    <x v="1"/>
    <s v="Online"/>
  </r>
  <r>
    <s v="ORD04701"/>
    <x v="974"/>
    <s v="Jun"/>
    <s v="Customer_4701"/>
    <x v="3"/>
    <x v="6"/>
    <x v="2"/>
    <x v="15"/>
    <n v="5"/>
    <n v="35837"/>
    <n v="179185"/>
    <n v="122447"/>
    <n v="56738"/>
    <n v="5"/>
    <n v="56733"/>
    <s v="Profit"/>
    <x v="1"/>
    <s v="Offline"/>
  </r>
  <r>
    <s v="ORD04702"/>
    <x v="588"/>
    <s v="Jul"/>
    <s v="Customer_4702"/>
    <x v="1"/>
    <x v="2"/>
    <x v="0"/>
    <x v="2"/>
    <n v="6"/>
    <n v="26294"/>
    <n v="157764"/>
    <n v="96052"/>
    <n v="61712"/>
    <n v="10"/>
    <n v="61702"/>
    <s v="Profit"/>
    <x v="1"/>
    <s v="Online"/>
  </r>
  <r>
    <s v="ORD04703"/>
    <x v="708"/>
    <s v="Dec"/>
    <s v="Customer_4703"/>
    <x v="0"/>
    <x v="5"/>
    <x v="3"/>
    <x v="9"/>
    <n v="8"/>
    <n v="23802"/>
    <n v="190416"/>
    <n v="117129"/>
    <n v="73287"/>
    <n v="0"/>
    <n v="73287"/>
    <s v="Profit"/>
    <x v="2"/>
    <s v="Online"/>
  </r>
  <r>
    <s v="ORD04704"/>
    <x v="152"/>
    <s v="Jul"/>
    <s v="Customer_4704"/>
    <x v="2"/>
    <x v="6"/>
    <x v="0"/>
    <x v="12"/>
    <n v="5"/>
    <n v="16466"/>
    <n v="82330"/>
    <n v="51859"/>
    <n v="30471"/>
    <n v="15"/>
    <n v="30456"/>
    <s v="Profit"/>
    <x v="2"/>
    <s v="Offline"/>
  </r>
  <r>
    <s v="ORD04705"/>
    <x v="818"/>
    <s v="Jun"/>
    <s v="Customer_4705"/>
    <x v="0"/>
    <x v="2"/>
    <x v="0"/>
    <x v="11"/>
    <n v="8"/>
    <n v="35857"/>
    <n v="286856"/>
    <n v="191289"/>
    <n v="95567"/>
    <n v="15"/>
    <n v="95552"/>
    <s v="Profit"/>
    <x v="0"/>
    <s v="Online"/>
  </r>
  <r>
    <s v="ORD04706"/>
    <x v="367"/>
    <s v="Mar"/>
    <s v="Customer_4706"/>
    <x v="2"/>
    <x v="0"/>
    <x v="2"/>
    <x v="3"/>
    <n v="9"/>
    <n v="2162"/>
    <n v="19458"/>
    <n v="13468"/>
    <n v="5990"/>
    <n v="5"/>
    <n v="5985"/>
    <s v="Profit"/>
    <x v="0"/>
    <s v="Offline"/>
  </r>
  <r>
    <s v="ORD04707"/>
    <x v="685"/>
    <s v="Sep"/>
    <s v="Customer_4707"/>
    <x v="3"/>
    <x v="4"/>
    <x v="1"/>
    <x v="10"/>
    <n v="1"/>
    <n v="39288"/>
    <n v="39288"/>
    <n v="30750"/>
    <n v="8538"/>
    <n v="0"/>
    <n v="8538"/>
    <s v="Profit"/>
    <x v="0"/>
    <s v="Offline"/>
  </r>
  <r>
    <s v="ORD04708"/>
    <x v="40"/>
    <s v="Aug"/>
    <s v="Customer_4708"/>
    <x v="3"/>
    <x v="1"/>
    <x v="2"/>
    <x v="3"/>
    <n v="8"/>
    <n v="43135"/>
    <n v="345080"/>
    <n v="279604"/>
    <n v="65476"/>
    <n v="10"/>
    <n v="65466"/>
    <s v="Profit"/>
    <x v="1"/>
    <s v="Online"/>
  </r>
  <r>
    <s v="ORD04709"/>
    <x v="655"/>
    <s v="Feb"/>
    <s v="Customer_4709"/>
    <x v="2"/>
    <x v="6"/>
    <x v="1"/>
    <x v="7"/>
    <n v="1"/>
    <n v="31688"/>
    <n v="31688"/>
    <n v="28189"/>
    <n v="3499"/>
    <n v="10"/>
    <n v="3489"/>
    <s v="Profit"/>
    <x v="2"/>
    <s v="Offline"/>
  </r>
  <r>
    <s v="ORD04710"/>
    <x v="232"/>
    <s v="Jul"/>
    <s v="Customer_4710"/>
    <x v="1"/>
    <x v="6"/>
    <x v="1"/>
    <x v="13"/>
    <n v="4"/>
    <n v="3587"/>
    <n v="14348"/>
    <n v="12542"/>
    <n v="1806"/>
    <n v="5"/>
    <n v="1801"/>
    <s v="Profit"/>
    <x v="3"/>
    <s v="Offline"/>
  </r>
  <r>
    <s v="ORD04711"/>
    <x v="931"/>
    <s v="Dec"/>
    <s v="Customer_4711"/>
    <x v="3"/>
    <x v="3"/>
    <x v="2"/>
    <x v="5"/>
    <n v="5"/>
    <n v="16599"/>
    <n v="82995"/>
    <n v="65250"/>
    <n v="17745"/>
    <n v="0"/>
    <n v="17745"/>
    <s v="Profit"/>
    <x v="3"/>
    <s v="Offline"/>
  </r>
  <r>
    <s v="ORD04712"/>
    <x v="582"/>
    <s v="Nov"/>
    <s v="Customer_4712"/>
    <x v="3"/>
    <x v="2"/>
    <x v="1"/>
    <x v="7"/>
    <n v="6"/>
    <n v="5083"/>
    <n v="30498"/>
    <n v="27045"/>
    <n v="3453"/>
    <n v="0"/>
    <n v="3453"/>
    <s v="Profit"/>
    <x v="0"/>
    <s v="Offline"/>
  </r>
  <r>
    <s v="ORD04713"/>
    <x v="706"/>
    <s v="Feb"/>
    <s v="Customer_4713"/>
    <x v="2"/>
    <x v="5"/>
    <x v="3"/>
    <x v="9"/>
    <n v="6"/>
    <n v="47046"/>
    <n v="282276"/>
    <n v="224762"/>
    <n v="57514"/>
    <n v="0"/>
    <n v="57514"/>
    <s v="Profit"/>
    <x v="3"/>
    <s v="Offline"/>
  </r>
  <r>
    <s v="ORD04714"/>
    <x v="476"/>
    <s v="May"/>
    <s v="Customer_4714"/>
    <x v="3"/>
    <x v="6"/>
    <x v="0"/>
    <x v="12"/>
    <n v="8"/>
    <n v="48836"/>
    <n v="390688"/>
    <n v="327251"/>
    <n v="63437"/>
    <n v="15"/>
    <n v="63422"/>
    <s v="Profit"/>
    <x v="2"/>
    <s v="Online"/>
  </r>
  <r>
    <s v="ORD04715"/>
    <x v="819"/>
    <s v="Feb"/>
    <s v="Customer_4715"/>
    <x v="1"/>
    <x v="0"/>
    <x v="2"/>
    <x v="3"/>
    <n v="3"/>
    <n v="40354"/>
    <n v="121062"/>
    <n v="78422"/>
    <n v="42640"/>
    <n v="0"/>
    <n v="42640"/>
    <s v="Profit"/>
    <x v="3"/>
    <s v="Online"/>
  </r>
  <r>
    <s v="ORD04716"/>
    <x v="530"/>
    <s v="Apr"/>
    <s v="Customer_4716"/>
    <x v="2"/>
    <x v="2"/>
    <x v="0"/>
    <x v="12"/>
    <n v="7"/>
    <n v="21019"/>
    <n v="147133"/>
    <n v="112882"/>
    <n v="34251"/>
    <n v="15"/>
    <n v="34236"/>
    <s v="Profit"/>
    <x v="1"/>
    <s v="Online"/>
  </r>
  <r>
    <s v="ORD04717"/>
    <x v="149"/>
    <s v="Oct"/>
    <s v="Customer_4717"/>
    <x v="2"/>
    <x v="3"/>
    <x v="3"/>
    <x v="8"/>
    <n v="10"/>
    <n v="42019"/>
    <n v="420190"/>
    <n v="310768"/>
    <n v="109422"/>
    <n v="5"/>
    <n v="109417"/>
    <s v="Profit"/>
    <x v="2"/>
    <s v="Offline"/>
  </r>
  <r>
    <s v="ORD04718"/>
    <x v="433"/>
    <s v="Aug"/>
    <s v="Customer_4718"/>
    <x v="0"/>
    <x v="4"/>
    <x v="3"/>
    <x v="8"/>
    <n v="8"/>
    <n v="30581"/>
    <n v="244648"/>
    <n v="147784"/>
    <n v="96864"/>
    <n v="5"/>
    <n v="96859"/>
    <s v="Profit"/>
    <x v="2"/>
    <s v="Offline"/>
  </r>
  <r>
    <s v="ORD04719"/>
    <x v="854"/>
    <s v="Aug"/>
    <s v="Customer_4719"/>
    <x v="3"/>
    <x v="7"/>
    <x v="1"/>
    <x v="1"/>
    <n v="3"/>
    <n v="5881"/>
    <n v="17643"/>
    <n v="10831"/>
    <n v="6812"/>
    <n v="0"/>
    <n v="6812"/>
    <s v="Profit"/>
    <x v="2"/>
    <s v="Offline"/>
  </r>
  <r>
    <s v="ORD04720"/>
    <x v="689"/>
    <s v="Aug"/>
    <s v="Customer_4720"/>
    <x v="3"/>
    <x v="3"/>
    <x v="1"/>
    <x v="1"/>
    <n v="2"/>
    <n v="17110"/>
    <n v="34220"/>
    <n v="20556"/>
    <n v="13664"/>
    <n v="5"/>
    <n v="13659"/>
    <s v="Profit"/>
    <x v="3"/>
    <s v="Offline"/>
  </r>
  <r>
    <s v="ORD04721"/>
    <x v="340"/>
    <s v="Jul"/>
    <s v="Customer_4721"/>
    <x v="1"/>
    <x v="5"/>
    <x v="0"/>
    <x v="12"/>
    <n v="7"/>
    <n v="46278"/>
    <n v="323946"/>
    <n v="277221"/>
    <n v="46725"/>
    <n v="15"/>
    <n v="46710"/>
    <s v="Profit"/>
    <x v="1"/>
    <s v="Offline"/>
  </r>
  <r>
    <s v="ORD04722"/>
    <x v="492"/>
    <s v="Sep"/>
    <s v="Customer_4722"/>
    <x v="0"/>
    <x v="1"/>
    <x v="0"/>
    <x v="11"/>
    <n v="10"/>
    <n v="5640"/>
    <n v="56400"/>
    <n v="41098"/>
    <n v="15302"/>
    <n v="5"/>
    <n v="15297"/>
    <s v="Profit"/>
    <x v="1"/>
    <s v="Online"/>
  </r>
  <r>
    <s v="ORD04723"/>
    <x v="810"/>
    <s v="Aug"/>
    <s v="Customer_4723"/>
    <x v="1"/>
    <x v="6"/>
    <x v="0"/>
    <x v="2"/>
    <n v="7"/>
    <n v="9847"/>
    <n v="68929"/>
    <n v="55775"/>
    <n v="13154"/>
    <n v="0"/>
    <n v="13154"/>
    <s v="Profit"/>
    <x v="2"/>
    <s v="Offline"/>
  </r>
  <r>
    <s v="ORD04724"/>
    <x v="536"/>
    <s v="Apr"/>
    <s v="Customer_4724"/>
    <x v="2"/>
    <x v="6"/>
    <x v="0"/>
    <x v="11"/>
    <n v="8"/>
    <n v="11086"/>
    <n v="88688"/>
    <n v="67853"/>
    <n v="20835"/>
    <n v="0"/>
    <n v="20835"/>
    <s v="Profit"/>
    <x v="0"/>
    <s v="Online"/>
  </r>
  <r>
    <s v="ORD04725"/>
    <x v="444"/>
    <s v="Sep"/>
    <s v="Customer_4725"/>
    <x v="1"/>
    <x v="2"/>
    <x v="0"/>
    <x v="11"/>
    <n v="10"/>
    <n v="22913"/>
    <n v="229130"/>
    <n v="156877"/>
    <n v="72253"/>
    <n v="5"/>
    <n v="72248"/>
    <s v="Profit"/>
    <x v="2"/>
    <s v="Online"/>
  </r>
  <r>
    <s v="ORD04726"/>
    <x v="741"/>
    <s v="Aug"/>
    <s v="Customer_4726"/>
    <x v="3"/>
    <x v="4"/>
    <x v="0"/>
    <x v="0"/>
    <n v="8"/>
    <n v="27514"/>
    <n v="220112"/>
    <n v="195116"/>
    <n v="24996"/>
    <n v="5"/>
    <n v="24991"/>
    <s v="Profit"/>
    <x v="1"/>
    <s v="Offline"/>
  </r>
  <r>
    <s v="ORD04727"/>
    <x v="862"/>
    <s v="Oct"/>
    <s v="Customer_4727"/>
    <x v="1"/>
    <x v="4"/>
    <x v="1"/>
    <x v="13"/>
    <n v="7"/>
    <n v="45577"/>
    <n v="319039"/>
    <n v="195911"/>
    <n v="123128"/>
    <n v="0"/>
    <n v="123128"/>
    <s v="Profit"/>
    <x v="1"/>
    <s v="Offline"/>
  </r>
  <r>
    <s v="ORD04728"/>
    <x v="893"/>
    <s v="Jul"/>
    <s v="Customer_4728"/>
    <x v="1"/>
    <x v="0"/>
    <x v="2"/>
    <x v="3"/>
    <n v="7"/>
    <n v="41974"/>
    <n v="293818"/>
    <n v="257062"/>
    <n v="36756"/>
    <n v="5"/>
    <n v="36751"/>
    <s v="Profit"/>
    <x v="0"/>
    <s v="Offline"/>
  </r>
  <r>
    <s v="ORD04729"/>
    <x v="101"/>
    <s v="Mar"/>
    <s v="Customer_4729"/>
    <x v="2"/>
    <x v="7"/>
    <x v="1"/>
    <x v="13"/>
    <n v="6"/>
    <n v="10257"/>
    <n v="61542"/>
    <n v="48234"/>
    <n v="13308"/>
    <n v="5"/>
    <n v="13303"/>
    <s v="Profit"/>
    <x v="0"/>
    <s v="Offline"/>
  </r>
  <r>
    <s v="ORD04730"/>
    <x v="38"/>
    <s v="May"/>
    <s v="Customer_4730"/>
    <x v="1"/>
    <x v="5"/>
    <x v="0"/>
    <x v="11"/>
    <n v="1"/>
    <n v="10861"/>
    <n v="10861"/>
    <n v="8575"/>
    <n v="2286"/>
    <n v="0"/>
    <n v="2286"/>
    <s v="Profit"/>
    <x v="2"/>
    <s v="Offline"/>
  </r>
  <r>
    <s v="ORD04731"/>
    <x v="41"/>
    <s v="May"/>
    <s v="Customer_4731"/>
    <x v="0"/>
    <x v="7"/>
    <x v="2"/>
    <x v="5"/>
    <n v="3"/>
    <n v="27925"/>
    <n v="83775"/>
    <n v="55776"/>
    <n v="27999"/>
    <n v="10"/>
    <n v="27989"/>
    <s v="Profit"/>
    <x v="3"/>
    <s v="Offline"/>
  </r>
  <r>
    <s v="ORD04732"/>
    <x v="382"/>
    <s v="Jul"/>
    <s v="Customer_4732"/>
    <x v="1"/>
    <x v="5"/>
    <x v="2"/>
    <x v="3"/>
    <n v="2"/>
    <n v="40037"/>
    <n v="80074"/>
    <n v="59891"/>
    <n v="20183"/>
    <n v="10"/>
    <n v="20173"/>
    <s v="Profit"/>
    <x v="3"/>
    <s v="Online"/>
  </r>
  <r>
    <s v="ORD04733"/>
    <x v="994"/>
    <s v="Jul"/>
    <s v="Customer_4733"/>
    <x v="3"/>
    <x v="0"/>
    <x v="3"/>
    <x v="6"/>
    <n v="6"/>
    <n v="10294"/>
    <n v="61764"/>
    <n v="46638"/>
    <n v="15126"/>
    <n v="15"/>
    <n v="15111"/>
    <s v="Profit"/>
    <x v="3"/>
    <s v="Offline"/>
  </r>
  <r>
    <s v="ORD04734"/>
    <x v="170"/>
    <s v="Mar"/>
    <s v="Customer_4734"/>
    <x v="3"/>
    <x v="1"/>
    <x v="0"/>
    <x v="12"/>
    <n v="6"/>
    <n v="20855"/>
    <n v="125130"/>
    <n v="104769"/>
    <n v="20361"/>
    <n v="15"/>
    <n v="20346"/>
    <s v="Profit"/>
    <x v="3"/>
    <s v="Offline"/>
  </r>
  <r>
    <s v="ORD04735"/>
    <x v="84"/>
    <s v="Mar"/>
    <s v="Customer_4735"/>
    <x v="0"/>
    <x v="1"/>
    <x v="3"/>
    <x v="14"/>
    <n v="6"/>
    <n v="15650"/>
    <n v="93900"/>
    <n v="77701"/>
    <n v="16199"/>
    <n v="0"/>
    <n v="16199"/>
    <s v="Profit"/>
    <x v="0"/>
    <s v="Online"/>
  </r>
  <r>
    <s v="ORD04736"/>
    <x v="323"/>
    <s v="Dec"/>
    <s v="Customer_4736"/>
    <x v="0"/>
    <x v="3"/>
    <x v="3"/>
    <x v="9"/>
    <n v="3"/>
    <n v="3347"/>
    <n v="10041"/>
    <n v="8896"/>
    <n v="1145"/>
    <n v="15"/>
    <n v="1130"/>
    <s v="Profit"/>
    <x v="1"/>
    <s v="Offline"/>
  </r>
  <r>
    <s v="ORD04737"/>
    <x v="149"/>
    <s v="Oct"/>
    <s v="Customer_4737"/>
    <x v="3"/>
    <x v="6"/>
    <x v="3"/>
    <x v="6"/>
    <n v="2"/>
    <n v="32221"/>
    <n v="64442"/>
    <n v="57602"/>
    <n v="6840"/>
    <n v="0"/>
    <n v="6840"/>
    <s v="Profit"/>
    <x v="1"/>
    <s v="Online"/>
  </r>
  <r>
    <s v="ORD04738"/>
    <x v="324"/>
    <s v="May"/>
    <s v="Customer_4738"/>
    <x v="1"/>
    <x v="6"/>
    <x v="2"/>
    <x v="5"/>
    <n v="7"/>
    <n v="32453"/>
    <n v="227171"/>
    <n v="187849"/>
    <n v="39322"/>
    <n v="15"/>
    <n v="39307"/>
    <s v="Profit"/>
    <x v="0"/>
    <s v="Online"/>
  </r>
  <r>
    <s v="ORD04739"/>
    <x v="609"/>
    <s v="Dec"/>
    <s v="Customer_4739"/>
    <x v="1"/>
    <x v="7"/>
    <x v="0"/>
    <x v="11"/>
    <n v="5"/>
    <n v="11231"/>
    <n v="56155"/>
    <n v="40858"/>
    <n v="15297"/>
    <n v="5"/>
    <n v="15292"/>
    <s v="Profit"/>
    <x v="3"/>
    <s v="Online"/>
  </r>
  <r>
    <s v="ORD04740"/>
    <x v="376"/>
    <s v="May"/>
    <s v="Customer_4740"/>
    <x v="0"/>
    <x v="4"/>
    <x v="0"/>
    <x v="0"/>
    <n v="2"/>
    <n v="19420"/>
    <n v="38840"/>
    <n v="32389"/>
    <n v="6451"/>
    <n v="10"/>
    <n v="6441"/>
    <s v="Profit"/>
    <x v="3"/>
    <s v="Offline"/>
  </r>
  <r>
    <s v="ORD04741"/>
    <x v="492"/>
    <s v="Sep"/>
    <s v="Customer_4741"/>
    <x v="0"/>
    <x v="5"/>
    <x v="0"/>
    <x v="2"/>
    <n v="6"/>
    <n v="41012"/>
    <n v="246072"/>
    <n v="183311"/>
    <n v="62761"/>
    <n v="15"/>
    <n v="62746"/>
    <s v="Profit"/>
    <x v="0"/>
    <s v="Offline"/>
  </r>
  <r>
    <s v="ORD04742"/>
    <x v="17"/>
    <s v="Oct"/>
    <s v="Customer_4742"/>
    <x v="2"/>
    <x v="1"/>
    <x v="0"/>
    <x v="2"/>
    <n v="7"/>
    <n v="21937"/>
    <n v="153559"/>
    <n v="126969"/>
    <n v="26590"/>
    <n v="0"/>
    <n v="26590"/>
    <s v="Profit"/>
    <x v="2"/>
    <s v="Online"/>
  </r>
  <r>
    <s v="ORD04743"/>
    <x v="707"/>
    <s v="Aug"/>
    <s v="Customer_4743"/>
    <x v="1"/>
    <x v="0"/>
    <x v="1"/>
    <x v="13"/>
    <n v="7"/>
    <n v="537"/>
    <n v="3759"/>
    <n v="2390"/>
    <n v="1369"/>
    <n v="5"/>
    <n v="1364"/>
    <s v="Profit"/>
    <x v="1"/>
    <s v="Offline"/>
  </r>
  <r>
    <s v="ORD04744"/>
    <x v="598"/>
    <s v="Oct"/>
    <s v="Customer_4744"/>
    <x v="0"/>
    <x v="5"/>
    <x v="1"/>
    <x v="7"/>
    <n v="1"/>
    <n v="7732"/>
    <n v="7732"/>
    <n v="4856"/>
    <n v="2876"/>
    <n v="0"/>
    <n v="2876"/>
    <s v="Profit"/>
    <x v="0"/>
    <s v="Online"/>
  </r>
  <r>
    <s v="ORD04745"/>
    <x v="632"/>
    <s v="Aug"/>
    <s v="Customer_4745"/>
    <x v="0"/>
    <x v="7"/>
    <x v="0"/>
    <x v="11"/>
    <n v="4"/>
    <n v="38446"/>
    <n v="153784"/>
    <n v="121507"/>
    <n v="32277"/>
    <n v="5"/>
    <n v="32272"/>
    <s v="Profit"/>
    <x v="2"/>
    <s v="Online"/>
  </r>
  <r>
    <s v="ORD04746"/>
    <x v="450"/>
    <s v="Aug"/>
    <s v="Customer_4746"/>
    <x v="0"/>
    <x v="6"/>
    <x v="3"/>
    <x v="9"/>
    <n v="7"/>
    <n v="9603"/>
    <n v="67221"/>
    <n v="60004"/>
    <n v="7217"/>
    <n v="5"/>
    <n v="7212"/>
    <s v="Profit"/>
    <x v="0"/>
    <s v="Online"/>
  </r>
  <r>
    <s v="ORD04747"/>
    <x v="36"/>
    <s v="Jun"/>
    <s v="Customer_4747"/>
    <x v="3"/>
    <x v="3"/>
    <x v="2"/>
    <x v="15"/>
    <n v="10"/>
    <n v="37038"/>
    <n v="370380"/>
    <n v="225489"/>
    <n v="144891"/>
    <n v="15"/>
    <n v="144876"/>
    <s v="Profit"/>
    <x v="0"/>
    <s v="Online"/>
  </r>
  <r>
    <s v="ORD04748"/>
    <x v="735"/>
    <s v="Nov"/>
    <s v="Customer_4748"/>
    <x v="0"/>
    <x v="1"/>
    <x v="1"/>
    <x v="1"/>
    <n v="4"/>
    <n v="40560"/>
    <n v="162240"/>
    <n v="121107"/>
    <n v="41133"/>
    <n v="5"/>
    <n v="41128"/>
    <s v="Profit"/>
    <x v="1"/>
    <s v="Online"/>
  </r>
  <r>
    <s v="ORD04749"/>
    <x v="313"/>
    <s v="May"/>
    <s v="Customer_4749"/>
    <x v="0"/>
    <x v="1"/>
    <x v="2"/>
    <x v="4"/>
    <n v="4"/>
    <n v="18297"/>
    <n v="73188"/>
    <n v="51494"/>
    <n v="21694"/>
    <n v="5"/>
    <n v="21689"/>
    <s v="Profit"/>
    <x v="2"/>
    <s v="Online"/>
  </r>
  <r>
    <s v="ORD04750"/>
    <x v="476"/>
    <s v="May"/>
    <s v="Customer_4750"/>
    <x v="3"/>
    <x v="7"/>
    <x v="2"/>
    <x v="4"/>
    <n v="6"/>
    <n v="33230"/>
    <n v="199380"/>
    <n v="152090"/>
    <n v="47290"/>
    <n v="0"/>
    <n v="47290"/>
    <s v="Profit"/>
    <x v="0"/>
    <s v="Offline"/>
  </r>
  <r>
    <s v="ORD04751"/>
    <x v="170"/>
    <s v="Mar"/>
    <s v="Customer_4751"/>
    <x v="0"/>
    <x v="6"/>
    <x v="0"/>
    <x v="11"/>
    <n v="6"/>
    <n v="15822"/>
    <n v="94932"/>
    <n v="60225"/>
    <n v="34707"/>
    <n v="10"/>
    <n v="34697"/>
    <s v="Profit"/>
    <x v="3"/>
    <s v="Offline"/>
  </r>
  <r>
    <s v="ORD04752"/>
    <x v="244"/>
    <s v="Apr"/>
    <s v="Customer_4752"/>
    <x v="3"/>
    <x v="1"/>
    <x v="2"/>
    <x v="3"/>
    <n v="4"/>
    <n v="12225"/>
    <n v="48900"/>
    <n v="37377"/>
    <n v="11523"/>
    <n v="0"/>
    <n v="11523"/>
    <s v="Profit"/>
    <x v="2"/>
    <s v="Offline"/>
  </r>
  <r>
    <s v="ORD04753"/>
    <x v="451"/>
    <s v="May"/>
    <s v="Customer_4753"/>
    <x v="0"/>
    <x v="1"/>
    <x v="3"/>
    <x v="9"/>
    <n v="10"/>
    <n v="27423"/>
    <n v="274230"/>
    <n v="241284"/>
    <n v="32946"/>
    <n v="5"/>
    <n v="32941"/>
    <s v="Profit"/>
    <x v="0"/>
    <s v="Offline"/>
  </r>
  <r>
    <s v="ORD04754"/>
    <x v="521"/>
    <s v="Apr"/>
    <s v="Customer_4754"/>
    <x v="0"/>
    <x v="2"/>
    <x v="1"/>
    <x v="13"/>
    <n v="5"/>
    <n v="764"/>
    <n v="3820"/>
    <n v="2886"/>
    <n v="934"/>
    <n v="15"/>
    <n v="919"/>
    <s v="Profit"/>
    <x v="0"/>
    <s v="Online"/>
  </r>
  <r>
    <s v="ORD04755"/>
    <x v="264"/>
    <s v="Feb"/>
    <s v="Customer_4755"/>
    <x v="1"/>
    <x v="0"/>
    <x v="2"/>
    <x v="3"/>
    <n v="5"/>
    <n v="31633"/>
    <n v="158165"/>
    <n v="127044"/>
    <n v="31121"/>
    <n v="0"/>
    <n v="31121"/>
    <s v="Profit"/>
    <x v="0"/>
    <s v="Offline"/>
  </r>
  <r>
    <s v="ORD04756"/>
    <x v="507"/>
    <s v="May"/>
    <s v="Customer_4756"/>
    <x v="0"/>
    <x v="7"/>
    <x v="0"/>
    <x v="12"/>
    <n v="10"/>
    <n v="10952"/>
    <n v="109520"/>
    <n v="89660"/>
    <n v="19860"/>
    <n v="15"/>
    <n v="19845"/>
    <s v="Profit"/>
    <x v="1"/>
    <s v="Online"/>
  </r>
  <r>
    <s v="ORD04757"/>
    <x v="494"/>
    <s v="Jun"/>
    <s v="Customer_4757"/>
    <x v="0"/>
    <x v="7"/>
    <x v="1"/>
    <x v="1"/>
    <n v="2"/>
    <n v="23348"/>
    <n v="46696"/>
    <n v="38245"/>
    <n v="8451"/>
    <n v="5"/>
    <n v="8446"/>
    <s v="Profit"/>
    <x v="1"/>
    <s v="Online"/>
  </r>
  <r>
    <s v="ORD04758"/>
    <x v="202"/>
    <s v="Aug"/>
    <s v="Customer_4758"/>
    <x v="0"/>
    <x v="6"/>
    <x v="0"/>
    <x v="0"/>
    <n v="3"/>
    <n v="40347"/>
    <n v="121041"/>
    <n v="106423"/>
    <n v="14618"/>
    <n v="5"/>
    <n v="14613"/>
    <s v="Profit"/>
    <x v="3"/>
    <s v="Online"/>
  </r>
  <r>
    <s v="ORD04759"/>
    <x v="251"/>
    <s v="Mar"/>
    <s v="Customer_4759"/>
    <x v="2"/>
    <x v="5"/>
    <x v="3"/>
    <x v="6"/>
    <n v="2"/>
    <n v="26771"/>
    <n v="53542"/>
    <n v="38681"/>
    <n v="14861"/>
    <n v="5"/>
    <n v="14856"/>
    <s v="Profit"/>
    <x v="3"/>
    <s v="Offline"/>
  </r>
  <r>
    <s v="ORD04760"/>
    <x v="317"/>
    <s v="Feb"/>
    <s v="Customer_4760"/>
    <x v="2"/>
    <x v="7"/>
    <x v="2"/>
    <x v="3"/>
    <n v="4"/>
    <n v="41649"/>
    <n v="166596"/>
    <n v="145256"/>
    <n v="21340"/>
    <n v="5"/>
    <n v="21335"/>
    <s v="Profit"/>
    <x v="1"/>
    <s v="Online"/>
  </r>
  <r>
    <s v="ORD04761"/>
    <x v="906"/>
    <s v="Feb"/>
    <s v="Customer_4761"/>
    <x v="2"/>
    <x v="4"/>
    <x v="3"/>
    <x v="8"/>
    <n v="4"/>
    <n v="44926"/>
    <n v="179704"/>
    <n v="156826"/>
    <n v="22878"/>
    <n v="10"/>
    <n v="22868"/>
    <s v="Profit"/>
    <x v="3"/>
    <s v="Offline"/>
  </r>
  <r>
    <s v="ORD04762"/>
    <x v="891"/>
    <s v="Dec"/>
    <s v="Customer_4762"/>
    <x v="1"/>
    <x v="4"/>
    <x v="1"/>
    <x v="10"/>
    <n v="5"/>
    <n v="39090"/>
    <n v="195450"/>
    <n v="160139"/>
    <n v="35311"/>
    <n v="0"/>
    <n v="35311"/>
    <s v="Profit"/>
    <x v="0"/>
    <s v="Offline"/>
  </r>
  <r>
    <s v="ORD04763"/>
    <x v="955"/>
    <s v="Aug"/>
    <s v="Customer_4763"/>
    <x v="1"/>
    <x v="2"/>
    <x v="0"/>
    <x v="12"/>
    <n v="1"/>
    <n v="16861"/>
    <n v="16861"/>
    <n v="11741"/>
    <n v="5120"/>
    <n v="5"/>
    <n v="5115"/>
    <s v="Profit"/>
    <x v="3"/>
    <s v="Offline"/>
  </r>
  <r>
    <s v="ORD04764"/>
    <x v="89"/>
    <s v="Sep"/>
    <s v="Customer_4764"/>
    <x v="1"/>
    <x v="1"/>
    <x v="1"/>
    <x v="7"/>
    <n v="7"/>
    <n v="34581"/>
    <n v="242067"/>
    <n v="213442"/>
    <n v="28625"/>
    <n v="5"/>
    <n v="28620"/>
    <s v="Profit"/>
    <x v="2"/>
    <s v="Online"/>
  </r>
  <r>
    <s v="ORD04765"/>
    <x v="793"/>
    <s v="Aug"/>
    <s v="Customer_4765"/>
    <x v="3"/>
    <x v="4"/>
    <x v="3"/>
    <x v="14"/>
    <n v="2"/>
    <n v="2024"/>
    <n v="4048"/>
    <n v="3369"/>
    <n v="679"/>
    <n v="0"/>
    <n v="679"/>
    <s v="Profit"/>
    <x v="0"/>
    <s v="Online"/>
  </r>
  <r>
    <s v="ORD04766"/>
    <x v="749"/>
    <s v="Aug"/>
    <s v="Customer_4766"/>
    <x v="0"/>
    <x v="2"/>
    <x v="1"/>
    <x v="1"/>
    <n v="2"/>
    <n v="41218"/>
    <n v="82436"/>
    <n v="69510"/>
    <n v="12926"/>
    <n v="0"/>
    <n v="12926"/>
    <s v="Profit"/>
    <x v="2"/>
    <s v="Online"/>
  </r>
  <r>
    <s v="ORD04767"/>
    <x v="190"/>
    <s v="Jul"/>
    <s v="Customer_4767"/>
    <x v="0"/>
    <x v="7"/>
    <x v="3"/>
    <x v="6"/>
    <n v="5"/>
    <n v="29302"/>
    <n v="146510"/>
    <n v="129578"/>
    <n v="16932"/>
    <n v="15"/>
    <n v="16917"/>
    <s v="Profit"/>
    <x v="3"/>
    <s v="Offline"/>
  </r>
  <r>
    <s v="ORD04768"/>
    <x v="288"/>
    <s v="Jun"/>
    <s v="Customer_4768"/>
    <x v="0"/>
    <x v="7"/>
    <x v="0"/>
    <x v="11"/>
    <n v="7"/>
    <n v="42247"/>
    <n v="295729"/>
    <n v="179992"/>
    <n v="115737"/>
    <n v="5"/>
    <n v="115732"/>
    <s v="Profit"/>
    <x v="0"/>
    <s v="Online"/>
  </r>
  <r>
    <s v="ORD04769"/>
    <x v="770"/>
    <s v="Dec"/>
    <s v="Customer_4769"/>
    <x v="2"/>
    <x v="1"/>
    <x v="2"/>
    <x v="4"/>
    <n v="3"/>
    <n v="38768"/>
    <n v="116304"/>
    <n v="99129"/>
    <n v="17175"/>
    <n v="5"/>
    <n v="17170"/>
    <s v="Profit"/>
    <x v="3"/>
    <s v="Online"/>
  </r>
  <r>
    <s v="ORD04770"/>
    <x v="540"/>
    <s v="Nov"/>
    <s v="Customer_4770"/>
    <x v="0"/>
    <x v="7"/>
    <x v="3"/>
    <x v="8"/>
    <n v="7"/>
    <n v="47099"/>
    <n v="329693"/>
    <n v="221901"/>
    <n v="107792"/>
    <n v="0"/>
    <n v="107792"/>
    <s v="Profit"/>
    <x v="3"/>
    <s v="Offline"/>
  </r>
  <r>
    <s v="ORD04771"/>
    <x v="295"/>
    <s v="Apr"/>
    <s v="Customer_4771"/>
    <x v="1"/>
    <x v="4"/>
    <x v="1"/>
    <x v="1"/>
    <n v="10"/>
    <n v="21103"/>
    <n v="211030"/>
    <n v="136426"/>
    <n v="74604"/>
    <n v="5"/>
    <n v="74599"/>
    <s v="Profit"/>
    <x v="0"/>
    <s v="Offline"/>
  </r>
  <r>
    <s v="ORD04772"/>
    <x v="439"/>
    <s v="Dec"/>
    <s v="Customer_4772"/>
    <x v="2"/>
    <x v="1"/>
    <x v="3"/>
    <x v="8"/>
    <n v="9"/>
    <n v="3926"/>
    <n v="35334"/>
    <n v="25597"/>
    <n v="9737"/>
    <n v="0"/>
    <n v="9737"/>
    <s v="Profit"/>
    <x v="3"/>
    <s v="Online"/>
  </r>
  <r>
    <s v="ORD04773"/>
    <x v="524"/>
    <s v="Jul"/>
    <s v="Customer_4773"/>
    <x v="1"/>
    <x v="2"/>
    <x v="3"/>
    <x v="9"/>
    <n v="7"/>
    <n v="18669"/>
    <n v="130683"/>
    <n v="84023"/>
    <n v="46660"/>
    <n v="0"/>
    <n v="46660"/>
    <s v="Profit"/>
    <x v="0"/>
    <s v="Online"/>
  </r>
  <r>
    <s v="ORD04774"/>
    <x v="506"/>
    <s v="Dec"/>
    <s v="Customer_4774"/>
    <x v="1"/>
    <x v="7"/>
    <x v="0"/>
    <x v="12"/>
    <n v="7"/>
    <n v="1483"/>
    <n v="10381"/>
    <n v="7541"/>
    <n v="2840"/>
    <n v="10"/>
    <n v="2830"/>
    <s v="Profit"/>
    <x v="3"/>
    <s v="Online"/>
  </r>
  <r>
    <s v="ORD04775"/>
    <x v="91"/>
    <s v="Jul"/>
    <s v="Customer_4775"/>
    <x v="2"/>
    <x v="5"/>
    <x v="1"/>
    <x v="1"/>
    <n v="9"/>
    <n v="11769"/>
    <n v="105921"/>
    <n v="72447"/>
    <n v="33474"/>
    <n v="5"/>
    <n v="33469"/>
    <s v="Profit"/>
    <x v="3"/>
    <s v="Offline"/>
  </r>
  <r>
    <s v="ORD04776"/>
    <x v="549"/>
    <s v="Feb"/>
    <s v="Customer_4776"/>
    <x v="2"/>
    <x v="7"/>
    <x v="3"/>
    <x v="14"/>
    <n v="5"/>
    <n v="44302"/>
    <n v="221510"/>
    <n v="197301"/>
    <n v="24209"/>
    <n v="15"/>
    <n v="24194"/>
    <s v="Profit"/>
    <x v="0"/>
    <s v="Offline"/>
  </r>
  <r>
    <s v="ORD04777"/>
    <x v="772"/>
    <s v="Jan"/>
    <s v="Customer_4777"/>
    <x v="0"/>
    <x v="5"/>
    <x v="3"/>
    <x v="9"/>
    <n v="6"/>
    <n v="43494"/>
    <n v="260964"/>
    <n v="196037"/>
    <n v="64927"/>
    <n v="0"/>
    <n v="64927"/>
    <s v="Profit"/>
    <x v="2"/>
    <s v="Offline"/>
  </r>
  <r>
    <s v="ORD04778"/>
    <x v="134"/>
    <s v="Dec"/>
    <s v="Customer_4778"/>
    <x v="2"/>
    <x v="3"/>
    <x v="0"/>
    <x v="12"/>
    <n v="6"/>
    <n v="29442"/>
    <n v="176652"/>
    <n v="132499"/>
    <n v="44153"/>
    <n v="15"/>
    <n v="44138"/>
    <s v="Profit"/>
    <x v="2"/>
    <s v="Online"/>
  </r>
  <r>
    <s v="ORD04779"/>
    <x v="872"/>
    <s v="Feb"/>
    <s v="Customer_4779"/>
    <x v="3"/>
    <x v="5"/>
    <x v="3"/>
    <x v="14"/>
    <n v="3"/>
    <n v="29336"/>
    <n v="88008"/>
    <n v="71401"/>
    <n v="16607"/>
    <n v="0"/>
    <n v="16607"/>
    <s v="Profit"/>
    <x v="1"/>
    <s v="Offline"/>
  </r>
  <r>
    <s v="ORD04780"/>
    <x v="543"/>
    <s v="Feb"/>
    <s v="Customer_4780"/>
    <x v="1"/>
    <x v="0"/>
    <x v="1"/>
    <x v="1"/>
    <n v="6"/>
    <n v="14647"/>
    <n v="87882"/>
    <n v="71823"/>
    <n v="16059"/>
    <n v="15"/>
    <n v="16044"/>
    <s v="Profit"/>
    <x v="0"/>
    <s v="Online"/>
  </r>
  <r>
    <s v="ORD04781"/>
    <x v="8"/>
    <s v="Oct"/>
    <s v="Customer_4781"/>
    <x v="2"/>
    <x v="5"/>
    <x v="1"/>
    <x v="7"/>
    <n v="7"/>
    <n v="13190"/>
    <n v="92330"/>
    <n v="76870"/>
    <n v="15460"/>
    <n v="5"/>
    <n v="15455"/>
    <s v="Profit"/>
    <x v="1"/>
    <s v="Online"/>
  </r>
  <r>
    <s v="ORD04782"/>
    <x v="475"/>
    <s v="Oct"/>
    <s v="Customer_4782"/>
    <x v="2"/>
    <x v="4"/>
    <x v="2"/>
    <x v="5"/>
    <n v="2"/>
    <n v="23346"/>
    <n v="46692"/>
    <n v="32977"/>
    <n v="13715"/>
    <n v="5"/>
    <n v="13710"/>
    <s v="Profit"/>
    <x v="1"/>
    <s v="Online"/>
  </r>
  <r>
    <s v="ORD04783"/>
    <x v="21"/>
    <s v="Oct"/>
    <s v="Customer_4783"/>
    <x v="3"/>
    <x v="1"/>
    <x v="1"/>
    <x v="13"/>
    <n v="2"/>
    <n v="22842"/>
    <n v="45684"/>
    <n v="31116"/>
    <n v="14568"/>
    <n v="0"/>
    <n v="14568"/>
    <s v="Profit"/>
    <x v="3"/>
    <s v="Offline"/>
  </r>
  <r>
    <s v="ORD04784"/>
    <x v="422"/>
    <s v="Jun"/>
    <s v="Customer_4784"/>
    <x v="0"/>
    <x v="3"/>
    <x v="1"/>
    <x v="10"/>
    <n v="5"/>
    <n v="16567"/>
    <n v="82835"/>
    <n v="64394"/>
    <n v="18441"/>
    <n v="0"/>
    <n v="18441"/>
    <s v="Profit"/>
    <x v="2"/>
    <s v="Online"/>
  </r>
  <r>
    <s v="ORD04785"/>
    <x v="435"/>
    <s v="Sep"/>
    <s v="Customer_4785"/>
    <x v="2"/>
    <x v="0"/>
    <x v="1"/>
    <x v="7"/>
    <n v="8"/>
    <n v="6688"/>
    <n v="53504"/>
    <n v="46047"/>
    <n v="7457"/>
    <n v="5"/>
    <n v="7452"/>
    <s v="Profit"/>
    <x v="3"/>
    <s v="Offline"/>
  </r>
  <r>
    <s v="ORD04786"/>
    <x v="747"/>
    <s v="Feb"/>
    <s v="Customer_4786"/>
    <x v="2"/>
    <x v="4"/>
    <x v="0"/>
    <x v="11"/>
    <n v="1"/>
    <n v="30285"/>
    <n v="30285"/>
    <n v="19749"/>
    <n v="10536"/>
    <n v="15"/>
    <n v="10521"/>
    <s v="Profit"/>
    <x v="2"/>
    <s v="Online"/>
  </r>
  <r>
    <s v="ORD04787"/>
    <x v="437"/>
    <s v="Dec"/>
    <s v="Customer_4787"/>
    <x v="3"/>
    <x v="0"/>
    <x v="3"/>
    <x v="8"/>
    <n v="9"/>
    <n v="27709"/>
    <n v="249381"/>
    <n v="156175"/>
    <n v="93206"/>
    <n v="15"/>
    <n v="93191"/>
    <s v="Profit"/>
    <x v="1"/>
    <s v="Offline"/>
  </r>
  <r>
    <s v="ORD04788"/>
    <x v="22"/>
    <s v="Oct"/>
    <s v="Customer_4788"/>
    <x v="0"/>
    <x v="7"/>
    <x v="0"/>
    <x v="12"/>
    <n v="7"/>
    <n v="6465"/>
    <n v="45255"/>
    <n v="36704"/>
    <n v="8551"/>
    <n v="0"/>
    <n v="8551"/>
    <s v="Profit"/>
    <x v="0"/>
    <s v="Online"/>
  </r>
  <r>
    <s v="ORD04789"/>
    <x v="995"/>
    <s v="Nov"/>
    <s v="Customer_4789"/>
    <x v="2"/>
    <x v="1"/>
    <x v="0"/>
    <x v="2"/>
    <n v="10"/>
    <n v="44823"/>
    <n v="448230"/>
    <n v="317943"/>
    <n v="130287"/>
    <n v="10"/>
    <n v="130277"/>
    <s v="Profit"/>
    <x v="2"/>
    <s v="Offline"/>
  </r>
  <r>
    <s v="ORD04790"/>
    <x v="428"/>
    <s v="May"/>
    <s v="Customer_4790"/>
    <x v="1"/>
    <x v="1"/>
    <x v="0"/>
    <x v="12"/>
    <n v="2"/>
    <n v="30169"/>
    <n v="60338"/>
    <n v="45854"/>
    <n v="14484"/>
    <n v="10"/>
    <n v="14474"/>
    <s v="Profit"/>
    <x v="2"/>
    <s v="Online"/>
  </r>
  <r>
    <s v="ORD04791"/>
    <x v="877"/>
    <s v="Jun"/>
    <s v="Customer_4791"/>
    <x v="1"/>
    <x v="5"/>
    <x v="3"/>
    <x v="14"/>
    <n v="2"/>
    <n v="45978"/>
    <n v="91956"/>
    <n v="62475"/>
    <n v="29481"/>
    <n v="0"/>
    <n v="29481"/>
    <s v="Profit"/>
    <x v="1"/>
    <s v="Offline"/>
  </r>
  <r>
    <s v="ORD04792"/>
    <x v="590"/>
    <s v="Feb"/>
    <s v="Customer_4792"/>
    <x v="1"/>
    <x v="3"/>
    <x v="0"/>
    <x v="12"/>
    <n v="5"/>
    <n v="15666"/>
    <n v="78330"/>
    <n v="48214"/>
    <n v="30116"/>
    <n v="5"/>
    <n v="30111"/>
    <s v="Profit"/>
    <x v="1"/>
    <s v="Offline"/>
  </r>
  <r>
    <s v="ORD04793"/>
    <x v="216"/>
    <s v="Jun"/>
    <s v="Customer_4793"/>
    <x v="0"/>
    <x v="2"/>
    <x v="1"/>
    <x v="10"/>
    <n v="9"/>
    <n v="44670"/>
    <n v="402030"/>
    <n v="274368"/>
    <n v="127662"/>
    <n v="15"/>
    <n v="127647"/>
    <s v="Profit"/>
    <x v="0"/>
    <s v="Offline"/>
  </r>
  <r>
    <s v="ORD04794"/>
    <x v="321"/>
    <s v="Mar"/>
    <s v="Customer_4794"/>
    <x v="0"/>
    <x v="3"/>
    <x v="2"/>
    <x v="15"/>
    <n v="3"/>
    <n v="25358"/>
    <n v="76074"/>
    <n v="62193"/>
    <n v="13881"/>
    <n v="5"/>
    <n v="13876"/>
    <s v="Profit"/>
    <x v="2"/>
    <s v="Online"/>
  </r>
  <r>
    <s v="ORD04795"/>
    <x v="607"/>
    <s v="Jan"/>
    <s v="Customer_4795"/>
    <x v="3"/>
    <x v="7"/>
    <x v="3"/>
    <x v="14"/>
    <n v="10"/>
    <n v="9446"/>
    <n v="94460"/>
    <n v="80757"/>
    <n v="13703"/>
    <n v="0"/>
    <n v="13703"/>
    <s v="Profit"/>
    <x v="2"/>
    <s v="Offline"/>
  </r>
  <r>
    <s v="ORD04796"/>
    <x v="489"/>
    <s v="Sep"/>
    <s v="Customer_4796"/>
    <x v="0"/>
    <x v="5"/>
    <x v="0"/>
    <x v="12"/>
    <n v="9"/>
    <n v="12971"/>
    <n v="116739"/>
    <n v="82866"/>
    <n v="33873"/>
    <n v="0"/>
    <n v="33873"/>
    <s v="Profit"/>
    <x v="1"/>
    <s v="Offline"/>
  </r>
  <r>
    <s v="ORD04797"/>
    <x v="982"/>
    <s v="Nov"/>
    <s v="Customer_4797"/>
    <x v="0"/>
    <x v="2"/>
    <x v="3"/>
    <x v="9"/>
    <n v="9"/>
    <n v="10299"/>
    <n v="92691"/>
    <n v="81288"/>
    <n v="11403"/>
    <n v="15"/>
    <n v="11388"/>
    <s v="Profit"/>
    <x v="3"/>
    <s v="Online"/>
  </r>
  <r>
    <s v="ORD04798"/>
    <x v="876"/>
    <s v="Mar"/>
    <s v="Customer_4798"/>
    <x v="0"/>
    <x v="5"/>
    <x v="2"/>
    <x v="5"/>
    <n v="8"/>
    <n v="29197"/>
    <n v="233576"/>
    <n v="142957"/>
    <n v="90619"/>
    <n v="15"/>
    <n v="90604"/>
    <s v="Profit"/>
    <x v="3"/>
    <s v="Online"/>
  </r>
  <r>
    <s v="ORD04799"/>
    <x v="729"/>
    <s v="Feb"/>
    <s v="Customer_4799"/>
    <x v="2"/>
    <x v="6"/>
    <x v="2"/>
    <x v="5"/>
    <n v="7"/>
    <n v="43363"/>
    <n v="303541"/>
    <n v="214345"/>
    <n v="89196"/>
    <n v="5"/>
    <n v="89191"/>
    <s v="Profit"/>
    <x v="3"/>
    <s v="Online"/>
  </r>
  <r>
    <s v="ORD04800"/>
    <x v="315"/>
    <s v="Sep"/>
    <s v="Customer_4800"/>
    <x v="1"/>
    <x v="7"/>
    <x v="3"/>
    <x v="9"/>
    <n v="1"/>
    <n v="8559"/>
    <n v="8559"/>
    <n v="7084"/>
    <n v="1475"/>
    <n v="10"/>
    <n v="1465"/>
    <s v="Profit"/>
    <x v="1"/>
    <s v="Online"/>
  </r>
  <r>
    <s v="ORD04801"/>
    <x v="4"/>
    <s v="Dec"/>
    <s v="Customer_4801"/>
    <x v="1"/>
    <x v="6"/>
    <x v="3"/>
    <x v="6"/>
    <n v="3"/>
    <n v="26409"/>
    <n v="79227"/>
    <n v="54378"/>
    <n v="24849"/>
    <n v="10"/>
    <n v="24839"/>
    <s v="Profit"/>
    <x v="1"/>
    <s v="Offline"/>
  </r>
  <r>
    <s v="ORD04802"/>
    <x v="746"/>
    <s v="Oct"/>
    <s v="Customer_4802"/>
    <x v="1"/>
    <x v="1"/>
    <x v="2"/>
    <x v="5"/>
    <n v="3"/>
    <n v="49716"/>
    <n v="149148"/>
    <n v="93564"/>
    <n v="55584"/>
    <n v="15"/>
    <n v="55569"/>
    <s v="Profit"/>
    <x v="2"/>
    <s v="Online"/>
  </r>
  <r>
    <s v="ORD04803"/>
    <x v="991"/>
    <s v="Nov"/>
    <s v="Customer_4803"/>
    <x v="2"/>
    <x v="4"/>
    <x v="0"/>
    <x v="11"/>
    <n v="7"/>
    <n v="15634"/>
    <n v="109438"/>
    <n v="82017"/>
    <n v="27421"/>
    <n v="5"/>
    <n v="27416"/>
    <s v="Profit"/>
    <x v="0"/>
    <s v="Online"/>
  </r>
  <r>
    <s v="ORD04804"/>
    <x v="301"/>
    <s v="Aug"/>
    <s v="Customer_4804"/>
    <x v="3"/>
    <x v="5"/>
    <x v="1"/>
    <x v="10"/>
    <n v="6"/>
    <n v="10548"/>
    <n v="63288"/>
    <n v="51722"/>
    <n v="11566"/>
    <n v="15"/>
    <n v="11551"/>
    <s v="Profit"/>
    <x v="3"/>
    <s v="Online"/>
  </r>
  <r>
    <s v="ORD04805"/>
    <x v="570"/>
    <s v="Jul"/>
    <s v="Customer_4805"/>
    <x v="3"/>
    <x v="0"/>
    <x v="2"/>
    <x v="4"/>
    <n v="8"/>
    <n v="23794"/>
    <n v="190352"/>
    <n v="123001"/>
    <n v="67351"/>
    <n v="0"/>
    <n v="67351"/>
    <s v="Profit"/>
    <x v="0"/>
    <s v="Online"/>
  </r>
  <r>
    <s v="ORD04806"/>
    <x v="168"/>
    <s v="Mar"/>
    <s v="Customer_4806"/>
    <x v="3"/>
    <x v="1"/>
    <x v="1"/>
    <x v="7"/>
    <n v="9"/>
    <n v="12310"/>
    <n v="110790"/>
    <n v="77137"/>
    <n v="33653"/>
    <n v="0"/>
    <n v="33653"/>
    <s v="Profit"/>
    <x v="2"/>
    <s v="Online"/>
  </r>
  <r>
    <s v="ORD04807"/>
    <x v="527"/>
    <s v="May"/>
    <s v="Customer_4807"/>
    <x v="2"/>
    <x v="1"/>
    <x v="1"/>
    <x v="1"/>
    <n v="10"/>
    <n v="48342"/>
    <n v="483420"/>
    <n v="308472"/>
    <n v="174948"/>
    <n v="0"/>
    <n v="174948"/>
    <s v="Profit"/>
    <x v="2"/>
    <s v="Online"/>
  </r>
  <r>
    <s v="ORD04808"/>
    <x v="313"/>
    <s v="May"/>
    <s v="Customer_4808"/>
    <x v="0"/>
    <x v="2"/>
    <x v="2"/>
    <x v="4"/>
    <n v="3"/>
    <n v="43821"/>
    <n v="131463"/>
    <n v="98446"/>
    <n v="33017"/>
    <n v="10"/>
    <n v="33007"/>
    <s v="Profit"/>
    <x v="1"/>
    <s v="Offline"/>
  </r>
  <r>
    <s v="ORD04809"/>
    <x v="971"/>
    <s v="Jul"/>
    <s v="Customer_4809"/>
    <x v="0"/>
    <x v="1"/>
    <x v="2"/>
    <x v="5"/>
    <n v="8"/>
    <n v="14187"/>
    <n v="113496"/>
    <n v="68262"/>
    <n v="45234"/>
    <n v="10"/>
    <n v="45224"/>
    <s v="Profit"/>
    <x v="0"/>
    <s v="Online"/>
  </r>
  <r>
    <s v="ORD04810"/>
    <x v="753"/>
    <s v="Jan"/>
    <s v="Customer_4810"/>
    <x v="0"/>
    <x v="6"/>
    <x v="0"/>
    <x v="0"/>
    <n v="9"/>
    <n v="23851"/>
    <n v="214659"/>
    <n v="174983"/>
    <n v="39676"/>
    <n v="10"/>
    <n v="39666"/>
    <s v="Profit"/>
    <x v="3"/>
    <s v="Online"/>
  </r>
  <r>
    <s v="ORD04811"/>
    <x v="458"/>
    <s v="Sep"/>
    <s v="Customer_4811"/>
    <x v="2"/>
    <x v="1"/>
    <x v="3"/>
    <x v="6"/>
    <n v="7"/>
    <n v="17719"/>
    <n v="124033"/>
    <n v="96824"/>
    <n v="27209"/>
    <n v="10"/>
    <n v="27199"/>
    <s v="Profit"/>
    <x v="2"/>
    <s v="Online"/>
  </r>
  <r>
    <s v="ORD04812"/>
    <x v="119"/>
    <s v="Apr"/>
    <s v="Customer_4812"/>
    <x v="0"/>
    <x v="1"/>
    <x v="0"/>
    <x v="11"/>
    <n v="4"/>
    <n v="44709"/>
    <n v="178836"/>
    <n v="126574"/>
    <n v="52262"/>
    <n v="0"/>
    <n v="52262"/>
    <s v="Profit"/>
    <x v="1"/>
    <s v="Offline"/>
  </r>
  <r>
    <s v="ORD04813"/>
    <x v="622"/>
    <s v="Dec"/>
    <s v="Customer_4813"/>
    <x v="1"/>
    <x v="6"/>
    <x v="1"/>
    <x v="7"/>
    <n v="10"/>
    <n v="20316"/>
    <n v="203160"/>
    <n v="144928"/>
    <n v="58232"/>
    <n v="5"/>
    <n v="58227"/>
    <s v="Profit"/>
    <x v="3"/>
    <s v="Online"/>
  </r>
  <r>
    <s v="ORD04814"/>
    <x v="917"/>
    <s v="Oct"/>
    <s v="Customer_4814"/>
    <x v="1"/>
    <x v="2"/>
    <x v="0"/>
    <x v="11"/>
    <n v="7"/>
    <n v="9993"/>
    <n v="69951"/>
    <n v="53301"/>
    <n v="16650"/>
    <n v="5"/>
    <n v="16645"/>
    <s v="Profit"/>
    <x v="2"/>
    <s v="Online"/>
  </r>
  <r>
    <s v="ORD04815"/>
    <x v="909"/>
    <s v="Jul"/>
    <s v="Customer_4815"/>
    <x v="1"/>
    <x v="7"/>
    <x v="0"/>
    <x v="11"/>
    <n v="2"/>
    <n v="29102"/>
    <n v="58204"/>
    <n v="39646"/>
    <n v="18558"/>
    <n v="0"/>
    <n v="18558"/>
    <s v="Profit"/>
    <x v="0"/>
    <s v="Offline"/>
  </r>
  <r>
    <s v="ORD04816"/>
    <x v="443"/>
    <s v="Jul"/>
    <s v="Customer_4816"/>
    <x v="1"/>
    <x v="6"/>
    <x v="3"/>
    <x v="9"/>
    <n v="5"/>
    <n v="18812"/>
    <n v="94060"/>
    <n v="83037"/>
    <n v="11023"/>
    <n v="10"/>
    <n v="11013"/>
    <s v="Profit"/>
    <x v="1"/>
    <s v="Offline"/>
  </r>
  <r>
    <s v="ORD04817"/>
    <x v="980"/>
    <s v="Feb"/>
    <s v="Customer_4817"/>
    <x v="1"/>
    <x v="3"/>
    <x v="0"/>
    <x v="12"/>
    <n v="1"/>
    <n v="27126"/>
    <n v="27126"/>
    <n v="24283"/>
    <n v="2843"/>
    <n v="10"/>
    <n v="2833"/>
    <s v="Profit"/>
    <x v="0"/>
    <s v="Online"/>
  </r>
  <r>
    <s v="ORD04818"/>
    <x v="44"/>
    <s v="Feb"/>
    <s v="Customer_4818"/>
    <x v="2"/>
    <x v="0"/>
    <x v="2"/>
    <x v="4"/>
    <n v="4"/>
    <n v="25075"/>
    <n v="100300"/>
    <n v="70126"/>
    <n v="30174"/>
    <n v="5"/>
    <n v="30169"/>
    <s v="Profit"/>
    <x v="3"/>
    <s v="Offline"/>
  </r>
  <r>
    <s v="ORD04819"/>
    <x v="589"/>
    <s v="Jan"/>
    <s v="Customer_4819"/>
    <x v="1"/>
    <x v="5"/>
    <x v="2"/>
    <x v="4"/>
    <n v="2"/>
    <n v="17565"/>
    <n v="35130"/>
    <n v="27022"/>
    <n v="8108"/>
    <n v="10"/>
    <n v="8098"/>
    <s v="Profit"/>
    <x v="2"/>
    <s v="Online"/>
  </r>
  <r>
    <s v="ORD04820"/>
    <x v="666"/>
    <s v="Aug"/>
    <s v="Customer_4820"/>
    <x v="3"/>
    <x v="2"/>
    <x v="0"/>
    <x v="0"/>
    <n v="7"/>
    <n v="6072"/>
    <n v="42504"/>
    <n v="26313"/>
    <n v="16191"/>
    <n v="15"/>
    <n v="16176"/>
    <s v="Profit"/>
    <x v="3"/>
    <s v="Offline"/>
  </r>
  <r>
    <s v="ORD04821"/>
    <x v="557"/>
    <s v="May"/>
    <s v="Customer_4821"/>
    <x v="3"/>
    <x v="7"/>
    <x v="2"/>
    <x v="3"/>
    <n v="10"/>
    <n v="36014"/>
    <n v="360140"/>
    <n v="243117"/>
    <n v="117023"/>
    <n v="10"/>
    <n v="117013"/>
    <s v="Profit"/>
    <x v="1"/>
    <s v="Offline"/>
  </r>
  <r>
    <s v="ORD04822"/>
    <x v="348"/>
    <s v="Mar"/>
    <s v="Customer_4822"/>
    <x v="1"/>
    <x v="0"/>
    <x v="3"/>
    <x v="6"/>
    <n v="5"/>
    <n v="17346"/>
    <n v="86730"/>
    <n v="65554"/>
    <n v="21176"/>
    <n v="10"/>
    <n v="21166"/>
    <s v="Profit"/>
    <x v="3"/>
    <s v="Online"/>
  </r>
  <r>
    <s v="ORD04823"/>
    <x v="325"/>
    <s v="Feb"/>
    <s v="Customer_4823"/>
    <x v="2"/>
    <x v="4"/>
    <x v="2"/>
    <x v="3"/>
    <n v="9"/>
    <n v="26684"/>
    <n v="240156"/>
    <n v="167434"/>
    <n v="72722"/>
    <n v="5"/>
    <n v="72717"/>
    <s v="Profit"/>
    <x v="1"/>
    <s v="Offline"/>
  </r>
  <r>
    <s v="ORD04824"/>
    <x v="494"/>
    <s v="Jun"/>
    <s v="Customer_4824"/>
    <x v="2"/>
    <x v="2"/>
    <x v="1"/>
    <x v="7"/>
    <n v="7"/>
    <n v="32515"/>
    <n v="227605"/>
    <n v="154165"/>
    <n v="73440"/>
    <n v="15"/>
    <n v="73425"/>
    <s v="Profit"/>
    <x v="2"/>
    <s v="Online"/>
  </r>
  <r>
    <s v="ORD04825"/>
    <x v="475"/>
    <s v="Oct"/>
    <s v="Customer_4825"/>
    <x v="1"/>
    <x v="0"/>
    <x v="2"/>
    <x v="15"/>
    <n v="6"/>
    <n v="30703"/>
    <n v="184218"/>
    <n v="130858"/>
    <n v="53360"/>
    <n v="5"/>
    <n v="53355"/>
    <s v="Profit"/>
    <x v="2"/>
    <s v="Online"/>
  </r>
  <r>
    <s v="ORD04826"/>
    <x v="581"/>
    <s v="Dec"/>
    <s v="Customer_4826"/>
    <x v="1"/>
    <x v="5"/>
    <x v="2"/>
    <x v="5"/>
    <n v="9"/>
    <n v="36106"/>
    <n v="324954"/>
    <n v="205653"/>
    <n v="119301"/>
    <n v="0"/>
    <n v="119301"/>
    <s v="Profit"/>
    <x v="2"/>
    <s v="Online"/>
  </r>
  <r>
    <s v="ORD04827"/>
    <x v="875"/>
    <s v="Nov"/>
    <s v="Customer_4827"/>
    <x v="3"/>
    <x v="4"/>
    <x v="1"/>
    <x v="1"/>
    <n v="9"/>
    <n v="43560"/>
    <n v="392040"/>
    <n v="244787"/>
    <n v="147253"/>
    <n v="15"/>
    <n v="147238"/>
    <s v="Profit"/>
    <x v="3"/>
    <s v="Offline"/>
  </r>
  <r>
    <s v="ORD04828"/>
    <x v="721"/>
    <s v="Jun"/>
    <s v="Customer_4828"/>
    <x v="2"/>
    <x v="2"/>
    <x v="0"/>
    <x v="12"/>
    <n v="6"/>
    <n v="5177"/>
    <n v="31062"/>
    <n v="21613"/>
    <n v="9449"/>
    <n v="0"/>
    <n v="9449"/>
    <s v="Profit"/>
    <x v="0"/>
    <s v="Online"/>
  </r>
  <r>
    <s v="ORD04829"/>
    <x v="362"/>
    <s v="Jul"/>
    <s v="Customer_4829"/>
    <x v="2"/>
    <x v="6"/>
    <x v="3"/>
    <x v="6"/>
    <n v="9"/>
    <n v="34347"/>
    <n v="309123"/>
    <n v="218518"/>
    <n v="90605"/>
    <n v="10"/>
    <n v="90595"/>
    <s v="Profit"/>
    <x v="0"/>
    <s v="Online"/>
  </r>
  <r>
    <s v="ORD04830"/>
    <x v="946"/>
    <s v="Apr"/>
    <s v="Customer_4830"/>
    <x v="0"/>
    <x v="6"/>
    <x v="0"/>
    <x v="11"/>
    <n v="2"/>
    <n v="32791"/>
    <n v="65582"/>
    <n v="39774"/>
    <n v="25808"/>
    <n v="10"/>
    <n v="25798"/>
    <s v="Profit"/>
    <x v="3"/>
    <s v="Online"/>
  </r>
  <r>
    <s v="ORD04831"/>
    <x v="745"/>
    <s v="Jun"/>
    <s v="Customer_4831"/>
    <x v="2"/>
    <x v="2"/>
    <x v="0"/>
    <x v="0"/>
    <n v="8"/>
    <n v="36540"/>
    <n v="292320"/>
    <n v="181915"/>
    <n v="110405"/>
    <n v="5"/>
    <n v="110400"/>
    <s v="Profit"/>
    <x v="2"/>
    <s v="Online"/>
  </r>
  <r>
    <s v="ORD04832"/>
    <x v="994"/>
    <s v="Jul"/>
    <s v="Customer_4832"/>
    <x v="1"/>
    <x v="2"/>
    <x v="0"/>
    <x v="2"/>
    <n v="1"/>
    <n v="34619"/>
    <n v="34619"/>
    <n v="21384"/>
    <n v="13235"/>
    <n v="0"/>
    <n v="13235"/>
    <s v="Profit"/>
    <x v="0"/>
    <s v="Offline"/>
  </r>
  <r>
    <s v="ORD04833"/>
    <x v="703"/>
    <s v="Jan"/>
    <s v="Customer_4833"/>
    <x v="2"/>
    <x v="1"/>
    <x v="0"/>
    <x v="12"/>
    <n v="6"/>
    <n v="20809"/>
    <n v="124854"/>
    <n v="105679"/>
    <n v="19175"/>
    <n v="0"/>
    <n v="19175"/>
    <s v="Profit"/>
    <x v="0"/>
    <s v="Online"/>
  </r>
  <r>
    <s v="ORD04834"/>
    <x v="838"/>
    <s v="Sep"/>
    <s v="Customer_4834"/>
    <x v="2"/>
    <x v="7"/>
    <x v="1"/>
    <x v="1"/>
    <n v="6"/>
    <n v="47403"/>
    <n v="284418"/>
    <n v="179115"/>
    <n v="105303"/>
    <n v="0"/>
    <n v="105303"/>
    <s v="Profit"/>
    <x v="0"/>
    <s v="Online"/>
  </r>
  <r>
    <s v="ORD04835"/>
    <x v="73"/>
    <s v="Mar"/>
    <s v="Customer_4835"/>
    <x v="1"/>
    <x v="3"/>
    <x v="2"/>
    <x v="15"/>
    <n v="8"/>
    <n v="36236"/>
    <n v="289888"/>
    <n v="174836"/>
    <n v="115052"/>
    <n v="15"/>
    <n v="115037"/>
    <s v="Profit"/>
    <x v="0"/>
    <s v="Offline"/>
  </r>
  <r>
    <s v="ORD04836"/>
    <x v="277"/>
    <s v="May"/>
    <s v="Customer_4836"/>
    <x v="1"/>
    <x v="0"/>
    <x v="2"/>
    <x v="4"/>
    <n v="9"/>
    <n v="11441"/>
    <n v="102969"/>
    <n v="67148"/>
    <n v="35821"/>
    <n v="5"/>
    <n v="35816"/>
    <s v="Profit"/>
    <x v="1"/>
    <s v="Online"/>
  </r>
  <r>
    <s v="ORD04837"/>
    <x v="216"/>
    <s v="Jun"/>
    <s v="Customer_4837"/>
    <x v="0"/>
    <x v="3"/>
    <x v="2"/>
    <x v="4"/>
    <n v="9"/>
    <n v="49670"/>
    <n v="447030"/>
    <n v="372344"/>
    <n v="74686"/>
    <n v="10"/>
    <n v="74676"/>
    <s v="Profit"/>
    <x v="2"/>
    <s v="Offline"/>
  </r>
  <r>
    <s v="ORD04838"/>
    <x v="613"/>
    <s v="Oct"/>
    <s v="Customer_4838"/>
    <x v="1"/>
    <x v="3"/>
    <x v="1"/>
    <x v="7"/>
    <n v="7"/>
    <n v="38359"/>
    <n v="268513"/>
    <n v="225321"/>
    <n v="43192"/>
    <n v="5"/>
    <n v="43187"/>
    <s v="Profit"/>
    <x v="0"/>
    <s v="Online"/>
  </r>
  <r>
    <s v="ORD04839"/>
    <x v="894"/>
    <s v="May"/>
    <s v="Customer_4839"/>
    <x v="0"/>
    <x v="0"/>
    <x v="1"/>
    <x v="13"/>
    <n v="6"/>
    <n v="33128"/>
    <n v="198768"/>
    <n v="121950"/>
    <n v="76818"/>
    <n v="5"/>
    <n v="76813"/>
    <s v="Profit"/>
    <x v="2"/>
    <s v="Offline"/>
  </r>
  <r>
    <s v="ORD04840"/>
    <x v="793"/>
    <s v="Aug"/>
    <s v="Customer_4840"/>
    <x v="1"/>
    <x v="7"/>
    <x v="2"/>
    <x v="15"/>
    <n v="10"/>
    <n v="24445"/>
    <n v="244450"/>
    <n v="160564"/>
    <n v="83886"/>
    <n v="0"/>
    <n v="83886"/>
    <s v="Profit"/>
    <x v="0"/>
    <s v="Online"/>
  </r>
  <r>
    <s v="ORD04841"/>
    <x v="442"/>
    <s v="Mar"/>
    <s v="Customer_4841"/>
    <x v="2"/>
    <x v="3"/>
    <x v="2"/>
    <x v="4"/>
    <n v="6"/>
    <n v="44438"/>
    <n v="266628"/>
    <n v="234158"/>
    <n v="32470"/>
    <n v="15"/>
    <n v="32455"/>
    <s v="Profit"/>
    <x v="2"/>
    <s v="Online"/>
  </r>
  <r>
    <s v="ORD04842"/>
    <x v="170"/>
    <s v="Mar"/>
    <s v="Customer_4842"/>
    <x v="0"/>
    <x v="4"/>
    <x v="2"/>
    <x v="15"/>
    <n v="8"/>
    <n v="48187"/>
    <n v="385496"/>
    <n v="346284"/>
    <n v="39212"/>
    <n v="5"/>
    <n v="39207"/>
    <s v="Profit"/>
    <x v="1"/>
    <s v="Offline"/>
  </r>
  <r>
    <s v="ORD04843"/>
    <x v="895"/>
    <s v="Apr"/>
    <s v="Customer_4843"/>
    <x v="1"/>
    <x v="0"/>
    <x v="3"/>
    <x v="9"/>
    <n v="1"/>
    <n v="327"/>
    <n v="327"/>
    <n v="233"/>
    <n v="94"/>
    <n v="15"/>
    <n v="79"/>
    <s v="Profit"/>
    <x v="3"/>
    <s v="Offline"/>
  </r>
  <r>
    <s v="ORD04844"/>
    <x v="857"/>
    <s v="Jul"/>
    <s v="Customer_4844"/>
    <x v="0"/>
    <x v="0"/>
    <x v="3"/>
    <x v="8"/>
    <n v="6"/>
    <n v="27072"/>
    <n v="162432"/>
    <n v="130222"/>
    <n v="32210"/>
    <n v="10"/>
    <n v="32200"/>
    <s v="Profit"/>
    <x v="1"/>
    <s v="Offline"/>
  </r>
  <r>
    <s v="ORD04845"/>
    <x v="798"/>
    <s v="Dec"/>
    <s v="Customer_4845"/>
    <x v="0"/>
    <x v="4"/>
    <x v="2"/>
    <x v="5"/>
    <n v="10"/>
    <n v="39407"/>
    <n v="394070"/>
    <n v="253364"/>
    <n v="140706"/>
    <n v="0"/>
    <n v="140706"/>
    <s v="Profit"/>
    <x v="1"/>
    <s v="Online"/>
  </r>
  <r>
    <s v="ORD04846"/>
    <x v="116"/>
    <s v="Jan"/>
    <s v="Customer_4846"/>
    <x v="2"/>
    <x v="2"/>
    <x v="2"/>
    <x v="3"/>
    <n v="7"/>
    <n v="16035"/>
    <n v="112245"/>
    <n v="93944"/>
    <n v="18301"/>
    <n v="15"/>
    <n v="18286"/>
    <s v="Profit"/>
    <x v="3"/>
    <s v="Online"/>
  </r>
  <r>
    <s v="ORD04847"/>
    <x v="226"/>
    <s v="Feb"/>
    <s v="Customer_4847"/>
    <x v="2"/>
    <x v="4"/>
    <x v="3"/>
    <x v="9"/>
    <n v="2"/>
    <n v="8992"/>
    <n v="17984"/>
    <n v="11382"/>
    <n v="6602"/>
    <n v="0"/>
    <n v="6602"/>
    <s v="Profit"/>
    <x v="3"/>
    <s v="Online"/>
  </r>
  <r>
    <s v="ORD04848"/>
    <x v="79"/>
    <s v="May"/>
    <s v="Customer_4848"/>
    <x v="3"/>
    <x v="7"/>
    <x v="3"/>
    <x v="6"/>
    <n v="5"/>
    <n v="17214"/>
    <n v="86070"/>
    <n v="77112"/>
    <n v="8958"/>
    <n v="0"/>
    <n v="8958"/>
    <s v="Profit"/>
    <x v="1"/>
    <s v="Online"/>
  </r>
  <r>
    <s v="ORD04849"/>
    <x v="300"/>
    <s v="May"/>
    <s v="Customer_4849"/>
    <x v="2"/>
    <x v="1"/>
    <x v="3"/>
    <x v="9"/>
    <n v="8"/>
    <n v="32872"/>
    <n v="262976"/>
    <n v="220587"/>
    <n v="42389"/>
    <n v="0"/>
    <n v="42389"/>
    <s v="Profit"/>
    <x v="1"/>
    <s v="Online"/>
  </r>
  <r>
    <s v="ORD04850"/>
    <x v="883"/>
    <s v="Apr"/>
    <s v="Customer_4850"/>
    <x v="0"/>
    <x v="1"/>
    <x v="3"/>
    <x v="6"/>
    <n v="10"/>
    <n v="10841"/>
    <n v="108410"/>
    <n v="81081"/>
    <n v="27329"/>
    <n v="0"/>
    <n v="27329"/>
    <s v="Profit"/>
    <x v="0"/>
    <s v="Online"/>
  </r>
  <r>
    <s v="ORD04851"/>
    <x v="840"/>
    <s v="Sep"/>
    <s v="Customer_4851"/>
    <x v="3"/>
    <x v="2"/>
    <x v="0"/>
    <x v="0"/>
    <n v="6"/>
    <n v="38380"/>
    <n v="230280"/>
    <n v="156698"/>
    <n v="73582"/>
    <n v="5"/>
    <n v="73577"/>
    <s v="Profit"/>
    <x v="3"/>
    <s v="Online"/>
  </r>
  <r>
    <s v="ORD04852"/>
    <x v="51"/>
    <s v="Feb"/>
    <s v="Customer_4852"/>
    <x v="0"/>
    <x v="2"/>
    <x v="3"/>
    <x v="6"/>
    <n v="3"/>
    <n v="38980"/>
    <n v="116940"/>
    <n v="77227"/>
    <n v="39713"/>
    <n v="0"/>
    <n v="39713"/>
    <s v="Profit"/>
    <x v="3"/>
    <s v="Offline"/>
  </r>
  <r>
    <s v="ORD04853"/>
    <x v="272"/>
    <s v="May"/>
    <s v="Customer_4853"/>
    <x v="0"/>
    <x v="5"/>
    <x v="1"/>
    <x v="7"/>
    <n v="5"/>
    <n v="7075"/>
    <n v="35375"/>
    <n v="24359"/>
    <n v="11016"/>
    <n v="15"/>
    <n v="11001"/>
    <s v="Profit"/>
    <x v="0"/>
    <s v="Online"/>
  </r>
  <r>
    <s v="ORD04854"/>
    <x v="415"/>
    <s v="Jul"/>
    <s v="Customer_4854"/>
    <x v="1"/>
    <x v="1"/>
    <x v="2"/>
    <x v="3"/>
    <n v="6"/>
    <n v="1290"/>
    <n v="7740"/>
    <n v="4935"/>
    <n v="2805"/>
    <n v="15"/>
    <n v="2790"/>
    <s v="Profit"/>
    <x v="1"/>
    <s v="Offline"/>
  </r>
  <r>
    <s v="ORD04855"/>
    <x v="180"/>
    <s v="Jun"/>
    <s v="Customer_4855"/>
    <x v="3"/>
    <x v="7"/>
    <x v="0"/>
    <x v="11"/>
    <n v="4"/>
    <n v="31842"/>
    <n v="127368"/>
    <n v="102687"/>
    <n v="24681"/>
    <n v="5"/>
    <n v="24676"/>
    <s v="Profit"/>
    <x v="3"/>
    <s v="Online"/>
  </r>
  <r>
    <s v="ORD04856"/>
    <x v="861"/>
    <s v="Jan"/>
    <s v="Customer_4856"/>
    <x v="2"/>
    <x v="4"/>
    <x v="1"/>
    <x v="1"/>
    <n v="4"/>
    <n v="14704"/>
    <n v="58816"/>
    <n v="45217"/>
    <n v="13599"/>
    <n v="10"/>
    <n v="13589"/>
    <s v="Profit"/>
    <x v="1"/>
    <s v="Online"/>
  </r>
  <r>
    <s v="ORD04857"/>
    <x v="459"/>
    <s v="Dec"/>
    <s v="Customer_4857"/>
    <x v="2"/>
    <x v="1"/>
    <x v="1"/>
    <x v="10"/>
    <n v="7"/>
    <n v="39071"/>
    <n v="273497"/>
    <n v="173079"/>
    <n v="100418"/>
    <n v="0"/>
    <n v="100418"/>
    <s v="Profit"/>
    <x v="1"/>
    <s v="Online"/>
  </r>
  <r>
    <s v="ORD04858"/>
    <x v="926"/>
    <s v="Nov"/>
    <s v="Customer_4858"/>
    <x v="2"/>
    <x v="6"/>
    <x v="0"/>
    <x v="12"/>
    <n v="7"/>
    <n v="46282"/>
    <n v="323974"/>
    <n v="204452"/>
    <n v="119522"/>
    <n v="0"/>
    <n v="119522"/>
    <s v="Profit"/>
    <x v="0"/>
    <s v="Offline"/>
  </r>
  <r>
    <s v="ORD04859"/>
    <x v="301"/>
    <s v="Aug"/>
    <s v="Customer_4859"/>
    <x v="1"/>
    <x v="2"/>
    <x v="1"/>
    <x v="13"/>
    <n v="8"/>
    <n v="22670"/>
    <n v="181360"/>
    <n v="143852"/>
    <n v="37508"/>
    <n v="10"/>
    <n v="37498"/>
    <s v="Profit"/>
    <x v="2"/>
    <s v="Online"/>
  </r>
  <r>
    <s v="ORD04860"/>
    <x v="834"/>
    <s v="Sep"/>
    <s v="Customer_4860"/>
    <x v="0"/>
    <x v="1"/>
    <x v="3"/>
    <x v="14"/>
    <n v="1"/>
    <n v="4215"/>
    <n v="4215"/>
    <n v="2823"/>
    <n v="1392"/>
    <n v="10"/>
    <n v="1382"/>
    <s v="Profit"/>
    <x v="0"/>
    <s v="Offline"/>
  </r>
  <r>
    <s v="ORD04861"/>
    <x v="228"/>
    <s v="Jun"/>
    <s v="Customer_4861"/>
    <x v="2"/>
    <x v="3"/>
    <x v="3"/>
    <x v="14"/>
    <n v="1"/>
    <n v="2763"/>
    <n v="2763"/>
    <n v="2369"/>
    <n v="394"/>
    <n v="15"/>
    <n v="379"/>
    <s v="Profit"/>
    <x v="0"/>
    <s v="Online"/>
  </r>
  <r>
    <s v="ORD04862"/>
    <x v="673"/>
    <s v="Apr"/>
    <s v="Customer_4862"/>
    <x v="0"/>
    <x v="6"/>
    <x v="0"/>
    <x v="2"/>
    <n v="6"/>
    <n v="10657"/>
    <n v="63942"/>
    <n v="46333"/>
    <n v="17609"/>
    <n v="10"/>
    <n v="17599"/>
    <s v="Profit"/>
    <x v="1"/>
    <s v="Offline"/>
  </r>
  <r>
    <s v="ORD04863"/>
    <x v="503"/>
    <s v="Jul"/>
    <s v="Customer_4863"/>
    <x v="2"/>
    <x v="6"/>
    <x v="3"/>
    <x v="8"/>
    <n v="3"/>
    <n v="41030"/>
    <n v="123090"/>
    <n v="108444"/>
    <n v="14646"/>
    <n v="5"/>
    <n v="14641"/>
    <s v="Profit"/>
    <x v="1"/>
    <s v="Offline"/>
  </r>
  <r>
    <s v="ORD04864"/>
    <x v="294"/>
    <s v="Jan"/>
    <s v="Customer_4864"/>
    <x v="3"/>
    <x v="4"/>
    <x v="2"/>
    <x v="15"/>
    <n v="6"/>
    <n v="12249"/>
    <n v="73494"/>
    <n v="48594"/>
    <n v="24900"/>
    <n v="10"/>
    <n v="24890"/>
    <s v="Profit"/>
    <x v="3"/>
    <s v="Offline"/>
  </r>
  <r>
    <s v="ORD04865"/>
    <x v="145"/>
    <s v="Sep"/>
    <s v="Customer_4865"/>
    <x v="1"/>
    <x v="2"/>
    <x v="1"/>
    <x v="13"/>
    <n v="3"/>
    <n v="5898"/>
    <n v="17694"/>
    <n v="11176"/>
    <n v="6518"/>
    <n v="0"/>
    <n v="6518"/>
    <s v="Profit"/>
    <x v="2"/>
    <s v="Offline"/>
  </r>
  <r>
    <s v="ORD04866"/>
    <x v="208"/>
    <s v="Dec"/>
    <s v="Customer_4866"/>
    <x v="3"/>
    <x v="2"/>
    <x v="1"/>
    <x v="10"/>
    <n v="5"/>
    <n v="47100"/>
    <n v="235500"/>
    <n v="210153"/>
    <n v="25347"/>
    <n v="15"/>
    <n v="25332"/>
    <s v="Profit"/>
    <x v="1"/>
    <s v="Online"/>
  </r>
  <r>
    <s v="ORD04867"/>
    <x v="293"/>
    <s v="May"/>
    <s v="Customer_4867"/>
    <x v="0"/>
    <x v="5"/>
    <x v="0"/>
    <x v="11"/>
    <n v="4"/>
    <n v="7401"/>
    <n v="29604"/>
    <n v="23312"/>
    <n v="6292"/>
    <n v="5"/>
    <n v="6287"/>
    <s v="Profit"/>
    <x v="0"/>
    <s v="Offline"/>
  </r>
  <r>
    <s v="ORD04868"/>
    <x v="27"/>
    <s v="Nov"/>
    <s v="Customer_4868"/>
    <x v="1"/>
    <x v="6"/>
    <x v="3"/>
    <x v="6"/>
    <n v="1"/>
    <n v="34394"/>
    <n v="34394"/>
    <n v="22157"/>
    <n v="12237"/>
    <n v="15"/>
    <n v="12222"/>
    <s v="Profit"/>
    <x v="1"/>
    <s v="Offline"/>
  </r>
  <r>
    <s v="ORD04869"/>
    <x v="972"/>
    <s v="Feb"/>
    <s v="Customer_4869"/>
    <x v="1"/>
    <x v="5"/>
    <x v="2"/>
    <x v="3"/>
    <n v="4"/>
    <n v="44893"/>
    <n v="179572"/>
    <n v="150283"/>
    <n v="29289"/>
    <n v="10"/>
    <n v="29279"/>
    <s v="Profit"/>
    <x v="1"/>
    <s v="Offline"/>
  </r>
  <r>
    <s v="ORD04870"/>
    <x v="253"/>
    <s v="Dec"/>
    <s v="Customer_4870"/>
    <x v="1"/>
    <x v="1"/>
    <x v="2"/>
    <x v="4"/>
    <n v="1"/>
    <n v="16578"/>
    <n v="16578"/>
    <n v="10199"/>
    <n v="6379"/>
    <n v="5"/>
    <n v="6374"/>
    <s v="Profit"/>
    <x v="2"/>
    <s v="Offline"/>
  </r>
  <r>
    <s v="ORD04871"/>
    <x v="511"/>
    <s v="May"/>
    <s v="Customer_4871"/>
    <x v="3"/>
    <x v="4"/>
    <x v="3"/>
    <x v="8"/>
    <n v="8"/>
    <n v="46580"/>
    <n v="372640"/>
    <n v="234820"/>
    <n v="137820"/>
    <n v="5"/>
    <n v="137815"/>
    <s v="Profit"/>
    <x v="2"/>
    <s v="Online"/>
  </r>
  <r>
    <s v="ORD04872"/>
    <x v="961"/>
    <s v="Dec"/>
    <s v="Customer_4872"/>
    <x v="2"/>
    <x v="1"/>
    <x v="2"/>
    <x v="4"/>
    <n v="9"/>
    <n v="33169"/>
    <n v="298521"/>
    <n v="225035"/>
    <n v="73486"/>
    <n v="5"/>
    <n v="73481"/>
    <s v="Profit"/>
    <x v="0"/>
    <s v="Online"/>
  </r>
  <r>
    <s v="ORD04873"/>
    <x v="279"/>
    <s v="Sep"/>
    <s v="Customer_4873"/>
    <x v="1"/>
    <x v="3"/>
    <x v="3"/>
    <x v="8"/>
    <n v="1"/>
    <n v="3813"/>
    <n v="3813"/>
    <n v="2754"/>
    <n v="1059"/>
    <n v="15"/>
    <n v="1044"/>
    <s v="Profit"/>
    <x v="1"/>
    <s v="Offline"/>
  </r>
  <r>
    <s v="ORD04874"/>
    <x v="218"/>
    <s v="Aug"/>
    <s v="Customer_4874"/>
    <x v="2"/>
    <x v="7"/>
    <x v="3"/>
    <x v="14"/>
    <n v="10"/>
    <n v="27936"/>
    <n v="279360"/>
    <n v="209318"/>
    <n v="70042"/>
    <n v="0"/>
    <n v="70042"/>
    <s v="Profit"/>
    <x v="1"/>
    <s v="Offline"/>
  </r>
  <r>
    <s v="ORD04875"/>
    <x v="496"/>
    <s v="Feb"/>
    <s v="Customer_4875"/>
    <x v="2"/>
    <x v="4"/>
    <x v="0"/>
    <x v="11"/>
    <n v="5"/>
    <n v="49448"/>
    <n v="247240"/>
    <n v="190740"/>
    <n v="56500"/>
    <n v="15"/>
    <n v="56485"/>
    <s v="Profit"/>
    <x v="1"/>
    <s v="Online"/>
  </r>
  <r>
    <s v="ORD04876"/>
    <x v="572"/>
    <s v="Jun"/>
    <s v="Customer_4876"/>
    <x v="3"/>
    <x v="5"/>
    <x v="0"/>
    <x v="0"/>
    <n v="8"/>
    <n v="22470"/>
    <n v="179760"/>
    <n v="129605"/>
    <n v="50155"/>
    <n v="10"/>
    <n v="50145"/>
    <s v="Profit"/>
    <x v="2"/>
    <s v="Offline"/>
  </r>
  <r>
    <s v="ORD04877"/>
    <x v="615"/>
    <s v="Oct"/>
    <s v="Customer_4877"/>
    <x v="2"/>
    <x v="6"/>
    <x v="0"/>
    <x v="12"/>
    <n v="10"/>
    <n v="47994"/>
    <n v="479940"/>
    <n v="347276"/>
    <n v="132664"/>
    <n v="5"/>
    <n v="132659"/>
    <s v="Profit"/>
    <x v="1"/>
    <s v="Online"/>
  </r>
  <r>
    <s v="ORD04878"/>
    <x v="713"/>
    <s v="May"/>
    <s v="Customer_4878"/>
    <x v="1"/>
    <x v="1"/>
    <x v="0"/>
    <x v="11"/>
    <n v="4"/>
    <n v="5694"/>
    <n v="22776"/>
    <n v="14417"/>
    <n v="8359"/>
    <n v="15"/>
    <n v="8344"/>
    <s v="Profit"/>
    <x v="1"/>
    <s v="Offline"/>
  </r>
  <r>
    <s v="ORD04879"/>
    <x v="921"/>
    <s v="Sep"/>
    <s v="Customer_4879"/>
    <x v="3"/>
    <x v="6"/>
    <x v="1"/>
    <x v="13"/>
    <n v="6"/>
    <n v="4475"/>
    <n v="26850"/>
    <n v="16777"/>
    <n v="10073"/>
    <n v="10"/>
    <n v="10063"/>
    <s v="Profit"/>
    <x v="1"/>
    <s v="Offline"/>
  </r>
  <r>
    <s v="ORD04880"/>
    <x v="120"/>
    <s v="May"/>
    <s v="Customer_4880"/>
    <x v="3"/>
    <x v="7"/>
    <x v="2"/>
    <x v="3"/>
    <n v="2"/>
    <n v="37289"/>
    <n v="74578"/>
    <n v="53562"/>
    <n v="21016"/>
    <n v="15"/>
    <n v="21001"/>
    <s v="Profit"/>
    <x v="1"/>
    <s v="Offline"/>
  </r>
  <r>
    <s v="ORD04881"/>
    <x v="707"/>
    <s v="Aug"/>
    <s v="Customer_4881"/>
    <x v="2"/>
    <x v="4"/>
    <x v="2"/>
    <x v="3"/>
    <n v="10"/>
    <n v="29515"/>
    <n v="295150"/>
    <n v="253477"/>
    <n v="41673"/>
    <n v="5"/>
    <n v="41668"/>
    <s v="Profit"/>
    <x v="3"/>
    <s v="Online"/>
  </r>
  <r>
    <s v="ORD04882"/>
    <x v="281"/>
    <s v="Jul"/>
    <s v="Customer_4882"/>
    <x v="1"/>
    <x v="1"/>
    <x v="2"/>
    <x v="15"/>
    <n v="9"/>
    <n v="39726"/>
    <n v="357534"/>
    <n v="268630"/>
    <n v="88904"/>
    <n v="15"/>
    <n v="88889"/>
    <s v="Profit"/>
    <x v="0"/>
    <s v="Offline"/>
  </r>
  <r>
    <s v="ORD04883"/>
    <x v="132"/>
    <s v="Jul"/>
    <s v="Customer_4883"/>
    <x v="3"/>
    <x v="2"/>
    <x v="3"/>
    <x v="6"/>
    <n v="4"/>
    <n v="27756"/>
    <n v="111024"/>
    <n v="81450"/>
    <n v="29574"/>
    <n v="15"/>
    <n v="29559"/>
    <s v="Profit"/>
    <x v="2"/>
    <s v="Online"/>
  </r>
  <r>
    <s v="ORD04884"/>
    <x v="454"/>
    <s v="Jan"/>
    <s v="Customer_4884"/>
    <x v="0"/>
    <x v="5"/>
    <x v="1"/>
    <x v="10"/>
    <n v="2"/>
    <n v="46377"/>
    <n v="92754"/>
    <n v="76026"/>
    <n v="16728"/>
    <n v="0"/>
    <n v="16728"/>
    <s v="Profit"/>
    <x v="0"/>
    <s v="Online"/>
  </r>
  <r>
    <s v="ORD04885"/>
    <x v="738"/>
    <s v="Mar"/>
    <s v="Customer_4885"/>
    <x v="2"/>
    <x v="6"/>
    <x v="2"/>
    <x v="5"/>
    <n v="8"/>
    <n v="45325"/>
    <n v="362600"/>
    <n v="306871"/>
    <n v="55729"/>
    <n v="15"/>
    <n v="55714"/>
    <s v="Profit"/>
    <x v="1"/>
    <s v="Online"/>
  </r>
  <r>
    <s v="ORD04886"/>
    <x v="36"/>
    <s v="Jun"/>
    <s v="Customer_4886"/>
    <x v="3"/>
    <x v="0"/>
    <x v="3"/>
    <x v="9"/>
    <n v="10"/>
    <n v="15228"/>
    <n v="152280"/>
    <n v="95245"/>
    <n v="57035"/>
    <n v="15"/>
    <n v="57020"/>
    <s v="Profit"/>
    <x v="3"/>
    <s v="Online"/>
  </r>
  <r>
    <s v="ORD04887"/>
    <x v="76"/>
    <s v="May"/>
    <s v="Customer_4887"/>
    <x v="2"/>
    <x v="4"/>
    <x v="2"/>
    <x v="15"/>
    <n v="3"/>
    <n v="39076"/>
    <n v="117228"/>
    <n v="71188"/>
    <n v="46040"/>
    <n v="10"/>
    <n v="46030"/>
    <s v="Profit"/>
    <x v="0"/>
    <s v="Online"/>
  </r>
  <r>
    <s v="ORD04888"/>
    <x v="638"/>
    <s v="Jul"/>
    <s v="Customer_4888"/>
    <x v="1"/>
    <x v="5"/>
    <x v="2"/>
    <x v="3"/>
    <n v="7"/>
    <n v="4421"/>
    <n v="30947"/>
    <n v="18868"/>
    <n v="12079"/>
    <n v="5"/>
    <n v="12074"/>
    <s v="Profit"/>
    <x v="0"/>
    <s v="Offline"/>
  </r>
  <r>
    <s v="ORD04889"/>
    <x v="883"/>
    <s v="Apr"/>
    <s v="Customer_4889"/>
    <x v="0"/>
    <x v="2"/>
    <x v="0"/>
    <x v="11"/>
    <n v="8"/>
    <n v="25982"/>
    <n v="207856"/>
    <n v="179823"/>
    <n v="28033"/>
    <n v="5"/>
    <n v="28028"/>
    <s v="Profit"/>
    <x v="3"/>
    <s v="Offline"/>
  </r>
  <r>
    <s v="ORD04890"/>
    <x v="829"/>
    <s v="Sep"/>
    <s v="Customer_4890"/>
    <x v="1"/>
    <x v="2"/>
    <x v="3"/>
    <x v="9"/>
    <n v="1"/>
    <n v="40437"/>
    <n v="40437"/>
    <n v="30783"/>
    <n v="9654"/>
    <n v="10"/>
    <n v="9644"/>
    <s v="Profit"/>
    <x v="3"/>
    <s v="Online"/>
  </r>
  <r>
    <s v="ORD04891"/>
    <x v="829"/>
    <s v="Sep"/>
    <s v="Customer_4891"/>
    <x v="3"/>
    <x v="5"/>
    <x v="1"/>
    <x v="10"/>
    <n v="1"/>
    <n v="31684"/>
    <n v="31684"/>
    <n v="27203"/>
    <n v="4481"/>
    <n v="0"/>
    <n v="4481"/>
    <s v="Profit"/>
    <x v="1"/>
    <s v="Offline"/>
  </r>
  <r>
    <s v="ORD04892"/>
    <x v="682"/>
    <s v="May"/>
    <s v="Customer_4892"/>
    <x v="2"/>
    <x v="6"/>
    <x v="1"/>
    <x v="1"/>
    <n v="5"/>
    <n v="46467"/>
    <n v="232335"/>
    <n v="141588"/>
    <n v="90747"/>
    <n v="0"/>
    <n v="90747"/>
    <s v="Profit"/>
    <x v="3"/>
    <s v="Online"/>
  </r>
  <r>
    <s v="ORD04893"/>
    <x v="195"/>
    <s v="Jul"/>
    <s v="Customer_4893"/>
    <x v="0"/>
    <x v="0"/>
    <x v="3"/>
    <x v="9"/>
    <n v="9"/>
    <n v="18116"/>
    <n v="163044"/>
    <n v="126846"/>
    <n v="36198"/>
    <n v="0"/>
    <n v="36198"/>
    <s v="Profit"/>
    <x v="3"/>
    <s v="Online"/>
  </r>
  <r>
    <s v="ORD04894"/>
    <x v="986"/>
    <s v="Nov"/>
    <s v="Customer_4894"/>
    <x v="1"/>
    <x v="5"/>
    <x v="3"/>
    <x v="9"/>
    <n v="2"/>
    <n v="24492"/>
    <n v="48984"/>
    <n v="30483"/>
    <n v="18501"/>
    <n v="0"/>
    <n v="18501"/>
    <s v="Profit"/>
    <x v="3"/>
    <s v="Online"/>
  </r>
  <r>
    <s v="ORD04895"/>
    <x v="382"/>
    <s v="Jul"/>
    <s v="Customer_4895"/>
    <x v="2"/>
    <x v="0"/>
    <x v="1"/>
    <x v="13"/>
    <n v="4"/>
    <n v="23844"/>
    <n v="95376"/>
    <n v="74089"/>
    <n v="21287"/>
    <n v="15"/>
    <n v="21272"/>
    <s v="Profit"/>
    <x v="1"/>
    <s v="Online"/>
  </r>
  <r>
    <s v="ORD04896"/>
    <x v="230"/>
    <s v="Feb"/>
    <s v="Customer_4896"/>
    <x v="3"/>
    <x v="4"/>
    <x v="3"/>
    <x v="8"/>
    <n v="6"/>
    <n v="17203"/>
    <n v="103218"/>
    <n v="82713"/>
    <n v="20505"/>
    <n v="10"/>
    <n v="20495"/>
    <s v="Profit"/>
    <x v="2"/>
    <s v="Offline"/>
  </r>
  <r>
    <s v="ORD04897"/>
    <x v="385"/>
    <s v="Dec"/>
    <s v="Customer_4897"/>
    <x v="0"/>
    <x v="7"/>
    <x v="3"/>
    <x v="14"/>
    <n v="7"/>
    <n v="32235"/>
    <n v="225645"/>
    <n v="168855"/>
    <n v="56790"/>
    <n v="15"/>
    <n v="56775"/>
    <s v="Profit"/>
    <x v="1"/>
    <s v="Online"/>
  </r>
  <r>
    <s v="ORD04898"/>
    <x v="711"/>
    <s v="May"/>
    <s v="Customer_4898"/>
    <x v="3"/>
    <x v="6"/>
    <x v="2"/>
    <x v="4"/>
    <n v="7"/>
    <n v="27956"/>
    <n v="195692"/>
    <n v="145968"/>
    <n v="49724"/>
    <n v="5"/>
    <n v="49719"/>
    <s v="Profit"/>
    <x v="3"/>
    <s v="Online"/>
  </r>
  <r>
    <s v="ORD04899"/>
    <x v="230"/>
    <s v="Feb"/>
    <s v="Customer_4899"/>
    <x v="3"/>
    <x v="4"/>
    <x v="2"/>
    <x v="4"/>
    <n v="7"/>
    <n v="33055"/>
    <n v="231385"/>
    <n v="190761"/>
    <n v="40624"/>
    <n v="5"/>
    <n v="40619"/>
    <s v="Profit"/>
    <x v="1"/>
    <s v="Offline"/>
  </r>
  <r>
    <s v="ORD04900"/>
    <x v="357"/>
    <s v="May"/>
    <s v="Customer_4900"/>
    <x v="1"/>
    <x v="5"/>
    <x v="1"/>
    <x v="10"/>
    <n v="8"/>
    <n v="10233"/>
    <n v="81864"/>
    <n v="71333"/>
    <n v="10531"/>
    <n v="15"/>
    <n v="10516"/>
    <s v="Profit"/>
    <x v="0"/>
    <s v="Online"/>
  </r>
  <r>
    <s v="ORD04901"/>
    <x v="65"/>
    <s v="Apr"/>
    <s v="Customer_4901"/>
    <x v="3"/>
    <x v="2"/>
    <x v="0"/>
    <x v="2"/>
    <n v="10"/>
    <n v="42747"/>
    <n v="427470"/>
    <n v="378532"/>
    <n v="48938"/>
    <n v="0"/>
    <n v="48938"/>
    <s v="Profit"/>
    <x v="3"/>
    <s v="Offline"/>
  </r>
  <r>
    <s v="ORD04902"/>
    <x v="472"/>
    <s v="Aug"/>
    <s v="Customer_4902"/>
    <x v="0"/>
    <x v="1"/>
    <x v="2"/>
    <x v="5"/>
    <n v="7"/>
    <n v="9686"/>
    <n v="67802"/>
    <n v="58645"/>
    <n v="9157"/>
    <n v="15"/>
    <n v="9142"/>
    <s v="Profit"/>
    <x v="0"/>
    <s v="Online"/>
  </r>
  <r>
    <s v="ORD04903"/>
    <x v="173"/>
    <s v="Aug"/>
    <s v="Customer_4903"/>
    <x v="3"/>
    <x v="1"/>
    <x v="1"/>
    <x v="7"/>
    <n v="6"/>
    <n v="28680"/>
    <n v="172080"/>
    <n v="148639"/>
    <n v="23441"/>
    <n v="0"/>
    <n v="23441"/>
    <s v="Profit"/>
    <x v="2"/>
    <s v="Offline"/>
  </r>
  <r>
    <s v="ORD04904"/>
    <x v="811"/>
    <s v="Feb"/>
    <s v="Customer_4904"/>
    <x v="0"/>
    <x v="4"/>
    <x v="3"/>
    <x v="9"/>
    <n v="9"/>
    <n v="33206"/>
    <n v="298854"/>
    <n v="234877"/>
    <n v="63977"/>
    <n v="15"/>
    <n v="63962"/>
    <s v="Profit"/>
    <x v="1"/>
    <s v="Online"/>
  </r>
  <r>
    <s v="ORD04905"/>
    <x v="703"/>
    <s v="Jan"/>
    <s v="Customer_4905"/>
    <x v="3"/>
    <x v="2"/>
    <x v="3"/>
    <x v="6"/>
    <n v="10"/>
    <n v="13145"/>
    <n v="131450"/>
    <n v="90285"/>
    <n v="41165"/>
    <n v="0"/>
    <n v="41165"/>
    <s v="Profit"/>
    <x v="1"/>
    <s v="Online"/>
  </r>
  <r>
    <s v="ORD04906"/>
    <x v="66"/>
    <s v="Feb"/>
    <s v="Customer_4906"/>
    <x v="1"/>
    <x v="1"/>
    <x v="0"/>
    <x v="11"/>
    <n v="4"/>
    <n v="47362"/>
    <n v="189448"/>
    <n v="120249"/>
    <n v="69199"/>
    <n v="5"/>
    <n v="69194"/>
    <s v="Profit"/>
    <x v="1"/>
    <s v="Online"/>
  </r>
  <r>
    <s v="ORD04907"/>
    <x v="674"/>
    <s v="Feb"/>
    <s v="Customer_4907"/>
    <x v="2"/>
    <x v="7"/>
    <x v="3"/>
    <x v="8"/>
    <n v="4"/>
    <n v="36963"/>
    <n v="147852"/>
    <n v="113724"/>
    <n v="34128"/>
    <n v="0"/>
    <n v="34128"/>
    <s v="Profit"/>
    <x v="0"/>
    <s v="Offline"/>
  </r>
  <r>
    <s v="ORD04908"/>
    <x v="165"/>
    <s v="Mar"/>
    <s v="Customer_4908"/>
    <x v="1"/>
    <x v="7"/>
    <x v="0"/>
    <x v="11"/>
    <n v="1"/>
    <n v="19244"/>
    <n v="19244"/>
    <n v="14769"/>
    <n v="4475"/>
    <n v="15"/>
    <n v="4460"/>
    <s v="Profit"/>
    <x v="3"/>
    <s v="Offline"/>
  </r>
  <r>
    <s v="ORD04909"/>
    <x v="488"/>
    <s v="Jan"/>
    <s v="Customer_4909"/>
    <x v="1"/>
    <x v="1"/>
    <x v="0"/>
    <x v="0"/>
    <n v="3"/>
    <n v="32404"/>
    <n v="97212"/>
    <n v="67244"/>
    <n v="29968"/>
    <n v="10"/>
    <n v="29958"/>
    <s v="Profit"/>
    <x v="1"/>
    <s v="Offline"/>
  </r>
  <r>
    <s v="ORD04910"/>
    <x v="335"/>
    <s v="Nov"/>
    <s v="Customer_4910"/>
    <x v="1"/>
    <x v="4"/>
    <x v="3"/>
    <x v="9"/>
    <n v="8"/>
    <n v="14771"/>
    <n v="118168"/>
    <n v="78199"/>
    <n v="39969"/>
    <n v="5"/>
    <n v="39964"/>
    <s v="Profit"/>
    <x v="3"/>
    <s v="Offline"/>
  </r>
  <r>
    <s v="ORD04911"/>
    <x v="39"/>
    <s v="Feb"/>
    <s v="Customer_4911"/>
    <x v="3"/>
    <x v="5"/>
    <x v="0"/>
    <x v="2"/>
    <n v="10"/>
    <n v="46670"/>
    <n v="466700"/>
    <n v="281949"/>
    <n v="184751"/>
    <n v="10"/>
    <n v="184741"/>
    <s v="Profit"/>
    <x v="1"/>
    <s v="Offline"/>
  </r>
  <r>
    <s v="ORD04912"/>
    <x v="904"/>
    <s v="Apr"/>
    <s v="Customer_4912"/>
    <x v="1"/>
    <x v="7"/>
    <x v="2"/>
    <x v="15"/>
    <n v="9"/>
    <n v="35253"/>
    <n v="317277"/>
    <n v="272086"/>
    <n v="45191"/>
    <n v="5"/>
    <n v="45186"/>
    <s v="Profit"/>
    <x v="2"/>
    <s v="Offline"/>
  </r>
  <r>
    <s v="ORD04913"/>
    <x v="363"/>
    <s v="Sep"/>
    <s v="Customer_4913"/>
    <x v="0"/>
    <x v="5"/>
    <x v="3"/>
    <x v="9"/>
    <n v="10"/>
    <n v="6253"/>
    <n v="62530"/>
    <n v="43160"/>
    <n v="19370"/>
    <n v="15"/>
    <n v="19355"/>
    <s v="Profit"/>
    <x v="1"/>
    <s v="Offline"/>
  </r>
  <r>
    <s v="ORD04914"/>
    <x v="440"/>
    <s v="Mar"/>
    <s v="Customer_4914"/>
    <x v="3"/>
    <x v="7"/>
    <x v="1"/>
    <x v="1"/>
    <n v="8"/>
    <n v="25882"/>
    <n v="207056"/>
    <n v="172972"/>
    <n v="34084"/>
    <n v="10"/>
    <n v="34074"/>
    <s v="Profit"/>
    <x v="3"/>
    <s v="Online"/>
  </r>
  <r>
    <s v="ORD04915"/>
    <x v="40"/>
    <s v="Aug"/>
    <s v="Customer_4915"/>
    <x v="1"/>
    <x v="6"/>
    <x v="1"/>
    <x v="10"/>
    <n v="3"/>
    <n v="15375"/>
    <n v="46125"/>
    <n v="30625"/>
    <n v="15500"/>
    <n v="15"/>
    <n v="15485"/>
    <s v="Profit"/>
    <x v="0"/>
    <s v="Offline"/>
  </r>
  <r>
    <s v="ORD04916"/>
    <x v="158"/>
    <s v="Feb"/>
    <s v="Customer_4916"/>
    <x v="1"/>
    <x v="7"/>
    <x v="3"/>
    <x v="14"/>
    <n v="4"/>
    <n v="25848"/>
    <n v="103392"/>
    <n v="69148"/>
    <n v="34244"/>
    <n v="0"/>
    <n v="34244"/>
    <s v="Profit"/>
    <x v="0"/>
    <s v="Online"/>
  </r>
  <r>
    <s v="ORD04917"/>
    <x v="472"/>
    <s v="Aug"/>
    <s v="Customer_4917"/>
    <x v="2"/>
    <x v="3"/>
    <x v="1"/>
    <x v="7"/>
    <n v="10"/>
    <n v="19830"/>
    <n v="198300"/>
    <n v="147146"/>
    <n v="51154"/>
    <n v="5"/>
    <n v="51149"/>
    <s v="Profit"/>
    <x v="0"/>
    <s v="Offline"/>
  </r>
  <r>
    <s v="ORD04918"/>
    <x v="259"/>
    <s v="Aug"/>
    <s v="Customer_4918"/>
    <x v="2"/>
    <x v="5"/>
    <x v="3"/>
    <x v="6"/>
    <n v="7"/>
    <n v="5981"/>
    <n v="41867"/>
    <n v="26581"/>
    <n v="15286"/>
    <n v="15"/>
    <n v="15271"/>
    <s v="Profit"/>
    <x v="1"/>
    <s v="Offline"/>
  </r>
  <r>
    <s v="ORD04919"/>
    <x v="243"/>
    <s v="Jan"/>
    <s v="Customer_4919"/>
    <x v="3"/>
    <x v="3"/>
    <x v="1"/>
    <x v="7"/>
    <n v="8"/>
    <n v="3733"/>
    <n v="29864"/>
    <n v="20166"/>
    <n v="9698"/>
    <n v="10"/>
    <n v="9688"/>
    <s v="Profit"/>
    <x v="0"/>
    <s v="Offline"/>
  </r>
  <r>
    <s v="ORD04920"/>
    <x v="648"/>
    <s v="Jan"/>
    <s v="Customer_4920"/>
    <x v="3"/>
    <x v="2"/>
    <x v="3"/>
    <x v="9"/>
    <n v="6"/>
    <n v="44334"/>
    <n v="266004"/>
    <n v="191889"/>
    <n v="74115"/>
    <n v="5"/>
    <n v="74110"/>
    <s v="Profit"/>
    <x v="2"/>
    <s v="Offline"/>
  </r>
  <r>
    <s v="ORD04921"/>
    <x v="667"/>
    <s v="Nov"/>
    <s v="Customer_4921"/>
    <x v="0"/>
    <x v="4"/>
    <x v="3"/>
    <x v="9"/>
    <n v="1"/>
    <n v="20822"/>
    <n v="20822"/>
    <n v="17808"/>
    <n v="3014"/>
    <n v="5"/>
    <n v="3009"/>
    <s v="Profit"/>
    <x v="0"/>
    <s v="Offline"/>
  </r>
  <r>
    <s v="ORD04922"/>
    <x v="770"/>
    <s v="Dec"/>
    <s v="Customer_4922"/>
    <x v="2"/>
    <x v="3"/>
    <x v="2"/>
    <x v="5"/>
    <n v="10"/>
    <n v="21420"/>
    <n v="214200"/>
    <n v="129397"/>
    <n v="84803"/>
    <n v="10"/>
    <n v="84793"/>
    <s v="Profit"/>
    <x v="0"/>
    <s v="Online"/>
  </r>
  <r>
    <s v="ORD04923"/>
    <x v="548"/>
    <s v="Feb"/>
    <s v="Customer_4923"/>
    <x v="1"/>
    <x v="1"/>
    <x v="3"/>
    <x v="6"/>
    <n v="9"/>
    <n v="32996"/>
    <n v="296964"/>
    <n v="234526"/>
    <n v="62438"/>
    <n v="10"/>
    <n v="62428"/>
    <s v="Profit"/>
    <x v="1"/>
    <s v="Offline"/>
  </r>
  <r>
    <s v="ORD04924"/>
    <x v="419"/>
    <s v="Aug"/>
    <s v="Customer_4924"/>
    <x v="0"/>
    <x v="1"/>
    <x v="1"/>
    <x v="7"/>
    <n v="5"/>
    <n v="3592"/>
    <n v="17960"/>
    <n v="11277"/>
    <n v="6683"/>
    <n v="10"/>
    <n v="6673"/>
    <s v="Profit"/>
    <x v="0"/>
    <s v="Online"/>
  </r>
  <r>
    <s v="ORD04925"/>
    <x v="703"/>
    <s v="Jan"/>
    <s v="Customer_4925"/>
    <x v="3"/>
    <x v="1"/>
    <x v="3"/>
    <x v="14"/>
    <n v="9"/>
    <n v="17911"/>
    <n v="161199"/>
    <n v="105079"/>
    <n v="56120"/>
    <n v="15"/>
    <n v="56105"/>
    <s v="Profit"/>
    <x v="0"/>
    <s v="Offline"/>
  </r>
  <r>
    <s v="ORD04926"/>
    <x v="356"/>
    <s v="Dec"/>
    <s v="Customer_4926"/>
    <x v="1"/>
    <x v="5"/>
    <x v="0"/>
    <x v="11"/>
    <n v="8"/>
    <n v="6984"/>
    <n v="55872"/>
    <n v="36558"/>
    <n v="19314"/>
    <n v="15"/>
    <n v="19299"/>
    <s v="Profit"/>
    <x v="2"/>
    <s v="Online"/>
  </r>
  <r>
    <s v="ORD04927"/>
    <x v="374"/>
    <s v="Jan"/>
    <s v="Customer_4927"/>
    <x v="1"/>
    <x v="2"/>
    <x v="1"/>
    <x v="10"/>
    <n v="1"/>
    <n v="5603"/>
    <n v="5603"/>
    <n v="4726"/>
    <n v="877"/>
    <n v="10"/>
    <n v="867"/>
    <s v="Profit"/>
    <x v="1"/>
    <s v="Online"/>
  </r>
  <r>
    <s v="ORD04928"/>
    <x v="947"/>
    <s v="Dec"/>
    <s v="Customer_4928"/>
    <x v="0"/>
    <x v="3"/>
    <x v="0"/>
    <x v="0"/>
    <n v="10"/>
    <n v="27305"/>
    <n v="273050"/>
    <n v="203081"/>
    <n v="69969"/>
    <n v="5"/>
    <n v="69964"/>
    <s v="Profit"/>
    <x v="3"/>
    <s v="Offline"/>
  </r>
  <r>
    <s v="ORD04929"/>
    <x v="414"/>
    <s v="Mar"/>
    <s v="Customer_4929"/>
    <x v="1"/>
    <x v="1"/>
    <x v="3"/>
    <x v="9"/>
    <n v="9"/>
    <n v="23740"/>
    <n v="213660"/>
    <n v="189704"/>
    <n v="23956"/>
    <n v="0"/>
    <n v="23956"/>
    <s v="Profit"/>
    <x v="3"/>
    <s v="Online"/>
  </r>
  <r>
    <s v="ORD04930"/>
    <x v="910"/>
    <s v="Apr"/>
    <s v="Customer_4930"/>
    <x v="3"/>
    <x v="3"/>
    <x v="1"/>
    <x v="13"/>
    <n v="7"/>
    <n v="34171"/>
    <n v="239197"/>
    <n v="185790"/>
    <n v="53407"/>
    <n v="0"/>
    <n v="53407"/>
    <s v="Profit"/>
    <x v="2"/>
    <s v="Offline"/>
  </r>
  <r>
    <s v="ORD04931"/>
    <x v="677"/>
    <s v="Nov"/>
    <s v="Customer_4931"/>
    <x v="3"/>
    <x v="5"/>
    <x v="1"/>
    <x v="10"/>
    <n v="7"/>
    <n v="37767"/>
    <n v="264369"/>
    <n v="158711"/>
    <n v="105658"/>
    <n v="15"/>
    <n v="105643"/>
    <s v="Profit"/>
    <x v="3"/>
    <s v="Offline"/>
  </r>
  <r>
    <s v="ORD04932"/>
    <x v="935"/>
    <s v="Feb"/>
    <s v="Customer_4932"/>
    <x v="0"/>
    <x v="3"/>
    <x v="0"/>
    <x v="12"/>
    <n v="4"/>
    <n v="31780"/>
    <n v="127120"/>
    <n v="81040"/>
    <n v="46080"/>
    <n v="10"/>
    <n v="46070"/>
    <s v="Profit"/>
    <x v="0"/>
    <s v="Offline"/>
  </r>
  <r>
    <s v="ORD04933"/>
    <x v="629"/>
    <s v="Aug"/>
    <s v="Customer_4933"/>
    <x v="3"/>
    <x v="0"/>
    <x v="3"/>
    <x v="14"/>
    <n v="10"/>
    <n v="16605"/>
    <n v="166050"/>
    <n v="125511"/>
    <n v="40539"/>
    <n v="5"/>
    <n v="40534"/>
    <s v="Profit"/>
    <x v="3"/>
    <s v="Offline"/>
  </r>
  <r>
    <s v="ORD04934"/>
    <x v="23"/>
    <s v="Nov"/>
    <s v="Customer_4934"/>
    <x v="2"/>
    <x v="5"/>
    <x v="3"/>
    <x v="14"/>
    <n v="6"/>
    <n v="46746"/>
    <n v="280476"/>
    <n v="195446"/>
    <n v="85030"/>
    <n v="15"/>
    <n v="85015"/>
    <s v="Profit"/>
    <x v="3"/>
    <s v="Online"/>
  </r>
  <r>
    <s v="ORD04935"/>
    <x v="891"/>
    <s v="Dec"/>
    <s v="Customer_4935"/>
    <x v="1"/>
    <x v="4"/>
    <x v="3"/>
    <x v="9"/>
    <n v="7"/>
    <n v="4159"/>
    <n v="29113"/>
    <n v="25252"/>
    <n v="3861"/>
    <n v="0"/>
    <n v="3861"/>
    <s v="Profit"/>
    <x v="1"/>
    <s v="Online"/>
  </r>
  <r>
    <s v="ORD04936"/>
    <x v="117"/>
    <s v="Feb"/>
    <s v="Customer_4936"/>
    <x v="1"/>
    <x v="0"/>
    <x v="2"/>
    <x v="5"/>
    <n v="1"/>
    <n v="2285"/>
    <n v="2285"/>
    <n v="1663"/>
    <n v="622"/>
    <n v="0"/>
    <n v="622"/>
    <s v="Profit"/>
    <x v="3"/>
    <s v="Offline"/>
  </r>
  <r>
    <s v="ORD04937"/>
    <x v="836"/>
    <s v="Feb"/>
    <s v="Customer_4937"/>
    <x v="1"/>
    <x v="4"/>
    <x v="3"/>
    <x v="14"/>
    <n v="1"/>
    <n v="18118"/>
    <n v="18118"/>
    <n v="11347"/>
    <n v="6771"/>
    <n v="0"/>
    <n v="6771"/>
    <s v="Profit"/>
    <x v="3"/>
    <s v="Offline"/>
  </r>
  <r>
    <s v="ORD04938"/>
    <x v="689"/>
    <s v="Aug"/>
    <s v="Customer_4938"/>
    <x v="1"/>
    <x v="2"/>
    <x v="2"/>
    <x v="5"/>
    <n v="1"/>
    <n v="36027"/>
    <n v="36027"/>
    <n v="30020"/>
    <n v="6007"/>
    <n v="0"/>
    <n v="6007"/>
    <s v="Profit"/>
    <x v="3"/>
    <s v="Offline"/>
  </r>
  <r>
    <s v="ORD04939"/>
    <x v="77"/>
    <s v="May"/>
    <s v="Customer_4939"/>
    <x v="1"/>
    <x v="4"/>
    <x v="3"/>
    <x v="14"/>
    <n v="10"/>
    <n v="28290"/>
    <n v="282900"/>
    <n v="252694"/>
    <n v="30206"/>
    <n v="10"/>
    <n v="30196"/>
    <s v="Profit"/>
    <x v="3"/>
    <s v="Online"/>
  </r>
  <r>
    <s v="ORD04940"/>
    <x v="317"/>
    <s v="Feb"/>
    <s v="Customer_4940"/>
    <x v="2"/>
    <x v="5"/>
    <x v="0"/>
    <x v="2"/>
    <n v="8"/>
    <n v="34810"/>
    <n v="278480"/>
    <n v="187752"/>
    <n v="90728"/>
    <n v="15"/>
    <n v="90713"/>
    <s v="Profit"/>
    <x v="3"/>
    <s v="Offline"/>
  </r>
  <r>
    <s v="ORD04941"/>
    <x v="880"/>
    <s v="Mar"/>
    <s v="Customer_4941"/>
    <x v="2"/>
    <x v="5"/>
    <x v="1"/>
    <x v="1"/>
    <n v="8"/>
    <n v="47197"/>
    <n v="377576"/>
    <n v="320581"/>
    <n v="56995"/>
    <n v="15"/>
    <n v="56980"/>
    <s v="Profit"/>
    <x v="2"/>
    <s v="Offline"/>
  </r>
  <r>
    <s v="ORD04942"/>
    <x v="689"/>
    <s v="Aug"/>
    <s v="Customer_4942"/>
    <x v="0"/>
    <x v="0"/>
    <x v="1"/>
    <x v="10"/>
    <n v="9"/>
    <n v="37961"/>
    <n v="341649"/>
    <n v="271354"/>
    <n v="70295"/>
    <n v="15"/>
    <n v="70280"/>
    <s v="Profit"/>
    <x v="2"/>
    <s v="Offline"/>
  </r>
  <r>
    <s v="ORD04943"/>
    <x v="474"/>
    <s v="Sep"/>
    <s v="Customer_4943"/>
    <x v="1"/>
    <x v="7"/>
    <x v="3"/>
    <x v="8"/>
    <n v="4"/>
    <n v="36646"/>
    <n v="146584"/>
    <n v="131476"/>
    <n v="15108"/>
    <n v="5"/>
    <n v="15103"/>
    <s v="Profit"/>
    <x v="2"/>
    <s v="Offline"/>
  </r>
  <r>
    <s v="ORD04944"/>
    <x v="44"/>
    <s v="Feb"/>
    <s v="Customer_4944"/>
    <x v="3"/>
    <x v="5"/>
    <x v="0"/>
    <x v="11"/>
    <n v="4"/>
    <n v="5657"/>
    <n v="22628"/>
    <n v="15297"/>
    <n v="7331"/>
    <n v="0"/>
    <n v="7331"/>
    <s v="Profit"/>
    <x v="3"/>
    <s v="Online"/>
  </r>
  <r>
    <s v="ORD04945"/>
    <x v="118"/>
    <s v="Jan"/>
    <s v="Customer_4945"/>
    <x v="0"/>
    <x v="1"/>
    <x v="0"/>
    <x v="2"/>
    <n v="6"/>
    <n v="1807"/>
    <n v="10842"/>
    <n v="8573"/>
    <n v="2269"/>
    <n v="15"/>
    <n v="2254"/>
    <s v="Profit"/>
    <x v="2"/>
    <s v="Offline"/>
  </r>
  <r>
    <s v="ORD04946"/>
    <x v="271"/>
    <s v="Feb"/>
    <s v="Customer_4946"/>
    <x v="1"/>
    <x v="7"/>
    <x v="2"/>
    <x v="3"/>
    <n v="7"/>
    <n v="41241"/>
    <n v="288687"/>
    <n v="180053"/>
    <n v="108634"/>
    <n v="10"/>
    <n v="108624"/>
    <s v="Profit"/>
    <x v="2"/>
    <s v="Online"/>
  </r>
  <r>
    <s v="ORD04947"/>
    <x v="819"/>
    <s v="Feb"/>
    <s v="Customer_4947"/>
    <x v="3"/>
    <x v="6"/>
    <x v="2"/>
    <x v="3"/>
    <n v="8"/>
    <n v="2159"/>
    <n v="17272"/>
    <n v="11311"/>
    <n v="5961"/>
    <n v="10"/>
    <n v="5951"/>
    <s v="Profit"/>
    <x v="1"/>
    <s v="Online"/>
  </r>
  <r>
    <s v="ORD04948"/>
    <x v="888"/>
    <s v="May"/>
    <s v="Customer_4948"/>
    <x v="2"/>
    <x v="3"/>
    <x v="0"/>
    <x v="0"/>
    <n v="3"/>
    <n v="9134"/>
    <n v="27402"/>
    <n v="24389"/>
    <n v="3013"/>
    <n v="10"/>
    <n v="3003"/>
    <s v="Profit"/>
    <x v="1"/>
    <s v="Online"/>
  </r>
  <r>
    <s v="ORD04949"/>
    <x v="802"/>
    <s v="May"/>
    <s v="Customer_4949"/>
    <x v="0"/>
    <x v="1"/>
    <x v="1"/>
    <x v="1"/>
    <n v="1"/>
    <n v="20694"/>
    <n v="20694"/>
    <n v="13961"/>
    <n v="6733"/>
    <n v="5"/>
    <n v="6728"/>
    <s v="Profit"/>
    <x v="2"/>
    <s v="Offline"/>
  </r>
  <r>
    <s v="ORD04950"/>
    <x v="758"/>
    <s v="Sep"/>
    <s v="Customer_4950"/>
    <x v="1"/>
    <x v="6"/>
    <x v="0"/>
    <x v="2"/>
    <n v="6"/>
    <n v="13751"/>
    <n v="82506"/>
    <n v="70534"/>
    <n v="11972"/>
    <n v="5"/>
    <n v="11967"/>
    <s v="Profit"/>
    <x v="2"/>
    <s v="Offline"/>
  </r>
  <r>
    <s v="ORD04951"/>
    <x v="193"/>
    <s v="Aug"/>
    <s v="Customer_4951"/>
    <x v="1"/>
    <x v="2"/>
    <x v="0"/>
    <x v="12"/>
    <n v="6"/>
    <n v="36342"/>
    <n v="218052"/>
    <n v="187467"/>
    <n v="30585"/>
    <n v="5"/>
    <n v="30580"/>
    <s v="Profit"/>
    <x v="3"/>
    <s v="Offline"/>
  </r>
  <r>
    <s v="ORD04952"/>
    <x v="194"/>
    <s v="Jul"/>
    <s v="Customer_4952"/>
    <x v="3"/>
    <x v="3"/>
    <x v="2"/>
    <x v="5"/>
    <n v="3"/>
    <n v="27079"/>
    <n v="81237"/>
    <n v="71149"/>
    <n v="10088"/>
    <n v="15"/>
    <n v="10073"/>
    <s v="Profit"/>
    <x v="3"/>
    <s v="Offline"/>
  </r>
  <r>
    <s v="ORD04953"/>
    <x v="112"/>
    <s v="Aug"/>
    <s v="Customer_4953"/>
    <x v="2"/>
    <x v="5"/>
    <x v="3"/>
    <x v="14"/>
    <n v="1"/>
    <n v="24957"/>
    <n v="24957"/>
    <n v="18610"/>
    <n v="6347"/>
    <n v="15"/>
    <n v="6332"/>
    <s v="Profit"/>
    <x v="3"/>
    <s v="Offline"/>
  </r>
  <r>
    <s v="ORD04954"/>
    <x v="408"/>
    <s v="Feb"/>
    <s v="Customer_4954"/>
    <x v="2"/>
    <x v="1"/>
    <x v="1"/>
    <x v="10"/>
    <n v="8"/>
    <n v="39047"/>
    <n v="312376"/>
    <n v="264554"/>
    <n v="47822"/>
    <n v="5"/>
    <n v="47817"/>
    <s v="Profit"/>
    <x v="2"/>
    <s v="Offline"/>
  </r>
  <r>
    <s v="ORD04955"/>
    <x v="676"/>
    <s v="Feb"/>
    <s v="Customer_4955"/>
    <x v="1"/>
    <x v="1"/>
    <x v="1"/>
    <x v="7"/>
    <n v="8"/>
    <n v="18057"/>
    <n v="144456"/>
    <n v="120303"/>
    <n v="24153"/>
    <n v="0"/>
    <n v="24153"/>
    <s v="Profit"/>
    <x v="3"/>
    <s v="Offline"/>
  </r>
  <r>
    <s v="ORD04956"/>
    <x v="822"/>
    <s v="Jul"/>
    <s v="Customer_4956"/>
    <x v="3"/>
    <x v="0"/>
    <x v="2"/>
    <x v="3"/>
    <n v="6"/>
    <n v="27464"/>
    <n v="164784"/>
    <n v="141901"/>
    <n v="22883"/>
    <n v="0"/>
    <n v="22883"/>
    <s v="Profit"/>
    <x v="2"/>
    <s v="Online"/>
  </r>
  <r>
    <s v="ORD04957"/>
    <x v="722"/>
    <s v="Apr"/>
    <s v="Customer_4957"/>
    <x v="1"/>
    <x v="3"/>
    <x v="2"/>
    <x v="5"/>
    <n v="9"/>
    <n v="31593"/>
    <n v="284337"/>
    <n v="236323"/>
    <n v="48014"/>
    <n v="15"/>
    <n v="47999"/>
    <s v="Profit"/>
    <x v="0"/>
    <s v="Online"/>
  </r>
  <r>
    <s v="ORD04958"/>
    <x v="33"/>
    <s v="Feb"/>
    <s v="Customer_4958"/>
    <x v="0"/>
    <x v="0"/>
    <x v="1"/>
    <x v="7"/>
    <n v="2"/>
    <n v="29148"/>
    <n v="58296"/>
    <n v="52039"/>
    <n v="6257"/>
    <n v="15"/>
    <n v="6242"/>
    <s v="Profit"/>
    <x v="3"/>
    <s v="Offline"/>
  </r>
  <r>
    <s v="ORD04959"/>
    <x v="268"/>
    <s v="Sep"/>
    <s v="Customer_4959"/>
    <x v="1"/>
    <x v="5"/>
    <x v="1"/>
    <x v="13"/>
    <n v="9"/>
    <n v="40529"/>
    <n v="364761"/>
    <n v="225762"/>
    <n v="138999"/>
    <n v="10"/>
    <n v="138989"/>
    <s v="Profit"/>
    <x v="3"/>
    <s v="Online"/>
  </r>
  <r>
    <s v="ORD04960"/>
    <x v="645"/>
    <s v="Jan"/>
    <s v="Customer_4960"/>
    <x v="3"/>
    <x v="0"/>
    <x v="3"/>
    <x v="6"/>
    <n v="1"/>
    <n v="46329"/>
    <n v="46329"/>
    <n v="38946"/>
    <n v="7383"/>
    <n v="15"/>
    <n v="7368"/>
    <s v="Profit"/>
    <x v="1"/>
    <s v="Online"/>
  </r>
  <r>
    <s v="ORD04961"/>
    <x v="347"/>
    <s v="Feb"/>
    <s v="Customer_4961"/>
    <x v="3"/>
    <x v="7"/>
    <x v="2"/>
    <x v="15"/>
    <n v="2"/>
    <n v="11102"/>
    <n v="22204"/>
    <n v="14885"/>
    <n v="7319"/>
    <n v="10"/>
    <n v="7309"/>
    <s v="Profit"/>
    <x v="0"/>
    <s v="Online"/>
  </r>
  <r>
    <s v="ORD04962"/>
    <x v="294"/>
    <s v="Jan"/>
    <s v="Customer_4962"/>
    <x v="3"/>
    <x v="4"/>
    <x v="0"/>
    <x v="11"/>
    <n v="6"/>
    <n v="452"/>
    <n v="2712"/>
    <n v="2111"/>
    <n v="601"/>
    <n v="15"/>
    <n v="586"/>
    <s v="Profit"/>
    <x v="3"/>
    <s v="Offline"/>
  </r>
  <r>
    <s v="ORD04963"/>
    <x v="321"/>
    <s v="Mar"/>
    <s v="Customer_4963"/>
    <x v="3"/>
    <x v="1"/>
    <x v="0"/>
    <x v="0"/>
    <n v="7"/>
    <n v="18826"/>
    <n v="131782"/>
    <n v="101788"/>
    <n v="29994"/>
    <n v="15"/>
    <n v="29979"/>
    <s v="Profit"/>
    <x v="0"/>
    <s v="Online"/>
  </r>
  <r>
    <s v="ORD04964"/>
    <x v="46"/>
    <s v="Mar"/>
    <s v="Customer_4964"/>
    <x v="3"/>
    <x v="5"/>
    <x v="2"/>
    <x v="4"/>
    <n v="3"/>
    <n v="6496"/>
    <n v="19488"/>
    <n v="12953"/>
    <n v="6535"/>
    <n v="0"/>
    <n v="6535"/>
    <s v="Profit"/>
    <x v="2"/>
    <s v="Online"/>
  </r>
  <r>
    <s v="ORD04965"/>
    <x v="193"/>
    <s v="Aug"/>
    <s v="Customer_4965"/>
    <x v="2"/>
    <x v="5"/>
    <x v="1"/>
    <x v="1"/>
    <n v="10"/>
    <n v="12370"/>
    <n v="123700"/>
    <n v="96760"/>
    <n v="26940"/>
    <n v="15"/>
    <n v="26925"/>
    <s v="Profit"/>
    <x v="0"/>
    <s v="Offline"/>
  </r>
  <r>
    <s v="ORD04966"/>
    <x v="12"/>
    <s v="Oct"/>
    <s v="Customer_4966"/>
    <x v="2"/>
    <x v="7"/>
    <x v="0"/>
    <x v="12"/>
    <n v="7"/>
    <n v="30973"/>
    <n v="216811"/>
    <n v="139563"/>
    <n v="77248"/>
    <n v="0"/>
    <n v="77248"/>
    <s v="Profit"/>
    <x v="2"/>
    <s v="Online"/>
  </r>
  <r>
    <s v="ORD04967"/>
    <x v="433"/>
    <s v="Aug"/>
    <s v="Customer_4967"/>
    <x v="2"/>
    <x v="4"/>
    <x v="1"/>
    <x v="13"/>
    <n v="9"/>
    <n v="15962"/>
    <n v="143658"/>
    <n v="128436"/>
    <n v="15222"/>
    <n v="0"/>
    <n v="15222"/>
    <s v="Profit"/>
    <x v="3"/>
    <s v="Offline"/>
  </r>
  <r>
    <s v="ORD04968"/>
    <x v="885"/>
    <s v="Sep"/>
    <s v="Customer_4968"/>
    <x v="2"/>
    <x v="3"/>
    <x v="1"/>
    <x v="7"/>
    <n v="2"/>
    <n v="35255"/>
    <n v="70510"/>
    <n v="59355"/>
    <n v="11155"/>
    <n v="10"/>
    <n v="11145"/>
    <s v="Profit"/>
    <x v="3"/>
    <s v="Offline"/>
  </r>
  <r>
    <s v="ORD04969"/>
    <x v="448"/>
    <s v="Jan"/>
    <s v="Customer_4969"/>
    <x v="1"/>
    <x v="7"/>
    <x v="3"/>
    <x v="6"/>
    <n v="1"/>
    <n v="1148"/>
    <n v="1148"/>
    <n v="957"/>
    <n v="191"/>
    <n v="0"/>
    <n v="191"/>
    <s v="Profit"/>
    <x v="3"/>
    <s v="Offline"/>
  </r>
  <r>
    <s v="ORD04970"/>
    <x v="535"/>
    <s v="Jul"/>
    <s v="Customer_4970"/>
    <x v="2"/>
    <x v="5"/>
    <x v="0"/>
    <x v="11"/>
    <n v="9"/>
    <n v="10616"/>
    <n v="95544"/>
    <n v="79681"/>
    <n v="15863"/>
    <n v="0"/>
    <n v="15863"/>
    <s v="Profit"/>
    <x v="3"/>
    <s v="Offline"/>
  </r>
  <r>
    <s v="ORD04971"/>
    <x v="140"/>
    <s v="Aug"/>
    <s v="Customer_4971"/>
    <x v="1"/>
    <x v="6"/>
    <x v="2"/>
    <x v="4"/>
    <n v="8"/>
    <n v="39882"/>
    <n v="319056"/>
    <n v="236930"/>
    <n v="82126"/>
    <n v="15"/>
    <n v="82111"/>
    <s v="Profit"/>
    <x v="0"/>
    <s v="Offline"/>
  </r>
  <r>
    <s v="ORD04972"/>
    <x v="3"/>
    <s v="Dec"/>
    <s v="Customer_4972"/>
    <x v="2"/>
    <x v="3"/>
    <x v="1"/>
    <x v="13"/>
    <n v="6"/>
    <n v="22409"/>
    <n v="134454"/>
    <n v="115347"/>
    <n v="19107"/>
    <n v="10"/>
    <n v="19097"/>
    <s v="Profit"/>
    <x v="0"/>
    <s v="Online"/>
  </r>
  <r>
    <s v="ORD04973"/>
    <x v="657"/>
    <s v="Jun"/>
    <s v="Customer_4973"/>
    <x v="3"/>
    <x v="1"/>
    <x v="3"/>
    <x v="6"/>
    <n v="3"/>
    <n v="19520"/>
    <n v="58560"/>
    <n v="38534"/>
    <n v="20026"/>
    <n v="10"/>
    <n v="20016"/>
    <s v="Profit"/>
    <x v="3"/>
    <s v="Online"/>
  </r>
  <r>
    <s v="ORD04974"/>
    <x v="732"/>
    <s v="Sep"/>
    <s v="Customer_4974"/>
    <x v="0"/>
    <x v="2"/>
    <x v="1"/>
    <x v="7"/>
    <n v="4"/>
    <n v="21722"/>
    <n v="86888"/>
    <n v="62451"/>
    <n v="24437"/>
    <n v="5"/>
    <n v="24432"/>
    <s v="Profit"/>
    <x v="1"/>
    <s v="Offline"/>
  </r>
  <r>
    <s v="ORD04975"/>
    <x v="955"/>
    <s v="Aug"/>
    <s v="Customer_4975"/>
    <x v="2"/>
    <x v="7"/>
    <x v="2"/>
    <x v="4"/>
    <n v="9"/>
    <n v="7372"/>
    <n v="66348"/>
    <n v="57789"/>
    <n v="8559"/>
    <n v="5"/>
    <n v="8554"/>
    <s v="Profit"/>
    <x v="3"/>
    <s v="Online"/>
  </r>
  <r>
    <s v="ORD04976"/>
    <x v="825"/>
    <s v="Dec"/>
    <s v="Customer_4976"/>
    <x v="1"/>
    <x v="0"/>
    <x v="1"/>
    <x v="10"/>
    <n v="5"/>
    <n v="43571"/>
    <n v="217855"/>
    <n v="191261"/>
    <n v="26594"/>
    <n v="5"/>
    <n v="26589"/>
    <s v="Profit"/>
    <x v="1"/>
    <s v="Offline"/>
  </r>
  <r>
    <s v="ORD04977"/>
    <x v="246"/>
    <s v="Jun"/>
    <s v="Customer_4977"/>
    <x v="3"/>
    <x v="1"/>
    <x v="1"/>
    <x v="13"/>
    <n v="1"/>
    <n v="35102"/>
    <n v="35102"/>
    <n v="31100"/>
    <n v="4002"/>
    <n v="5"/>
    <n v="3997"/>
    <s v="Profit"/>
    <x v="2"/>
    <s v="Offline"/>
  </r>
  <r>
    <s v="ORD04978"/>
    <x v="796"/>
    <s v="Jan"/>
    <s v="Customer_4978"/>
    <x v="0"/>
    <x v="7"/>
    <x v="1"/>
    <x v="10"/>
    <n v="6"/>
    <n v="22590"/>
    <n v="135540"/>
    <n v="112335"/>
    <n v="23205"/>
    <n v="10"/>
    <n v="23195"/>
    <s v="Profit"/>
    <x v="2"/>
    <s v="Offline"/>
  </r>
  <r>
    <s v="ORD04979"/>
    <x v="157"/>
    <s v="Dec"/>
    <s v="Customer_4979"/>
    <x v="3"/>
    <x v="6"/>
    <x v="0"/>
    <x v="0"/>
    <n v="8"/>
    <n v="45122"/>
    <n v="360976"/>
    <n v="278152"/>
    <n v="82824"/>
    <n v="15"/>
    <n v="82809"/>
    <s v="Profit"/>
    <x v="3"/>
    <s v="Online"/>
  </r>
  <r>
    <s v="ORD04980"/>
    <x v="707"/>
    <s v="Aug"/>
    <s v="Customer_4980"/>
    <x v="1"/>
    <x v="6"/>
    <x v="0"/>
    <x v="0"/>
    <n v="4"/>
    <n v="31131"/>
    <n v="124524"/>
    <n v="83432"/>
    <n v="41092"/>
    <n v="10"/>
    <n v="41082"/>
    <s v="Profit"/>
    <x v="3"/>
    <s v="Offline"/>
  </r>
  <r>
    <s v="ORD04981"/>
    <x v="724"/>
    <s v="Apr"/>
    <s v="Customer_4981"/>
    <x v="0"/>
    <x v="4"/>
    <x v="0"/>
    <x v="11"/>
    <n v="6"/>
    <n v="4931"/>
    <n v="29586"/>
    <n v="22636"/>
    <n v="6950"/>
    <n v="10"/>
    <n v="6940"/>
    <s v="Profit"/>
    <x v="0"/>
    <s v="Offline"/>
  </r>
  <r>
    <s v="ORD04982"/>
    <x v="233"/>
    <s v="Jun"/>
    <s v="Customer_4982"/>
    <x v="3"/>
    <x v="7"/>
    <x v="2"/>
    <x v="4"/>
    <n v="8"/>
    <n v="40765"/>
    <n v="326120"/>
    <n v="288116"/>
    <n v="38004"/>
    <n v="0"/>
    <n v="38004"/>
    <s v="Profit"/>
    <x v="1"/>
    <s v="Offline"/>
  </r>
  <r>
    <s v="ORD04983"/>
    <x v="518"/>
    <s v="Apr"/>
    <s v="Customer_4983"/>
    <x v="3"/>
    <x v="5"/>
    <x v="2"/>
    <x v="4"/>
    <n v="9"/>
    <n v="46447"/>
    <n v="418023"/>
    <n v="356944"/>
    <n v="61079"/>
    <n v="15"/>
    <n v="61064"/>
    <s v="Profit"/>
    <x v="2"/>
    <s v="Online"/>
  </r>
  <r>
    <s v="ORD04984"/>
    <x v="707"/>
    <s v="Aug"/>
    <s v="Customer_4984"/>
    <x v="1"/>
    <x v="1"/>
    <x v="2"/>
    <x v="15"/>
    <n v="10"/>
    <n v="1635"/>
    <n v="16350"/>
    <n v="12938"/>
    <n v="3412"/>
    <n v="0"/>
    <n v="3412"/>
    <s v="Profit"/>
    <x v="2"/>
    <s v="Online"/>
  </r>
  <r>
    <s v="ORD04985"/>
    <x v="662"/>
    <s v="Apr"/>
    <s v="Customer_4985"/>
    <x v="2"/>
    <x v="4"/>
    <x v="0"/>
    <x v="11"/>
    <n v="5"/>
    <n v="43771"/>
    <n v="218855"/>
    <n v="147660"/>
    <n v="71195"/>
    <n v="5"/>
    <n v="71190"/>
    <s v="Profit"/>
    <x v="0"/>
    <s v="Offline"/>
  </r>
  <r>
    <s v="ORD04986"/>
    <x v="196"/>
    <s v="Oct"/>
    <s v="Customer_4986"/>
    <x v="2"/>
    <x v="5"/>
    <x v="2"/>
    <x v="4"/>
    <n v="4"/>
    <n v="30135"/>
    <n v="120540"/>
    <n v="82945"/>
    <n v="37595"/>
    <n v="5"/>
    <n v="37590"/>
    <s v="Profit"/>
    <x v="3"/>
    <s v="Online"/>
  </r>
  <r>
    <s v="ORD04987"/>
    <x v="338"/>
    <s v="Mar"/>
    <s v="Customer_4987"/>
    <x v="3"/>
    <x v="3"/>
    <x v="0"/>
    <x v="0"/>
    <n v="9"/>
    <n v="10948"/>
    <n v="98532"/>
    <n v="74067"/>
    <n v="24465"/>
    <n v="0"/>
    <n v="24465"/>
    <s v="Profit"/>
    <x v="3"/>
    <s v="Online"/>
  </r>
  <r>
    <s v="ORD04988"/>
    <x v="6"/>
    <s v="Oct"/>
    <s v="Customer_4988"/>
    <x v="2"/>
    <x v="1"/>
    <x v="2"/>
    <x v="3"/>
    <n v="9"/>
    <n v="22933"/>
    <n v="206397"/>
    <n v="163384"/>
    <n v="43013"/>
    <n v="5"/>
    <n v="43008"/>
    <s v="Profit"/>
    <x v="3"/>
    <s v="Offline"/>
  </r>
  <r>
    <s v="ORD04989"/>
    <x v="338"/>
    <s v="Mar"/>
    <s v="Customer_4989"/>
    <x v="3"/>
    <x v="2"/>
    <x v="3"/>
    <x v="8"/>
    <n v="8"/>
    <n v="16265"/>
    <n v="130120"/>
    <n v="114510"/>
    <n v="15610"/>
    <n v="0"/>
    <n v="15610"/>
    <s v="Profit"/>
    <x v="2"/>
    <s v="Online"/>
  </r>
  <r>
    <s v="ORD04990"/>
    <x v="301"/>
    <s v="Aug"/>
    <s v="Customer_4990"/>
    <x v="3"/>
    <x v="0"/>
    <x v="0"/>
    <x v="0"/>
    <n v="2"/>
    <n v="8304"/>
    <n v="16608"/>
    <n v="14099"/>
    <n v="2509"/>
    <n v="15"/>
    <n v="2494"/>
    <s v="Profit"/>
    <x v="1"/>
    <s v="Offline"/>
  </r>
  <r>
    <s v="ORD04991"/>
    <x v="179"/>
    <s v="May"/>
    <s v="Customer_4991"/>
    <x v="0"/>
    <x v="0"/>
    <x v="3"/>
    <x v="14"/>
    <n v="2"/>
    <n v="39042"/>
    <n v="78084"/>
    <n v="54077"/>
    <n v="24007"/>
    <n v="0"/>
    <n v="24007"/>
    <s v="Profit"/>
    <x v="1"/>
    <s v="Offline"/>
  </r>
  <r>
    <s v="ORD04992"/>
    <x v="939"/>
    <s v="Jan"/>
    <s v="Customer_4992"/>
    <x v="0"/>
    <x v="6"/>
    <x v="2"/>
    <x v="4"/>
    <n v="6"/>
    <n v="26726"/>
    <n v="160356"/>
    <n v="97038"/>
    <n v="63318"/>
    <n v="15"/>
    <n v="63303"/>
    <s v="Profit"/>
    <x v="2"/>
    <s v="Online"/>
  </r>
  <r>
    <s v="ORD04993"/>
    <x v="68"/>
    <s v="Feb"/>
    <s v="Customer_4993"/>
    <x v="3"/>
    <x v="6"/>
    <x v="1"/>
    <x v="7"/>
    <n v="5"/>
    <n v="30076"/>
    <n v="150380"/>
    <n v="105524"/>
    <n v="44856"/>
    <n v="10"/>
    <n v="44846"/>
    <s v="Profit"/>
    <x v="2"/>
    <s v="Offline"/>
  </r>
  <r>
    <s v="ORD04994"/>
    <x v="515"/>
    <s v="May"/>
    <s v="Customer_4994"/>
    <x v="2"/>
    <x v="2"/>
    <x v="1"/>
    <x v="1"/>
    <n v="5"/>
    <n v="11686"/>
    <n v="58430"/>
    <n v="46151"/>
    <n v="12279"/>
    <n v="15"/>
    <n v="12264"/>
    <s v="Profit"/>
    <x v="0"/>
    <s v="Online"/>
  </r>
  <r>
    <s v="ORD04995"/>
    <x v="996"/>
    <s v="Jun"/>
    <s v="Customer_4995"/>
    <x v="0"/>
    <x v="4"/>
    <x v="3"/>
    <x v="8"/>
    <n v="2"/>
    <n v="22931"/>
    <n v="45862"/>
    <n v="34880"/>
    <n v="10982"/>
    <n v="0"/>
    <n v="10982"/>
    <s v="Profit"/>
    <x v="1"/>
    <s v="Offline"/>
  </r>
  <r>
    <s v="ORD04996"/>
    <x v="321"/>
    <s v="Mar"/>
    <s v="Customer_4996"/>
    <x v="3"/>
    <x v="0"/>
    <x v="2"/>
    <x v="4"/>
    <n v="3"/>
    <n v="49683"/>
    <n v="149049"/>
    <n v="128521"/>
    <n v="20528"/>
    <n v="10"/>
    <n v="20518"/>
    <s v="Profit"/>
    <x v="2"/>
    <s v="Offline"/>
  </r>
  <r>
    <s v="ORD04997"/>
    <x v="902"/>
    <s v="Oct"/>
    <s v="Customer_4997"/>
    <x v="3"/>
    <x v="7"/>
    <x v="1"/>
    <x v="10"/>
    <n v="5"/>
    <n v="46829"/>
    <n v="234145"/>
    <n v="177740"/>
    <n v="56405"/>
    <n v="15"/>
    <n v="56390"/>
    <s v="Profit"/>
    <x v="0"/>
    <s v="Online"/>
  </r>
  <r>
    <s v="ORD04998"/>
    <x v="138"/>
    <s v="Mar"/>
    <s v="Customer_4998"/>
    <x v="3"/>
    <x v="4"/>
    <x v="0"/>
    <x v="12"/>
    <n v="5"/>
    <n v="21069"/>
    <n v="105345"/>
    <n v="79614"/>
    <n v="25731"/>
    <n v="5"/>
    <n v="25726"/>
    <s v="Profit"/>
    <x v="2"/>
    <s v="Offline"/>
  </r>
  <r>
    <s v="ORD04999"/>
    <x v="565"/>
    <s v="Jun"/>
    <s v="Customer_4999"/>
    <x v="0"/>
    <x v="0"/>
    <x v="2"/>
    <x v="4"/>
    <n v="9"/>
    <n v="2113"/>
    <n v="19017"/>
    <n v="15864"/>
    <n v="3153"/>
    <n v="0"/>
    <n v="3153"/>
    <s v="Profit"/>
    <x v="2"/>
    <s v="Online"/>
  </r>
  <r>
    <s v="ORD05000"/>
    <x v="158"/>
    <s v="Feb"/>
    <s v="Customer_5000"/>
    <x v="0"/>
    <x v="3"/>
    <x v="1"/>
    <x v="1"/>
    <n v="9"/>
    <n v="37523"/>
    <n v="337707"/>
    <n v="291637"/>
    <n v="46070"/>
    <n v="15"/>
    <n v="46055"/>
    <s v="Profit"/>
    <x v="0"/>
    <s v="Offline"/>
  </r>
  <r>
    <s v="ORD05001"/>
    <x v="93"/>
    <s v="Nov"/>
    <s v="Customer_5001"/>
    <x v="0"/>
    <x v="4"/>
    <x v="2"/>
    <x v="3"/>
    <n v="4"/>
    <n v="32918"/>
    <n v="131672"/>
    <n v="115129"/>
    <n v="16543"/>
    <n v="5"/>
    <n v="16538"/>
    <s v="Profit"/>
    <x v="0"/>
    <s v="Online"/>
  </r>
  <r>
    <s v="ORD05002"/>
    <x v="498"/>
    <s v="Aug"/>
    <s v="Customer_5002"/>
    <x v="0"/>
    <x v="7"/>
    <x v="0"/>
    <x v="0"/>
    <n v="6"/>
    <n v="22888"/>
    <n v="137328"/>
    <n v="103687"/>
    <n v="33641"/>
    <n v="15"/>
    <n v="33626"/>
    <s v="Profit"/>
    <x v="1"/>
    <s v="Online"/>
  </r>
  <r>
    <s v="ORD05003"/>
    <x v="186"/>
    <s v="Oct"/>
    <s v="Customer_5003"/>
    <x v="3"/>
    <x v="1"/>
    <x v="2"/>
    <x v="15"/>
    <n v="2"/>
    <n v="31065"/>
    <n v="62130"/>
    <n v="47830"/>
    <n v="14300"/>
    <n v="0"/>
    <n v="14300"/>
    <s v="Profit"/>
    <x v="2"/>
    <s v="Offline"/>
  </r>
  <r>
    <s v="ORD05004"/>
    <x v="42"/>
    <s v="Oct"/>
    <s v="Customer_5004"/>
    <x v="1"/>
    <x v="3"/>
    <x v="0"/>
    <x v="2"/>
    <n v="5"/>
    <n v="47498"/>
    <n v="237490"/>
    <n v="173711"/>
    <n v="63779"/>
    <n v="15"/>
    <n v="63764"/>
    <s v="Profit"/>
    <x v="0"/>
    <s v="Online"/>
  </r>
  <r>
    <s v="ORD05005"/>
    <x v="740"/>
    <s v="Aug"/>
    <s v="Customer_5005"/>
    <x v="0"/>
    <x v="6"/>
    <x v="1"/>
    <x v="1"/>
    <n v="1"/>
    <n v="9121"/>
    <n v="9121"/>
    <n v="7729"/>
    <n v="1392"/>
    <n v="15"/>
    <n v="1377"/>
    <s v="Profit"/>
    <x v="3"/>
    <s v="Offline"/>
  </r>
  <r>
    <s v="ORD05006"/>
    <x v="914"/>
    <s v="Sep"/>
    <s v="Customer_5006"/>
    <x v="1"/>
    <x v="2"/>
    <x v="1"/>
    <x v="13"/>
    <n v="10"/>
    <n v="33800"/>
    <n v="338000"/>
    <n v="206951"/>
    <n v="131049"/>
    <n v="10"/>
    <n v="131039"/>
    <s v="Profit"/>
    <x v="1"/>
    <s v="Offline"/>
  </r>
  <r>
    <s v="ORD05007"/>
    <x v="427"/>
    <s v="Oct"/>
    <s v="Customer_5007"/>
    <x v="2"/>
    <x v="2"/>
    <x v="2"/>
    <x v="3"/>
    <n v="3"/>
    <n v="26458"/>
    <n v="79374"/>
    <n v="55344"/>
    <n v="24030"/>
    <n v="10"/>
    <n v="24020"/>
    <s v="Profit"/>
    <x v="1"/>
    <s v="Online"/>
  </r>
  <r>
    <s v="ORD05008"/>
    <x v="504"/>
    <s v="Feb"/>
    <s v="Customer_5008"/>
    <x v="1"/>
    <x v="4"/>
    <x v="0"/>
    <x v="2"/>
    <n v="7"/>
    <n v="44499"/>
    <n v="311493"/>
    <n v="230450"/>
    <n v="81043"/>
    <n v="5"/>
    <n v="81038"/>
    <s v="Profit"/>
    <x v="1"/>
    <s v="Offline"/>
  </r>
  <r>
    <s v="ORD05009"/>
    <x v="855"/>
    <s v="Mar"/>
    <s v="Customer_5009"/>
    <x v="2"/>
    <x v="7"/>
    <x v="1"/>
    <x v="10"/>
    <n v="8"/>
    <n v="49815"/>
    <n v="398520"/>
    <n v="274056"/>
    <n v="124464"/>
    <n v="15"/>
    <n v="124449"/>
    <s v="Profit"/>
    <x v="3"/>
    <s v="Online"/>
  </r>
  <r>
    <s v="ORD05010"/>
    <x v="312"/>
    <s v="Aug"/>
    <s v="Customer_5010"/>
    <x v="3"/>
    <x v="0"/>
    <x v="3"/>
    <x v="6"/>
    <n v="3"/>
    <n v="37064"/>
    <n v="111192"/>
    <n v="95419"/>
    <n v="15773"/>
    <n v="5"/>
    <n v="15768"/>
    <s v="Profit"/>
    <x v="0"/>
    <s v="Offline"/>
  </r>
  <r>
    <s v="ORD05011"/>
    <x v="174"/>
    <s v="Mar"/>
    <s v="Customer_5011"/>
    <x v="3"/>
    <x v="2"/>
    <x v="3"/>
    <x v="6"/>
    <n v="10"/>
    <n v="41337"/>
    <n v="413370"/>
    <n v="348003"/>
    <n v="65367"/>
    <n v="10"/>
    <n v="65357"/>
    <s v="Profit"/>
    <x v="3"/>
    <s v="Online"/>
  </r>
  <r>
    <s v="ORD05012"/>
    <x v="855"/>
    <s v="Mar"/>
    <s v="Customer_5012"/>
    <x v="1"/>
    <x v="6"/>
    <x v="1"/>
    <x v="7"/>
    <n v="9"/>
    <n v="46362"/>
    <n v="417258"/>
    <n v="255647"/>
    <n v="161611"/>
    <n v="0"/>
    <n v="161611"/>
    <s v="Profit"/>
    <x v="2"/>
    <s v="Online"/>
  </r>
  <r>
    <s v="ORD05013"/>
    <x v="48"/>
    <s v="Jan"/>
    <s v="Customer_5013"/>
    <x v="1"/>
    <x v="7"/>
    <x v="0"/>
    <x v="12"/>
    <n v="5"/>
    <n v="29435"/>
    <n v="147175"/>
    <n v="106994"/>
    <n v="40181"/>
    <n v="10"/>
    <n v="40171"/>
    <s v="Profit"/>
    <x v="1"/>
    <s v="Offline"/>
  </r>
  <r>
    <s v="ORD05014"/>
    <x v="208"/>
    <s v="Dec"/>
    <s v="Customer_5014"/>
    <x v="2"/>
    <x v="2"/>
    <x v="3"/>
    <x v="8"/>
    <n v="4"/>
    <n v="22953"/>
    <n v="91812"/>
    <n v="75755"/>
    <n v="16057"/>
    <n v="5"/>
    <n v="16052"/>
    <s v="Profit"/>
    <x v="2"/>
    <s v="Online"/>
  </r>
  <r>
    <s v="ORD05015"/>
    <x v="80"/>
    <s v="Jun"/>
    <s v="Customer_5015"/>
    <x v="1"/>
    <x v="2"/>
    <x v="1"/>
    <x v="13"/>
    <n v="4"/>
    <n v="22069"/>
    <n v="88276"/>
    <n v="68524"/>
    <n v="19752"/>
    <n v="10"/>
    <n v="19742"/>
    <s v="Profit"/>
    <x v="2"/>
    <s v="Online"/>
  </r>
  <r>
    <s v="ORD05016"/>
    <x v="8"/>
    <s v="Oct"/>
    <s v="Customer_5016"/>
    <x v="3"/>
    <x v="5"/>
    <x v="0"/>
    <x v="11"/>
    <n v="2"/>
    <n v="48520"/>
    <n v="97040"/>
    <n v="64078"/>
    <n v="32962"/>
    <n v="15"/>
    <n v="32947"/>
    <s v="Profit"/>
    <x v="3"/>
    <s v="Offline"/>
  </r>
  <r>
    <s v="ORD05017"/>
    <x v="891"/>
    <s v="Dec"/>
    <s v="Customer_5017"/>
    <x v="1"/>
    <x v="2"/>
    <x v="2"/>
    <x v="15"/>
    <n v="6"/>
    <n v="19117"/>
    <n v="114702"/>
    <n v="101427"/>
    <n v="13275"/>
    <n v="5"/>
    <n v="13270"/>
    <s v="Profit"/>
    <x v="3"/>
    <s v="Online"/>
  </r>
  <r>
    <s v="ORD05018"/>
    <x v="648"/>
    <s v="Jan"/>
    <s v="Customer_5018"/>
    <x v="3"/>
    <x v="2"/>
    <x v="3"/>
    <x v="9"/>
    <n v="7"/>
    <n v="1514"/>
    <n v="10598"/>
    <n v="8708"/>
    <n v="1890"/>
    <n v="0"/>
    <n v="1890"/>
    <s v="Profit"/>
    <x v="2"/>
    <s v="Online"/>
  </r>
  <r>
    <s v="ORD05019"/>
    <x v="924"/>
    <s v="Mar"/>
    <s v="Customer_5019"/>
    <x v="2"/>
    <x v="0"/>
    <x v="3"/>
    <x v="9"/>
    <n v="6"/>
    <n v="43942"/>
    <n v="263652"/>
    <n v="183889"/>
    <n v="79763"/>
    <n v="10"/>
    <n v="79753"/>
    <s v="Profit"/>
    <x v="0"/>
    <s v="Offline"/>
  </r>
  <r>
    <s v="ORD05020"/>
    <x v="966"/>
    <s v="Jul"/>
    <s v="Customer_5020"/>
    <x v="2"/>
    <x v="3"/>
    <x v="1"/>
    <x v="7"/>
    <n v="9"/>
    <n v="9810"/>
    <n v="88290"/>
    <n v="72188"/>
    <n v="16102"/>
    <n v="10"/>
    <n v="16092"/>
    <s v="Profit"/>
    <x v="3"/>
    <s v="Offline"/>
  </r>
  <r>
    <s v="ORD05021"/>
    <x v="121"/>
    <s v="Mar"/>
    <s v="Customer_5021"/>
    <x v="2"/>
    <x v="3"/>
    <x v="0"/>
    <x v="11"/>
    <n v="2"/>
    <n v="25256"/>
    <n v="50512"/>
    <n v="43165"/>
    <n v="7347"/>
    <n v="5"/>
    <n v="7342"/>
    <s v="Profit"/>
    <x v="3"/>
    <s v="Online"/>
  </r>
  <r>
    <s v="ORD05022"/>
    <x v="792"/>
    <s v="Jul"/>
    <s v="Customer_5022"/>
    <x v="0"/>
    <x v="7"/>
    <x v="1"/>
    <x v="7"/>
    <n v="7"/>
    <n v="19669"/>
    <n v="137683"/>
    <n v="119441"/>
    <n v="18242"/>
    <n v="0"/>
    <n v="18242"/>
    <s v="Profit"/>
    <x v="2"/>
    <s v="Online"/>
  </r>
  <r>
    <s v="ORD05023"/>
    <x v="413"/>
    <s v="Aug"/>
    <s v="Customer_5023"/>
    <x v="0"/>
    <x v="1"/>
    <x v="0"/>
    <x v="2"/>
    <n v="10"/>
    <n v="30053"/>
    <n v="300530"/>
    <n v="215370"/>
    <n v="85160"/>
    <n v="5"/>
    <n v="85155"/>
    <s v="Profit"/>
    <x v="2"/>
    <s v="Online"/>
  </r>
  <r>
    <s v="ORD05024"/>
    <x v="553"/>
    <s v="Dec"/>
    <s v="Customer_5024"/>
    <x v="0"/>
    <x v="0"/>
    <x v="1"/>
    <x v="1"/>
    <n v="8"/>
    <n v="47220"/>
    <n v="377760"/>
    <n v="290495"/>
    <n v="87265"/>
    <n v="10"/>
    <n v="87255"/>
    <s v="Profit"/>
    <x v="3"/>
    <s v="Online"/>
  </r>
  <r>
    <s v="ORD05025"/>
    <x v="665"/>
    <s v="Jan"/>
    <s v="Customer_5025"/>
    <x v="3"/>
    <x v="4"/>
    <x v="3"/>
    <x v="6"/>
    <n v="1"/>
    <n v="19904"/>
    <n v="19904"/>
    <n v="13250"/>
    <n v="6654"/>
    <n v="5"/>
    <n v="6649"/>
    <s v="Profit"/>
    <x v="3"/>
    <s v="Online"/>
  </r>
  <r>
    <s v="ORD05026"/>
    <x v="220"/>
    <s v="Jan"/>
    <s v="Customer_5026"/>
    <x v="0"/>
    <x v="4"/>
    <x v="3"/>
    <x v="8"/>
    <n v="10"/>
    <n v="18670"/>
    <n v="186700"/>
    <n v="156496"/>
    <n v="30204"/>
    <n v="15"/>
    <n v="30189"/>
    <s v="Profit"/>
    <x v="2"/>
    <s v="Offline"/>
  </r>
  <r>
    <s v="ORD05027"/>
    <x v="434"/>
    <s v="May"/>
    <s v="Customer_5027"/>
    <x v="3"/>
    <x v="4"/>
    <x v="3"/>
    <x v="14"/>
    <n v="1"/>
    <n v="15364"/>
    <n v="15364"/>
    <n v="10998"/>
    <n v="4366"/>
    <n v="0"/>
    <n v="4366"/>
    <s v="Profit"/>
    <x v="3"/>
    <s v="Online"/>
  </r>
  <r>
    <s v="ORD05028"/>
    <x v="0"/>
    <s v="Jun"/>
    <s v="Customer_5028"/>
    <x v="3"/>
    <x v="0"/>
    <x v="2"/>
    <x v="3"/>
    <n v="7"/>
    <n v="14385"/>
    <n v="100695"/>
    <n v="79155"/>
    <n v="21540"/>
    <n v="5"/>
    <n v="21535"/>
    <s v="Profit"/>
    <x v="2"/>
    <s v="Online"/>
  </r>
  <r>
    <s v="ORD05029"/>
    <x v="439"/>
    <s v="Dec"/>
    <s v="Customer_5029"/>
    <x v="1"/>
    <x v="7"/>
    <x v="3"/>
    <x v="8"/>
    <n v="6"/>
    <n v="28933"/>
    <n v="173598"/>
    <n v="152929"/>
    <n v="20669"/>
    <n v="5"/>
    <n v="20664"/>
    <s v="Profit"/>
    <x v="3"/>
    <s v="Online"/>
  </r>
  <r>
    <s v="ORD05030"/>
    <x v="6"/>
    <s v="Oct"/>
    <s v="Customer_5030"/>
    <x v="0"/>
    <x v="5"/>
    <x v="1"/>
    <x v="10"/>
    <n v="8"/>
    <n v="38455"/>
    <n v="307640"/>
    <n v="219684"/>
    <n v="87956"/>
    <n v="15"/>
    <n v="87941"/>
    <s v="Profit"/>
    <x v="2"/>
    <s v="Online"/>
  </r>
  <r>
    <s v="ORD05031"/>
    <x v="143"/>
    <s v="Aug"/>
    <s v="Customer_5031"/>
    <x v="2"/>
    <x v="7"/>
    <x v="0"/>
    <x v="0"/>
    <n v="1"/>
    <n v="10361"/>
    <n v="10361"/>
    <n v="7070"/>
    <n v="3291"/>
    <n v="10"/>
    <n v="3281"/>
    <s v="Profit"/>
    <x v="1"/>
    <s v="Online"/>
  </r>
  <r>
    <s v="ORD05032"/>
    <x v="802"/>
    <s v="May"/>
    <s v="Customer_5032"/>
    <x v="2"/>
    <x v="3"/>
    <x v="3"/>
    <x v="6"/>
    <n v="4"/>
    <n v="14458"/>
    <n v="57832"/>
    <n v="49338"/>
    <n v="8494"/>
    <n v="10"/>
    <n v="8484"/>
    <s v="Profit"/>
    <x v="3"/>
    <s v="Offline"/>
  </r>
  <r>
    <s v="ORD05033"/>
    <x v="392"/>
    <s v="May"/>
    <s v="Customer_5033"/>
    <x v="3"/>
    <x v="0"/>
    <x v="0"/>
    <x v="11"/>
    <n v="9"/>
    <n v="42215"/>
    <n v="379935"/>
    <n v="338250"/>
    <n v="41685"/>
    <n v="0"/>
    <n v="41685"/>
    <s v="Profit"/>
    <x v="0"/>
    <s v="Online"/>
  </r>
  <r>
    <s v="ORD05034"/>
    <x v="184"/>
    <s v="Nov"/>
    <s v="Customer_5034"/>
    <x v="1"/>
    <x v="1"/>
    <x v="2"/>
    <x v="15"/>
    <n v="2"/>
    <n v="41010"/>
    <n v="82020"/>
    <n v="49387"/>
    <n v="32633"/>
    <n v="5"/>
    <n v="32628"/>
    <s v="Profit"/>
    <x v="0"/>
    <s v="Online"/>
  </r>
  <r>
    <s v="ORD05035"/>
    <x v="468"/>
    <s v="Jan"/>
    <s v="Customer_5035"/>
    <x v="0"/>
    <x v="5"/>
    <x v="2"/>
    <x v="3"/>
    <n v="9"/>
    <n v="20920"/>
    <n v="188280"/>
    <n v="137901"/>
    <n v="50379"/>
    <n v="15"/>
    <n v="50364"/>
    <s v="Profit"/>
    <x v="2"/>
    <s v="Offline"/>
  </r>
  <r>
    <s v="ORD05036"/>
    <x v="980"/>
    <s v="Feb"/>
    <s v="Customer_5036"/>
    <x v="0"/>
    <x v="5"/>
    <x v="2"/>
    <x v="15"/>
    <n v="7"/>
    <n v="30799"/>
    <n v="215593"/>
    <n v="172407"/>
    <n v="43186"/>
    <n v="0"/>
    <n v="43186"/>
    <s v="Profit"/>
    <x v="0"/>
    <s v="Online"/>
  </r>
  <r>
    <s v="ORD05037"/>
    <x v="894"/>
    <s v="May"/>
    <s v="Customer_5037"/>
    <x v="2"/>
    <x v="4"/>
    <x v="3"/>
    <x v="9"/>
    <n v="4"/>
    <n v="14362"/>
    <n v="57448"/>
    <n v="43258"/>
    <n v="14190"/>
    <n v="10"/>
    <n v="14180"/>
    <s v="Profit"/>
    <x v="2"/>
    <s v="Online"/>
  </r>
  <r>
    <s v="ORD05038"/>
    <x v="68"/>
    <s v="Feb"/>
    <s v="Customer_5038"/>
    <x v="3"/>
    <x v="2"/>
    <x v="2"/>
    <x v="15"/>
    <n v="1"/>
    <n v="11099"/>
    <n v="11099"/>
    <n v="7555"/>
    <n v="3544"/>
    <n v="15"/>
    <n v="3529"/>
    <s v="Profit"/>
    <x v="3"/>
    <s v="Online"/>
  </r>
  <r>
    <s v="ORD05039"/>
    <x v="69"/>
    <s v="Oct"/>
    <s v="Customer_5039"/>
    <x v="2"/>
    <x v="3"/>
    <x v="0"/>
    <x v="12"/>
    <n v="9"/>
    <n v="21869"/>
    <n v="196821"/>
    <n v="124628"/>
    <n v="72193"/>
    <n v="15"/>
    <n v="72178"/>
    <s v="Profit"/>
    <x v="0"/>
    <s v="Online"/>
  </r>
  <r>
    <s v="ORD05040"/>
    <x v="45"/>
    <s v="May"/>
    <s v="Customer_5040"/>
    <x v="3"/>
    <x v="5"/>
    <x v="3"/>
    <x v="9"/>
    <n v="10"/>
    <n v="13197"/>
    <n v="131970"/>
    <n v="80922"/>
    <n v="51048"/>
    <n v="15"/>
    <n v="51033"/>
    <s v="Profit"/>
    <x v="3"/>
    <s v="Online"/>
  </r>
  <r>
    <s v="ORD05041"/>
    <x v="262"/>
    <s v="Apr"/>
    <s v="Customer_5041"/>
    <x v="2"/>
    <x v="1"/>
    <x v="1"/>
    <x v="10"/>
    <n v="4"/>
    <n v="42070"/>
    <n v="168280"/>
    <n v="134153"/>
    <n v="34127"/>
    <n v="15"/>
    <n v="34112"/>
    <s v="Profit"/>
    <x v="0"/>
    <s v="Online"/>
  </r>
  <r>
    <s v="ORD05042"/>
    <x v="112"/>
    <s v="Aug"/>
    <s v="Customer_5042"/>
    <x v="1"/>
    <x v="2"/>
    <x v="2"/>
    <x v="15"/>
    <n v="5"/>
    <n v="23618"/>
    <n v="118090"/>
    <n v="77919"/>
    <n v="40171"/>
    <n v="0"/>
    <n v="40171"/>
    <s v="Profit"/>
    <x v="1"/>
    <s v="Offline"/>
  </r>
  <r>
    <s v="ORD05043"/>
    <x v="528"/>
    <s v="May"/>
    <s v="Customer_5043"/>
    <x v="0"/>
    <x v="0"/>
    <x v="0"/>
    <x v="2"/>
    <n v="8"/>
    <n v="45705"/>
    <n v="365640"/>
    <n v="306101"/>
    <n v="59539"/>
    <n v="15"/>
    <n v="59524"/>
    <s v="Profit"/>
    <x v="1"/>
    <s v="Offline"/>
  </r>
  <r>
    <s v="ORD05044"/>
    <x v="587"/>
    <s v="Dec"/>
    <s v="Customer_5044"/>
    <x v="1"/>
    <x v="4"/>
    <x v="1"/>
    <x v="13"/>
    <n v="6"/>
    <n v="17267"/>
    <n v="103602"/>
    <n v="74194"/>
    <n v="29408"/>
    <n v="10"/>
    <n v="29398"/>
    <s v="Profit"/>
    <x v="1"/>
    <s v="Online"/>
  </r>
  <r>
    <s v="ORD05045"/>
    <x v="487"/>
    <s v="Jun"/>
    <s v="Customer_5045"/>
    <x v="1"/>
    <x v="6"/>
    <x v="3"/>
    <x v="6"/>
    <n v="6"/>
    <n v="46931"/>
    <n v="281586"/>
    <n v="212955"/>
    <n v="68631"/>
    <n v="0"/>
    <n v="68631"/>
    <s v="Profit"/>
    <x v="0"/>
    <s v="Offline"/>
  </r>
  <r>
    <s v="ORD05046"/>
    <x v="876"/>
    <s v="Mar"/>
    <s v="Customer_5046"/>
    <x v="1"/>
    <x v="1"/>
    <x v="2"/>
    <x v="4"/>
    <n v="8"/>
    <n v="27312"/>
    <n v="218496"/>
    <n v="193150"/>
    <n v="25346"/>
    <n v="5"/>
    <n v="25341"/>
    <s v="Profit"/>
    <x v="3"/>
    <s v="Online"/>
  </r>
  <r>
    <s v="ORD05047"/>
    <x v="232"/>
    <s v="Jul"/>
    <s v="Customer_5047"/>
    <x v="3"/>
    <x v="2"/>
    <x v="0"/>
    <x v="12"/>
    <n v="10"/>
    <n v="20880"/>
    <n v="208800"/>
    <n v="128572"/>
    <n v="80228"/>
    <n v="5"/>
    <n v="80223"/>
    <s v="Profit"/>
    <x v="2"/>
    <s v="Offline"/>
  </r>
  <r>
    <s v="ORD05048"/>
    <x v="775"/>
    <s v="Jul"/>
    <s v="Customer_5048"/>
    <x v="1"/>
    <x v="0"/>
    <x v="3"/>
    <x v="9"/>
    <n v="9"/>
    <n v="48132"/>
    <n v="433188"/>
    <n v="305307"/>
    <n v="127881"/>
    <n v="0"/>
    <n v="127881"/>
    <s v="Profit"/>
    <x v="0"/>
    <s v="Online"/>
  </r>
  <r>
    <s v="ORD05049"/>
    <x v="735"/>
    <s v="Nov"/>
    <s v="Customer_5049"/>
    <x v="1"/>
    <x v="7"/>
    <x v="2"/>
    <x v="5"/>
    <n v="1"/>
    <n v="3245"/>
    <n v="3245"/>
    <n v="2005"/>
    <n v="1240"/>
    <n v="5"/>
    <n v="1235"/>
    <s v="Profit"/>
    <x v="2"/>
    <s v="Online"/>
  </r>
  <r>
    <s v="ORD05050"/>
    <x v="46"/>
    <s v="Mar"/>
    <s v="Customer_5050"/>
    <x v="3"/>
    <x v="5"/>
    <x v="2"/>
    <x v="4"/>
    <n v="2"/>
    <n v="39426"/>
    <n v="78852"/>
    <n v="68608"/>
    <n v="10244"/>
    <n v="0"/>
    <n v="10244"/>
    <s v="Profit"/>
    <x v="0"/>
    <s v="Online"/>
  </r>
  <r>
    <s v="ORD05051"/>
    <x v="566"/>
    <s v="Jun"/>
    <s v="Customer_5051"/>
    <x v="0"/>
    <x v="7"/>
    <x v="3"/>
    <x v="9"/>
    <n v="4"/>
    <n v="33597"/>
    <n v="134388"/>
    <n v="83431"/>
    <n v="50957"/>
    <n v="10"/>
    <n v="50947"/>
    <s v="Profit"/>
    <x v="3"/>
    <s v="Online"/>
  </r>
  <r>
    <s v="ORD05052"/>
    <x v="359"/>
    <s v="May"/>
    <s v="Customer_5052"/>
    <x v="3"/>
    <x v="4"/>
    <x v="2"/>
    <x v="15"/>
    <n v="7"/>
    <n v="18147"/>
    <n v="127029"/>
    <n v="100286"/>
    <n v="26743"/>
    <n v="10"/>
    <n v="26733"/>
    <s v="Profit"/>
    <x v="0"/>
    <s v="Online"/>
  </r>
  <r>
    <s v="ORD05053"/>
    <x v="287"/>
    <s v="Apr"/>
    <s v="Customer_5053"/>
    <x v="0"/>
    <x v="0"/>
    <x v="1"/>
    <x v="7"/>
    <n v="4"/>
    <n v="20265"/>
    <n v="81060"/>
    <n v="49944"/>
    <n v="31116"/>
    <n v="0"/>
    <n v="31116"/>
    <s v="Profit"/>
    <x v="3"/>
    <s v="Offline"/>
  </r>
  <r>
    <s v="ORD05054"/>
    <x v="479"/>
    <s v="Oct"/>
    <s v="Customer_5054"/>
    <x v="2"/>
    <x v="6"/>
    <x v="2"/>
    <x v="3"/>
    <n v="8"/>
    <n v="35190"/>
    <n v="281520"/>
    <n v="246504"/>
    <n v="35016"/>
    <n v="0"/>
    <n v="35016"/>
    <s v="Profit"/>
    <x v="3"/>
    <s v="Online"/>
  </r>
  <r>
    <s v="ORD05055"/>
    <x v="906"/>
    <s v="Feb"/>
    <s v="Customer_5055"/>
    <x v="0"/>
    <x v="6"/>
    <x v="1"/>
    <x v="13"/>
    <n v="10"/>
    <n v="34352"/>
    <n v="343520"/>
    <n v="231179"/>
    <n v="112341"/>
    <n v="10"/>
    <n v="112331"/>
    <s v="Profit"/>
    <x v="1"/>
    <s v="Offline"/>
  </r>
  <r>
    <s v="ORD05056"/>
    <x v="114"/>
    <s v="Jan"/>
    <s v="Customer_5056"/>
    <x v="3"/>
    <x v="1"/>
    <x v="1"/>
    <x v="7"/>
    <n v="3"/>
    <n v="16331"/>
    <n v="48993"/>
    <n v="32879"/>
    <n v="16114"/>
    <n v="5"/>
    <n v="16109"/>
    <s v="Profit"/>
    <x v="3"/>
    <s v="Offline"/>
  </r>
  <r>
    <s v="ORD05057"/>
    <x v="657"/>
    <s v="Jun"/>
    <s v="Customer_5057"/>
    <x v="0"/>
    <x v="7"/>
    <x v="1"/>
    <x v="7"/>
    <n v="6"/>
    <n v="26245"/>
    <n v="157470"/>
    <n v="107300"/>
    <n v="50170"/>
    <n v="10"/>
    <n v="50160"/>
    <s v="Profit"/>
    <x v="2"/>
    <s v="Online"/>
  </r>
  <r>
    <s v="ORD05058"/>
    <x v="946"/>
    <s v="Apr"/>
    <s v="Customer_5058"/>
    <x v="3"/>
    <x v="4"/>
    <x v="1"/>
    <x v="13"/>
    <n v="10"/>
    <n v="38756"/>
    <n v="387560"/>
    <n v="304718"/>
    <n v="82842"/>
    <n v="0"/>
    <n v="82842"/>
    <s v="Profit"/>
    <x v="3"/>
    <s v="Online"/>
  </r>
  <r>
    <s v="ORD05059"/>
    <x v="496"/>
    <s v="Feb"/>
    <s v="Customer_5059"/>
    <x v="2"/>
    <x v="0"/>
    <x v="2"/>
    <x v="3"/>
    <n v="1"/>
    <n v="5777"/>
    <n v="5777"/>
    <n v="4430"/>
    <n v="1347"/>
    <n v="10"/>
    <n v="1337"/>
    <s v="Profit"/>
    <x v="2"/>
    <s v="Online"/>
  </r>
  <r>
    <s v="ORD05060"/>
    <x v="987"/>
    <s v="Feb"/>
    <s v="Customer_5060"/>
    <x v="1"/>
    <x v="0"/>
    <x v="3"/>
    <x v="14"/>
    <n v="9"/>
    <n v="26276"/>
    <n v="236484"/>
    <n v="177780"/>
    <n v="58704"/>
    <n v="15"/>
    <n v="58689"/>
    <s v="Profit"/>
    <x v="3"/>
    <s v="Offline"/>
  </r>
  <r>
    <s v="ORD05061"/>
    <x v="610"/>
    <s v="Jun"/>
    <s v="Customer_5061"/>
    <x v="1"/>
    <x v="4"/>
    <x v="1"/>
    <x v="7"/>
    <n v="5"/>
    <n v="17672"/>
    <n v="88360"/>
    <n v="71819"/>
    <n v="16541"/>
    <n v="15"/>
    <n v="16526"/>
    <s v="Profit"/>
    <x v="2"/>
    <s v="Offline"/>
  </r>
  <r>
    <s v="ORD05062"/>
    <x v="176"/>
    <s v="Nov"/>
    <s v="Customer_5062"/>
    <x v="2"/>
    <x v="3"/>
    <x v="2"/>
    <x v="5"/>
    <n v="1"/>
    <n v="38595"/>
    <n v="38595"/>
    <n v="32088"/>
    <n v="6507"/>
    <n v="0"/>
    <n v="6507"/>
    <s v="Profit"/>
    <x v="1"/>
    <s v="Online"/>
  </r>
  <r>
    <s v="ORD05063"/>
    <x v="27"/>
    <s v="Nov"/>
    <s v="Customer_5063"/>
    <x v="1"/>
    <x v="1"/>
    <x v="3"/>
    <x v="14"/>
    <n v="2"/>
    <n v="34876"/>
    <n v="69752"/>
    <n v="61520"/>
    <n v="8232"/>
    <n v="0"/>
    <n v="8232"/>
    <s v="Profit"/>
    <x v="3"/>
    <s v="Online"/>
  </r>
  <r>
    <s v="ORD05064"/>
    <x v="410"/>
    <s v="May"/>
    <s v="Customer_5064"/>
    <x v="0"/>
    <x v="6"/>
    <x v="0"/>
    <x v="2"/>
    <n v="5"/>
    <n v="26698"/>
    <n v="133490"/>
    <n v="107372"/>
    <n v="26118"/>
    <n v="0"/>
    <n v="26118"/>
    <s v="Profit"/>
    <x v="1"/>
    <s v="Offline"/>
  </r>
  <r>
    <s v="ORD05065"/>
    <x v="494"/>
    <s v="Jun"/>
    <s v="Customer_5065"/>
    <x v="0"/>
    <x v="5"/>
    <x v="0"/>
    <x v="0"/>
    <n v="3"/>
    <n v="25230"/>
    <n v="75690"/>
    <n v="65079"/>
    <n v="10611"/>
    <n v="15"/>
    <n v="10596"/>
    <s v="Profit"/>
    <x v="0"/>
    <s v="Online"/>
  </r>
  <r>
    <s v="ORD05066"/>
    <x v="829"/>
    <s v="Sep"/>
    <s v="Customer_5066"/>
    <x v="2"/>
    <x v="5"/>
    <x v="1"/>
    <x v="7"/>
    <n v="4"/>
    <n v="49917"/>
    <n v="199668"/>
    <n v="148243"/>
    <n v="51425"/>
    <n v="10"/>
    <n v="51415"/>
    <s v="Profit"/>
    <x v="2"/>
    <s v="Offline"/>
  </r>
  <r>
    <s v="ORD05067"/>
    <x v="683"/>
    <s v="Jul"/>
    <s v="Customer_5067"/>
    <x v="1"/>
    <x v="3"/>
    <x v="1"/>
    <x v="10"/>
    <n v="7"/>
    <n v="30807"/>
    <n v="215649"/>
    <n v="158728"/>
    <n v="56921"/>
    <n v="15"/>
    <n v="56906"/>
    <s v="Profit"/>
    <x v="3"/>
    <s v="Offline"/>
  </r>
  <r>
    <s v="ORD05068"/>
    <x v="749"/>
    <s v="Aug"/>
    <s v="Customer_5068"/>
    <x v="0"/>
    <x v="0"/>
    <x v="2"/>
    <x v="5"/>
    <n v="10"/>
    <n v="22159"/>
    <n v="221590"/>
    <n v="173334"/>
    <n v="48256"/>
    <n v="10"/>
    <n v="48246"/>
    <s v="Profit"/>
    <x v="2"/>
    <s v="Offline"/>
  </r>
  <r>
    <s v="ORD05069"/>
    <x v="106"/>
    <s v="Aug"/>
    <s v="Customer_5069"/>
    <x v="0"/>
    <x v="5"/>
    <x v="3"/>
    <x v="14"/>
    <n v="4"/>
    <n v="21022"/>
    <n v="84088"/>
    <n v="62838"/>
    <n v="21250"/>
    <n v="5"/>
    <n v="21245"/>
    <s v="Profit"/>
    <x v="3"/>
    <s v="Online"/>
  </r>
  <r>
    <s v="ORD05070"/>
    <x v="410"/>
    <s v="May"/>
    <s v="Customer_5070"/>
    <x v="2"/>
    <x v="6"/>
    <x v="1"/>
    <x v="1"/>
    <n v="4"/>
    <n v="13226"/>
    <n v="52904"/>
    <n v="34626"/>
    <n v="18278"/>
    <n v="5"/>
    <n v="18273"/>
    <s v="Profit"/>
    <x v="3"/>
    <s v="Online"/>
  </r>
  <r>
    <s v="ORD05071"/>
    <x v="394"/>
    <s v="Nov"/>
    <s v="Customer_5071"/>
    <x v="2"/>
    <x v="0"/>
    <x v="1"/>
    <x v="10"/>
    <n v="6"/>
    <n v="49573"/>
    <n v="297438"/>
    <n v="204372"/>
    <n v="93066"/>
    <n v="10"/>
    <n v="93056"/>
    <s v="Profit"/>
    <x v="3"/>
    <s v="Online"/>
  </r>
  <r>
    <s v="ORD05072"/>
    <x v="445"/>
    <s v="Nov"/>
    <s v="Customer_5072"/>
    <x v="3"/>
    <x v="4"/>
    <x v="3"/>
    <x v="14"/>
    <n v="1"/>
    <n v="12696"/>
    <n v="12696"/>
    <n v="8875"/>
    <n v="3821"/>
    <n v="15"/>
    <n v="3806"/>
    <s v="Profit"/>
    <x v="2"/>
    <s v="Online"/>
  </r>
  <r>
    <s v="ORD05073"/>
    <x v="802"/>
    <s v="May"/>
    <s v="Customer_5073"/>
    <x v="0"/>
    <x v="1"/>
    <x v="1"/>
    <x v="10"/>
    <n v="1"/>
    <n v="42008"/>
    <n v="42008"/>
    <n v="32554"/>
    <n v="9454"/>
    <n v="5"/>
    <n v="9449"/>
    <s v="Profit"/>
    <x v="3"/>
    <s v="Online"/>
  </r>
  <r>
    <s v="ORD05074"/>
    <x v="511"/>
    <s v="May"/>
    <s v="Customer_5074"/>
    <x v="1"/>
    <x v="3"/>
    <x v="1"/>
    <x v="10"/>
    <n v="4"/>
    <n v="19554"/>
    <n v="78216"/>
    <n v="69193"/>
    <n v="9023"/>
    <n v="5"/>
    <n v="9018"/>
    <s v="Profit"/>
    <x v="2"/>
    <s v="Offline"/>
  </r>
  <r>
    <s v="ORD05075"/>
    <x v="111"/>
    <s v="Sep"/>
    <s v="Customer_5075"/>
    <x v="3"/>
    <x v="5"/>
    <x v="0"/>
    <x v="2"/>
    <n v="3"/>
    <n v="14702"/>
    <n v="44106"/>
    <n v="33294"/>
    <n v="10812"/>
    <n v="5"/>
    <n v="10807"/>
    <s v="Profit"/>
    <x v="2"/>
    <s v="Online"/>
  </r>
  <r>
    <s v="ORD05076"/>
    <x v="328"/>
    <s v="Sep"/>
    <s v="Customer_5076"/>
    <x v="0"/>
    <x v="5"/>
    <x v="2"/>
    <x v="3"/>
    <n v="9"/>
    <n v="24381"/>
    <n v="219429"/>
    <n v="135135"/>
    <n v="84294"/>
    <n v="15"/>
    <n v="84279"/>
    <s v="Profit"/>
    <x v="3"/>
    <s v="Offline"/>
  </r>
  <r>
    <s v="ORD05077"/>
    <x v="412"/>
    <s v="Jul"/>
    <s v="Customer_5077"/>
    <x v="3"/>
    <x v="5"/>
    <x v="3"/>
    <x v="8"/>
    <n v="1"/>
    <n v="11080"/>
    <n v="11080"/>
    <n v="8636"/>
    <n v="2444"/>
    <n v="5"/>
    <n v="2439"/>
    <s v="Profit"/>
    <x v="3"/>
    <s v="Online"/>
  </r>
  <r>
    <s v="ORD05078"/>
    <x v="380"/>
    <s v="Sep"/>
    <s v="Customer_5078"/>
    <x v="1"/>
    <x v="1"/>
    <x v="2"/>
    <x v="3"/>
    <n v="2"/>
    <n v="41085"/>
    <n v="82170"/>
    <n v="64199"/>
    <n v="17971"/>
    <n v="5"/>
    <n v="17966"/>
    <s v="Profit"/>
    <x v="2"/>
    <s v="Offline"/>
  </r>
  <r>
    <s v="ORD05079"/>
    <x v="651"/>
    <s v="Dec"/>
    <s v="Customer_5079"/>
    <x v="3"/>
    <x v="3"/>
    <x v="2"/>
    <x v="4"/>
    <n v="6"/>
    <n v="36511"/>
    <n v="219066"/>
    <n v="156799"/>
    <n v="62267"/>
    <n v="15"/>
    <n v="62252"/>
    <s v="Profit"/>
    <x v="3"/>
    <s v="Offline"/>
  </r>
  <r>
    <s v="ORD05080"/>
    <x v="851"/>
    <s v="Jan"/>
    <s v="Customer_5080"/>
    <x v="0"/>
    <x v="4"/>
    <x v="1"/>
    <x v="13"/>
    <n v="7"/>
    <n v="44716"/>
    <n v="313012"/>
    <n v="188848"/>
    <n v="124164"/>
    <n v="5"/>
    <n v="124159"/>
    <s v="Profit"/>
    <x v="0"/>
    <s v="Online"/>
  </r>
  <r>
    <s v="ORD05081"/>
    <x v="882"/>
    <s v="Jul"/>
    <s v="Customer_5081"/>
    <x v="3"/>
    <x v="2"/>
    <x v="0"/>
    <x v="2"/>
    <n v="7"/>
    <n v="44056"/>
    <n v="308392"/>
    <n v="253209"/>
    <n v="55183"/>
    <n v="10"/>
    <n v="55173"/>
    <s v="Profit"/>
    <x v="0"/>
    <s v="Online"/>
  </r>
  <r>
    <s v="ORD05082"/>
    <x v="265"/>
    <s v="Sep"/>
    <s v="Customer_5082"/>
    <x v="0"/>
    <x v="0"/>
    <x v="1"/>
    <x v="1"/>
    <n v="5"/>
    <n v="2255"/>
    <n v="11275"/>
    <n v="9948"/>
    <n v="1327"/>
    <n v="0"/>
    <n v="1327"/>
    <s v="Profit"/>
    <x v="3"/>
    <s v="Online"/>
  </r>
  <r>
    <s v="ORD05083"/>
    <x v="78"/>
    <s v="Aug"/>
    <s v="Customer_5083"/>
    <x v="2"/>
    <x v="2"/>
    <x v="0"/>
    <x v="0"/>
    <n v="3"/>
    <n v="20479"/>
    <n v="61437"/>
    <n v="45956"/>
    <n v="15481"/>
    <n v="0"/>
    <n v="15481"/>
    <s v="Profit"/>
    <x v="1"/>
    <s v="Online"/>
  </r>
  <r>
    <s v="ORD05084"/>
    <x v="503"/>
    <s v="Jul"/>
    <s v="Customer_5084"/>
    <x v="2"/>
    <x v="3"/>
    <x v="0"/>
    <x v="0"/>
    <n v="4"/>
    <n v="28564"/>
    <n v="114256"/>
    <n v="84673"/>
    <n v="29583"/>
    <n v="5"/>
    <n v="29578"/>
    <s v="Profit"/>
    <x v="2"/>
    <s v="Offline"/>
  </r>
  <r>
    <s v="ORD05085"/>
    <x v="933"/>
    <s v="Dec"/>
    <s v="Customer_5085"/>
    <x v="2"/>
    <x v="0"/>
    <x v="2"/>
    <x v="5"/>
    <n v="1"/>
    <n v="19004"/>
    <n v="19004"/>
    <n v="11888"/>
    <n v="7116"/>
    <n v="0"/>
    <n v="7116"/>
    <s v="Profit"/>
    <x v="1"/>
    <s v="Offline"/>
  </r>
  <r>
    <s v="ORD05086"/>
    <x v="864"/>
    <s v="Jun"/>
    <s v="Customer_5086"/>
    <x v="2"/>
    <x v="6"/>
    <x v="3"/>
    <x v="6"/>
    <n v="2"/>
    <n v="5428"/>
    <n v="10856"/>
    <n v="7377"/>
    <n v="3479"/>
    <n v="10"/>
    <n v="3469"/>
    <s v="Profit"/>
    <x v="0"/>
    <s v="Online"/>
  </r>
  <r>
    <s v="ORD05087"/>
    <x v="57"/>
    <s v="Oct"/>
    <s v="Customer_5087"/>
    <x v="1"/>
    <x v="1"/>
    <x v="2"/>
    <x v="15"/>
    <n v="3"/>
    <n v="11790"/>
    <n v="35370"/>
    <n v="22920"/>
    <n v="12450"/>
    <n v="10"/>
    <n v="12440"/>
    <s v="Profit"/>
    <x v="2"/>
    <s v="Online"/>
  </r>
  <r>
    <s v="ORD05088"/>
    <x v="755"/>
    <s v="Sep"/>
    <s v="Customer_5088"/>
    <x v="0"/>
    <x v="6"/>
    <x v="2"/>
    <x v="4"/>
    <n v="9"/>
    <n v="46040"/>
    <n v="414360"/>
    <n v="313456"/>
    <n v="100904"/>
    <n v="10"/>
    <n v="100894"/>
    <s v="Profit"/>
    <x v="2"/>
    <s v="Offline"/>
  </r>
  <r>
    <s v="ORD05089"/>
    <x v="702"/>
    <s v="Aug"/>
    <s v="Customer_5089"/>
    <x v="3"/>
    <x v="6"/>
    <x v="1"/>
    <x v="13"/>
    <n v="3"/>
    <n v="48517"/>
    <n v="145551"/>
    <n v="91879"/>
    <n v="53672"/>
    <n v="0"/>
    <n v="53672"/>
    <s v="Profit"/>
    <x v="0"/>
    <s v="Online"/>
  </r>
  <r>
    <s v="ORD05090"/>
    <x v="967"/>
    <s v="May"/>
    <s v="Customer_5090"/>
    <x v="2"/>
    <x v="7"/>
    <x v="2"/>
    <x v="5"/>
    <n v="8"/>
    <n v="26301"/>
    <n v="210408"/>
    <n v="188755"/>
    <n v="21653"/>
    <n v="10"/>
    <n v="21643"/>
    <s v="Profit"/>
    <x v="2"/>
    <s v="Offline"/>
  </r>
  <r>
    <s v="ORD05091"/>
    <x v="726"/>
    <s v="Jan"/>
    <s v="Customer_5091"/>
    <x v="2"/>
    <x v="3"/>
    <x v="0"/>
    <x v="11"/>
    <n v="3"/>
    <n v="30770"/>
    <n v="92310"/>
    <n v="81203"/>
    <n v="11107"/>
    <n v="0"/>
    <n v="11107"/>
    <s v="Profit"/>
    <x v="3"/>
    <s v="Online"/>
  </r>
  <r>
    <s v="ORD05092"/>
    <x v="653"/>
    <s v="Aug"/>
    <s v="Customer_5092"/>
    <x v="1"/>
    <x v="1"/>
    <x v="0"/>
    <x v="2"/>
    <n v="8"/>
    <n v="29558"/>
    <n v="236464"/>
    <n v="204221"/>
    <n v="32243"/>
    <n v="5"/>
    <n v="32238"/>
    <s v="Profit"/>
    <x v="0"/>
    <s v="Offline"/>
  </r>
  <r>
    <s v="ORD05093"/>
    <x v="178"/>
    <s v="Feb"/>
    <s v="Customer_5093"/>
    <x v="3"/>
    <x v="5"/>
    <x v="1"/>
    <x v="10"/>
    <n v="3"/>
    <n v="11770"/>
    <n v="35310"/>
    <n v="21364"/>
    <n v="13946"/>
    <n v="0"/>
    <n v="13946"/>
    <s v="Profit"/>
    <x v="2"/>
    <s v="Online"/>
  </r>
  <r>
    <s v="ORD05094"/>
    <x v="11"/>
    <s v="Aug"/>
    <s v="Customer_5094"/>
    <x v="2"/>
    <x v="6"/>
    <x v="0"/>
    <x v="11"/>
    <n v="10"/>
    <n v="26229"/>
    <n v="262290"/>
    <n v="200468"/>
    <n v="61822"/>
    <n v="5"/>
    <n v="61817"/>
    <s v="Profit"/>
    <x v="1"/>
    <s v="Online"/>
  </r>
  <r>
    <s v="ORD05095"/>
    <x v="515"/>
    <s v="May"/>
    <s v="Customer_5095"/>
    <x v="1"/>
    <x v="6"/>
    <x v="1"/>
    <x v="13"/>
    <n v="2"/>
    <n v="22183"/>
    <n v="44366"/>
    <n v="33783"/>
    <n v="10583"/>
    <n v="5"/>
    <n v="10578"/>
    <s v="Profit"/>
    <x v="3"/>
    <s v="Online"/>
  </r>
  <r>
    <s v="ORD05096"/>
    <x v="316"/>
    <s v="Apr"/>
    <s v="Customer_5096"/>
    <x v="0"/>
    <x v="1"/>
    <x v="0"/>
    <x v="11"/>
    <n v="3"/>
    <n v="41677"/>
    <n v="125031"/>
    <n v="111544"/>
    <n v="13487"/>
    <n v="0"/>
    <n v="13487"/>
    <s v="Profit"/>
    <x v="2"/>
    <s v="Offline"/>
  </r>
  <r>
    <s v="ORD05097"/>
    <x v="811"/>
    <s v="Feb"/>
    <s v="Customer_5097"/>
    <x v="2"/>
    <x v="2"/>
    <x v="1"/>
    <x v="13"/>
    <n v="5"/>
    <n v="39342"/>
    <n v="196710"/>
    <n v="168932"/>
    <n v="27778"/>
    <n v="15"/>
    <n v="27763"/>
    <s v="Profit"/>
    <x v="0"/>
    <s v="Offline"/>
  </r>
  <r>
    <s v="ORD05098"/>
    <x v="476"/>
    <s v="May"/>
    <s v="Customer_5098"/>
    <x v="0"/>
    <x v="4"/>
    <x v="2"/>
    <x v="3"/>
    <n v="2"/>
    <n v="42646"/>
    <n v="85292"/>
    <n v="57413"/>
    <n v="27879"/>
    <n v="15"/>
    <n v="27864"/>
    <s v="Profit"/>
    <x v="0"/>
    <s v="Offline"/>
  </r>
  <r>
    <s v="ORD05099"/>
    <x v="827"/>
    <s v="Mar"/>
    <s v="Customer_5099"/>
    <x v="3"/>
    <x v="4"/>
    <x v="0"/>
    <x v="0"/>
    <n v="3"/>
    <n v="6712"/>
    <n v="20136"/>
    <n v="14360"/>
    <n v="5776"/>
    <n v="10"/>
    <n v="5766"/>
    <s v="Profit"/>
    <x v="1"/>
    <s v="Online"/>
  </r>
  <r>
    <s v="ORD05100"/>
    <x v="886"/>
    <s v="Apr"/>
    <s v="Customer_5100"/>
    <x v="2"/>
    <x v="2"/>
    <x v="1"/>
    <x v="7"/>
    <n v="2"/>
    <n v="4144"/>
    <n v="8288"/>
    <n v="5670"/>
    <n v="2618"/>
    <n v="0"/>
    <n v="2618"/>
    <s v="Profit"/>
    <x v="1"/>
    <s v="Offline"/>
  </r>
  <r>
    <s v="ORD05101"/>
    <x v="899"/>
    <s v="Nov"/>
    <s v="Customer_5101"/>
    <x v="2"/>
    <x v="3"/>
    <x v="0"/>
    <x v="2"/>
    <n v="7"/>
    <n v="28924"/>
    <n v="202468"/>
    <n v="169942"/>
    <n v="32526"/>
    <n v="10"/>
    <n v="32516"/>
    <s v="Profit"/>
    <x v="3"/>
    <s v="Offline"/>
  </r>
  <r>
    <s v="ORD05102"/>
    <x v="524"/>
    <s v="Jul"/>
    <s v="Customer_5102"/>
    <x v="1"/>
    <x v="5"/>
    <x v="0"/>
    <x v="0"/>
    <n v="3"/>
    <n v="22146"/>
    <n v="66438"/>
    <n v="52637"/>
    <n v="13801"/>
    <n v="5"/>
    <n v="13796"/>
    <s v="Profit"/>
    <x v="2"/>
    <s v="Offline"/>
  </r>
  <r>
    <s v="ORD05103"/>
    <x v="523"/>
    <s v="Jan"/>
    <s v="Customer_5103"/>
    <x v="2"/>
    <x v="5"/>
    <x v="2"/>
    <x v="4"/>
    <n v="3"/>
    <n v="39246"/>
    <n v="117738"/>
    <n v="73468"/>
    <n v="44270"/>
    <n v="5"/>
    <n v="44265"/>
    <s v="Profit"/>
    <x v="0"/>
    <s v="Offline"/>
  </r>
  <r>
    <s v="ORD05104"/>
    <x v="203"/>
    <s v="Jul"/>
    <s v="Customer_5104"/>
    <x v="0"/>
    <x v="0"/>
    <x v="0"/>
    <x v="0"/>
    <n v="5"/>
    <n v="12422"/>
    <n v="62110"/>
    <n v="50895"/>
    <n v="11215"/>
    <n v="5"/>
    <n v="11210"/>
    <s v="Profit"/>
    <x v="3"/>
    <s v="Offline"/>
  </r>
  <r>
    <s v="ORD05105"/>
    <x v="129"/>
    <s v="Jan"/>
    <s v="Customer_5105"/>
    <x v="0"/>
    <x v="3"/>
    <x v="1"/>
    <x v="7"/>
    <n v="3"/>
    <n v="19647"/>
    <n v="58941"/>
    <n v="36337"/>
    <n v="22604"/>
    <n v="10"/>
    <n v="22594"/>
    <s v="Profit"/>
    <x v="3"/>
    <s v="Offline"/>
  </r>
  <r>
    <s v="ORD05106"/>
    <x v="198"/>
    <s v="Jan"/>
    <s v="Customer_5106"/>
    <x v="1"/>
    <x v="3"/>
    <x v="0"/>
    <x v="2"/>
    <n v="10"/>
    <n v="15780"/>
    <n v="157800"/>
    <n v="117361"/>
    <n v="40439"/>
    <n v="5"/>
    <n v="40434"/>
    <s v="Profit"/>
    <x v="1"/>
    <s v="Offline"/>
  </r>
  <r>
    <s v="ORD05107"/>
    <x v="259"/>
    <s v="Aug"/>
    <s v="Customer_5107"/>
    <x v="0"/>
    <x v="0"/>
    <x v="2"/>
    <x v="3"/>
    <n v="4"/>
    <n v="7618"/>
    <n v="30472"/>
    <n v="22715"/>
    <n v="7757"/>
    <n v="15"/>
    <n v="7742"/>
    <s v="Profit"/>
    <x v="3"/>
    <s v="Online"/>
  </r>
  <r>
    <s v="ORD05108"/>
    <x v="174"/>
    <s v="Mar"/>
    <s v="Customer_5108"/>
    <x v="0"/>
    <x v="0"/>
    <x v="3"/>
    <x v="6"/>
    <n v="10"/>
    <n v="9882"/>
    <n v="98820"/>
    <n v="74844"/>
    <n v="23976"/>
    <n v="15"/>
    <n v="23961"/>
    <s v="Profit"/>
    <x v="1"/>
    <s v="Offline"/>
  </r>
  <r>
    <s v="ORD05109"/>
    <x v="33"/>
    <s v="Feb"/>
    <s v="Customer_5109"/>
    <x v="2"/>
    <x v="0"/>
    <x v="2"/>
    <x v="15"/>
    <n v="4"/>
    <n v="35147"/>
    <n v="140588"/>
    <n v="118161"/>
    <n v="22427"/>
    <n v="5"/>
    <n v="22422"/>
    <s v="Profit"/>
    <x v="0"/>
    <s v="Online"/>
  </r>
  <r>
    <s v="ORD05110"/>
    <x v="583"/>
    <s v="Jan"/>
    <s v="Customer_5110"/>
    <x v="3"/>
    <x v="0"/>
    <x v="3"/>
    <x v="8"/>
    <n v="2"/>
    <n v="45169"/>
    <n v="90338"/>
    <n v="64181"/>
    <n v="26157"/>
    <n v="10"/>
    <n v="26147"/>
    <s v="Profit"/>
    <x v="0"/>
    <s v="Offline"/>
  </r>
  <r>
    <s v="ORD05111"/>
    <x v="984"/>
    <s v="Jan"/>
    <s v="Customer_5111"/>
    <x v="3"/>
    <x v="7"/>
    <x v="0"/>
    <x v="11"/>
    <n v="10"/>
    <n v="13553"/>
    <n v="135530"/>
    <n v="116210"/>
    <n v="19320"/>
    <n v="5"/>
    <n v="19315"/>
    <s v="Profit"/>
    <x v="2"/>
    <s v="Online"/>
  </r>
  <r>
    <s v="ORD05112"/>
    <x v="802"/>
    <s v="May"/>
    <s v="Customer_5112"/>
    <x v="0"/>
    <x v="4"/>
    <x v="2"/>
    <x v="15"/>
    <n v="1"/>
    <n v="25788"/>
    <n v="25788"/>
    <n v="15580"/>
    <n v="10208"/>
    <n v="10"/>
    <n v="10198"/>
    <s v="Profit"/>
    <x v="1"/>
    <s v="Offline"/>
  </r>
  <r>
    <s v="ORD05113"/>
    <x v="384"/>
    <s v="Mar"/>
    <s v="Customer_5113"/>
    <x v="0"/>
    <x v="2"/>
    <x v="2"/>
    <x v="5"/>
    <n v="9"/>
    <n v="35731"/>
    <n v="321579"/>
    <n v="274341"/>
    <n v="47238"/>
    <n v="0"/>
    <n v="47238"/>
    <s v="Profit"/>
    <x v="0"/>
    <s v="Offline"/>
  </r>
  <r>
    <s v="ORD05114"/>
    <x v="614"/>
    <s v="Mar"/>
    <s v="Customer_5114"/>
    <x v="0"/>
    <x v="7"/>
    <x v="1"/>
    <x v="1"/>
    <n v="2"/>
    <n v="5032"/>
    <n v="10064"/>
    <n v="7367"/>
    <n v="2697"/>
    <n v="5"/>
    <n v="2692"/>
    <s v="Profit"/>
    <x v="0"/>
    <s v="Online"/>
  </r>
  <r>
    <s v="ORD05115"/>
    <x v="857"/>
    <s v="Jul"/>
    <s v="Customer_5115"/>
    <x v="3"/>
    <x v="3"/>
    <x v="0"/>
    <x v="12"/>
    <n v="9"/>
    <n v="10759"/>
    <n v="96831"/>
    <n v="68357"/>
    <n v="28474"/>
    <n v="15"/>
    <n v="28459"/>
    <s v="Profit"/>
    <x v="1"/>
    <s v="Online"/>
  </r>
  <r>
    <s v="ORD05116"/>
    <x v="86"/>
    <s v="Aug"/>
    <s v="Customer_5116"/>
    <x v="3"/>
    <x v="2"/>
    <x v="2"/>
    <x v="15"/>
    <n v="10"/>
    <n v="32765"/>
    <n v="327650"/>
    <n v="217433"/>
    <n v="110217"/>
    <n v="0"/>
    <n v="110217"/>
    <s v="Profit"/>
    <x v="2"/>
    <s v="Offline"/>
  </r>
  <r>
    <s v="ORD05117"/>
    <x v="483"/>
    <s v="Jan"/>
    <s v="Customer_5117"/>
    <x v="2"/>
    <x v="5"/>
    <x v="3"/>
    <x v="6"/>
    <n v="3"/>
    <n v="30059"/>
    <n v="90177"/>
    <n v="70607"/>
    <n v="19570"/>
    <n v="0"/>
    <n v="19570"/>
    <s v="Profit"/>
    <x v="1"/>
    <s v="Offline"/>
  </r>
  <r>
    <s v="ORD05118"/>
    <x v="792"/>
    <s v="Jul"/>
    <s v="Customer_5118"/>
    <x v="1"/>
    <x v="7"/>
    <x v="3"/>
    <x v="8"/>
    <n v="1"/>
    <n v="48636"/>
    <n v="48636"/>
    <n v="37865"/>
    <n v="10771"/>
    <n v="5"/>
    <n v="10766"/>
    <s v="Profit"/>
    <x v="2"/>
    <s v="Online"/>
  </r>
  <r>
    <s v="ORD05119"/>
    <x v="779"/>
    <s v="Aug"/>
    <s v="Customer_5119"/>
    <x v="0"/>
    <x v="1"/>
    <x v="0"/>
    <x v="2"/>
    <n v="2"/>
    <n v="24875"/>
    <n v="49750"/>
    <n v="37685"/>
    <n v="12065"/>
    <n v="5"/>
    <n v="12060"/>
    <s v="Profit"/>
    <x v="0"/>
    <s v="Online"/>
  </r>
  <r>
    <s v="ORD05120"/>
    <x v="626"/>
    <s v="Sep"/>
    <s v="Customer_5120"/>
    <x v="1"/>
    <x v="3"/>
    <x v="2"/>
    <x v="15"/>
    <n v="6"/>
    <n v="29460"/>
    <n v="176760"/>
    <n v="150295"/>
    <n v="26465"/>
    <n v="10"/>
    <n v="26455"/>
    <s v="Profit"/>
    <x v="1"/>
    <s v="Online"/>
  </r>
  <r>
    <s v="ORD05121"/>
    <x v="20"/>
    <s v="Dec"/>
    <s v="Customer_5121"/>
    <x v="3"/>
    <x v="7"/>
    <x v="2"/>
    <x v="4"/>
    <n v="4"/>
    <n v="43595"/>
    <n v="174380"/>
    <n v="145979"/>
    <n v="28401"/>
    <n v="15"/>
    <n v="28386"/>
    <s v="Profit"/>
    <x v="2"/>
    <s v="Online"/>
  </r>
  <r>
    <s v="ORD05122"/>
    <x v="723"/>
    <s v="Jan"/>
    <s v="Customer_5122"/>
    <x v="0"/>
    <x v="4"/>
    <x v="0"/>
    <x v="11"/>
    <n v="9"/>
    <n v="16736"/>
    <n v="150624"/>
    <n v="118292"/>
    <n v="32332"/>
    <n v="0"/>
    <n v="32332"/>
    <s v="Profit"/>
    <x v="0"/>
    <s v="Offline"/>
  </r>
  <r>
    <s v="ORD05123"/>
    <x v="605"/>
    <s v="May"/>
    <s v="Customer_5123"/>
    <x v="2"/>
    <x v="6"/>
    <x v="0"/>
    <x v="2"/>
    <n v="1"/>
    <n v="27889"/>
    <n v="27889"/>
    <n v="19856"/>
    <n v="8033"/>
    <n v="5"/>
    <n v="8028"/>
    <s v="Profit"/>
    <x v="0"/>
    <s v="Online"/>
  </r>
  <r>
    <s v="ORD05124"/>
    <x v="317"/>
    <s v="Feb"/>
    <s v="Customer_5124"/>
    <x v="2"/>
    <x v="4"/>
    <x v="0"/>
    <x v="0"/>
    <n v="7"/>
    <n v="31831"/>
    <n v="222817"/>
    <n v="137957"/>
    <n v="84860"/>
    <n v="10"/>
    <n v="84850"/>
    <s v="Profit"/>
    <x v="1"/>
    <s v="Online"/>
  </r>
  <r>
    <s v="ORD05125"/>
    <x v="475"/>
    <s v="Oct"/>
    <s v="Customer_5125"/>
    <x v="0"/>
    <x v="1"/>
    <x v="1"/>
    <x v="13"/>
    <n v="6"/>
    <n v="35618"/>
    <n v="213708"/>
    <n v="157688"/>
    <n v="56020"/>
    <n v="10"/>
    <n v="56010"/>
    <s v="Profit"/>
    <x v="0"/>
    <s v="Online"/>
  </r>
  <r>
    <s v="ORD05126"/>
    <x v="943"/>
    <s v="Aug"/>
    <s v="Customer_5126"/>
    <x v="2"/>
    <x v="7"/>
    <x v="0"/>
    <x v="11"/>
    <n v="1"/>
    <n v="12655"/>
    <n v="12655"/>
    <n v="9520"/>
    <n v="3135"/>
    <n v="15"/>
    <n v="3120"/>
    <s v="Profit"/>
    <x v="3"/>
    <s v="Online"/>
  </r>
  <r>
    <s v="ORD05127"/>
    <x v="478"/>
    <s v="Aug"/>
    <s v="Customer_5127"/>
    <x v="0"/>
    <x v="6"/>
    <x v="3"/>
    <x v="8"/>
    <n v="7"/>
    <n v="38678"/>
    <n v="270746"/>
    <n v="197697"/>
    <n v="73049"/>
    <n v="10"/>
    <n v="73039"/>
    <s v="Profit"/>
    <x v="0"/>
    <s v="Online"/>
  </r>
  <r>
    <s v="ORD05128"/>
    <x v="560"/>
    <s v="Mar"/>
    <s v="Customer_5128"/>
    <x v="1"/>
    <x v="2"/>
    <x v="2"/>
    <x v="15"/>
    <n v="2"/>
    <n v="39189"/>
    <n v="78378"/>
    <n v="69142"/>
    <n v="9236"/>
    <n v="15"/>
    <n v="9221"/>
    <s v="Profit"/>
    <x v="3"/>
    <s v="Online"/>
  </r>
  <r>
    <s v="ORD05129"/>
    <x v="38"/>
    <s v="May"/>
    <s v="Customer_5129"/>
    <x v="0"/>
    <x v="1"/>
    <x v="1"/>
    <x v="13"/>
    <n v="9"/>
    <n v="17754"/>
    <n v="159786"/>
    <n v="101847"/>
    <n v="57939"/>
    <n v="10"/>
    <n v="57929"/>
    <s v="Profit"/>
    <x v="1"/>
    <s v="Offline"/>
  </r>
  <r>
    <s v="ORD05130"/>
    <x v="497"/>
    <s v="Apr"/>
    <s v="Customer_5130"/>
    <x v="0"/>
    <x v="4"/>
    <x v="2"/>
    <x v="3"/>
    <n v="9"/>
    <n v="7612"/>
    <n v="68508"/>
    <n v="52767"/>
    <n v="15741"/>
    <n v="0"/>
    <n v="15741"/>
    <s v="Profit"/>
    <x v="2"/>
    <s v="Offline"/>
  </r>
  <r>
    <s v="ORD05131"/>
    <x v="838"/>
    <s v="Sep"/>
    <s v="Customer_5131"/>
    <x v="3"/>
    <x v="4"/>
    <x v="1"/>
    <x v="13"/>
    <n v="9"/>
    <n v="42246"/>
    <n v="380214"/>
    <n v="278246"/>
    <n v="101968"/>
    <n v="10"/>
    <n v="101958"/>
    <s v="Profit"/>
    <x v="2"/>
    <s v="Online"/>
  </r>
  <r>
    <s v="ORD05132"/>
    <x v="676"/>
    <s v="Feb"/>
    <s v="Customer_5132"/>
    <x v="0"/>
    <x v="7"/>
    <x v="0"/>
    <x v="0"/>
    <n v="8"/>
    <n v="38464"/>
    <n v="307712"/>
    <n v="263244"/>
    <n v="44468"/>
    <n v="0"/>
    <n v="44468"/>
    <s v="Profit"/>
    <x v="3"/>
    <s v="Offline"/>
  </r>
  <r>
    <s v="ORD05133"/>
    <x v="36"/>
    <s v="Jun"/>
    <s v="Customer_5133"/>
    <x v="2"/>
    <x v="1"/>
    <x v="3"/>
    <x v="9"/>
    <n v="5"/>
    <n v="49249"/>
    <n v="246245"/>
    <n v="194730"/>
    <n v="51515"/>
    <n v="0"/>
    <n v="51515"/>
    <s v="Profit"/>
    <x v="2"/>
    <s v="Online"/>
  </r>
  <r>
    <s v="ORD05134"/>
    <x v="943"/>
    <s v="Aug"/>
    <s v="Customer_5134"/>
    <x v="1"/>
    <x v="4"/>
    <x v="3"/>
    <x v="14"/>
    <n v="6"/>
    <n v="18076"/>
    <n v="108456"/>
    <n v="84951"/>
    <n v="23505"/>
    <n v="5"/>
    <n v="23500"/>
    <s v="Profit"/>
    <x v="0"/>
    <s v="Offline"/>
  </r>
  <r>
    <s v="ORD05135"/>
    <x v="978"/>
    <s v="Mar"/>
    <s v="Customer_5135"/>
    <x v="1"/>
    <x v="6"/>
    <x v="1"/>
    <x v="7"/>
    <n v="4"/>
    <n v="23043"/>
    <n v="92172"/>
    <n v="66338"/>
    <n v="25834"/>
    <n v="10"/>
    <n v="25824"/>
    <s v="Profit"/>
    <x v="2"/>
    <s v="Online"/>
  </r>
  <r>
    <s v="ORD05136"/>
    <x v="770"/>
    <s v="Dec"/>
    <s v="Customer_5136"/>
    <x v="2"/>
    <x v="1"/>
    <x v="1"/>
    <x v="1"/>
    <n v="5"/>
    <n v="4347"/>
    <n v="21735"/>
    <n v="13576"/>
    <n v="8159"/>
    <n v="15"/>
    <n v="8144"/>
    <s v="Profit"/>
    <x v="2"/>
    <s v="Online"/>
  </r>
  <r>
    <s v="ORD05137"/>
    <x v="155"/>
    <s v="Apr"/>
    <s v="Customer_5137"/>
    <x v="3"/>
    <x v="3"/>
    <x v="0"/>
    <x v="2"/>
    <n v="10"/>
    <n v="35576"/>
    <n v="355760"/>
    <n v="289402"/>
    <n v="66358"/>
    <n v="5"/>
    <n v="66353"/>
    <s v="Profit"/>
    <x v="2"/>
    <s v="Offline"/>
  </r>
  <r>
    <s v="ORD05138"/>
    <x v="558"/>
    <s v="Mar"/>
    <s v="Customer_5138"/>
    <x v="0"/>
    <x v="0"/>
    <x v="0"/>
    <x v="12"/>
    <n v="10"/>
    <n v="16092"/>
    <n v="160920"/>
    <n v="117429"/>
    <n v="43491"/>
    <n v="15"/>
    <n v="43476"/>
    <s v="Profit"/>
    <x v="3"/>
    <s v="Offline"/>
  </r>
  <r>
    <s v="ORD05139"/>
    <x v="152"/>
    <s v="Jul"/>
    <s v="Customer_5139"/>
    <x v="3"/>
    <x v="0"/>
    <x v="3"/>
    <x v="9"/>
    <n v="2"/>
    <n v="271"/>
    <n v="542"/>
    <n v="339"/>
    <n v="203"/>
    <n v="10"/>
    <n v="193"/>
    <s v="Profit"/>
    <x v="3"/>
    <s v="Offline"/>
  </r>
  <r>
    <s v="ORD05140"/>
    <x v="433"/>
    <s v="Aug"/>
    <s v="Customer_5140"/>
    <x v="0"/>
    <x v="7"/>
    <x v="3"/>
    <x v="9"/>
    <n v="8"/>
    <n v="42731"/>
    <n v="341848"/>
    <n v="251330"/>
    <n v="90518"/>
    <n v="10"/>
    <n v="90508"/>
    <s v="Profit"/>
    <x v="1"/>
    <s v="Offline"/>
  </r>
  <r>
    <s v="ORD05141"/>
    <x v="273"/>
    <s v="Feb"/>
    <s v="Customer_5141"/>
    <x v="2"/>
    <x v="6"/>
    <x v="3"/>
    <x v="14"/>
    <n v="4"/>
    <n v="3837"/>
    <n v="15348"/>
    <n v="9530"/>
    <n v="5818"/>
    <n v="0"/>
    <n v="5818"/>
    <s v="Profit"/>
    <x v="2"/>
    <s v="Online"/>
  </r>
  <r>
    <s v="ORD05142"/>
    <x v="747"/>
    <s v="Feb"/>
    <s v="Customer_5142"/>
    <x v="1"/>
    <x v="1"/>
    <x v="0"/>
    <x v="12"/>
    <n v="5"/>
    <n v="32574"/>
    <n v="162870"/>
    <n v="122963"/>
    <n v="39907"/>
    <n v="5"/>
    <n v="39902"/>
    <s v="Profit"/>
    <x v="3"/>
    <s v="Offline"/>
  </r>
  <r>
    <s v="ORD05143"/>
    <x v="170"/>
    <s v="Mar"/>
    <s v="Customer_5143"/>
    <x v="1"/>
    <x v="4"/>
    <x v="2"/>
    <x v="3"/>
    <n v="8"/>
    <n v="9089"/>
    <n v="72712"/>
    <n v="50803"/>
    <n v="21909"/>
    <n v="5"/>
    <n v="21904"/>
    <s v="Profit"/>
    <x v="2"/>
    <s v="Online"/>
  </r>
  <r>
    <s v="ORD05144"/>
    <x v="786"/>
    <s v="Feb"/>
    <s v="Customer_5144"/>
    <x v="3"/>
    <x v="3"/>
    <x v="2"/>
    <x v="4"/>
    <n v="7"/>
    <n v="24071"/>
    <n v="168497"/>
    <n v="108159"/>
    <n v="60338"/>
    <n v="15"/>
    <n v="60323"/>
    <s v="Profit"/>
    <x v="3"/>
    <s v="Online"/>
  </r>
  <r>
    <s v="ORD05145"/>
    <x v="551"/>
    <s v="Mar"/>
    <s v="Customer_5145"/>
    <x v="3"/>
    <x v="5"/>
    <x v="3"/>
    <x v="6"/>
    <n v="6"/>
    <n v="35877"/>
    <n v="215262"/>
    <n v="138398"/>
    <n v="76864"/>
    <n v="10"/>
    <n v="76854"/>
    <s v="Profit"/>
    <x v="0"/>
    <s v="Online"/>
  </r>
  <r>
    <s v="ORD05146"/>
    <x v="986"/>
    <s v="Nov"/>
    <s v="Customer_5146"/>
    <x v="0"/>
    <x v="4"/>
    <x v="2"/>
    <x v="3"/>
    <n v="10"/>
    <n v="14559"/>
    <n v="145590"/>
    <n v="87949"/>
    <n v="57641"/>
    <n v="15"/>
    <n v="57626"/>
    <s v="Profit"/>
    <x v="2"/>
    <s v="Offline"/>
  </r>
  <r>
    <s v="ORD05147"/>
    <x v="964"/>
    <s v="Nov"/>
    <s v="Customer_5147"/>
    <x v="3"/>
    <x v="3"/>
    <x v="3"/>
    <x v="8"/>
    <n v="9"/>
    <n v="15454"/>
    <n v="139086"/>
    <n v="116170"/>
    <n v="22916"/>
    <n v="0"/>
    <n v="22916"/>
    <s v="Profit"/>
    <x v="3"/>
    <s v="Offline"/>
  </r>
  <r>
    <s v="ORD05148"/>
    <x v="271"/>
    <s v="Feb"/>
    <s v="Customer_5148"/>
    <x v="0"/>
    <x v="7"/>
    <x v="2"/>
    <x v="3"/>
    <n v="10"/>
    <n v="26670"/>
    <n v="266700"/>
    <n v="239752"/>
    <n v="26948"/>
    <n v="0"/>
    <n v="26948"/>
    <s v="Profit"/>
    <x v="3"/>
    <s v="Offline"/>
  </r>
  <r>
    <s v="ORD05149"/>
    <x v="930"/>
    <s v="Jul"/>
    <s v="Customer_5149"/>
    <x v="0"/>
    <x v="0"/>
    <x v="1"/>
    <x v="1"/>
    <n v="6"/>
    <n v="36857"/>
    <n v="221142"/>
    <n v="147645"/>
    <n v="73497"/>
    <n v="10"/>
    <n v="73487"/>
    <s v="Profit"/>
    <x v="0"/>
    <s v="Online"/>
  </r>
  <r>
    <s v="ORD05150"/>
    <x v="53"/>
    <s v="Nov"/>
    <s v="Customer_5150"/>
    <x v="0"/>
    <x v="7"/>
    <x v="1"/>
    <x v="13"/>
    <n v="8"/>
    <n v="21746"/>
    <n v="173968"/>
    <n v="127803"/>
    <n v="46165"/>
    <n v="5"/>
    <n v="46160"/>
    <s v="Profit"/>
    <x v="1"/>
    <s v="Offline"/>
  </r>
  <r>
    <s v="ORD05151"/>
    <x v="95"/>
    <s v="Mar"/>
    <s v="Customer_5151"/>
    <x v="2"/>
    <x v="6"/>
    <x v="1"/>
    <x v="13"/>
    <n v="5"/>
    <n v="29149"/>
    <n v="145745"/>
    <n v="101663"/>
    <n v="44082"/>
    <n v="10"/>
    <n v="44072"/>
    <s v="Profit"/>
    <x v="1"/>
    <s v="Offline"/>
  </r>
  <r>
    <s v="ORD05152"/>
    <x v="79"/>
    <s v="May"/>
    <s v="Customer_5152"/>
    <x v="1"/>
    <x v="4"/>
    <x v="1"/>
    <x v="10"/>
    <n v="8"/>
    <n v="12921"/>
    <n v="103368"/>
    <n v="73523"/>
    <n v="29845"/>
    <n v="0"/>
    <n v="29845"/>
    <s v="Profit"/>
    <x v="0"/>
    <s v="Offline"/>
  </r>
  <r>
    <s v="ORD05153"/>
    <x v="636"/>
    <s v="Oct"/>
    <s v="Customer_5153"/>
    <x v="1"/>
    <x v="2"/>
    <x v="0"/>
    <x v="2"/>
    <n v="9"/>
    <n v="554"/>
    <n v="4986"/>
    <n v="3171"/>
    <n v="1815"/>
    <n v="0"/>
    <n v="1815"/>
    <s v="Profit"/>
    <x v="3"/>
    <s v="Offline"/>
  </r>
  <r>
    <s v="ORD05154"/>
    <x v="616"/>
    <s v="Sep"/>
    <s v="Customer_5154"/>
    <x v="2"/>
    <x v="3"/>
    <x v="0"/>
    <x v="0"/>
    <n v="3"/>
    <n v="9051"/>
    <n v="27153"/>
    <n v="21701"/>
    <n v="5452"/>
    <n v="15"/>
    <n v="5437"/>
    <s v="Profit"/>
    <x v="3"/>
    <s v="Online"/>
  </r>
  <r>
    <s v="ORD05155"/>
    <x v="658"/>
    <s v="May"/>
    <s v="Customer_5155"/>
    <x v="3"/>
    <x v="6"/>
    <x v="2"/>
    <x v="4"/>
    <n v="9"/>
    <n v="46318"/>
    <n v="416862"/>
    <n v="288285"/>
    <n v="128577"/>
    <n v="15"/>
    <n v="128562"/>
    <s v="Profit"/>
    <x v="2"/>
    <s v="Offline"/>
  </r>
  <r>
    <s v="ORD05156"/>
    <x v="48"/>
    <s v="Jan"/>
    <s v="Customer_5156"/>
    <x v="2"/>
    <x v="1"/>
    <x v="2"/>
    <x v="15"/>
    <n v="3"/>
    <n v="15868"/>
    <n v="47604"/>
    <n v="30223"/>
    <n v="17381"/>
    <n v="10"/>
    <n v="17371"/>
    <s v="Profit"/>
    <x v="1"/>
    <s v="Offline"/>
  </r>
  <r>
    <s v="ORD05157"/>
    <x v="827"/>
    <s v="Mar"/>
    <s v="Customer_5157"/>
    <x v="0"/>
    <x v="3"/>
    <x v="3"/>
    <x v="9"/>
    <n v="1"/>
    <n v="17681"/>
    <n v="17681"/>
    <n v="11983"/>
    <n v="5698"/>
    <n v="5"/>
    <n v="5693"/>
    <s v="Profit"/>
    <x v="3"/>
    <s v="Offline"/>
  </r>
  <r>
    <s v="ORD05158"/>
    <x v="550"/>
    <s v="Apr"/>
    <s v="Customer_5158"/>
    <x v="3"/>
    <x v="6"/>
    <x v="0"/>
    <x v="12"/>
    <n v="1"/>
    <n v="22037"/>
    <n v="22037"/>
    <n v="13807"/>
    <n v="8230"/>
    <n v="0"/>
    <n v="8230"/>
    <s v="Profit"/>
    <x v="0"/>
    <s v="Online"/>
  </r>
  <r>
    <s v="ORD05159"/>
    <x v="493"/>
    <s v="Oct"/>
    <s v="Customer_5159"/>
    <x v="1"/>
    <x v="3"/>
    <x v="2"/>
    <x v="3"/>
    <n v="5"/>
    <n v="2663"/>
    <n v="13315"/>
    <n v="9201"/>
    <n v="4114"/>
    <n v="0"/>
    <n v="4114"/>
    <s v="Profit"/>
    <x v="1"/>
    <s v="Online"/>
  </r>
  <r>
    <s v="ORD05160"/>
    <x v="587"/>
    <s v="Dec"/>
    <s v="Customer_5160"/>
    <x v="1"/>
    <x v="1"/>
    <x v="1"/>
    <x v="1"/>
    <n v="10"/>
    <n v="22795"/>
    <n v="227950"/>
    <n v="144268"/>
    <n v="83682"/>
    <n v="10"/>
    <n v="83672"/>
    <s v="Profit"/>
    <x v="1"/>
    <s v="Online"/>
  </r>
  <r>
    <s v="ORD05161"/>
    <x v="804"/>
    <s v="Sep"/>
    <s v="Customer_5161"/>
    <x v="3"/>
    <x v="7"/>
    <x v="1"/>
    <x v="10"/>
    <n v="8"/>
    <n v="19869"/>
    <n v="158952"/>
    <n v="125263"/>
    <n v="33689"/>
    <n v="15"/>
    <n v="33674"/>
    <s v="Profit"/>
    <x v="1"/>
    <s v="Offline"/>
  </r>
  <r>
    <s v="ORD05162"/>
    <x v="866"/>
    <s v="Feb"/>
    <s v="Customer_5162"/>
    <x v="3"/>
    <x v="6"/>
    <x v="0"/>
    <x v="11"/>
    <n v="6"/>
    <n v="18204"/>
    <n v="109224"/>
    <n v="80598"/>
    <n v="28626"/>
    <n v="15"/>
    <n v="28611"/>
    <s v="Profit"/>
    <x v="3"/>
    <s v="Online"/>
  </r>
  <r>
    <s v="ORD05163"/>
    <x v="132"/>
    <s v="Jul"/>
    <s v="Customer_5163"/>
    <x v="2"/>
    <x v="2"/>
    <x v="0"/>
    <x v="2"/>
    <n v="2"/>
    <n v="41367"/>
    <n v="82734"/>
    <n v="72078"/>
    <n v="10656"/>
    <n v="10"/>
    <n v="10646"/>
    <s v="Profit"/>
    <x v="2"/>
    <s v="Online"/>
  </r>
  <r>
    <s v="ORD05164"/>
    <x v="961"/>
    <s v="Dec"/>
    <s v="Customer_5164"/>
    <x v="0"/>
    <x v="2"/>
    <x v="0"/>
    <x v="11"/>
    <n v="3"/>
    <n v="36223"/>
    <n v="108669"/>
    <n v="93858"/>
    <n v="14811"/>
    <n v="15"/>
    <n v="14796"/>
    <s v="Profit"/>
    <x v="2"/>
    <s v="Offline"/>
  </r>
  <r>
    <s v="ORD05165"/>
    <x v="13"/>
    <s v="Aug"/>
    <s v="Customer_5165"/>
    <x v="0"/>
    <x v="2"/>
    <x v="3"/>
    <x v="6"/>
    <n v="9"/>
    <n v="49924"/>
    <n v="449316"/>
    <n v="329254"/>
    <n v="120062"/>
    <n v="15"/>
    <n v="120047"/>
    <s v="Profit"/>
    <x v="2"/>
    <s v="Online"/>
  </r>
  <r>
    <s v="ORD05166"/>
    <x v="295"/>
    <s v="Apr"/>
    <s v="Customer_5166"/>
    <x v="2"/>
    <x v="4"/>
    <x v="2"/>
    <x v="3"/>
    <n v="9"/>
    <n v="7306"/>
    <n v="65754"/>
    <n v="42311"/>
    <n v="23443"/>
    <n v="10"/>
    <n v="23433"/>
    <s v="Profit"/>
    <x v="1"/>
    <s v="Online"/>
  </r>
  <r>
    <s v="ORD05167"/>
    <x v="699"/>
    <s v="Aug"/>
    <s v="Customer_5167"/>
    <x v="1"/>
    <x v="7"/>
    <x v="3"/>
    <x v="8"/>
    <n v="1"/>
    <n v="31901"/>
    <n v="31901"/>
    <n v="19674"/>
    <n v="12227"/>
    <n v="0"/>
    <n v="12227"/>
    <s v="Profit"/>
    <x v="0"/>
    <s v="Offline"/>
  </r>
  <r>
    <s v="ORD05168"/>
    <x v="95"/>
    <s v="Mar"/>
    <s v="Customer_5168"/>
    <x v="0"/>
    <x v="2"/>
    <x v="0"/>
    <x v="11"/>
    <n v="5"/>
    <n v="643"/>
    <n v="3215"/>
    <n v="2825"/>
    <n v="390"/>
    <n v="5"/>
    <n v="385"/>
    <s v="Profit"/>
    <x v="0"/>
    <s v="Online"/>
  </r>
  <r>
    <s v="ORD05169"/>
    <x v="820"/>
    <s v="Dec"/>
    <s v="Customer_5169"/>
    <x v="1"/>
    <x v="5"/>
    <x v="2"/>
    <x v="4"/>
    <n v="7"/>
    <n v="27719"/>
    <n v="194033"/>
    <n v="116609"/>
    <n v="77424"/>
    <n v="0"/>
    <n v="77424"/>
    <s v="Profit"/>
    <x v="1"/>
    <s v="Online"/>
  </r>
  <r>
    <s v="ORD05170"/>
    <x v="611"/>
    <s v="Jul"/>
    <s v="Customer_5170"/>
    <x v="3"/>
    <x v="5"/>
    <x v="0"/>
    <x v="11"/>
    <n v="1"/>
    <n v="45782"/>
    <n v="45782"/>
    <n v="37064"/>
    <n v="8718"/>
    <n v="15"/>
    <n v="8703"/>
    <s v="Profit"/>
    <x v="3"/>
    <s v="Offline"/>
  </r>
  <r>
    <s v="ORD05171"/>
    <x v="711"/>
    <s v="May"/>
    <s v="Customer_5171"/>
    <x v="0"/>
    <x v="5"/>
    <x v="0"/>
    <x v="12"/>
    <n v="3"/>
    <n v="45029"/>
    <n v="135087"/>
    <n v="111900"/>
    <n v="23187"/>
    <n v="5"/>
    <n v="23182"/>
    <s v="Profit"/>
    <x v="3"/>
    <s v="Online"/>
  </r>
  <r>
    <s v="ORD05172"/>
    <x v="727"/>
    <s v="Jul"/>
    <s v="Customer_5172"/>
    <x v="1"/>
    <x v="1"/>
    <x v="0"/>
    <x v="11"/>
    <n v="6"/>
    <n v="6926"/>
    <n v="41556"/>
    <n v="35184"/>
    <n v="6372"/>
    <n v="5"/>
    <n v="6367"/>
    <s v="Profit"/>
    <x v="3"/>
    <s v="Online"/>
  </r>
  <r>
    <s v="ORD05173"/>
    <x v="79"/>
    <s v="May"/>
    <s v="Customer_5173"/>
    <x v="1"/>
    <x v="1"/>
    <x v="1"/>
    <x v="10"/>
    <n v="10"/>
    <n v="6606"/>
    <n v="66060"/>
    <n v="43928"/>
    <n v="22132"/>
    <n v="5"/>
    <n v="22127"/>
    <s v="Profit"/>
    <x v="3"/>
    <s v="Offline"/>
  </r>
  <r>
    <s v="ORD05174"/>
    <x v="262"/>
    <s v="Apr"/>
    <s v="Customer_5174"/>
    <x v="0"/>
    <x v="6"/>
    <x v="0"/>
    <x v="0"/>
    <n v="8"/>
    <n v="27237"/>
    <n v="217896"/>
    <n v="136944"/>
    <n v="80952"/>
    <n v="15"/>
    <n v="80937"/>
    <s v="Profit"/>
    <x v="1"/>
    <s v="Offline"/>
  </r>
  <r>
    <s v="ORD05175"/>
    <x v="902"/>
    <s v="Oct"/>
    <s v="Customer_5175"/>
    <x v="3"/>
    <x v="1"/>
    <x v="2"/>
    <x v="3"/>
    <n v="6"/>
    <n v="41708"/>
    <n v="250248"/>
    <n v="177834"/>
    <n v="72414"/>
    <n v="5"/>
    <n v="72409"/>
    <s v="Profit"/>
    <x v="2"/>
    <s v="Online"/>
  </r>
  <r>
    <s v="ORD05176"/>
    <x v="911"/>
    <s v="Jun"/>
    <s v="Customer_5176"/>
    <x v="0"/>
    <x v="1"/>
    <x v="2"/>
    <x v="4"/>
    <n v="3"/>
    <n v="3794"/>
    <n v="11382"/>
    <n v="9809"/>
    <n v="1573"/>
    <n v="0"/>
    <n v="1573"/>
    <s v="Profit"/>
    <x v="3"/>
    <s v="Online"/>
  </r>
  <r>
    <s v="ORD05177"/>
    <x v="819"/>
    <s v="Feb"/>
    <s v="Customer_5177"/>
    <x v="1"/>
    <x v="0"/>
    <x v="1"/>
    <x v="1"/>
    <n v="10"/>
    <n v="6896"/>
    <n v="68960"/>
    <n v="51240"/>
    <n v="17720"/>
    <n v="15"/>
    <n v="17705"/>
    <s v="Profit"/>
    <x v="3"/>
    <s v="Offline"/>
  </r>
  <r>
    <s v="ORD05178"/>
    <x v="132"/>
    <s v="Jul"/>
    <s v="Customer_5178"/>
    <x v="2"/>
    <x v="5"/>
    <x v="1"/>
    <x v="10"/>
    <n v="7"/>
    <n v="41986"/>
    <n v="293902"/>
    <n v="184643"/>
    <n v="109259"/>
    <n v="10"/>
    <n v="109249"/>
    <s v="Profit"/>
    <x v="2"/>
    <s v="Offline"/>
  </r>
  <r>
    <s v="ORD05179"/>
    <x v="314"/>
    <s v="Jan"/>
    <s v="Customer_5179"/>
    <x v="1"/>
    <x v="7"/>
    <x v="3"/>
    <x v="9"/>
    <n v="2"/>
    <n v="41421"/>
    <n v="82842"/>
    <n v="64985"/>
    <n v="17857"/>
    <n v="10"/>
    <n v="17847"/>
    <s v="Profit"/>
    <x v="1"/>
    <s v="Offline"/>
  </r>
  <r>
    <s v="ORD05180"/>
    <x v="826"/>
    <s v="Jun"/>
    <s v="Customer_5180"/>
    <x v="2"/>
    <x v="3"/>
    <x v="2"/>
    <x v="5"/>
    <n v="8"/>
    <n v="13506"/>
    <n v="108048"/>
    <n v="93907"/>
    <n v="14141"/>
    <n v="15"/>
    <n v="14126"/>
    <s v="Profit"/>
    <x v="2"/>
    <s v="Offline"/>
  </r>
  <r>
    <s v="ORD05181"/>
    <x v="347"/>
    <s v="Feb"/>
    <s v="Customer_5181"/>
    <x v="0"/>
    <x v="7"/>
    <x v="1"/>
    <x v="1"/>
    <n v="9"/>
    <n v="902"/>
    <n v="8118"/>
    <n v="6115"/>
    <n v="2003"/>
    <n v="15"/>
    <n v="1988"/>
    <s v="Profit"/>
    <x v="1"/>
    <s v="Offline"/>
  </r>
  <r>
    <s v="ORD05182"/>
    <x v="854"/>
    <s v="Aug"/>
    <s v="Customer_5182"/>
    <x v="3"/>
    <x v="5"/>
    <x v="2"/>
    <x v="4"/>
    <n v="7"/>
    <n v="47279"/>
    <n v="330953"/>
    <n v="247747"/>
    <n v="83206"/>
    <n v="15"/>
    <n v="83191"/>
    <s v="Profit"/>
    <x v="2"/>
    <s v="Online"/>
  </r>
  <r>
    <s v="ORD05183"/>
    <x v="819"/>
    <s v="Feb"/>
    <s v="Customer_5183"/>
    <x v="0"/>
    <x v="7"/>
    <x v="2"/>
    <x v="3"/>
    <n v="7"/>
    <n v="49324"/>
    <n v="345268"/>
    <n v="290586"/>
    <n v="54682"/>
    <n v="0"/>
    <n v="54682"/>
    <s v="Profit"/>
    <x v="0"/>
    <s v="Offline"/>
  </r>
  <r>
    <s v="ORD05184"/>
    <x v="109"/>
    <s v="Dec"/>
    <s v="Customer_5184"/>
    <x v="0"/>
    <x v="7"/>
    <x v="0"/>
    <x v="11"/>
    <n v="4"/>
    <n v="48988"/>
    <n v="195952"/>
    <n v="138663"/>
    <n v="57289"/>
    <n v="15"/>
    <n v="57274"/>
    <s v="Profit"/>
    <x v="1"/>
    <s v="Offline"/>
  </r>
  <r>
    <s v="ORD05185"/>
    <x v="160"/>
    <s v="Mar"/>
    <s v="Customer_5185"/>
    <x v="2"/>
    <x v="3"/>
    <x v="0"/>
    <x v="12"/>
    <n v="6"/>
    <n v="43577"/>
    <n v="261462"/>
    <n v="211222"/>
    <n v="50240"/>
    <n v="0"/>
    <n v="50240"/>
    <s v="Profit"/>
    <x v="2"/>
    <s v="Offline"/>
  </r>
  <r>
    <s v="ORD05186"/>
    <x v="901"/>
    <s v="Sep"/>
    <s v="Customer_5186"/>
    <x v="3"/>
    <x v="0"/>
    <x v="0"/>
    <x v="12"/>
    <n v="9"/>
    <n v="18879"/>
    <n v="169911"/>
    <n v="129542"/>
    <n v="40369"/>
    <n v="5"/>
    <n v="40364"/>
    <s v="Profit"/>
    <x v="2"/>
    <s v="Offline"/>
  </r>
  <r>
    <s v="ORD05187"/>
    <x v="754"/>
    <s v="Sep"/>
    <s v="Customer_5187"/>
    <x v="3"/>
    <x v="4"/>
    <x v="2"/>
    <x v="15"/>
    <n v="9"/>
    <n v="15835"/>
    <n v="142515"/>
    <n v="99191"/>
    <n v="43324"/>
    <n v="10"/>
    <n v="43314"/>
    <s v="Profit"/>
    <x v="1"/>
    <s v="Online"/>
  </r>
  <r>
    <s v="ORD05188"/>
    <x v="988"/>
    <s v="Sep"/>
    <s v="Customer_5188"/>
    <x v="2"/>
    <x v="2"/>
    <x v="1"/>
    <x v="7"/>
    <n v="1"/>
    <n v="15400"/>
    <n v="15400"/>
    <n v="12183"/>
    <n v="3217"/>
    <n v="5"/>
    <n v="3212"/>
    <s v="Profit"/>
    <x v="2"/>
    <s v="Online"/>
  </r>
  <r>
    <s v="ORD05189"/>
    <x v="912"/>
    <s v="Apr"/>
    <s v="Customer_5189"/>
    <x v="2"/>
    <x v="2"/>
    <x v="3"/>
    <x v="8"/>
    <n v="8"/>
    <n v="12058"/>
    <n v="96464"/>
    <n v="70560"/>
    <n v="25904"/>
    <n v="0"/>
    <n v="25904"/>
    <s v="Profit"/>
    <x v="0"/>
    <s v="Online"/>
  </r>
  <r>
    <s v="ORD05190"/>
    <x v="510"/>
    <s v="Sep"/>
    <s v="Customer_5190"/>
    <x v="0"/>
    <x v="6"/>
    <x v="0"/>
    <x v="2"/>
    <n v="5"/>
    <n v="2064"/>
    <n v="10320"/>
    <n v="8097"/>
    <n v="2223"/>
    <n v="5"/>
    <n v="2218"/>
    <s v="Profit"/>
    <x v="1"/>
    <s v="Online"/>
  </r>
  <r>
    <s v="ORD05191"/>
    <x v="950"/>
    <s v="Oct"/>
    <s v="Customer_5191"/>
    <x v="2"/>
    <x v="5"/>
    <x v="0"/>
    <x v="12"/>
    <n v="7"/>
    <n v="13444"/>
    <n v="94108"/>
    <n v="75226"/>
    <n v="18882"/>
    <n v="5"/>
    <n v="18877"/>
    <s v="Profit"/>
    <x v="3"/>
    <s v="Online"/>
  </r>
  <r>
    <s v="ORD05192"/>
    <x v="900"/>
    <s v="Jan"/>
    <s v="Customer_5192"/>
    <x v="3"/>
    <x v="1"/>
    <x v="1"/>
    <x v="10"/>
    <n v="5"/>
    <n v="925"/>
    <n v="4625"/>
    <n v="3290"/>
    <n v="1335"/>
    <n v="5"/>
    <n v="1330"/>
    <s v="Profit"/>
    <x v="1"/>
    <s v="Online"/>
  </r>
  <r>
    <s v="ORD05193"/>
    <x v="799"/>
    <s v="Jun"/>
    <s v="Customer_5193"/>
    <x v="3"/>
    <x v="5"/>
    <x v="2"/>
    <x v="5"/>
    <n v="2"/>
    <n v="16764"/>
    <n v="33528"/>
    <n v="26243"/>
    <n v="7285"/>
    <n v="5"/>
    <n v="7280"/>
    <s v="Profit"/>
    <x v="1"/>
    <s v="Offline"/>
  </r>
  <r>
    <s v="ORD05194"/>
    <x v="968"/>
    <s v="Sep"/>
    <s v="Customer_5194"/>
    <x v="3"/>
    <x v="0"/>
    <x v="3"/>
    <x v="6"/>
    <n v="8"/>
    <n v="18008"/>
    <n v="144064"/>
    <n v="102145"/>
    <n v="41919"/>
    <n v="10"/>
    <n v="41909"/>
    <s v="Profit"/>
    <x v="3"/>
    <s v="Offline"/>
  </r>
  <r>
    <s v="ORD05195"/>
    <x v="758"/>
    <s v="Sep"/>
    <s v="Customer_5195"/>
    <x v="2"/>
    <x v="4"/>
    <x v="1"/>
    <x v="13"/>
    <n v="1"/>
    <n v="793"/>
    <n v="793"/>
    <n v="657"/>
    <n v="136"/>
    <n v="10"/>
    <n v="126"/>
    <s v="Profit"/>
    <x v="2"/>
    <s v="Online"/>
  </r>
  <r>
    <s v="ORD05196"/>
    <x v="631"/>
    <s v="Jul"/>
    <s v="Customer_5196"/>
    <x v="2"/>
    <x v="3"/>
    <x v="1"/>
    <x v="10"/>
    <n v="1"/>
    <n v="22880"/>
    <n v="22880"/>
    <n v="15663"/>
    <n v="7217"/>
    <n v="15"/>
    <n v="7202"/>
    <s v="Profit"/>
    <x v="1"/>
    <s v="Offline"/>
  </r>
  <r>
    <s v="ORD05197"/>
    <x v="900"/>
    <s v="Jan"/>
    <s v="Customer_5197"/>
    <x v="2"/>
    <x v="4"/>
    <x v="2"/>
    <x v="3"/>
    <n v="5"/>
    <n v="40042"/>
    <n v="200210"/>
    <n v="171632"/>
    <n v="28578"/>
    <n v="10"/>
    <n v="28568"/>
    <s v="Profit"/>
    <x v="3"/>
    <s v="Offline"/>
  </r>
  <r>
    <s v="ORD05198"/>
    <x v="524"/>
    <s v="Jul"/>
    <s v="Customer_5198"/>
    <x v="0"/>
    <x v="0"/>
    <x v="3"/>
    <x v="6"/>
    <n v="5"/>
    <n v="2219"/>
    <n v="11095"/>
    <n v="6899"/>
    <n v="4196"/>
    <n v="15"/>
    <n v="4181"/>
    <s v="Profit"/>
    <x v="0"/>
    <s v="Offline"/>
  </r>
  <r>
    <s v="ORD05199"/>
    <x v="589"/>
    <s v="Jan"/>
    <s v="Customer_5199"/>
    <x v="0"/>
    <x v="6"/>
    <x v="2"/>
    <x v="3"/>
    <n v="5"/>
    <n v="30878"/>
    <n v="154390"/>
    <n v="94737"/>
    <n v="59653"/>
    <n v="10"/>
    <n v="59643"/>
    <s v="Profit"/>
    <x v="3"/>
    <s v="Online"/>
  </r>
  <r>
    <s v="ORD05200"/>
    <x v="622"/>
    <s v="Dec"/>
    <s v="Customer_5200"/>
    <x v="3"/>
    <x v="4"/>
    <x v="1"/>
    <x v="1"/>
    <n v="4"/>
    <n v="47348"/>
    <n v="189392"/>
    <n v="162076"/>
    <n v="27316"/>
    <n v="10"/>
    <n v="27306"/>
    <s v="Profit"/>
    <x v="2"/>
    <s v="Online"/>
  </r>
  <r>
    <s v="ORD05201"/>
    <x v="789"/>
    <s v="Jul"/>
    <s v="Customer_5201"/>
    <x v="2"/>
    <x v="5"/>
    <x v="2"/>
    <x v="4"/>
    <n v="5"/>
    <n v="25354"/>
    <n v="126770"/>
    <n v="90304"/>
    <n v="36466"/>
    <n v="0"/>
    <n v="36466"/>
    <s v="Profit"/>
    <x v="1"/>
    <s v="Offline"/>
  </r>
  <r>
    <s v="ORD05202"/>
    <x v="875"/>
    <s v="Nov"/>
    <s v="Customer_5202"/>
    <x v="1"/>
    <x v="2"/>
    <x v="0"/>
    <x v="11"/>
    <n v="8"/>
    <n v="22283"/>
    <n v="178264"/>
    <n v="123151"/>
    <n v="55113"/>
    <n v="0"/>
    <n v="55113"/>
    <s v="Profit"/>
    <x v="0"/>
    <s v="Offline"/>
  </r>
  <r>
    <s v="ORD05203"/>
    <x v="690"/>
    <s v="Apr"/>
    <s v="Customer_5203"/>
    <x v="2"/>
    <x v="5"/>
    <x v="0"/>
    <x v="12"/>
    <n v="6"/>
    <n v="30706"/>
    <n v="184236"/>
    <n v="151755"/>
    <n v="32481"/>
    <n v="5"/>
    <n v="32476"/>
    <s v="Profit"/>
    <x v="3"/>
    <s v="Offline"/>
  </r>
  <r>
    <s v="ORD05204"/>
    <x v="50"/>
    <s v="Mar"/>
    <s v="Customer_5204"/>
    <x v="2"/>
    <x v="6"/>
    <x v="0"/>
    <x v="12"/>
    <n v="9"/>
    <n v="16261"/>
    <n v="146349"/>
    <n v="108379"/>
    <n v="37970"/>
    <n v="10"/>
    <n v="37960"/>
    <s v="Profit"/>
    <x v="1"/>
    <s v="Online"/>
  </r>
  <r>
    <s v="ORD05205"/>
    <x v="118"/>
    <s v="Jan"/>
    <s v="Customer_5205"/>
    <x v="2"/>
    <x v="4"/>
    <x v="0"/>
    <x v="11"/>
    <n v="5"/>
    <n v="40973"/>
    <n v="204865"/>
    <n v="126632"/>
    <n v="78233"/>
    <n v="15"/>
    <n v="78218"/>
    <s v="Profit"/>
    <x v="2"/>
    <s v="Online"/>
  </r>
  <r>
    <s v="ORD05206"/>
    <x v="656"/>
    <s v="Mar"/>
    <s v="Customer_5206"/>
    <x v="1"/>
    <x v="0"/>
    <x v="0"/>
    <x v="11"/>
    <n v="4"/>
    <n v="22133"/>
    <n v="88532"/>
    <n v="75504"/>
    <n v="13028"/>
    <n v="0"/>
    <n v="13028"/>
    <s v="Profit"/>
    <x v="2"/>
    <s v="Online"/>
  </r>
  <r>
    <s v="ORD05207"/>
    <x v="943"/>
    <s v="Aug"/>
    <s v="Customer_5207"/>
    <x v="3"/>
    <x v="3"/>
    <x v="0"/>
    <x v="12"/>
    <n v="4"/>
    <n v="7880"/>
    <n v="31520"/>
    <n v="22826"/>
    <n v="8694"/>
    <n v="10"/>
    <n v="8684"/>
    <s v="Profit"/>
    <x v="0"/>
    <s v="Online"/>
  </r>
  <r>
    <s v="ORD05208"/>
    <x v="722"/>
    <s v="Apr"/>
    <s v="Customer_5208"/>
    <x v="3"/>
    <x v="3"/>
    <x v="2"/>
    <x v="5"/>
    <n v="3"/>
    <n v="7882"/>
    <n v="23646"/>
    <n v="17784"/>
    <n v="5862"/>
    <n v="10"/>
    <n v="5852"/>
    <s v="Profit"/>
    <x v="1"/>
    <s v="Offline"/>
  </r>
  <r>
    <s v="ORD05209"/>
    <x v="184"/>
    <s v="Nov"/>
    <s v="Customer_5209"/>
    <x v="3"/>
    <x v="7"/>
    <x v="3"/>
    <x v="6"/>
    <n v="9"/>
    <n v="18321"/>
    <n v="164889"/>
    <n v="135107"/>
    <n v="29782"/>
    <n v="5"/>
    <n v="29777"/>
    <s v="Profit"/>
    <x v="1"/>
    <s v="Online"/>
  </r>
  <r>
    <s v="ORD05210"/>
    <x v="359"/>
    <s v="May"/>
    <s v="Customer_5210"/>
    <x v="2"/>
    <x v="6"/>
    <x v="2"/>
    <x v="5"/>
    <n v="3"/>
    <n v="2955"/>
    <n v="8865"/>
    <n v="6811"/>
    <n v="2054"/>
    <n v="0"/>
    <n v="2054"/>
    <s v="Profit"/>
    <x v="0"/>
    <s v="Online"/>
  </r>
  <r>
    <s v="ORD05211"/>
    <x v="917"/>
    <s v="Oct"/>
    <s v="Customer_5211"/>
    <x v="2"/>
    <x v="2"/>
    <x v="0"/>
    <x v="11"/>
    <n v="7"/>
    <n v="10181"/>
    <n v="71267"/>
    <n v="59077"/>
    <n v="12190"/>
    <n v="0"/>
    <n v="12190"/>
    <s v="Profit"/>
    <x v="3"/>
    <s v="Online"/>
  </r>
  <r>
    <s v="ORD05212"/>
    <x v="6"/>
    <s v="Oct"/>
    <s v="Customer_5212"/>
    <x v="0"/>
    <x v="4"/>
    <x v="3"/>
    <x v="8"/>
    <n v="5"/>
    <n v="49324"/>
    <n v="246620"/>
    <n v="197415"/>
    <n v="49205"/>
    <n v="15"/>
    <n v="49190"/>
    <s v="Profit"/>
    <x v="0"/>
    <s v="Offline"/>
  </r>
  <r>
    <s v="ORD05213"/>
    <x v="917"/>
    <s v="Oct"/>
    <s v="Customer_5213"/>
    <x v="3"/>
    <x v="3"/>
    <x v="1"/>
    <x v="13"/>
    <n v="9"/>
    <n v="16834"/>
    <n v="151506"/>
    <n v="121537"/>
    <n v="29969"/>
    <n v="15"/>
    <n v="29954"/>
    <s v="Profit"/>
    <x v="2"/>
    <s v="Online"/>
  </r>
  <r>
    <s v="ORD05214"/>
    <x v="915"/>
    <s v="Aug"/>
    <s v="Customer_5214"/>
    <x v="1"/>
    <x v="0"/>
    <x v="3"/>
    <x v="9"/>
    <n v="2"/>
    <n v="9721"/>
    <n v="19442"/>
    <n v="11927"/>
    <n v="7515"/>
    <n v="5"/>
    <n v="7510"/>
    <s v="Profit"/>
    <x v="3"/>
    <s v="Offline"/>
  </r>
  <r>
    <s v="ORD05215"/>
    <x v="854"/>
    <s v="Aug"/>
    <s v="Customer_5215"/>
    <x v="3"/>
    <x v="7"/>
    <x v="2"/>
    <x v="5"/>
    <n v="9"/>
    <n v="7746"/>
    <n v="69714"/>
    <n v="62577"/>
    <n v="7137"/>
    <n v="0"/>
    <n v="7137"/>
    <s v="Profit"/>
    <x v="1"/>
    <s v="Online"/>
  </r>
  <r>
    <s v="ORD05216"/>
    <x v="682"/>
    <s v="May"/>
    <s v="Customer_5216"/>
    <x v="2"/>
    <x v="3"/>
    <x v="3"/>
    <x v="9"/>
    <n v="3"/>
    <n v="43275"/>
    <n v="129825"/>
    <n v="83300"/>
    <n v="46525"/>
    <n v="10"/>
    <n v="46515"/>
    <s v="Profit"/>
    <x v="3"/>
    <s v="Online"/>
  </r>
  <r>
    <s v="ORD05217"/>
    <x v="366"/>
    <s v="Nov"/>
    <s v="Customer_5217"/>
    <x v="1"/>
    <x v="5"/>
    <x v="0"/>
    <x v="11"/>
    <n v="8"/>
    <n v="44580"/>
    <n v="356640"/>
    <n v="233917"/>
    <n v="122723"/>
    <n v="5"/>
    <n v="122718"/>
    <s v="Profit"/>
    <x v="3"/>
    <s v="Online"/>
  </r>
  <r>
    <s v="ORD05218"/>
    <x v="746"/>
    <s v="Oct"/>
    <s v="Customer_5218"/>
    <x v="2"/>
    <x v="7"/>
    <x v="1"/>
    <x v="7"/>
    <n v="2"/>
    <n v="9080"/>
    <n v="18160"/>
    <n v="13526"/>
    <n v="4634"/>
    <n v="10"/>
    <n v="4624"/>
    <s v="Profit"/>
    <x v="0"/>
    <s v="Online"/>
  </r>
  <r>
    <s v="ORD05219"/>
    <x v="897"/>
    <s v="Feb"/>
    <s v="Customer_5219"/>
    <x v="3"/>
    <x v="7"/>
    <x v="1"/>
    <x v="1"/>
    <n v="8"/>
    <n v="20503"/>
    <n v="164024"/>
    <n v="134652"/>
    <n v="29372"/>
    <n v="0"/>
    <n v="29372"/>
    <s v="Profit"/>
    <x v="1"/>
    <s v="Online"/>
  </r>
  <r>
    <s v="ORD05220"/>
    <x v="610"/>
    <s v="Jun"/>
    <s v="Customer_5220"/>
    <x v="0"/>
    <x v="0"/>
    <x v="1"/>
    <x v="7"/>
    <n v="3"/>
    <n v="24286"/>
    <n v="72858"/>
    <n v="56622"/>
    <n v="16236"/>
    <n v="0"/>
    <n v="16236"/>
    <s v="Profit"/>
    <x v="3"/>
    <s v="Offline"/>
  </r>
  <r>
    <s v="ORD05221"/>
    <x v="548"/>
    <s v="Feb"/>
    <s v="Customer_5221"/>
    <x v="0"/>
    <x v="6"/>
    <x v="2"/>
    <x v="15"/>
    <n v="6"/>
    <n v="4130"/>
    <n v="24780"/>
    <n v="17766"/>
    <n v="7014"/>
    <n v="0"/>
    <n v="7014"/>
    <s v="Profit"/>
    <x v="2"/>
    <s v="Online"/>
  </r>
  <r>
    <s v="ORD05222"/>
    <x v="518"/>
    <s v="Apr"/>
    <s v="Customer_5222"/>
    <x v="3"/>
    <x v="0"/>
    <x v="0"/>
    <x v="0"/>
    <n v="3"/>
    <n v="39703"/>
    <n v="119109"/>
    <n v="78575"/>
    <n v="40534"/>
    <n v="5"/>
    <n v="40529"/>
    <s v="Profit"/>
    <x v="3"/>
    <s v="Online"/>
  </r>
  <r>
    <s v="ORD05223"/>
    <x v="657"/>
    <s v="Jun"/>
    <s v="Customer_5223"/>
    <x v="1"/>
    <x v="4"/>
    <x v="3"/>
    <x v="8"/>
    <n v="8"/>
    <n v="16664"/>
    <n v="133312"/>
    <n v="93254"/>
    <n v="40058"/>
    <n v="10"/>
    <n v="40048"/>
    <s v="Profit"/>
    <x v="3"/>
    <s v="Online"/>
  </r>
  <r>
    <s v="ORD05224"/>
    <x v="838"/>
    <s v="Sep"/>
    <s v="Customer_5224"/>
    <x v="0"/>
    <x v="6"/>
    <x v="0"/>
    <x v="12"/>
    <n v="9"/>
    <n v="35857"/>
    <n v="322713"/>
    <n v="262397"/>
    <n v="60316"/>
    <n v="5"/>
    <n v="60311"/>
    <s v="Profit"/>
    <x v="0"/>
    <s v="Offline"/>
  </r>
  <r>
    <s v="ORD05225"/>
    <x v="540"/>
    <s v="Nov"/>
    <s v="Customer_5225"/>
    <x v="1"/>
    <x v="7"/>
    <x v="3"/>
    <x v="6"/>
    <n v="4"/>
    <n v="20333"/>
    <n v="81332"/>
    <n v="72473"/>
    <n v="8859"/>
    <n v="15"/>
    <n v="8844"/>
    <s v="Profit"/>
    <x v="2"/>
    <s v="Online"/>
  </r>
  <r>
    <s v="ORD05226"/>
    <x v="350"/>
    <s v="Jul"/>
    <s v="Customer_5226"/>
    <x v="3"/>
    <x v="0"/>
    <x v="0"/>
    <x v="2"/>
    <n v="1"/>
    <n v="26058"/>
    <n v="26058"/>
    <n v="22301"/>
    <n v="3757"/>
    <n v="0"/>
    <n v="3757"/>
    <s v="Profit"/>
    <x v="1"/>
    <s v="Offline"/>
  </r>
  <r>
    <s v="ORD05227"/>
    <x v="591"/>
    <s v="May"/>
    <s v="Customer_5227"/>
    <x v="0"/>
    <x v="4"/>
    <x v="1"/>
    <x v="13"/>
    <n v="10"/>
    <n v="41459"/>
    <n v="414590"/>
    <n v="368066"/>
    <n v="46524"/>
    <n v="10"/>
    <n v="46514"/>
    <s v="Profit"/>
    <x v="1"/>
    <s v="Offline"/>
  </r>
  <r>
    <s v="ORD05228"/>
    <x v="37"/>
    <s v="Aug"/>
    <s v="Customer_5228"/>
    <x v="2"/>
    <x v="5"/>
    <x v="0"/>
    <x v="11"/>
    <n v="8"/>
    <n v="12057"/>
    <n v="96456"/>
    <n v="80305"/>
    <n v="16151"/>
    <n v="0"/>
    <n v="16151"/>
    <s v="Profit"/>
    <x v="1"/>
    <s v="Offline"/>
  </r>
  <r>
    <s v="ORD05229"/>
    <x v="666"/>
    <s v="Aug"/>
    <s v="Customer_5229"/>
    <x v="1"/>
    <x v="0"/>
    <x v="3"/>
    <x v="9"/>
    <n v="6"/>
    <n v="29806"/>
    <n v="178836"/>
    <n v="154544"/>
    <n v="24292"/>
    <n v="10"/>
    <n v="24282"/>
    <s v="Profit"/>
    <x v="2"/>
    <s v="Offline"/>
  </r>
  <r>
    <s v="ORD05230"/>
    <x v="397"/>
    <s v="Jun"/>
    <s v="Customer_5230"/>
    <x v="2"/>
    <x v="1"/>
    <x v="1"/>
    <x v="7"/>
    <n v="5"/>
    <n v="37592"/>
    <n v="187960"/>
    <n v="134896"/>
    <n v="53064"/>
    <n v="0"/>
    <n v="53064"/>
    <s v="Profit"/>
    <x v="0"/>
    <s v="Offline"/>
  </r>
  <r>
    <s v="ORD05231"/>
    <x v="176"/>
    <s v="Nov"/>
    <s v="Customer_5231"/>
    <x v="0"/>
    <x v="2"/>
    <x v="2"/>
    <x v="5"/>
    <n v="8"/>
    <n v="45620"/>
    <n v="364960"/>
    <n v="249486"/>
    <n v="115474"/>
    <n v="0"/>
    <n v="115474"/>
    <s v="Profit"/>
    <x v="0"/>
    <s v="Online"/>
  </r>
  <r>
    <s v="ORD05232"/>
    <x v="306"/>
    <s v="Aug"/>
    <s v="Customer_5232"/>
    <x v="3"/>
    <x v="3"/>
    <x v="1"/>
    <x v="10"/>
    <n v="7"/>
    <n v="15035"/>
    <n v="105245"/>
    <n v="78932"/>
    <n v="26313"/>
    <n v="5"/>
    <n v="26308"/>
    <s v="Profit"/>
    <x v="2"/>
    <s v="Offline"/>
  </r>
  <r>
    <s v="ORD05233"/>
    <x v="168"/>
    <s v="Mar"/>
    <s v="Customer_5233"/>
    <x v="3"/>
    <x v="6"/>
    <x v="2"/>
    <x v="3"/>
    <n v="6"/>
    <n v="16567"/>
    <n v="99402"/>
    <n v="87887"/>
    <n v="11515"/>
    <n v="15"/>
    <n v="11500"/>
    <s v="Profit"/>
    <x v="2"/>
    <s v="Online"/>
  </r>
  <r>
    <s v="ORD05234"/>
    <x v="126"/>
    <s v="Jun"/>
    <s v="Customer_5234"/>
    <x v="3"/>
    <x v="7"/>
    <x v="1"/>
    <x v="7"/>
    <n v="7"/>
    <n v="25579"/>
    <n v="179053"/>
    <n v="113692"/>
    <n v="65361"/>
    <n v="15"/>
    <n v="65346"/>
    <s v="Profit"/>
    <x v="2"/>
    <s v="Offline"/>
  </r>
  <r>
    <s v="ORD05235"/>
    <x v="561"/>
    <s v="Mar"/>
    <s v="Customer_5235"/>
    <x v="2"/>
    <x v="1"/>
    <x v="2"/>
    <x v="5"/>
    <n v="7"/>
    <n v="16392"/>
    <n v="114744"/>
    <n v="97949"/>
    <n v="16795"/>
    <n v="0"/>
    <n v="16795"/>
    <s v="Profit"/>
    <x v="1"/>
    <s v="Offline"/>
  </r>
  <r>
    <s v="ORD05236"/>
    <x v="80"/>
    <s v="Jun"/>
    <s v="Customer_5236"/>
    <x v="0"/>
    <x v="0"/>
    <x v="1"/>
    <x v="1"/>
    <n v="6"/>
    <n v="13928"/>
    <n v="83568"/>
    <n v="72271"/>
    <n v="11297"/>
    <n v="10"/>
    <n v="11287"/>
    <s v="Profit"/>
    <x v="3"/>
    <s v="Online"/>
  </r>
  <r>
    <s v="ORD05237"/>
    <x v="31"/>
    <s v="Dec"/>
    <s v="Customer_5237"/>
    <x v="2"/>
    <x v="1"/>
    <x v="0"/>
    <x v="12"/>
    <n v="5"/>
    <n v="29372"/>
    <n v="146860"/>
    <n v="96212"/>
    <n v="50648"/>
    <n v="10"/>
    <n v="50638"/>
    <s v="Profit"/>
    <x v="1"/>
    <s v="Online"/>
  </r>
  <r>
    <s v="ORD05238"/>
    <x v="594"/>
    <s v="Oct"/>
    <s v="Customer_5238"/>
    <x v="2"/>
    <x v="3"/>
    <x v="2"/>
    <x v="3"/>
    <n v="8"/>
    <n v="12817"/>
    <n v="102536"/>
    <n v="82742"/>
    <n v="19794"/>
    <n v="10"/>
    <n v="19784"/>
    <s v="Profit"/>
    <x v="2"/>
    <s v="Offline"/>
  </r>
  <r>
    <s v="ORD05239"/>
    <x v="303"/>
    <s v="May"/>
    <s v="Customer_5239"/>
    <x v="0"/>
    <x v="5"/>
    <x v="3"/>
    <x v="14"/>
    <n v="8"/>
    <n v="39370"/>
    <n v="314960"/>
    <n v="193786"/>
    <n v="121174"/>
    <n v="0"/>
    <n v="121174"/>
    <s v="Profit"/>
    <x v="3"/>
    <s v="Online"/>
  </r>
  <r>
    <s v="ORD05240"/>
    <x v="722"/>
    <s v="Apr"/>
    <s v="Customer_5240"/>
    <x v="1"/>
    <x v="1"/>
    <x v="1"/>
    <x v="10"/>
    <n v="4"/>
    <n v="31993"/>
    <n v="127972"/>
    <n v="107842"/>
    <n v="20130"/>
    <n v="0"/>
    <n v="20130"/>
    <s v="Profit"/>
    <x v="3"/>
    <s v="Online"/>
  </r>
  <r>
    <s v="ORD05241"/>
    <x v="419"/>
    <s v="Aug"/>
    <s v="Customer_5241"/>
    <x v="3"/>
    <x v="2"/>
    <x v="1"/>
    <x v="13"/>
    <n v="5"/>
    <n v="33390"/>
    <n v="166950"/>
    <n v="129914"/>
    <n v="37036"/>
    <n v="15"/>
    <n v="37021"/>
    <s v="Profit"/>
    <x v="2"/>
    <s v="Online"/>
  </r>
  <r>
    <s v="ORD05242"/>
    <x v="17"/>
    <s v="Oct"/>
    <s v="Customer_5242"/>
    <x v="3"/>
    <x v="5"/>
    <x v="2"/>
    <x v="15"/>
    <n v="9"/>
    <n v="13743"/>
    <n v="123687"/>
    <n v="111041"/>
    <n v="12646"/>
    <n v="5"/>
    <n v="12641"/>
    <s v="Profit"/>
    <x v="3"/>
    <s v="Online"/>
  </r>
  <r>
    <s v="ORD05243"/>
    <x v="362"/>
    <s v="Jul"/>
    <s v="Customer_5243"/>
    <x v="2"/>
    <x v="4"/>
    <x v="0"/>
    <x v="0"/>
    <n v="7"/>
    <n v="739"/>
    <n v="5173"/>
    <n v="4594"/>
    <n v="579"/>
    <n v="0"/>
    <n v="579"/>
    <s v="Profit"/>
    <x v="3"/>
    <s v="Online"/>
  </r>
  <r>
    <s v="ORD05244"/>
    <x v="389"/>
    <s v="Jan"/>
    <s v="Customer_5244"/>
    <x v="0"/>
    <x v="6"/>
    <x v="2"/>
    <x v="3"/>
    <n v="7"/>
    <n v="26755"/>
    <n v="187285"/>
    <n v="156713"/>
    <n v="30572"/>
    <n v="0"/>
    <n v="30572"/>
    <s v="Profit"/>
    <x v="3"/>
    <s v="Online"/>
  </r>
  <r>
    <s v="ORD05245"/>
    <x v="702"/>
    <s v="Aug"/>
    <s v="Customer_5245"/>
    <x v="3"/>
    <x v="6"/>
    <x v="0"/>
    <x v="0"/>
    <n v="2"/>
    <n v="31564"/>
    <n v="63128"/>
    <n v="46791"/>
    <n v="16337"/>
    <n v="15"/>
    <n v="16322"/>
    <s v="Profit"/>
    <x v="3"/>
    <s v="Offline"/>
  </r>
  <r>
    <s v="ORD05246"/>
    <x v="138"/>
    <s v="Mar"/>
    <s v="Customer_5246"/>
    <x v="2"/>
    <x v="0"/>
    <x v="0"/>
    <x v="12"/>
    <n v="1"/>
    <n v="414"/>
    <n v="414"/>
    <n v="363"/>
    <n v="51"/>
    <n v="15"/>
    <n v="36"/>
    <s v="Profit"/>
    <x v="2"/>
    <s v="Online"/>
  </r>
  <r>
    <s v="ORD05247"/>
    <x v="829"/>
    <s v="Sep"/>
    <s v="Customer_5247"/>
    <x v="2"/>
    <x v="7"/>
    <x v="2"/>
    <x v="3"/>
    <n v="7"/>
    <n v="28353"/>
    <n v="198471"/>
    <n v="120187"/>
    <n v="78284"/>
    <n v="15"/>
    <n v="78269"/>
    <s v="Profit"/>
    <x v="0"/>
    <s v="Offline"/>
  </r>
  <r>
    <s v="ORD05248"/>
    <x v="333"/>
    <s v="Jan"/>
    <s v="Customer_5248"/>
    <x v="2"/>
    <x v="3"/>
    <x v="2"/>
    <x v="3"/>
    <n v="9"/>
    <n v="41650"/>
    <n v="374850"/>
    <n v="296142"/>
    <n v="78708"/>
    <n v="0"/>
    <n v="78708"/>
    <s v="Profit"/>
    <x v="2"/>
    <s v="Offline"/>
  </r>
  <r>
    <s v="ORD05249"/>
    <x v="632"/>
    <s v="Aug"/>
    <s v="Customer_5249"/>
    <x v="3"/>
    <x v="2"/>
    <x v="2"/>
    <x v="3"/>
    <n v="10"/>
    <n v="2873"/>
    <n v="28730"/>
    <n v="17491"/>
    <n v="11239"/>
    <n v="5"/>
    <n v="11234"/>
    <s v="Profit"/>
    <x v="2"/>
    <s v="Offline"/>
  </r>
  <r>
    <s v="ORD05250"/>
    <x v="741"/>
    <s v="Aug"/>
    <s v="Customer_5250"/>
    <x v="0"/>
    <x v="6"/>
    <x v="1"/>
    <x v="10"/>
    <n v="6"/>
    <n v="49980"/>
    <n v="299880"/>
    <n v="204243"/>
    <n v="95637"/>
    <n v="0"/>
    <n v="95637"/>
    <s v="Profit"/>
    <x v="0"/>
    <s v="Offline"/>
  </r>
  <r>
    <s v="ORD05251"/>
    <x v="292"/>
    <s v="Aug"/>
    <s v="Customer_5251"/>
    <x v="2"/>
    <x v="5"/>
    <x v="1"/>
    <x v="7"/>
    <n v="5"/>
    <n v="31992"/>
    <n v="159960"/>
    <n v="120372"/>
    <n v="39588"/>
    <n v="15"/>
    <n v="39573"/>
    <s v="Profit"/>
    <x v="3"/>
    <s v="Offline"/>
  </r>
  <r>
    <s v="ORD05252"/>
    <x v="311"/>
    <s v="May"/>
    <s v="Customer_5252"/>
    <x v="2"/>
    <x v="0"/>
    <x v="1"/>
    <x v="1"/>
    <n v="10"/>
    <n v="38292"/>
    <n v="382920"/>
    <n v="284246"/>
    <n v="98674"/>
    <n v="5"/>
    <n v="98669"/>
    <s v="Profit"/>
    <x v="1"/>
    <s v="Online"/>
  </r>
  <r>
    <s v="ORD05253"/>
    <x v="122"/>
    <s v="Sep"/>
    <s v="Customer_5253"/>
    <x v="2"/>
    <x v="5"/>
    <x v="2"/>
    <x v="15"/>
    <n v="5"/>
    <n v="45952"/>
    <n v="229760"/>
    <n v="147702"/>
    <n v="82058"/>
    <n v="15"/>
    <n v="82043"/>
    <s v="Profit"/>
    <x v="3"/>
    <s v="Online"/>
  </r>
  <r>
    <s v="ORD05254"/>
    <x v="3"/>
    <s v="Dec"/>
    <s v="Customer_5254"/>
    <x v="1"/>
    <x v="6"/>
    <x v="2"/>
    <x v="3"/>
    <n v="1"/>
    <n v="1366"/>
    <n v="1366"/>
    <n v="1060"/>
    <n v="306"/>
    <n v="10"/>
    <n v="296"/>
    <s v="Profit"/>
    <x v="3"/>
    <s v="Online"/>
  </r>
  <r>
    <s v="ORD05255"/>
    <x v="725"/>
    <s v="May"/>
    <s v="Customer_5255"/>
    <x v="1"/>
    <x v="3"/>
    <x v="3"/>
    <x v="6"/>
    <n v="10"/>
    <n v="35727"/>
    <n v="357270"/>
    <n v="275898"/>
    <n v="81372"/>
    <n v="15"/>
    <n v="81357"/>
    <s v="Profit"/>
    <x v="2"/>
    <s v="Offline"/>
  </r>
  <r>
    <s v="ORD05256"/>
    <x v="146"/>
    <s v="May"/>
    <s v="Customer_5256"/>
    <x v="3"/>
    <x v="1"/>
    <x v="0"/>
    <x v="2"/>
    <n v="8"/>
    <n v="37653"/>
    <n v="301224"/>
    <n v="243441"/>
    <n v="57783"/>
    <n v="5"/>
    <n v="57778"/>
    <s v="Profit"/>
    <x v="0"/>
    <s v="Online"/>
  </r>
  <r>
    <s v="ORD05257"/>
    <x v="360"/>
    <s v="May"/>
    <s v="Customer_5257"/>
    <x v="2"/>
    <x v="5"/>
    <x v="1"/>
    <x v="10"/>
    <n v="5"/>
    <n v="41372"/>
    <n v="206860"/>
    <n v="124378"/>
    <n v="82482"/>
    <n v="0"/>
    <n v="82482"/>
    <s v="Profit"/>
    <x v="3"/>
    <s v="Offline"/>
  </r>
  <r>
    <s v="ORD05258"/>
    <x v="272"/>
    <s v="May"/>
    <s v="Customer_5258"/>
    <x v="0"/>
    <x v="2"/>
    <x v="1"/>
    <x v="13"/>
    <n v="8"/>
    <n v="33522"/>
    <n v="268176"/>
    <n v="207610"/>
    <n v="60566"/>
    <n v="5"/>
    <n v="60561"/>
    <s v="Profit"/>
    <x v="2"/>
    <s v="Offline"/>
  </r>
  <r>
    <s v="ORD05259"/>
    <x v="357"/>
    <s v="May"/>
    <s v="Customer_5259"/>
    <x v="1"/>
    <x v="4"/>
    <x v="0"/>
    <x v="2"/>
    <n v="2"/>
    <n v="202"/>
    <n v="404"/>
    <n v="243"/>
    <n v="161"/>
    <n v="10"/>
    <n v="151"/>
    <s v="Profit"/>
    <x v="2"/>
    <s v="Offline"/>
  </r>
  <r>
    <s v="ORD05260"/>
    <x v="495"/>
    <s v="Nov"/>
    <s v="Customer_5260"/>
    <x v="2"/>
    <x v="7"/>
    <x v="0"/>
    <x v="0"/>
    <n v="4"/>
    <n v="24721"/>
    <n v="98884"/>
    <n v="65045"/>
    <n v="33839"/>
    <n v="10"/>
    <n v="33829"/>
    <s v="Profit"/>
    <x v="1"/>
    <s v="Online"/>
  </r>
  <r>
    <s v="ORD05261"/>
    <x v="571"/>
    <s v="Sep"/>
    <s v="Customer_5261"/>
    <x v="0"/>
    <x v="1"/>
    <x v="0"/>
    <x v="2"/>
    <n v="2"/>
    <n v="34671"/>
    <n v="69342"/>
    <n v="54202"/>
    <n v="15140"/>
    <n v="15"/>
    <n v="15125"/>
    <s v="Profit"/>
    <x v="3"/>
    <s v="Offline"/>
  </r>
  <r>
    <s v="ORD05262"/>
    <x v="649"/>
    <s v="Apr"/>
    <s v="Customer_5262"/>
    <x v="0"/>
    <x v="7"/>
    <x v="1"/>
    <x v="1"/>
    <n v="5"/>
    <n v="32924"/>
    <n v="164620"/>
    <n v="140618"/>
    <n v="24002"/>
    <n v="5"/>
    <n v="23997"/>
    <s v="Profit"/>
    <x v="3"/>
    <s v="Online"/>
  </r>
  <r>
    <s v="ORD05263"/>
    <x v="145"/>
    <s v="Sep"/>
    <s v="Customer_5263"/>
    <x v="2"/>
    <x v="0"/>
    <x v="0"/>
    <x v="2"/>
    <n v="5"/>
    <n v="35018"/>
    <n v="175090"/>
    <n v="119510"/>
    <n v="55580"/>
    <n v="10"/>
    <n v="55570"/>
    <s v="Profit"/>
    <x v="3"/>
    <s v="Offline"/>
  </r>
  <r>
    <s v="ORD05264"/>
    <x v="146"/>
    <s v="May"/>
    <s v="Customer_5264"/>
    <x v="3"/>
    <x v="0"/>
    <x v="0"/>
    <x v="12"/>
    <n v="7"/>
    <n v="46332"/>
    <n v="324324"/>
    <n v="205282"/>
    <n v="119042"/>
    <n v="10"/>
    <n v="119032"/>
    <s v="Profit"/>
    <x v="0"/>
    <s v="Online"/>
  </r>
  <r>
    <s v="ORD05265"/>
    <x v="489"/>
    <s v="Sep"/>
    <s v="Customer_5265"/>
    <x v="1"/>
    <x v="2"/>
    <x v="1"/>
    <x v="13"/>
    <n v="1"/>
    <n v="29372"/>
    <n v="29372"/>
    <n v="26013"/>
    <n v="3359"/>
    <n v="10"/>
    <n v="3349"/>
    <s v="Profit"/>
    <x v="3"/>
    <s v="Offline"/>
  </r>
  <r>
    <s v="ORD05266"/>
    <x v="618"/>
    <s v="Apr"/>
    <s v="Customer_5266"/>
    <x v="3"/>
    <x v="3"/>
    <x v="1"/>
    <x v="7"/>
    <n v="3"/>
    <n v="6445"/>
    <n v="19335"/>
    <n v="15447"/>
    <n v="3888"/>
    <n v="10"/>
    <n v="3878"/>
    <s v="Profit"/>
    <x v="0"/>
    <s v="Online"/>
  </r>
  <r>
    <s v="ORD05267"/>
    <x v="48"/>
    <s v="Jan"/>
    <s v="Customer_5267"/>
    <x v="2"/>
    <x v="6"/>
    <x v="0"/>
    <x v="12"/>
    <n v="5"/>
    <n v="31889"/>
    <n v="159445"/>
    <n v="104063"/>
    <n v="55382"/>
    <n v="15"/>
    <n v="55367"/>
    <s v="Profit"/>
    <x v="3"/>
    <s v="Offline"/>
  </r>
  <r>
    <s v="ORD05268"/>
    <x v="92"/>
    <s v="Oct"/>
    <s v="Customer_5268"/>
    <x v="2"/>
    <x v="7"/>
    <x v="0"/>
    <x v="11"/>
    <n v="6"/>
    <n v="10360"/>
    <n v="62160"/>
    <n v="41022"/>
    <n v="21138"/>
    <n v="0"/>
    <n v="21138"/>
    <s v="Profit"/>
    <x v="3"/>
    <s v="Offline"/>
  </r>
  <r>
    <s v="ORD05269"/>
    <x v="408"/>
    <s v="Feb"/>
    <s v="Customer_5269"/>
    <x v="0"/>
    <x v="7"/>
    <x v="3"/>
    <x v="6"/>
    <n v="4"/>
    <n v="11784"/>
    <n v="47136"/>
    <n v="40485"/>
    <n v="6651"/>
    <n v="0"/>
    <n v="6651"/>
    <s v="Profit"/>
    <x v="1"/>
    <s v="Offline"/>
  </r>
  <r>
    <s v="ORD05270"/>
    <x v="859"/>
    <s v="Jul"/>
    <s v="Customer_5270"/>
    <x v="2"/>
    <x v="7"/>
    <x v="0"/>
    <x v="12"/>
    <n v="1"/>
    <n v="23406"/>
    <n v="23406"/>
    <n v="19795"/>
    <n v="3611"/>
    <n v="5"/>
    <n v="3606"/>
    <s v="Profit"/>
    <x v="1"/>
    <s v="Online"/>
  </r>
  <r>
    <s v="ORD05271"/>
    <x v="427"/>
    <s v="Oct"/>
    <s v="Customer_5271"/>
    <x v="2"/>
    <x v="1"/>
    <x v="0"/>
    <x v="2"/>
    <n v="6"/>
    <n v="11622"/>
    <n v="69732"/>
    <n v="51498"/>
    <n v="18234"/>
    <n v="0"/>
    <n v="18234"/>
    <s v="Profit"/>
    <x v="3"/>
    <s v="Online"/>
  </r>
  <r>
    <s v="ORD05272"/>
    <x v="611"/>
    <s v="Jul"/>
    <s v="Customer_5272"/>
    <x v="1"/>
    <x v="7"/>
    <x v="1"/>
    <x v="10"/>
    <n v="6"/>
    <n v="31082"/>
    <n v="186492"/>
    <n v="135993"/>
    <n v="50499"/>
    <n v="10"/>
    <n v="50489"/>
    <s v="Profit"/>
    <x v="1"/>
    <s v="Offline"/>
  </r>
  <r>
    <s v="ORD05273"/>
    <x v="34"/>
    <s v="Sep"/>
    <s v="Customer_5273"/>
    <x v="2"/>
    <x v="6"/>
    <x v="0"/>
    <x v="12"/>
    <n v="2"/>
    <n v="29586"/>
    <n v="59172"/>
    <n v="39343"/>
    <n v="19829"/>
    <n v="0"/>
    <n v="19829"/>
    <s v="Profit"/>
    <x v="0"/>
    <s v="Online"/>
  </r>
  <r>
    <s v="ORD05274"/>
    <x v="914"/>
    <s v="Sep"/>
    <s v="Customer_5274"/>
    <x v="0"/>
    <x v="7"/>
    <x v="0"/>
    <x v="12"/>
    <n v="3"/>
    <n v="10183"/>
    <n v="30549"/>
    <n v="24280"/>
    <n v="6269"/>
    <n v="15"/>
    <n v="6254"/>
    <s v="Profit"/>
    <x v="1"/>
    <s v="Offline"/>
  </r>
  <r>
    <s v="ORD05275"/>
    <x v="250"/>
    <s v="Aug"/>
    <s v="Customer_5275"/>
    <x v="2"/>
    <x v="5"/>
    <x v="3"/>
    <x v="8"/>
    <n v="6"/>
    <n v="22981"/>
    <n v="137886"/>
    <n v="97231"/>
    <n v="40655"/>
    <n v="15"/>
    <n v="40640"/>
    <s v="Profit"/>
    <x v="3"/>
    <s v="Online"/>
  </r>
  <r>
    <s v="ORD05276"/>
    <x v="201"/>
    <s v="Jul"/>
    <s v="Customer_5276"/>
    <x v="0"/>
    <x v="6"/>
    <x v="0"/>
    <x v="12"/>
    <n v="4"/>
    <n v="1367"/>
    <n v="5468"/>
    <n v="4500"/>
    <n v="968"/>
    <n v="0"/>
    <n v="968"/>
    <s v="Profit"/>
    <x v="0"/>
    <s v="Offline"/>
  </r>
  <r>
    <s v="ORD05277"/>
    <x v="379"/>
    <s v="Nov"/>
    <s v="Customer_5277"/>
    <x v="3"/>
    <x v="0"/>
    <x v="1"/>
    <x v="10"/>
    <n v="10"/>
    <n v="17082"/>
    <n v="170820"/>
    <n v="142065"/>
    <n v="28755"/>
    <n v="5"/>
    <n v="28750"/>
    <s v="Profit"/>
    <x v="0"/>
    <s v="Offline"/>
  </r>
  <r>
    <s v="ORD05278"/>
    <x v="616"/>
    <s v="Sep"/>
    <s v="Customer_5278"/>
    <x v="3"/>
    <x v="6"/>
    <x v="2"/>
    <x v="3"/>
    <n v="7"/>
    <n v="345"/>
    <n v="2415"/>
    <n v="1660"/>
    <n v="755"/>
    <n v="0"/>
    <n v="755"/>
    <s v="Profit"/>
    <x v="0"/>
    <s v="Online"/>
  </r>
  <r>
    <s v="ORD05279"/>
    <x v="87"/>
    <s v="Oct"/>
    <s v="Customer_5279"/>
    <x v="0"/>
    <x v="3"/>
    <x v="2"/>
    <x v="4"/>
    <n v="5"/>
    <n v="27876"/>
    <n v="139380"/>
    <n v="100033"/>
    <n v="39347"/>
    <n v="10"/>
    <n v="39337"/>
    <s v="Profit"/>
    <x v="0"/>
    <s v="Offline"/>
  </r>
  <r>
    <s v="ORD05280"/>
    <x v="901"/>
    <s v="Sep"/>
    <s v="Customer_5280"/>
    <x v="0"/>
    <x v="3"/>
    <x v="2"/>
    <x v="15"/>
    <n v="1"/>
    <n v="49460"/>
    <n v="49460"/>
    <n v="37509"/>
    <n v="11951"/>
    <n v="0"/>
    <n v="11951"/>
    <s v="Profit"/>
    <x v="2"/>
    <s v="Offline"/>
  </r>
  <r>
    <s v="ORD05281"/>
    <x v="458"/>
    <s v="Sep"/>
    <s v="Customer_5281"/>
    <x v="2"/>
    <x v="7"/>
    <x v="0"/>
    <x v="0"/>
    <n v="10"/>
    <n v="47227"/>
    <n v="472270"/>
    <n v="350862"/>
    <n v="121408"/>
    <n v="5"/>
    <n v="121403"/>
    <s v="Profit"/>
    <x v="1"/>
    <s v="Online"/>
  </r>
  <r>
    <s v="ORD05282"/>
    <x v="151"/>
    <s v="Aug"/>
    <s v="Customer_5282"/>
    <x v="1"/>
    <x v="2"/>
    <x v="1"/>
    <x v="13"/>
    <n v="4"/>
    <n v="24635"/>
    <n v="98540"/>
    <n v="74119"/>
    <n v="24421"/>
    <n v="10"/>
    <n v="24411"/>
    <s v="Profit"/>
    <x v="2"/>
    <s v="Online"/>
  </r>
  <r>
    <s v="ORD05283"/>
    <x v="739"/>
    <s v="May"/>
    <s v="Customer_5283"/>
    <x v="3"/>
    <x v="0"/>
    <x v="0"/>
    <x v="11"/>
    <n v="8"/>
    <n v="15364"/>
    <n v="122912"/>
    <n v="82134"/>
    <n v="40778"/>
    <n v="15"/>
    <n v="40763"/>
    <s v="Profit"/>
    <x v="2"/>
    <s v="Offline"/>
  </r>
  <r>
    <s v="ORD05284"/>
    <x v="763"/>
    <s v="Sep"/>
    <s v="Customer_5284"/>
    <x v="1"/>
    <x v="2"/>
    <x v="1"/>
    <x v="7"/>
    <n v="5"/>
    <n v="3158"/>
    <n v="15790"/>
    <n v="9808"/>
    <n v="5982"/>
    <n v="0"/>
    <n v="5982"/>
    <s v="Profit"/>
    <x v="3"/>
    <s v="Online"/>
  </r>
  <r>
    <s v="ORD05285"/>
    <x v="467"/>
    <s v="May"/>
    <s v="Customer_5285"/>
    <x v="1"/>
    <x v="6"/>
    <x v="3"/>
    <x v="9"/>
    <n v="4"/>
    <n v="44666"/>
    <n v="178664"/>
    <n v="117586"/>
    <n v="61078"/>
    <n v="10"/>
    <n v="61068"/>
    <s v="Profit"/>
    <x v="2"/>
    <s v="Offline"/>
  </r>
  <r>
    <s v="ORD05286"/>
    <x v="162"/>
    <s v="May"/>
    <s v="Customer_5286"/>
    <x v="2"/>
    <x v="4"/>
    <x v="1"/>
    <x v="7"/>
    <n v="8"/>
    <n v="31312"/>
    <n v="250496"/>
    <n v="168661"/>
    <n v="81835"/>
    <n v="5"/>
    <n v="81830"/>
    <s v="Profit"/>
    <x v="0"/>
    <s v="Offline"/>
  </r>
  <r>
    <s v="ORD05287"/>
    <x v="547"/>
    <s v="May"/>
    <s v="Customer_5287"/>
    <x v="2"/>
    <x v="0"/>
    <x v="2"/>
    <x v="15"/>
    <n v="3"/>
    <n v="20594"/>
    <n v="61782"/>
    <n v="55121"/>
    <n v="6661"/>
    <n v="5"/>
    <n v="6656"/>
    <s v="Profit"/>
    <x v="3"/>
    <s v="Offline"/>
  </r>
  <r>
    <s v="ORD05288"/>
    <x v="355"/>
    <s v="Dec"/>
    <s v="Customer_5288"/>
    <x v="3"/>
    <x v="3"/>
    <x v="3"/>
    <x v="14"/>
    <n v="3"/>
    <n v="37996"/>
    <n v="113988"/>
    <n v="90544"/>
    <n v="23444"/>
    <n v="10"/>
    <n v="23434"/>
    <s v="Profit"/>
    <x v="2"/>
    <s v="Online"/>
  </r>
  <r>
    <s v="ORD05289"/>
    <x v="593"/>
    <s v="Apr"/>
    <s v="Customer_5289"/>
    <x v="1"/>
    <x v="0"/>
    <x v="2"/>
    <x v="3"/>
    <n v="10"/>
    <n v="42830"/>
    <n v="428300"/>
    <n v="334851"/>
    <n v="93449"/>
    <n v="10"/>
    <n v="93439"/>
    <s v="Profit"/>
    <x v="1"/>
    <s v="Online"/>
  </r>
  <r>
    <s v="ORD05290"/>
    <x v="234"/>
    <s v="Feb"/>
    <s v="Customer_5290"/>
    <x v="1"/>
    <x v="5"/>
    <x v="0"/>
    <x v="11"/>
    <n v="5"/>
    <n v="11506"/>
    <n v="57530"/>
    <n v="36962"/>
    <n v="20568"/>
    <n v="15"/>
    <n v="20553"/>
    <s v="Profit"/>
    <x v="1"/>
    <s v="Offline"/>
  </r>
  <r>
    <s v="ORD05291"/>
    <x v="861"/>
    <s v="Jan"/>
    <s v="Customer_5291"/>
    <x v="1"/>
    <x v="1"/>
    <x v="3"/>
    <x v="8"/>
    <n v="1"/>
    <n v="16959"/>
    <n v="16959"/>
    <n v="10752"/>
    <n v="6207"/>
    <n v="15"/>
    <n v="6192"/>
    <s v="Profit"/>
    <x v="1"/>
    <s v="Offline"/>
  </r>
  <r>
    <s v="ORD05292"/>
    <x v="635"/>
    <s v="Jan"/>
    <s v="Customer_5292"/>
    <x v="0"/>
    <x v="5"/>
    <x v="3"/>
    <x v="8"/>
    <n v="2"/>
    <n v="17219"/>
    <n v="34438"/>
    <n v="25326"/>
    <n v="9112"/>
    <n v="0"/>
    <n v="9112"/>
    <s v="Profit"/>
    <x v="1"/>
    <s v="Offline"/>
  </r>
  <r>
    <s v="ORD05293"/>
    <x v="209"/>
    <s v="Nov"/>
    <s v="Customer_5293"/>
    <x v="0"/>
    <x v="3"/>
    <x v="1"/>
    <x v="7"/>
    <n v="2"/>
    <n v="9432"/>
    <n v="18864"/>
    <n v="13207"/>
    <n v="5657"/>
    <n v="15"/>
    <n v="5642"/>
    <s v="Profit"/>
    <x v="3"/>
    <s v="Offline"/>
  </r>
  <r>
    <s v="ORD05294"/>
    <x v="793"/>
    <s v="Aug"/>
    <s v="Customer_5294"/>
    <x v="0"/>
    <x v="7"/>
    <x v="1"/>
    <x v="1"/>
    <n v="3"/>
    <n v="13338"/>
    <n v="40014"/>
    <n v="34565"/>
    <n v="5449"/>
    <n v="0"/>
    <n v="5449"/>
    <s v="Profit"/>
    <x v="1"/>
    <s v="Online"/>
  </r>
  <r>
    <s v="ORD05295"/>
    <x v="242"/>
    <s v="Aug"/>
    <s v="Customer_5295"/>
    <x v="3"/>
    <x v="5"/>
    <x v="3"/>
    <x v="6"/>
    <n v="6"/>
    <n v="27283"/>
    <n v="163698"/>
    <n v="104564"/>
    <n v="59134"/>
    <n v="0"/>
    <n v="59134"/>
    <s v="Profit"/>
    <x v="1"/>
    <s v="Offline"/>
  </r>
  <r>
    <s v="ORD05296"/>
    <x v="607"/>
    <s v="Jan"/>
    <s v="Customer_5296"/>
    <x v="2"/>
    <x v="4"/>
    <x v="3"/>
    <x v="9"/>
    <n v="9"/>
    <n v="29338"/>
    <n v="264042"/>
    <n v="202363"/>
    <n v="61679"/>
    <n v="0"/>
    <n v="61679"/>
    <s v="Profit"/>
    <x v="3"/>
    <s v="Online"/>
  </r>
  <r>
    <s v="ORD05297"/>
    <x v="597"/>
    <s v="Mar"/>
    <s v="Customer_5297"/>
    <x v="0"/>
    <x v="5"/>
    <x v="1"/>
    <x v="7"/>
    <n v="6"/>
    <n v="15681"/>
    <n v="94086"/>
    <n v="75779"/>
    <n v="18307"/>
    <n v="10"/>
    <n v="18297"/>
    <s v="Profit"/>
    <x v="1"/>
    <s v="Offline"/>
  </r>
  <r>
    <s v="ORD05298"/>
    <x v="929"/>
    <s v="Jul"/>
    <s v="Customer_5298"/>
    <x v="3"/>
    <x v="0"/>
    <x v="3"/>
    <x v="6"/>
    <n v="5"/>
    <n v="10489"/>
    <n v="52445"/>
    <n v="32134"/>
    <n v="20311"/>
    <n v="15"/>
    <n v="20296"/>
    <s v="Profit"/>
    <x v="3"/>
    <s v="Offline"/>
  </r>
  <r>
    <s v="ORD05299"/>
    <x v="720"/>
    <s v="Nov"/>
    <s v="Customer_5299"/>
    <x v="0"/>
    <x v="6"/>
    <x v="3"/>
    <x v="6"/>
    <n v="10"/>
    <n v="2534"/>
    <n v="25340"/>
    <n v="20597"/>
    <n v="4743"/>
    <n v="15"/>
    <n v="4728"/>
    <s v="Profit"/>
    <x v="3"/>
    <s v="Online"/>
  </r>
  <r>
    <s v="ORD05300"/>
    <x v="823"/>
    <s v="Jul"/>
    <s v="Customer_5300"/>
    <x v="2"/>
    <x v="1"/>
    <x v="3"/>
    <x v="9"/>
    <n v="9"/>
    <n v="44568"/>
    <n v="401112"/>
    <n v="292675"/>
    <n v="108437"/>
    <n v="10"/>
    <n v="108427"/>
    <s v="Profit"/>
    <x v="1"/>
    <s v="Online"/>
  </r>
  <r>
    <s v="ORD05301"/>
    <x v="159"/>
    <s v="Apr"/>
    <s v="Customer_5301"/>
    <x v="1"/>
    <x v="6"/>
    <x v="2"/>
    <x v="15"/>
    <n v="2"/>
    <n v="36867"/>
    <n v="73734"/>
    <n v="63007"/>
    <n v="10727"/>
    <n v="5"/>
    <n v="10722"/>
    <s v="Profit"/>
    <x v="1"/>
    <s v="Online"/>
  </r>
  <r>
    <s v="ORD05302"/>
    <x v="187"/>
    <s v="Oct"/>
    <s v="Customer_5302"/>
    <x v="1"/>
    <x v="3"/>
    <x v="2"/>
    <x v="15"/>
    <n v="3"/>
    <n v="17251"/>
    <n v="51753"/>
    <n v="32556"/>
    <n v="19197"/>
    <n v="0"/>
    <n v="19197"/>
    <s v="Profit"/>
    <x v="3"/>
    <s v="Offline"/>
  </r>
  <r>
    <s v="ORD05303"/>
    <x v="406"/>
    <s v="Jul"/>
    <s v="Customer_5303"/>
    <x v="1"/>
    <x v="7"/>
    <x v="3"/>
    <x v="14"/>
    <n v="5"/>
    <n v="31696"/>
    <n v="158480"/>
    <n v="120061"/>
    <n v="38419"/>
    <n v="5"/>
    <n v="38414"/>
    <s v="Profit"/>
    <x v="3"/>
    <s v="Online"/>
  </r>
  <r>
    <s v="ORD05304"/>
    <x v="816"/>
    <s v="Feb"/>
    <s v="Customer_5304"/>
    <x v="3"/>
    <x v="1"/>
    <x v="3"/>
    <x v="6"/>
    <n v="6"/>
    <n v="1403"/>
    <n v="8418"/>
    <n v="7505"/>
    <n v="913"/>
    <n v="15"/>
    <n v="898"/>
    <s v="Profit"/>
    <x v="1"/>
    <s v="Offline"/>
  </r>
  <r>
    <s v="ORD05305"/>
    <x v="824"/>
    <s v="Aug"/>
    <s v="Customer_5305"/>
    <x v="2"/>
    <x v="5"/>
    <x v="2"/>
    <x v="3"/>
    <n v="5"/>
    <n v="37434"/>
    <n v="187170"/>
    <n v="162139"/>
    <n v="25031"/>
    <n v="0"/>
    <n v="25031"/>
    <s v="Profit"/>
    <x v="2"/>
    <s v="Online"/>
  </r>
  <r>
    <s v="ORD05306"/>
    <x v="700"/>
    <s v="Oct"/>
    <s v="Customer_5306"/>
    <x v="0"/>
    <x v="4"/>
    <x v="2"/>
    <x v="4"/>
    <n v="8"/>
    <n v="3678"/>
    <n v="29424"/>
    <n v="21008"/>
    <n v="8416"/>
    <n v="10"/>
    <n v="8406"/>
    <s v="Profit"/>
    <x v="3"/>
    <s v="Online"/>
  </r>
  <r>
    <s v="ORD05307"/>
    <x v="801"/>
    <s v="Sep"/>
    <s v="Customer_5307"/>
    <x v="0"/>
    <x v="4"/>
    <x v="3"/>
    <x v="9"/>
    <n v="10"/>
    <n v="11674"/>
    <n v="116740"/>
    <n v="78947"/>
    <n v="37793"/>
    <n v="10"/>
    <n v="37783"/>
    <s v="Profit"/>
    <x v="3"/>
    <s v="Online"/>
  </r>
  <r>
    <s v="ORD05308"/>
    <x v="239"/>
    <s v="May"/>
    <s v="Customer_5308"/>
    <x v="2"/>
    <x v="3"/>
    <x v="3"/>
    <x v="9"/>
    <n v="9"/>
    <n v="6805"/>
    <n v="61245"/>
    <n v="43632"/>
    <n v="17613"/>
    <n v="5"/>
    <n v="17608"/>
    <s v="Profit"/>
    <x v="3"/>
    <s v="Online"/>
  </r>
  <r>
    <s v="ORD05309"/>
    <x v="336"/>
    <s v="Dec"/>
    <s v="Customer_5309"/>
    <x v="3"/>
    <x v="7"/>
    <x v="1"/>
    <x v="1"/>
    <n v="7"/>
    <n v="15728"/>
    <n v="110096"/>
    <n v="85520"/>
    <n v="24576"/>
    <n v="10"/>
    <n v="24566"/>
    <s v="Profit"/>
    <x v="1"/>
    <s v="Online"/>
  </r>
  <r>
    <s v="ORD05310"/>
    <x v="230"/>
    <s v="Feb"/>
    <s v="Customer_5310"/>
    <x v="3"/>
    <x v="0"/>
    <x v="2"/>
    <x v="5"/>
    <n v="5"/>
    <n v="23223"/>
    <n v="116115"/>
    <n v="87409"/>
    <n v="28706"/>
    <n v="10"/>
    <n v="28696"/>
    <s v="Profit"/>
    <x v="2"/>
    <s v="Online"/>
  </r>
  <r>
    <s v="ORD05311"/>
    <x v="627"/>
    <s v="Sep"/>
    <s v="Customer_5311"/>
    <x v="1"/>
    <x v="1"/>
    <x v="2"/>
    <x v="5"/>
    <n v="5"/>
    <n v="4876"/>
    <n v="24380"/>
    <n v="15227"/>
    <n v="9153"/>
    <n v="0"/>
    <n v="9153"/>
    <s v="Profit"/>
    <x v="1"/>
    <s v="Online"/>
  </r>
  <r>
    <s v="ORD05312"/>
    <x v="387"/>
    <s v="Dec"/>
    <s v="Customer_5312"/>
    <x v="0"/>
    <x v="3"/>
    <x v="3"/>
    <x v="14"/>
    <n v="6"/>
    <n v="41625"/>
    <n v="249750"/>
    <n v="210732"/>
    <n v="39018"/>
    <n v="0"/>
    <n v="39018"/>
    <s v="Profit"/>
    <x v="1"/>
    <s v="Offline"/>
  </r>
  <r>
    <s v="ORD05313"/>
    <x v="708"/>
    <s v="Dec"/>
    <s v="Customer_5313"/>
    <x v="2"/>
    <x v="3"/>
    <x v="3"/>
    <x v="8"/>
    <n v="1"/>
    <n v="8853"/>
    <n v="8853"/>
    <n v="7730"/>
    <n v="1123"/>
    <n v="15"/>
    <n v="1108"/>
    <s v="Profit"/>
    <x v="2"/>
    <s v="Offline"/>
  </r>
  <r>
    <s v="ORD05314"/>
    <x v="649"/>
    <s v="Apr"/>
    <s v="Customer_5314"/>
    <x v="0"/>
    <x v="7"/>
    <x v="0"/>
    <x v="0"/>
    <n v="6"/>
    <n v="1771"/>
    <n v="10626"/>
    <n v="7338"/>
    <n v="3288"/>
    <n v="10"/>
    <n v="3278"/>
    <s v="Profit"/>
    <x v="2"/>
    <s v="Offline"/>
  </r>
  <r>
    <s v="ORD05315"/>
    <x v="701"/>
    <s v="Aug"/>
    <s v="Customer_5315"/>
    <x v="3"/>
    <x v="2"/>
    <x v="1"/>
    <x v="10"/>
    <n v="10"/>
    <n v="23654"/>
    <n v="236540"/>
    <n v="143778"/>
    <n v="92762"/>
    <n v="5"/>
    <n v="92757"/>
    <s v="Profit"/>
    <x v="3"/>
    <s v="Offline"/>
  </r>
  <r>
    <s v="ORD05316"/>
    <x v="931"/>
    <s v="Dec"/>
    <s v="Customer_5316"/>
    <x v="0"/>
    <x v="1"/>
    <x v="3"/>
    <x v="8"/>
    <n v="10"/>
    <n v="9005"/>
    <n v="90050"/>
    <n v="78904"/>
    <n v="11146"/>
    <n v="10"/>
    <n v="11136"/>
    <s v="Profit"/>
    <x v="2"/>
    <s v="Offline"/>
  </r>
  <r>
    <s v="ORD05317"/>
    <x v="455"/>
    <s v="Sep"/>
    <s v="Customer_5317"/>
    <x v="1"/>
    <x v="3"/>
    <x v="0"/>
    <x v="2"/>
    <n v="7"/>
    <n v="35995"/>
    <n v="251965"/>
    <n v="160404"/>
    <n v="91561"/>
    <n v="5"/>
    <n v="91556"/>
    <s v="Profit"/>
    <x v="0"/>
    <s v="Online"/>
  </r>
  <r>
    <s v="ORD05318"/>
    <x v="639"/>
    <s v="Jul"/>
    <s v="Customer_5318"/>
    <x v="0"/>
    <x v="7"/>
    <x v="1"/>
    <x v="7"/>
    <n v="6"/>
    <n v="17432"/>
    <n v="104592"/>
    <n v="83821"/>
    <n v="20771"/>
    <n v="15"/>
    <n v="20756"/>
    <s v="Profit"/>
    <x v="2"/>
    <s v="Online"/>
  </r>
  <r>
    <s v="ORD05319"/>
    <x v="673"/>
    <s v="Apr"/>
    <s v="Customer_5319"/>
    <x v="2"/>
    <x v="2"/>
    <x v="0"/>
    <x v="11"/>
    <n v="1"/>
    <n v="45742"/>
    <n v="45742"/>
    <n v="28094"/>
    <n v="17648"/>
    <n v="15"/>
    <n v="17633"/>
    <s v="Profit"/>
    <x v="3"/>
    <s v="Online"/>
  </r>
  <r>
    <s v="ORD05320"/>
    <x v="524"/>
    <s v="Jul"/>
    <s v="Customer_5320"/>
    <x v="3"/>
    <x v="0"/>
    <x v="2"/>
    <x v="15"/>
    <n v="1"/>
    <n v="27062"/>
    <n v="27062"/>
    <n v="19676"/>
    <n v="7386"/>
    <n v="15"/>
    <n v="7371"/>
    <s v="Profit"/>
    <x v="1"/>
    <s v="Online"/>
  </r>
  <r>
    <s v="ORD05321"/>
    <x v="102"/>
    <s v="Mar"/>
    <s v="Customer_5321"/>
    <x v="3"/>
    <x v="2"/>
    <x v="1"/>
    <x v="13"/>
    <n v="6"/>
    <n v="41011"/>
    <n v="246066"/>
    <n v="209738"/>
    <n v="36328"/>
    <n v="10"/>
    <n v="36318"/>
    <s v="Profit"/>
    <x v="0"/>
    <s v="Online"/>
  </r>
  <r>
    <s v="ORD05322"/>
    <x v="521"/>
    <s v="Apr"/>
    <s v="Customer_5322"/>
    <x v="0"/>
    <x v="7"/>
    <x v="3"/>
    <x v="14"/>
    <n v="3"/>
    <n v="2659"/>
    <n v="7977"/>
    <n v="5318"/>
    <n v="2659"/>
    <n v="0"/>
    <n v="2659"/>
    <s v="Profit"/>
    <x v="1"/>
    <s v="Online"/>
  </r>
  <r>
    <s v="ORD05323"/>
    <x v="357"/>
    <s v="May"/>
    <s v="Customer_5323"/>
    <x v="3"/>
    <x v="4"/>
    <x v="0"/>
    <x v="12"/>
    <n v="8"/>
    <n v="35920"/>
    <n v="287360"/>
    <n v="175154"/>
    <n v="112206"/>
    <n v="5"/>
    <n v="112201"/>
    <s v="Profit"/>
    <x v="3"/>
    <s v="Online"/>
  </r>
  <r>
    <s v="ORD05324"/>
    <x v="705"/>
    <s v="Jun"/>
    <s v="Customer_5324"/>
    <x v="1"/>
    <x v="1"/>
    <x v="3"/>
    <x v="9"/>
    <n v="6"/>
    <n v="23212"/>
    <n v="139272"/>
    <n v="103875"/>
    <n v="35397"/>
    <n v="5"/>
    <n v="35392"/>
    <s v="Profit"/>
    <x v="2"/>
    <s v="Online"/>
  </r>
  <r>
    <s v="ORD05325"/>
    <x v="894"/>
    <s v="May"/>
    <s v="Customer_5325"/>
    <x v="3"/>
    <x v="3"/>
    <x v="3"/>
    <x v="8"/>
    <n v="5"/>
    <n v="33105"/>
    <n v="165525"/>
    <n v="110308"/>
    <n v="55217"/>
    <n v="10"/>
    <n v="55207"/>
    <s v="Profit"/>
    <x v="2"/>
    <s v="Online"/>
  </r>
  <r>
    <s v="ORD05326"/>
    <x v="904"/>
    <s v="Apr"/>
    <s v="Customer_5326"/>
    <x v="0"/>
    <x v="4"/>
    <x v="3"/>
    <x v="8"/>
    <n v="2"/>
    <n v="34554"/>
    <n v="69108"/>
    <n v="42414"/>
    <n v="26694"/>
    <n v="5"/>
    <n v="26689"/>
    <s v="Profit"/>
    <x v="3"/>
    <s v="Offline"/>
  </r>
  <r>
    <s v="ORD05327"/>
    <x v="802"/>
    <s v="May"/>
    <s v="Customer_5327"/>
    <x v="2"/>
    <x v="5"/>
    <x v="0"/>
    <x v="0"/>
    <n v="10"/>
    <n v="37937"/>
    <n v="379370"/>
    <n v="297517"/>
    <n v="81853"/>
    <n v="0"/>
    <n v="81853"/>
    <s v="Profit"/>
    <x v="2"/>
    <s v="Online"/>
  </r>
  <r>
    <s v="ORD05328"/>
    <x v="221"/>
    <s v="Jun"/>
    <s v="Customer_5328"/>
    <x v="2"/>
    <x v="4"/>
    <x v="3"/>
    <x v="14"/>
    <n v="5"/>
    <n v="31820"/>
    <n v="159100"/>
    <n v="130599"/>
    <n v="28501"/>
    <n v="0"/>
    <n v="28501"/>
    <s v="Profit"/>
    <x v="1"/>
    <s v="Offline"/>
  </r>
  <r>
    <s v="ORD05329"/>
    <x v="901"/>
    <s v="Sep"/>
    <s v="Customer_5329"/>
    <x v="0"/>
    <x v="4"/>
    <x v="2"/>
    <x v="3"/>
    <n v="10"/>
    <n v="36287"/>
    <n v="362870"/>
    <n v="287566"/>
    <n v="75304"/>
    <n v="5"/>
    <n v="75299"/>
    <s v="Profit"/>
    <x v="1"/>
    <s v="Online"/>
  </r>
  <r>
    <s v="ORD05330"/>
    <x v="524"/>
    <s v="Jul"/>
    <s v="Customer_5330"/>
    <x v="0"/>
    <x v="6"/>
    <x v="0"/>
    <x v="0"/>
    <n v="10"/>
    <n v="39159"/>
    <n v="391590"/>
    <n v="244212"/>
    <n v="147378"/>
    <n v="5"/>
    <n v="147373"/>
    <s v="Profit"/>
    <x v="3"/>
    <s v="Offline"/>
  </r>
  <r>
    <s v="ORD05331"/>
    <x v="613"/>
    <s v="Oct"/>
    <s v="Customer_5331"/>
    <x v="2"/>
    <x v="7"/>
    <x v="2"/>
    <x v="3"/>
    <n v="8"/>
    <n v="38585"/>
    <n v="308680"/>
    <n v="222781"/>
    <n v="85899"/>
    <n v="10"/>
    <n v="85889"/>
    <s v="Profit"/>
    <x v="0"/>
    <s v="Offline"/>
  </r>
  <r>
    <s v="ORD05332"/>
    <x v="179"/>
    <s v="May"/>
    <s v="Customer_5332"/>
    <x v="2"/>
    <x v="1"/>
    <x v="2"/>
    <x v="15"/>
    <n v="1"/>
    <n v="44854"/>
    <n v="44854"/>
    <n v="32309"/>
    <n v="12545"/>
    <n v="10"/>
    <n v="12535"/>
    <s v="Profit"/>
    <x v="2"/>
    <s v="Offline"/>
  </r>
  <r>
    <s v="ORD05333"/>
    <x v="584"/>
    <s v="Apr"/>
    <s v="Customer_5333"/>
    <x v="3"/>
    <x v="4"/>
    <x v="2"/>
    <x v="4"/>
    <n v="6"/>
    <n v="19998"/>
    <n v="119988"/>
    <n v="91228"/>
    <n v="28760"/>
    <n v="5"/>
    <n v="28755"/>
    <s v="Profit"/>
    <x v="0"/>
    <s v="Offline"/>
  </r>
  <r>
    <s v="ORD05334"/>
    <x v="965"/>
    <s v="Sep"/>
    <s v="Customer_5334"/>
    <x v="2"/>
    <x v="2"/>
    <x v="0"/>
    <x v="0"/>
    <n v="2"/>
    <n v="13898"/>
    <n v="27796"/>
    <n v="17459"/>
    <n v="10337"/>
    <n v="0"/>
    <n v="10337"/>
    <s v="Profit"/>
    <x v="2"/>
    <s v="Online"/>
  </r>
  <r>
    <s v="ORD05335"/>
    <x v="548"/>
    <s v="Feb"/>
    <s v="Customer_5335"/>
    <x v="2"/>
    <x v="5"/>
    <x v="3"/>
    <x v="9"/>
    <n v="7"/>
    <n v="30976"/>
    <n v="216832"/>
    <n v="168724"/>
    <n v="48108"/>
    <n v="10"/>
    <n v="48098"/>
    <s v="Profit"/>
    <x v="3"/>
    <s v="Online"/>
  </r>
  <r>
    <s v="ORD05336"/>
    <x v="905"/>
    <s v="Sep"/>
    <s v="Customer_5336"/>
    <x v="3"/>
    <x v="2"/>
    <x v="3"/>
    <x v="6"/>
    <n v="9"/>
    <n v="17595"/>
    <n v="158355"/>
    <n v="122455"/>
    <n v="35900"/>
    <n v="10"/>
    <n v="35890"/>
    <s v="Profit"/>
    <x v="1"/>
    <s v="Online"/>
  </r>
  <r>
    <s v="ORD05337"/>
    <x v="55"/>
    <s v="May"/>
    <s v="Customer_5337"/>
    <x v="3"/>
    <x v="7"/>
    <x v="3"/>
    <x v="14"/>
    <n v="1"/>
    <n v="41040"/>
    <n v="41040"/>
    <n v="32912"/>
    <n v="8128"/>
    <n v="0"/>
    <n v="8128"/>
    <s v="Profit"/>
    <x v="2"/>
    <s v="Online"/>
  </r>
  <r>
    <s v="ORD05338"/>
    <x v="595"/>
    <s v="Apr"/>
    <s v="Customer_5338"/>
    <x v="1"/>
    <x v="6"/>
    <x v="0"/>
    <x v="11"/>
    <n v="6"/>
    <n v="32683"/>
    <n v="196098"/>
    <n v="175865"/>
    <n v="20233"/>
    <n v="10"/>
    <n v="20223"/>
    <s v="Profit"/>
    <x v="1"/>
    <s v="Offline"/>
  </r>
  <r>
    <s v="ORD05339"/>
    <x v="754"/>
    <s v="Sep"/>
    <s v="Customer_5339"/>
    <x v="3"/>
    <x v="6"/>
    <x v="2"/>
    <x v="4"/>
    <n v="2"/>
    <n v="18082"/>
    <n v="36164"/>
    <n v="26772"/>
    <n v="9392"/>
    <n v="10"/>
    <n v="9382"/>
    <s v="Profit"/>
    <x v="3"/>
    <s v="Offline"/>
  </r>
  <r>
    <s v="ORD05340"/>
    <x v="158"/>
    <s v="Feb"/>
    <s v="Customer_5340"/>
    <x v="2"/>
    <x v="3"/>
    <x v="3"/>
    <x v="8"/>
    <n v="2"/>
    <n v="44652"/>
    <n v="89304"/>
    <n v="63837"/>
    <n v="25467"/>
    <n v="0"/>
    <n v="25467"/>
    <s v="Profit"/>
    <x v="0"/>
    <s v="Offline"/>
  </r>
  <r>
    <s v="ORD05341"/>
    <x v="689"/>
    <s v="Aug"/>
    <s v="Customer_5341"/>
    <x v="2"/>
    <x v="2"/>
    <x v="1"/>
    <x v="10"/>
    <n v="6"/>
    <n v="3198"/>
    <n v="19188"/>
    <n v="12482"/>
    <n v="6706"/>
    <n v="0"/>
    <n v="6706"/>
    <s v="Profit"/>
    <x v="0"/>
    <s v="Offline"/>
  </r>
  <r>
    <s v="ORD05342"/>
    <x v="268"/>
    <s v="Sep"/>
    <s v="Customer_5342"/>
    <x v="1"/>
    <x v="1"/>
    <x v="2"/>
    <x v="4"/>
    <n v="5"/>
    <n v="20714"/>
    <n v="103570"/>
    <n v="67183"/>
    <n v="36387"/>
    <n v="15"/>
    <n v="36372"/>
    <s v="Profit"/>
    <x v="0"/>
    <s v="Online"/>
  </r>
  <r>
    <s v="ORD05343"/>
    <x v="698"/>
    <s v="Dec"/>
    <s v="Customer_5343"/>
    <x v="0"/>
    <x v="6"/>
    <x v="2"/>
    <x v="5"/>
    <n v="9"/>
    <n v="18400"/>
    <n v="165600"/>
    <n v="125041"/>
    <n v="40559"/>
    <n v="0"/>
    <n v="40559"/>
    <s v="Profit"/>
    <x v="3"/>
    <s v="Online"/>
  </r>
  <r>
    <s v="ORD05344"/>
    <x v="266"/>
    <s v="Sep"/>
    <s v="Customer_5344"/>
    <x v="0"/>
    <x v="6"/>
    <x v="0"/>
    <x v="12"/>
    <n v="9"/>
    <n v="25864"/>
    <n v="232776"/>
    <n v="147586"/>
    <n v="85190"/>
    <n v="15"/>
    <n v="85175"/>
    <s v="Profit"/>
    <x v="2"/>
    <s v="Online"/>
  </r>
  <r>
    <s v="ORD05345"/>
    <x v="582"/>
    <s v="Nov"/>
    <s v="Customer_5345"/>
    <x v="3"/>
    <x v="6"/>
    <x v="0"/>
    <x v="12"/>
    <n v="5"/>
    <n v="19319"/>
    <n v="96595"/>
    <n v="71086"/>
    <n v="25509"/>
    <n v="5"/>
    <n v="25504"/>
    <s v="Profit"/>
    <x v="2"/>
    <s v="Online"/>
  </r>
  <r>
    <s v="ORD05346"/>
    <x v="523"/>
    <s v="Jan"/>
    <s v="Customer_5346"/>
    <x v="2"/>
    <x v="3"/>
    <x v="3"/>
    <x v="6"/>
    <n v="3"/>
    <n v="17497"/>
    <n v="52491"/>
    <n v="40384"/>
    <n v="12107"/>
    <n v="15"/>
    <n v="12092"/>
    <s v="Profit"/>
    <x v="1"/>
    <s v="Online"/>
  </r>
  <r>
    <s v="ORD05347"/>
    <x v="310"/>
    <s v="Jul"/>
    <s v="Customer_5347"/>
    <x v="3"/>
    <x v="5"/>
    <x v="1"/>
    <x v="13"/>
    <n v="7"/>
    <n v="22503"/>
    <n v="157521"/>
    <n v="127466"/>
    <n v="30055"/>
    <n v="5"/>
    <n v="30050"/>
    <s v="Profit"/>
    <x v="2"/>
    <s v="Online"/>
  </r>
  <r>
    <s v="ORD05348"/>
    <x v="79"/>
    <s v="May"/>
    <s v="Customer_5348"/>
    <x v="3"/>
    <x v="4"/>
    <x v="3"/>
    <x v="9"/>
    <n v="6"/>
    <n v="10688"/>
    <n v="64128"/>
    <n v="43847"/>
    <n v="20281"/>
    <n v="10"/>
    <n v="20271"/>
    <s v="Profit"/>
    <x v="2"/>
    <s v="Offline"/>
  </r>
  <r>
    <s v="ORD05349"/>
    <x v="391"/>
    <s v="Aug"/>
    <s v="Customer_5349"/>
    <x v="2"/>
    <x v="4"/>
    <x v="1"/>
    <x v="13"/>
    <n v="8"/>
    <n v="1985"/>
    <n v="15880"/>
    <n v="11161"/>
    <n v="4719"/>
    <n v="0"/>
    <n v="4719"/>
    <s v="Profit"/>
    <x v="3"/>
    <s v="Online"/>
  </r>
  <r>
    <s v="ORD05350"/>
    <x v="501"/>
    <s v="Sep"/>
    <s v="Customer_5350"/>
    <x v="0"/>
    <x v="0"/>
    <x v="2"/>
    <x v="15"/>
    <n v="5"/>
    <n v="12280"/>
    <n v="61400"/>
    <n v="37549"/>
    <n v="23851"/>
    <n v="0"/>
    <n v="23851"/>
    <s v="Profit"/>
    <x v="2"/>
    <s v="Online"/>
  </r>
  <r>
    <s v="ORD05351"/>
    <x v="711"/>
    <s v="May"/>
    <s v="Customer_5351"/>
    <x v="0"/>
    <x v="6"/>
    <x v="0"/>
    <x v="12"/>
    <n v="4"/>
    <n v="43445"/>
    <n v="173780"/>
    <n v="151063"/>
    <n v="22717"/>
    <n v="5"/>
    <n v="22712"/>
    <s v="Profit"/>
    <x v="2"/>
    <s v="Offline"/>
  </r>
  <r>
    <s v="ORD05352"/>
    <x v="341"/>
    <s v="Jun"/>
    <s v="Customer_5352"/>
    <x v="1"/>
    <x v="5"/>
    <x v="1"/>
    <x v="10"/>
    <n v="5"/>
    <n v="17543"/>
    <n v="87715"/>
    <n v="78826"/>
    <n v="8889"/>
    <n v="10"/>
    <n v="8879"/>
    <s v="Profit"/>
    <x v="2"/>
    <s v="Offline"/>
  </r>
  <r>
    <s v="ORD05353"/>
    <x v="851"/>
    <s v="Jan"/>
    <s v="Customer_5353"/>
    <x v="1"/>
    <x v="4"/>
    <x v="2"/>
    <x v="15"/>
    <n v="3"/>
    <n v="16475"/>
    <n v="49425"/>
    <n v="35315"/>
    <n v="14110"/>
    <n v="10"/>
    <n v="14100"/>
    <s v="Profit"/>
    <x v="1"/>
    <s v="Online"/>
  </r>
  <r>
    <s v="ORD05354"/>
    <x v="194"/>
    <s v="Jul"/>
    <s v="Customer_5354"/>
    <x v="1"/>
    <x v="7"/>
    <x v="2"/>
    <x v="5"/>
    <n v="2"/>
    <n v="6083"/>
    <n v="12166"/>
    <n v="9040"/>
    <n v="3126"/>
    <n v="10"/>
    <n v="3116"/>
    <s v="Profit"/>
    <x v="2"/>
    <s v="Offline"/>
  </r>
  <r>
    <s v="ORD05355"/>
    <x v="594"/>
    <s v="Oct"/>
    <s v="Customer_5355"/>
    <x v="1"/>
    <x v="7"/>
    <x v="1"/>
    <x v="13"/>
    <n v="3"/>
    <n v="2459"/>
    <n v="7377"/>
    <n v="5612"/>
    <n v="1765"/>
    <n v="5"/>
    <n v="1760"/>
    <s v="Profit"/>
    <x v="1"/>
    <s v="Offline"/>
  </r>
  <r>
    <s v="ORD05356"/>
    <x v="267"/>
    <s v="Jul"/>
    <s v="Customer_5356"/>
    <x v="0"/>
    <x v="0"/>
    <x v="0"/>
    <x v="12"/>
    <n v="4"/>
    <n v="5454"/>
    <n v="21816"/>
    <n v="15520"/>
    <n v="6296"/>
    <n v="15"/>
    <n v="6281"/>
    <s v="Profit"/>
    <x v="3"/>
    <s v="Offline"/>
  </r>
  <r>
    <s v="ORD05357"/>
    <x v="502"/>
    <s v="Jan"/>
    <s v="Customer_5357"/>
    <x v="1"/>
    <x v="1"/>
    <x v="0"/>
    <x v="12"/>
    <n v="3"/>
    <n v="30907"/>
    <n v="92721"/>
    <n v="56715"/>
    <n v="36006"/>
    <n v="10"/>
    <n v="35996"/>
    <s v="Profit"/>
    <x v="0"/>
    <s v="Online"/>
  </r>
  <r>
    <s v="ORD05358"/>
    <x v="575"/>
    <s v="Jan"/>
    <s v="Customer_5358"/>
    <x v="3"/>
    <x v="4"/>
    <x v="3"/>
    <x v="6"/>
    <n v="2"/>
    <n v="34622"/>
    <n v="69244"/>
    <n v="57881"/>
    <n v="11363"/>
    <n v="10"/>
    <n v="11353"/>
    <s v="Profit"/>
    <x v="3"/>
    <s v="Offline"/>
  </r>
  <r>
    <s v="ORD05359"/>
    <x v="902"/>
    <s v="Oct"/>
    <s v="Customer_5359"/>
    <x v="1"/>
    <x v="7"/>
    <x v="2"/>
    <x v="15"/>
    <n v="10"/>
    <n v="43933"/>
    <n v="439330"/>
    <n v="286053"/>
    <n v="153277"/>
    <n v="10"/>
    <n v="153267"/>
    <s v="Profit"/>
    <x v="1"/>
    <s v="Online"/>
  </r>
  <r>
    <s v="ORD05360"/>
    <x v="282"/>
    <s v="Jun"/>
    <s v="Customer_5360"/>
    <x v="2"/>
    <x v="3"/>
    <x v="3"/>
    <x v="9"/>
    <n v="2"/>
    <n v="18335"/>
    <n v="36670"/>
    <n v="23229"/>
    <n v="13441"/>
    <n v="0"/>
    <n v="13441"/>
    <s v="Profit"/>
    <x v="3"/>
    <s v="Online"/>
  </r>
  <r>
    <s v="ORD05361"/>
    <x v="432"/>
    <s v="Jan"/>
    <s v="Customer_5361"/>
    <x v="0"/>
    <x v="5"/>
    <x v="3"/>
    <x v="9"/>
    <n v="3"/>
    <n v="36220"/>
    <n v="108660"/>
    <n v="79399"/>
    <n v="29261"/>
    <n v="5"/>
    <n v="29256"/>
    <s v="Profit"/>
    <x v="1"/>
    <s v="Offline"/>
  </r>
  <r>
    <s v="ORD05362"/>
    <x v="88"/>
    <s v="Mar"/>
    <s v="Customer_5362"/>
    <x v="1"/>
    <x v="5"/>
    <x v="0"/>
    <x v="0"/>
    <n v="6"/>
    <n v="35273"/>
    <n v="211638"/>
    <n v="152878"/>
    <n v="58760"/>
    <n v="10"/>
    <n v="58750"/>
    <s v="Profit"/>
    <x v="1"/>
    <s v="Online"/>
  </r>
  <r>
    <s v="ORD05363"/>
    <x v="686"/>
    <s v="May"/>
    <s v="Customer_5363"/>
    <x v="0"/>
    <x v="1"/>
    <x v="1"/>
    <x v="1"/>
    <n v="10"/>
    <n v="49283"/>
    <n v="492830"/>
    <n v="343593"/>
    <n v="149237"/>
    <n v="15"/>
    <n v="149222"/>
    <s v="Profit"/>
    <x v="2"/>
    <s v="Online"/>
  </r>
  <r>
    <s v="ORD05364"/>
    <x v="254"/>
    <s v="Dec"/>
    <s v="Customer_5364"/>
    <x v="1"/>
    <x v="5"/>
    <x v="1"/>
    <x v="13"/>
    <n v="1"/>
    <n v="4143"/>
    <n v="4143"/>
    <n v="3112"/>
    <n v="1031"/>
    <n v="10"/>
    <n v="1021"/>
    <s v="Profit"/>
    <x v="3"/>
    <s v="Online"/>
  </r>
  <r>
    <s v="ORD05365"/>
    <x v="340"/>
    <s v="Jul"/>
    <s v="Customer_5365"/>
    <x v="0"/>
    <x v="3"/>
    <x v="2"/>
    <x v="3"/>
    <n v="2"/>
    <n v="8870"/>
    <n v="17740"/>
    <n v="15904"/>
    <n v="1836"/>
    <n v="10"/>
    <n v="1826"/>
    <s v="Profit"/>
    <x v="0"/>
    <s v="Offline"/>
  </r>
  <r>
    <s v="ORD05366"/>
    <x v="676"/>
    <s v="Feb"/>
    <s v="Customer_5366"/>
    <x v="2"/>
    <x v="7"/>
    <x v="3"/>
    <x v="9"/>
    <n v="5"/>
    <n v="2546"/>
    <n v="12730"/>
    <n v="10755"/>
    <n v="1975"/>
    <n v="5"/>
    <n v="1970"/>
    <s v="Profit"/>
    <x v="1"/>
    <s v="Online"/>
  </r>
  <r>
    <s v="ORD05367"/>
    <x v="973"/>
    <s v="Oct"/>
    <s v="Customer_5367"/>
    <x v="0"/>
    <x v="6"/>
    <x v="2"/>
    <x v="4"/>
    <n v="5"/>
    <n v="7616"/>
    <n v="38080"/>
    <n v="28514"/>
    <n v="9566"/>
    <n v="0"/>
    <n v="9566"/>
    <s v="Profit"/>
    <x v="0"/>
    <s v="Offline"/>
  </r>
  <r>
    <s v="ORD05368"/>
    <x v="716"/>
    <s v="Jul"/>
    <s v="Customer_5368"/>
    <x v="0"/>
    <x v="4"/>
    <x v="1"/>
    <x v="10"/>
    <n v="1"/>
    <n v="23407"/>
    <n v="23407"/>
    <n v="16794"/>
    <n v="6613"/>
    <n v="0"/>
    <n v="6613"/>
    <s v="Profit"/>
    <x v="2"/>
    <s v="Offline"/>
  </r>
  <r>
    <s v="ORD05369"/>
    <x v="61"/>
    <s v="Jul"/>
    <s v="Customer_5369"/>
    <x v="0"/>
    <x v="5"/>
    <x v="0"/>
    <x v="0"/>
    <n v="5"/>
    <n v="25990"/>
    <n v="129950"/>
    <n v="84951"/>
    <n v="44999"/>
    <n v="15"/>
    <n v="44984"/>
    <s v="Profit"/>
    <x v="3"/>
    <s v="Offline"/>
  </r>
  <r>
    <s v="ORD05370"/>
    <x v="915"/>
    <s v="Aug"/>
    <s v="Customer_5370"/>
    <x v="3"/>
    <x v="5"/>
    <x v="2"/>
    <x v="3"/>
    <n v="9"/>
    <n v="33417"/>
    <n v="300753"/>
    <n v="237051"/>
    <n v="63702"/>
    <n v="10"/>
    <n v="63692"/>
    <s v="Profit"/>
    <x v="0"/>
    <s v="Offline"/>
  </r>
  <r>
    <s v="ORD05371"/>
    <x v="975"/>
    <s v="Feb"/>
    <s v="Customer_5371"/>
    <x v="2"/>
    <x v="4"/>
    <x v="1"/>
    <x v="7"/>
    <n v="4"/>
    <n v="32978"/>
    <n v="131912"/>
    <n v="82238"/>
    <n v="49674"/>
    <n v="0"/>
    <n v="49674"/>
    <s v="Profit"/>
    <x v="0"/>
    <s v="Online"/>
  </r>
  <r>
    <s v="ORD05372"/>
    <x v="210"/>
    <s v="Nov"/>
    <s v="Customer_5372"/>
    <x v="3"/>
    <x v="0"/>
    <x v="3"/>
    <x v="6"/>
    <n v="6"/>
    <n v="46577"/>
    <n v="279462"/>
    <n v="214473"/>
    <n v="64989"/>
    <n v="0"/>
    <n v="64989"/>
    <s v="Profit"/>
    <x v="2"/>
    <s v="Offline"/>
  </r>
  <r>
    <s v="ORD05373"/>
    <x v="532"/>
    <s v="Mar"/>
    <s v="Customer_5373"/>
    <x v="2"/>
    <x v="2"/>
    <x v="3"/>
    <x v="9"/>
    <n v="3"/>
    <n v="27726"/>
    <n v="83178"/>
    <n v="54012"/>
    <n v="29166"/>
    <n v="15"/>
    <n v="29151"/>
    <s v="Profit"/>
    <x v="1"/>
    <s v="Online"/>
  </r>
  <r>
    <s v="ORD05374"/>
    <x v="487"/>
    <s v="Jun"/>
    <s v="Customer_5374"/>
    <x v="0"/>
    <x v="3"/>
    <x v="1"/>
    <x v="10"/>
    <n v="8"/>
    <n v="28253"/>
    <n v="226024"/>
    <n v="158534"/>
    <n v="67490"/>
    <n v="15"/>
    <n v="67475"/>
    <s v="Profit"/>
    <x v="3"/>
    <s v="Offline"/>
  </r>
  <r>
    <s v="ORD05375"/>
    <x v="703"/>
    <s v="Jan"/>
    <s v="Customer_5375"/>
    <x v="1"/>
    <x v="4"/>
    <x v="3"/>
    <x v="9"/>
    <n v="2"/>
    <n v="22162"/>
    <n v="44324"/>
    <n v="34463"/>
    <n v="9861"/>
    <n v="15"/>
    <n v="9846"/>
    <s v="Profit"/>
    <x v="2"/>
    <s v="Offline"/>
  </r>
  <r>
    <s v="ORD05376"/>
    <x v="204"/>
    <s v="Feb"/>
    <s v="Customer_5376"/>
    <x v="2"/>
    <x v="1"/>
    <x v="1"/>
    <x v="13"/>
    <n v="9"/>
    <n v="7891"/>
    <n v="71019"/>
    <n v="46143"/>
    <n v="24876"/>
    <n v="5"/>
    <n v="24871"/>
    <s v="Profit"/>
    <x v="3"/>
    <s v="Online"/>
  </r>
  <r>
    <s v="ORD05377"/>
    <x v="303"/>
    <s v="May"/>
    <s v="Customer_5377"/>
    <x v="3"/>
    <x v="7"/>
    <x v="0"/>
    <x v="11"/>
    <n v="6"/>
    <n v="3992"/>
    <n v="23952"/>
    <n v="15828"/>
    <n v="8124"/>
    <n v="0"/>
    <n v="8124"/>
    <s v="Profit"/>
    <x v="0"/>
    <s v="Offline"/>
  </r>
  <r>
    <s v="ORD05378"/>
    <x v="751"/>
    <s v="Nov"/>
    <s v="Customer_5378"/>
    <x v="1"/>
    <x v="4"/>
    <x v="0"/>
    <x v="12"/>
    <n v="3"/>
    <n v="45111"/>
    <n v="135333"/>
    <n v="86508"/>
    <n v="48825"/>
    <n v="15"/>
    <n v="48810"/>
    <s v="Profit"/>
    <x v="2"/>
    <s v="Online"/>
  </r>
  <r>
    <s v="ORD05379"/>
    <x v="0"/>
    <s v="Jun"/>
    <s v="Customer_5379"/>
    <x v="0"/>
    <x v="7"/>
    <x v="0"/>
    <x v="11"/>
    <n v="3"/>
    <n v="47616"/>
    <n v="142848"/>
    <n v="127913"/>
    <n v="14935"/>
    <n v="10"/>
    <n v="14925"/>
    <s v="Profit"/>
    <x v="0"/>
    <s v="Offline"/>
  </r>
  <r>
    <s v="ORD05380"/>
    <x v="69"/>
    <s v="Oct"/>
    <s v="Customer_5380"/>
    <x v="1"/>
    <x v="0"/>
    <x v="2"/>
    <x v="5"/>
    <n v="7"/>
    <n v="3705"/>
    <n v="25935"/>
    <n v="22209"/>
    <n v="3726"/>
    <n v="15"/>
    <n v="3711"/>
    <s v="Profit"/>
    <x v="0"/>
    <s v="Offline"/>
  </r>
  <r>
    <s v="ORD05381"/>
    <x v="925"/>
    <s v="Jun"/>
    <s v="Customer_5381"/>
    <x v="2"/>
    <x v="3"/>
    <x v="1"/>
    <x v="1"/>
    <n v="1"/>
    <n v="43449"/>
    <n v="43449"/>
    <n v="30257"/>
    <n v="13192"/>
    <n v="10"/>
    <n v="13182"/>
    <s v="Profit"/>
    <x v="0"/>
    <s v="Online"/>
  </r>
  <r>
    <s v="ORD05382"/>
    <x v="314"/>
    <s v="Jan"/>
    <s v="Customer_5382"/>
    <x v="1"/>
    <x v="0"/>
    <x v="2"/>
    <x v="4"/>
    <n v="4"/>
    <n v="39062"/>
    <n v="156248"/>
    <n v="122747"/>
    <n v="33501"/>
    <n v="5"/>
    <n v="33496"/>
    <s v="Profit"/>
    <x v="0"/>
    <s v="Offline"/>
  </r>
  <r>
    <s v="ORD05383"/>
    <x v="205"/>
    <s v="Sep"/>
    <s v="Customer_5383"/>
    <x v="2"/>
    <x v="3"/>
    <x v="2"/>
    <x v="3"/>
    <n v="4"/>
    <n v="20753"/>
    <n v="83012"/>
    <n v="72767"/>
    <n v="10245"/>
    <n v="10"/>
    <n v="10235"/>
    <s v="Profit"/>
    <x v="3"/>
    <s v="Offline"/>
  </r>
  <r>
    <s v="ORD05384"/>
    <x v="554"/>
    <s v="Jul"/>
    <s v="Customer_5384"/>
    <x v="2"/>
    <x v="4"/>
    <x v="0"/>
    <x v="0"/>
    <n v="4"/>
    <n v="3440"/>
    <n v="13760"/>
    <n v="8614"/>
    <n v="5146"/>
    <n v="0"/>
    <n v="5146"/>
    <s v="Profit"/>
    <x v="0"/>
    <s v="Offline"/>
  </r>
  <r>
    <s v="ORD05385"/>
    <x v="509"/>
    <s v="Aug"/>
    <s v="Customer_5385"/>
    <x v="3"/>
    <x v="1"/>
    <x v="3"/>
    <x v="8"/>
    <n v="5"/>
    <n v="20341"/>
    <n v="101705"/>
    <n v="78116"/>
    <n v="23589"/>
    <n v="15"/>
    <n v="23574"/>
    <s v="Profit"/>
    <x v="1"/>
    <s v="Online"/>
  </r>
  <r>
    <s v="ORD05386"/>
    <x v="312"/>
    <s v="Aug"/>
    <s v="Customer_5386"/>
    <x v="1"/>
    <x v="6"/>
    <x v="3"/>
    <x v="9"/>
    <n v="8"/>
    <n v="30971"/>
    <n v="247768"/>
    <n v="222761"/>
    <n v="25007"/>
    <n v="10"/>
    <n v="24997"/>
    <s v="Profit"/>
    <x v="0"/>
    <s v="Offline"/>
  </r>
  <r>
    <s v="ORD05387"/>
    <x v="877"/>
    <s v="Jun"/>
    <s v="Customer_5387"/>
    <x v="3"/>
    <x v="3"/>
    <x v="0"/>
    <x v="0"/>
    <n v="5"/>
    <n v="4578"/>
    <n v="22890"/>
    <n v="15205"/>
    <n v="7685"/>
    <n v="10"/>
    <n v="7675"/>
    <s v="Profit"/>
    <x v="2"/>
    <s v="Offline"/>
  </r>
  <r>
    <s v="ORD05388"/>
    <x v="10"/>
    <s v="Jan"/>
    <s v="Customer_5388"/>
    <x v="0"/>
    <x v="3"/>
    <x v="1"/>
    <x v="13"/>
    <n v="1"/>
    <n v="19303"/>
    <n v="19303"/>
    <n v="16036"/>
    <n v="3267"/>
    <n v="5"/>
    <n v="3262"/>
    <s v="Profit"/>
    <x v="3"/>
    <s v="Offline"/>
  </r>
  <r>
    <s v="ORD05389"/>
    <x v="719"/>
    <s v="Jan"/>
    <s v="Customer_5389"/>
    <x v="2"/>
    <x v="0"/>
    <x v="0"/>
    <x v="12"/>
    <n v="1"/>
    <n v="45055"/>
    <n v="45055"/>
    <n v="34235"/>
    <n v="10820"/>
    <n v="15"/>
    <n v="10805"/>
    <s v="Profit"/>
    <x v="2"/>
    <s v="Online"/>
  </r>
  <r>
    <s v="ORD05390"/>
    <x v="271"/>
    <s v="Feb"/>
    <s v="Customer_5390"/>
    <x v="3"/>
    <x v="0"/>
    <x v="3"/>
    <x v="8"/>
    <n v="5"/>
    <n v="9150"/>
    <n v="45750"/>
    <n v="29504"/>
    <n v="16246"/>
    <n v="15"/>
    <n v="16231"/>
    <s v="Profit"/>
    <x v="2"/>
    <s v="Offline"/>
  </r>
  <r>
    <s v="ORD05391"/>
    <x v="646"/>
    <s v="Oct"/>
    <s v="Customer_5391"/>
    <x v="0"/>
    <x v="6"/>
    <x v="1"/>
    <x v="13"/>
    <n v="4"/>
    <n v="39222"/>
    <n v="156888"/>
    <n v="101906"/>
    <n v="54982"/>
    <n v="5"/>
    <n v="54977"/>
    <s v="Profit"/>
    <x v="1"/>
    <s v="Online"/>
  </r>
  <r>
    <s v="ORD05392"/>
    <x v="583"/>
    <s v="Jan"/>
    <s v="Customer_5392"/>
    <x v="3"/>
    <x v="6"/>
    <x v="1"/>
    <x v="1"/>
    <n v="3"/>
    <n v="46305"/>
    <n v="138915"/>
    <n v="97830"/>
    <n v="41085"/>
    <n v="0"/>
    <n v="41085"/>
    <s v="Profit"/>
    <x v="2"/>
    <s v="Offline"/>
  </r>
  <r>
    <s v="ORD05393"/>
    <x v="513"/>
    <s v="Apr"/>
    <s v="Customer_5393"/>
    <x v="2"/>
    <x v="4"/>
    <x v="2"/>
    <x v="4"/>
    <n v="5"/>
    <n v="3123"/>
    <n v="15615"/>
    <n v="11193"/>
    <n v="4422"/>
    <n v="5"/>
    <n v="4417"/>
    <s v="Profit"/>
    <x v="0"/>
    <s v="Offline"/>
  </r>
  <r>
    <s v="ORD05394"/>
    <x v="605"/>
    <s v="May"/>
    <s v="Customer_5394"/>
    <x v="1"/>
    <x v="0"/>
    <x v="3"/>
    <x v="8"/>
    <n v="4"/>
    <n v="20312"/>
    <n v="81248"/>
    <n v="65981"/>
    <n v="15267"/>
    <n v="0"/>
    <n v="15267"/>
    <s v="Profit"/>
    <x v="3"/>
    <s v="Online"/>
  </r>
  <r>
    <s v="ORD05395"/>
    <x v="247"/>
    <s v="Apr"/>
    <s v="Customer_5395"/>
    <x v="1"/>
    <x v="5"/>
    <x v="1"/>
    <x v="7"/>
    <n v="4"/>
    <n v="19826"/>
    <n v="79304"/>
    <n v="61679"/>
    <n v="17625"/>
    <n v="15"/>
    <n v="17610"/>
    <s v="Profit"/>
    <x v="1"/>
    <s v="Offline"/>
  </r>
  <r>
    <s v="ORD05396"/>
    <x v="291"/>
    <s v="Nov"/>
    <s v="Customer_5396"/>
    <x v="0"/>
    <x v="6"/>
    <x v="1"/>
    <x v="7"/>
    <n v="7"/>
    <n v="23042"/>
    <n v="161294"/>
    <n v="107755"/>
    <n v="53539"/>
    <n v="0"/>
    <n v="53539"/>
    <s v="Profit"/>
    <x v="2"/>
    <s v="Offline"/>
  </r>
  <r>
    <s v="ORD05397"/>
    <x v="518"/>
    <s v="Apr"/>
    <s v="Customer_5397"/>
    <x v="3"/>
    <x v="3"/>
    <x v="0"/>
    <x v="12"/>
    <n v="7"/>
    <n v="20239"/>
    <n v="141673"/>
    <n v="122373"/>
    <n v="19300"/>
    <n v="5"/>
    <n v="19295"/>
    <s v="Profit"/>
    <x v="1"/>
    <s v="Offline"/>
  </r>
  <r>
    <s v="ORD05398"/>
    <x v="154"/>
    <s v="Apr"/>
    <s v="Customer_5398"/>
    <x v="1"/>
    <x v="0"/>
    <x v="0"/>
    <x v="2"/>
    <n v="5"/>
    <n v="11580"/>
    <n v="57900"/>
    <n v="49283"/>
    <n v="8617"/>
    <n v="10"/>
    <n v="8607"/>
    <s v="Profit"/>
    <x v="0"/>
    <s v="Online"/>
  </r>
  <r>
    <s v="ORD05399"/>
    <x v="920"/>
    <s v="Apr"/>
    <s v="Customer_5399"/>
    <x v="3"/>
    <x v="7"/>
    <x v="0"/>
    <x v="12"/>
    <n v="6"/>
    <n v="25884"/>
    <n v="155304"/>
    <n v="118571"/>
    <n v="36733"/>
    <n v="0"/>
    <n v="36733"/>
    <s v="Profit"/>
    <x v="2"/>
    <s v="Online"/>
  </r>
  <r>
    <s v="ORD05400"/>
    <x v="708"/>
    <s v="Dec"/>
    <s v="Customer_5400"/>
    <x v="2"/>
    <x v="3"/>
    <x v="2"/>
    <x v="5"/>
    <n v="2"/>
    <n v="39418"/>
    <n v="78836"/>
    <n v="56972"/>
    <n v="21864"/>
    <n v="5"/>
    <n v="21859"/>
    <s v="Profit"/>
    <x v="0"/>
    <s v="Online"/>
  </r>
  <r>
    <s v="ORD05401"/>
    <x v="610"/>
    <s v="Jun"/>
    <s v="Customer_5401"/>
    <x v="2"/>
    <x v="0"/>
    <x v="1"/>
    <x v="1"/>
    <n v="3"/>
    <n v="6403"/>
    <n v="19209"/>
    <n v="16655"/>
    <n v="2554"/>
    <n v="10"/>
    <n v="2544"/>
    <s v="Profit"/>
    <x v="0"/>
    <s v="Online"/>
  </r>
  <r>
    <s v="ORD05402"/>
    <x v="622"/>
    <s v="Dec"/>
    <s v="Customer_5402"/>
    <x v="1"/>
    <x v="5"/>
    <x v="0"/>
    <x v="0"/>
    <n v="4"/>
    <n v="45216"/>
    <n v="180864"/>
    <n v="157889"/>
    <n v="22975"/>
    <n v="10"/>
    <n v="22965"/>
    <s v="Profit"/>
    <x v="2"/>
    <s v="Offline"/>
  </r>
  <r>
    <s v="ORD05403"/>
    <x v="743"/>
    <s v="May"/>
    <s v="Customer_5403"/>
    <x v="0"/>
    <x v="3"/>
    <x v="3"/>
    <x v="6"/>
    <n v="8"/>
    <n v="26848"/>
    <n v="214784"/>
    <n v="154051"/>
    <n v="60733"/>
    <n v="10"/>
    <n v="60723"/>
    <s v="Profit"/>
    <x v="2"/>
    <s v="Online"/>
  </r>
  <r>
    <s v="ORD05404"/>
    <x v="974"/>
    <s v="Jun"/>
    <s v="Customer_5404"/>
    <x v="2"/>
    <x v="6"/>
    <x v="3"/>
    <x v="8"/>
    <n v="9"/>
    <n v="27984"/>
    <n v="251856"/>
    <n v="181031"/>
    <n v="70825"/>
    <n v="10"/>
    <n v="70815"/>
    <s v="Profit"/>
    <x v="3"/>
    <s v="Offline"/>
  </r>
  <r>
    <s v="ORD05405"/>
    <x v="50"/>
    <s v="Mar"/>
    <s v="Customer_5405"/>
    <x v="1"/>
    <x v="3"/>
    <x v="1"/>
    <x v="7"/>
    <n v="4"/>
    <n v="41846"/>
    <n v="167384"/>
    <n v="144551"/>
    <n v="22833"/>
    <n v="0"/>
    <n v="22833"/>
    <s v="Profit"/>
    <x v="1"/>
    <s v="Offline"/>
  </r>
  <r>
    <s v="ORD05406"/>
    <x v="698"/>
    <s v="Dec"/>
    <s v="Customer_5406"/>
    <x v="3"/>
    <x v="1"/>
    <x v="2"/>
    <x v="4"/>
    <n v="2"/>
    <n v="42248"/>
    <n v="84496"/>
    <n v="57045"/>
    <n v="27451"/>
    <n v="5"/>
    <n v="27446"/>
    <s v="Profit"/>
    <x v="0"/>
    <s v="Online"/>
  </r>
  <r>
    <s v="ORD05407"/>
    <x v="267"/>
    <s v="Jul"/>
    <s v="Customer_5407"/>
    <x v="1"/>
    <x v="1"/>
    <x v="3"/>
    <x v="9"/>
    <n v="7"/>
    <n v="45583"/>
    <n v="319081"/>
    <n v="266299"/>
    <n v="52782"/>
    <n v="15"/>
    <n v="52767"/>
    <s v="Profit"/>
    <x v="0"/>
    <s v="Online"/>
  </r>
  <r>
    <s v="ORD05408"/>
    <x v="817"/>
    <s v="Aug"/>
    <s v="Customer_5408"/>
    <x v="0"/>
    <x v="6"/>
    <x v="0"/>
    <x v="12"/>
    <n v="9"/>
    <n v="27579"/>
    <n v="248211"/>
    <n v="156469"/>
    <n v="91742"/>
    <n v="15"/>
    <n v="91727"/>
    <s v="Profit"/>
    <x v="2"/>
    <s v="Offline"/>
  </r>
  <r>
    <s v="ORD05409"/>
    <x v="522"/>
    <s v="Feb"/>
    <s v="Customer_5409"/>
    <x v="0"/>
    <x v="3"/>
    <x v="2"/>
    <x v="4"/>
    <n v="9"/>
    <n v="2983"/>
    <n v="26847"/>
    <n v="16495"/>
    <n v="10352"/>
    <n v="15"/>
    <n v="10337"/>
    <s v="Profit"/>
    <x v="0"/>
    <s v="Offline"/>
  </r>
  <r>
    <s v="ORD05410"/>
    <x v="779"/>
    <s v="Aug"/>
    <s v="Customer_5410"/>
    <x v="3"/>
    <x v="6"/>
    <x v="3"/>
    <x v="14"/>
    <n v="1"/>
    <n v="16142"/>
    <n v="16142"/>
    <n v="13319"/>
    <n v="2823"/>
    <n v="5"/>
    <n v="2818"/>
    <s v="Profit"/>
    <x v="3"/>
    <s v="Offline"/>
  </r>
  <r>
    <s v="ORD05411"/>
    <x v="435"/>
    <s v="Sep"/>
    <s v="Customer_5411"/>
    <x v="1"/>
    <x v="3"/>
    <x v="3"/>
    <x v="6"/>
    <n v="5"/>
    <n v="23627"/>
    <n v="118135"/>
    <n v="101897"/>
    <n v="16238"/>
    <n v="15"/>
    <n v="16223"/>
    <s v="Profit"/>
    <x v="1"/>
    <s v="Offline"/>
  </r>
  <r>
    <s v="ORD05412"/>
    <x v="295"/>
    <s v="Apr"/>
    <s v="Customer_5412"/>
    <x v="0"/>
    <x v="3"/>
    <x v="2"/>
    <x v="5"/>
    <n v="1"/>
    <n v="32935"/>
    <n v="32935"/>
    <n v="28362"/>
    <n v="4573"/>
    <n v="5"/>
    <n v="4568"/>
    <s v="Profit"/>
    <x v="0"/>
    <s v="Online"/>
  </r>
  <r>
    <s v="ORD05413"/>
    <x v="573"/>
    <s v="Oct"/>
    <s v="Customer_5413"/>
    <x v="3"/>
    <x v="7"/>
    <x v="2"/>
    <x v="3"/>
    <n v="6"/>
    <n v="49402"/>
    <n v="296412"/>
    <n v="261414"/>
    <n v="34998"/>
    <n v="15"/>
    <n v="34983"/>
    <s v="Profit"/>
    <x v="2"/>
    <s v="Online"/>
  </r>
  <r>
    <s v="ORD05414"/>
    <x v="455"/>
    <s v="Sep"/>
    <s v="Customer_5414"/>
    <x v="1"/>
    <x v="6"/>
    <x v="1"/>
    <x v="10"/>
    <n v="7"/>
    <n v="439"/>
    <n v="3073"/>
    <n v="2034"/>
    <n v="1039"/>
    <n v="5"/>
    <n v="1034"/>
    <s v="Profit"/>
    <x v="1"/>
    <s v="Online"/>
  </r>
  <r>
    <s v="ORD05415"/>
    <x v="783"/>
    <s v="May"/>
    <s v="Customer_5415"/>
    <x v="1"/>
    <x v="2"/>
    <x v="2"/>
    <x v="15"/>
    <n v="3"/>
    <n v="37850"/>
    <n v="113550"/>
    <n v="99958"/>
    <n v="13592"/>
    <n v="15"/>
    <n v="13577"/>
    <s v="Profit"/>
    <x v="2"/>
    <s v="Online"/>
  </r>
  <r>
    <s v="ORD05416"/>
    <x v="913"/>
    <s v="May"/>
    <s v="Customer_5416"/>
    <x v="2"/>
    <x v="1"/>
    <x v="0"/>
    <x v="11"/>
    <n v="5"/>
    <n v="1029"/>
    <n v="5145"/>
    <n v="4591"/>
    <n v="554"/>
    <n v="10"/>
    <n v="544"/>
    <s v="Profit"/>
    <x v="0"/>
    <s v="Offline"/>
  </r>
  <r>
    <s v="ORD05417"/>
    <x v="440"/>
    <s v="Mar"/>
    <s v="Customer_5417"/>
    <x v="2"/>
    <x v="7"/>
    <x v="0"/>
    <x v="12"/>
    <n v="10"/>
    <n v="39676"/>
    <n v="396760"/>
    <n v="306713"/>
    <n v="90047"/>
    <n v="0"/>
    <n v="90047"/>
    <s v="Profit"/>
    <x v="0"/>
    <s v="Offline"/>
  </r>
  <r>
    <s v="ORD05418"/>
    <x v="257"/>
    <s v="Feb"/>
    <s v="Customer_5418"/>
    <x v="3"/>
    <x v="1"/>
    <x v="1"/>
    <x v="1"/>
    <n v="8"/>
    <n v="36818"/>
    <n v="294544"/>
    <n v="182947"/>
    <n v="111597"/>
    <n v="10"/>
    <n v="111587"/>
    <s v="Profit"/>
    <x v="1"/>
    <s v="Offline"/>
  </r>
  <r>
    <s v="ORD05419"/>
    <x v="73"/>
    <s v="Mar"/>
    <s v="Customer_5419"/>
    <x v="2"/>
    <x v="2"/>
    <x v="0"/>
    <x v="0"/>
    <n v="4"/>
    <n v="31952"/>
    <n v="127808"/>
    <n v="102825"/>
    <n v="24983"/>
    <n v="10"/>
    <n v="24973"/>
    <s v="Profit"/>
    <x v="0"/>
    <s v="Offline"/>
  </r>
  <r>
    <s v="ORD05420"/>
    <x v="997"/>
    <s v="Jan"/>
    <s v="Customer_5420"/>
    <x v="2"/>
    <x v="7"/>
    <x v="3"/>
    <x v="14"/>
    <n v="7"/>
    <n v="21856"/>
    <n v="152992"/>
    <n v="111938"/>
    <n v="41054"/>
    <n v="5"/>
    <n v="41049"/>
    <s v="Profit"/>
    <x v="1"/>
    <s v="Online"/>
  </r>
  <r>
    <s v="ORD05421"/>
    <x v="524"/>
    <s v="Jul"/>
    <s v="Customer_5421"/>
    <x v="0"/>
    <x v="4"/>
    <x v="1"/>
    <x v="1"/>
    <n v="5"/>
    <n v="30245"/>
    <n v="151225"/>
    <n v="107967"/>
    <n v="43258"/>
    <n v="5"/>
    <n v="43253"/>
    <s v="Profit"/>
    <x v="0"/>
    <s v="Online"/>
  </r>
  <r>
    <s v="ORD05422"/>
    <x v="290"/>
    <s v="Jul"/>
    <s v="Customer_5422"/>
    <x v="0"/>
    <x v="7"/>
    <x v="0"/>
    <x v="0"/>
    <n v="8"/>
    <n v="1986"/>
    <n v="15888"/>
    <n v="11214"/>
    <n v="4674"/>
    <n v="0"/>
    <n v="4674"/>
    <s v="Profit"/>
    <x v="1"/>
    <s v="Online"/>
  </r>
  <r>
    <s v="ORD05423"/>
    <x v="969"/>
    <s v="Mar"/>
    <s v="Customer_5423"/>
    <x v="1"/>
    <x v="7"/>
    <x v="0"/>
    <x v="0"/>
    <n v="3"/>
    <n v="8461"/>
    <n v="25383"/>
    <n v="17208"/>
    <n v="8175"/>
    <n v="5"/>
    <n v="8170"/>
    <s v="Profit"/>
    <x v="0"/>
    <s v="Online"/>
  </r>
  <r>
    <s v="ORD05424"/>
    <x v="461"/>
    <s v="Sep"/>
    <s v="Customer_5424"/>
    <x v="1"/>
    <x v="0"/>
    <x v="1"/>
    <x v="1"/>
    <n v="1"/>
    <n v="12639"/>
    <n v="12639"/>
    <n v="7676"/>
    <n v="4963"/>
    <n v="5"/>
    <n v="4958"/>
    <s v="Profit"/>
    <x v="2"/>
    <s v="Online"/>
  </r>
  <r>
    <s v="ORD05425"/>
    <x v="163"/>
    <s v="Oct"/>
    <s v="Customer_5425"/>
    <x v="2"/>
    <x v="3"/>
    <x v="2"/>
    <x v="15"/>
    <n v="5"/>
    <n v="49639"/>
    <n v="248195"/>
    <n v="214168"/>
    <n v="34027"/>
    <n v="5"/>
    <n v="34022"/>
    <s v="Profit"/>
    <x v="0"/>
    <s v="Offline"/>
  </r>
  <r>
    <s v="ORD05426"/>
    <x v="965"/>
    <s v="Sep"/>
    <s v="Customer_5426"/>
    <x v="2"/>
    <x v="7"/>
    <x v="2"/>
    <x v="5"/>
    <n v="4"/>
    <n v="34653"/>
    <n v="138612"/>
    <n v="102926"/>
    <n v="35686"/>
    <n v="10"/>
    <n v="35676"/>
    <s v="Profit"/>
    <x v="3"/>
    <s v="Offline"/>
  </r>
  <r>
    <s v="ORD05427"/>
    <x v="204"/>
    <s v="Feb"/>
    <s v="Customer_5427"/>
    <x v="0"/>
    <x v="2"/>
    <x v="2"/>
    <x v="15"/>
    <n v="8"/>
    <n v="28130"/>
    <n v="225040"/>
    <n v="143321"/>
    <n v="81719"/>
    <n v="15"/>
    <n v="81704"/>
    <s v="Profit"/>
    <x v="0"/>
    <s v="Offline"/>
  </r>
  <r>
    <s v="ORD05428"/>
    <x v="56"/>
    <s v="Aug"/>
    <s v="Customer_5428"/>
    <x v="0"/>
    <x v="7"/>
    <x v="3"/>
    <x v="14"/>
    <n v="7"/>
    <n v="18402"/>
    <n v="128814"/>
    <n v="79867"/>
    <n v="48947"/>
    <n v="15"/>
    <n v="48932"/>
    <s v="Profit"/>
    <x v="1"/>
    <s v="Offline"/>
  </r>
  <r>
    <s v="ORD05429"/>
    <x v="761"/>
    <s v="Jun"/>
    <s v="Customer_5429"/>
    <x v="3"/>
    <x v="6"/>
    <x v="1"/>
    <x v="7"/>
    <n v="7"/>
    <n v="47225"/>
    <n v="330575"/>
    <n v="261554"/>
    <n v="69021"/>
    <n v="5"/>
    <n v="69016"/>
    <s v="Profit"/>
    <x v="1"/>
    <s v="Offline"/>
  </r>
  <r>
    <s v="ORD05430"/>
    <x v="776"/>
    <s v="Jun"/>
    <s v="Customer_5430"/>
    <x v="1"/>
    <x v="7"/>
    <x v="2"/>
    <x v="4"/>
    <n v="10"/>
    <n v="20940"/>
    <n v="209400"/>
    <n v="131597"/>
    <n v="77803"/>
    <n v="10"/>
    <n v="77793"/>
    <s v="Profit"/>
    <x v="1"/>
    <s v="Offline"/>
  </r>
  <r>
    <s v="ORD05431"/>
    <x v="881"/>
    <s v="Jan"/>
    <s v="Customer_5431"/>
    <x v="1"/>
    <x v="3"/>
    <x v="0"/>
    <x v="0"/>
    <n v="3"/>
    <n v="15243"/>
    <n v="45729"/>
    <n v="38391"/>
    <n v="7338"/>
    <n v="15"/>
    <n v="7323"/>
    <s v="Profit"/>
    <x v="1"/>
    <s v="Offline"/>
  </r>
  <r>
    <s v="ORD05432"/>
    <x v="91"/>
    <s v="Jul"/>
    <s v="Customer_5432"/>
    <x v="3"/>
    <x v="5"/>
    <x v="3"/>
    <x v="6"/>
    <n v="3"/>
    <n v="40939"/>
    <n v="122817"/>
    <n v="78192"/>
    <n v="44625"/>
    <n v="5"/>
    <n v="44620"/>
    <s v="Profit"/>
    <x v="3"/>
    <s v="Offline"/>
  </r>
  <r>
    <s v="ORD05433"/>
    <x v="258"/>
    <s v="Jul"/>
    <s v="Customer_5433"/>
    <x v="0"/>
    <x v="5"/>
    <x v="0"/>
    <x v="12"/>
    <n v="7"/>
    <n v="6416"/>
    <n v="44912"/>
    <n v="31861"/>
    <n v="13051"/>
    <n v="5"/>
    <n v="13046"/>
    <s v="Profit"/>
    <x v="0"/>
    <s v="Online"/>
  </r>
  <r>
    <s v="ORD05434"/>
    <x v="85"/>
    <s v="Aug"/>
    <s v="Customer_5434"/>
    <x v="2"/>
    <x v="2"/>
    <x v="3"/>
    <x v="6"/>
    <n v="3"/>
    <n v="44194"/>
    <n v="132582"/>
    <n v="108874"/>
    <n v="23708"/>
    <n v="10"/>
    <n v="23698"/>
    <s v="Profit"/>
    <x v="1"/>
    <s v="Offline"/>
  </r>
  <r>
    <s v="ORD05435"/>
    <x v="886"/>
    <s v="Apr"/>
    <s v="Customer_5435"/>
    <x v="0"/>
    <x v="1"/>
    <x v="0"/>
    <x v="12"/>
    <n v="2"/>
    <n v="1655"/>
    <n v="3310"/>
    <n v="2921"/>
    <n v="389"/>
    <n v="10"/>
    <n v="379"/>
    <s v="Profit"/>
    <x v="2"/>
    <s v="Online"/>
  </r>
  <r>
    <s v="ORD05436"/>
    <x v="21"/>
    <s v="Oct"/>
    <s v="Customer_5436"/>
    <x v="1"/>
    <x v="4"/>
    <x v="2"/>
    <x v="3"/>
    <n v="6"/>
    <n v="44848"/>
    <n v="269088"/>
    <n v="217419"/>
    <n v="51669"/>
    <n v="10"/>
    <n v="51659"/>
    <s v="Profit"/>
    <x v="0"/>
    <s v="Offline"/>
  </r>
  <r>
    <s v="ORD05437"/>
    <x v="287"/>
    <s v="Apr"/>
    <s v="Customer_5437"/>
    <x v="0"/>
    <x v="0"/>
    <x v="2"/>
    <x v="15"/>
    <n v="1"/>
    <n v="3250"/>
    <n v="3250"/>
    <n v="2342"/>
    <n v="908"/>
    <n v="10"/>
    <n v="898"/>
    <s v="Profit"/>
    <x v="2"/>
    <s v="Offline"/>
  </r>
  <r>
    <s v="ORD05438"/>
    <x v="372"/>
    <s v="Apr"/>
    <s v="Customer_5438"/>
    <x v="3"/>
    <x v="7"/>
    <x v="1"/>
    <x v="7"/>
    <n v="1"/>
    <n v="25717"/>
    <n v="25717"/>
    <n v="20871"/>
    <n v="4846"/>
    <n v="0"/>
    <n v="4846"/>
    <s v="Profit"/>
    <x v="3"/>
    <s v="Offline"/>
  </r>
  <r>
    <s v="ORD05439"/>
    <x v="820"/>
    <s v="Dec"/>
    <s v="Customer_5439"/>
    <x v="2"/>
    <x v="1"/>
    <x v="2"/>
    <x v="4"/>
    <n v="4"/>
    <n v="32711"/>
    <n v="130844"/>
    <n v="111414"/>
    <n v="19430"/>
    <n v="15"/>
    <n v="19415"/>
    <s v="Profit"/>
    <x v="1"/>
    <s v="Offline"/>
  </r>
  <r>
    <s v="ORD05440"/>
    <x v="279"/>
    <s v="Sep"/>
    <s v="Customer_5440"/>
    <x v="1"/>
    <x v="6"/>
    <x v="0"/>
    <x v="2"/>
    <n v="2"/>
    <n v="49973"/>
    <n v="99946"/>
    <n v="87572"/>
    <n v="12374"/>
    <n v="5"/>
    <n v="12369"/>
    <s v="Profit"/>
    <x v="3"/>
    <s v="Online"/>
  </r>
  <r>
    <s v="ORD05441"/>
    <x v="191"/>
    <s v="Jan"/>
    <s v="Customer_5441"/>
    <x v="0"/>
    <x v="0"/>
    <x v="0"/>
    <x v="0"/>
    <n v="1"/>
    <n v="38298"/>
    <n v="38298"/>
    <n v="31992"/>
    <n v="6306"/>
    <n v="10"/>
    <n v="6296"/>
    <s v="Profit"/>
    <x v="3"/>
    <s v="Online"/>
  </r>
  <r>
    <s v="ORD05442"/>
    <x v="968"/>
    <s v="Sep"/>
    <s v="Customer_5442"/>
    <x v="0"/>
    <x v="4"/>
    <x v="0"/>
    <x v="11"/>
    <n v="5"/>
    <n v="14970"/>
    <n v="74850"/>
    <n v="50629"/>
    <n v="24221"/>
    <n v="5"/>
    <n v="24216"/>
    <s v="Profit"/>
    <x v="0"/>
    <s v="Offline"/>
  </r>
  <r>
    <s v="ORD05443"/>
    <x v="932"/>
    <s v="Jan"/>
    <s v="Customer_5443"/>
    <x v="3"/>
    <x v="1"/>
    <x v="2"/>
    <x v="15"/>
    <n v="5"/>
    <n v="33617"/>
    <n v="168085"/>
    <n v="104836"/>
    <n v="63249"/>
    <n v="0"/>
    <n v="63249"/>
    <s v="Profit"/>
    <x v="3"/>
    <s v="Online"/>
  </r>
  <r>
    <s v="ORD05444"/>
    <x v="590"/>
    <s v="Feb"/>
    <s v="Customer_5444"/>
    <x v="2"/>
    <x v="6"/>
    <x v="2"/>
    <x v="15"/>
    <n v="5"/>
    <n v="24748"/>
    <n v="123740"/>
    <n v="94631"/>
    <n v="29109"/>
    <n v="5"/>
    <n v="29104"/>
    <s v="Profit"/>
    <x v="0"/>
    <s v="Offline"/>
  </r>
  <r>
    <s v="ORD05445"/>
    <x v="943"/>
    <s v="Aug"/>
    <s v="Customer_5445"/>
    <x v="3"/>
    <x v="1"/>
    <x v="3"/>
    <x v="8"/>
    <n v="9"/>
    <n v="12528"/>
    <n v="112752"/>
    <n v="85196"/>
    <n v="27556"/>
    <n v="5"/>
    <n v="27551"/>
    <s v="Profit"/>
    <x v="0"/>
    <s v="Offline"/>
  </r>
  <r>
    <s v="ORD05446"/>
    <x v="658"/>
    <s v="May"/>
    <s v="Customer_5446"/>
    <x v="1"/>
    <x v="5"/>
    <x v="1"/>
    <x v="1"/>
    <n v="1"/>
    <n v="37672"/>
    <n v="37672"/>
    <n v="23284"/>
    <n v="14388"/>
    <n v="10"/>
    <n v="14378"/>
    <s v="Profit"/>
    <x v="0"/>
    <s v="Online"/>
  </r>
  <r>
    <s v="ORD05447"/>
    <x v="912"/>
    <s v="Apr"/>
    <s v="Customer_5447"/>
    <x v="0"/>
    <x v="5"/>
    <x v="1"/>
    <x v="10"/>
    <n v="8"/>
    <n v="9218"/>
    <n v="73744"/>
    <n v="60882"/>
    <n v="12862"/>
    <n v="5"/>
    <n v="12857"/>
    <s v="Profit"/>
    <x v="1"/>
    <s v="Offline"/>
  </r>
  <r>
    <s v="ORD05448"/>
    <x v="265"/>
    <s v="Sep"/>
    <s v="Customer_5448"/>
    <x v="3"/>
    <x v="7"/>
    <x v="3"/>
    <x v="14"/>
    <n v="4"/>
    <n v="22520"/>
    <n v="90080"/>
    <n v="68764"/>
    <n v="21316"/>
    <n v="5"/>
    <n v="21311"/>
    <s v="Profit"/>
    <x v="1"/>
    <s v="Online"/>
  </r>
  <r>
    <s v="ORD05449"/>
    <x v="357"/>
    <s v="May"/>
    <s v="Customer_5449"/>
    <x v="1"/>
    <x v="4"/>
    <x v="3"/>
    <x v="8"/>
    <n v="1"/>
    <n v="28462"/>
    <n v="28462"/>
    <n v="22634"/>
    <n v="5828"/>
    <n v="0"/>
    <n v="5828"/>
    <s v="Profit"/>
    <x v="3"/>
    <s v="Offline"/>
  </r>
  <r>
    <s v="ORD05450"/>
    <x v="555"/>
    <s v="May"/>
    <s v="Customer_5450"/>
    <x v="3"/>
    <x v="6"/>
    <x v="1"/>
    <x v="10"/>
    <n v="2"/>
    <n v="1739"/>
    <n v="3478"/>
    <n v="2742"/>
    <n v="736"/>
    <n v="0"/>
    <n v="736"/>
    <s v="Profit"/>
    <x v="0"/>
    <s v="Online"/>
  </r>
  <r>
    <s v="ORD05451"/>
    <x v="639"/>
    <s v="Jul"/>
    <s v="Customer_5451"/>
    <x v="3"/>
    <x v="7"/>
    <x v="2"/>
    <x v="4"/>
    <n v="9"/>
    <n v="41235"/>
    <n v="371115"/>
    <n v="303380"/>
    <n v="67735"/>
    <n v="0"/>
    <n v="67735"/>
    <s v="Profit"/>
    <x v="0"/>
    <s v="Online"/>
  </r>
  <r>
    <s v="ORD05452"/>
    <x v="47"/>
    <s v="Jun"/>
    <s v="Customer_5452"/>
    <x v="3"/>
    <x v="5"/>
    <x v="1"/>
    <x v="7"/>
    <n v="5"/>
    <n v="43551"/>
    <n v="217755"/>
    <n v="191189"/>
    <n v="26566"/>
    <n v="10"/>
    <n v="26556"/>
    <s v="Profit"/>
    <x v="2"/>
    <s v="Online"/>
  </r>
  <r>
    <s v="ORD05453"/>
    <x v="919"/>
    <s v="Jun"/>
    <s v="Customer_5453"/>
    <x v="1"/>
    <x v="3"/>
    <x v="2"/>
    <x v="5"/>
    <n v="7"/>
    <n v="28605"/>
    <n v="200235"/>
    <n v="149641"/>
    <n v="50594"/>
    <n v="15"/>
    <n v="50579"/>
    <s v="Profit"/>
    <x v="1"/>
    <s v="Offline"/>
  </r>
  <r>
    <s v="ORD05454"/>
    <x v="128"/>
    <s v="Sep"/>
    <s v="Customer_5454"/>
    <x v="1"/>
    <x v="3"/>
    <x v="2"/>
    <x v="15"/>
    <n v="8"/>
    <n v="22638"/>
    <n v="181104"/>
    <n v="150513"/>
    <n v="30591"/>
    <n v="15"/>
    <n v="30576"/>
    <s v="Profit"/>
    <x v="1"/>
    <s v="Offline"/>
  </r>
  <r>
    <s v="ORD05455"/>
    <x v="491"/>
    <s v="May"/>
    <s v="Customer_5455"/>
    <x v="2"/>
    <x v="0"/>
    <x v="3"/>
    <x v="14"/>
    <n v="4"/>
    <n v="5000"/>
    <n v="20000"/>
    <n v="15428"/>
    <n v="4572"/>
    <n v="0"/>
    <n v="4572"/>
    <s v="Profit"/>
    <x v="3"/>
    <s v="Offline"/>
  </r>
  <r>
    <s v="ORD05456"/>
    <x v="517"/>
    <s v="Jan"/>
    <s v="Customer_5456"/>
    <x v="2"/>
    <x v="3"/>
    <x v="0"/>
    <x v="2"/>
    <n v="6"/>
    <n v="9815"/>
    <n v="58890"/>
    <n v="46411"/>
    <n v="12479"/>
    <n v="5"/>
    <n v="12474"/>
    <s v="Profit"/>
    <x v="2"/>
    <s v="Offline"/>
  </r>
  <r>
    <s v="ORD05457"/>
    <x v="877"/>
    <s v="Jun"/>
    <s v="Customer_5457"/>
    <x v="0"/>
    <x v="7"/>
    <x v="0"/>
    <x v="12"/>
    <n v="10"/>
    <n v="27073"/>
    <n v="270730"/>
    <n v="187153"/>
    <n v="83577"/>
    <n v="0"/>
    <n v="83577"/>
    <s v="Profit"/>
    <x v="2"/>
    <s v="Offline"/>
  </r>
  <r>
    <s v="ORD05458"/>
    <x v="711"/>
    <s v="May"/>
    <s v="Customer_5458"/>
    <x v="0"/>
    <x v="0"/>
    <x v="0"/>
    <x v="11"/>
    <n v="1"/>
    <n v="48633"/>
    <n v="48633"/>
    <n v="32175"/>
    <n v="16458"/>
    <n v="15"/>
    <n v="16443"/>
    <s v="Profit"/>
    <x v="0"/>
    <s v="Online"/>
  </r>
  <r>
    <s v="ORD05459"/>
    <x v="7"/>
    <s v="Aug"/>
    <s v="Customer_5459"/>
    <x v="2"/>
    <x v="5"/>
    <x v="1"/>
    <x v="10"/>
    <n v="5"/>
    <n v="24990"/>
    <n v="124950"/>
    <n v="98459"/>
    <n v="26491"/>
    <n v="5"/>
    <n v="26486"/>
    <s v="Profit"/>
    <x v="2"/>
    <s v="Offline"/>
  </r>
  <r>
    <s v="ORD05460"/>
    <x v="421"/>
    <s v="Oct"/>
    <s v="Customer_5460"/>
    <x v="0"/>
    <x v="1"/>
    <x v="1"/>
    <x v="7"/>
    <n v="9"/>
    <n v="25960"/>
    <n v="233640"/>
    <n v="172197"/>
    <n v="61443"/>
    <n v="5"/>
    <n v="61438"/>
    <s v="Profit"/>
    <x v="2"/>
    <s v="Online"/>
  </r>
  <r>
    <s v="ORD05461"/>
    <x v="100"/>
    <s v="May"/>
    <s v="Customer_5461"/>
    <x v="0"/>
    <x v="0"/>
    <x v="3"/>
    <x v="8"/>
    <n v="3"/>
    <n v="47964"/>
    <n v="143892"/>
    <n v="95646"/>
    <n v="48246"/>
    <n v="10"/>
    <n v="48236"/>
    <s v="Profit"/>
    <x v="1"/>
    <s v="Online"/>
  </r>
  <r>
    <s v="ORD05462"/>
    <x v="406"/>
    <s v="Jul"/>
    <s v="Customer_5462"/>
    <x v="1"/>
    <x v="2"/>
    <x v="1"/>
    <x v="10"/>
    <n v="1"/>
    <n v="21334"/>
    <n v="21334"/>
    <n v="14279"/>
    <n v="7055"/>
    <n v="5"/>
    <n v="7050"/>
    <s v="Profit"/>
    <x v="2"/>
    <s v="Online"/>
  </r>
  <r>
    <s v="ORD05463"/>
    <x v="379"/>
    <s v="Nov"/>
    <s v="Customer_5463"/>
    <x v="2"/>
    <x v="2"/>
    <x v="2"/>
    <x v="15"/>
    <n v="3"/>
    <n v="36577"/>
    <n v="109731"/>
    <n v="96881"/>
    <n v="12850"/>
    <n v="5"/>
    <n v="12845"/>
    <s v="Profit"/>
    <x v="0"/>
    <s v="Offline"/>
  </r>
  <r>
    <s v="ORD05464"/>
    <x v="324"/>
    <s v="May"/>
    <s v="Customer_5464"/>
    <x v="0"/>
    <x v="5"/>
    <x v="2"/>
    <x v="15"/>
    <n v="7"/>
    <n v="19731"/>
    <n v="138117"/>
    <n v="121129"/>
    <n v="16988"/>
    <n v="10"/>
    <n v="16978"/>
    <s v="Profit"/>
    <x v="0"/>
    <s v="Online"/>
  </r>
  <r>
    <s v="ORD05465"/>
    <x v="207"/>
    <s v="Nov"/>
    <s v="Customer_5465"/>
    <x v="2"/>
    <x v="3"/>
    <x v="1"/>
    <x v="1"/>
    <n v="7"/>
    <n v="16913"/>
    <n v="118391"/>
    <n v="98274"/>
    <n v="20117"/>
    <n v="0"/>
    <n v="20117"/>
    <s v="Profit"/>
    <x v="0"/>
    <s v="Offline"/>
  </r>
  <r>
    <s v="ORD05466"/>
    <x v="820"/>
    <s v="Dec"/>
    <s v="Customer_5466"/>
    <x v="1"/>
    <x v="7"/>
    <x v="3"/>
    <x v="9"/>
    <n v="5"/>
    <n v="2319"/>
    <n v="11595"/>
    <n v="10074"/>
    <n v="1521"/>
    <n v="0"/>
    <n v="1521"/>
    <s v="Profit"/>
    <x v="3"/>
    <s v="Offline"/>
  </r>
  <r>
    <s v="ORD05467"/>
    <x v="672"/>
    <s v="Mar"/>
    <s v="Customer_5467"/>
    <x v="2"/>
    <x v="1"/>
    <x v="0"/>
    <x v="2"/>
    <n v="7"/>
    <n v="38756"/>
    <n v="271292"/>
    <n v="242765"/>
    <n v="28527"/>
    <n v="0"/>
    <n v="28527"/>
    <s v="Profit"/>
    <x v="1"/>
    <s v="Offline"/>
  </r>
  <r>
    <s v="ORD05468"/>
    <x v="378"/>
    <s v="Jan"/>
    <s v="Customer_5468"/>
    <x v="3"/>
    <x v="7"/>
    <x v="3"/>
    <x v="9"/>
    <n v="3"/>
    <n v="24081"/>
    <n v="72243"/>
    <n v="62086"/>
    <n v="10157"/>
    <n v="10"/>
    <n v="10147"/>
    <s v="Profit"/>
    <x v="3"/>
    <s v="Online"/>
  </r>
  <r>
    <s v="ORD05469"/>
    <x v="983"/>
    <s v="Jan"/>
    <s v="Customer_5469"/>
    <x v="2"/>
    <x v="1"/>
    <x v="1"/>
    <x v="10"/>
    <n v="8"/>
    <n v="17390"/>
    <n v="139120"/>
    <n v="118724"/>
    <n v="20396"/>
    <n v="5"/>
    <n v="20391"/>
    <s v="Profit"/>
    <x v="2"/>
    <s v="Offline"/>
  </r>
  <r>
    <s v="ORD05470"/>
    <x v="529"/>
    <s v="Nov"/>
    <s v="Customer_5470"/>
    <x v="2"/>
    <x v="3"/>
    <x v="0"/>
    <x v="0"/>
    <n v="1"/>
    <n v="3413"/>
    <n v="3413"/>
    <n v="2707"/>
    <n v="706"/>
    <n v="0"/>
    <n v="706"/>
    <s v="Profit"/>
    <x v="1"/>
    <s v="Offline"/>
  </r>
  <r>
    <s v="ORD05471"/>
    <x v="383"/>
    <s v="Sep"/>
    <s v="Customer_5471"/>
    <x v="3"/>
    <x v="4"/>
    <x v="2"/>
    <x v="3"/>
    <n v="5"/>
    <n v="27271"/>
    <n v="136355"/>
    <n v="117447"/>
    <n v="18908"/>
    <n v="5"/>
    <n v="18903"/>
    <s v="Profit"/>
    <x v="0"/>
    <s v="Offline"/>
  </r>
  <r>
    <s v="ORD05472"/>
    <x v="445"/>
    <s v="Nov"/>
    <s v="Customer_5472"/>
    <x v="1"/>
    <x v="3"/>
    <x v="2"/>
    <x v="4"/>
    <n v="5"/>
    <n v="9398"/>
    <n v="46990"/>
    <n v="28467"/>
    <n v="18523"/>
    <n v="0"/>
    <n v="18523"/>
    <s v="Profit"/>
    <x v="3"/>
    <s v="Online"/>
  </r>
  <r>
    <s v="ORD05473"/>
    <x v="493"/>
    <s v="Oct"/>
    <s v="Customer_5473"/>
    <x v="3"/>
    <x v="2"/>
    <x v="1"/>
    <x v="10"/>
    <n v="4"/>
    <n v="35117"/>
    <n v="140468"/>
    <n v="85226"/>
    <n v="55242"/>
    <n v="0"/>
    <n v="55242"/>
    <s v="Profit"/>
    <x v="3"/>
    <s v="Online"/>
  </r>
  <r>
    <s v="ORD05474"/>
    <x v="68"/>
    <s v="Feb"/>
    <s v="Customer_5474"/>
    <x v="3"/>
    <x v="7"/>
    <x v="0"/>
    <x v="2"/>
    <n v="6"/>
    <n v="25149"/>
    <n v="150894"/>
    <n v="116960"/>
    <n v="33934"/>
    <n v="0"/>
    <n v="33934"/>
    <s v="Profit"/>
    <x v="3"/>
    <s v="Offline"/>
  </r>
  <r>
    <s v="ORD05475"/>
    <x v="353"/>
    <s v="Feb"/>
    <s v="Customer_5475"/>
    <x v="0"/>
    <x v="7"/>
    <x v="1"/>
    <x v="7"/>
    <n v="9"/>
    <n v="34878"/>
    <n v="313902"/>
    <n v="198543"/>
    <n v="115359"/>
    <n v="10"/>
    <n v="115349"/>
    <s v="Profit"/>
    <x v="0"/>
    <s v="Offline"/>
  </r>
  <r>
    <s v="ORD05476"/>
    <x v="250"/>
    <s v="Aug"/>
    <s v="Customer_5476"/>
    <x v="2"/>
    <x v="1"/>
    <x v="1"/>
    <x v="13"/>
    <n v="7"/>
    <n v="2973"/>
    <n v="20811"/>
    <n v="14961"/>
    <n v="5850"/>
    <n v="5"/>
    <n v="5845"/>
    <s v="Profit"/>
    <x v="0"/>
    <s v="Offline"/>
  </r>
  <r>
    <s v="ORD05477"/>
    <x v="310"/>
    <s v="Jul"/>
    <s v="Customer_5477"/>
    <x v="2"/>
    <x v="7"/>
    <x v="0"/>
    <x v="2"/>
    <n v="8"/>
    <n v="28760"/>
    <n v="230080"/>
    <n v="142629"/>
    <n v="87451"/>
    <n v="5"/>
    <n v="87446"/>
    <s v="Profit"/>
    <x v="3"/>
    <s v="Offline"/>
  </r>
  <r>
    <s v="ORD05478"/>
    <x v="287"/>
    <s v="Apr"/>
    <s v="Customer_5478"/>
    <x v="3"/>
    <x v="3"/>
    <x v="3"/>
    <x v="9"/>
    <n v="2"/>
    <n v="33651"/>
    <n v="67302"/>
    <n v="57234"/>
    <n v="10068"/>
    <n v="15"/>
    <n v="10053"/>
    <s v="Profit"/>
    <x v="1"/>
    <s v="Offline"/>
  </r>
  <r>
    <s v="ORD05479"/>
    <x v="283"/>
    <s v="Jan"/>
    <s v="Customer_5479"/>
    <x v="3"/>
    <x v="4"/>
    <x v="3"/>
    <x v="9"/>
    <n v="4"/>
    <n v="43501"/>
    <n v="174004"/>
    <n v="147877"/>
    <n v="26127"/>
    <n v="5"/>
    <n v="26122"/>
    <s v="Profit"/>
    <x v="0"/>
    <s v="Offline"/>
  </r>
  <r>
    <s v="ORD05480"/>
    <x v="611"/>
    <s v="Jul"/>
    <s v="Customer_5480"/>
    <x v="2"/>
    <x v="2"/>
    <x v="3"/>
    <x v="14"/>
    <n v="6"/>
    <n v="5094"/>
    <n v="30564"/>
    <n v="19787"/>
    <n v="10777"/>
    <n v="5"/>
    <n v="10772"/>
    <s v="Profit"/>
    <x v="0"/>
    <s v="Offline"/>
  </r>
  <r>
    <s v="ORD05481"/>
    <x v="705"/>
    <s v="Jun"/>
    <s v="Customer_5481"/>
    <x v="3"/>
    <x v="4"/>
    <x v="1"/>
    <x v="13"/>
    <n v="4"/>
    <n v="10835"/>
    <n v="43340"/>
    <n v="31256"/>
    <n v="12084"/>
    <n v="5"/>
    <n v="12079"/>
    <s v="Profit"/>
    <x v="2"/>
    <s v="Offline"/>
  </r>
  <r>
    <s v="ORD05482"/>
    <x v="166"/>
    <s v="Oct"/>
    <s v="Customer_5482"/>
    <x v="2"/>
    <x v="2"/>
    <x v="1"/>
    <x v="7"/>
    <n v="7"/>
    <n v="38558"/>
    <n v="269906"/>
    <n v="224066"/>
    <n v="45840"/>
    <n v="5"/>
    <n v="45835"/>
    <s v="Profit"/>
    <x v="1"/>
    <s v="Online"/>
  </r>
  <r>
    <s v="ORD05483"/>
    <x v="482"/>
    <s v="Mar"/>
    <s v="Customer_5483"/>
    <x v="3"/>
    <x v="7"/>
    <x v="1"/>
    <x v="1"/>
    <n v="6"/>
    <n v="23125"/>
    <n v="138750"/>
    <n v="122524"/>
    <n v="16226"/>
    <n v="15"/>
    <n v="16211"/>
    <s v="Profit"/>
    <x v="3"/>
    <s v="Online"/>
  </r>
  <r>
    <s v="ORD05484"/>
    <x v="318"/>
    <s v="Aug"/>
    <s v="Customer_5484"/>
    <x v="3"/>
    <x v="0"/>
    <x v="2"/>
    <x v="3"/>
    <n v="6"/>
    <n v="24185"/>
    <n v="145110"/>
    <n v="123638"/>
    <n v="21472"/>
    <n v="5"/>
    <n v="21467"/>
    <s v="Profit"/>
    <x v="3"/>
    <s v="Online"/>
  </r>
  <r>
    <s v="ORD05485"/>
    <x v="606"/>
    <s v="May"/>
    <s v="Customer_5485"/>
    <x v="0"/>
    <x v="0"/>
    <x v="1"/>
    <x v="10"/>
    <n v="9"/>
    <n v="16470"/>
    <n v="148230"/>
    <n v="111803"/>
    <n v="36427"/>
    <n v="0"/>
    <n v="36427"/>
    <s v="Profit"/>
    <x v="0"/>
    <s v="Offline"/>
  </r>
  <r>
    <s v="ORD05486"/>
    <x v="628"/>
    <s v="Oct"/>
    <s v="Customer_5486"/>
    <x v="0"/>
    <x v="4"/>
    <x v="0"/>
    <x v="2"/>
    <n v="9"/>
    <n v="10778"/>
    <n v="97002"/>
    <n v="85377"/>
    <n v="11625"/>
    <n v="0"/>
    <n v="11625"/>
    <s v="Profit"/>
    <x v="0"/>
    <s v="Offline"/>
  </r>
  <r>
    <s v="ORD05487"/>
    <x v="437"/>
    <s v="Dec"/>
    <s v="Customer_5487"/>
    <x v="0"/>
    <x v="5"/>
    <x v="0"/>
    <x v="12"/>
    <n v="4"/>
    <n v="1145"/>
    <n v="4580"/>
    <n v="3315"/>
    <n v="1265"/>
    <n v="15"/>
    <n v="1250"/>
    <s v="Profit"/>
    <x v="0"/>
    <s v="Online"/>
  </r>
  <r>
    <s v="ORD05488"/>
    <x v="296"/>
    <s v="Mar"/>
    <s v="Customer_5488"/>
    <x v="0"/>
    <x v="2"/>
    <x v="1"/>
    <x v="13"/>
    <n v="4"/>
    <n v="23057"/>
    <n v="92228"/>
    <n v="56766"/>
    <n v="35462"/>
    <n v="15"/>
    <n v="35447"/>
    <s v="Profit"/>
    <x v="0"/>
    <s v="Online"/>
  </r>
  <r>
    <s v="ORD05489"/>
    <x v="240"/>
    <s v="Apr"/>
    <s v="Customer_5489"/>
    <x v="2"/>
    <x v="5"/>
    <x v="0"/>
    <x v="0"/>
    <n v="7"/>
    <n v="12413"/>
    <n v="86891"/>
    <n v="60509"/>
    <n v="26382"/>
    <n v="10"/>
    <n v="26372"/>
    <s v="Profit"/>
    <x v="3"/>
    <s v="Online"/>
  </r>
  <r>
    <s v="ORD05490"/>
    <x v="378"/>
    <s v="Jan"/>
    <s v="Customer_5490"/>
    <x v="1"/>
    <x v="4"/>
    <x v="0"/>
    <x v="2"/>
    <n v="7"/>
    <n v="21115"/>
    <n v="147805"/>
    <n v="129492"/>
    <n v="18313"/>
    <n v="5"/>
    <n v="18308"/>
    <s v="Profit"/>
    <x v="0"/>
    <s v="Online"/>
  </r>
  <r>
    <s v="ORD05491"/>
    <x v="14"/>
    <s v="Jul"/>
    <s v="Customer_5491"/>
    <x v="1"/>
    <x v="5"/>
    <x v="1"/>
    <x v="1"/>
    <n v="8"/>
    <n v="41295"/>
    <n v="330360"/>
    <n v="285128"/>
    <n v="45232"/>
    <n v="10"/>
    <n v="45222"/>
    <s v="Profit"/>
    <x v="2"/>
    <s v="Offline"/>
  </r>
  <r>
    <s v="ORD05492"/>
    <x v="715"/>
    <s v="Mar"/>
    <s v="Customer_5492"/>
    <x v="1"/>
    <x v="7"/>
    <x v="0"/>
    <x v="2"/>
    <n v="8"/>
    <n v="46106"/>
    <n v="368848"/>
    <n v="275167"/>
    <n v="93681"/>
    <n v="5"/>
    <n v="93676"/>
    <s v="Profit"/>
    <x v="0"/>
    <s v="Offline"/>
  </r>
  <r>
    <s v="ORD05493"/>
    <x v="169"/>
    <s v="Jun"/>
    <s v="Customer_5493"/>
    <x v="1"/>
    <x v="7"/>
    <x v="0"/>
    <x v="2"/>
    <n v="7"/>
    <n v="37127"/>
    <n v="259889"/>
    <n v="217919"/>
    <n v="41970"/>
    <n v="15"/>
    <n v="41955"/>
    <s v="Profit"/>
    <x v="2"/>
    <s v="Offline"/>
  </r>
  <r>
    <s v="ORD05494"/>
    <x v="354"/>
    <s v="Aug"/>
    <s v="Customer_5494"/>
    <x v="3"/>
    <x v="6"/>
    <x v="3"/>
    <x v="6"/>
    <n v="1"/>
    <n v="7487"/>
    <n v="7487"/>
    <n v="5071"/>
    <n v="2416"/>
    <n v="10"/>
    <n v="2406"/>
    <s v="Profit"/>
    <x v="3"/>
    <s v="Online"/>
  </r>
  <r>
    <s v="ORD05495"/>
    <x v="521"/>
    <s v="Apr"/>
    <s v="Customer_5495"/>
    <x v="0"/>
    <x v="3"/>
    <x v="1"/>
    <x v="7"/>
    <n v="7"/>
    <n v="27015"/>
    <n v="189105"/>
    <n v="122599"/>
    <n v="66506"/>
    <n v="0"/>
    <n v="66506"/>
    <s v="Profit"/>
    <x v="0"/>
    <s v="Offline"/>
  </r>
  <r>
    <s v="ORD05496"/>
    <x v="946"/>
    <s v="Apr"/>
    <s v="Customer_5496"/>
    <x v="1"/>
    <x v="3"/>
    <x v="2"/>
    <x v="15"/>
    <n v="9"/>
    <n v="32122"/>
    <n v="289098"/>
    <n v="243044"/>
    <n v="46054"/>
    <n v="15"/>
    <n v="46039"/>
    <s v="Profit"/>
    <x v="1"/>
    <s v="Offline"/>
  </r>
  <r>
    <s v="ORD05497"/>
    <x v="843"/>
    <s v="Mar"/>
    <s v="Customer_5497"/>
    <x v="1"/>
    <x v="0"/>
    <x v="0"/>
    <x v="12"/>
    <n v="1"/>
    <n v="40236"/>
    <n v="40236"/>
    <n v="28041"/>
    <n v="12195"/>
    <n v="10"/>
    <n v="12185"/>
    <s v="Profit"/>
    <x v="1"/>
    <s v="Offline"/>
  </r>
  <r>
    <s v="ORD05498"/>
    <x v="468"/>
    <s v="Jan"/>
    <s v="Customer_5498"/>
    <x v="2"/>
    <x v="1"/>
    <x v="1"/>
    <x v="10"/>
    <n v="9"/>
    <n v="15576"/>
    <n v="140184"/>
    <n v="91538"/>
    <n v="48646"/>
    <n v="10"/>
    <n v="48636"/>
    <s v="Profit"/>
    <x v="2"/>
    <s v="Offline"/>
  </r>
  <r>
    <s v="ORD05499"/>
    <x v="608"/>
    <s v="Jul"/>
    <s v="Customer_5499"/>
    <x v="0"/>
    <x v="2"/>
    <x v="3"/>
    <x v="14"/>
    <n v="4"/>
    <n v="30559"/>
    <n v="122236"/>
    <n v="103992"/>
    <n v="18244"/>
    <n v="10"/>
    <n v="18234"/>
    <s v="Profit"/>
    <x v="1"/>
    <s v="Offline"/>
  </r>
  <r>
    <s v="ORD05500"/>
    <x v="660"/>
    <s v="Jul"/>
    <s v="Customer_5500"/>
    <x v="0"/>
    <x v="5"/>
    <x v="3"/>
    <x v="8"/>
    <n v="10"/>
    <n v="38232"/>
    <n v="382320"/>
    <n v="334276"/>
    <n v="48044"/>
    <n v="10"/>
    <n v="48034"/>
    <s v="Profit"/>
    <x v="3"/>
    <s v="Offline"/>
  </r>
  <r>
    <s v="ORD05501"/>
    <x v="390"/>
    <s v="Jun"/>
    <s v="Customer_5501"/>
    <x v="1"/>
    <x v="1"/>
    <x v="1"/>
    <x v="7"/>
    <n v="9"/>
    <n v="33254"/>
    <n v="299286"/>
    <n v="193166"/>
    <n v="106120"/>
    <n v="15"/>
    <n v="106105"/>
    <s v="Profit"/>
    <x v="0"/>
    <s v="Online"/>
  </r>
  <r>
    <s v="ORD05502"/>
    <x v="300"/>
    <s v="May"/>
    <s v="Customer_5502"/>
    <x v="3"/>
    <x v="6"/>
    <x v="2"/>
    <x v="5"/>
    <n v="7"/>
    <n v="47591"/>
    <n v="333137"/>
    <n v="246812"/>
    <n v="86325"/>
    <n v="10"/>
    <n v="86315"/>
    <s v="Profit"/>
    <x v="1"/>
    <s v="Offline"/>
  </r>
  <r>
    <s v="ORD05503"/>
    <x v="258"/>
    <s v="Jul"/>
    <s v="Customer_5503"/>
    <x v="0"/>
    <x v="7"/>
    <x v="0"/>
    <x v="11"/>
    <n v="4"/>
    <n v="11518"/>
    <n v="46072"/>
    <n v="36950"/>
    <n v="9122"/>
    <n v="15"/>
    <n v="9107"/>
    <s v="Profit"/>
    <x v="0"/>
    <s v="Offline"/>
  </r>
  <r>
    <s v="ORD05504"/>
    <x v="731"/>
    <s v="Apr"/>
    <s v="Customer_5504"/>
    <x v="1"/>
    <x v="2"/>
    <x v="3"/>
    <x v="14"/>
    <n v="7"/>
    <n v="34825"/>
    <n v="243775"/>
    <n v="200681"/>
    <n v="43094"/>
    <n v="10"/>
    <n v="43084"/>
    <s v="Profit"/>
    <x v="2"/>
    <s v="Online"/>
  </r>
  <r>
    <s v="ORD05505"/>
    <x v="793"/>
    <s v="Aug"/>
    <s v="Customer_5505"/>
    <x v="1"/>
    <x v="4"/>
    <x v="2"/>
    <x v="3"/>
    <n v="1"/>
    <n v="26522"/>
    <n v="26522"/>
    <n v="18973"/>
    <n v="7549"/>
    <n v="10"/>
    <n v="7539"/>
    <s v="Profit"/>
    <x v="3"/>
    <s v="Offline"/>
  </r>
  <r>
    <s v="ORD05506"/>
    <x v="670"/>
    <s v="Aug"/>
    <s v="Customer_5506"/>
    <x v="3"/>
    <x v="6"/>
    <x v="0"/>
    <x v="0"/>
    <n v="8"/>
    <n v="48160"/>
    <n v="385280"/>
    <n v="262457"/>
    <n v="122823"/>
    <n v="0"/>
    <n v="122823"/>
    <s v="Profit"/>
    <x v="2"/>
    <s v="Offline"/>
  </r>
  <r>
    <s v="ORD05507"/>
    <x v="945"/>
    <s v="Oct"/>
    <s v="Customer_5507"/>
    <x v="1"/>
    <x v="1"/>
    <x v="0"/>
    <x v="2"/>
    <n v="9"/>
    <n v="48607"/>
    <n v="437463"/>
    <n v="262575"/>
    <n v="174888"/>
    <n v="10"/>
    <n v="174878"/>
    <s v="Profit"/>
    <x v="1"/>
    <s v="Online"/>
  </r>
  <r>
    <s v="ORD05508"/>
    <x v="639"/>
    <s v="Jul"/>
    <s v="Customer_5508"/>
    <x v="3"/>
    <x v="0"/>
    <x v="2"/>
    <x v="5"/>
    <n v="10"/>
    <n v="24351"/>
    <n v="243510"/>
    <n v="159727"/>
    <n v="83783"/>
    <n v="5"/>
    <n v="83778"/>
    <s v="Profit"/>
    <x v="2"/>
    <s v="Offline"/>
  </r>
  <r>
    <s v="ORD05509"/>
    <x v="294"/>
    <s v="Jan"/>
    <s v="Customer_5509"/>
    <x v="3"/>
    <x v="5"/>
    <x v="3"/>
    <x v="14"/>
    <n v="3"/>
    <n v="21400"/>
    <n v="64200"/>
    <n v="40165"/>
    <n v="24035"/>
    <n v="10"/>
    <n v="24025"/>
    <s v="Profit"/>
    <x v="2"/>
    <s v="Offline"/>
  </r>
  <r>
    <s v="ORD05510"/>
    <x v="819"/>
    <s v="Feb"/>
    <s v="Customer_5510"/>
    <x v="2"/>
    <x v="6"/>
    <x v="1"/>
    <x v="1"/>
    <n v="2"/>
    <n v="21022"/>
    <n v="42044"/>
    <n v="30338"/>
    <n v="11706"/>
    <n v="0"/>
    <n v="11706"/>
    <s v="Profit"/>
    <x v="0"/>
    <s v="Offline"/>
  </r>
  <r>
    <s v="ORD05511"/>
    <x v="487"/>
    <s v="Jun"/>
    <s v="Customer_5511"/>
    <x v="0"/>
    <x v="6"/>
    <x v="3"/>
    <x v="14"/>
    <n v="10"/>
    <n v="9455"/>
    <n v="94550"/>
    <n v="59264"/>
    <n v="35286"/>
    <n v="15"/>
    <n v="35271"/>
    <s v="Profit"/>
    <x v="1"/>
    <s v="Offline"/>
  </r>
  <r>
    <s v="ORD05512"/>
    <x v="431"/>
    <s v="Aug"/>
    <s v="Customer_5512"/>
    <x v="3"/>
    <x v="6"/>
    <x v="3"/>
    <x v="14"/>
    <n v="9"/>
    <n v="8988"/>
    <n v="80892"/>
    <n v="57377"/>
    <n v="23515"/>
    <n v="15"/>
    <n v="23500"/>
    <s v="Profit"/>
    <x v="1"/>
    <s v="Offline"/>
  </r>
  <r>
    <s v="ORD05513"/>
    <x v="284"/>
    <s v="Jan"/>
    <s v="Customer_5513"/>
    <x v="2"/>
    <x v="4"/>
    <x v="3"/>
    <x v="14"/>
    <n v="6"/>
    <n v="11410"/>
    <n v="68460"/>
    <n v="44244"/>
    <n v="24216"/>
    <n v="5"/>
    <n v="24211"/>
    <s v="Profit"/>
    <x v="0"/>
    <s v="Offline"/>
  </r>
  <r>
    <s v="ORD05514"/>
    <x v="923"/>
    <s v="Mar"/>
    <s v="Customer_5514"/>
    <x v="3"/>
    <x v="4"/>
    <x v="1"/>
    <x v="13"/>
    <n v="2"/>
    <n v="8788"/>
    <n v="17576"/>
    <n v="13504"/>
    <n v="4072"/>
    <n v="5"/>
    <n v="4067"/>
    <s v="Profit"/>
    <x v="0"/>
    <s v="Offline"/>
  </r>
  <r>
    <s v="ORD05515"/>
    <x v="266"/>
    <s v="Sep"/>
    <s v="Customer_5515"/>
    <x v="0"/>
    <x v="5"/>
    <x v="0"/>
    <x v="11"/>
    <n v="5"/>
    <n v="1810"/>
    <n v="9050"/>
    <n v="6278"/>
    <n v="2772"/>
    <n v="15"/>
    <n v="2757"/>
    <s v="Profit"/>
    <x v="3"/>
    <s v="Offline"/>
  </r>
  <r>
    <s v="ORD05516"/>
    <x v="631"/>
    <s v="Jul"/>
    <s v="Customer_5516"/>
    <x v="0"/>
    <x v="0"/>
    <x v="0"/>
    <x v="0"/>
    <n v="4"/>
    <n v="49377"/>
    <n v="197508"/>
    <n v="143030"/>
    <n v="54478"/>
    <n v="10"/>
    <n v="54468"/>
    <s v="Profit"/>
    <x v="2"/>
    <s v="Offline"/>
  </r>
  <r>
    <s v="ORD05517"/>
    <x v="785"/>
    <s v="Oct"/>
    <s v="Customer_5517"/>
    <x v="2"/>
    <x v="7"/>
    <x v="1"/>
    <x v="13"/>
    <n v="7"/>
    <n v="4075"/>
    <n v="28525"/>
    <n v="17375"/>
    <n v="11150"/>
    <n v="0"/>
    <n v="11150"/>
    <s v="Profit"/>
    <x v="0"/>
    <s v="Online"/>
  </r>
  <r>
    <s v="ORD05518"/>
    <x v="829"/>
    <s v="Sep"/>
    <s v="Customer_5518"/>
    <x v="0"/>
    <x v="7"/>
    <x v="0"/>
    <x v="0"/>
    <n v="8"/>
    <n v="31978"/>
    <n v="255824"/>
    <n v="207816"/>
    <n v="48008"/>
    <n v="10"/>
    <n v="47998"/>
    <s v="Profit"/>
    <x v="1"/>
    <s v="Offline"/>
  </r>
  <r>
    <s v="ORD05519"/>
    <x v="50"/>
    <s v="Mar"/>
    <s v="Customer_5519"/>
    <x v="3"/>
    <x v="3"/>
    <x v="0"/>
    <x v="11"/>
    <n v="8"/>
    <n v="10399"/>
    <n v="83192"/>
    <n v="50462"/>
    <n v="32730"/>
    <n v="15"/>
    <n v="32715"/>
    <s v="Profit"/>
    <x v="1"/>
    <s v="Online"/>
  </r>
  <r>
    <s v="ORD05520"/>
    <x v="777"/>
    <s v="Sep"/>
    <s v="Customer_5520"/>
    <x v="2"/>
    <x v="1"/>
    <x v="2"/>
    <x v="3"/>
    <n v="2"/>
    <n v="23327"/>
    <n v="46654"/>
    <n v="28466"/>
    <n v="18188"/>
    <n v="10"/>
    <n v="18178"/>
    <s v="Profit"/>
    <x v="3"/>
    <s v="Offline"/>
  </r>
  <r>
    <s v="ORD05521"/>
    <x v="688"/>
    <s v="Mar"/>
    <s v="Customer_5521"/>
    <x v="0"/>
    <x v="0"/>
    <x v="3"/>
    <x v="9"/>
    <n v="7"/>
    <n v="30964"/>
    <n v="216748"/>
    <n v="186472"/>
    <n v="30276"/>
    <n v="0"/>
    <n v="30276"/>
    <s v="Profit"/>
    <x v="2"/>
    <s v="Online"/>
  </r>
  <r>
    <s v="ORD05522"/>
    <x v="857"/>
    <s v="Jul"/>
    <s v="Customer_5522"/>
    <x v="2"/>
    <x v="4"/>
    <x v="2"/>
    <x v="4"/>
    <n v="4"/>
    <n v="5806"/>
    <n v="23224"/>
    <n v="15978"/>
    <n v="7246"/>
    <n v="10"/>
    <n v="7236"/>
    <s v="Profit"/>
    <x v="1"/>
    <s v="Offline"/>
  </r>
  <r>
    <s v="ORD05523"/>
    <x v="136"/>
    <s v="Jul"/>
    <s v="Customer_5523"/>
    <x v="2"/>
    <x v="1"/>
    <x v="2"/>
    <x v="5"/>
    <n v="4"/>
    <n v="29054"/>
    <n v="116216"/>
    <n v="98635"/>
    <n v="17581"/>
    <n v="15"/>
    <n v="17566"/>
    <s v="Profit"/>
    <x v="2"/>
    <s v="Offline"/>
  </r>
  <r>
    <s v="ORD05524"/>
    <x v="104"/>
    <s v="Jul"/>
    <s v="Customer_5524"/>
    <x v="0"/>
    <x v="7"/>
    <x v="3"/>
    <x v="9"/>
    <n v="10"/>
    <n v="37704"/>
    <n v="377040"/>
    <n v="295429"/>
    <n v="81611"/>
    <n v="0"/>
    <n v="81611"/>
    <s v="Profit"/>
    <x v="2"/>
    <s v="Online"/>
  </r>
  <r>
    <s v="ORD05525"/>
    <x v="301"/>
    <s v="Aug"/>
    <s v="Customer_5525"/>
    <x v="3"/>
    <x v="0"/>
    <x v="3"/>
    <x v="14"/>
    <n v="7"/>
    <n v="10867"/>
    <n v="76069"/>
    <n v="66433"/>
    <n v="9636"/>
    <n v="0"/>
    <n v="9636"/>
    <s v="Profit"/>
    <x v="3"/>
    <s v="Online"/>
  </r>
  <r>
    <s v="ORD05526"/>
    <x v="886"/>
    <s v="Apr"/>
    <s v="Customer_5526"/>
    <x v="2"/>
    <x v="1"/>
    <x v="2"/>
    <x v="3"/>
    <n v="3"/>
    <n v="47027"/>
    <n v="141081"/>
    <n v="89044"/>
    <n v="52037"/>
    <n v="10"/>
    <n v="52027"/>
    <s v="Profit"/>
    <x v="1"/>
    <s v="Online"/>
  </r>
  <r>
    <s v="ORD05527"/>
    <x v="815"/>
    <s v="Jun"/>
    <s v="Customer_5527"/>
    <x v="2"/>
    <x v="7"/>
    <x v="3"/>
    <x v="6"/>
    <n v="10"/>
    <n v="21609"/>
    <n v="216090"/>
    <n v="172425"/>
    <n v="43665"/>
    <n v="15"/>
    <n v="43650"/>
    <s v="Profit"/>
    <x v="1"/>
    <s v="Online"/>
  </r>
  <r>
    <s v="ORD05528"/>
    <x v="76"/>
    <s v="May"/>
    <s v="Customer_5528"/>
    <x v="1"/>
    <x v="3"/>
    <x v="3"/>
    <x v="14"/>
    <n v="5"/>
    <n v="47298"/>
    <n v="236490"/>
    <n v="144397"/>
    <n v="92093"/>
    <n v="5"/>
    <n v="92088"/>
    <s v="Profit"/>
    <x v="3"/>
    <s v="Offline"/>
  </r>
  <r>
    <s v="ORD05529"/>
    <x v="874"/>
    <s v="Aug"/>
    <s v="Customer_5529"/>
    <x v="2"/>
    <x v="1"/>
    <x v="1"/>
    <x v="1"/>
    <n v="6"/>
    <n v="27214"/>
    <n v="163284"/>
    <n v="101359"/>
    <n v="61925"/>
    <n v="0"/>
    <n v="61925"/>
    <s v="Profit"/>
    <x v="1"/>
    <s v="Online"/>
  </r>
  <r>
    <s v="ORD05530"/>
    <x v="801"/>
    <s v="Sep"/>
    <s v="Customer_5530"/>
    <x v="2"/>
    <x v="6"/>
    <x v="0"/>
    <x v="0"/>
    <n v="3"/>
    <n v="12301"/>
    <n v="36903"/>
    <n v="23952"/>
    <n v="12951"/>
    <n v="15"/>
    <n v="12936"/>
    <s v="Profit"/>
    <x v="1"/>
    <s v="Offline"/>
  </r>
  <r>
    <s v="ORD05531"/>
    <x v="31"/>
    <s v="Dec"/>
    <s v="Customer_5531"/>
    <x v="3"/>
    <x v="2"/>
    <x v="1"/>
    <x v="7"/>
    <n v="3"/>
    <n v="26872"/>
    <n v="80616"/>
    <n v="49346"/>
    <n v="31270"/>
    <n v="15"/>
    <n v="31255"/>
    <s v="Profit"/>
    <x v="1"/>
    <s v="Offline"/>
  </r>
  <r>
    <s v="ORD05532"/>
    <x v="985"/>
    <s v="Nov"/>
    <s v="Customer_5532"/>
    <x v="2"/>
    <x v="1"/>
    <x v="2"/>
    <x v="4"/>
    <n v="6"/>
    <n v="1159"/>
    <n v="6954"/>
    <n v="4284"/>
    <n v="2670"/>
    <n v="5"/>
    <n v="2665"/>
    <s v="Profit"/>
    <x v="1"/>
    <s v="Online"/>
  </r>
  <r>
    <s v="ORD05533"/>
    <x v="168"/>
    <s v="Mar"/>
    <s v="Customer_5533"/>
    <x v="0"/>
    <x v="4"/>
    <x v="3"/>
    <x v="14"/>
    <n v="5"/>
    <n v="9523"/>
    <n v="47615"/>
    <n v="41834"/>
    <n v="5781"/>
    <n v="5"/>
    <n v="5776"/>
    <s v="Profit"/>
    <x v="2"/>
    <s v="Offline"/>
  </r>
  <r>
    <s v="ORD05534"/>
    <x v="374"/>
    <s v="Jan"/>
    <s v="Customer_5534"/>
    <x v="3"/>
    <x v="1"/>
    <x v="1"/>
    <x v="10"/>
    <n v="3"/>
    <n v="19956"/>
    <n v="59868"/>
    <n v="37761"/>
    <n v="22107"/>
    <n v="15"/>
    <n v="22092"/>
    <s v="Profit"/>
    <x v="2"/>
    <s v="Offline"/>
  </r>
  <r>
    <s v="ORD05535"/>
    <x v="61"/>
    <s v="Jul"/>
    <s v="Customer_5535"/>
    <x v="3"/>
    <x v="6"/>
    <x v="1"/>
    <x v="7"/>
    <n v="8"/>
    <n v="33714"/>
    <n v="269712"/>
    <n v="179090"/>
    <n v="90622"/>
    <n v="0"/>
    <n v="90622"/>
    <s v="Profit"/>
    <x v="1"/>
    <s v="Offline"/>
  </r>
  <r>
    <s v="ORD05536"/>
    <x v="30"/>
    <s v="Nov"/>
    <s v="Customer_5536"/>
    <x v="0"/>
    <x v="3"/>
    <x v="1"/>
    <x v="1"/>
    <n v="2"/>
    <n v="45431"/>
    <n v="90862"/>
    <n v="55918"/>
    <n v="34944"/>
    <n v="15"/>
    <n v="34929"/>
    <s v="Profit"/>
    <x v="3"/>
    <s v="Offline"/>
  </r>
  <r>
    <s v="ORD05537"/>
    <x v="398"/>
    <s v="Jun"/>
    <s v="Customer_5537"/>
    <x v="2"/>
    <x v="5"/>
    <x v="1"/>
    <x v="1"/>
    <n v="2"/>
    <n v="40910"/>
    <n v="81820"/>
    <n v="62423"/>
    <n v="19397"/>
    <n v="0"/>
    <n v="19397"/>
    <s v="Profit"/>
    <x v="0"/>
    <s v="Offline"/>
  </r>
  <r>
    <s v="ORD05538"/>
    <x v="396"/>
    <s v="Apr"/>
    <s v="Customer_5538"/>
    <x v="0"/>
    <x v="7"/>
    <x v="2"/>
    <x v="4"/>
    <n v="4"/>
    <n v="41118"/>
    <n v="164472"/>
    <n v="134399"/>
    <n v="30073"/>
    <n v="0"/>
    <n v="30073"/>
    <s v="Profit"/>
    <x v="1"/>
    <s v="Online"/>
  </r>
  <r>
    <s v="ORD05539"/>
    <x v="492"/>
    <s v="Sep"/>
    <s v="Customer_5539"/>
    <x v="3"/>
    <x v="7"/>
    <x v="0"/>
    <x v="2"/>
    <n v="8"/>
    <n v="21855"/>
    <n v="174840"/>
    <n v="146694"/>
    <n v="28146"/>
    <n v="0"/>
    <n v="28146"/>
    <s v="Profit"/>
    <x v="2"/>
    <s v="Offline"/>
  </r>
  <r>
    <s v="ORD05540"/>
    <x v="631"/>
    <s v="Jul"/>
    <s v="Customer_5540"/>
    <x v="3"/>
    <x v="0"/>
    <x v="2"/>
    <x v="15"/>
    <n v="10"/>
    <n v="32907"/>
    <n v="329070"/>
    <n v="216380"/>
    <n v="112690"/>
    <n v="5"/>
    <n v="112685"/>
    <s v="Profit"/>
    <x v="2"/>
    <s v="Online"/>
  </r>
  <r>
    <s v="ORD05541"/>
    <x v="634"/>
    <s v="Oct"/>
    <s v="Customer_5541"/>
    <x v="1"/>
    <x v="6"/>
    <x v="2"/>
    <x v="4"/>
    <n v="10"/>
    <n v="11575"/>
    <n v="115750"/>
    <n v="94486"/>
    <n v="21264"/>
    <n v="0"/>
    <n v="21264"/>
    <s v="Profit"/>
    <x v="2"/>
    <s v="Offline"/>
  </r>
  <r>
    <s v="ORD05542"/>
    <x v="811"/>
    <s v="Feb"/>
    <s v="Customer_5542"/>
    <x v="3"/>
    <x v="2"/>
    <x v="2"/>
    <x v="3"/>
    <n v="2"/>
    <n v="18341"/>
    <n v="36682"/>
    <n v="27521"/>
    <n v="9161"/>
    <n v="0"/>
    <n v="9161"/>
    <s v="Profit"/>
    <x v="0"/>
    <s v="Online"/>
  </r>
  <r>
    <s v="ORD05543"/>
    <x v="805"/>
    <s v="Nov"/>
    <s v="Customer_5543"/>
    <x v="0"/>
    <x v="3"/>
    <x v="0"/>
    <x v="2"/>
    <n v="4"/>
    <n v="19535"/>
    <n v="78140"/>
    <n v="58304"/>
    <n v="19836"/>
    <n v="15"/>
    <n v="19821"/>
    <s v="Profit"/>
    <x v="3"/>
    <s v="Online"/>
  </r>
  <r>
    <s v="ORD05544"/>
    <x v="646"/>
    <s v="Oct"/>
    <s v="Customer_5544"/>
    <x v="1"/>
    <x v="2"/>
    <x v="1"/>
    <x v="7"/>
    <n v="5"/>
    <n v="10205"/>
    <n v="51025"/>
    <n v="31638"/>
    <n v="19387"/>
    <n v="5"/>
    <n v="19382"/>
    <s v="Profit"/>
    <x v="3"/>
    <s v="Online"/>
  </r>
  <r>
    <s v="ORD05545"/>
    <x v="325"/>
    <s v="Feb"/>
    <s v="Customer_5545"/>
    <x v="2"/>
    <x v="7"/>
    <x v="1"/>
    <x v="13"/>
    <n v="5"/>
    <n v="22102"/>
    <n v="110510"/>
    <n v="71217"/>
    <n v="39293"/>
    <n v="10"/>
    <n v="39283"/>
    <s v="Profit"/>
    <x v="2"/>
    <s v="Offline"/>
  </r>
  <r>
    <s v="ORD05546"/>
    <x v="161"/>
    <s v="Jun"/>
    <s v="Customer_5546"/>
    <x v="0"/>
    <x v="6"/>
    <x v="2"/>
    <x v="15"/>
    <n v="1"/>
    <n v="13729"/>
    <n v="13729"/>
    <n v="8415"/>
    <n v="5314"/>
    <n v="15"/>
    <n v="5299"/>
    <s v="Profit"/>
    <x v="0"/>
    <s v="Offline"/>
  </r>
  <r>
    <s v="ORD05547"/>
    <x v="177"/>
    <s v="Apr"/>
    <s v="Customer_5547"/>
    <x v="0"/>
    <x v="1"/>
    <x v="2"/>
    <x v="15"/>
    <n v="4"/>
    <n v="5762"/>
    <n v="23048"/>
    <n v="16341"/>
    <n v="6707"/>
    <n v="5"/>
    <n v="6702"/>
    <s v="Profit"/>
    <x v="3"/>
    <s v="Online"/>
  </r>
  <r>
    <s v="ORD05548"/>
    <x v="288"/>
    <s v="Jun"/>
    <s v="Customer_5548"/>
    <x v="0"/>
    <x v="5"/>
    <x v="0"/>
    <x v="12"/>
    <n v="8"/>
    <n v="13199"/>
    <n v="105592"/>
    <n v="77086"/>
    <n v="28506"/>
    <n v="10"/>
    <n v="28496"/>
    <s v="Profit"/>
    <x v="2"/>
    <s v="Offline"/>
  </r>
  <r>
    <s v="ORD05549"/>
    <x v="588"/>
    <s v="Jul"/>
    <s v="Customer_5549"/>
    <x v="3"/>
    <x v="0"/>
    <x v="2"/>
    <x v="4"/>
    <n v="5"/>
    <n v="46483"/>
    <n v="232415"/>
    <n v="145246"/>
    <n v="87169"/>
    <n v="5"/>
    <n v="87164"/>
    <s v="Profit"/>
    <x v="1"/>
    <s v="Online"/>
  </r>
  <r>
    <s v="ORD05550"/>
    <x v="196"/>
    <s v="Oct"/>
    <s v="Customer_5550"/>
    <x v="2"/>
    <x v="3"/>
    <x v="2"/>
    <x v="15"/>
    <n v="7"/>
    <n v="37782"/>
    <n v="264474"/>
    <n v="218018"/>
    <n v="46456"/>
    <n v="0"/>
    <n v="46456"/>
    <s v="Profit"/>
    <x v="3"/>
    <s v="Online"/>
  </r>
  <r>
    <s v="ORD05551"/>
    <x v="971"/>
    <s v="Jul"/>
    <s v="Customer_5551"/>
    <x v="1"/>
    <x v="3"/>
    <x v="2"/>
    <x v="3"/>
    <n v="2"/>
    <n v="14154"/>
    <n v="28308"/>
    <n v="20107"/>
    <n v="8201"/>
    <n v="15"/>
    <n v="8186"/>
    <s v="Profit"/>
    <x v="1"/>
    <s v="Offline"/>
  </r>
  <r>
    <s v="ORD05552"/>
    <x v="60"/>
    <s v="Feb"/>
    <s v="Customer_5552"/>
    <x v="0"/>
    <x v="2"/>
    <x v="3"/>
    <x v="14"/>
    <n v="2"/>
    <n v="19590"/>
    <n v="39180"/>
    <n v="33705"/>
    <n v="5475"/>
    <n v="10"/>
    <n v="5465"/>
    <s v="Profit"/>
    <x v="2"/>
    <s v="Offline"/>
  </r>
  <r>
    <s v="ORD05553"/>
    <x v="145"/>
    <s v="Sep"/>
    <s v="Customer_5553"/>
    <x v="3"/>
    <x v="2"/>
    <x v="2"/>
    <x v="4"/>
    <n v="6"/>
    <n v="38946"/>
    <n v="233676"/>
    <n v="199988"/>
    <n v="33688"/>
    <n v="5"/>
    <n v="33683"/>
    <s v="Profit"/>
    <x v="3"/>
    <s v="Offline"/>
  </r>
  <r>
    <s v="ORD05554"/>
    <x v="61"/>
    <s v="Jul"/>
    <s v="Customer_5554"/>
    <x v="0"/>
    <x v="6"/>
    <x v="0"/>
    <x v="12"/>
    <n v="5"/>
    <n v="28750"/>
    <n v="143750"/>
    <n v="98534"/>
    <n v="45216"/>
    <n v="5"/>
    <n v="45211"/>
    <s v="Profit"/>
    <x v="2"/>
    <s v="Online"/>
  </r>
  <r>
    <s v="ORD05555"/>
    <x v="171"/>
    <s v="Jan"/>
    <s v="Customer_5555"/>
    <x v="2"/>
    <x v="7"/>
    <x v="3"/>
    <x v="8"/>
    <n v="2"/>
    <n v="24948"/>
    <n v="49896"/>
    <n v="40383"/>
    <n v="9513"/>
    <n v="10"/>
    <n v="9503"/>
    <s v="Profit"/>
    <x v="2"/>
    <s v="Offline"/>
  </r>
  <r>
    <s v="ORD05556"/>
    <x v="92"/>
    <s v="Oct"/>
    <s v="Customer_5556"/>
    <x v="0"/>
    <x v="3"/>
    <x v="1"/>
    <x v="13"/>
    <n v="10"/>
    <n v="16165"/>
    <n v="161650"/>
    <n v="145139"/>
    <n v="16511"/>
    <n v="5"/>
    <n v="16506"/>
    <s v="Profit"/>
    <x v="0"/>
    <s v="Offline"/>
  </r>
  <r>
    <s v="ORD05557"/>
    <x v="877"/>
    <s v="Jun"/>
    <s v="Customer_5557"/>
    <x v="1"/>
    <x v="7"/>
    <x v="3"/>
    <x v="9"/>
    <n v="7"/>
    <n v="30432"/>
    <n v="213024"/>
    <n v="171604"/>
    <n v="41420"/>
    <n v="15"/>
    <n v="41405"/>
    <s v="Profit"/>
    <x v="0"/>
    <s v="Online"/>
  </r>
  <r>
    <s v="ORD05558"/>
    <x v="403"/>
    <s v="Apr"/>
    <s v="Customer_5558"/>
    <x v="1"/>
    <x v="0"/>
    <x v="3"/>
    <x v="6"/>
    <n v="6"/>
    <n v="47753"/>
    <n v="286518"/>
    <n v="195881"/>
    <n v="90637"/>
    <n v="0"/>
    <n v="90637"/>
    <s v="Profit"/>
    <x v="2"/>
    <s v="Online"/>
  </r>
  <r>
    <s v="ORD05559"/>
    <x v="12"/>
    <s v="Oct"/>
    <s v="Customer_5559"/>
    <x v="0"/>
    <x v="3"/>
    <x v="3"/>
    <x v="14"/>
    <n v="9"/>
    <n v="25766"/>
    <n v="231894"/>
    <n v="194055"/>
    <n v="37839"/>
    <n v="5"/>
    <n v="37834"/>
    <s v="Profit"/>
    <x v="1"/>
    <s v="Offline"/>
  </r>
  <r>
    <s v="ORD05560"/>
    <x v="594"/>
    <s v="Oct"/>
    <s v="Customer_5560"/>
    <x v="1"/>
    <x v="5"/>
    <x v="3"/>
    <x v="8"/>
    <n v="9"/>
    <n v="47485"/>
    <n v="427365"/>
    <n v="371753"/>
    <n v="55612"/>
    <n v="0"/>
    <n v="55612"/>
    <s v="Profit"/>
    <x v="3"/>
    <s v="Offline"/>
  </r>
  <r>
    <s v="ORD05561"/>
    <x v="394"/>
    <s v="Nov"/>
    <s v="Customer_5561"/>
    <x v="0"/>
    <x v="1"/>
    <x v="0"/>
    <x v="0"/>
    <n v="3"/>
    <n v="1078"/>
    <n v="3234"/>
    <n v="2330"/>
    <n v="904"/>
    <n v="15"/>
    <n v="889"/>
    <s v="Profit"/>
    <x v="2"/>
    <s v="Offline"/>
  </r>
  <r>
    <s v="ORD05562"/>
    <x v="913"/>
    <s v="May"/>
    <s v="Customer_5562"/>
    <x v="0"/>
    <x v="6"/>
    <x v="0"/>
    <x v="0"/>
    <n v="1"/>
    <n v="46460"/>
    <n v="46460"/>
    <n v="40747"/>
    <n v="5713"/>
    <n v="0"/>
    <n v="5713"/>
    <s v="Profit"/>
    <x v="1"/>
    <s v="Online"/>
  </r>
  <r>
    <s v="ORD05563"/>
    <x v="449"/>
    <s v="Sep"/>
    <s v="Customer_5563"/>
    <x v="2"/>
    <x v="0"/>
    <x v="2"/>
    <x v="15"/>
    <n v="5"/>
    <n v="35131"/>
    <n v="175655"/>
    <n v="132171"/>
    <n v="43484"/>
    <n v="10"/>
    <n v="43474"/>
    <s v="Profit"/>
    <x v="0"/>
    <s v="Online"/>
  </r>
  <r>
    <s v="ORD05564"/>
    <x v="431"/>
    <s v="Aug"/>
    <s v="Customer_5564"/>
    <x v="0"/>
    <x v="1"/>
    <x v="2"/>
    <x v="3"/>
    <n v="5"/>
    <n v="22230"/>
    <n v="111150"/>
    <n v="88234"/>
    <n v="22916"/>
    <n v="10"/>
    <n v="22906"/>
    <s v="Profit"/>
    <x v="3"/>
    <s v="Online"/>
  </r>
  <r>
    <s v="ORD05565"/>
    <x v="361"/>
    <s v="Dec"/>
    <s v="Customer_5565"/>
    <x v="1"/>
    <x v="7"/>
    <x v="2"/>
    <x v="15"/>
    <n v="6"/>
    <n v="38766"/>
    <n v="232596"/>
    <n v="161081"/>
    <n v="71515"/>
    <n v="15"/>
    <n v="71500"/>
    <s v="Profit"/>
    <x v="0"/>
    <s v="Offline"/>
  </r>
  <r>
    <s v="ORD05566"/>
    <x v="324"/>
    <s v="May"/>
    <s v="Customer_5566"/>
    <x v="1"/>
    <x v="5"/>
    <x v="0"/>
    <x v="2"/>
    <n v="2"/>
    <n v="27432"/>
    <n v="54864"/>
    <n v="48720"/>
    <n v="6144"/>
    <n v="0"/>
    <n v="6144"/>
    <s v="Profit"/>
    <x v="2"/>
    <s v="Online"/>
  </r>
  <r>
    <s v="ORD05567"/>
    <x v="642"/>
    <s v="Jul"/>
    <s v="Customer_5567"/>
    <x v="1"/>
    <x v="1"/>
    <x v="3"/>
    <x v="14"/>
    <n v="6"/>
    <n v="2418"/>
    <n v="14508"/>
    <n v="12504"/>
    <n v="2004"/>
    <n v="15"/>
    <n v="1989"/>
    <s v="Profit"/>
    <x v="1"/>
    <s v="Online"/>
  </r>
  <r>
    <s v="ORD05568"/>
    <x v="633"/>
    <s v="Jun"/>
    <s v="Customer_5568"/>
    <x v="3"/>
    <x v="2"/>
    <x v="1"/>
    <x v="1"/>
    <n v="8"/>
    <n v="47125"/>
    <n v="377000"/>
    <n v="227441"/>
    <n v="149559"/>
    <n v="15"/>
    <n v="149544"/>
    <s v="Profit"/>
    <x v="0"/>
    <s v="Online"/>
  </r>
  <r>
    <s v="ORD05569"/>
    <x v="943"/>
    <s v="Aug"/>
    <s v="Customer_5569"/>
    <x v="0"/>
    <x v="5"/>
    <x v="1"/>
    <x v="1"/>
    <n v="1"/>
    <n v="21989"/>
    <n v="21989"/>
    <n v="19632"/>
    <n v="2357"/>
    <n v="5"/>
    <n v="2352"/>
    <s v="Profit"/>
    <x v="0"/>
    <s v="Offline"/>
  </r>
  <r>
    <s v="ORD05570"/>
    <x v="749"/>
    <s v="Aug"/>
    <s v="Customer_5570"/>
    <x v="1"/>
    <x v="5"/>
    <x v="0"/>
    <x v="11"/>
    <n v="10"/>
    <n v="15167"/>
    <n v="151670"/>
    <n v="108384"/>
    <n v="43286"/>
    <n v="10"/>
    <n v="43276"/>
    <s v="Profit"/>
    <x v="1"/>
    <s v="Offline"/>
  </r>
  <r>
    <s v="ORD05571"/>
    <x v="458"/>
    <s v="Sep"/>
    <s v="Customer_5571"/>
    <x v="2"/>
    <x v="7"/>
    <x v="2"/>
    <x v="5"/>
    <n v="1"/>
    <n v="16274"/>
    <n v="16274"/>
    <n v="11979"/>
    <n v="4295"/>
    <n v="0"/>
    <n v="4295"/>
    <s v="Profit"/>
    <x v="0"/>
    <s v="Offline"/>
  </r>
  <r>
    <s v="ORD05572"/>
    <x v="127"/>
    <s v="Jan"/>
    <s v="Customer_5572"/>
    <x v="3"/>
    <x v="7"/>
    <x v="2"/>
    <x v="15"/>
    <n v="7"/>
    <n v="31504"/>
    <n v="220528"/>
    <n v="187193"/>
    <n v="33335"/>
    <n v="15"/>
    <n v="33320"/>
    <s v="Profit"/>
    <x v="3"/>
    <s v="Online"/>
  </r>
  <r>
    <s v="ORD05573"/>
    <x v="597"/>
    <s v="Mar"/>
    <s v="Customer_5573"/>
    <x v="1"/>
    <x v="4"/>
    <x v="0"/>
    <x v="11"/>
    <n v="10"/>
    <n v="43110"/>
    <n v="431100"/>
    <n v="356154"/>
    <n v="74946"/>
    <n v="0"/>
    <n v="74946"/>
    <s v="Profit"/>
    <x v="0"/>
    <s v="Offline"/>
  </r>
  <r>
    <s v="ORD05574"/>
    <x v="46"/>
    <s v="Mar"/>
    <s v="Customer_5574"/>
    <x v="0"/>
    <x v="3"/>
    <x v="2"/>
    <x v="4"/>
    <n v="3"/>
    <n v="34540"/>
    <n v="103620"/>
    <n v="70769"/>
    <n v="32851"/>
    <n v="5"/>
    <n v="32846"/>
    <s v="Profit"/>
    <x v="1"/>
    <s v="Online"/>
  </r>
  <r>
    <s v="ORD05575"/>
    <x v="558"/>
    <s v="Mar"/>
    <s v="Customer_5575"/>
    <x v="0"/>
    <x v="2"/>
    <x v="2"/>
    <x v="3"/>
    <n v="8"/>
    <n v="12170"/>
    <n v="97360"/>
    <n v="65114"/>
    <n v="32246"/>
    <n v="0"/>
    <n v="32246"/>
    <s v="Profit"/>
    <x v="3"/>
    <s v="Online"/>
  </r>
  <r>
    <s v="ORD05576"/>
    <x v="991"/>
    <s v="Nov"/>
    <s v="Customer_5576"/>
    <x v="1"/>
    <x v="7"/>
    <x v="3"/>
    <x v="6"/>
    <n v="10"/>
    <n v="38469"/>
    <n v="384690"/>
    <n v="300613"/>
    <n v="84077"/>
    <n v="5"/>
    <n v="84072"/>
    <s v="Profit"/>
    <x v="0"/>
    <s v="Offline"/>
  </r>
  <r>
    <s v="ORD05577"/>
    <x v="750"/>
    <s v="May"/>
    <s v="Customer_5577"/>
    <x v="3"/>
    <x v="7"/>
    <x v="2"/>
    <x v="5"/>
    <n v="5"/>
    <n v="46253"/>
    <n v="231265"/>
    <n v="175362"/>
    <n v="55903"/>
    <n v="5"/>
    <n v="55898"/>
    <s v="Profit"/>
    <x v="3"/>
    <s v="Offline"/>
  </r>
  <r>
    <s v="ORD05578"/>
    <x v="697"/>
    <s v="Nov"/>
    <s v="Customer_5578"/>
    <x v="2"/>
    <x v="0"/>
    <x v="1"/>
    <x v="10"/>
    <n v="3"/>
    <n v="25559"/>
    <n v="76677"/>
    <n v="58425"/>
    <n v="18252"/>
    <n v="0"/>
    <n v="18252"/>
    <s v="Profit"/>
    <x v="3"/>
    <s v="Offline"/>
  </r>
  <r>
    <s v="ORD05579"/>
    <x v="866"/>
    <s v="Feb"/>
    <s v="Customer_5579"/>
    <x v="2"/>
    <x v="5"/>
    <x v="0"/>
    <x v="11"/>
    <n v="6"/>
    <n v="45003"/>
    <n v="270018"/>
    <n v="223273"/>
    <n v="46745"/>
    <n v="15"/>
    <n v="46730"/>
    <s v="Profit"/>
    <x v="3"/>
    <s v="Offline"/>
  </r>
  <r>
    <s v="ORD05580"/>
    <x v="278"/>
    <s v="Dec"/>
    <s v="Customer_5580"/>
    <x v="1"/>
    <x v="1"/>
    <x v="1"/>
    <x v="7"/>
    <n v="4"/>
    <n v="10895"/>
    <n v="43580"/>
    <n v="31837"/>
    <n v="11743"/>
    <n v="5"/>
    <n v="11738"/>
    <s v="Profit"/>
    <x v="2"/>
    <s v="Offline"/>
  </r>
  <r>
    <s v="ORD05581"/>
    <x v="595"/>
    <s v="Apr"/>
    <s v="Customer_5581"/>
    <x v="0"/>
    <x v="1"/>
    <x v="0"/>
    <x v="0"/>
    <n v="5"/>
    <n v="38891"/>
    <n v="194455"/>
    <n v="124181"/>
    <n v="70274"/>
    <n v="5"/>
    <n v="70269"/>
    <s v="Profit"/>
    <x v="2"/>
    <s v="Offline"/>
  </r>
  <r>
    <s v="ORD05582"/>
    <x v="206"/>
    <s v="Apr"/>
    <s v="Customer_5582"/>
    <x v="3"/>
    <x v="3"/>
    <x v="2"/>
    <x v="5"/>
    <n v="5"/>
    <n v="783"/>
    <n v="3915"/>
    <n v="3364"/>
    <n v="551"/>
    <n v="15"/>
    <n v="536"/>
    <s v="Profit"/>
    <x v="3"/>
    <s v="Online"/>
  </r>
  <r>
    <s v="ORD05583"/>
    <x v="81"/>
    <s v="Jan"/>
    <s v="Customer_5583"/>
    <x v="0"/>
    <x v="5"/>
    <x v="1"/>
    <x v="1"/>
    <n v="1"/>
    <n v="21913"/>
    <n v="21913"/>
    <n v="13440"/>
    <n v="8473"/>
    <n v="0"/>
    <n v="8473"/>
    <s v="Profit"/>
    <x v="3"/>
    <s v="Offline"/>
  </r>
  <r>
    <s v="ORD05584"/>
    <x v="172"/>
    <s v="May"/>
    <s v="Customer_5584"/>
    <x v="0"/>
    <x v="7"/>
    <x v="0"/>
    <x v="12"/>
    <n v="8"/>
    <n v="20108"/>
    <n v="160864"/>
    <n v="117315"/>
    <n v="43549"/>
    <n v="15"/>
    <n v="43534"/>
    <s v="Profit"/>
    <x v="3"/>
    <s v="Offline"/>
  </r>
  <r>
    <s v="ORD05585"/>
    <x v="977"/>
    <s v="Jan"/>
    <s v="Customer_5585"/>
    <x v="1"/>
    <x v="1"/>
    <x v="1"/>
    <x v="13"/>
    <n v="5"/>
    <n v="25416"/>
    <n v="127080"/>
    <n v="108769"/>
    <n v="18311"/>
    <n v="15"/>
    <n v="18296"/>
    <s v="Profit"/>
    <x v="3"/>
    <s v="Online"/>
  </r>
  <r>
    <s v="ORD05586"/>
    <x v="456"/>
    <s v="Jan"/>
    <s v="Customer_5586"/>
    <x v="1"/>
    <x v="2"/>
    <x v="3"/>
    <x v="14"/>
    <n v="10"/>
    <n v="49757"/>
    <n v="497570"/>
    <n v="435203"/>
    <n v="62367"/>
    <n v="0"/>
    <n v="62367"/>
    <s v="Profit"/>
    <x v="0"/>
    <s v="Online"/>
  </r>
  <r>
    <s v="ORD05587"/>
    <x v="272"/>
    <s v="May"/>
    <s v="Customer_5587"/>
    <x v="0"/>
    <x v="0"/>
    <x v="3"/>
    <x v="9"/>
    <n v="10"/>
    <n v="16044"/>
    <n v="160440"/>
    <n v="103188"/>
    <n v="57252"/>
    <n v="10"/>
    <n v="57242"/>
    <s v="Profit"/>
    <x v="3"/>
    <s v="Offline"/>
  </r>
  <r>
    <s v="ORD05588"/>
    <x v="28"/>
    <s v="Jun"/>
    <s v="Customer_5588"/>
    <x v="3"/>
    <x v="3"/>
    <x v="3"/>
    <x v="8"/>
    <n v="4"/>
    <n v="40055"/>
    <n v="160220"/>
    <n v="122061"/>
    <n v="38159"/>
    <n v="15"/>
    <n v="38144"/>
    <s v="Profit"/>
    <x v="1"/>
    <s v="Offline"/>
  </r>
  <r>
    <s v="ORD05589"/>
    <x v="670"/>
    <s v="Aug"/>
    <s v="Customer_5589"/>
    <x v="3"/>
    <x v="3"/>
    <x v="2"/>
    <x v="15"/>
    <n v="6"/>
    <n v="37031"/>
    <n v="222186"/>
    <n v="198621"/>
    <n v="23565"/>
    <n v="10"/>
    <n v="23555"/>
    <s v="Profit"/>
    <x v="0"/>
    <s v="Online"/>
  </r>
  <r>
    <s v="ORD05590"/>
    <x v="306"/>
    <s v="Aug"/>
    <s v="Customer_5590"/>
    <x v="1"/>
    <x v="1"/>
    <x v="1"/>
    <x v="13"/>
    <n v="7"/>
    <n v="42539"/>
    <n v="297773"/>
    <n v="181797"/>
    <n v="115976"/>
    <n v="15"/>
    <n v="115961"/>
    <s v="Profit"/>
    <x v="2"/>
    <s v="Offline"/>
  </r>
  <r>
    <s v="ORD05591"/>
    <x v="935"/>
    <s v="Feb"/>
    <s v="Customer_5591"/>
    <x v="0"/>
    <x v="7"/>
    <x v="1"/>
    <x v="7"/>
    <n v="6"/>
    <n v="11869"/>
    <n v="71214"/>
    <n v="62846"/>
    <n v="8368"/>
    <n v="0"/>
    <n v="8368"/>
    <s v="Profit"/>
    <x v="0"/>
    <s v="Online"/>
  </r>
  <r>
    <s v="ORD05592"/>
    <x v="594"/>
    <s v="Oct"/>
    <s v="Customer_5592"/>
    <x v="1"/>
    <x v="4"/>
    <x v="0"/>
    <x v="11"/>
    <n v="10"/>
    <n v="1202"/>
    <n v="12020"/>
    <n v="7309"/>
    <n v="4711"/>
    <n v="10"/>
    <n v="4701"/>
    <s v="Profit"/>
    <x v="1"/>
    <s v="Offline"/>
  </r>
  <r>
    <s v="ORD05593"/>
    <x v="352"/>
    <s v="Jun"/>
    <s v="Customer_5593"/>
    <x v="0"/>
    <x v="4"/>
    <x v="0"/>
    <x v="11"/>
    <n v="6"/>
    <n v="47536"/>
    <n v="285216"/>
    <n v="171206"/>
    <n v="114010"/>
    <n v="5"/>
    <n v="114005"/>
    <s v="Profit"/>
    <x v="2"/>
    <s v="Online"/>
  </r>
  <r>
    <s v="ORD05594"/>
    <x v="649"/>
    <s v="Apr"/>
    <s v="Customer_5594"/>
    <x v="0"/>
    <x v="6"/>
    <x v="2"/>
    <x v="5"/>
    <n v="10"/>
    <n v="5774"/>
    <n v="57740"/>
    <n v="37786"/>
    <n v="19954"/>
    <n v="0"/>
    <n v="19954"/>
    <s v="Profit"/>
    <x v="2"/>
    <s v="Offline"/>
  </r>
  <r>
    <s v="ORD05595"/>
    <x v="134"/>
    <s v="Dec"/>
    <s v="Customer_5595"/>
    <x v="3"/>
    <x v="0"/>
    <x v="2"/>
    <x v="3"/>
    <n v="6"/>
    <n v="26782"/>
    <n v="160692"/>
    <n v="113224"/>
    <n v="47468"/>
    <n v="10"/>
    <n v="47458"/>
    <s v="Profit"/>
    <x v="0"/>
    <s v="Offline"/>
  </r>
  <r>
    <s v="ORD05596"/>
    <x v="357"/>
    <s v="May"/>
    <s v="Customer_5596"/>
    <x v="0"/>
    <x v="1"/>
    <x v="3"/>
    <x v="6"/>
    <n v="4"/>
    <n v="49728"/>
    <n v="198912"/>
    <n v="162332"/>
    <n v="36580"/>
    <n v="0"/>
    <n v="36580"/>
    <s v="Profit"/>
    <x v="0"/>
    <s v="Online"/>
  </r>
  <r>
    <s v="ORD05597"/>
    <x v="455"/>
    <s v="Sep"/>
    <s v="Customer_5597"/>
    <x v="1"/>
    <x v="6"/>
    <x v="2"/>
    <x v="4"/>
    <n v="4"/>
    <n v="23352"/>
    <n v="93408"/>
    <n v="64783"/>
    <n v="28625"/>
    <n v="5"/>
    <n v="28620"/>
    <s v="Profit"/>
    <x v="2"/>
    <s v="Online"/>
  </r>
  <r>
    <s v="ORD05598"/>
    <x v="252"/>
    <s v="Apr"/>
    <s v="Customer_5598"/>
    <x v="0"/>
    <x v="6"/>
    <x v="0"/>
    <x v="2"/>
    <n v="9"/>
    <n v="47790"/>
    <n v="430110"/>
    <n v="361884"/>
    <n v="68226"/>
    <n v="10"/>
    <n v="68216"/>
    <s v="Profit"/>
    <x v="0"/>
    <s v="Offline"/>
  </r>
  <r>
    <s v="ORD05599"/>
    <x v="601"/>
    <s v="Dec"/>
    <s v="Customer_5599"/>
    <x v="1"/>
    <x v="5"/>
    <x v="0"/>
    <x v="2"/>
    <n v="5"/>
    <n v="38493"/>
    <n v="192465"/>
    <n v="142906"/>
    <n v="49559"/>
    <n v="15"/>
    <n v="49544"/>
    <s v="Profit"/>
    <x v="2"/>
    <s v="Offline"/>
  </r>
  <r>
    <s v="ORD05600"/>
    <x v="331"/>
    <s v="Feb"/>
    <s v="Customer_5600"/>
    <x v="1"/>
    <x v="6"/>
    <x v="0"/>
    <x v="0"/>
    <n v="5"/>
    <n v="2937"/>
    <n v="14685"/>
    <n v="12340"/>
    <n v="2345"/>
    <n v="10"/>
    <n v="2335"/>
    <s v="Profit"/>
    <x v="2"/>
    <s v="Offline"/>
  </r>
  <r>
    <s v="ORD05601"/>
    <x v="568"/>
    <s v="Dec"/>
    <s v="Customer_5601"/>
    <x v="0"/>
    <x v="4"/>
    <x v="3"/>
    <x v="8"/>
    <n v="7"/>
    <n v="19681"/>
    <n v="137767"/>
    <n v="102112"/>
    <n v="35655"/>
    <n v="0"/>
    <n v="35655"/>
    <s v="Profit"/>
    <x v="2"/>
    <s v="Online"/>
  </r>
  <r>
    <s v="ORD05602"/>
    <x v="545"/>
    <s v="May"/>
    <s v="Customer_5602"/>
    <x v="1"/>
    <x v="4"/>
    <x v="2"/>
    <x v="3"/>
    <n v="7"/>
    <n v="44632"/>
    <n v="312424"/>
    <n v="223349"/>
    <n v="89075"/>
    <n v="10"/>
    <n v="89065"/>
    <s v="Profit"/>
    <x v="2"/>
    <s v="Online"/>
  </r>
  <r>
    <s v="ORD05603"/>
    <x v="601"/>
    <s v="Dec"/>
    <s v="Customer_5603"/>
    <x v="3"/>
    <x v="3"/>
    <x v="2"/>
    <x v="3"/>
    <n v="7"/>
    <n v="5596"/>
    <n v="39172"/>
    <n v="33920"/>
    <n v="5252"/>
    <n v="0"/>
    <n v="5252"/>
    <s v="Profit"/>
    <x v="0"/>
    <s v="Offline"/>
  </r>
  <r>
    <s v="ORD05604"/>
    <x v="615"/>
    <s v="Oct"/>
    <s v="Customer_5604"/>
    <x v="1"/>
    <x v="3"/>
    <x v="2"/>
    <x v="15"/>
    <n v="1"/>
    <n v="38348"/>
    <n v="38348"/>
    <n v="23762"/>
    <n v="14586"/>
    <n v="0"/>
    <n v="14586"/>
    <s v="Profit"/>
    <x v="2"/>
    <s v="Online"/>
  </r>
  <r>
    <s v="ORD05605"/>
    <x v="767"/>
    <s v="Nov"/>
    <s v="Customer_5605"/>
    <x v="0"/>
    <x v="4"/>
    <x v="0"/>
    <x v="2"/>
    <n v="10"/>
    <n v="6055"/>
    <n v="60550"/>
    <n v="46999"/>
    <n v="13551"/>
    <n v="15"/>
    <n v="13536"/>
    <s v="Profit"/>
    <x v="2"/>
    <s v="Offline"/>
  </r>
  <r>
    <s v="ORD05606"/>
    <x v="199"/>
    <s v="Oct"/>
    <s v="Customer_5606"/>
    <x v="2"/>
    <x v="0"/>
    <x v="0"/>
    <x v="0"/>
    <n v="6"/>
    <n v="4498"/>
    <n v="26988"/>
    <n v="20983"/>
    <n v="6005"/>
    <n v="0"/>
    <n v="6005"/>
    <s v="Profit"/>
    <x v="2"/>
    <s v="Offline"/>
  </r>
  <r>
    <s v="ORD05607"/>
    <x v="33"/>
    <s v="Feb"/>
    <s v="Customer_5607"/>
    <x v="1"/>
    <x v="0"/>
    <x v="1"/>
    <x v="1"/>
    <n v="10"/>
    <n v="23251"/>
    <n v="232510"/>
    <n v="162634"/>
    <n v="69876"/>
    <n v="5"/>
    <n v="69871"/>
    <s v="Profit"/>
    <x v="2"/>
    <s v="Online"/>
  </r>
  <r>
    <s v="ORD05608"/>
    <x v="728"/>
    <s v="Jan"/>
    <s v="Customer_5608"/>
    <x v="3"/>
    <x v="0"/>
    <x v="1"/>
    <x v="1"/>
    <n v="1"/>
    <n v="13367"/>
    <n v="13367"/>
    <n v="8385"/>
    <n v="4982"/>
    <n v="5"/>
    <n v="4977"/>
    <s v="Profit"/>
    <x v="1"/>
    <s v="Online"/>
  </r>
  <r>
    <s v="ORD05609"/>
    <x v="757"/>
    <s v="Jun"/>
    <s v="Customer_5609"/>
    <x v="2"/>
    <x v="3"/>
    <x v="0"/>
    <x v="12"/>
    <n v="1"/>
    <n v="38778"/>
    <n v="38778"/>
    <n v="30639"/>
    <n v="8139"/>
    <n v="5"/>
    <n v="8134"/>
    <s v="Profit"/>
    <x v="1"/>
    <s v="Online"/>
  </r>
  <r>
    <s v="ORD05610"/>
    <x v="327"/>
    <s v="Apr"/>
    <s v="Customer_5610"/>
    <x v="2"/>
    <x v="4"/>
    <x v="0"/>
    <x v="2"/>
    <n v="5"/>
    <n v="3911"/>
    <n v="19555"/>
    <n v="14401"/>
    <n v="5154"/>
    <n v="15"/>
    <n v="5139"/>
    <s v="Profit"/>
    <x v="1"/>
    <s v="Offline"/>
  </r>
  <r>
    <s v="ORD05611"/>
    <x v="641"/>
    <s v="Dec"/>
    <s v="Customer_5611"/>
    <x v="1"/>
    <x v="5"/>
    <x v="3"/>
    <x v="9"/>
    <n v="9"/>
    <n v="1878"/>
    <n v="16902"/>
    <n v="10520"/>
    <n v="6382"/>
    <n v="0"/>
    <n v="6382"/>
    <s v="Profit"/>
    <x v="1"/>
    <s v="Offline"/>
  </r>
  <r>
    <s v="ORD05612"/>
    <x v="526"/>
    <s v="Aug"/>
    <s v="Customer_5612"/>
    <x v="1"/>
    <x v="2"/>
    <x v="3"/>
    <x v="6"/>
    <n v="4"/>
    <n v="32606"/>
    <n v="130424"/>
    <n v="110317"/>
    <n v="20107"/>
    <n v="15"/>
    <n v="20092"/>
    <s v="Profit"/>
    <x v="3"/>
    <s v="Offline"/>
  </r>
  <r>
    <s v="ORD05613"/>
    <x v="441"/>
    <s v="May"/>
    <s v="Customer_5613"/>
    <x v="2"/>
    <x v="1"/>
    <x v="0"/>
    <x v="2"/>
    <n v="8"/>
    <n v="41783"/>
    <n v="334264"/>
    <n v="280637"/>
    <n v="53627"/>
    <n v="10"/>
    <n v="53617"/>
    <s v="Profit"/>
    <x v="2"/>
    <s v="Online"/>
  </r>
  <r>
    <s v="ORD05614"/>
    <x v="650"/>
    <s v="Jul"/>
    <s v="Customer_5614"/>
    <x v="0"/>
    <x v="6"/>
    <x v="2"/>
    <x v="5"/>
    <n v="9"/>
    <n v="17615"/>
    <n v="158535"/>
    <n v="99848"/>
    <n v="58687"/>
    <n v="5"/>
    <n v="58682"/>
    <s v="Profit"/>
    <x v="0"/>
    <s v="Online"/>
  </r>
  <r>
    <s v="ORD05615"/>
    <x v="998"/>
    <s v="Mar"/>
    <s v="Customer_5615"/>
    <x v="0"/>
    <x v="4"/>
    <x v="0"/>
    <x v="0"/>
    <n v="5"/>
    <n v="15517"/>
    <n v="77585"/>
    <n v="49020"/>
    <n v="28565"/>
    <n v="0"/>
    <n v="28565"/>
    <s v="Profit"/>
    <x v="1"/>
    <s v="Online"/>
  </r>
  <r>
    <s v="ORD05616"/>
    <x v="507"/>
    <s v="May"/>
    <s v="Customer_5616"/>
    <x v="2"/>
    <x v="3"/>
    <x v="0"/>
    <x v="2"/>
    <n v="9"/>
    <n v="15692"/>
    <n v="141228"/>
    <n v="105877"/>
    <n v="35351"/>
    <n v="10"/>
    <n v="35341"/>
    <s v="Profit"/>
    <x v="2"/>
    <s v="Online"/>
  </r>
  <r>
    <s v="ORD05617"/>
    <x v="787"/>
    <s v="May"/>
    <s v="Customer_5617"/>
    <x v="0"/>
    <x v="4"/>
    <x v="2"/>
    <x v="15"/>
    <n v="2"/>
    <n v="48489"/>
    <n v="96978"/>
    <n v="75381"/>
    <n v="21597"/>
    <n v="10"/>
    <n v="21587"/>
    <s v="Profit"/>
    <x v="1"/>
    <s v="Offline"/>
  </r>
  <r>
    <s v="ORD05618"/>
    <x v="355"/>
    <s v="Dec"/>
    <s v="Customer_5618"/>
    <x v="1"/>
    <x v="1"/>
    <x v="1"/>
    <x v="13"/>
    <n v="1"/>
    <n v="42068"/>
    <n v="42068"/>
    <n v="27003"/>
    <n v="15065"/>
    <n v="15"/>
    <n v="15050"/>
    <s v="Profit"/>
    <x v="3"/>
    <s v="Offline"/>
  </r>
  <r>
    <s v="ORD05619"/>
    <x v="155"/>
    <s v="Apr"/>
    <s v="Customer_5619"/>
    <x v="3"/>
    <x v="3"/>
    <x v="1"/>
    <x v="1"/>
    <n v="6"/>
    <n v="758"/>
    <n v="4548"/>
    <n v="3340"/>
    <n v="1208"/>
    <n v="5"/>
    <n v="1203"/>
    <s v="Profit"/>
    <x v="3"/>
    <s v="Online"/>
  </r>
  <r>
    <s v="ORD05620"/>
    <x v="823"/>
    <s v="Jul"/>
    <s v="Customer_5620"/>
    <x v="2"/>
    <x v="5"/>
    <x v="2"/>
    <x v="4"/>
    <n v="3"/>
    <n v="8996"/>
    <n v="26988"/>
    <n v="23217"/>
    <n v="3771"/>
    <n v="15"/>
    <n v="3756"/>
    <s v="Profit"/>
    <x v="2"/>
    <s v="Offline"/>
  </r>
  <r>
    <s v="ORD05621"/>
    <x v="174"/>
    <s v="Mar"/>
    <s v="Customer_5621"/>
    <x v="2"/>
    <x v="0"/>
    <x v="2"/>
    <x v="3"/>
    <n v="10"/>
    <n v="3472"/>
    <n v="34720"/>
    <n v="30840"/>
    <n v="3880"/>
    <n v="5"/>
    <n v="3875"/>
    <s v="Profit"/>
    <x v="0"/>
    <s v="Online"/>
  </r>
  <r>
    <s v="ORD05622"/>
    <x v="610"/>
    <s v="Jun"/>
    <s v="Customer_5622"/>
    <x v="3"/>
    <x v="4"/>
    <x v="1"/>
    <x v="1"/>
    <n v="8"/>
    <n v="46107"/>
    <n v="368856"/>
    <n v="305463"/>
    <n v="63393"/>
    <n v="15"/>
    <n v="63378"/>
    <s v="Profit"/>
    <x v="2"/>
    <s v="Offline"/>
  </r>
  <r>
    <s v="ORD05623"/>
    <x v="615"/>
    <s v="Oct"/>
    <s v="Customer_5623"/>
    <x v="3"/>
    <x v="7"/>
    <x v="1"/>
    <x v="10"/>
    <n v="5"/>
    <n v="19764"/>
    <n v="98820"/>
    <n v="77108"/>
    <n v="21712"/>
    <n v="5"/>
    <n v="21707"/>
    <s v="Profit"/>
    <x v="2"/>
    <s v="Offline"/>
  </r>
  <r>
    <s v="ORD05624"/>
    <x v="241"/>
    <s v="Apr"/>
    <s v="Customer_5624"/>
    <x v="2"/>
    <x v="5"/>
    <x v="1"/>
    <x v="1"/>
    <n v="7"/>
    <n v="14094"/>
    <n v="98658"/>
    <n v="71500"/>
    <n v="27158"/>
    <n v="10"/>
    <n v="27148"/>
    <s v="Profit"/>
    <x v="3"/>
    <s v="Online"/>
  </r>
  <r>
    <s v="ORD05625"/>
    <x v="110"/>
    <s v="Mar"/>
    <s v="Customer_5625"/>
    <x v="2"/>
    <x v="1"/>
    <x v="1"/>
    <x v="13"/>
    <n v="8"/>
    <n v="42338"/>
    <n v="338704"/>
    <n v="223472"/>
    <n v="115232"/>
    <n v="10"/>
    <n v="115222"/>
    <s v="Profit"/>
    <x v="0"/>
    <s v="Offline"/>
  </r>
  <r>
    <s v="ORD05626"/>
    <x v="104"/>
    <s v="Jul"/>
    <s v="Customer_5626"/>
    <x v="0"/>
    <x v="0"/>
    <x v="1"/>
    <x v="7"/>
    <n v="5"/>
    <n v="39201"/>
    <n v="196005"/>
    <n v="137528"/>
    <n v="58477"/>
    <n v="0"/>
    <n v="58477"/>
    <s v="Profit"/>
    <x v="3"/>
    <s v="Offline"/>
  </r>
  <r>
    <s v="ORD05627"/>
    <x v="188"/>
    <s v="May"/>
    <s v="Customer_5627"/>
    <x v="2"/>
    <x v="7"/>
    <x v="3"/>
    <x v="9"/>
    <n v="9"/>
    <n v="30298"/>
    <n v="272682"/>
    <n v="185282"/>
    <n v="87400"/>
    <n v="10"/>
    <n v="87390"/>
    <s v="Profit"/>
    <x v="0"/>
    <s v="Offline"/>
  </r>
  <r>
    <s v="ORD05628"/>
    <x v="507"/>
    <s v="May"/>
    <s v="Customer_5628"/>
    <x v="3"/>
    <x v="7"/>
    <x v="0"/>
    <x v="11"/>
    <n v="4"/>
    <n v="14252"/>
    <n v="57008"/>
    <n v="34555"/>
    <n v="22453"/>
    <n v="0"/>
    <n v="22453"/>
    <s v="Profit"/>
    <x v="1"/>
    <s v="Online"/>
  </r>
  <r>
    <s v="ORD05629"/>
    <x v="521"/>
    <s v="Apr"/>
    <s v="Customer_5629"/>
    <x v="1"/>
    <x v="4"/>
    <x v="0"/>
    <x v="11"/>
    <n v="5"/>
    <n v="2864"/>
    <n v="14320"/>
    <n v="11517"/>
    <n v="2803"/>
    <n v="15"/>
    <n v="2788"/>
    <s v="Profit"/>
    <x v="2"/>
    <s v="Offline"/>
  </r>
  <r>
    <s v="ORD05630"/>
    <x v="342"/>
    <s v="Jul"/>
    <s v="Customer_5630"/>
    <x v="2"/>
    <x v="0"/>
    <x v="1"/>
    <x v="1"/>
    <n v="2"/>
    <n v="34547"/>
    <n v="69094"/>
    <n v="42824"/>
    <n v="26270"/>
    <n v="0"/>
    <n v="26270"/>
    <s v="Profit"/>
    <x v="1"/>
    <s v="Online"/>
  </r>
  <r>
    <s v="ORD05631"/>
    <x v="169"/>
    <s v="Jun"/>
    <s v="Customer_5631"/>
    <x v="3"/>
    <x v="1"/>
    <x v="2"/>
    <x v="5"/>
    <n v="9"/>
    <n v="8622"/>
    <n v="77598"/>
    <n v="64200"/>
    <n v="13398"/>
    <n v="10"/>
    <n v="13388"/>
    <s v="Profit"/>
    <x v="0"/>
    <s v="Offline"/>
  </r>
  <r>
    <s v="ORD05632"/>
    <x v="73"/>
    <s v="Mar"/>
    <s v="Customer_5632"/>
    <x v="2"/>
    <x v="6"/>
    <x v="2"/>
    <x v="5"/>
    <n v="6"/>
    <n v="29895"/>
    <n v="179370"/>
    <n v="146902"/>
    <n v="32468"/>
    <n v="5"/>
    <n v="32463"/>
    <s v="Profit"/>
    <x v="1"/>
    <s v="Online"/>
  </r>
  <r>
    <s v="ORD05633"/>
    <x v="405"/>
    <s v="Jul"/>
    <s v="Customer_5633"/>
    <x v="3"/>
    <x v="7"/>
    <x v="3"/>
    <x v="6"/>
    <n v="9"/>
    <n v="7356"/>
    <n v="66204"/>
    <n v="50669"/>
    <n v="15535"/>
    <n v="15"/>
    <n v="15520"/>
    <s v="Profit"/>
    <x v="3"/>
    <s v="Online"/>
  </r>
  <r>
    <s v="ORD05634"/>
    <x v="192"/>
    <s v="Dec"/>
    <s v="Customer_5634"/>
    <x v="0"/>
    <x v="2"/>
    <x v="2"/>
    <x v="5"/>
    <n v="10"/>
    <n v="2444"/>
    <n v="24440"/>
    <n v="21682"/>
    <n v="2758"/>
    <n v="10"/>
    <n v="2748"/>
    <s v="Profit"/>
    <x v="2"/>
    <s v="Online"/>
  </r>
  <r>
    <s v="ORD05635"/>
    <x v="844"/>
    <s v="Sep"/>
    <s v="Customer_5635"/>
    <x v="1"/>
    <x v="5"/>
    <x v="2"/>
    <x v="3"/>
    <n v="4"/>
    <n v="9382"/>
    <n v="37528"/>
    <n v="25932"/>
    <n v="11596"/>
    <n v="0"/>
    <n v="11596"/>
    <s v="Profit"/>
    <x v="0"/>
    <s v="Offline"/>
  </r>
  <r>
    <s v="ORD05636"/>
    <x v="664"/>
    <s v="Jan"/>
    <s v="Customer_5636"/>
    <x v="3"/>
    <x v="1"/>
    <x v="3"/>
    <x v="9"/>
    <n v="10"/>
    <n v="3083"/>
    <n v="30830"/>
    <n v="25932"/>
    <n v="4898"/>
    <n v="5"/>
    <n v="4893"/>
    <s v="Profit"/>
    <x v="2"/>
    <s v="Online"/>
  </r>
  <r>
    <s v="ORD05637"/>
    <x v="538"/>
    <s v="Jun"/>
    <s v="Customer_5637"/>
    <x v="1"/>
    <x v="6"/>
    <x v="0"/>
    <x v="12"/>
    <n v="5"/>
    <n v="49843"/>
    <n v="249215"/>
    <n v="168289"/>
    <n v="80926"/>
    <n v="5"/>
    <n v="80921"/>
    <s v="Profit"/>
    <x v="3"/>
    <s v="Offline"/>
  </r>
  <r>
    <s v="ORD05638"/>
    <x v="741"/>
    <s v="Aug"/>
    <s v="Customer_5638"/>
    <x v="2"/>
    <x v="1"/>
    <x v="0"/>
    <x v="2"/>
    <n v="2"/>
    <n v="21347"/>
    <n v="42694"/>
    <n v="35696"/>
    <n v="6998"/>
    <n v="5"/>
    <n v="6993"/>
    <s v="Profit"/>
    <x v="2"/>
    <s v="Offline"/>
  </r>
  <r>
    <s v="ORD05639"/>
    <x v="257"/>
    <s v="Feb"/>
    <s v="Customer_5639"/>
    <x v="0"/>
    <x v="6"/>
    <x v="3"/>
    <x v="14"/>
    <n v="9"/>
    <n v="38552"/>
    <n v="346968"/>
    <n v="284561"/>
    <n v="62407"/>
    <n v="0"/>
    <n v="62407"/>
    <s v="Profit"/>
    <x v="1"/>
    <s v="Online"/>
  </r>
  <r>
    <s v="ORD05640"/>
    <x v="555"/>
    <s v="May"/>
    <s v="Customer_5640"/>
    <x v="0"/>
    <x v="3"/>
    <x v="0"/>
    <x v="11"/>
    <n v="9"/>
    <n v="45457"/>
    <n v="409113"/>
    <n v="279513"/>
    <n v="129600"/>
    <n v="0"/>
    <n v="129600"/>
    <s v="Profit"/>
    <x v="3"/>
    <s v="Offline"/>
  </r>
  <r>
    <s v="ORD05641"/>
    <x v="16"/>
    <s v="Feb"/>
    <s v="Customer_5641"/>
    <x v="1"/>
    <x v="5"/>
    <x v="0"/>
    <x v="11"/>
    <n v="8"/>
    <n v="1347"/>
    <n v="10776"/>
    <n v="8624"/>
    <n v="2152"/>
    <n v="15"/>
    <n v="2137"/>
    <s v="Profit"/>
    <x v="1"/>
    <s v="Offline"/>
  </r>
  <r>
    <s v="ORD05642"/>
    <x v="425"/>
    <s v="Feb"/>
    <s v="Customer_5642"/>
    <x v="0"/>
    <x v="5"/>
    <x v="0"/>
    <x v="12"/>
    <n v="10"/>
    <n v="29140"/>
    <n v="291400"/>
    <n v="252094"/>
    <n v="39306"/>
    <n v="15"/>
    <n v="39291"/>
    <s v="Profit"/>
    <x v="3"/>
    <s v="Online"/>
  </r>
  <r>
    <s v="ORD05643"/>
    <x v="867"/>
    <s v="May"/>
    <s v="Customer_5643"/>
    <x v="0"/>
    <x v="4"/>
    <x v="0"/>
    <x v="12"/>
    <n v="3"/>
    <n v="35774"/>
    <n v="107322"/>
    <n v="71266"/>
    <n v="36056"/>
    <n v="10"/>
    <n v="36046"/>
    <s v="Profit"/>
    <x v="3"/>
    <s v="Online"/>
  </r>
  <r>
    <s v="ORD05644"/>
    <x v="273"/>
    <s v="Feb"/>
    <s v="Customer_5644"/>
    <x v="0"/>
    <x v="4"/>
    <x v="2"/>
    <x v="3"/>
    <n v="10"/>
    <n v="7831"/>
    <n v="78310"/>
    <n v="55463"/>
    <n v="22847"/>
    <n v="10"/>
    <n v="22837"/>
    <s v="Profit"/>
    <x v="1"/>
    <s v="Online"/>
  </r>
  <r>
    <s v="ORD05645"/>
    <x v="499"/>
    <s v="Sep"/>
    <s v="Customer_5645"/>
    <x v="3"/>
    <x v="2"/>
    <x v="0"/>
    <x v="0"/>
    <n v="10"/>
    <n v="36012"/>
    <n v="360120"/>
    <n v="245786"/>
    <n v="114334"/>
    <n v="0"/>
    <n v="114334"/>
    <s v="Profit"/>
    <x v="2"/>
    <s v="Offline"/>
  </r>
  <r>
    <s v="ORD05646"/>
    <x v="470"/>
    <s v="May"/>
    <s v="Customer_5646"/>
    <x v="2"/>
    <x v="2"/>
    <x v="0"/>
    <x v="2"/>
    <n v="3"/>
    <n v="7955"/>
    <n v="23865"/>
    <n v="20280"/>
    <n v="3585"/>
    <n v="10"/>
    <n v="3575"/>
    <s v="Profit"/>
    <x v="3"/>
    <s v="Online"/>
  </r>
  <r>
    <s v="ORD05647"/>
    <x v="817"/>
    <s v="Aug"/>
    <s v="Customer_5647"/>
    <x v="2"/>
    <x v="7"/>
    <x v="2"/>
    <x v="3"/>
    <n v="2"/>
    <n v="49950"/>
    <n v="99900"/>
    <n v="79788"/>
    <n v="20112"/>
    <n v="5"/>
    <n v="20107"/>
    <s v="Profit"/>
    <x v="2"/>
    <s v="Online"/>
  </r>
  <r>
    <s v="ORD05648"/>
    <x v="139"/>
    <s v="Jan"/>
    <s v="Customer_5648"/>
    <x v="3"/>
    <x v="0"/>
    <x v="2"/>
    <x v="4"/>
    <n v="8"/>
    <n v="1888"/>
    <n v="15104"/>
    <n v="11126"/>
    <n v="3978"/>
    <n v="10"/>
    <n v="3968"/>
    <s v="Profit"/>
    <x v="1"/>
    <s v="Online"/>
  </r>
  <r>
    <s v="ORD05649"/>
    <x v="848"/>
    <s v="Mar"/>
    <s v="Customer_5649"/>
    <x v="0"/>
    <x v="7"/>
    <x v="2"/>
    <x v="4"/>
    <n v="10"/>
    <n v="15076"/>
    <n v="150760"/>
    <n v="113996"/>
    <n v="36764"/>
    <n v="0"/>
    <n v="36764"/>
    <s v="Profit"/>
    <x v="3"/>
    <s v="Offline"/>
  </r>
  <r>
    <s v="ORD05650"/>
    <x v="911"/>
    <s v="Jun"/>
    <s v="Customer_5650"/>
    <x v="1"/>
    <x v="5"/>
    <x v="2"/>
    <x v="3"/>
    <n v="2"/>
    <n v="33077"/>
    <n v="66154"/>
    <n v="41137"/>
    <n v="25017"/>
    <n v="15"/>
    <n v="25002"/>
    <s v="Profit"/>
    <x v="0"/>
    <s v="Offline"/>
  </r>
  <r>
    <s v="ORD05651"/>
    <x v="500"/>
    <s v="Oct"/>
    <s v="Customer_5651"/>
    <x v="3"/>
    <x v="4"/>
    <x v="3"/>
    <x v="8"/>
    <n v="6"/>
    <n v="16495"/>
    <n v="98970"/>
    <n v="86857"/>
    <n v="12113"/>
    <n v="0"/>
    <n v="12113"/>
    <s v="Profit"/>
    <x v="3"/>
    <s v="Offline"/>
  </r>
  <r>
    <s v="ORD05652"/>
    <x v="820"/>
    <s v="Dec"/>
    <s v="Customer_5652"/>
    <x v="0"/>
    <x v="0"/>
    <x v="2"/>
    <x v="4"/>
    <n v="7"/>
    <n v="21904"/>
    <n v="153328"/>
    <n v="129628"/>
    <n v="23700"/>
    <n v="15"/>
    <n v="23685"/>
    <s v="Profit"/>
    <x v="0"/>
    <s v="Online"/>
  </r>
  <r>
    <s v="ORD05653"/>
    <x v="568"/>
    <s v="Dec"/>
    <s v="Customer_5653"/>
    <x v="0"/>
    <x v="7"/>
    <x v="1"/>
    <x v="13"/>
    <n v="6"/>
    <n v="547"/>
    <n v="3282"/>
    <n v="2258"/>
    <n v="1024"/>
    <n v="10"/>
    <n v="1014"/>
    <s v="Profit"/>
    <x v="1"/>
    <s v="Offline"/>
  </r>
  <r>
    <s v="ORD05654"/>
    <x v="247"/>
    <s v="Apr"/>
    <s v="Customer_5654"/>
    <x v="3"/>
    <x v="3"/>
    <x v="1"/>
    <x v="1"/>
    <n v="7"/>
    <n v="21190"/>
    <n v="148330"/>
    <n v="115730"/>
    <n v="32600"/>
    <n v="0"/>
    <n v="32600"/>
    <s v="Profit"/>
    <x v="3"/>
    <s v="Online"/>
  </r>
  <r>
    <s v="ORD05655"/>
    <x v="318"/>
    <s v="Aug"/>
    <s v="Customer_5655"/>
    <x v="3"/>
    <x v="4"/>
    <x v="1"/>
    <x v="10"/>
    <n v="8"/>
    <n v="39536"/>
    <n v="316288"/>
    <n v="214670"/>
    <n v="101618"/>
    <n v="0"/>
    <n v="101618"/>
    <s v="Profit"/>
    <x v="0"/>
    <s v="Online"/>
  </r>
  <r>
    <s v="ORD05656"/>
    <x v="303"/>
    <s v="May"/>
    <s v="Customer_5656"/>
    <x v="2"/>
    <x v="5"/>
    <x v="0"/>
    <x v="0"/>
    <n v="4"/>
    <n v="32146"/>
    <n v="128584"/>
    <n v="85719"/>
    <n v="42865"/>
    <n v="15"/>
    <n v="42850"/>
    <s v="Profit"/>
    <x v="0"/>
    <s v="Offline"/>
  </r>
  <r>
    <s v="ORD05657"/>
    <x v="985"/>
    <s v="Nov"/>
    <s v="Customer_5657"/>
    <x v="2"/>
    <x v="7"/>
    <x v="3"/>
    <x v="9"/>
    <n v="6"/>
    <n v="5360"/>
    <n v="32160"/>
    <n v="23705"/>
    <n v="8455"/>
    <n v="5"/>
    <n v="8450"/>
    <s v="Profit"/>
    <x v="3"/>
    <s v="Offline"/>
  </r>
  <r>
    <s v="ORD05658"/>
    <x v="405"/>
    <s v="Jul"/>
    <s v="Customer_5658"/>
    <x v="3"/>
    <x v="0"/>
    <x v="0"/>
    <x v="0"/>
    <n v="2"/>
    <n v="17816"/>
    <n v="35632"/>
    <n v="25798"/>
    <n v="9834"/>
    <n v="0"/>
    <n v="9834"/>
    <s v="Profit"/>
    <x v="2"/>
    <s v="Online"/>
  </r>
  <r>
    <s v="ORD05659"/>
    <x v="541"/>
    <s v="Feb"/>
    <s v="Customer_5659"/>
    <x v="1"/>
    <x v="0"/>
    <x v="3"/>
    <x v="9"/>
    <n v="3"/>
    <n v="30111"/>
    <n v="90333"/>
    <n v="77387"/>
    <n v="12946"/>
    <n v="0"/>
    <n v="12946"/>
    <s v="Profit"/>
    <x v="1"/>
    <s v="Offline"/>
  </r>
  <r>
    <s v="ORD05660"/>
    <x v="853"/>
    <s v="Oct"/>
    <s v="Customer_5660"/>
    <x v="3"/>
    <x v="1"/>
    <x v="2"/>
    <x v="4"/>
    <n v="2"/>
    <n v="35581"/>
    <n v="71162"/>
    <n v="62331"/>
    <n v="8831"/>
    <n v="0"/>
    <n v="8831"/>
    <s v="Profit"/>
    <x v="3"/>
    <s v="Online"/>
  </r>
  <r>
    <s v="ORD05661"/>
    <x v="512"/>
    <s v="Apr"/>
    <s v="Customer_5661"/>
    <x v="0"/>
    <x v="0"/>
    <x v="1"/>
    <x v="13"/>
    <n v="7"/>
    <n v="30381"/>
    <n v="212667"/>
    <n v="161881"/>
    <n v="50786"/>
    <n v="5"/>
    <n v="50781"/>
    <s v="Profit"/>
    <x v="3"/>
    <s v="Offline"/>
  </r>
  <r>
    <s v="ORD05662"/>
    <x v="577"/>
    <s v="Nov"/>
    <s v="Customer_5662"/>
    <x v="3"/>
    <x v="3"/>
    <x v="3"/>
    <x v="14"/>
    <n v="3"/>
    <n v="27645"/>
    <n v="82935"/>
    <n v="53960"/>
    <n v="28975"/>
    <n v="0"/>
    <n v="28975"/>
    <s v="Profit"/>
    <x v="1"/>
    <s v="Offline"/>
  </r>
  <r>
    <s v="ORD05663"/>
    <x v="571"/>
    <s v="Sep"/>
    <s v="Customer_5663"/>
    <x v="1"/>
    <x v="5"/>
    <x v="3"/>
    <x v="9"/>
    <n v="9"/>
    <n v="29182"/>
    <n v="262638"/>
    <n v="188177"/>
    <n v="74461"/>
    <n v="15"/>
    <n v="74446"/>
    <s v="Profit"/>
    <x v="0"/>
    <s v="Online"/>
  </r>
  <r>
    <s v="ORD05664"/>
    <x v="112"/>
    <s v="Aug"/>
    <s v="Customer_5664"/>
    <x v="0"/>
    <x v="1"/>
    <x v="3"/>
    <x v="8"/>
    <n v="9"/>
    <n v="2379"/>
    <n v="21411"/>
    <n v="17808"/>
    <n v="3603"/>
    <n v="10"/>
    <n v="3593"/>
    <s v="Profit"/>
    <x v="0"/>
    <s v="Offline"/>
  </r>
  <r>
    <s v="ORD05665"/>
    <x v="396"/>
    <s v="Apr"/>
    <s v="Customer_5665"/>
    <x v="3"/>
    <x v="2"/>
    <x v="3"/>
    <x v="6"/>
    <n v="2"/>
    <n v="9142"/>
    <n v="18284"/>
    <n v="11840"/>
    <n v="6444"/>
    <n v="5"/>
    <n v="6439"/>
    <s v="Profit"/>
    <x v="2"/>
    <s v="Offline"/>
  </r>
  <r>
    <s v="ORD05666"/>
    <x v="141"/>
    <s v="Mar"/>
    <s v="Customer_5666"/>
    <x v="3"/>
    <x v="2"/>
    <x v="0"/>
    <x v="0"/>
    <n v="8"/>
    <n v="11344"/>
    <n v="90752"/>
    <n v="63627"/>
    <n v="27125"/>
    <n v="0"/>
    <n v="27125"/>
    <s v="Profit"/>
    <x v="3"/>
    <s v="Online"/>
  </r>
  <r>
    <s v="ORD05667"/>
    <x v="404"/>
    <s v="Sep"/>
    <s v="Customer_5667"/>
    <x v="2"/>
    <x v="2"/>
    <x v="3"/>
    <x v="8"/>
    <n v="9"/>
    <n v="6622"/>
    <n v="59598"/>
    <n v="38193"/>
    <n v="21405"/>
    <n v="5"/>
    <n v="21400"/>
    <s v="Profit"/>
    <x v="0"/>
    <s v="Online"/>
  </r>
  <r>
    <s v="ORD05668"/>
    <x v="305"/>
    <s v="Aug"/>
    <s v="Customer_5668"/>
    <x v="0"/>
    <x v="1"/>
    <x v="3"/>
    <x v="9"/>
    <n v="8"/>
    <n v="30209"/>
    <n v="241672"/>
    <n v="151121"/>
    <n v="90551"/>
    <n v="0"/>
    <n v="90551"/>
    <s v="Profit"/>
    <x v="1"/>
    <s v="Offline"/>
  </r>
  <r>
    <s v="ORD05669"/>
    <x v="427"/>
    <s v="Oct"/>
    <s v="Customer_5669"/>
    <x v="2"/>
    <x v="1"/>
    <x v="1"/>
    <x v="10"/>
    <n v="2"/>
    <n v="37228"/>
    <n v="74456"/>
    <n v="59307"/>
    <n v="15149"/>
    <n v="0"/>
    <n v="15149"/>
    <s v="Profit"/>
    <x v="2"/>
    <s v="Online"/>
  </r>
  <r>
    <s v="ORD05670"/>
    <x v="13"/>
    <s v="Aug"/>
    <s v="Customer_5670"/>
    <x v="0"/>
    <x v="2"/>
    <x v="3"/>
    <x v="14"/>
    <n v="4"/>
    <n v="29806"/>
    <n v="119224"/>
    <n v="101045"/>
    <n v="18179"/>
    <n v="15"/>
    <n v="18164"/>
    <s v="Profit"/>
    <x v="2"/>
    <s v="Online"/>
  </r>
  <r>
    <s v="ORD05671"/>
    <x v="51"/>
    <s v="Feb"/>
    <s v="Customer_5671"/>
    <x v="1"/>
    <x v="4"/>
    <x v="0"/>
    <x v="11"/>
    <n v="9"/>
    <n v="33515"/>
    <n v="301635"/>
    <n v="224091"/>
    <n v="77544"/>
    <n v="5"/>
    <n v="77539"/>
    <s v="Profit"/>
    <x v="3"/>
    <s v="Online"/>
  </r>
  <r>
    <s v="ORD05672"/>
    <x v="177"/>
    <s v="Apr"/>
    <s v="Customer_5672"/>
    <x v="0"/>
    <x v="6"/>
    <x v="3"/>
    <x v="8"/>
    <n v="2"/>
    <n v="31896"/>
    <n v="63792"/>
    <n v="49606"/>
    <n v="14186"/>
    <n v="10"/>
    <n v="14176"/>
    <s v="Profit"/>
    <x v="1"/>
    <s v="Online"/>
  </r>
  <r>
    <s v="ORD05673"/>
    <x v="160"/>
    <s v="Mar"/>
    <s v="Customer_5673"/>
    <x v="1"/>
    <x v="6"/>
    <x v="2"/>
    <x v="5"/>
    <n v="7"/>
    <n v="4182"/>
    <n v="29274"/>
    <n v="24208"/>
    <n v="5066"/>
    <n v="5"/>
    <n v="5061"/>
    <s v="Profit"/>
    <x v="0"/>
    <s v="Online"/>
  </r>
  <r>
    <s v="ORD05674"/>
    <x v="445"/>
    <s v="Nov"/>
    <s v="Customer_5674"/>
    <x v="0"/>
    <x v="5"/>
    <x v="3"/>
    <x v="8"/>
    <n v="9"/>
    <n v="48610"/>
    <n v="437490"/>
    <n v="384065"/>
    <n v="53425"/>
    <n v="10"/>
    <n v="53415"/>
    <s v="Profit"/>
    <x v="3"/>
    <s v="Online"/>
  </r>
  <r>
    <s v="ORD05675"/>
    <x v="724"/>
    <s v="Apr"/>
    <s v="Customer_5675"/>
    <x v="1"/>
    <x v="6"/>
    <x v="0"/>
    <x v="2"/>
    <n v="5"/>
    <n v="24213"/>
    <n v="121065"/>
    <n v="95070"/>
    <n v="25995"/>
    <n v="15"/>
    <n v="25980"/>
    <s v="Profit"/>
    <x v="3"/>
    <s v="Online"/>
  </r>
  <r>
    <s v="ORD05676"/>
    <x v="262"/>
    <s v="Apr"/>
    <s v="Customer_5676"/>
    <x v="1"/>
    <x v="3"/>
    <x v="3"/>
    <x v="9"/>
    <n v="2"/>
    <n v="47152"/>
    <n v="94304"/>
    <n v="74400"/>
    <n v="19904"/>
    <n v="10"/>
    <n v="19894"/>
    <s v="Profit"/>
    <x v="1"/>
    <s v="Offline"/>
  </r>
  <r>
    <s v="ORD05677"/>
    <x v="613"/>
    <s v="Oct"/>
    <s v="Customer_5677"/>
    <x v="1"/>
    <x v="2"/>
    <x v="2"/>
    <x v="5"/>
    <n v="3"/>
    <n v="8916"/>
    <n v="26748"/>
    <n v="17625"/>
    <n v="9123"/>
    <n v="15"/>
    <n v="9108"/>
    <s v="Profit"/>
    <x v="0"/>
    <s v="Offline"/>
  </r>
  <r>
    <s v="ORD05678"/>
    <x v="543"/>
    <s v="Feb"/>
    <s v="Customer_5678"/>
    <x v="1"/>
    <x v="6"/>
    <x v="1"/>
    <x v="1"/>
    <n v="8"/>
    <n v="30435"/>
    <n v="243480"/>
    <n v="154086"/>
    <n v="89394"/>
    <n v="0"/>
    <n v="89394"/>
    <s v="Profit"/>
    <x v="1"/>
    <s v="Online"/>
  </r>
  <r>
    <s v="ORD05679"/>
    <x v="71"/>
    <s v="Nov"/>
    <s v="Customer_5679"/>
    <x v="0"/>
    <x v="4"/>
    <x v="1"/>
    <x v="13"/>
    <n v="9"/>
    <n v="43622"/>
    <n v="392598"/>
    <n v="308922"/>
    <n v="83676"/>
    <n v="5"/>
    <n v="83671"/>
    <s v="Profit"/>
    <x v="2"/>
    <s v="Online"/>
  </r>
  <r>
    <s v="ORD05680"/>
    <x v="376"/>
    <s v="May"/>
    <s v="Customer_5680"/>
    <x v="1"/>
    <x v="6"/>
    <x v="2"/>
    <x v="15"/>
    <n v="2"/>
    <n v="7477"/>
    <n v="14954"/>
    <n v="9747"/>
    <n v="5207"/>
    <n v="5"/>
    <n v="5202"/>
    <s v="Profit"/>
    <x v="3"/>
    <s v="Offline"/>
  </r>
  <r>
    <s v="ORD05681"/>
    <x v="283"/>
    <s v="Jan"/>
    <s v="Customer_5681"/>
    <x v="1"/>
    <x v="5"/>
    <x v="1"/>
    <x v="10"/>
    <n v="8"/>
    <n v="46358"/>
    <n v="370864"/>
    <n v="234733"/>
    <n v="136131"/>
    <n v="5"/>
    <n v="136126"/>
    <s v="Profit"/>
    <x v="2"/>
    <s v="Online"/>
  </r>
  <r>
    <s v="ORD05682"/>
    <x v="915"/>
    <s v="Aug"/>
    <s v="Customer_5682"/>
    <x v="1"/>
    <x v="0"/>
    <x v="0"/>
    <x v="2"/>
    <n v="6"/>
    <n v="47747"/>
    <n v="286482"/>
    <n v="227872"/>
    <n v="58610"/>
    <n v="15"/>
    <n v="58595"/>
    <s v="Profit"/>
    <x v="1"/>
    <s v="Offline"/>
  </r>
  <r>
    <s v="ORD05683"/>
    <x v="768"/>
    <s v="Jan"/>
    <s v="Customer_5683"/>
    <x v="0"/>
    <x v="6"/>
    <x v="0"/>
    <x v="2"/>
    <n v="7"/>
    <n v="5082"/>
    <n v="35574"/>
    <n v="29880"/>
    <n v="5694"/>
    <n v="10"/>
    <n v="5684"/>
    <s v="Profit"/>
    <x v="1"/>
    <s v="Online"/>
  </r>
  <r>
    <s v="ORD05684"/>
    <x v="508"/>
    <s v="Jul"/>
    <s v="Customer_5684"/>
    <x v="3"/>
    <x v="6"/>
    <x v="3"/>
    <x v="8"/>
    <n v="6"/>
    <n v="40561"/>
    <n v="243366"/>
    <n v="177061"/>
    <n v="66305"/>
    <n v="10"/>
    <n v="66295"/>
    <s v="Profit"/>
    <x v="3"/>
    <s v="Online"/>
  </r>
  <r>
    <s v="ORD05685"/>
    <x v="957"/>
    <s v="Mar"/>
    <s v="Customer_5685"/>
    <x v="0"/>
    <x v="0"/>
    <x v="2"/>
    <x v="15"/>
    <n v="8"/>
    <n v="41385"/>
    <n v="331080"/>
    <n v="262645"/>
    <n v="68435"/>
    <n v="15"/>
    <n v="68420"/>
    <s v="Profit"/>
    <x v="2"/>
    <s v="Offline"/>
  </r>
  <r>
    <s v="ORD05686"/>
    <x v="211"/>
    <s v="Sep"/>
    <s v="Customer_5686"/>
    <x v="3"/>
    <x v="7"/>
    <x v="3"/>
    <x v="6"/>
    <n v="6"/>
    <n v="16665"/>
    <n v="99990"/>
    <n v="88564"/>
    <n v="11426"/>
    <n v="5"/>
    <n v="11421"/>
    <s v="Profit"/>
    <x v="1"/>
    <s v="Online"/>
  </r>
  <r>
    <s v="ORD05687"/>
    <x v="549"/>
    <s v="Feb"/>
    <s v="Customer_5687"/>
    <x v="2"/>
    <x v="3"/>
    <x v="3"/>
    <x v="6"/>
    <n v="4"/>
    <n v="44716"/>
    <n v="178864"/>
    <n v="110376"/>
    <n v="68488"/>
    <n v="15"/>
    <n v="68473"/>
    <s v="Profit"/>
    <x v="0"/>
    <s v="Online"/>
  </r>
  <r>
    <s v="ORD05688"/>
    <x v="823"/>
    <s v="Jul"/>
    <s v="Customer_5688"/>
    <x v="3"/>
    <x v="0"/>
    <x v="1"/>
    <x v="13"/>
    <n v="7"/>
    <n v="13829"/>
    <n v="96803"/>
    <n v="61759"/>
    <n v="35044"/>
    <n v="15"/>
    <n v="35029"/>
    <s v="Profit"/>
    <x v="1"/>
    <s v="Offline"/>
  </r>
  <r>
    <s v="ORD05689"/>
    <x v="474"/>
    <s v="Sep"/>
    <s v="Customer_5689"/>
    <x v="0"/>
    <x v="0"/>
    <x v="1"/>
    <x v="13"/>
    <n v="10"/>
    <n v="34468"/>
    <n v="344680"/>
    <n v="255063"/>
    <n v="89617"/>
    <n v="5"/>
    <n v="89612"/>
    <s v="Profit"/>
    <x v="3"/>
    <s v="Online"/>
  </r>
  <r>
    <s v="ORD05690"/>
    <x v="4"/>
    <s v="Dec"/>
    <s v="Customer_5690"/>
    <x v="3"/>
    <x v="1"/>
    <x v="1"/>
    <x v="13"/>
    <n v="3"/>
    <n v="6585"/>
    <n v="19755"/>
    <n v="14076"/>
    <n v="5679"/>
    <n v="5"/>
    <n v="5674"/>
    <s v="Profit"/>
    <x v="0"/>
    <s v="Online"/>
  </r>
  <r>
    <s v="ORD05691"/>
    <x v="969"/>
    <s v="Mar"/>
    <s v="Customer_5691"/>
    <x v="1"/>
    <x v="2"/>
    <x v="2"/>
    <x v="5"/>
    <n v="6"/>
    <n v="37013"/>
    <n v="222078"/>
    <n v="179433"/>
    <n v="42645"/>
    <n v="5"/>
    <n v="42640"/>
    <s v="Profit"/>
    <x v="2"/>
    <s v="Offline"/>
  </r>
  <r>
    <s v="ORD05692"/>
    <x v="170"/>
    <s v="Mar"/>
    <s v="Customer_5692"/>
    <x v="3"/>
    <x v="1"/>
    <x v="0"/>
    <x v="2"/>
    <n v="2"/>
    <n v="44649"/>
    <n v="89298"/>
    <n v="65671"/>
    <n v="23627"/>
    <n v="5"/>
    <n v="23622"/>
    <s v="Profit"/>
    <x v="0"/>
    <s v="Offline"/>
  </r>
  <r>
    <s v="ORD05693"/>
    <x v="457"/>
    <s v="Oct"/>
    <s v="Customer_5693"/>
    <x v="3"/>
    <x v="5"/>
    <x v="2"/>
    <x v="15"/>
    <n v="10"/>
    <n v="20621"/>
    <n v="206210"/>
    <n v="170218"/>
    <n v="35992"/>
    <n v="0"/>
    <n v="35992"/>
    <s v="Profit"/>
    <x v="2"/>
    <s v="Offline"/>
  </r>
  <r>
    <s v="ORD05694"/>
    <x v="591"/>
    <s v="May"/>
    <s v="Customer_5694"/>
    <x v="3"/>
    <x v="7"/>
    <x v="1"/>
    <x v="10"/>
    <n v="9"/>
    <n v="36000"/>
    <n v="324000"/>
    <n v="261450"/>
    <n v="62550"/>
    <n v="0"/>
    <n v="62550"/>
    <s v="Profit"/>
    <x v="1"/>
    <s v="Offline"/>
  </r>
  <r>
    <s v="ORD05695"/>
    <x v="698"/>
    <s v="Dec"/>
    <s v="Customer_5695"/>
    <x v="0"/>
    <x v="5"/>
    <x v="0"/>
    <x v="11"/>
    <n v="3"/>
    <n v="15103"/>
    <n v="45309"/>
    <n v="28796"/>
    <n v="16513"/>
    <n v="10"/>
    <n v="16503"/>
    <s v="Profit"/>
    <x v="1"/>
    <s v="Online"/>
  </r>
  <r>
    <s v="ORD05696"/>
    <x v="552"/>
    <s v="Nov"/>
    <s v="Customer_5696"/>
    <x v="3"/>
    <x v="2"/>
    <x v="0"/>
    <x v="12"/>
    <n v="4"/>
    <n v="49118"/>
    <n v="196472"/>
    <n v="119767"/>
    <n v="76705"/>
    <n v="15"/>
    <n v="76690"/>
    <s v="Profit"/>
    <x v="0"/>
    <s v="Online"/>
  </r>
  <r>
    <s v="ORD05697"/>
    <x v="966"/>
    <s v="Jul"/>
    <s v="Customer_5697"/>
    <x v="2"/>
    <x v="5"/>
    <x v="0"/>
    <x v="12"/>
    <n v="3"/>
    <n v="2518"/>
    <n v="7554"/>
    <n v="4617"/>
    <n v="2937"/>
    <n v="15"/>
    <n v="2922"/>
    <s v="Profit"/>
    <x v="1"/>
    <s v="Offline"/>
  </r>
  <r>
    <s v="ORD05698"/>
    <x v="117"/>
    <s v="Feb"/>
    <s v="Customer_5698"/>
    <x v="2"/>
    <x v="2"/>
    <x v="1"/>
    <x v="10"/>
    <n v="4"/>
    <n v="2756"/>
    <n v="11024"/>
    <n v="6860"/>
    <n v="4164"/>
    <n v="0"/>
    <n v="4164"/>
    <s v="Profit"/>
    <x v="0"/>
    <s v="Offline"/>
  </r>
  <r>
    <s v="ORD05699"/>
    <x v="676"/>
    <s v="Feb"/>
    <s v="Customer_5699"/>
    <x v="1"/>
    <x v="7"/>
    <x v="0"/>
    <x v="12"/>
    <n v="5"/>
    <n v="16672"/>
    <n v="83360"/>
    <n v="72447"/>
    <n v="10913"/>
    <n v="10"/>
    <n v="10903"/>
    <s v="Profit"/>
    <x v="2"/>
    <s v="Offline"/>
  </r>
  <r>
    <s v="ORD05700"/>
    <x v="104"/>
    <s v="Jul"/>
    <s v="Customer_5700"/>
    <x v="3"/>
    <x v="4"/>
    <x v="0"/>
    <x v="12"/>
    <n v="8"/>
    <n v="47018"/>
    <n v="376144"/>
    <n v="327733"/>
    <n v="48411"/>
    <n v="15"/>
    <n v="48396"/>
    <s v="Profit"/>
    <x v="2"/>
    <s v="Offline"/>
  </r>
  <r>
    <s v="ORD05701"/>
    <x v="473"/>
    <s v="Jan"/>
    <s v="Customer_5701"/>
    <x v="3"/>
    <x v="3"/>
    <x v="0"/>
    <x v="2"/>
    <n v="2"/>
    <n v="46364"/>
    <n v="92728"/>
    <n v="77709"/>
    <n v="15019"/>
    <n v="15"/>
    <n v="15004"/>
    <s v="Profit"/>
    <x v="3"/>
    <s v="Online"/>
  </r>
  <r>
    <s v="ORD05702"/>
    <x v="887"/>
    <s v="Apr"/>
    <s v="Customer_5702"/>
    <x v="0"/>
    <x v="7"/>
    <x v="2"/>
    <x v="4"/>
    <n v="9"/>
    <n v="47063"/>
    <n v="423567"/>
    <n v="291458"/>
    <n v="132109"/>
    <n v="0"/>
    <n v="132109"/>
    <s v="Profit"/>
    <x v="3"/>
    <s v="Online"/>
  </r>
  <r>
    <s v="ORD05703"/>
    <x v="905"/>
    <s v="Sep"/>
    <s v="Customer_5703"/>
    <x v="1"/>
    <x v="2"/>
    <x v="0"/>
    <x v="2"/>
    <n v="5"/>
    <n v="37243"/>
    <n v="186215"/>
    <n v="120397"/>
    <n v="65818"/>
    <n v="5"/>
    <n v="65813"/>
    <s v="Profit"/>
    <x v="0"/>
    <s v="Offline"/>
  </r>
  <r>
    <s v="ORD05704"/>
    <x v="734"/>
    <s v="Jul"/>
    <s v="Customer_5704"/>
    <x v="1"/>
    <x v="5"/>
    <x v="2"/>
    <x v="3"/>
    <n v="4"/>
    <n v="49171"/>
    <n v="196684"/>
    <n v="120218"/>
    <n v="76466"/>
    <n v="10"/>
    <n v="76456"/>
    <s v="Profit"/>
    <x v="0"/>
    <s v="Online"/>
  </r>
  <r>
    <s v="ORD05705"/>
    <x v="625"/>
    <s v="Jan"/>
    <s v="Customer_5705"/>
    <x v="2"/>
    <x v="0"/>
    <x v="3"/>
    <x v="14"/>
    <n v="4"/>
    <n v="42252"/>
    <n v="169008"/>
    <n v="139340"/>
    <n v="29668"/>
    <n v="0"/>
    <n v="29668"/>
    <s v="Profit"/>
    <x v="0"/>
    <s v="Online"/>
  </r>
  <r>
    <s v="ORD05706"/>
    <x v="799"/>
    <s v="Jun"/>
    <s v="Customer_5706"/>
    <x v="0"/>
    <x v="6"/>
    <x v="3"/>
    <x v="14"/>
    <n v="5"/>
    <n v="5688"/>
    <n v="28440"/>
    <n v="17889"/>
    <n v="10551"/>
    <n v="5"/>
    <n v="10546"/>
    <s v="Profit"/>
    <x v="0"/>
    <s v="Online"/>
  </r>
  <r>
    <s v="ORD05707"/>
    <x v="345"/>
    <s v="May"/>
    <s v="Customer_5707"/>
    <x v="3"/>
    <x v="5"/>
    <x v="3"/>
    <x v="8"/>
    <n v="7"/>
    <n v="24399"/>
    <n v="170793"/>
    <n v="129990"/>
    <n v="40803"/>
    <n v="15"/>
    <n v="40788"/>
    <s v="Profit"/>
    <x v="3"/>
    <s v="Online"/>
  </r>
  <r>
    <s v="ORD05708"/>
    <x v="301"/>
    <s v="Aug"/>
    <s v="Customer_5708"/>
    <x v="1"/>
    <x v="5"/>
    <x v="1"/>
    <x v="13"/>
    <n v="2"/>
    <n v="37817"/>
    <n v="75634"/>
    <n v="50894"/>
    <n v="24740"/>
    <n v="0"/>
    <n v="24740"/>
    <s v="Profit"/>
    <x v="2"/>
    <s v="Offline"/>
  </r>
  <r>
    <s v="ORD05709"/>
    <x v="940"/>
    <s v="Jul"/>
    <s v="Customer_5709"/>
    <x v="2"/>
    <x v="6"/>
    <x v="1"/>
    <x v="13"/>
    <n v="6"/>
    <n v="33635"/>
    <n v="201810"/>
    <n v="149240"/>
    <n v="52570"/>
    <n v="10"/>
    <n v="52560"/>
    <s v="Profit"/>
    <x v="0"/>
    <s v="Online"/>
  </r>
  <r>
    <s v="ORD05710"/>
    <x v="43"/>
    <s v="Jan"/>
    <s v="Customer_5710"/>
    <x v="0"/>
    <x v="5"/>
    <x v="1"/>
    <x v="1"/>
    <n v="7"/>
    <n v="35417"/>
    <n v="247919"/>
    <n v="189871"/>
    <n v="58048"/>
    <n v="5"/>
    <n v="58043"/>
    <s v="Profit"/>
    <x v="1"/>
    <s v="Online"/>
  </r>
  <r>
    <s v="ORD05711"/>
    <x v="514"/>
    <s v="Jun"/>
    <s v="Customer_5711"/>
    <x v="1"/>
    <x v="1"/>
    <x v="1"/>
    <x v="7"/>
    <n v="10"/>
    <n v="18007"/>
    <n v="180070"/>
    <n v="122472"/>
    <n v="57598"/>
    <n v="15"/>
    <n v="57583"/>
    <s v="Profit"/>
    <x v="0"/>
    <s v="Offline"/>
  </r>
  <r>
    <s v="ORD05712"/>
    <x v="974"/>
    <s v="Jun"/>
    <s v="Customer_5712"/>
    <x v="1"/>
    <x v="2"/>
    <x v="1"/>
    <x v="7"/>
    <n v="6"/>
    <n v="6020"/>
    <n v="36120"/>
    <n v="28907"/>
    <n v="7213"/>
    <n v="15"/>
    <n v="7198"/>
    <s v="Profit"/>
    <x v="0"/>
    <s v="Online"/>
  </r>
  <r>
    <s v="ORD05713"/>
    <x v="59"/>
    <s v="Apr"/>
    <s v="Customer_5713"/>
    <x v="3"/>
    <x v="0"/>
    <x v="3"/>
    <x v="9"/>
    <n v="7"/>
    <n v="21567"/>
    <n v="150969"/>
    <n v="127033"/>
    <n v="23936"/>
    <n v="15"/>
    <n v="23921"/>
    <s v="Profit"/>
    <x v="3"/>
    <s v="Online"/>
  </r>
  <r>
    <s v="ORD05714"/>
    <x v="740"/>
    <s v="Aug"/>
    <s v="Customer_5714"/>
    <x v="3"/>
    <x v="6"/>
    <x v="1"/>
    <x v="13"/>
    <n v="8"/>
    <n v="36824"/>
    <n v="294592"/>
    <n v="263724"/>
    <n v="30868"/>
    <n v="0"/>
    <n v="30868"/>
    <s v="Profit"/>
    <x v="2"/>
    <s v="Offline"/>
  </r>
  <r>
    <s v="ORD05715"/>
    <x v="697"/>
    <s v="Nov"/>
    <s v="Customer_5715"/>
    <x v="1"/>
    <x v="7"/>
    <x v="0"/>
    <x v="11"/>
    <n v="2"/>
    <n v="49231"/>
    <n v="98462"/>
    <n v="61671"/>
    <n v="36791"/>
    <n v="15"/>
    <n v="36776"/>
    <s v="Profit"/>
    <x v="0"/>
    <s v="Online"/>
  </r>
  <r>
    <s v="ORD05716"/>
    <x v="389"/>
    <s v="Jan"/>
    <s v="Customer_5716"/>
    <x v="2"/>
    <x v="2"/>
    <x v="3"/>
    <x v="6"/>
    <n v="4"/>
    <n v="39969"/>
    <n v="159876"/>
    <n v="104434"/>
    <n v="55442"/>
    <n v="0"/>
    <n v="55442"/>
    <s v="Profit"/>
    <x v="1"/>
    <s v="Offline"/>
  </r>
  <r>
    <s v="ORD05717"/>
    <x v="454"/>
    <s v="Jan"/>
    <s v="Customer_5717"/>
    <x v="0"/>
    <x v="6"/>
    <x v="3"/>
    <x v="9"/>
    <n v="4"/>
    <n v="42953"/>
    <n v="171812"/>
    <n v="108514"/>
    <n v="63298"/>
    <n v="5"/>
    <n v="63293"/>
    <s v="Profit"/>
    <x v="0"/>
    <s v="Online"/>
  </r>
  <r>
    <s v="ORD05718"/>
    <x v="174"/>
    <s v="Mar"/>
    <s v="Customer_5718"/>
    <x v="1"/>
    <x v="5"/>
    <x v="0"/>
    <x v="2"/>
    <n v="1"/>
    <n v="42837"/>
    <n v="42837"/>
    <n v="32565"/>
    <n v="10272"/>
    <n v="5"/>
    <n v="10267"/>
    <s v="Profit"/>
    <x v="1"/>
    <s v="Online"/>
  </r>
  <r>
    <s v="ORD05719"/>
    <x v="456"/>
    <s v="Jan"/>
    <s v="Customer_5719"/>
    <x v="2"/>
    <x v="6"/>
    <x v="1"/>
    <x v="10"/>
    <n v="6"/>
    <n v="22335"/>
    <n v="134010"/>
    <n v="84411"/>
    <n v="49599"/>
    <n v="0"/>
    <n v="49599"/>
    <s v="Profit"/>
    <x v="2"/>
    <s v="Offline"/>
  </r>
  <r>
    <s v="ORD05720"/>
    <x v="258"/>
    <s v="Jul"/>
    <s v="Customer_5720"/>
    <x v="2"/>
    <x v="2"/>
    <x v="1"/>
    <x v="10"/>
    <n v="4"/>
    <n v="20469"/>
    <n v="81876"/>
    <n v="67557"/>
    <n v="14319"/>
    <n v="0"/>
    <n v="14319"/>
    <s v="Profit"/>
    <x v="3"/>
    <s v="Offline"/>
  </r>
  <r>
    <s v="ORD05721"/>
    <x v="18"/>
    <s v="Oct"/>
    <s v="Customer_5721"/>
    <x v="3"/>
    <x v="0"/>
    <x v="0"/>
    <x v="0"/>
    <n v="6"/>
    <n v="19986"/>
    <n v="119916"/>
    <n v="97275"/>
    <n v="22641"/>
    <n v="0"/>
    <n v="22641"/>
    <s v="Profit"/>
    <x v="0"/>
    <s v="Offline"/>
  </r>
  <r>
    <s v="ORD05722"/>
    <x v="497"/>
    <s v="Apr"/>
    <s v="Customer_5722"/>
    <x v="2"/>
    <x v="5"/>
    <x v="0"/>
    <x v="0"/>
    <n v="5"/>
    <n v="6638"/>
    <n v="33190"/>
    <n v="22032"/>
    <n v="11158"/>
    <n v="0"/>
    <n v="11158"/>
    <s v="Profit"/>
    <x v="3"/>
    <s v="Online"/>
  </r>
  <r>
    <s v="ORD05723"/>
    <x v="144"/>
    <s v="Feb"/>
    <s v="Customer_5723"/>
    <x v="2"/>
    <x v="7"/>
    <x v="1"/>
    <x v="10"/>
    <n v="1"/>
    <n v="6060"/>
    <n v="6060"/>
    <n v="3851"/>
    <n v="2209"/>
    <n v="10"/>
    <n v="2199"/>
    <s v="Profit"/>
    <x v="3"/>
    <s v="Online"/>
  </r>
  <r>
    <s v="ORD05724"/>
    <x v="268"/>
    <s v="Sep"/>
    <s v="Customer_5724"/>
    <x v="3"/>
    <x v="2"/>
    <x v="1"/>
    <x v="10"/>
    <n v="1"/>
    <n v="12403"/>
    <n v="12403"/>
    <n v="10825"/>
    <n v="1578"/>
    <n v="15"/>
    <n v="1563"/>
    <s v="Profit"/>
    <x v="0"/>
    <s v="Offline"/>
  </r>
  <r>
    <s v="ORD05725"/>
    <x v="959"/>
    <s v="Dec"/>
    <s v="Customer_5725"/>
    <x v="3"/>
    <x v="7"/>
    <x v="1"/>
    <x v="1"/>
    <n v="2"/>
    <n v="32731"/>
    <n v="65462"/>
    <n v="55002"/>
    <n v="10460"/>
    <n v="10"/>
    <n v="10450"/>
    <s v="Profit"/>
    <x v="2"/>
    <s v="Online"/>
  </r>
  <r>
    <s v="ORD05726"/>
    <x v="302"/>
    <s v="Jan"/>
    <s v="Customer_5726"/>
    <x v="2"/>
    <x v="2"/>
    <x v="0"/>
    <x v="12"/>
    <n v="3"/>
    <n v="13781"/>
    <n v="41343"/>
    <n v="30297"/>
    <n v="11046"/>
    <n v="15"/>
    <n v="11031"/>
    <s v="Profit"/>
    <x v="3"/>
    <s v="Online"/>
  </r>
  <r>
    <s v="ORD05727"/>
    <x v="705"/>
    <s v="Jun"/>
    <s v="Customer_5727"/>
    <x v="0"/>
    <x v="6"/>
    <x v="3"/>
    <x v="6"/>
    <n v="7"/>
    <n v="5185"/>
    <n v="36295"/>
    <n v="25487"/>
    <n v="10808"/>
    <n v="10"/>
    <n v="10798"/>
    <s v="Profit"/>
    <x v="0"/>
    <s v="Online"/>
  </r>
  <r>
    <s v="ORD05728"/>
    <x v="303"/>
    <s v="May"/>
    <s v="Customer_5728"/>
    <x v="1"/>
    <x v="0"/>
    <x v="2"/>
    <x v="3"/>
    <n v="10"/>
    <n v="29880"/>
    <n v="298800"/>
    <n v="191861"/>
    <n v="106939"/>
    <n v="5"/>
    <n v="106934"/>
    <s v="Profit"/>
    <x v="2"/>
    <s v="Online"/>
  </r>
  <r>
    <s v="ORD05729"/>
    <x v="808"/>
    <s v="Jan"/>
    <s v="Customer_5729"/>
    <x v="0"/>
    <x v="1"/>
    <x v="0"/>
    <x v="0"/>
    <n v="7"/>
    <n v="31552"/>
    <n v="220864"/>
    <n v="135500"/>
    <n v="85364"/>
    <n v="10"/>
    <n v="85354"/>
    <s v="Profit"/>
    <x v="2"/>
    <s v="Online"/>
  </r>
  <r>
    <s v="ORD05730"/>
    <x v="791"/>
    <s v="Aug"/>
    <s v="Customer_5730"/>
    <x v="3"/>
    <x v="5"/>
    <x v="3"/>
    <x v="8"/>
    <n v="7"/>
    <n v="30572"/>
    <n v="214004"/>
    <n v="161296"/>
    <n v="52708"/>
    <n v="5"/>
    <n v="52703"/>
    <s v="Profit"/>
    <x v="3"/>
    <s v="Offline"/>
  </r>
  <r>
    <s v="ORD05731"/>
    <x v="452"/>
    <s v="Jun"/>
    <s v="Customer_5731"/>
    <x v="3"/>
    <x v="2"/>
    <x v="3"/>
    <x v="8"/>
    <n v="8"/>
    <n v="23064"/>
    <n v="184512"/>
    <n v="151932"/>
    <n v="32580"/>
    <n v="5"/>
    <n v="32575"/>
    <s v="Profit"/>
    <x v="1"/>
    <s v="Online"/>
  </r>
  <r>
    <s v="ORD05732"/>
    <x v="976"/>
    <s v="Mar"/>
    <s v="Customer_5732"/>
    <x v="3"/>
    <x v="6"/>
    <x v="2"/>
    <x v="3"/>
    <n v="3"/>
    <n v="1610"/>
    <n v="4830"/>
    <n v="3564"/>
    <n v="1266"/>
    <n v="15"/>
    <n v="1251"/>
    <s v="Profit"/>
    <x v="2"/>
    <s v="Online"/>
  </r>
  <r>
    <s v="ORD05733"/>
    <x v="837"/>
    <s v="Sep"/>
    <s v="Customer_5733"/>
    <x v="0"/>
    <x v="4"/>
    <x v="0"/>
    <x v="11"/>
    <n v="3"/>
    <n v="43070"/>
    <n v="129210"/>
    <n v="80526"/>
    <n v="48684"/>
    <n v="5"/>
    <n v="48679"/>
    <s v="Profit"/>
    <x v="0"/>
    <s v="Offline"/>
  </r>
  <r>
    <s v="ORD05734"/>
    <x v="264"/>
    <s v="Feb"/>
    <s v="Customer_5734"/>
    <x v="2"/>
    <x v="5"/>
    <x v="2"/>
    <x v="15"/>
    <n v="10"/>
    <n v="2792"/>
    <n v="27920"/>
    <n v="20928"/>
    <n v="6992"/>
    <n v="10"/>
    <n v="6982"/>
    <s v="Profit"/>
    <x v="3"/>
    <s v="Online"/>
  </r>
  <r>
    <s v="ORD05735"/>
    <x v="904"/>
    <s v="Apr"/>
    <s v="Customer_5735"/>
    <x v="0"/>
    <x v="7"/>
    <x v="2"/>
    <x v="5"/>
    <n v="5"/>
    <n v="41812"/>
    <n v="209060"/>
    <n v="145712"/>
    <n v="63348"/>
    <n v="15"/>
    <n v="63333"/>
    <s v="Profit"/>
    <x v="3"/>
    <s v="Offline"/>
  </r>
  <r>
    <s v="ORD05736"/>
    <x v="593"/>
    <s v="Apr"/>
    <s v="Customer_5736"/>
    <x v="2"/>
    <x v="1"/>
    <x v="0"/>
    <x v="0"/>
    <n v="6"/>
    <n v="37478"/>
    <n v="224868"/>
    <n v="192220"/>
    <n v="32648"/>
    <n v="10"/>
    <n v="32638"/>
    <s v="Profit"/>
    <x v="0"/>
    <s v="Offline"/>
  </r>
  <r>
    <s v="ORD05737"/>
    <x v="238"/>
    <s v="Mar"/>
    <s v="Customer_5737"/>
    <x v="0"/>
    <x v="2"/>
    <x v="2"/>
    <x v="3"/>
    <n v="8"/>
    <n v="30110"/>
    <n v="240880"/>
    <n v="185145"/>
    <n v="55735"/>
    <n v="10"/>
    <n v="55725"/>
    <s v="Profit"/>
    <x v="2"/>
    <s v="Online"/>
  </r>
  <r>
    <s v="ORD05738"/>
    <x v="667"/>
    <s v="Nov"/>
    <s v="Customer_5738"/>
    <x v="3"/>
    <x v="0"/>
    <x v="3"/>
    <x v="8"/>
    <n v="10"/>
    <n v="28890"/>
    <n v="288900"/>
    <n v="214272"/>
    <n v="74628"/>
    <n v="0"/>
    <n v="74628"/>
    <s v="Profit"/>
    <x v="3"/>
    <s v="Online"/>
  </r>
  <r>
    <s v="ORD05739"/>
    <x v="166"/>
    <s v="Oct"/>
    <s v="Customer_5739"/>
    <x v="1"/>
    <x v="2"/>
    <x v="2"/>
    <x v="15"/>
    <n v="9"/>
    <n v="40926"/>
    <n v="368334"/>
    <n v="245136"/>
    <n v="123198"/>
    <n v="15"/>
    <n v="123183"/>
    <s v="Profit"/>
    <x v="2"/>
    <s v="Online"/>
  </r>
  <r>
    <s v="ORD05740"/>
    <x v="59"/>
    <s v="Apr"/>
    <s v="Customer_5740"/>
    <x v="0"/>
    <x v="4"/>
    <x v="1"/>
    <x v="13"/>
    <n v="9"/>
    <n v="24725"/>
    <n v="222525"/>
    <n v="187254"/>
    <n v="35271"/>
    <n v="5"/>
    <n v="35266"/>
    <s v="Profit"/>
    <x v="0"/>
    <s v="Online"/>
  </r>
  <r>
    <s v="ORD05741"/>
    <x v="195"/>
    <s v="Jul"/>
    <s v="Customer_5741"/>
    <x v="0"/>
    <x v="4"/>
    <x v="0"/>
    <x v="11"/>
    <n v="10"/>
    <n v="8940"/>
    <n v="89400"/>
    <n v="75191"/>
    <n v="14209"/>
    <n v="10"/>
    <n v="14199"/>
    <s v="Profit"/>
    <x v="3"/>
    <s v="Online"/>
  </r>
  <r>
    <s v="ORD05742"/>
    <x v="443"/>
    <s v="Jul"/>
    <s v="Customer_5742"/>
    <x v="0"/>
    <x v="6"/>
    <x v="2"/>
    <x v="4"/>
    <n v="2"/>
    <n v="36772"/>
    <n v="73544"/>
    <n v="52684"/>
    <n v="20860"/>
    <n v="10"/>
    <n v="20850"/>
    <s v="Profit"/>
    <x v="2"/>
    <s v="Online"/>
  </r>
  <r>
    <s v="ORD05743"/>
    <x v="454"/>
    <s v="Jan"/>
    <s v="Customer_5743"/>
    <x v="3"/>
    <x v="2"/>
    <x v="1"/>
    <x v="13"/>
    <n v="1"/>
    <n v="18542"/>
    <n v="18542"/>
    <n v="14832"/>
    <n v="3710"/>
    <n v="15"/>
    <n v="3695"/>
    <s v="Profit"/>
    <x v="1"/>
    <s v="Offline"/>
  </r>
  <r>
    <s v="ORD05744"/>
    <x v="86"/>
    <s v="Aug"/>
    <s v="Customer_5744"/>
    <x v="1"/>
    <x v="6"/>
    <x v="2"/>
    <x v="4"/>
    <n v="4"/>
    <n v="22254"/>
    <n v="89016"/>
    <n v="62348"/>
    <n v="26668"/>
    <n v="10"/>
    <n v="26658"/>
    <s v="Profit"/>
    <x v="0"/>
    <s v="Offline"/>
  </r>
  <r>
    <s v="ORD05745"/>
    <x v="444"/>
    <s v="Sep"/>
    <s v="Customer_5745"/>
    <x v="1"/>
    <x v="6"/>
    <x v="1"/>
    <x v="7"/>
    <n v="9"/>
    <n v="9020"/>
    <n v="81180"/>
    <n v="68828"/>
    <n v="12352"/>
    <n v="5"/>
    <n v="12347"/>
    <s v="Profit"/>
    <x v="3"/>
    <s v="Offline"/>
  </r>
  <r>
    <s v="ORD05746"/>
    <x v="751"/>
    <s v="Nov"/>
    <s v="Customer_5746"/>
    <x v="3"/>
    <x v="1"/>
    <x v="3"/>
    <x v="8"/>
    <n v="4"/>
    <n v="23768"/>
    <n v="95072"/>
    <n v="59083"/>
    <n v="35989"/>
    <n v="5"/>
    <n v="35984"/>
    <s v="Profit"/>
    <x v="0"/>
    <s v="Online"/>
  </r>
  <r>
    <s v="ORD05747"/>
    <x v="80"/>
    <s v="Jun"/>
    <s v="Customer_5747"/>
    <x v="0"/>
    <x v="1"/>
    <x v="2"/>
    <x v="4"/>
    <n v="8"/>
    <n v="16039"/>
    <n v="128312"/>
    <n v="86789"/>
    <n v="41523"/>
    <n v="5"/>
    <n v="41518"/>
    <s v="Profit"/>
    <x v="0"/>
    <s v="Online"/>
  </r>
  <r>
    <s v="ORD05748"/>
    <x v="257"/>
    <s v="Feb"/>
    <s v="Customer_5748"/>
    <x v="3"/>
    <x v="5"/>
    <x v="1"/>
    <x v="10"/>
    <n v="6"/>
    <n v="30819"/>
    <n v="184914"/>
    <n v="122062"/>
    <n v="62852"/>
    <n v="10"/>
    <n v="62842"/>
    <s v="Profit"/>
    <x v="0"/>
    <s v="Offline"/>
  </r>
  <r>
    <s v="ORD05749"/>
    <x v="643"/>
    <s v="Mar"/>
    <s v="Customer_5749"/>
    <x v="1"/>
    <x v="4"/>
    <x v="1"/>
    <x v="10"/>
    <n v="8"/>
    <n v="47591"/>
    <n v="380728"/>
    <n v="266644"/>
    <n v="114084"/>
    <n v="5"/>
    <n v="114079"/>
    <s v="Profit"/>
    <x v="3"/>
    <s v="Online"/>
  </r>
  <r>
    <s v="ORD05750"/>
    <x v="506"/>
    <s v="Dec"/>
    <s v="Customer_5750"/>
    <x v="0"/>
    <x v="1"/>
    <x v="2"/>
    <x v="3"/>
    <n v="4"/>
    <n v="28025"/>
    <n v="112100"/>
    <n v="76292"/>
    <n v="35808"/>
    <n v="10"/>
    <n v="35798"/>
    <s v="Profit"/>
    <x v="1"/>
    <s v="Online"/>
  </r>
  <r>
    <s v="ORD05751"/>
    <x v="464"/>
    <s v="Oct"/>
    <s v="Customer_5751"/>
    <x v="2"/>
    <x v="7"/>
    <x v="3"/>
    <x v="14"/>
    <n v="5"/>
    <n v="5340"/>
    <n v="26700"/>
    <n v="20726"/>
    <n v="5974"/>
    <n v="5"/>
    <n v="5969"/>
    <s v="Profit"/>
    <x v="1"/>
    <s v="Online"/>
  </r>
  <r>
    <s v="ORD05752"/>
    <x v="528"/>
    <s v="May"/>
    <s v="Customer_5752"/>
    <x v="1"/>
    <x v="2"/>
    <x v="1"/>
    <x v="10"/>
    <n v="3"/>
    <n v="9754"/>
    <n v="29262"/>
    <n v="20652"/>
    <n v="8610"/>
    <n v="15"/>
    <n v="8595"/>
    <s v="Profit"/>
    <x v="1"/>
    <s v="Online"/>
  </r>
  <r>
    <s v="ORD05753"/>
    <x v="538"/>
    <s v="Jun"/>
    <s v="Customer_5753"/>
    <x v="0"/>
    <x v="7"/>
    <x v="1"/>
    <x v="13"/>
    <n v="3"/>
    <n v="47859"/>
    <n v="143577"/>
    <n v="122702"/>
    <n v="20875"/>
    <n v="0"/>
    <n v="20875"/>
    <s v="Profit"/>
    <x v="1"/>
    <s v="Online"/>
  </r>
  <r>
    <s v="ORD05754"/>
    <x v="856"/>
    <s v="Aug"/>
    <s v="Customer_5754"/>
    <x v="0"/>
    <x v="3"/>
    <x v="0"/>
    <x v="0"/>
    <n v="6"/>
    <n v="42397"/>
    <n v="254382"/>
    <n v="202725"/>
    <n v="51657"/>
    <n v="10"/>
    <n v="51647"/>
    <s v="Profit"/>
    <x v="0"/>
    <s v="Online"/>
  </r>
  <r>
    <s v="ORD05755"/>
    <x v="426"/>
    <s v="May"/>
    <s v="Customer_5755"/>
    <x v="0"/>
    <x v="0"/>
    <x v="1"/>
    <x v="1"/>
    <n v="1"/>
    <n v="36776"/>
    <n v="36776"/>
    <n v="30873"/>
    <n v="5903"/>
    <n v="5"/>
    <n v="5898"/>
    <s v="Profit"/>
    <x v="1"/>
    <s v="Online"/>
  </r>
  <r>
    <s v="ORD05756"/>
    <x v="23"/>
    <s v="Nov"/>
    <s v="Customer_5756"/>
    <x v="0"/>
    <x v="3"/>
    <x v="2"/>
    <x v="3"/>
    <n v="6"/>
    <n v="29592"/>
    <n v="177552"/>
    <n v="116243"/>
    <n v="61309"/>
    <n v="15"/>
    <n v="61294"/>
    <s v="Profit"/>
    <x v="2"/>
    <s v="Offline"/>
  </r>
  <r>
    <s v="ORD05757"/>
    <x v="235"/>
    <s v="Aug"/>
    <s v="Customer_5757"/>
    <x v="2"/>
    <x v="5"/>
    <x v="3"/>
    <x v="9"/>
    <n v="9"/>
    <n v="38507"/>
    <n v="346563"/>
    <n v="272389"/>
    <n v="74174"/>
    <n v="15"/>
    <n v="74159"/>
    <s v="Profit"/>
    <x v="3"/>
    <s v="Online"/>
  </r>
  <r>
    <s v="ORD05758"/>
    <x v="252"/>
    <s v="Apr"/>
    <s v="Customer_5758"/>
    <x v="1"/>
    <x v="7"/>
    <x v="3"/>
    <x v="9"/>
    <n v="10"/>
    <n v="10835"/>
    <n v="108350"/>
    <n v="75084"/>
    <n v="33266"/>
    <n v="0"/>
    <n v="33266"/>
    <s v="Profit"/>
    <x v="0"/>
    <s v="Offline"/>
  </r>
  <r>
    <s v="ORD05759"/>
    <x v="109"/>
    <s v="Dec"/>
    <s v="Customer_5759"/>
    <x v="1"/>
    <x v="1"/>
    <x v="1"/>
    <x v="1"/>
    <n v="1"/>
    <n v="36759"/>
    <n v="36759"/>
    <n v="29648"/>
    <n v="7111"/>
    <n v="10"/>
    <n v="7101"/>
    <s v="Profit"/>
    <x v="2"/>
    <s v="Online"/>
  </r>
  <r>
    <s v="ORD05760"/>
    <x v="8"/>
    <s v="Oct"/>
    <s v="Customer_5760"/>
    <x v="0"/>
    <x v="5"/>
    <x v="2"/>
    <x v="3"/>
    <n v="8"/>
    <n v="42820"/>
    <n v="342560"/>
    <n v="274302"/>
    <n v="68258"/>
    <n v="10"/>
    <n v="68248"/>
    <s v="Profit"/>
    <x v="0"/>
    <s v="Online"/>
  </r>
  <r>
    <s v="ORD05761"/>
    <x v="656"/>
    <s v="Mar"/>
    <s v="Customer_5761"/>
    <x v="2"/>
    <x v="0"/>
    <x v="1"/>
    <x v="13"/>
    <n v="4"/>
    <n v="10032"/>
    <n v="40128"/>
    <n v="26424"/>
    <n v="13704"/>
    <n v="10"/>
    <n v="13694"/>
    <s v="Profit"/>
    <x v="2"/>
    <s v="Online"/>
  </r>
  <r>
    <s v="ORD05762"/>
    <x v="789"/>
    <s v="Jul"/>
    <s v="Customer_5762"/>
    <x v="0"/>
    <x v="3"/>
    <x v="1"/>
    <x v="1"/>
    <n v="1"/>
    <n v="6802"/>
    <n v="6802"/>
    <n v="5578"/>
    <n v="1224"/>
    <n v="15"/>
    <n v="1209"/>
    <s v="Profit"/>
    <x v="0"/>
    <s v="Online"/>
  </r>
  <r>
    <s v="ORD05763"/>
    <x v="548"/>
    <s v="Feb"/>
    <s v="Customer_5763"/>
    <x v="0"/>
    <x v="0"/>
    <x v="1"/>
    <x v="13"/>
    <n v="6"/>
    <n v="5816"/>
    <n v="34896"/>
    <n v="25031"/>
    <n v="9865"/>
    <n v="15"/>
    <n v="9850"/>
    <s v="Profit"/>
    <x v="1"/>
    <s v="Offline"/>
  </r>
  <r>
    <s v="ORD05764"/>
    <x v="340"/>
    <s v="Jul"/>
    <s v="Customer_5764"/>
    <x v="0"/>
    <x v="1"/>
    <x v="1"/>
    <x v="1"/>
    <n v="8"/>
    <n v="38332"/>
    <n v="306656"/>
    <n v="219468"/>
    <n v="87188"/>
    <n v="10"/>
    <n v="87178"/>
    <s v="Profit"/>
    <x v="1"/>
    <s v="Offline"/>
  </r>
  <r>
    <s v="ORD05765"/>
    <x v="943"/>
    <s v="Aug"/>
    <s v="Customer_5765"/>
    <x v="1"/>
    <x v="4"/>
    <x v="1"/>
    <x v="7"/>
    <n v="9"/>
    <n v="13164"/>
    <n v="118476"/>
    <n v="95359"/>
    <n v="23117"/>
    <n v="10"/>
    <n v="23107"/>
    <s v="Profit"/>
    <x v="1"/>
    <s v="Online"/>
  </r>
  <r>
    <s v="ORD05766"/>
    <x v="622"/>
    <s v="Dec"/>
    <s v="Customer_5766"/>
    <x v="0"/>
    <x v="0"/>
    <x v="1"/>
    <x v="10"/>
    <n v="1"/>
    <n v="37446"/>
    <n v="37446"/>
    <n v="32852"/>
    <n v="4594"/>
    <n v="10"/>
    <n v="4584"/>
    <s v="Profit"/>
    <x v="2"/>
    <s v="Online"/>
  </r>
  <r>
    <s v="ORD05767"/>
    <x v="154"/>
    <s v="Apr"/>
    <s v="Customer_5767"/>
    <x v="1"/>
    <x v="1"/>
    <x v="1"/>
    <x v="1"/>
    <n v="3"/>
    <n v="44477"/>
    <n v="133431"/>
    <n v="89845"/>
    <n v="43586"/>
    <n v="0"/>
    <n v="43586"/>
    <s v="Profit"/>
    <x v="1"/>
    <s v="Offline"/>
  </r>
  <r>
    <s v="ORD05768"/>
    <x v="770"/>
    <s v="Dec"/>
    <s v="Customer_5768"/>
    <x v="2"/>
    <x v="6"/>
    <x v="0"/>
    <x v="2"/>
    <n v="7"/>
    <n v="1623"/>
    <n v="11361"/>
    <n v="7491"/>
    <n v="3870"/>
    <n v="15"/>
    <n v="3855"/>
    <s v="Profit"/>
    <x v="3"/>
    <s v="Offline"/>
  </r>
  <r>
    <s v="ORD05769"/>
    <x v="828"/>
    <s v="Jan"/>
    <s v="Customer_5769"/>
    <x v="1"/>
    <x v="3"/>
    <x v="0"/>
    <x v="2"/>
    <n v="6"/>
    <n v="35521"/>
    <n v="213126"/>
    <n v="156179"/>
    <n v="56947"/>
    <n v="10"/>
    <n v="56937"/>
    <s v="Profit"/>
    <x v="0"/>
    <s v="Offline"/>
  </r>
  <r>
    <s v="ORD05770"/>
    <x v="421"/>
    <s v="Oct"/>
    <s v="Customer_5770"/>
    <x v="1"/>
    <x v="3"/>
    <x v="1"/>
    <x v="7"/>
    <n v="10"/>
    <n v="8498"/>
    <n v="84980"/>
    <n v="64731"/>
    <n v="20249"/>
    <n v="10"/>
    <n v="20239"/>
    <s v="Profit"/>
    <x v="3"/>
    <s v="Online"/>
  </r>
  <r>
    <s v="ORD05771"/>
    <x v="155"/>
    <s v="Apr"/>
    <s v="Customer_5771"/>
    <x v="1"/>
    <x v="7"/>
    <x v="1"/>
    <x v="7"/>
    <n v="9"/>
    <n v="33112"/>
    <n v="298008"/>
    <n v="258120"/>
    <n v="39888"/>
    <n v="15"/>
    <n v="39873"/>
    <s v="Profit"/>
    <x v="2"/>
    <s v="Offline"/>
  </r>
  <r>
    <s v="ORD05772"/>
    <x v="24"/>
    <s v="Aug"/>
    <s v="Customer_5772"/>
    <x v="1"/>
    <x v="4"/>
    <x v="3"/>
    <x v="9"/>
    <n v="6"/>
    <n v="24372"/>
    <n v="146232"/>
    <n v="123935"/>
    <n v="22297"/>
    <n v="0"/>
    <n v="22297"/>
    <s v="Profit"/>
    <x v="0"/>
    <s v="Online"/>
  </r>
  <r>
    <s v="ORD05773"/>
    <x v="923"/>
    <s v="Mar"/>
    <s v="Customer_5773"/>
    <x v="0"/>
    <x v="2"/>
    <x v="3"/>
    <x v="6"/>
    <n v="10"/>
    <n v="25157"/>
    <n v="251570"/>
    <n v="155102"/>
    <n v="96468"/>
    <n v="5"/>
    <n v="96463"/>
    <s v="Profit"/>
    <x v="3"/>
    <s v="Online"/>
  </r>
  <r>
    <s v="ORD05774"/>
    <x v="321"/>
    <s v="Mar"/>
    <s v="Customer_5774"/>
    <x v="1"/>
    <x v="5"/>
    <x v="3"/>
    <x v="14"/>
    <n v="9"/>
    <n v="5150"/>
    <n v="46350"/>
    <n v="30528"/>
    <n v="15822"/>
    <n v="10"/>
    <n v="15812"/>
    <s v="Profit"/>
    <x v="1"/>
    <s v="Online"/>
  </r>
  <r>
    <s v="ORD05775"/>
    <x v="448"/>
    <s v="Jan"/>
    <s v="Customer_5775"/>
    <x v="2"/>
    <x v="1"/>
    <x v="0"/>
    <x v="12"/>
    <n v="9"/>
    <n v="41032"/>
    <n v="369288"/>
    <n v="306274"/>
    <n v="63014"/>
    <n v="0"/>
    <n v="63014"/>
    <s v="Profit"/>
    <x v="3"/>
    <s v="Offline"/>
  </r>
  <r>
    <s v="ORD05776"/>
    <x v="430"/>
    <s v="May"/>
    <s v="Customer_5776"/>
    <x v="1"/>
    <x v="6"/>
    <x v="0"/>
    <x v="2"/>
    <n v="6"/>
    <n v="26208"/>
    <n v="157248"/>
    <n v="140695"/>
    <n v="16553"/>
    <n v="0"/>
    <n v="16553"/>
    <s v="Profit"/>
    <x v="3"/>
    <s v="Online"/>
  </r>
  <r>
    <s v="ORD05777"/>
    <x v="824"/>
    <s v="Aug"/>
    <s v="Customer_5777"/>
    <x v="0"/>
    <x v="4"/>
    <x v="2"/>
    <x v="5"/>
    <n v="10"/>
    <n v="3101"/>
    <n v="31010"/>
    <n v="21881"/>
    <n v="9129"/>
    <n v="5"/>
    <n v="9124"/>
    <s v="Profit"/>
    <x v="3"/>
    <s v="Offline"/>
  </r>
  <r>
    <s v="ORD05778"/>
    <x v="812"/>
    <s v="Apr"/>
    <s v="Customer_5778"/>
    <x v="1"/>
    <x v="7"/>
    <x v="0"/>
    <x v="11"/>
    <n v="9"/>
    <n v="3650"/>
    <n v="32850"/>
    <n v="28335"/>
    <n v="4515"/>
    <n v="0"/>
    <n v="4515"/>
    <s v="Profit"/>
    <x v="1"/>
    <s v="Online"/>
  </r>
  <r>
    <s v="ORD05779"/>
    <x v="904"/>
    <s v="Apr"/>
    <s v="Customer_5779"/>
    <x v="0"/>
    <x v="4"/>
    <x v="2"/>
    <x v="4"/>
    <n v="5"/>
    <n v="31799"/>
    <n v="158995"/>
    <n v="115340"/>
    <n v="43655"/>
    <n v="0"/>
    <n v="43655"/>
    <s v="Profit"/>
    <x v="0"/>
    <s v="Offline"/>
  </r>
  <r>
    <s v="ORD05780"/>
    <x v="658"/>
    <s v="May"/>
    <s v="Customer_5780"/>
    <x v="1"/>
    <x v="2"/>
    <x v="0"/>
    <x v="0"/>
    <n v="10"/>
    <n v="33522"/>
    <n v="335220"/>
    <n v="224305"/>
    <n v="110915"/>
    <n v="5"/>
    <n v="110910"/>
    <s v="Profit"/>
    <x v="2"/>
    <s v="Offline"/>
  </r>
  <r>
    <s v="ORD05781"/>
    <x v="190"/>
    <s v="Jul"/>
    <s v="Customer_5781"/>
    <x v="2"/>
    <x v="7"/>
    <x v="1"/>
    <x v="10"/>
    <n v="7"/>
    <n v="26929"/>
    <n v="188503"/>
    <n v="160070"/>
    <n v="28433"/>
    <n v="0"/>
    <n v="28433"/>
    <s v="Profit"/>
    <x v="0"/>
    <s v="Offline"/>
  </r>
  <r>
    <s v="ORD05782"/>
    <x v="798"/>
    <s v="Dec"/>
    <s v="Customer_5782"/>
    <x v="2"/>
    <x v="6"/>
    <x v="2"/>
    <x v="3"/>
    <n v="10"/>
    <n v="14833"/>
    <n v="148330"/>
    <n v="91629"/>
    <n v="56701"/>
    <n v="5"/>
    <n v="56696"/>
    <s v="Profit"/>
    <x v="3"/>
    <s v="Online"/>
  </r>
  <r>
    <s v="ORD05783"/>
    <x v="315"/>
    <s v="Sep"/>
    <s v="Customer_5783"/>
    <x v="1"/>
    <x v="1"/>
    <x v="2"/>
    <x v="3"/>
    <n v="7"/>
    <n v="30719"/>
    <n v="215033"/>
    <n v="150807"/>
    <n v="64226"/>
    <n v="5"/>
    <n v="64221"/>
    <s v="Profit"/>
    <x v="2"/>
    <s v="Offline"/>
  </r>
  <r>
    <s v="ORD05784"/>
    <x v="437"/>
    <s v="Dec"/>
    <s v="Customer_5784"/>
    <x v="0"/>
    <x v="7"/>
    <x v="0"/>
    <x v="2"/>
    <n v="1"/>
    <n v="23171"/>
    <n v="23171"/>
    <n v="15895"/>
    <n v="7276"/>
    <n v="0"/>
    <n v="7276"/>
    <s v="Profit"/>
    <x v="0"/>
    <s v="Offline"/>
  </r>
  <r>
    <s v="ORD05785"/>
    <x v="823"/>
    <s v="Jul"/>
    <s v="Customer_5785"/>
    <x v="2"/>
    <x v="7"/>
    <x v="3"/>
    <x v="6"/>
    <n v="4"/>
    <n v="9957"/>
    <n v="39828"/>
    <n v="32515"/>
    <n v="7313"/>
    <n v="0"/>
    <n v="7313"/>
    <s v="Profit"/>
    <x v="0"/>
    <s v="Offline"/>
  </r>
  <r>
    <s v="ORD05786"/>
    <x v="55"/>
    <s v="May"/>
    <s v="Customer_5786"/>
    <x v="3"/>
    <x v="6"/>
    <x v="3"/>
    <x v="14"/>
    <n v="5"/>
    <n v="47650"/>
    <n v="238250"/>
    <n v="198328"/>
    <n v="39922"/>
    <n v="15"/>
    <n v="39907"/>
    <s v="Profit"/>
    <x v="3"/>
    <s v="Offline"/>
  </r>
  <r>
    <s v="ORD05787"/>
    <x v="378"/>
    <s v="Jan"/>
    <s v="Customer_5787"/>
    <x v="1"/>
    <x v="0"/>
    <x v="0"/>
    <x v="11"/>
    <n v="5"/>
    <n v="12260"/>
    <n v="61300"/>
    <n v="39460"/>
    <n v="21840"/>
    <n v="15"/>
    <n v="21825"/>
    <s v="Profit"/>
    <x v="0"/>
    <s v="Online"/>
  </r>
  <r>
    <s v="ORD05788"/>
    <x v="612"/>
    <s v="Jul"/>
    <s v="Customer_5788"/>
    <x v="2"/>
    <x v="3"/>
    <x v="3"/>
    <x v="6"/>
    <n v="3"/>
    <n v="29835"/>
    <n v="89505"/>
    <n v="72458"/>
    <n v="17047"/>
    <n v="5"/>
    <n v="17042"/>
    <s v="Profit"/>
    <x v="2"/>
    <s v="Offline"/>
  </r>
  <r>
    <s v="ORD05789"/>
    <x v="972"/>
    <s v="Feb"/>
    <s v="Customer_5789"/>
    <x v="1"/>
    <x v="1"/>
    <x v="1"/>
    <x v="13"/>
    <n v="4"/>
    <n v="48390"/>
    <n v="193560"/>
    <n v="151940"/>
    <n v="41620"/>
    <n v="5"/>
    <n v="41615"/>
    <s v="Profit"/>
    <x v="1"/>
    <s v="Online"/>
  </r>
  <r>
    <s v="ORD05790"/>
    <x v="655"/>
    <s v="Feb"/>
    <s v="Customer_5790"/>
    <x v="1"/>
    <x v="7"/>
    <x v="3"/>
    <x v="6"/>
    <n v="2"/>
    <n v="12793"/>
    <n v="25586"/>
    <n v="22316"/>
    <n v="3270"/>
    <n v="5"/>
    <n v="3265"/>
    <s v="Profit"/>
    <x v="3"/>
    <s v="Online"/>
  </r>
  <r>
    <s v="ORD05791"/>
    <x v="53"/>
    <s v="Nov"/>
    <s v="Customer_5791"/>
    <x v="1"/>
    <x v="6"/>
    <x v="1"/>
    <x v="13"/>
    <n v="8"/>
    <n v="19347"/>
    <n v="154776"/>
    <n v="93432"/>
    <n v="61344"/>
    <n v="5"/>
    <n v="61339"/>
    <s v="Profit"/>
    <x v="2"/>
    <s v="Online"/>
  </r>
  <r>
    <s v="ORD05792"/>
    <x v="844"/>
    <s v="Sep"/>
    <s v="Customer_5792"/>
    <x v="1"/>
    <x v="2"/>
    <x v="2"/>
    <x v="15"/>
    <n v="8"/>
    <n v="1055"/>
    <n v="8440"/>
    <n v="5262"/>
    <n v="3178"/>
    <n v="15"/>
    <n v="3163"/>
    <s v="Profit"/>
    <x v="2"/>
    <s v="Offline"/>
  </r>
  <r>
    <s v="ORD05793"/>
    <x v="68"/>
    <s v="Feb"/>
    <s v="Customer_5793"/>
    <x v="0"/>
    <x v="5"/>
    <x v="1"/>
    <x v="1"/>
    <n v="9"/>
    <n v="18109"/>
    <n v="162981"/>
    <n v="103203"/>
    <n v="59778"/>
    <n v="15"/>
    <n v="59763"/>
    <s v="Profit"/>
    <x v="3"/>
    <s v="Online"/>
  </r>
  <r>
    <s v="ORD05794"/>
    <x v="730"/>
    <s v="Sep"/>
    <s v="Customer_5794"/>
    <x v="3"/>
    <x v="1"/>
    <x v="2"/>
    <x v="4"/>
    <n v="2"/>
    <n v="21132"/>
    <n v="42264"/>
    <n v="28567"/>
    <n v="13697"/>
    <n v="0"/>
    <n v="13697"/>
    <s v="Profit"/>
    <x v="0"/>
    <s v="Offline"/>
  </r>
  <r>
    <s v="ORD05795"/>
    <x v="675"/>
    <s v="Sep"/>
    <s v="Customer_5795"/>
    <x v="0"/>
    <x v="2"/>
    <x v="2"/>
    <x v="3"/>
    <n v="4"/>
    <n v="44208"/>
    <n v="176832"/>
    <n v="108736"/>
    <n v="68096"/>
    <n v="0"/>
    <n v="68096"/>
    <s v="Profit"/>
    <x v="1"/>
    <s v="Online"/>
  </r>
  <r>
    <s v="ORD05796"/>
    <x v="948"/>
    <s v="Apr"/>
    <s v="Customer_5796"/>
    <x v="2"/>
    <x v="3"/>
    <x v="1"/>
    <x v="1"/>
    <n v="3"/>
    <n v="22765"/>
    <n v="68295"/>
    <n v="49889"/>
    <n v="18406"/>
    <n v="10"/>
    <n v="18396"/>
    <s v="Profit"/>
    <x v="0"/>
    <s v="Offline"/>
  </r>
  <r>
    <s v="ORD05797"/>
    <x v="65"/>
    <s v="Apr"/>
    <s v="Customer_5797"/>
    <x v="0"/>
    <x v="1"/>
    <x v="0"/>
    <x v="0"/>
    <n v="9"/>
    <n v="22686"/>
    <n v="204174"/>
    <n v="151189"/>
    <n v="52985"/>
    <n v="5"/>
    <n v="52980"/>
    <s v="Profit"/>
    <x v="2"/>
    <s v="Online"/>
  </r>
  <r>
    <s v="ORD05798"/>
    <x v="503"/>
    <s v="Jul"/>
    <s v="Customer_5798"/>
    <x v="1"/>
    <x v="0"/>
    <x v="0"/>
    <x v="12"/>
    <n v="8"/>
    <n v="38990"/>
    <n v="311920"/>
    <n v="245795"/>
    <n v="66125"/>
    <n v="5"/>
    <n v="66120"/>
    <s v="Profit"/>
    <x v="1"/>
    <s v="Online"/>
  </r>
  <r>
    <s v="ORD05799"/>
    <x v="132"/>
    <s v="Jul"/>
    <s v="Customer_5799"/>
    <x v="0"/>
    <x v="7"/>
    <x v="1"/>
    <x v="7"/>
    <n v="5"/>
    <n v="41359"/>
    <n v="206795"/>
    <n v="145357"/>
    <n v="61438"/>
    <n v="5"/>
    <n v="61433"/>
    <s v="Profit"/>
    <x v="0"/>
    <s v="Online"/>
  </r>
  <r>
    <s v="ORD05800"/>
    <x v="943"/>
    <s v="Aug"/>
    <s v="Customer_5800"/>
    <x v="2"/>
    <x v="1"/>
    <x v="1"/>
    <x v="1"/>
    <n v="5"/>
    <n v="16835"/>
    <n v="84175"/>
    <n v="55085"/>
    <n v="29090"/>
    <n v="0"/>
    <n v="29090"/>
    <s v="Profit"/>
    <x v="3"/>
    <s v="Online"/>
  </r>
  <r>
    <s v="ORD05801"/>
    <x v="212"/>
    <s v="Oct"/>
    <s v="Customer_5801"/>
    <x v="3"/>
    <x v="7"/>
    <x v="0"/>
    <x v="11"/>
    <n v="3"/>
    <n v="14068"/>
    <n v="42204"/>
    <n v="37764"/>
    <n v="4440"/>
    <n v="0"/>
    <n v="4440"/>
    <s v="Profit"/>
    <x v="2"/>
    <s v="Offline"/>
  </r>
  <r>
    <s v="ORD05802"/>
    <x v="991"/>
    <s v="Nov"/>
    <s v="Customer_5802"/>
    <x v="0"/>
    <x v="7"/>
    <x v="0"/>
    <x v="2"/>
    <n v="4"/>
    <n v="3588"/>
    <n v="14352"/>
    <n v="12449"/>
    <n v="1903"/>
    <n v="0"/>
    <n v="1903"/>
    <s v="Profit"/>
    <x v="3"/>
    <s v="Online"/>
  </r>
  <r>
    <s v="ORD05803"/>
    <x v="254"/>
    <s v="Dec"/>
    <s v="Customer_5803"/>
    <x v="0"/>
    <x v="2"/>
    <x v="1"/>
    <x v="1"/>
    <n v="3"/>
    <n v="44427"/>
    <n v="133281"/>
    <n v="105935"/>
    <n v="27346"/>
    <n v="10"/>
    <n v="27336"/>
    <s v="Profit"/>
    <x v="3"/>
    <s v="Online"/>
  </r>
  <r>
    <s v="ORD05804"/>
    <x v="187"/>
    <s v="Oct"/>
    <s v="Customer_5804"/>
    <x v="1"/>
    <x v="4"/>
    <x v="0"/>
    <x v="2"/>
    <n v="2"/>
    <n v="7974"/>
    <n v="15948"/>
    <n v="12019"/>
    <n v="3929"/>
    <n v="15"/>
    <n v="3914"/>
    <s v="Profit"/>
    <x v="0"/>
    <s v="Online"/>
  </r>
  <r>
    <s v="ORD05805"/>
    <x v="181"/>
    <s v="Jul"/>
    <s v="Customer_5805"/>
    <x v="3"/>
    <x v="5"/>
    <x v="1"/>
    <x v="10"/>
    <n v="1"/>
    <n v="32083"/>
    <n v="32083"/>
    <n v="25774"/>
    <n v="6309"/>
    <n v="15"/>
    <n v="6294"/>
    <s v="Profit"/>
    <x v="0"/>
    <s v="Online"/>
  </r>
  <r>
    <s v="ORD05806"/>
    <x v="892"/>
    <s v="Aug"/>
    <s v="Customer_5806"/>
    <x v="1"/>
    <x v="4"/>
    <x v="2"/>
    <x v="15"/>
    <n v="7"/>
    <n v="24518"/>
    <n v="171626"/>
    <n v="131113"/>
    <n v="40513"/>
    <n v="5"/>
    <n v="40508"/>
    <s v="Profit"/>
    <x v="3"/>
    <s v="Offline"/>
  </r>
  <r>
    <s v="ORD05807"/>
    <x v="314"/>
    <s v="Jan"/>
    <s v="Customer_5807"/>
    <x v="1"/>
    <x v="3"/>
    <x v="0"/>
    <x v="2"/>
    <n v="10"/>
    <n v="30366"/>
    <n v="303660"/>
    <n v="215242"/>
    <n v="88418"/>
    <n v="10"/>
    <n v="88408"/>
    <s v="Profit"/>
    <x v="0"/>
    <s v="Offline"/>
  </r>
  <r>
    <s v="ORD05808"/>
    <x v="952"/>
    <s v="Mar"/>
    <s v="Customer_5808"/>
    <x v="1"/>
    <x v="6"/>
    <x v="1"/>
    <x v="13"/>
    <n v="8"/>
    <n v="23229"/>
    <n v="185832"/>
    <n v="149788"/>
    <n v="36044"/>
    <n v="15"/>
    <n v="36029"/>
    <s v="Profit"/>
    <x v="3"/>
    <s v="Offline"/>
  </r>
  <r>
    <s v="ORD05809"/>
    <x v="495"/>
    <s v="Nov"/>
    <s v="Customer_5809"/>
    <x v="3"/>
    <x v="0"/>
    <x v="1"/>
    <x v="10"/>
    <n v="4"/>
    <n v="47914"/>
    <n v="191656"/>
    <n v="133686"/>
    <n v="57970"/>
    <n v="5"/>
    <n v="57965"/>
    <s v="Profit"/>
    <x v="1"/>
    <s v="Offline"/>
  </r>
  <r>
    <s v="ORD05810"/>
    <x v="326"/>
    <s v="Jul"/>
    <s v="Customer_5810"/>
    <x v="1"/>
    <x v="2"/>
    <x v="2"/>
    <x v="4"/>
    <n v="4"/>
    <n v="37998"/>
    <n v="151992"/>
    <n v="129486"/>
    <n v="22506"/>
    <n v="0"/>
    <n v="22506"/>
    <s v="Profit"/>
    <x v="0"/>
    <s v="Offline"/>
  </r>
  <r>
    <s v="ORD05811"/>
    <x v="759"/>
    <s v="Jul"/>
    <s v="Customer_5811"/>
    <x v="2"/>
    <x v="1"/>
    <x v="0"/>
    <x v="12"/>
    <n v="10"/>
    <n v="42611"/>
    <n v="426110"/>
    <n v="318622"/>
    <n v="107488"/>
    <n v="10"/>
    <n v="107478"/>
    <s v="Profit"/>
    <x v="0"/>
    <s v="Online"/>
  </r>
  <r>
    <s v="ORD05812"/>
    <x v="125"/>
    <s v="May"/>
    <s v="Customer_5812"/>
    <x v="0"/>
    <x v="3"/>
    <x v="2"/>
    <x v="15"/>
    <n v="6"/>
    <n v="18601"/>
    <n v="111606"/>
    <n v="67816"/>
    <n v="43790"/>
    <n v="15"/>
    <n v="43775"/>
    <s v="Profit"/>
    <x v="1"/>
    <s v="Online"/>
  </r>
  <r>
    <s v="ORD05813"/>
    <x v="294"/>
    <s v="Jan"/>
    <s v="Customer_5813"/>
    <x v="1"/>
    <x v="4"/>
    <x v="1"/>
    <x v="1"/>
    <n v="6"/>
    <n v="43966"/>
    <n v="263796"/>
    <n v="218152"/>
    <n v="45644"/>
    <n v="5"/>
    <n v="45639"/>
    <s v="Profit"/>
    <x v="2"/>
    <s v="Online"/>
  </r>
  <r>
    <s v="ORD05814"/>
    <x v="526"/>
    <s v="Aug"/>
    <s v="Customer_5814"/>
    <x v="1"/>
    <x v="6"/>
    <x v="3"/>
    <x v="14"/>
    <n v="5"/>
    <n v="1653"/>
    <n v="8265"/>
    <n v="6609"/>
    <n v="1656"/>
    <n v="5"/>
    <n v="1651"/>
    <s v="Profit"/>
    <x v="0"/>
    <s v="Offline"/>
  </r>
  <r>
    <s v="ORD05815"/>
    <x v="596"/>
    <s v="Apr"/>
    <s v="Customer_5815"/>
    <x v="3"/>
    <x v="1"/>
    <x v="3"/>
    <x v="6"/>
    <n v="1"/>
    <n v="32382"/>
    <n v="32382"/>
    <n v="27598"/>
    <n v="4784"/>
    <n v="0"/>
    <n v="4784"/>
    <s v="Profit"/>
    <x v="3"/>
    <s v="Offline"/>
  </r>
  <r>
    <s v="ORD05816"/>
    <x v="340"/>
    <s v="Jul"/>
    <s v="Customer_5816"/>
    <x v="0"/>
    <x v="4"/>
    <x v="1"/>
    <x v="7"/>
    <n v="4"/>
    <n v="47557"/>
    <n v="190228"/>
    <n v="146060"/>
    <n v="44168"/>
    <n v="0"/>
    <n v="44168"/>
    <s v="Profit"/>
    <x v="3"/>
    <s v="Offline"/>
  </r>
  <r>
    <s v="ORD05817"/>
    <x v="703"/>
    <s v="Jan"/>
    <s v="Customer_5817"/>
    <x v="0"/>
    <x v="7"/>
    <x v="2"/>
    <x v="3"/>
    <n v="4"/>
    <n v="34831"/>
    <n v="139324"/>
    <n v="83871"/>
    <n v="55453"/>
    <n v="0"/>
    <n v="55453"/>
    <s v="Profit"/>
    <x v="0"/>
    <s v="Online"/>
  </r>
  <r>
    <s v="ORD05818"/>
    <x v="678"/>
    <s v="Sep"/>
    <s v="Customer_5818"/>
    <x v="1"/>
    <x v="2"/>
    <x v="0"/>
    <x v="12"/>
    <n v="5"/>
    <n v="147"/>
    <n v="735"/>
    <n v="489"/>
    <n v="246"/>
    <n v="5"/>
    <n v="241"/>
    <s v="Profit"/>
    <x v="3"/>
    <s v="Online"/>
  </r>
  <r>
    <s v="ORD05819"/>
    <x v="292"/>
    <s v="Aug"/>
    <s v="Customer_5819"/>
    <x v="3"/>
    <x v="4"/>
    <x v="0"/>
    <x v="11"/>
    <n v="3"/>
    <n v="11542"/>
    <n v="34626"/>
    <n v="23306"/>
    <n v="11320"/>
    <n v="5"/>
    <n v="11315"/>
    <s v="Profit"/>
    <x v="1"/>
    <s v="Offline"/>
  </r>
  <r>
    <s v="ORD05820"/>
    <x v="940"/>
    <s v="Jul"/>
    <s v="Customer_5820"/>
    <x v="2"/>
    <x v="1"/>
    <x v="3"/>
    <x v="9"/>
    <n v="3"/>
    <n v="622"/>
    <n v="1866"/>
    <n v="1512"/>
    <n v="354"/>
    <n v="0"/>
    <n v="354"/>
    <s v="Profit"/>
    <x v="1"/>
    <s v="Offline"/>
  </r>
  <r>
    <s v="ORD05821"/>
    <x v="736"/>
    <s v="Mar"/>
    <s v="Customer_5821"/>
    <x v="2"/>
    <x v="3"/>
    <x v="3"/>
    <x v="8"/>
    <n v="3"/>
    <n v="40891"/>
    <n v="122673"/>
    <n v="104539"/>
    <n v="18134"/>
    <n v="10"/>
    <n v="18124"/>
    <s v="Profit"/>
    <x v="3"/>
    <s v="Online"/>
  </r>
  <r>
    <s v="ORD05822"/>
    <x v="78"/>
    <s v="Aug"/>
    <s v="Customer_5822"/>
    <x v="1"/>
    <x v="2"/>
    <x v="3"/>
    <x v="8"/>
    <n v="8"/>
    <n v="18766"/>
    <n v="150128"/>
    <n v="97401"/>
    <n v="52727"/>
    <n v="15"/>
    <n v="52712"/>
    <s v="Profit"/>
    <x v="2"/>
    <s v="Offline"/>
  </r>
  <r>
    <s v="ORD05823"/>
    <x v="470"/>
    <s v="May"/>
    <s v="Customer_5823"/>
    <x v="0"/>
    <x v="1"/>
    <x v="3"/>
    <x v="6"/>
    <n v="9"/>
    <n v="6496"/>
    <n v="58464"/>
    <n v="50587"/>
    <n v="7877"/>
    <n v="15"/>
    <n v="7862"/>
    <s v="Profit"/>
    <x v="1"/>
    <s v="Online"/>
  </r>
  <r>
    <s v="ORD05824"/>
    <x v="843"/>
    <s v="Mar"/>
    <s v="Customer_5824"/>
    <x v="0"/>
    <x v="7"/>
    <x v="1"/>
    <x v="1"/>
    <n v="3"/>
    <n v="38040"/>
    <n v="114120"/>
    <n v="70564"/>
    <n v="43556"/>
    <n v="0"/>
    <n v="43556"/>
    <s v="Profit"/>
    <x v="1"/>
    <s v="Online"/>
  </r>
  <r>
    <s v="ORD05825"/>
    <x v="940"/>
    <s v="Jul"/>
    <s v="Customer_5825"/>
    <x v="3"/>
    <x v="1"/>
    <x v="2"/>
    <x v="5"/>
    <n v="10"/>
    <n v="32851"/>
    <n v="328510"/>
    <n v="283130"/>
    <n v="45380"/>
    <n v="0"/>
    <n v="45380"/>
    <s v="Profit"/>
    <x v="3"/>
    <s v="Online"/>
  </r>
  <r>
    <s v="ORD05826"/>
    <x v="188"/>
    <s v="May"/>
    <s v="Customer_5826"/>
    <x v="1"/>
    <x v="1"/>
    <x v="0"/>
    <x v="11"/>
    <n v="4"/>
    <n v="23917"/>
    <n v="95668"/>
    <n v="71550"/>
    <n v="24118"/>
    <n v="10"/>
    <n v="24108"/>
    <s v="Profit"/>
    <x v="1"/>
    <s v="Online"/>
  </r>
  <r>
    <s v="ORD05827"/>
    <x v="693"/>
    <s v="Aug"/>
    <s v="Customer_5827"/>
    <x v="0"/>
    <x v="6"/>
    <x v="1"/>
    <x v="13"/>
    <n v="8"/>
    <n v="34532"/>
    <n v="276256"/>
    <n v="207349"/>
    <n v="68907"/>
    <n v="10"/>
    <n v="68897"/>
    <s v="Profit"/>
    <x v="3"/>
    <s v="Online"/>
  </r>
  <r>
    <s v="ORD05828"/>
    <x v="208"/>
    <s v="Dec"/>
    <s v="Customer_5828"/>
    <x v="3"/>
    <x v="3"/>
    <x v="2"/>
    <x v="3"/>
    <n v="4"/>
    <n v="49300"/>
    <n v="197200"/>
    <n v="147546"/>
    <n v="49654"/>
    <n v="10"/>
    <n v="49644"/>
    <s v="Profit"/>
    <x v="1"/>
    <s v="Online"/>
  </r>
  <r>
    <s v="ORD05829"/>
    <x v="647"/>
    <s v="May"/>
    <s v="Customer_5829"/>
    <x v="2"/>
    <x v="3"/>
    <x v="1"/>
    <x v="13"/>
    <n v="5"/>
    <n v="10122"/>
    <n v="50610"/>
    <n v="40266"/>
    <n v="10344"/>
    <n v="0"/>
    <n v="10344"/>
    <s v="Profit"/>
    <x v="1"/>
    <s v="Offline"/>
  </r>
  <r>
    <s v="ORD05830"/>
    <x v="263"/>
    <s v="Nov"/>
    <s v="Customer_5830"/>
    <x v="0"/>
    <x v="4"/>
    <x v="2"/>
    <x v="5"/>
    <n v="3"/>
    <n v="13240"/>
    <n v="39720"/>
    <n v="24267"/>
    <n v="15453"/>
    <n v="10"/>
    <n v="15443"/>
    <s v="Profit"/>
    <x v="2"/>
    <s v="Offline"/>
  </r>
  <r>
    <s v="ORD05831"/>
    <x v="9"/>
    <s v="Jun"/>
    <s v="Customer_5831"/>
    <x v="1"/>
    <x v="1"/>
    <x v="3"/>
    <x v="6"/>
    <n v="3"/>
    <n v="12965"/>
    <n v="38895"/>
    <n v="27698"/>
    <n v="11197"/>
    <n v="10"/>
    <n v="11187"/>
    <s v="Profit"/>
    <x v="1"/>
    <s v="Offline"/>
  </r>
  <r>
    <s v="ORD05832"/>
    <x v="307"/>
    <s v="Jul"/>
    <s v="Customer_5832"/>
    <x v="3"/>
    <x v="3"/>
    <x v="3"/>
    <x v="14"/>
    <n v="2"/>
    <n v="6478"/>
    <n v="12956"/>
    <n v="7935"/>
    <n v="5021"/>
    <n v="10"/>
    <n v="5011"/>
    <s v="Profit"/>
    <x v="2"/>
    <s v="Offline"/>
  </r>
  <r>
    <s v="ORD05833"/>
    <x v="331"/>
    <s v="Feb"/>
    <s v="Customer_5833"/>
    <x v="1"/>
    <x v="4"/>
    <x v="3"/>
    <x v="8"/>
    <n v="5"/>
    <n v="9608"/>
    <n v="48040"/>
    <n v="33028"/>
    <n v="15012"/>
    <n v="15"/>
    <n v="14997"/>
    <s v="Profit"/>
    <x v="2"/>
    <s v="Offline"/>
  </r>
  <r>
    <s v="ORD05834"/>
    <x v="530"/>
    <s v="Apr"/>
    <s v="Customer_5834"/>
    <x v="1"/>
    <x v="1"/>
    <x v="0"/>
    <x v="2"/>
    <n v="1"/>
    <n v="9983"/>
    <n v="9983"/>
    <n v="6057"/>
    <n v="3926"/>
    <n v="0"/>
    <n v="3926"/>
    <s v="Profit"/>
    <x v="3"/>
    <s v="Online"/>
  </r>
  <r>
    <s v="ORD05835"/>
    <x v="257"/>
    <s v="Feb"/>
    <s v="Customer_5835"/>
    <x v="1"/>
    <x v="6"/>
    <x v="1"/>
    <x v="7"/>
    <n v="8"/>
    <n v="43112"/>
    <n v="344896"/>
    <n v="227764"/>
    <n v="117132"/>
    <n v="5"/>
    <n v="117127"/>
    <s v="Profit"/>
    <x v="3"/>
    <s v="Online"/>
  </r>
  <r>
    <s v="ORD05836"/>
    <x v="991"/>
    <s v="Nov"/>
    <s v="Customer_5836"/>
    <x v="1"/>
    <x v="3"/>
    <x v="1"/>
    <x v="7"/>
    <n v="5"/>
    <n v="20767"/>
    <n v="103835"/>
    <n v="79943"/>
    <n v="23892"/>
    <n v="10"/>
    <n v="23882"/>
    <s v="Profit"/>
    <x v="2"/>
    <s v="Online"/>
  </r>
  <r>
    <s v="ORD05837"/>
    <x v="259"/>
    <s v="Aug"/>
    <s v="Customer_5837"/>
    <x v="0"/>
    <x v="1"/>
    <x v="3"/>
    <x v="9"/>
    <n v="3"/>
    <n v="6342"/>
    <n v="19026"/>
    <n v="14717"/>
    <n v="4309"/>
    <n v="10"/>
    <n v="4299"/>
    <s v="Profit"/>
    <x v="2"/>
    <s v="Online"/>
  </r>
  <r>
    <s v="ORD05838"/>
    <x v="635"/>
    <s v="Jan"/>
    <s v="Customer_5838"/>
    <x v="0"/>
    <x v="2"/>
    <x v="1"/>
    <x v="10"/>
    <n v="6"/>
    <n v="27225"/>
    <n v="163350"/>
    <n v="124054"/>
    <n v="39296"/>
    <n v="5"/>
    <n v="39291"/>
    <s v="Profit"/>
    <x v="1"/>
    <s v="Online"/>
  </r>
  <r>
    <s v="ORD05839"/>
    <x v="574"/>
    <s v="Feb"/>
    <s v="Customer_5839"/>
    <x v="1"/>
    <x v="0"/>
    <x v="2"/>
    <x v="4"/>
    <n v="7"/>
    <n v="18542"/>
    <n v="129794"/>
    <n v="87391"/>
    <n v="42403"/>
    <n v="0"/>
    <n v="42403"/>
    <s v="Profit"/>
    <x v="0"/>
    <s v="Online"/>
  </r>
  <r>
    <s v="ORD05840"/>
    <x v="315"/>
    <s v="Sep"/>
    <s v="Customer_5840"/>
    <x v="0"/>
    <x v="5"/>
    <x v="0"/>
    <x v="12"/>
    <n v="8"/>
    <n v="5450"/>
    <n v="43600"/>
    <n v="31162"/>
    <n v="12438"/>
    <n v="5"/>
    <n v="12433"/>
    <s v="Profit"/>
    <x v="1"/>
    <s v="Offline"/>
  </r>
  <r>
    <s v="ORD05841"/>
    <x v="995"/>
    <s v="Nov"/>
    <s v="Customer_5841"/>
    <x v="1"/>
    <x v="5"/>
    <x v="3"/>
    <x v="6"/>
    <n v="2"/>
    <n v="470"/>
    <n v="940"/>
    <n v="789"/>
    <n v="151"/>
    <n v="15"/>
    <n v="136"/>
    <s v="Profit"/>
    <x v="2"/>
    <s v="Online"/>
  </r>
  <r>
    <s v="ORD05842"/>
    <x v="424"/>
    <s v="Feb"/>
    <s v="Customer_5842"/>
    <x v="0"/>
    <x v="0"/>
    <x v="0"/>
    <x v="11"/>
    <n v="3"/>
    <n v="13147"/>
    <n v="39441"/>
    <n v="35392"/>
    <n v="4049"/>
    <n v="5"/>
    <n v="4044"/>
    <s v="Profit"/>
    <x v="1"/>
    <s v="Online"/>
  </r>
  <r>
    <s v="ORD05843"/>
    <x v="497"/>
    <s v="Apr"/>
    <s v="Customer_5843"/>
    <x v="0"/>
    <x v="1"/>
    <x v="2"/>
    <x v="3"/>
    <n v="1"/>
    <n v="3422"/>
    <n v="3422"/>
    <n v="2149"/>
    <n v="1273"/>
    <n v="15"/>
    <n v="1258"/>
    <s v="Profit"/>
    <x v="0"/>
    <s v="Offline"/>
  </r>
  <r>
    <s v="ORD05844"/>
    <x v="585"/>
    <s v="Jun"/>
    <s v="Customer_5844"/>
    <x v="3"/>
    <x v="2"/>
    <x v="2"/>
    <x v="5"/>
    <n v="1"/>
    <n v="34965"/>
    <n v="34965"/>
    <n v="30516"/>
    <n v="4449"/>
    <n v="0"/>
    <n v="4449"/>
    <s v="Profit"/>
    <x v="0"/>
    <s v="Online"/>
  </r>
  <r>
    <s v="ORD05845"/>
    <x v="311"/>
    <s v="May"/>
    <s v="Customer_5845"/>
    <x v="0"/>
    <x v="0"/>
    <x v="3"/>
    <x v="9"/>
    <n v="9"/>
    <n v="29752"/>
    <n v="267768"/>
    <n v="218489"/>
    <n v="49279"/>
    <n v="10"/>
    <n v="49269"/>
    <s v="Profit"/>
    <x v="2"/>
    <s v="Offline"/>
  </r>
  <r>
    <s v="ORD05846"/>
    <x v="772"/>
    <s v="Jan"/>
    <s v="Customer_5846"/>
    <x v="1"/>
    <x v="4"/>
    <x v="0"/>
    <x v="11"/>
    <n v="10"/>
    <n v="32396"/>
    <n v="323960"/>
    <n v="266067"/>
    <n v="57893"/>
    <n v="10"/>
    <n v="57883"/>
    <s v="Profit"/>
    <x v="2"/>
    <s v="Offline"/>
  </r>
  <r>
    <s v="ORD05847"/>
    <x v="9"/>
    <s v="Jun"/>
    <s v="Customer_5847"/>
    <x v="1"/>
    <x v="6"/>
    <x v="3"/>
    <x v="6"/>
    <n v="5"/>
    <n v="1748"/>
    <n v="8740"/>
    <n v="7034"/>
    <n v="1706"/>
    <n v="15"/>
    <n v="1691"/>
    <s v="Profit"/>
    <x v="3"/>
    <s v="Offline"/>
  </r>
  <r>
    <s v="ORD05848"/>
    <x v="541"/>
    <s v="Feb"/>
    <s v="Customer_5848"/>
    <x v="1"/>
    <x v="2"/>
    <x v="3"/>
    <x v="6"/>
    <n v="9"/>
    <n v="37375"/>
    <n v="336375"/>
    <n v="296082"/>
    <n v="40293"/>
    <n v="5"/>
    <n v="40288"/>
    <s v="Profit"/>
    <x v="3"/>
    <s v="Offline"/>
  </r>
  <r>
    <s v="ORD05849"/>
    <x v="599"/>
    <s v="Apr"/>
    <s v="Customer_5849"/>
    <x v="1"/>
    <x v="2"/>
    <x v="0"/>
    <x v="0"/>
    <n v="2"/>
    <n v="40573"/>
    <n v="81146"/>
    <n v="51406"/>
    <n v="29740"/>
    <n v="0"/>
    <n v="29740"/>
    <s v="Profit"/>
    <x v="0"/>
    <s v="Offline"/>
  </r>
  <r>
    <s v="ORD05850"/>
    <x v="322"/>
    <s v="Jul"/>
    <s v="Customer_5850"/>
    <x v="2"/>
    <x v="7"/>
    <x v="0"/>
    <x v="12"/>
    <n v="1"/>
    <n v="45843"/>
    <n v="45843"/>
    <n v="32287"/>
    <n v="13556"/>
    <n v="10"/>
    <n v="13546"/>
    <s v="Profit"/>
    <x v="1"/>
    <s v="Online"/>
  </r>
  <r>
    <s v="ORD05851"/>
    <x v="712"/>
    <s v="Jan"/>
    <s v="Customer_5851"/>
    <x v="3"/>
    <x v="4"/>
    <x v="0"/>
    <x v="12"/>
    <n v="7"/>
    <n v="32132"/>
    <n v="224924"/>
    <n v="138780"/>
    <n v="86144"/>
    <n v="5"/>
    <n v="86139"/>
    <s v="Profit"/>
    <x v="3"/>
    <s v="Offline"/>
  </r>
  <r>
    <s v="ORD05852"/>
    <x v="818"/>
    <s v="Jun"/>
    <s v="Customer_5852"/>
    <x v="3"/>
    <x v="1"/>
    <x v="2"/>
    <x v="5"/>
    <n v="2"/>
    <n v="22858"/>
    <n v="45716"/>
    <n v="33134"/>
    <n v="12582"/>
    <n v="10"/>
    <n v="12572"/>
    <s v="Profit"/>
    <x v="3"/>
    <s v="Offline"/>
  </r>
  <r>
    <s v="ORD05853"/>
    <x v="699"/>
    <s v="Aug"/>
    <s v="Customer_5853"/>
    <x v="3"/>
    <x v="2"/>
    <x v="1"/>
    <x v="7"/>
    <n v="6"/>
    <n v="18150"/>
    <n v="108900"/>
    <n v="82518"/>
    <n v="26382"/>
    <n v="5"/>
    <n v="26377"/>
    <s v="Profit"/>
    <x v="3"/>
    <s v="Offline"/>
  </r>
  <r>
    <s v="ORD05854"/>
    <x v="277"/>
    <s v="May"/>
    <s v="Customer_5854"/>
    <x v="3"/>
    <x v="7"/>
    <x v="2"/>
    <x v="5"/>
    <n v="8"/>
    <n v="2307"/>
    <n v="18456"/>
    <n v="11774"/>
    <n v="6682"/>
    <n v="10"/>
    <n v="6672"/>
    <s v="Profit"/>
    <x v="0"/>
    <s v="Offline"/>
  </r>
  <r>
    <s v="ORD05855"/>
    <x v="964"/>
    <s v="Nov"/>
    <s v="Customer_5855"/>
    <x v="3"/>
    <x v="2"/>
    <x v="1"/>
    <x v="1"/>
    <n v="5"/>
    <n v="34134"/>
    <n v="170670"/>
    <n v="103125"/>
    <n v="67545"/>
    <n v="15"/>
    <n v="67530"/>
    <s v="Profit"/>
    <x v="0"/>
    <s v="Online"/>
  </r>
  <r>
    <s v="ORD05856"/>
    <x v="212"/>
    <s v="Oct"/>
    <s v="Customer_5856"/>
    <x v="2"/>
    <x v="4"/>
    <x v="2"/>
    <x v="3"/>
    <n v="10"/>
    <n v="17420"/>
    <n v="174200"/>
    <n v="130146"/>
    <n v="44054"/>
    <n v="0"/>
    <n v="44054"/>
    <s v="Profit"/>
    <x v="1"/>
    <s v="Offline"/>
  </r>
  <r>
    <s v="ORD05857"/>
    <x v="605"/>
    <s v="May"/>
    <s v="Customer_5857"/>
    <x v="2"/>
    <x v="4"/>
    <x v="1"/>
    <x v="10"/>
    <n v="3"/>
    <n v="3621"/>
    <n v="10863"/>
    <n v="8898"/>
    <n v="1965"/>
    <n v="0"/>
    <n v="1965"/>
    <s v="Profit"/>
    <x v="0"/>
    <s v="Offline"/>
  </r>
  <r>
    <s v="ORD05858"/>
    <x v="70"/>
    <s v="Jun"/>
    <s v="Customer_5858"/>
    <x v="0"/>
    <x v="1"/>
    <x v="3"/>
    <x v="9"/>
    <n v="8"/>
    <n v="21883"/>
    <n v="175064"/>
    <n v="130327"/>
    <n v="44737"/>
    <n v="5"/>
    <n v="44732"/>
    <s v="Profit"/>
    <x v="0"/>
    <s v="Online"/>
  </r>
  <r>
    <s v="ORD05859"/>
    <x v="465"/>
    <s v="Aug"/>
    <s v="Customer_5859"/>
    <x v="0"/>
    <x v="0"/>
    <x v="3"/>
    <x v="6"/>
    <n v="10"/>
    <n v="18450"/>
    <n v="184500"/>
    <n v="147852"/>
    <n v="36648"/>
    <n v="5"/>
    <n v="36643"/>
    <s v="Profit"/>
    <x v="2"/>
    <s v="Online"/>
  </r>
  <r>
    <s v="ORD05860"/>
    <x v="711"/>
    <s v="May"/>
    <s v="Customer_5860"/>
    <x v="0"/>
    <x v="2"/>
    <x v="1"/>
    <x v="7"/>
    <n v="4"/>
    <n v="12216"/>
    <n v="48864"/>
    <n v="37596"/>
    <n v="11268"/>
    <n v="10"/>
    <n v="11258"/>
    <s v="Profit"/>
    <x v="1"/>
    <s v="Online"/>
  </r>
  <r>
    <s v="ORD05861"/>
    <x v="401"/>
    <s v="Mar"/>
    <s v="Customer_5861"/>
    <x v="2"/>
    <x v="4"/>
    <x v="0"/>
    <x v="12"/>
    <n v="5"/>
    <n v="140"/>
    <n v="700"/>
    <n v="436"/>
    <n v="264"/>
    <n v="0"/>
    <n v="264"/>
    <s v="Profit"/>
    <x v="3"/>
    <s v="Online"/>
  </r>
  <r>
    <s v="ORD05862"/>
    <x v="8"/>
    <s v="Oct"/>
    <s v="Customer_5862"/>
    <x v="3"/>
    <x v="7"/>
    <x v="0"/>
    <x v="2"/>
    <n v="4"/>
    <n v="13712"/>
    <n v="54848"/>
    <n v="47121"/>
    <n v="7727"/>
    <n v="5"/>
    <n v="7722"/>
    <s v="Profit"/>
    <x v="0"/>
    <s v="Offline"/>
  </r>
  <r>
    <s v="ORD05863"/>
    <x v="811"/>
    <s v="Feb"/>
    <s v="Customer_5863"/>
    <x v="3"/>
    <x v="1"/>
    <x v="2"/>
    <x v="3"/>
    <n v="10"/>
    <n v="35664"/>
    <n v="356640"/>
    <n v="253409"/>
    <n v="103231"/>
    <n v="10"/>
    <n v="103221"/>
    <s v="Profit"/>
    <x v="1"/>
    <s v="Offline"/>
  </r>
  <r>
    <s v="ORD05864"/>
    <x v="290"/>
    <s v="Jul"/>
    <s v="Customer_5864"/>
    <x v="3"/>
    <x v="5"/>
    <x v="0"/>
    <x v="11"/>
    <n v="3"/>
    <n v="15920"/>
    <n v="47760"/>
    <n v="31247"/>
    <n v="16513"/>
    <n v="15"/>
    <n v="16498"/>
    <s v="Profit"/>
    <x v="3"/>
    <s v="Online"/>
  </r>
  <r>
    <s v="ORD05865"/>
    <x v="755"/>
    <s v="Sep"/>
    <s v="Customer_5865"/>
    <x v="1"/>
    <x v="3"/>
    <x v="2"/>
    <x v="4"/>
    <n v="3"/>
    <n v="8229"/>
    <n v="24687"/>
    <n v="21066"/>
    <n v="3621"/>
    <n v="15"/>
    <n v="3606"/>
    <s v="Profit"/>
    <x v="3"/>
    <s v="Offline"/>
  </r>
  <r>
    <s v="ORD05866"/>
    <x v="551"/>
    <s v="Mar"/>
    <s v="Customer_5866"/>
    <x v="1"/>
    <x v="3"/>
    <x v="1"/>
    <x v="1"/>
    <n v="8"/>
    <n v="9721"/>
    <n v="77768"/>
    <n v="59011"/>
    <n v="18757"/>
    <n v="5"/>
    <n v="18752"/>
    <s v="Profit"/>
    <x v="3"/>
    <s v="Online"/>
  </r>
  <r>
    <s v="ORD05867"/>
    <x v="669"/>
    <s v="Mar"/>
    <s v="Customer_5867"/>
    <x v="2"/>
    <x v="3"/>
    <x v="0"/>
    <x v="0"/>
    <n v="6"/>
    <n v="1457"/>
    <n v="8742"/>
    <n v="7225"/>
    <n v="1517"/>
    <n v="5"/>
    <n v="1512"/>
    <s v="Profit"/>
    <x v="1"/>
    <s v="Online"/>
  </r>
  <r>
    <s v="ORD05868"/>
    <x v="22"/>
    <s v="Oct"/>
    <s v="Customer_5868"/>
    <x v="0"/>
    <x v="4"/>
    <x v="0"/>
    <x v="2"/>
    <n v="1"/>
    <n v="48950"/>
    <n v="48950"/>
    <n v="32881"/>
    <n v="16069"/>
    <n v="10"/>
    <n v="16059"/>
    <s v="Profit"/>
    <x v="0"/>
    <s v="Online"/>
  </r>
  <r>
    <s v="ORD05869"/>
    <x v="371"/>
    <s v="May"/>
    <s v="Customer_5869"/>
    <x v="1"/>
    <x v="2"/>
    <x v="2"/>
    <x v="4"/>
    <n v="5"/>
    <n v="20880"/>
    <n v="104400"/>
    <n v="68840"/>
    <n v="35560"/>
    <n v="10"/>
    <n v="35550"/>
    <s v="Profit"/>
    <x v="2"/>
    <s v="Online"/>
  </r>
  <r>
    <s v="ORD05870"/>
    <x v="174"/>
    <s v="Mar"/>
    <s v="Customer_5870"/>
    <x v="0"/>
    <x v="5"/>
    <x v="0"/>
    <x v="12"/>
    <n v="6"/>
    <n v="34193"/>
    <n v="205158"/>
    <n v="183342"/>
    <n v="21816"/>
    <n v="5"/>
    <n v="21811"/>
    <s v="Profit"/>
    <x v="2"/>
    <s v="Offline"/>
  </r>
  <r>
    <s v="ORD05871"/>
    <x v="35"/>
    <s v="Dec"/>
    <s v="Customer_5871"/>
    <x v="3"/>
    <x v="2"/>
    <x v="1"/>
    <x v="7"/>
    <n v="10"/>
    <n v="35089"/>
    <n v="350890"/>
    <n v="275694"/>
    <n v="75196"/>
    <n v="5"/>
    <n v="75191"/>
    <s v="Profit"/>
    <x v="0"/>
    <s v="Online"/>
  </r>
  <r>
    <s v="ORD05872"/>
    <x v="765"/>
    <s v="Jul"/>
    <s v="Customer_5872"/>
    <x v="2"/>
    <x v="7"/>
    <x v="2"/>
    <x v="3"/>
    <n v="7"/>
    <n v="1197"/>
    <n v="8379"/>
    <n v="6106"/>
    <n v="2273"/>
    <n v="15"/>
    <n v="2258"/>
    <s v="Profit"/>
    <x v="2"/>
    <s v="Offline"/>
  </r>
  <r>
    <s v="ORD05873"/>
    <x v="304"/>
    <s v="Jun"/>
    <s v="Customer_5873"/>
    <x v="3"/>
    <x v="4"/>
    <x v="2"/>
    <x v="15"/>
    <n v="9"/>
    <n v="6929"/>
    <n v="62361"/>
    <n v="48682"/>
    <n v="13679"/>
    <n v="0"/>
    <n v="13679"/>
    <s v="Profit"/>
    <x v="2"/>
    <s v="Online"/>
  </r>
  <r>
    <s v="ORD05874"/>
    <x v="419"/>
    <s v="Aug"/>
    <s v="Customer_5874"/>
    <x v="3"/>
    <x v="0"/>
    <x v="1"/>
    <x v="10"/>
    <n v="7"/>
    <n v="27675"/>
    <n v="193725"/>
    <n v="148728"/>
    <n v="44997"/>
    <n v="15"/>
    <n v="44982"/>
    <s v="Profit"/>
    <x v="1"/>
    <s v="Online"/>
  </r>
  <r>
    <s v="ORD05875"/>
    <x v="29"/>
    <s v="Nov"/>
    <s v="Customer_5875"/>
    <x v="1"/>
    <x v="5"/>
    <x v="1"/>
    <x v="10"/>
    <n v="2"/>
    <n v="13451"/>
    <n v="26902"/>
    <n v="17024"/>
    <n v="9878"/>
    <n v="15"/>
    <n v="9863"/>
    <s v="Profit"/>
    <x v="0"/>
    <s v="Online"/>
  </r>
  <r>
    <s v="ORD05876"/>
    <x v="9"/>
    <s v="Jun"/>
    <s v="Customer_5876"/>
    <x v="0"/>
    <x v="2"/>
    <x v="0"/>
    <x v="12"/>
    <n v="3"/>
    <n v="35324"/>
    <n v="105972"/>
    <n v="67053"/>
    <n v="38919"/>
    <n v="0"/>
    <n v="38919"/>
    <s v="Profit"/>
    <x v="0"/>
    <s v="Online"/>
  </r>
  <r>
    <s v="ORD05877"/>
    <x v="474"/>
    <s v="Sep"/>
    <s v="Customer_5877"/>
    <x v="0"/>
    <x v="5"/>
    <x v="3"/>
    <x v="14"/>
    <n v="2"/>
    <n v="39974"/>
    <n v="79948"/>
    <n v="51986"/>
    <n v="27962"/>
    <n v="0"/>
    <n v="27962"/>
    <s v="Profit"/>
    <x v="1"/>
    <s v="Online"/>
  </r>
  <r>
    <s v="ORD05878"/>
    <x v="805"/>
    <s v="Nov"/>
    <s v="Customer_5878"/>
    <x v="3"/>
    <x v="6"/>
    <x v="1"/>
    <x v="1"/>
    <n v="9"/>
    <n v="4200"/>
    <n v="37800"/>
    <n v="30181"/>
    <n v="7619"/>
    <n v="10"/>
    <n v="7609"/>
    <s v="Profit"/>
    <x v="2"/>
    <s v="Online"/>
  </r>
  <r>
    <s v="ORD05879"/>
    <x v="700"/>
    <s v="Oct"/>
    <s v="Customer_5879"/>
    <x v="2"/>
    <x v="7"/>
    <x v="3"/>
    <x v="14"/>
    <n v="8"/>
    <n v="16599"/>
    <n v="132792"/>
    <n v="81310"/>
    <n v="51482"/>
    <n v="5"/>
    <n v="51477"/>
    <s v="Profit"/>
    <x v="1"/>
    <s v="Online"/>
  </r>
  <r>
    <s v="ORD05880"/>
    <x v="169"/>
    <s v="Jun"/>
    <s v="Customer_5880"/>
    <x v="2"/>
    <x v="1"/>
    <x v="2"/>
    <x v="15"/>
    <n v="9"/>
    <n v="29489"/>
    <n v="265401"/>
    <n v="186443"/>
    <n v="78958"/>
    <n v="5"/>
    <n v="78953"/>
    <s v="Profit"/>
    <x v="2"/>
    <s v="Offline"/>
  </r>
  <r>
    <s v="ORD05881"/>
    <x v="850"/>
    <s v="Jul"/>
    <s v="Customer_5881"/>
    <x v="1"/>
    <x v="6"/>
    <x v="2"/>
    <x v="4"/>
    <n v="2"/>
    <n v="33479"/>
    <n v="66958"/>
    <n v="57951"/>
    <n v="9007"/>
    <n v="10"/>
    <n v="8997"/>
    <s v="Profit"/>
    <x v="1"/>
    <s v="Offline"/>
  </r>
  <r>
    <s v="ORD05882"/>
    <x v="628"/>
    <s v="Oct"/>
    <s v="Customer_5882"/>
    <x v="0"/>
    <x v="7"/>
    <x v="0"/>
    <x v="2"/>
    <n v="6"/>
    <n v="45332"/>
    <n v="271992"/>
    <n v="212491"/>
    <n v="59501"/>
    <n v="15"/>
    <n v="59486"/>
    <s v="Profit"/>
    <x v="0"/>
    <s v="Online"/>
  </r>
  <r>
    <s v="ORD05883"/>
    <x v="165"/>
    <s v="Mar"/>
    <s v="Customer_5883"/>
    <x v="1"/>
    <x v="5"/>
    <x v="1"/>
    <x v="1"/>
    <n v="2"/>
    <n v="38764"/>
    <n v="77528"/>
    <n v="66940"/>
    <n v="10588"/>
    <n v="15"/>
    <n v="10573"/>
    <s v="Profit"/>
    <x v="0"/>
    <s v="Offline"/>
  </r>
  <r>
    <s v="ORD05884"/>
    <x v="795"/>
    <s v="Apr"/>
    <s v="Customer_5884"/>
    <x v="3"/>
    <x v="7"/>
    <x v="0"/>
    <x v="11"/>
    <n v="2"/>
    <n v="3942"/>
    <n v="7884"/>
    <n v="6475"/>
    <n v="1409"/>
    <n v="15"/>
    <n v="1394"/>
    <s v="Profit"/>
    <x v="2"/>
    <s v="Offline"/>
  </r>
  <r>
    <s v="ORD05885"/>
    <x v="678"/>
    <s v="Sep"/>
    <s v="Customer_5885"/>
    <x v="2"/>
    <x v="4"/>
    <x v="3"/>
    <x v="9"/>
    <n v="4"/>
    <n v="24735"/>
    <n v="98940"/>
    <n v="63108"/>
    <n v="35832"/>
    <n v="15"/>
    <n v="35817"/>
    <s v="Profit"/>
    <x v="1"/>
    <s v="Offline"/>
  </r>
  <r>
    <s v="ORD05886"/>
    <x v="195"/>
    <s v="Jul"/>
    <s v="Customer_5886"/>
    <x v="3"/>
    <x v="7"/>
    <x v="3"/>
    <x v="8"/>
    <n v="3"/>
    <n v="18496"/>
    <n v="55488"/>
    <n v="44413"/>
    <n v="11075"/>
    <n v="5"/>
    <n v="11070"/>
    <s v="Profit"/>
    <x v="2"/>
    <s v="Offline"/>
  </r>
  <r>
    <s v="ORD05887"/>
    <x v="66"/>
    <s v="Feb"/>
    <s v="Customer_5887"/>
    <x v="3"/>
    <x v="3"/>
    <x v="1"/>
    <x v="1"/>
    <n v="10"/>
    <n v="29717"/>
    <n v="297170"/>
    <n v="243433"/>
    <n v="53737"/>
    <n v="10"/>
    <n v="53727"/>
    <s v="Profit"/>
    <x v="3"/>
    <s v="Offline"/>
  </r>
  <r>
    <s v="ORD05888"/>
    <x v="870"/>
    <s v="Sep"/>
    <s v="Customer_5888"/>
    <x v="1"/>
    <x v="2"/>
    <x v="2"/>
    <x v="5"/>
    <n v="6"/>
    <n v="22618"/>
    <n v="135708"/>
    <n v="103725"/>
    <n v="31983"/>
    <n v="5"/>
    <n v="31978"/>
    <s v="Profit"/>
    <x v="2"/>
    <s v="Offline"/>
  </r>
  <r>
    <s v="ORD05889"/>
    <x v="989"/>
    <s v="Apr"/>
    <s v="Customer_5889"/>
    <x v="3"/>
    <x v="6"/>
    <x v="1"/>
    <x v="13"/>
    <n v="6"/>
    <n v="29752"/>
    <n v="178512"/>
    <n v="140243"/>
    <n v="38269"/>
    <n v="5"/>
    <n v="38264"/>
    <s v="Profit"/>
    <x v="2"/>
    <s v="Offline"/>
  </r>
  <r>
    <s v="ORD05890"/>
    <x v="64"/>
    <s v="Apr"/>
    <s v="Customer_5890"/>
    <x v="1"/>
    <x v="5"/>
    <x v="0"/>
    <x v="12"/>
    <n v="5"/>
    <n v="6100"/>
    <n v="30500"/>
    <n v="25795"/>
    <n v="4705"/>
    <n v="0"/>
    <n v="4705"/>
    <s v="Profit"/>
    <x v="3"/>
    <s v="Online"/>
  </r>
  <r>
    <s v="ORD05891"/>
    <x v="760"/>
    <s v="Jun"/>
    <s v="Customer_5891"/>
    <x v="1"/>
    <x v="3"/>
    <x v="1"/>
    <x v="10"/>
    <n v="4"/>
    <n v="14171"/>
    <n v="56684"/>
    <n v="37593"/>
    <n v="19091"/>
    <n v="10"/>
    <n v="19081"/>
    <s v="Profit"/>
    <x v="2"/>
    <s v="Online"/>
  </r>
  <r>
    <s v="ORD05892"/>
    <x v="838"/>
    <s v="Sep"/>
    <s v="Customer_5892"/>
    <x v="1"/>
    <x v="4"/>
    <x v="1"/>
    <x v="7"/>
    <n v="10"/>
    <n v="41803"/>
    <n v="418030"/>
    <n v="374782"/>
    <n v="43248"/>
    <n v="0"/>
    <n v="43248"/>
    <s v="Profit"/>
    <x v="3"/>
    <s v="Online"/>
  </r>
  <r>
    <s v="ORD05893"/>
    <x v="98"/>
    <s v="Jul"/>
    <s v="Customer_5893"/>
    <x v="2"/>
    <x v="1"/>
    <x v="0"/>
    <x v="0"/>
    <n v="9"/>
    <n v="1794"/>
    <n v="16146"/>
    <n v="11424"/>
    <n v="4722"/>
    <n v="10"/>
    <n v="4712"/>
    <s v="Profit"/>
    <x v="0"/>
    <s v="Online"/>
  </r>
  <r>
    <s v="ORD05894"/>
    <x v="488"/>
    <s v="Jan"/>
    <s v="Customer_5894"/>
    <x v="2"/>
    <x v="5"/>
    <x v="0"/>
    <x v="12"/>
    <n v="2"/>
    <n v="36274"/>
    <n v="72548"/>
    <n v="54128"/>
    <n v="18420"/>
    <n v="5"/>
    <n v="18415"/>
    <s v="Profit"/>
    <x v="1"/>
    <s v="Offline"/>
  </r>
  <r>
    <s v="ORD05895"/>
    <x v="510"/>
    <s v="Sep"/>
    <s v="Customer_5895"/>
    <x v="0"/>
    <x v="0"/>
    <x v="3"/>
    <x v="8"/>
    <n v="8"/>
    <n v="37997"/>
    <n v="303976"/>
    <n v="226048"/>
    <n v="77928"/>
    <n v="0"/>
    <n v="77928"/>
    <s v="Profit"/>
    <x v="3"/>
    <s v="Online"/>
  </r>
  <r>
    <s v="ORD05896"/>
    <x v="580"/>
    <s v="Oct"/>
    <s v="Customer_5896"/>
    <x v="3"/>
    <x v="5"/>
    <x v="1"/>
    <x v="13"/>
    <n v="3"/>
    <n v="18854"/>
    <n v="56562"/>
    <n v="47586"/>
    <n v="8976"/>
    <n v="0"/>
    <n v="8976"/>
    <s v="Profit"/>
    <x v="1"/>
    <s v="Offline"/>
  </r>
  <r>
    <s v="ORD05897"/>
    <x v="405"/>
    <s v="Jul"/>
    <s v="Customer_5897"/>
    <x v="0"/>
    <x v="2"/>
    <x v="2"/>
    <x v="4"/>
    <n v="6"/>
    <n v="46736"/>
    <n v="280416"/>
    <n v="239378"/>
    <n v="41038"/>
    <n v="10"/>
    <n v="41028"/>
    <s v="Profit"/>
    <x v="1"/>
    <s v="Offline"/>
  </r>
  <r>
    <s v="ORD05898"/>
    <x v="327"/>
    <s v="Apr"/>
    <s v="Customer_5898"/>
    <x v="1"/>
    <x v="5"/>
    <x v="3"/>
    <x v="14"/>
    <n v="6"/>
    <n v="35665"/>
    <n v="213990"/>
    <n v="160226"/>
    <n v="53764"/>
    <n v="10"/>
    <n v="53754"/>
    <s v="Profit"/>
    <x v="0"/>
    <s v="Offline"/>
  </r>
  <r>
    <s v="ORD05899"/>
    <x v="900"/>
    <s v="Jan"/>
    <s v="Customer_5899"/>
    <x v="0"/>
    <x v="2"/>
    <x v="1"/>
    <x v="7"/>
    <n v="1"/>
    <n v="49185"/>
    <n v="49185"/>
    <n v="36014"/>
    <n v="13171"/>
    <n v="10"/>
    <n v="13161"/>
    <s v="Profit"/>
    <x v="3"/>
    <s v="Online"/>
  </r>
  <r>
    <s v="ORD05900"/>
    <x v="737"/>
    <s v="May"/>
    <s v="Customer_5900"/>
    <x v="1"/>
    <x v="7"/>
    <x v="1"/>
    <x v="1"/>
    <n v="9"/>
    <n v="14681"/>
    <n v="132129"/>
    <n v="115676"/>
    <n v="16453"/>
    <n v="0"/>
    <n v="16453"/>
    <s v="Profit"/>
    <x v="0"/>
    <s v="Offline"/>
  </r>
  <r>
    <s v="ORD05901"/>
    <x v="915"/>
    <s v="Aug"/>
    <s v="Customer_5901"/>
    <x v="0"/>
    <x v="0"/>
    <x v="0"/>
    <x v="11"/>
    <n v="3"/>
    <n v="36014"/>
    <n v="108042"/>
    <n v="92927"/>
    <n v="15115"/>
    <n v="0"/>
    <n v="15115"/>
    <s v="Profit"/>
    <x v="2"/>
    <s v="Offline"/>
  </r>
  <r>
    <s v="ORD05902"/>
    <x v="355"/>
    <s v="Dec"/>
    <s v="Customer_5902"/>
    <x v="1"/>
    <x v="0"/>
    <x v="0"/>
    <x v="2"/>
    <n v="8"/>
    <n v="6908"/>
    <n v="55264"/>
    <n v="36924"/>
    <n v="18340"/>
    <n v="10"/>
    <n v="18330"/>
    <s v="Profit"/>
    <x v="3"/>
    <s v="Online"/>
  </r>
  <r>
    <s v="ORD05903"/>
    <x v="965"/>
    <s v="Sep"/>
    <s v="Customer_5903"/>
    <x v="1"/>
    <x v="0"/>
    <x v="3"/>
    <x v="9"/>
    <n v="2"/>
    <n v="33153"/>
    <n v="66306"/>
    <n v="53537"/>
    <n v="12769"/>
    <n v="15"/>
    <n v="12754"/>
    <s v="Profit"/>
    <x v="1"/>
    <s v="Offline"/>
  </r>
  <r>
    <s v="ORD05904"/>
    <x v="110"/>
    <s v="Mar"/>
    <s v="Customer_5904"/>
    <x v="2"/>
    <x v="5"/>
    <x v="3"/>
    <x v="9"/>
    <n v="8"/>
    <n v="49609"/>
    <n v="396872"/>
    <n v="320812"/>
    <n v="76060"/>
    <n v="15"/>
    <n v="76045"/>
    <s v="Profit"/>
    <x v="3"/>
    <s v="Offline"/>
  </r>
  <r>
    <s v="ORD05905"/>
    <x v="992"/>
    <s v="Jan"/>
    <s v="Customer_5905"/>
    <x v="1"/>
    <x v="7"/>
    <x v="0"/>
    <x v="2"/>
    <n v="4"/>
    <n v="21007"/>
    <n v="84028"/>
    <n v="63197"/>
    <n v="20831"/>
    <n v="15"/>
    <n v="20816"/>
    <s v="Profit"/>
    <x v="3"/>
    <s v="Online"/>
  </r>
  <r>
    <s v="ORD05906"/>
    <x v="433"/>
    <s v="Aug"/>
    <s v="Customer_5906"/>
    <x v="3"/>
    <x v="1"/>
    <x v="2"/>
    <x v="3"/>
    <n v="2"/>
    <n v="25580"/>
    <n v="51160"/>
    <n v="34070"/>
    <n v="17090"/>
    <n v="0"/>
    <n v="17090"/>
    <s v="Profit"/>
    <x v="1"/>
    <s v="Offline"/>
  </r>
  <r>
    <s v="ORD05907"/>
    <x v="735"/>
    <s v="Nov"/>
    <s v="Customer_5907"/>
    <x v="0"/>
    <x v="5"/>
    <x v="3"/>
    <x v="14"/>
    <n v="6"/>
    <n v="44439"/>
    <n v="266634"/>
    <n v="160084"/>
    <n v="106550"/>
    <n v="10"/>
    <n v="106540"/>
    <s v="Profit"/>
    <x v="1"/>
    <s v="Offline"/>
  </r>
  <r>
    <s v="ORD05908"/>
    <x v="475"/>
    <s v="Oct"/>
    <s v="Customer_5908"/>
    <x v="2"/>
    <x v="7"/>
    <x v="2"/>
    <x v="15"/>
    <n v="10"/>
    <n v="42232"/>
    <n v="422320"/>
    <n v="302061"/>
    <n v="120259"/>
    <n v="15"/>
    <n v="120244"/>
    <s v="Profit"/>
    <x v="0"/>
    <s v="Online"/>
  </r>
  <r>
    <s v="ORD05909"/>
    <x v="41"/>
    <s v="May"/>
    <s v="Customer_5909"/>
    <x v="2"/>
    <x v="6"/>
    <x v="2"/>
    <x v="15"/>
    <n v="10"/>
    <n v="36914"/>
    <n v="369140"/>
    <n v="313160"/>
    <n v="55980"/>
    <n v="5"/>
    <n v="55975"/>
    <s v="Profit"/>
    <x v="3"/>
    <s v="Online"/>
  </r>
  <r>
    <s v="ORD05910"/>
    <x v="441"/>
    <s v="May"/>
    <s v="Customer_5910"/>
    <x v="2"/>
    <x v="4"/>
    <x v="1"/>
    <x v="1"/>
    <n v="5"/>
    <n v="6851"/>
    <n v="34255"/>
    <n v="27415"/>
    <n v="6840"/>
    <n v="15"/>
    <n v="6825"/>
    <s v="Profit"/>
    <x v="3"/>
    <s v="Online"/>
  </r>
  <r>
    <s v="ORD05911"/>
    <x v="333"/>
    <s v="Jan"/>
    <s v="Customer_5911"/>
    <x v="2"/>
    <x v="5"/>
    <x v="2"/>
    <x v="4"/>
    <n v="9"/>
    <n v="49482"/>
    <n v="445338"/>
    <n v="381874"/>
    <n v="63464"/>
    <n v="5"/>
    <n v="63459"/>
    <s v="Profit"/>
    <x v="3"/>
    <s v="Online"/>
  </r>
  <r>
    <s v="ORD05912"/>
    <x v="810"/>
    <s v="Aug"/>
    <s v="Customer_5912"/>
    <x v="2"/>
    <x v="6"/>
    <x v="1"/>
    <x v="10"/>
    <n v="10"/>
    <n v="34614"/>
    <n v="346140"/>
    <n v="246421"/>
    <n v="99719"/>
    <n v="15"/>
    <n v="99704"/>
    <s v="Profit"/>
    <x v="3"/>
    <s v="Offline"/>
  </r>
  <r>
    <s v="ORD05913"/>
    <x v="700"/>
    <s v="Oct"/>
    <s v="Customer_5913"/>
    <x v="1"/>
    <x v="3"/>
    <x v="0"/>
    <x v="11"/>
    <n v="3"/>
    <n v="160"/>
    <n v="480"/>
    <n v="423"/>
    <n v="57"/>
    <n v="15"/>
    <n v="42"/>
    <s v="Profit"/>
    <x v="0"/>
    <s v="Online"/>
  </r>
  <r>
    <s v="ORD05914"/>
    <x v="571"/>
    <s v="Sep"/>
    <s v="Customer_5914"/>
    <x v="3"/>
    <x v="6"/>
    <x v="2"/>
    <x v="15"/>
    <n v="2"/>
    <n v="661"/>
    <n v="1322"/>
    <n v="1177"/>
    <n v="145"/>
    <n v="5"/>
    <n v="140"/>
    <s v="Profit"/>
    <x v="0"/>
    <s v="Offline"/>
  </r>
  <r>
    <s v="ORD05915"/>
    <x v="805"/>
    <s v="Nov"/>
    <s v="Customer_5915"/>
    <x v="1"/>
    <x v="3"/>
    <x v="1"/>
    <x v="10"/>
    <n v="2"/>
    <n v="43054"/>
    <n v="86108"/>
    <n v="70805"/>
    <n v="15303"/>
    <n v="15"/>
    <n v="15288"/>
    <s v="Profit"/>
    <x v="1"/>
    <s v="Offline"/>
  </r>
  <r>
    <s v="ORD05916"/>
    <x v="297"/>
    <s v="Jan"/>
    <s v="Customer_5916"/>
    <x v="1"/>
    <x v="1"/>
    <x v="1"/>
    <x v="1"/>
    <n v="10"/>
    <n v="17243"/>
    <n v="172430"/>
    <n v="118968"/>
    <n v="53462"/>
    <n v="0"/>
    <n v="53462"/>
    <s v="Profit"/>
    <x v="2"/>
    <s v="Online"/>
  </r>
  <r>
    <s v="ORD05917"/>
    <x v="701"/>
    <s v="Aug"/>
    <s v="Customer_5917"/>
    <x v="2"/>
    <x v="5"/>
    <x v="0"/>
    <x v="0"/>
    <n v="1"/>
    <n v="13371"/>
    <n v="13371"/>
    <n v="8530"/>
    <n v="4841"/>
    <n v="5"/>
    <n v="4836"/>
    <s v="Profit"/>
    <x v="1"/>
    <s v="Online"/>
  </r>
  <r>
    <s v="ORD05918"/>
    <x v="639"/>
    <s v="Jul"/>
    <s v="Customer_5918"/>
    <x v="1"/>
    <x v="0"/>
    <x v="3"/>
    <x v="8"/>
    <n v="1"/>
    <n v="47307"/>
    <n v="47307"/>
    <n v="39654"/>
    <n v="7653"/>
    <n v="10"/>
    <n v="7643"/>
    <s v="Profit"/>
    <x v="3"/>
    <s v="Offline"/>
  </r>
  <r>
    <s v="ORD05919"/>
    <x v="824"/>
    <s v="Aug"/>
    <s v="Customer_5919"/>
    <x v="1"/>
    <x v="4"/>
    <x v="3"/>
    <x v="9"/>
    <n v="9"/>
    <n v="20869"/>
    <n v="187821"/>
    <n v="132190"/>
    <n v="55631"/>
    <n v="15"/>
    <n v="55616"/>
    <s v="Profit"/>
    <x v="3"/>
    <s v="Online"/>
  </r>
  <r>
    <s v="ORD05920"/>
    <x v="233"/>
    <s v="Jun"/>
    <s v="Customer_5920"/>
    <x v="2"/>
    <x v="2"/>
    <x v="3"/>
    <x v="14"/>
    <n v="9"/>
    <n v="38196"/>
    <n v="343764"/>
    <n v="245118"/>
    <n v="98646"/>
    <n v="10"/>
    <n v="98636"/>
    <s v="Profit"/>
    <x v="2"/>
    <s v="Online"/>
  </r>
  <r>
    <s v="ORD05921"/>
    <x v="181"/>
    <s v="Jul"/>
    <s v="Customer_5921"/>
    <x v="1"/>
    <x v="3"/>
    <x v="0"/>
    <x v="11"/>
    <n v="2"/>
    <n v="45718"/>
    <n v="91436"/>
    <n v="72876"/>
    <n v="18560"/>
    <n v="10"/>
    <n v="18550"/>
    <s v="Profit"/>
    <x v="1"/>
    <s v="Offline"/>
  </r>
  <r>
    <s v="ORD05922"/>
    <x v="854"/>
    <s v="Aug"/>
    <s v="Customer_5922"/>
    <x v="1"/>
    <x v="0"/>
    <x v="3"/>
    <x v="14"/>
    <n v="9"/>
    <n v="36693"/>
    <n v="330237"/>
    <n v="254572"/>
    <n v="75665"/>
    <n v="5"/>
    <n v="75660"/>
    <s v="Profit"/>
    <x v="0"/>
    <s v="Online"/>
  </r>
  <r>
    <s v="ORD05923"/>
    <x v="921"/>
    <s v="Sep"/>
    <s v="Customer_5923"/>
    <x v="3"/>
    <x v="6"/>
    <x v="1"/>
    <x v="13"/>
    <n v="9"/>
    <n v="12165"/>
    <n v="109485"/>
    <n v="84742"/>
    <n v="24743"/>
    <n v="10"/>
    <n v="24733"/>
    <s v="Profit"/>
    <x v="3"/>
    <s v="Offline"/>
  </r>
  <r>
    <s v="ORD05924"/>
    <x v="897"/>
    <s v="Feb"/>
    <s v="Customer_5924"/>
    <x v="2"/>
    <x v="6"/>
    <x v="2"/>
    <x v="5"/>
    <n v="4"/>
    <n v="17565"/>
    <n v="70260"/>
    <n v="42817"/>
    <n v="27443"/>
    <n v="0"/>
    <n v="27443"/>
    <s v="Profit"/>
    <x v="1"/>
    <s v="Online"/>
  </r>
  <r>
    <s v="ORD05925"/>
    <x v="431"/>
    <s v="Aug"/>
    <s v="Customer_5925"/>
    <x v="1"/>
    <x v="2"/>
    <x v="1"/>
    <x v="7"/>
    <n v="3"/>
    <n v="20487"/>
    <n v="61461"/>
    <n v="38771"/>
    <n v="22690"/>
    <n v="15"/>
    <n v="22675"/>
    <s v="Profit"/>
    <x v="0"/>
    <s v="Offline"/>
  </r>
  <r>
    <s v="ORD05926"/>
    <x v="4"/>
    <s v="Dec"/>
    <s v="Customer_5926"/>
    <x v="3"/>
    <x v="3"/>
    <x v="3"/>
    <x v="9"/>
    <n v="2"/>
    <n v="35955"/>
    <n v="71910"/>
    <n v="43422"/>
    <n v="28488"/>
    <n v="5"/>
    <n v="28483"/>
    <s v="Profit"/>
    <x v="2"/>
    <s v="Online"/>
  </r>
  <r>
    <s v="ORD05927"/>
    <x v="238"/>
    <s v="Mar"/>
    <s v="Customer_5927"/>
    <x v="2"/>
    <x v="6"/>
    <x v="3"/>
    <x v="8"/>
    <n v="2"/>
    <n v="17982"/>
    <n v="35964"/>
    <n v="24915"/>
    <n v="11049"/>
    <n v="5"/>
    <n v="11044"/>
    <s v="Profit"/>
    <x v="2"/>
    <s v="Offline"/>
  </r>
  <r>
    <s v="ORD05928"/>
    <x v="21"/>
    <s v="Oct"/>
    <s v="Customer_5928"/>
    <x v="1"/>
    <x v="3"/>
    <x v="3"/>
    <x v="6"/>
    <n v="6"/>
    <n v="12428"/>
    <n v="74568"/>
    <n v="55610"/>
    <n v="18958"/>
    <n v="0"/>
    <n v="18958"/>
    <s v="Profit"/>
    <x v="3"/>
    <s v="Online"/>
  </r>
  <r>
    <s v="ORD05929"/>
    <x v="498"/>
    <s v="Aug"/>
    <s v="Customer_5929"/>
    <x v="1"/>
    <x v="0"/>
    <x v="3"/>
    <x v="6"/>
    <n v="3"/>
    <n v="33771"/>
    <n v="101313"/>
    <n v="67144"/>
    <n v="34169"/>
    <n v="0"/>
    <n v="34169"/>
    <s v="Profit"/>
    <x v="1"/>
    <s v="Offline"/>
  </r>
  <r>
    <s v="ORD05930"/>
    <x v="47"/>
    <s v="Jun"/>
    <s v="Customer_5930"/>
    <x v="0"/>
    <x v="2"/>
    <x v="0"/>
    <x v="12"/>
    <n v="1"/>
    <n v="40420"/>
    <n v="40420"/>
    <n v="27645"/>
    <n v="12775"/>
    <n v="5"/>
    <n v="12770"/>
    <s v="Profit"/>
    <x v="3"/>
    <s v="Offline"/>
  </r>
  <r>
    <s v="ORD05931"/>
    <x v="330"/>
    <s v="Mar"/>
    <s v="Customer_5931"/>
    <x v="1"/>
    <x v="4"/>
    <x v="0"/>
    <x v="2"/>
    <n v="6"/>
    <n v="5478"/>
    <n v="32868"/>
    <n v="28687"/>
    <n v="4181"/>
    <n v="15"/>
    <n v="4166"/>
    <s v="Profit"/>
    <x v="0"/>
    <s v="Online"/>
  </r>
  <r>
    <s v="ORD05932"/>
    <x v="790"/>
    <s v="Sep"/>
    <s v="Customer_5932"/>
    <x v="2"/>
    <x v="1"/>
    <x v="1"/>
    <x v="13"/>
    <n v="2"/>
    <n v="32794"/>
    <n v="65588"/>
    <n v="40685"/>
    <n v="24903"/>
    <n v="0"/>
    <n v="24903"/>
    <s v="Profit"/>
    <x v="1"/>
    <s v="Offline"/>
  </r>
  <r>
    <s v="ORD05933"/>
    <x v="820"/>
    <s v="Dec"/>
    <s v="Customer_5933"/>
    <x v="0"/>
    <x v="7"/>
    <x v="3"/>
    <x v="8"/>
    <n v="8"/>
    <n v="16596"/>
    <n v="132768"/>
    <n v="90273"/>
    <n v="42495"/>
    <n v="10"/>
    <n v="42485"/>
    <s v="Profit"/>
    <x v="1"/>
    <s v="Offline"/>
  </r>
  <r>
    <s v="ORD05934"/>
    <x v="739"/>
    <s v="May"/>
    <s v="Customer_5934"/>
    <x v="1"/>
    <x v="6"/>
    <x v="1"/>
    <x v="13"/>
    <n v="10"/>
    <n v="12065"/>
    <n v="120650"/>
    <n v="107869"/>
    <n v="12781"/>
    <n v="5"/>
    <n v="12776"/>
    <s v="Profit"/>
    <x v="0"/>
    <s v="Offline"/>
  </r>
  <r>
    <s v="ORD05935"/>
    <x v="987"/>
    <s v="Feb"/>
    <s v="Customer_5935"/>
    <x v="0"/>
    <x v="1"/>
    <x v="2"/>
    <x v="4"/>
    <n v="3"/>
    <n v="44923"/>
    <n v="134769"/>
    <n v="89341"/>
    <n v="45428"/>
    <n v="10"/>
    <n v="45418"/>
    <s v="Profit"/>
    <x v="1"/>
    <s v="Online"/>
  </r>
  <r>
    <s v="ORD05936"/>
    <x v="906"/>
    <s v="Feb"/>
    <s v="Customer_5936"/>
    <x v="0"/>
    <x v="4"/>
    <x v="0"/>
    <x v="12"/>
    <n v="8"/>
    <n v="41707"/>
    <n v="333656"/>
    <n v="294508"/>
    <n v="39148"/>
    <n v="15"/>
    <n v="39133"/>
    <s v="Profit"/>
    <x v="3"/>
    <s v="Online"/>
  </r>
  <r>
    <s v="ORD05937"/>
    <x v="753"/>
    <s v="Jan"/>
    <s v="Customer_5937"/>
    <x v="1"/>
    <x v="0"/>
    <x v="0"/>
    <x v="2"/>
    <n v="2"/>
    <n v="3211"/>
    <n v="6422"/>
    <n v="5448"/>
    <n v="974"/>
    <n v="0"/>
    <n v="974"/>
    <s v="Profit"/>
    <x v="3"/>
    <s v="Offline"/>
  </r>
  <r>
    <s v="ORD05938"/>
    <x v="917"/>
    <s v="Oct"/>
    <s v="Customer_5938"/>
    <x v="1"/>
    <x v="4"/>
    <x v="3"/>
    <x v="8"/>
    <n v="7"/>
    <n v="34139"/>
    <n v="238973"/>
    <n v="169291"/>
    <n v="69682"/>
    <n v="15"/>
    <n v="69667"/>
    <s v="Profit"/>
    <x v="3"/>
    <s v="Online"/>
  </r>
  <r>
    <s v="ORD05939"/>
    <x v="887"/>
    <s v="Apr"/>
    <s v="Customer_5939"/>
    <x v="2"/>
    <x v="4"/>
    <x v="1"/>
    <x v="7"/>
    <n v="1"/>
    <n v="4320"/>
    <n v="4320"/>
    <n v="3464"/>
    <n v="856"/>
    <n v="0"/>
    <n v="856"/>
    <s v="Profit"/>
    <x v="3"/>
    <s v="Online"/>
  </r>
  <r>
    <s v="ORD05940"/>
    <x v="324"/>
    <s v="May"/>
    <s v="Customer_5940"/>
    <x v="3"/>
    <x v="3"/>
    <x v="3"/>
    <x v="6"/>
    <n v="8"/>
    <n v="18073"/>
    <n v="144584"/>
    <n v="106644"/>
    <n v="37940"/>
    <n v="15"/>
    <n v="37925"/>
    <s v="Profit"/>
    <x v="3"/>
    <s v="Offline"/>
  </r>
  <r>
    <s v="ORD05941"/>
    <x v="430"/>
    <s v="May"/>
    <s v="Customer_5941"/>
    <x v="2"/>
    <x v="3"/>
    <x v="3"/>
    <x v="14"/>
    <n v="8"/>
    <n v="42338"/>
    <n v="338704"/>
    <n v="208273"/>
    <n v="130431"/>
    <n v="5"/>
    <n v="130426"/>
    <s v="Profit"/>
    <x v="3"/>
    <s v="Offline"/>
  </r>
  <r>
    <s v="ORD05942"/>
    <x v="970"/>
    <s v="Jan"/>
    <s v="Customer_5942"/>
    <x v="3"/>
    <x v="5"/>
    <x v="3"/>
    <x v="14"/>
    <n v="8"/>
    <n v="7846"/>
    <n v="62768"/>
    <n v="48401"/>
    <n v="14367"/>
    <n v="15"/>
    <n v="14352"/>
    <s v="Profit"/>
    <x v="0"/>
    <s v="Online"/>
  </r>
  <r>
    <s v="ORD05943"/>
    <x v="238"/>
    <s v="Mar"/>
    <s v="Customer_5943"/>
    <x v="3"/>
    <x v="3"/>
    <x v="2"/>
    <x v="15"/>
    <n v="3"/>
    <n v="47050"/>
    <n v="141150"/>
    <n v="98571"/>
    <n v="42579"/>
    <n v="0"/>
    <n v="42579"/>
    <s v="Profit"/>
    <x v="0"/>
    <s v="Online"/>
  </r>
  <r>
    <s v="ORD05944"/>
    <x v="953"/>
    <s v="Jun"/>
    <s v="Customer_5944"/>
    <x v="0"/>
    <x v="4"/>
    <x v="2"/>
    <x v="3"/>
    <n v="10"/>
    <n v="36647"/>
    <n v="366470"/>
    <n v="245277"/>
    <n v="121193"/>
    <n v="10"/>
    <n v="121183"/>
    <s v="Profit"/>
    <x v="0"/>
    <s v="Offline"/>
  </r>
  <r>
    <s v="ORD05945"/>
    <x v="886"/>
    <s v="Apr"/>
    <s v="Customer_5945"/>
    <x v="2"/>
    <x v="0"/>
    <x v="3"/>
    <x v="8"/>
    <n v="2"/>
    <n v="5847"/>
    <n v="11694"/>
    <n v="9853"/>
    <n v="1841"/>
    <n v="15"/>
    <n v="1826"/>
    <s v="Profit"/>
    <x v="1"/>
    <s v="Online"/>
  </r>
  <r>
    <s v="ORD05946"/>
    <x v="688"/>
    <s v="Mar"/>
    <s v="Customer_5946"/>
    <x v="0"/>
    <x v="6"/>
    <x v="1"/>
    <x v="13"/>
    <n v="4"/>
    <n v="3849"/>
    <n v="15396"/>
    <n v="10292"/>
    <n v="5104"/>
    <n v="10"/>
    <n v="5094"/>
    <s v="Profit"/>
    <x v="3"/>
    <s v="Offline"/>
  </r>
  <r>
    <s v="ORD05947"/>
    <x v="372"/>
    <s v="Apr"/>
    <s v="Customer_5947"/>
    <x v="3"/>
    <x v="5"/>
    <x v="0"/>
    <x v="12"/>
    <n v="6"/>
    <n v="19913"/>
    <n v="119478"/>
    <n v="71928"/>
    <n v="47550"/>
    <n v="10"/>
    <n v="47540"/>
    <s v="Profit"/>
    <x v="1"/>
    <s v="Offline"/>
  </r>
  <r>
    <s v="ORD05948"/>
    <x v="237"/>
    <s v="Aug"/>
    <s v="Customer_5948"/>
    <x v="1"/>
    <x v="7"/>
    <x v="2"/>
    <x v="4"/>
    <n v="6"/>
    <n v="36589"/>
    <n v="219534"/>
    <n v="182754"/>
    <n v="36780"/>
    <n v="15"/>
    <n v="36765"/>
    <s v="Profit"/>
    <x v="1"/>
    <s v="Offline"/>
  </r>
  <r>
    <s v="ORD05949"/>
    <x v="844"/>
    <s v="Sep"/>
    <s v="Customer_5949"/>
    <x v="3"/>
    <x v="7"/>
    <x v="1"/>
    <x v="10"/>
    <n v="8"/>
    <n v="21785"/>
    <n v="174280"/>
    <n v="148964"/>
    <n v="25316"/>
    <n v="0"/>
    <n v="25316"/>
    <s v="Profit"/>
    <x v="2"/>
    <s v="Online"/>
  </r>
  <r>
    <s v="ORD05950"/>
    <x v="879"/>
    <s v="Jul"/>
    <s v="Customer_5950"/>
    <x v="0"/>
    <x v="6"/>
    <x v="1"/>
    <x v="1"/>
    <n v="6"/>
    <n v="36864"/>
    <n v="221184"/>
    <n v="186409"/>
    <n v="34775"/>
    <n v="0"/>
    <n v="34775"/>
    <s v="Profit"/>
    <x v="0"/>
    <s v="Offline"/>
  </r>
  <r>
    <s v="ORD05951"/>
    <x v="676"/>
    <s v="Feb"/>
    <s v="Customer_5951"/>
    <x v="2"/>
    <x v="7"/>
    <x v="1"/>
    <x v="1"/>
    <n v="4"/>
    <n v="27455"/>
    <n v="109820"/>
    <n v="80720"/>
    <n v="29100"/>
    <n v="5"/>
    <n v="29095"/>
    <s v="Profit"/>
    <x v="2"/>
    <s v="Offline"/>
  </r>
  <r>
    <s v="ORD05952"/>
    <x v="501"/>
    <s v="Sep"/>
    <s v="Customer_5952"/>
    <x v="3"/>
    <x v="6"/>
    <x v="2"/>
    <x v="4"/>
    <n v="7"/>
    <n v="12777"/>
    <n v="89439"/>
    <n v="59924"/>
    <n v="29515"/>
    <n v="0"/>
    <n v="29515"/>
    <s v="Profit"/>
    <x v="2"/>
    <s v="Online"/>
  </r>
  <r>
    <s v="ORD05953"/>
    <x v="537"/>
    <s v="Mar"/>
    <s v="Customer_5953"/>
    <x v="0"/>
    <x v="1"/>
    <x v="3"/>
    <x v="8"/>
    <n v="7"/>
    <n v="9673"/>
    <n v="67711"/>
    <n v="56304"/>
    <n v="11407"/>
    <n v="15"/>
    <n v="11392"/>
    <s v="Profit"/>
    <x v="1"/>
    <s v="Online"/>
  </r>
  <r>
    <s v="ORD05954"/>
    <x v="42"/>
    <s v="Oct"/>
    <s v="Customer_5954"/>
    <x v="2"/>
    <x v="2"/>
    <x v="1"/>
    <x v="1"/>
    <n v="5"/>
    <n v="39689"/>
    <n v="198445"/>
    <n v="168584"/>
    <n v="29861"/>
    <n v="15"/>
    <n v="29846"/>
    <s v="Profit"/>
    <x v="2"/>
    <s v="Offline"/>
  </r>
  <r>
    <s v="ORD05955"/>
    <x v="548"/>
    <s v="Feb"/>
    <s v="Customer_5955"/>
    <x v="1"/>
    <x v="1"/>
    <x v="2"/>
    <x v="4"/>
    <n v="3"/>
    <n v="9469"/>
    <n v="28407"/>
    <n v="24097"/>
    <n v="4310"/>
    <n v="15"/>
    <n v="4295"/>
    <s v="Profit"/>
    <x v="3"/>
    <s v="Online"/>
  </r>
  <r>
    <s v="ORD05956"/>
    <x v="287"/>
    <s v="Apr"/>
    <s v="Customer_5956"/>
    <x v="0"/>
    <x v="6"/>
    <x v="2"/>
    <x v="4"/>
    <n v="7"/>
    <n v="25834"/>
    <n v="180838"/>
    <n v="131750"/>
    <n v="49088"/>
    <n v="10"/>
    <n v="49078"/>
    <s v="Profit"/>
    <x v="2"/>
    <s v="Offline"/>
  </r>
  <r>
    <s v="ORD05957"/>
    <x v="310"/>
    <s v="Jul"/>
    <s v="Customer_5957"/>
    <x v="1"/>
    <x v="4"/>
    <x v="3"/>
    <x v="9"/>
    <n v="6"/>
    <n v="32040"/>
    <n v="192240"/>
    <n v="117381"/>
    <n v="74859"/>
    <n v="15"/>
    <n v="74844"/>
    <s v="Profit"/>
    <x v="3"/>
    <s v="Online"/>
  </r>
  <r>
    <s v="ORD05958"/>
    <x v="472"/>
    <s v="Aug"/>
    <s v="Customer_5958"/>
    <x v="1"/>
    <x v="0"/>
    <x v="0"/>
    <x v="0"/>
    <n v="6"/>
    <n v="16215"/>
    <n v="97290"/>
    <n v="80003"/>
    <n v="17287"/>
    <n v="10"/>
    <n v="17277"/>
    <s v="Profit"/>
    <x v="3"/>
    <s v="Offline"/>
  </r>
  <r>
    <s v="ORD05959"/>
    <x v="560"/>
    <s v="Mar"/>
    <s v="Customer_5959"/>
    <x v="1"/>
    <x v="0"/>
    <x v="1"/>
    <x v="7"/>
    <n v="6"/>
    <n v="18421"/>
    <n v="110526"/>
    <n v="88528"/>
    <n v="21998"/>
    <n v="15"/>
    <n v="21983"/>
    <s v="Profit"/>
    <x v="1"/>
    <s v="Online"/>
  </r>
  <r>
    <s v="ORD05960"/>
    <x v="936"/>
    <s v="Jun"/>
    <s v="Customer_5960"/>
    <x v="0"/>
    <x v="7"/>
    <x v="1"/>
    <x v="1"/>
    <n v="10"/>
    <n v="20575"/>
    <n v="205750"/>
    <n v="182803"/>
    <n v="22947"/>
    <n v="5"/>
    <n v="22942"/>
    <s v="Profit"/>
    <x v="2"/>
    <s v="Online"/>
  </r>
  <r>
    <s v="ORD05961"/>
    <x v="901"/>
    <s v="Sep"/>
    <s v="Customer_5961"/>
    <x v="1"/>
    <x v="6"/>
    <x v="2"/>
    <x v="4"/>
    <n v="8"/>
    <n v="10925"/>
    <n v="87400"/>
    <n v="76521"/>
    <n v="10879"/>
    <n v="15"/>
    <n v="10864"/>
    <s v="Profit"/>
    <x v="1"/>
    <s v="Offline"/>
  </r>
  <r>
    <s v="ORD05962"/>
    <x v="871"/>
    <s v="Jun"/>
    <s v="Customer_5962"/>
    <x v="3"/>
    <x v="5"/>
    <x v="2"/>
    <x v="4"/>
    <n v="10"/>
    <n v="2007"/>
    <n v="20070"/>
    <n v="14243"/>
    <n v="5827"/>
    <n v="0"/>
    <n v="5827"/>
    <s v="Profit"/>
    <x v="3"/>
    <s v="Offline"/>
  </r>
  <r>
    <s v="ORD05963"/>
    <x v="836"/>
    <s v="Feb"/>
    <s v="Customer_5963"/>
    <x v="0"/>
    <x v="4"/>
    <x v="0"/>
    <x v="11"/>
    <n v="6"/>
    <n v="48784"/>
    <n v="292704"/>
    <n v="188644"/>
    <n v="104060"/>
    <n v="10"/>
    <n v="104050"/>
    <s v="Profit"/>
    <x v="0"/>
    <s v="Online"/>
  </r>
  <r>
    <s v="ORD05964"/>
    <x v="227"/>
    <s v="Feb"/>
    <s v="Customer_5964"/>
    <x v="2"/>
    <x v="4"/>
    <x v="2"/>
    <x v="5"/>
    <n v="5"/>
    <n v="15992"/>
    <n v="79960"/>
    <n v="62090"/>
    <n v="17870"/>
    <n v="15"/>
    <n v="17855"/>
    <s v="Profit"/>
    <x v="0"/>
    <s v="Offline"/>
  </r>
  <r>
    <s v="ORD05965"/>
    <x v="633"/>
    <s v="Jun"/>
    <s v="Customer_5965"/>
    <x v="0"/>
    <x v="1"/>
    <x v="3"/>
    <x v="8"/>
    <n v="2"/>
    <n v="45788"/>
    <n v="91576"/>
    <n v="77298"/>
    <n v="14278"/>
    <n v="5"/>
    <n v="14273"/>
    <s v="Profit"/>
    <x v="1"/>
    <s v="Offline"/>
  </r>
  <r>
    <s v="ORD05966"/>
    <x v="565"/>
    <s v="Jun"/>
    <s v="Customer_5966"/>
    <x v="1"/>
    <x v="2"/>
    <x v="1"/>
    <x v="13"/>
    <n v="2"/>
    <n v="14911"/>
    <n v="29822"/>
    <n v="18845"/>
    <n v="10977"/>
    <n v="5"/>
    <n v="10972"/>
    <s v="Profit"/>
    <x v="2"/>
    <s v="Online"/>
  </r>
  <r>
    <s v="ORD05967"/>
    <x v="792"/>
    <s v="Jul"/>
    <s v="Customer_5967"/>
    <x v="2"/>
    <x v="3"/>
    <x v="2"/>
    <x v="3"/>
    <n v="6"/>
    <n v="18647"/>
    <n v="111882"/>
    <n v="87880"/>
    <n v="24002"/>
    <n v="5"/>
    <n v="23997"/>
    <s v="Profit"/>
    <x v="0"/>
    <s v="Online"/>
  </r>
  <r>
    <s v="ORD05968"/>
    <x v="281"/>
    <s v="Jul"/>
    <s v="Customer_5968"/>
    <x v="3"/>
    <x v="1"/>
    <x v="3"/>
    <x v="6"/>
    <n v="9"/>
    <n v="36463"/>
    <n v="328167"/>
    <n v="231880"/>
    <n v="96287"/>
    <n v="15"/>
    <n v="96272"/>
    <s v="Profit"/>
    <x v="2"/>
    <s v="Offline"/>
  </r>
  <r>
    <s v="ORD05969"/>
    <x v="867"/>
    <s v="May"/>
    <s v="Customer_5969"/>
    <x v="3"/>
    <x v="2"/>
    <x v="0"/>
    <x v="2"/>
    <n v="3"/>
    <n v="3411"/>
    <n v="10233"/>
    <n v="9004"/>
    <n v="1229"/>
    <n v="0"/>
    <n v="1229"/>
    <s v="Profit"/>
    <x v="0"/>
    <s v="Online"/>
  </r>
  <r>
    <s v="ORD05970"/>
    <x v="814"/>
    <s v="Jun"/>
    <s v="Customer_5970"/>
    <x v="2"/>
    <x v="7"/>
    <x v="1"/>
    <x v="7"/>
    <n v="10"/>
    <n v="34068"/>
    <n v="340680"/>
    <n v="279450"/>
    <n v="61230"/>
    <n v="15"/>
    <n v="61215"/>
    <s v="Profit"/>
    <x v="0"/>
    <s v="Online"/>
  </r>
  <r>
    <s v="ORD05971"/>
    <x v="439"/>
    <s v="Dec"/>
    <s v="Customer_5971"/>
    <x v="0"/>
    <x v="4"/>
    <x v="1"/>
    <x v="10"/>
    <n v="9"/>
    <n v="24797"/>
    <n v="223173"/>
    <n v="173214"/>
    <n v="49959"/>
    <n v="5"/>
    <n v="49954"/>
    <s v="Profit"/>
    <x v="3"/>
    <s v="Offline"/>
  </r>
  <r>
    <s v="ORD05972"/>
    <x v="722"/>
    <s v="Apr"/>
    <s v="Customer_5972"/>
    <x v="0"/>
    <x v="3"/>
    <x v="2"/>
    <x v="4"/>
    <n v="1"/>
    <n v="8920"/>
    <n v="8920"/>
    <n v="7102"/>
    <n v="1818"/>
    <n v="0"/>
    <n v="1818"/>
    <s v="Profit"/>
    <x v="3"/>
    <s v="Online"/>
  </r>
  <r>
    <s v="ORD05973"/>
    <x v="401"/>
    <s v="Mar"/>
    <s v="Customer_5973"/>
    <x v="2"/>
    <x v="7"/>
    <x v="1"/>
    <x v="10"/>
    <n v="3"/>
    <n v="2260"/>
    <n v="6780"/>
    <n v="4552"/>
    <n v="2228"/>
    <n v="0"/>
    <n v="2228"/>
    <s v="Profit"/>
    <x v="3"/>
    <s v="Online"/>
  </r>
  <r>
    <s v="ORD05974"/>
    <x v="291"/>
    <s v="Nov"/>
    <s v="Customer_5974"/>
    <x v="1"/>
    <x v="7"/>
    <x v="0"/>
    <x v="0"/>
    <n v="4"/>
    <n v="21627"/>
    <n v="86508"/>
    <n v="61076"/>
    <n v="25432"/>
    <n v="15"/>
    <n v="25417"/>
    <s v="Profit"/>
    <x v="2"/>
    <s v="Online"/>
  </r>
  <r>
    <s v="ORD05975"/>
    <x v="715"/>
    <s v="Mar"/>
    <s v="Customer_5975"/>
    <x v="3"/>
    <x v="7"/>
    <x v="3"/>
    <x v="14"/>
    <n v="1"/>
    <n v="25428"/>
    <n v="25428"/>
    <n v="16712"/>
    <n v="8716"/>
    <n v="0"/>
    <n v="8716"/>
    <s v="Profit"/>
    <x v="0"/>
    <s v="Online"/>
  </r>
  <r>
    <s v="ORD05976"/>
    <x v="311"/>
    <s v="May"/>
    <s v="Customer_5976"/>
    <x v="0"/>
    <x v="2"/>
    <x v="3"/>
    <x v="6"/>
    <n v="4"/>
    <n v="43344"/>
    <n v="173376"/>
    <n v="128816"/>
    <n v="44560"/>
    <n v="15"/>
    <n v="44545"/>
    <s v="Profit"/>
    <x v="1"/>
    <s v="Offline"/>
  </r>
  <r>
    <s v="ORD05977"/>
    <x v="662"/>
    <s v="Apr"/>
    <s v="Customer_5977"/>
    <x v="2"/>
    <x v="6"/>
    <x v="1"/>
    <x v="7"/>
    <n v="6"/>
    <n v="23291"/>
    <n v="139746"/>
    <n v="122199"/>
    <n v="17547"/>
    <n v="5"/>
    <n v="17542"/>
    <s v="Profit"/>
    <x v="3"/>
    <s v="Online"/>
  </r>
  <r>
    <s v="ORD05978"/>
    <x v="102"/>
    <s v="Mar"/>
    <s v="Customer_5978"/>
    <x v="0"/>
    <x v="3"/>
    <x v="2"/>
    <x v="4"/>
    <n v="1"/>
    <n v="2865"/>
    <n v="2865"/>
    <n v="2294"/>
    <n v="571"/>
    <n v="0"/>
    <n v="571"/>
    <s v="Profit"/>
    <x v="3"/>
    <s v="Online"/>
  </r>
  <r>
    <s v="ORD05979"/>
    <x v="155"/>
    <s v="Apr"/>
    <s v="Customer_5979"/>
    <x v="0"/>
    <x v="4"/>
    <x v="1"/>
    <x v="10"/>
    <n v="2"/>
    <n v="10039"/>
    <n v="20078"/>
    <n v="13073"/>
    <n v="7005"/>
    <n v="5"/>
    <n v="7000"/>
    <s v="Profit"/>
    <x v="1"/>
    <s v="Offline"/>
  </r>
  <r>
    <s v="ORD05980"/>
    <x v="104"/>
    <s v="Jul"/>
    <s v="Customer_5980"/>
    <x v="2"/>
    <x v="1"/>
    <x v="0"/>
    <x v="2"/>
    <n v="2"/>
    <n v="35163"/>
    <n v="70326"/>
    <n v="57163"/>
    <n v="13163"/>
    <n v="10"/>
    <n v="13153"/>
    <s v="Profit"/>
    <x v="1"/>
    <s v="Online"/>
  </r>
  <r>
    <s v="ORD05981"/>
    <x v="413"/>
    <s v="Aug"/>
    <s v="Customer_5981"/>
    <x v="1"/>
    <x v="1"/>
    <x v="2"/>
    <x v="4"/>
    <n v="9"/>
    <n v="9040"/>
    <n v="81360"/>
    <n v="65094"/>
    <n v="16266"/>
    <n v="15"/>
    <n v="16251"/>
    <s v="Profit"/>
    <x v="2"/>
    <s v="Offline"/>
  </r>
  <r>
    <s v="ORD05982"/>
    <x v="251"/>
    <s v="Mar"/>
    <s v="Customer_5982"/>
    <x v="1"/>
    <x v="5"/>
    <x v="0"/>
    <x v="0"/>
    <n v="2"/>
    <n v="29126"/>
    <n v="58252"/>
    <n v="38052"/>
    <n v="20200"/>
    <n v="15"/>
    <n v="20185"/>
    <s v="Profit"/>
    <x v="0"/>
    <s v="Online"/>
  </r>
  <r>
    <s v="ORD05983"/>
    <x v="948"/>
    <s v="Apr"/>
    <s v="Customer_5983"/>
    <x v="0"/>
    <x v="0"/>
    <x v="2"/>
    <x v="4"/>
    <n v="7"/>
    <n v="2374"/>
    <n v="16618"/>
    <n v="10744"/>
    <n v="5874"/>
    <n v="5"/>
    <n v="5869"/>
    <s v="Profit"/>
    <x v="0"/>
    <s v="Online"/>
  </r>
  <r>
    <s v="ORD05984"/>
    <x v="623"/>
    <s v="Aug"/>
    <s v="Customer_5984"/>
    <x v="2"/>
    <x v="1"/>
    <x v="3"/>
    <x v="6"/>
    <n v="7"/>
    <n v="8524"/>
    <n v="59668"/>
    <n v="36263"/>
    <n v="23405"/>
    <n v="15"/>
    <n v="23390"/>
    <s v="Profit"/>
    <x v="2"/>
    <s v="Online"/>
  </r>
  <r>
    <s v="ORD05985"/>
    <x v="248"/>
    <s v="Feb"/>
    <s v="Customer_5985"/>
    <x v="0"/>
    <x v="0"/>
    <x v="3"/>
    <x v="14"/>
    <n v="1"/>
    <n v="13422"/>
    <n v="13422"/>
    <n v="12049"/>
    <n v="1373"/>
    <n v="0"/>
    <n v="1373"/>
    <s v="Profit"/>
    <x v="0"/>
    <s v="Offline"/>
  </r>
  <r>
    <s v="ORD05986"/>
    <x v="561"/>
    <s v="Mar"/>
    <s v="Customer_5986"/>
    <x v="1"/>
    <x v="0"/>
    <x v="3"/>
    <x v="6"/>
    <n v="3"/>
    <n v="48901"/>
    <n v="146703"/>
    <n v="100130"/>
    <n v="46573"/>
    <n v="0"/>
    <n v="46573"/>
    <s v="Profit"/>
    <x v="1"/>
    <s v="Online"/>
  </r>
  <r>
    <s v="ORD05987"/>
    <x v="830"/>
    <s v="Dec"/>
    <s v="Customer_5987"/>
    <x v="3"/>
    <x v="3"/>
    <x v="0"/>
    <x v="11"/>
    <n v="1"/>
    <n v="28875"/>
    <n v="28875"/>
    <n v="18887"/>
    <n v="9988"/>
    <n v="15"/>
    <n v="9973"/>
    <s v="Profit"/>
    <x v="2"/>
    <s v="Online"/>
  </r>
  <r>
    <s v="ORD05988"/>
    <x v="431"/>
    <s v="Aug"/>
    <s v="Customer_5988"/>
    <x v="3"/>
    <x v="7"/>
    <x v="3"/>
    <x v="6"/>
    <n v="8"/>
    <n v="47440"/>
    <n v="379520"/>
    <n v="283928"/>
    <n v="95592"/>
    <n v="0"/>
    <n v="95592"/>
    <s v="Profit"/>
    <x v="2"/>
    <s v="Offline"/>
  </r>
  <r>
    <s v="ORD05989"/>
    <x v="515"/>
    <s v="May"/>
    <s v="Customer_5989"/>
    <x v="0"/>
    <x v="4"/>
    <x v="0"/>
    <x v="0"/>
    <n v="9"/>
    <n v="41802"/>
    <n v="376218"/>
    <n v="237846"/>
    <n v="138372"/>
    <n v="5"/>
    <n v="138367"/>
    <s v="Profit"/>
    <x v="0"/>
    <s v="Offline"/>
  </r>
  <r>
    <s v="ORD05990"/>
    <x v="544"/>
    <s v="Feb"/>
    <s v="Customer_5990"/>
    <x v="3"/>
    <x v="5"/>
    <x v="3"/>
    <x v="14"/>
    <n v="8"/>
    <n v="12812"/>
    <n v="102496"/>
    <n v="77998"/>
    <n v="24498"/>
    <n v="0"/>
    <n v="24498"/>
    <s v="Profit"/>
    <x v="0"/>
    <s v="Offline"/>
  </r>
  <r>
    <s v="ORD05991"/>
    <x v="691"/>
    <s v="Mar"/>
    <s v="Customer_5991"/>
    <x v="3"/>
    <x v="7"/>
    <x v="0"/>
    <x v="12"/>
    <n v="4"/>
    <n v="13262"/>
    <n v="53048"/>
    <n v="33568"/>
    <n v="19480"/>
    <n v="15"/>
    <n v="19465"/>
    <s v="Profit"/>
    <x v="3"/>
    <s v="Offline"/>
  </r>
  <r>
    <s v="ORD05992"/>
    <x v="251"/>
    <s v="Mar"/>
    <s v="Customer_5992"/>
    <x v="1"/>
    <x v="7"/>
    <x v="1"/>
    <x v="10"/>
    <n v="10"/>
    <n v="37927"/>
    <n v="379270"/>
    <n v="316661"/>
    <n v="62609"/>
    <n v="0"/>
    <n v="62609"/>
    <s v="Profit"/>
    <x v="0"/>
    <s v="Offline"/>
  </r>
  <r>
    <s v="ORD05993"/>
    <x v="183"/>
    <s v="Mar"/>
    <s v="Customer_5993"/>
    <x v="1"/>
    <x v="0"/>
    <x v="3"/>
    <x v="14"/>
    <n v="6"/>
    <n v="44544"/>
    <n v="267264"/>
    <n v="163044"/>
    <n v="104220"/>
    <n v="5"/>
    <n v="104215"/>
    <s v="Profit"/>
    <x v="0"/>
    <s v="Online"/>
  </r>
  <r>
    <s v="ORD05994"/>
    <x v="502"/>
    <s v="Jan"/>
    <s v="Customer_5994"/>
    <x v="0"/>
    <x v="4"/>
    <x v="1"/>
    <x v="7"/>
    <n v="9"/>
    <n v="16585"/>
    <n v="149265"/>
    <n v="105563"/>
    <n v="43702"/>
    <n v="0"/>
    <n v="43702"/>
    <s v="Profit"/>
    <x v="3"/>
    <s v="Online"/>
  </r>
  <r>
    <s v="ORD05995"/>
    <x v="927"/>
    <s v="Dec"/>
    <s v="Customer_5995"/>
    <x v="0"/>
    <x v="4"/>
    <x v="2"/>
    <x v="3"/>
    <n v="4"/>
    <n v="3048"/>
    <n v="12192"/>
    <n v="9155"/>
    <n v="3037"/>
    <n v="0"/>
    <n v="3037"/>
    <s v="Profit"/>
    <x v="0"/>
    <s v="Online"/>
  </r>
  <r>
    <s v="ORD05996"/>
    <x v="77"/>
    <s v="May"/>
    <s v="Customer_5996"/>
    <x v="1"/>
    <x v="5"/>
    <x v="0"/>
    <x v="12"/>
    <n v="8"/>
    <n v="3747"/>
    <n v="29976"/>
    <n v="22869"/>
    <n v="7107"/>
    <n v="5"/>
    <n v="7102"/>
    <s v="Profit"/>
    <x v="1"/>
    <s v="Offline"/>
  </r>
  <r>
    <s v="ORD05997"/>
    <x v="976"/>
    <s v="Mar"/>
    <s v="Customer_5997"/>
    <x v="3"/>
    <x v="6"/>
    <x v="1"/>
    <x v="10"/>
    <n v="9"/>
    <n v="28337"/>
    <n v="255033"/>
    <n v="155640"/>
    <n v="99393"/>
    <n v="5"/>
    <n v="99388"/>
    <s v="Profit"/>
    <x v="1"/>
    <s v="Online"/>
  </r>
  <r>
    <s v="ORD05998"/>
    <x v="967"/>
    <s v="May"/>
    <s v="Customer_5998"/>
    <x v="2"/>
    <x v="4"/>
    <x v="0"/>
    <x v="12"/>
    <n v="1"/>
    <n v="24676"/>
    <n v="24676"/>
    <n v="18239"/>
    <n v="6437"/>
    <n v="15"/>
    <n v="6422"/>
    <s v="Profit"/>
    <x v="0"/>
    <s v="Online"/>
  </r>
  <r>
    <s v="ORD05999"/>
    <x v="645"/>
    <s v="Jan"/>
    <s v="Customer_5999"/>
    <x v="3"/>
    <x v="3"/>
    <x v="1"/>
    <x v="10"/>
    <n v="9"/>
    <n v="21527"/>
    <n v="193743"/>
    <n v="117883"/>
    <n v="75860"/>
    <n v="0"/>
    <n v="75860"/>
    <s v="Profit"/>
    <x v="2"/>
    <s v="Offline"/>
  </r>
  <r>
    <s v="ORD06000"/>
    <x v="271"/>
    <s v="Feb"/>
    <s v="Customer_6000"/>
    <x v="3"/>
    <x v="6"/>
    <x v="2"/>
    <x v="5"/>
    <n v="4"/>
    <n v="21619"/>
    <n v="86476"/>
    <n v="73506"/>
    <n v="12970"/>
    <n v="10"/>
    <n v="12960"/>
    <s v="Profit"/>
    <x v="0"/>
    <s v="Onlin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103786172"/>
  </r>
  <r>
    <x v="1"/>
    <n v="1057322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38148.64058355437"/>
    <n v="34838.12201591512"/>
  </r>
  <r>
    <x v="1"/>
    <n v="140606.99665103818"/>
    <n v="35142.531815137307"/>
  </r>
  <r>
    <x v="2"/>
    <n v="141531.46305084747"/>
    <n v="35786.522711864403"/>
  </r>
  <r>
    <x v="3"/>
    <n v="133271.80577427821"/>
    <n v="33943.2965879265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n v="46235484"/>
  </r>
  <r>
    <x v="1"/>
    <n v="47972395"/>
  </r>
  <r>
    <x v="2"/>
    <n v="48305151"/>
  </r>
  <r>
    <x v="3"/>
    <n v="48859516"/>
  </r>
  <r>
    <x v="4"/>
    <n v="49233608"/>
  </r>
  <r>
    <x v="5"/>
    <n v="49270917"/>
  </r>
  <r>
    <x v="6"/>
    <n v="49992778"/>
  </r>
  <r>
    <x v="7"/>
    <n v="50131902"/>
  </r>
  <r>
    <x v="8"/>
    <n v="51050946"/>
  </r>
  <r>
    <x v="9"/>
    <n v="51487964"/>
  </r>
  <r>
    <x v="10"/>
    <n v="53440546"/>
  </r>
  <r>
    <x v="11"/>
    <n v="53453631"/>
  </r>
  <r>
    <x v="12"/>
    <n v="55363938"/>
  </r>
  <r>
    <x v="13"/>
    <n v="56786643"/>
  </r>
  <r>
    <x v="14"/>
    <n v="58960413"/>
  </r>
  <r>
    <x v="15"/>
    <n v="595737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0107B0-D889-466F-A816-C5A9AB48E42A}" name="Sales person traget achiev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14:AM23" firstHeaderRow="1" firstDataRow="1" firstDataCol="1"/>
  <pivotFields count="21">
    <pivotField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showAll="0"/>
    <pivotField axis="axisRow" showAll="0" sortType="descending">
      <items count="9">
        <item x="6"/>
        <item x="3"/>
        <item x="2"/>
        <item x="5"/>
        <item x="4"/>
        <item x="0"/>
        <item x="7"/>
        <item x="1"/>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9">
    <i>
      <x v="7"/>
    </i>
    <i>
      <x v="6"/>
    </i>
    <i>
      <x v="5"/>
    </i>
    <i>
      <x v="4"/>
    </i>
    <i>
      <x v="2"/>
    </i>
    <i>
      <x/>
    </i>
    <i>
      <x v="3"/>
    </i>
    <i>
      <x v="1"/>
    </i>
    <i t="grand">
      <x/>
    </i>
  </rowItems>
  <colItems count="1">
    <i/>
  </colItems>
  <dataFields count="1">
    <dataField name="Sum of Total_Sales" fld="10" baseField="0" baseItem="0" numFmtId="164"/>
  </dataFields>
  <formats count="6">
    <format dxfId="9">
      <pivotArea dataOnly="0" outline="0" axis="axisValues" fieldPosition="0"/>
    </format>
    <format dxfId="8">
      <pivotArea field="6" type="button" dataOnly="0" labelOnly="1" outline="0"/>
    </format>
    <format dxfId="7">
      <pivotArea grandRow="1" outline="0" collapsedLevelsAreSubtotals="1" fieldPosition="0"/>
    </format>
    <format dxfId="6">
      <pivotArea dataOnly="0" labelOnly="1" grandRow="1" outline="0" fieldPosition="0"/>
    </format>
    <format dxfId="5">
      <pivotArea field="5" type="button" dataOnly="0" labelOnly="1" outline="0" axis="axisRow" fieldPosition="0"/>
    </format>
    <format dxfId="4">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B700EC-FE69-4D54-B4CD-B8333BDF5F2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8:C42" firstHeaderRow="1" firstDataRow="1" firstDataCol="1"/>
  <pivotFields count="21">
    <pivotField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20"/>
  </rowFields>
  <rowItems count="4">
    <i>
      <x v="1"/>
    </i>
    <i>
      <x v="2"/>
    </i>
    <i>
      <x v="3"/>
    </i>
    <i t="grand">
      <x/>
    </i>
  </rowItems>
  <colItems count="1">
    <i/>
  </colItems>
  <formats count="1">
    <format dxfId="10">
      <pivotArea dataOnly="0"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C11271-D939-4BE6-81E4-B3985FF630CE}" name="Compared 2022-2024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21:C25" firstHeaderRow="1" firstDataRow="1" firstDataCol="1"/>
  <pivotFields count="21">
    <pivotField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20"/>
  </rowFields>
  <rowItems count="4">
    <i>
      <x v="1"/>
    </i>
    <i>
      <x v="2"/>
    </i>
    <i>
      <x v="3"/>
    </i>
    <i t="grand">
      <x/>
    </i>
  </rowItems>
  <colItems count="1">
    <i/>
  </colItems>
  <dataFields count="1">
    <dataField name="Sum of Net_Profit" fld="14" baseField="0" baseItem="0"/>
  </dataFields>
  <formats count="11">
    <format dxfId="21">
      <pivotArea dataOnly="0" outline="0" axis="axisValues" fieldPosition="0"/>
    </format>
    <format dxfId="20">
      <pivotArea field="20" type="button" dataOnly="0" labelOnly="1" outline="0" axis="axisRow" fieldPosition="0"/>
    </format>
    <format dxfId="19">
      <pivotArea grandRow="1" outline="0" collapsedLevelsAreSubtotals="1" fieldPosition="0"/>
    </format>
    <format dxfId="18">
      <pivotArea dataOnly="0" labelOnly="1" grandRow="1" outline="0" fieldPosition="0"/>
    </format>
    <format dxfId="17">
      <pivotArea type="all" dataOnly="0" outline="0" fieldPosition="0"/>
    </format>
    <format dxfId="16">
      <pivotArea outline="0" collapsedLevelsAreSubtotals="1" fieldPosition="0"/>
    </format>
    <format dxfId="15">
      <pivotArea field="20" type="button" dataOnly="0" labelOnly="1" outline="0" axis="axisRow" fieldPosition="0"/>
    </format>
    <format dxfId="14">
      <pivotArea dataOnly="0" labelOnly="1" fieldPosition="0">
        <references count="1">
          <reference field="20" count="3">
            <x v="1"/>
            <x v="2"/>
            <x v="3"/>
          </reference>
        </references>
      </pivotArea>
    </format>
    <format dxfId="13">
      <pivotArea dataOnly="0" labelOnly="1" grandRow="1" outline="0" fieldPosition="0"/>
    </format>
    <format dxfId="12">
      <pivotArea dataOnly="0" labelOnly="1" outline="0" axis="axisValues" fieldPosition="0"/>
    </format>
    <format dxfId="11">
      <pivotArea collapsedLevelsAreSubtotals="1" fieldPosition="0">
        <references count="1">
          <reference field="20" count="3">
            <x v="1"/>
            <x v="2"/>
            <x v="3"/>
          </reference>
        </references>
      </pivotArea>
    </format>
  </formats>
  <chartFormats count="2">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2F85E1-2C78-46C8-9D14-BA4C2ED0BCD9}" name="Top 5 Products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14:T20" firstHeaderRow="1" firstDataRow="1" firstDataCol="1"/>
  <pivotFields count="21">
    <pivotField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showAll="0">
      <items count="5">
        <item x="3"/>
        <item x="1"/>
        <item x="2"/>
        <item x="0"/>
        <item t="default"/>
      </items>
    </pivotField>
    <pivotField showAll="0"/>
    <pivotField showAll="0">
      <items count="5">
        <item x="0"/>
        <item x="1"/>
        <item x="3"/>
        <item x="2"/>
        <item t="default"/>
      </items>
    </pivotField>
    <pivotField axis="axisRow" showAll="0" measureFilter="1" sortType="ascending">
      <items count="17">
        <item x="8"/>
        <item x="1"/>
        <item x="12"/>
        <item x="0"/>
        <item x="13"/>
        <item x="3"/>
        <item x="7"/>
        <item x="9"/>
        <item x="15"/>
        <item x="4"/>
        <item x="2"/>
        <item x="6"/>
        <item x="5"/>
        <item x="11"/>
        <item x="14"/>
        <item x="1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7"/>
    </i>
    <i>
      <x v="1"/>
    </i>
    <i>
      <x v="9"/>
    </i>
    <i>
      <x v="5"/>
    </i>
    <i>
      <x v="6"/>
    </i>
    <i t="grand">
      <x/>
    </i>
  </rowItems>
  <colItems count="1">
    <i/>
  </colItems>
  <dataFields count="1">
    <dataField name="Sum of Total_Sales" fld="10" baseField="0" baseItem="0" numFmtId="164"/>
  </dataFields>
  <formats count="6">
    <format dxfId="27">
      <pivotArea dataOnly="0" outline="0" axis="axisValues" fieldPosition="0"/>
    </format>
    <format dxfId="26">
      <pivotArea field="6" type="button" dataOnly="0" labelOnly="1" outline="0"/>
    </format>
    <format dxfId="25">
      <pivotArea grandRow="1" outline="0" collapsedLevelsAreSubtotals="1" fieldPosition="0"/>
    </format>
    <format dxfId="24">
      <pivotArea dataOnly="0" labelOnly="1" grandRow="1" outline="0" fieldPosition="0"/>
    </format>
    <format dxfId="23">
      <pivotArea field="7" type="button" dataOnly="0" labelOnly="1" outline="0" axis="axisRow" fieldPosition="0"/>
    </format>
    <format dxfId="22">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F24119-F941-4486-9F5A-7F96E0ED1382}" name="Total_count_of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pivotFields count="21">
    <pivotField dataField="1"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_ID" fld="0" subtotal="count" baseField="0" baseItem="0"/>
  </dataFields>
  <formats count="1">
    <format dxfId="28">
      <pivotArea dataOnly="0"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2F3F19-BC1F-4DDD-99F3-A1D10C979B4A}" name="Online vs Offlin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4:AC7" firstHeaderRow="1" firstDataRow="1" firstDataCol="1"/>
  <pivotFields count="2">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3">
    <i>
      <x v="1"/>
    </i>
    <i>
      <x/>
    </i>
    <i t="grand">
      <x/>
    </i>
  </rowItems>
  <colItems count="1">
    <i/>
  </colItems>
  <dataFields count="1">
    <dataField name="Sum of Sum" fld="1" baseField="0" baseItem="0"/>
  </dataFields>
  <formats count="4">
    <format dxfId="32">
      <pivotArea field="0" type="button" dataOnly="0" labelOnly="1" outline="0" axis="axisRow" fieldPosition="0"/>
    </format>
    <format dxfId="31">
      <pivotArea dataOnly="0" labelOnly="1" outline="0" axis="axisValues" fieldPosition="0"/>
    </format>
    <format dxfId="30">
      <pivotArea grandRow="1" outline="0" collapsedLevelsAreSubtotals="1" fieldPosition="0"/>
    </format>
    <format dxfId="29">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A7EF75-0665-4C51-913B-02F199BFFB26}" name="Monthly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BB5:BC18" firstHeaderRow="1" firstDataRow="1" firstDataCol="1"/>
  <pivotFields count="21">
    <pivotField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showAll="0">
      <items count="5">
        <item x="3"/>
        <item x="1"/>
        <item x="2"/>
        <item x="0"/>
        <item t="default"/>
      </items>
    </pivotField>
    <pivotField showAll="0" sortType="descending">
      <items count="9">
        <item x="6"/>
        <item x="3"/>
        <item x="2"/>
        <item x="5"/>
        <item x="4"/>
        <item x="0"/>
        <item x="7"/>
        <item x="1"/>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axis="axisRow" showAll="0" sortType="ascending">
      <items count="15">
        <item x="1"/>
        <item x="2"/>
        <item x="3"/>
        <item x="4"/>
        <item x="5"/>
        <item x="6"/>
        <item x="7"/>
        <item x="8"/>
        <item x="9"/>
        <item x="10"/>
        <item x="11"/>
        <item x="12"/>
        <item x="0"/>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8"/>
  </rowFields>
  <rowItems count="13">
    <i>
      <x/>
    </i>
    <i>
      <x v="1"/>
    </i>
    <i>
      <x v="2"/>
    </i>
    <i>
      <x v="3"/>
    </i>
    <i>
      <x v="4"/>
    </i>
    <i>
      <x v="5"/>
    </i>
    <i>
      <x v="6"/>
    </i>
    <i>
      <x v="7"/>
    </i>
    <i>
      <x v="8"/>
    </i>
    <i>
      <x v="9"/>
    </i>
    <i>
      <x v="10"/>
    </i>
    <i>
      <x v="11"/>
    </i>
    <i t="grand">
      <x/>
    </i>
  </rowItems>
  <colItems count="1">
    <i/>
  </colItems>
  <dataFields count="1">
    <dataField name="Sum of Total_Sales" fld="10" baseField="0" baseItem="0" numFmtId="164"/>
  </dataFields>
  <formats count="6">
    <format dxfId="38">
      <pivotArea dataOnly="0" outline="0" axis="axisValues" fieldPosition="0"/>
    </format>
    <format dxfId="37">
      <pivotArea field="6" type="button" dataOnly="0" labelOnly="1" outline="0"/>
    </format>
    <format dxfId="36">
      <pivotArea grandRow="1" outline="0" collapsedLevelsAreSubtotals="1" fieldPosition="0"/>
    </format>
    <format dxfId="35">
      <pivotArea dataOnly="0" labelOnly="1" grandRow="1" outline="0" fieldPosition="0"/>
    </format>
    <format dxfId="34">
      <pivotArea field="5" type="button" dataOnly="0" labelOnly="1" outline="0"/>
    </format>
    <format dxfId="33">
      <pivotArea outline="0" collapsedLevelsAreSubtotals="1" fieldPosition="0"/>
    </format>
  </formats>
  <chartFormats count="2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8" count="1" selected="0">
            <x v="4"/>
          </reference>
        </references>
      </pivotArea>
    </chartFormat>
    <chartFormat chart="1" format="2">
      <pivotArea type="data" outline="0" fieldPosition="0">
        <references count="2">
          <reference field="4294967294" count="1" selected="0">
            <x v="0"/>
          </reference>
          <reference field="18" count="1" selected="0">
            <x v="7"/>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8" count="1" selected="0">
            <x v="11"/>
          </reference>
        </references>
      </pivotArea>
    </chartFormat>
    <chartFormat chart="7" format="4">
      <pivotArea type="data" outline="0" fieldPosition="0">
        <references count="2">
          <reference field="4294967294" count="1" selected="0">
            <x v="0"/>
          </reference>
          <reference field="18" count="1" selected="0">
            <x v="10"/>
          </reference>
        </references>
      </pivotArea>
    </chartFormat>
    <chartFormat chart="7" format="5">
      <pivotArea type="data" outline="0" fieldPosition="0">
        <references count="2">
          <reference field="4294967294" count="1" selected="0">
            <x v="0"/>
          </reference>
          <reference field="18" count="1" selected="0">
            <x v="9"/>
          </reference>
        </references>
      </pivotArea>
    </chartFormat>
    <chartFormat chart="7" format="6">
      <pivotArea type="data" outline="0" fieldPosition="0">
        <references count="2">
          <reference field="4294967294" count="1" selected="0">
            <x v="0"/>
          </reference>
          <reference field="18" count="1" selected="0">
            <x v="8"/>
          </reference>
        </references>
      </pivotArea>
    </chartFormat>
    <chartFormat chart="7" format="7">
      <pivotArea type="data" outline="0" fieldPosition="0">
        <references count="2">
          <reference field="4294967294" count="1" selected="0">
            <x v="0"/>
          </reference>
          <reference field="18" count="1" selected="0">
            <x v="7"/>
          </reference>
        </references>
      </pivotArea>
    </chartFormat>
    <chartFormat chart="7" format="8">
      <pivotArea type="data" outline="0" fieldPosition="0">
        <references count="2">
          <reference field="4294967294" count="1" selected="0">
            <x v="0"/>
          </reference>
          <reference field="18" count="1" selected="0">
            <x v="6"/>
          </reference>
        </references>
      </pivotArea>
    </chartFormat>
    <chartFormat chart="7" format="9">
      <pivotArea type="data" outline="0" fieldPosition="0">
        <references count="2">
          <reference field="4294967294" count="1" selected="0">
            <x v="0"/>
          </reference>
          <reference field="18" count="1" selected="0">
            <x v="5"/>
          </reference>
        </references>
      </pivotArea>
    </chartFormat>
    <chartFormat chart="7" format="10">
      <pivotArea type="data" outline="0" fieldPosition="0">
        <references count="2">
          <reference field="4294967294" count="1" selected="0">
            <x v="0"/>
          </reference>
          <reference field="18" count="1" selected="0">
            <x v="4"/>
          </reference>
        </references>
      </pivotArea>
    </chartFormat>
    <chartFormat chart="7" format="11">
      <pivotArea type="data" outline="0" fieldPosition="0">
        <references count="2">
          <reference field="4294967294" count="1" selected="0">
            <x v="0"/>
          </reference>
          <reference field="18" count="1" selected="0">
            <x v="3"/>
          </reference>
        </references>
      </pivotArea>
    </chartFormat>
    <chartFormat chart="7" format="12">
      <pivotArea type="data" outline="0" fieldPosition="0">
        <references count="2">
          <reference field="4294967294" count="1" selected="0">
            <x v="0"/>
          </reference>
          <reference field="18" count="1" selected="0">
            <x v="2"/>
          </reference>
        </references>
      </pivotArea>
    </chartFormat>
    <chartFormat chart="7" format="13">
      <pivotArea type="data" outline="0" fieldPosition="0">
        <references count="2">
          <reference field="4294967294" count="1" selected="0">
            <x v="0"/>
          </reference>
          <reference field="18" count="1" selected="0">
            <x v="1"/>
          </reference>
        </references>
      </pivotArea>
    </chartFormat>
    <chartFormat chart="7" format="14">
      <pivotArea type="data" outline="0" fieldPosition="0">
        <references count="2">
          <reference field="4294967294" count="1" selected="0">
            <x v="0"/>
          </reference>
          <reference field="18"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8"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E2D5C5-3B3A-41B1-A3D2-20DBA5FA1085}" name="Top Sales_Per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4:AM6" firstHeaderRow="1" firstDataRow="1" firstDataCol="1"/>
  <pivotFields count="21">
    <pivotField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showAll="0">
      <items count="5">
        <item x="3"/>
        <item x="1"/>
        <item x="2"/>
        <item x="0"/>
        <item t="default"/>
      </items>
    </pivotField>
    <pivotField axis="axisRow" showAll="0" measureFilter="1" sortType="descending">
      <items count="9">
        <item x="6"/>
        <item x="3"/>
        <item x="2"/>
        <item x="5"/>
        <item x="4"/>
        <item x="0"/>
        <item x="7"/>
        <item x="1"/>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
    <i>
      <x v="7"/>
    </i>
    <i t="grand">
      <x/>
    </i>
  </rowItems>
  <colItems count="1">
    <i/>
  </colItems>
  <dataFields count="1">
    <dataField name="Sum of Gross_profit" fld="12" baseField="5" baseItem="0" numFmtId="164"/>
  </dataFields>
  <formats count="6">
    <format dxfId="44">
      <pivotArea dataOnly="0" outline="0" axis="axisValues" fieldPosition="0"/>
    </format>
    <format dxfId="43">
      <pivotArea field="6" type="button" dataOnly="0" labelOnly="1" outline="0"/>
    </format>
    <format dxfId="42">
      <pivotArea grandRow="1" outline="0" collapsedLevelsAreSubtotals="1" fieldPosition="0"/>
    </format>
    <format dxfId="41">
      <pivotArea dataOnly="0" labelOnly="1" grandRow="1" outline="0" fieldPosition="0"/>
    </format>
    <format dxfId="40">
      <pivotArea field="5" type="button" dataOnly="0" labelOnly="1" outline="0" axis="axisRow" fieldPosition="0"/>
    </format>
    <format dxfId="39">
      <pivotArea outline="0" collapsedLevelsAreSubtotals="1" fieldPosition="0"/>
    </format>
  </formats>
  <pivotTableStyleInfo showRowHeaders="1" showColHeaders="1" showRowStripes="0" showColStripes="0" showLastColumn="1"/>
  <filters count="1">
    <filter fld="5"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8E2782-9B3A-470E-8E1E-9C057E61B421}"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1">
    <pivotField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_Sales" fld="10" baseField="0" baseItem="0" numFmtId="164"/>
  </dataFields>
  <formats count="2">
    <format dxfId="46">
      <pivotArea dataOnly="0" outline="0" axis="axisValues" fieldPosition="0"/>
    </format>
    <format dxfId="45">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FBDC9A-F1C2-4F3B-8DE9-98D6873240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8:D43" firstHeaderRow="1" firstDataRow="1" firstDataCol="1"/>
  <pivotFields count="21">
    <pivotField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
    <i>
      <x/>
    </i>
    <i>
      <x v="1"/>
    </i>
    <i>
      <x v="2"/>
    </i>
    <i>
      <x v="3"/>
    </i>
    <i t="grand">
      <x/>
    </i>
  </rowItems>
  <colItems count="1">
    <i/>
  </colItems>
  <formats count="1">
    <format dxfId="47">
      <pivotArea dataOnly="0"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CD5844-21D3-482A-B249-9F107BE9D226}" name="Card,UPI,Car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B11:AC16" firstHeaderRow="1" firstDataRow="1" firstDataCol="1"/>
  <pivotFields count="21">
    <pivotField dataField="1"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showAll="0">
      <items count="5">
        <item x="3"/>
        <item x="1"/>
        <item x="2"/>
        <item x="0"/>
        <item t="default"/>
      </items>
    </pivotField>
    <pivotField showAll="0">
      <items count="9">
        <item x="6"/>
        <item x="3"/>
        <item x="2"/>
        <item x="5"/>
        <item x="4"/>
        <item x="0"/>
        <item x="7"/>
        <item x="1"/>
        <item t="default"/>
      </items>
    </pivotField>
    <pivotField showAll="0">
      <items count="5">
        <item x="0"/>
        <item x="1"/>
        <item x="3"/>
        <item x="2"/>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5">
    <i>
      <x v="3"/>
    </i>
    <i>
      <x v="2"/>
    </i>
    <i>
      <x/>
    </i>
    <i>
      <x v="1"/>
    </i>
    <i t="grand">
      <x/>
    </i>
  </rowItems>
  <colItems count="1">
    <i/>
  </colItems>
  <dataFields count="1">
    <dataField name="Count of Order_ID" fld="0" subtotal="count" baseField="0" baseItem="0"/>
  </dataFields>
  <formats count="5">
    <format dxfId="52">
      <pivotArea dataOnly="0" outline="0" axis="axisValues" fieldPosition="0"/>
    </format>
    <format dxfId="51">
      <pivotArea field="6" type="button" dataOnly="0" labelOnly="1" outline="0"/>
    </format>
    <format dxfId="50">
      <pivotArea grandRow="1" outline="0" collapsedLevelsAreSubtotals="1" fieldPosition="0"/>
    </format>
    <format dxfId="49">
      <pivotArea dataOnly="0" labelOnly="1" grandRow="1" outline="0" fieldPosition="0"/>
    </format>
    <format dxfId="48">
      <pivotArea field="5" type="button" dataOnly="0" labelOnly="1" outline="0"/>
    </format>
  </formats>
  <chartFormats count="4">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1E5A56-5832-4560-BF69-BC23264CE1CB}" name="Best sales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4:K9" firstHeaderRow="1" firstDataRow="1" firstDataCol="1"/>
  <pivotFields count="21">
    <pivotField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axis="axisRow" showAll="0">
      <items count="5">
        <item x="3"/>
        <item x="1"/>
        <item x="2"/>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Total_Sales" fld="10" baseField="0" baseItem="0" numFmtId="164"/>
  </dataFields>
  <formats count="4">
    <format dxfId="56">
      <pivotArea dataOnly="0" outline="0" axis="axisValues" fieldPosition="0"/>
    </format>
    <format dxfId="55">
      <pivotArea field="4" type="button" dataOnly="0" labelOnly="1" outline="0" axis="axisRow" fieldPosition="0"/>
    </format>
    <format dxfId="54">
      <pivotArea dataOnly="0" grandRow="1" axis="axisRow" fieldPosition="0"/>
    </format>
    <format dxfId="53">
      <pivotArea outline="0" collapsedLevelsAreSubtotals="1" fieldPosition="0"/>
    </format>
  </format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4" count="1" selected="0">
            <x v="0"/>
          </reference>
        </references>
      </pivotArea>
    </chartFormat>
    <chartFormat chart="9" format="18">
      <pivotArea type="data" outline="0" fieldPosition="0">
        <references count="2">
          <reference field="4294967294" count="1" selected="0">
            <x v="0"/>
          </reference>
          <reference field="4" count="1" selected="0">
            <x v="1"/>
          </reference>
        </references>
      </pivotArea>
    </chartFormat>
    <chartFormat chart="9" format="19">
      <pivotArea type="data" outline="0" fieldPosition="0">
        <references count="2">
          <reference field="4294967294" count="1" selected="0">
            <x v="0"/>
          </reference>
          <reference field="4" count="1" selected="0">
            <x v="2"/>
          </reference>
        </references>
      </pivotArea>
    </chartFormat>
    <chartFormat chart="9" format="20">
      <pivotArea type="data" outline="0" fieldPosition="0">
        <references count="2">
          <reference field="4294967294" count="1" selected="0">
            <x v="0"/>
          </reference>
          <reference field="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7C5756-2F21-4F36-9DA4-4E8E6A3D4C46}" name="Total_Net_Prof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21">
    <pivotField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Net_Profit" fld="14" baseField="0" baseItem="0" numFmtId="164"/>
  </dataFields>
  <formats count="2">
    <format dxfId="58">
      <pivotArea dataOnly="0" outline="0" axis="axisValues" fieldPosition="0"/>
    </format>
    <format dxfId="5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CFE637-EE96-4F5C-A2A2-403879A6167A}" name="Low sales of product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25:T42" firstHeaderRow="1" firstDataRow="1" firstDataCol="1"/>
  <pivotFields count="2">
    <pivotField axis="axisRow" showAll="0" sortType="ascending">
      <items count="17">
        <item x="8"/>
        <item x="12"/>
        <item x="7"/>
        <item x="3"/>
        <item x="0"/>
        <item x="14"/>
        <item x="15"/>
        <item x="11"/>
        <item x="5"/>
        <item x="13"/>
        <item x="10"/>
        <item x="4"/>
        <item x="2"/>
        <item x="1"/>
        <item x="6"/>
        <item x="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7">
    <i>
      <x v="4"/>
    </i>
    <i>
      <x v="13"/>
    </i>
    <i>
      <x v="12"/>
    </i>
    <i>
      <x v="3"/>
    </i>
    <i>
      <x v="11"/>
    </i>
    <i>
      <x v="8"/>
    </i>
    <i>
      <x v="14"/>
    </i>
    <i>
      <x v="2"/>
    </i>
    <i>
      <x/>
    </i>
    <i>
      <x v="15"/>
    </i>
    <i>
      <x v="10"/>
    </i>
    <i>
      <x v="7"/>
    </i>
    <i>
      <x v="1"/>
    </i>
    <i>
      <x v="9"/>
    </i>
    <i>
      <x v="5"/>
    </i>
    <i>
      <x v="6"/>
    </i>
    <i t="grand">
      <x/>
    </i>
  </rowItems>
  <colItems count="1">
    <i/>
  </colItems>
  <dataFields count="1">
    <dataField name="Sum of Total_revenue" fld="1" baseField="0" baseItem="0" numFmtId="164"/>
  </dataFields>
  <formats count="5">
    <format dxfId="63">
      <pivotArea field="0" type="button" dataOnly="0" labelOnly="1" outline="0" axis="axisRow" fieldPosition="0"/>
    </format>
    <format dxfId="62">
      <pivotArea dataOnly="0" labelOnly="1" outline="0" axis="axisValues" fieldPosition="0"/>
    </format>
    <format dxfId="61">
      <pivotArea grandRow="1" outline="0" collapsedLevelsAreSubtotals="1" fieldPosition="0"/>
    </format>
    <format dxfId="60">
      <pivotArea dataOnly="0" labelOnly="1" grandRow="1" outline="0" fieldPosition="0"/>
    </format>
    <format dxfId="59">
      <pivotArea outline="0" collapsedLevelsAreSubtotals="1" fieldPosition="0"/>
    </format>
  </formats>
  <conditionalFormats count="2">
    <conditionalFormat type="all" priority="4">
      <pivotAreas count="1">
        <pivotArea type="data" grandRow="1" outline="0" collapsedLevelsAreSubtotals="1" fieldPosition="0">
          <references count="1">
            <reference field="4294967294" count="1" selected="0">
              <x v="0"/>
            </reference>
          </references>
        </pivotArea>
      </pivotAreas>
    </conditionalFormat>
    <conditionalFormat type="all" priority="3">
      <pivotAreas count="1">
        <pivotArea type="data" collapsedLevelsAreSubtotals="1" fieldPosition="0">
          <references count="2">
            <reference field="4294967294" count="1" selected="0">
              <x v="0"/>
            </reference>
            <reference field="0" count="16">
              <x v="0"/>
              <x v="1"/>
              <x v="2"/>
              <x v="3"/>
              <x v="4"/>
              <x v="5"/>
              <x v="6"/>
              <x v="7"/>
              <x v="8"/>
              <x v="9"/>
              <x v="10"/>
              <x v="11"/>
              <x v="12"/>
              <x v="13"/>
              <x v="14"/>
              <x v="15"/>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A340BE4-86B6-4A08-9BA5-4BCA8A63CAC9}" name="Most sales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4:T9" firstHeaderRow="1" firstDataRow="1" firstDataCol="1"/>
  <pivotFields count="21">
    <pivotField showAll="0"/>
    <pivotField numFmtId="14" showAll="0">
      <items count="1000">
        <item x="456"/>
        <item x="429"/>
        <item x="378"/>
        <item x="970"/>
        <item x="116"/>
        <item x="728"/>
        <item x="723"/>
        <item x="984"/>
        <item x="664"/>
        <item x="846"/>
        <item x="726"/>
        <item x="129"/>
        <item x="81"/>
        <item x="10"/>
        <item x="719"/>
        <item x="753"/>
        <item x="828"/>
        <item x="114"/>
        <item x="796"/>
        <item x="113"/>
        <item x="645"/>
        <item x="768"/>
        <item x="220"/>
        <item x="108"/>
        <item x="983"/>
        <item x="808"/>
        <item x="438"/>
        <item x="473"/>
        <item x="225"/>
        <item x="992"/>
        <item x="766"/>
        <item x="544"/>
        <item x="1"/>
        <item x="408"/>
        <item x="935"/>
        <item x="543"/>
        <item x="496"/>
        <item x="204"/>
        <item x="51"/>
        <item x="692"/>
        <item x="271"/>
        <item x="44"/>
        <item x="590"/>
        <item x="471"/>
        <item x="257"/>
        <item x="425"/>
        <item x="603"/>
        <item x="226"/>
        <item x="704"/>
        <item x="556"/>
        <item x="695"/>
        <item x="325"/>
        <item x="811"/>
        <item x="574"/>
        <item x="230"/>
        <item x="836"/>
        <item x="94"/>
        <item x="858"/>
        <item x="975"/>
        <item x="124"/>
        <item x="558"/>
        <item x="821"/>
        <item x="365"/>
        <item x="321"/>
        <item x="614"/>
        <item x="691"/>
        <item x="969"/>
        <item x="84"/>
        <item x="217"/>
        <item x="174"/>
        <item x="855"/>
        <item x="923"/>
        <item x="121"/>
        <item x="669"/>
        <item x="88"/>
        <item x="101"/>
        <item x="718"/>
        <item x="672"/>
        <item x="537"/>
        <item x="330"/>
        <item x="736"/>
        <item x="688"/>
        <item x="110"/>
        <item x="219"/>
        <item x="73"/>
        <item x="440"/>
        <item x="762"/>
        <item x="880"/>
        <item x="183"/>
        <item x="147"/>
        <item x="536"/>
        <item x="119"/>
        <item x="920"/>
        <item x="989"/>
        <item x="327"/>
        <item x="584"/>
        <item x="105"/>
        <item x="662"/>
        <item x="497"/>
        <item x="946"/>
        <item x="752"/>
        <item x="245"/>
        <item x="912"/>
        <item x="904"/>
        <item x="262"/>
        <item x="962"/>
        <item x="316"/>
        <item x="200"/>
        <item x="710"/>
        <item x="887"/>
        <item x="722"/>
        <item x="518"/>
        <item x="841"/>
        <item x="65"/>
        <item x="83"/>
        <item x="812"/>
        <item x="673"/>
        <item x="214"/>
        <item x="177"/>
        <item x="690"/>
        <item x="371"/>
        <item x="476"/>
        <item x="272"/>
        <item x="787"/>
        <item x="38"/>
        <item x="545"/>
        <item x="430"/>
        <item x="470"/>
        <item x="41"/>
        <item x="630"/>
        <item x="426"/>
        <item x="411"/>
        <item x="364"/>
        <item x="743"/>
        <item x="76"/>
        <item x="605"/>
        <item x="528"/>
        <item x="842"/>
        <item x="303"/>
        <item x="507"/>
        <item x="913"/>
        <item x="783"/>
        <item x="188"/>
        <item x="309"/>
        <item x="179"/>
        <item x="359"/>
        <item x="937"/>
        <item x="311"/>
        <item x="462"/>
        <item x="275"/>
        <item x="441"/>
        <item x="847"/>
        <item x="815"/>
        <item x="764"/>
        <item x="393"/>
        <item x="126"/>
        <item x="610"/>
        <item x="398"/>
        <item x="936"/>
        <item x="806"/>
        <item x="538"/>
        <item x="397"/>
        <item x="337"/>
        <item x="422"/>
        <item x="864"/>
        <item x="953"/>
        <item x="761"/>
        <item x="228"/>
        <item x="788"/>
        <item x="585"/>
        <item x="663"/>
        <item x="566"/>
        <item x="233"/>
        <item x="47"/>
        <item x="565"/>
        <item x="96"/>
        <item x="452"/>
        <item x="388"/>
        <item x="420"/>
        <item x="814"/>
        <item x="390"/>
        <item x="631"/>
        <item x="930"/>
        <item x="98"/>
        <item x="350"/>
        <item x="508"/>
        <item x="759"/>
        <item x="405"/>
        <item x="382"/>
        <item x="267"/>
        <item x="941"/>
        <item x="340"/>
        <item x="195"/>
        <item x="789"/>
        <item x="307"/>
        <item x="539"/>
        <item x="61"/>
        <item x="642"/>
        <item x="14"/>
        <item x="535"/>
        <item x="638"/>
        <item x="683"/>
        <item x="822"/>
        <item x="971"/>
        <item x="859"/>
        <item x="104"/>
        <item x="281"/>
        <item x="406"/>
        <item x="727"/>
        <item x="412"/>
        <item x="567"/>
        <item x="839"/>
        <item x="37"/>
        <item x="520"/>
        <item x="218"/>
        <item x="250"/>
        <item x="623"/>
        <item x="915"/>
        <item x="175"/>
        <item x="7"/>
        <item x="450"/>
        <item x="151"/>
        <item x="632"/>
        <item x="306"/>
        <item x="629"/>
        <item x="259"/>
        <item x="779"/>
        <item x="509"/>
        <item x="346"/>
        <item x="944"/>
        <item x="433"/>
        <item x="810"/>
        <item x="400"/>
        <item x="741"/>
        <item x="824"/>
        <item x="653"/>
        <item x="659"/>
        <item x="740"/>
        <item x="472"/>
        <item x="312"/>
        <item x="526"/>
        <item x="391"/>
        <item x="498"/>
        <item x="837"/>
        <item x="268"/>
        <item x="489"/>
        <item x="901"/>
        <item x="89"/>
        <item x="5"/>
        <item x="907"/>
        <item x="681"/>
        <item x="870"/>
        <item x="265"/>
        <item x="755"/>
        <item x="474"/>
        <item x="455"/>
        <item x="965"/>
        <item x="111"/>
        <item x="501"/>
        <item x="678"/>
        <item x="732"/>
        <item x="167"/>
        <item x="844"/>
        <item x="627"/>
        <item x="492"/>
        <item x="458"/>
        <item x="694"/>
        <item x="380"/>
        <item x="369"/>
        <item x="236"/>
        <item x="363"/>
        <item x="571"/>
        <item x="444"/>
        <item x="57"/>
        <item x="149"/>
        <item x="493"/>
        <item x="17"/>
        <item x="386"/>
        <item x="973"/>
        <item x="613"/>
        <item x="92"/>
        <item x="700"/>
        <item x="199"/>
        <item x="746"/>
        <item x="917"/>
        <item x="343"/>
        <item x="773"/>
        <item x="646"/>
        <item x="862"/>
        <item x="166"/>
        <item x="945"/>
        <item x="480"/>
        <item x="769"/>
        <item x="163"/>
        <item x="475"/>
        <item x="464"/>
        <item x="187"/>
        <item x="803"/>
        <item x="421"/>
        <item x="377"/>
        <item x="18"/>
        <item x="598"/>
        <item x="69"/>
        <item x="427"/>
        <item x="667"/>
        <item x="624"/>
        <item x="263"/>
        <item x="184"/>
        <item x="981"/>
        <item x="938"/>
        <item x="189"/>
        <item x="986"/>
        <item x="270"/>
        <item x="781"/>
        <item x="71"/>
        <item x="533"/>
        <item x="985"/>
        <item x="209"/>
        <item x="291"/>
        <item x="445"/>
        <item x="366"/>
        <item x="805"/>
        <item x="529"/>
        <item x="735"/>
        <item x="30"/>
        <item x="926"/>
        <item x="335"/>
        <item x="964"/>
        <item x="720"/>
        <item x="53"/>
        <item x="717"/>
        <item x="552"/>
        <item x="182"/>
        <item x="379"/>
        <item x="3"/>
        <item x="134"/>
        <item x="336"/>
        <item x="26"/>
        <item x="698"/>
        <item x="622"/>
        <item x="961"/>
        <item x="506"/>
        <item x="830"/>
        <item x="990"/>
        <item x="361"/>
        <item x="748"/>
        <item x="601"/>
        <item x="798"/>
        <item x="355"/>
        <item x="387"/>
        <item x="35"/>
        <item x="581"/>
        <item x="164"/>
        <item x="356"/>
        <item x="641"/>
        <item x="586"/>
        <item x="568"/>
        <item x="20"/>
        <item x="329"/>
        <item x="934"/>
        <item x="439"/>
        <item x="587"/>
        <item x="620"/>
        <item x="463"/>
        <item x="192"/>
        <item x="407"/>
        <item x="448"/>
        <item x="283"/>
        <item x="583"/>
        <item x="607"/>
        <item x="648"/>
        <item x="703"/>
        <item x="198"/>
        <item x="589"/>
        <item x="374"/>
        <item x="48"/>
        <item x="502"/>
        <item x="559"/>
        <item x="772"/>
        <item x="625"/>
        <item x="997"/>
        <item x="517"/>
        <item x="58"/>
        <item x="389"/>
        <item x="977"/>
        <item x="523"/>
        <item x="139"/>
        <item x="302"/>
        <item x="432"/>
        <item x="949"/>
        <item x="939"/>
        <item x="127"/>
        <item x="358"/>
        <item x="851"/>
        <item x="712"/>
        <item x="43"/>
        <item x="706"/>
        <item x="273"/>
        <item x="819"/>
        <item x="32"/>
        <item x="148"/>
        <item x="117"/>
        <item x="264"/>
        <item x="549"/>
        <item x="66"/>
        <item x="256"/>
        <item x="866"/>
        <item x="248"/>
        <item x="33"/>
        <item x="320"/>
        <item x="729"/>
        <item x="347"/>
        <item x="816"/>
        <item x="504"/>
        <item x="771"/>
        <item x="972"/>
        <item x="987"/>
        <item x="541"/>
        <item x="213"/>
        <item x="485"/>
        <item x="344"/>
        <item x="980"/>
        <item x="16"/>
        <item x="655"/>
        <item x="833"/>
        <item x="621"/>
        <item x="251"/>
        <item x="238"/>
        <item x="299"/>
        <item x="102"/>
        <item x="848"/>
        <item x="286"/>
        <item x="876"/>
        <item x="832"/>
        <item x="843"/>
        <item x="643"/>
        <item x="680"/>
        <item x="423"/>
        <item x="46"/>
        <item x="160"/>
        <item x="165"/>
        <item x="978"/>
        <item x="924"/>
        <item x="401"/>
        <item x="827"/>
        <item x="348"/>
        <item x="296"/>
        <item x="561"/>
        <item x="289"/>
        <item x="75"/>
        <item x="338"/>
        <item x="744"/>
        <item x="715"/>
        <item x="95"/>
        <item x="50"/>
        <item x="295"/>
        <item x="276"/>
        <item x="599"/>
        <item x="618"/>
        <item x="130"/>
        <item x="731"/>
        <item x="963"/>
        <item x="403"/>
        <item x="150"/>
        <item x="886"/>
        <item x="807"/>
        <item x="241"/>
        <item x="742"/>
        <item x="375"/>
        <item x="521"/>
        <item x="244"/>
        <item x="661"/>
        <item x="159"/>
        <item x="889"/>
        <item x="960"/>
        <item x="418"/>
        <item x="82"/>
        <item x="578"/>
        <item x="339"/>
        <item x="59"/>
        <item x="550"/>
        <item x="724"/>
        <item x="64"/>
        <item x="895"/>
        <item x="477"/>
        <item x="79"/>
        <item x="436"/>
        <item x="451"/>
        <item x="750"/>
        <item x="172"/>
        <item x="300"/>
        <item x="606"/>
        <item x="711"/>
        <item x="360"/>
        <item x="54"/>
        <item x="428"/>
        <item x="319"/>
        <item x="555"/>
        <item x="100"/>
        <item x="739"/>
        <item x="392"/>
        <item x="277"/>
        <item x="557"/>
        <item x="345"/>
        <item x="120"/>
        <item x="146"/>
        <item x="410"/>
        <item x="682"/>
        <item x="49"/>
        <item x="519"/>
        <item x="903"/>
        <item x="511"/>
        <item x="293"/>
        <item x="376"/>
        <item x="434"/>
        <item x="802"/>
        <item x="221"/>
        <item x="633"/>
        <item x="919"/>
        <item x="852"/>
        <item x="797"/>
        <item x="516"/>
        <item x="494"/>
        <item x="36"/>
        <item x="304"/>
        <item x="180"/>
        <item x="745"/>
        <item x="288"/>
        <item x="657"/>
        <item x="602"/>
        <item x="352"/>
        <item x="9"/>
        <item x="72"/>
        <item x="368"/>
        <item x="399"/>
        <item x="951"/>
        <item x="142"/>
        <item x="0"/>
        <item x="705"/>
        <item x="28"/>
        <item x="721"/>
        <item x="246"/>
        <item x="818"/>
        <item x="341"/>
        <item x="760"/>
        <item x="604"/>
        <item x="201"/>
        <item x="136"/>
        <item x="466"/>
        <item x="780"/>
        <item x="611"/>
        <item x="326"/>
        <item x="857"/>
        <item x="845"/>
        <item x="310"/>
        <item x="524"/>
        <item x="190"/>
        <item x="62"/>
        <item x="882"/>
        <item x="576"/>
        <item x="898"/>
        <item x="813"/>
        <item x="362"/>
        <item x="554"/>
        <item x="194"/>
        <item x="909"/>
        <item x="280"/>
        <item x="650"/>
        <item x="570"/>
        <item x="734"/>
        <item x="152"/>
        <item x="850"/>
        <item x="823"/>
        <item x="893"/>
        <item x="660"/>
        <item x="232"/>
        <item x="417"/>
        <item x="86"/>
        <item x="40"/>
        <item x="916"/>
        <item x="173"/>
        <item x="693"/>
        <item x="223"/>
        <item x="854"/>
        <item x="689"/>
        <item x="714"/>
        <item x="13"/>
        <item x="707"/>
        <item x="140"/>
        <item x="856"/>
        <item x="11"/>
        <item x="701"/>
        <item x="413"/>
        <item x="478"/>
        <item x="958"/>
        <item x="285"/>
        <item x="419"/>
        <item x="943"/>
        <item x="666"/>
        <item x="301"/>
        <item x="318"/>
        <item x="24"/>
        <item x="112"/>
        <item x="453"/>
        <item x="242"/>
        <item x="78"/>
        <item x="205"/>
        <item x="801"/>
        <item x="145"/>
        <item x="404"/>
        <item x="2"/>
        <item x="831"/>
        <item x="637"/>
        <item x="914"/>
        <item x="730"/>
        <item x="763"/>
        <item x="834"/>
        <item x="758"/>
        <item x="461"/>
        <item x="279"/>
        <item x="863"/>
        <item x="328"/>
        <item x="626"/>
        <item x="153"/>
        <item x="988"/>
        <item x="315"/>
        <item x="510"/>
        <item x="829"/>
        <item x="128"/>
        <item x="838"/>
        <item x="99"/>
        <item x="921"/>
        <item x="269"/>
        <item x="484"/>
        <item x="968"/>
        <item x="260"/>
        <item x="196"/>
        <item x="634"/>
        <item x="22"/>
        <item x="896"/>
        <item x="800"/>
        <item x="580"/>
        <item x="479"/>
        <item x="249"/>
        <item x="950"/>
        <item x="628"/>
        <item x="902"/>
        <item x="615"/>
        <item x="594"/>
        <item x="8"/>
        <item x="785"/>
        <item x="457"/>
        <item x="918"/>
        <item x="6"/>
        <item x="563"/>
        <item x="186"/>
        <item x="636"/>
        <item x="21"/>
        <item x="12"/>
        <item x="500"/>
        <item x="853"/>
        <item x="42"/>
        <item x="87"/>
        <item x="573"/>
        <item x="298"/>
        <item x="542"/>
        <item x="212"/>
        <item x="27"/>
        <item x="495"/>
        <item x="751"/>
        <item x="577"/>
        <item x="991"/>
        <item x="982"/>
        <item x="176"/>
        <item x="207"/>
        <item x="481"/>
        <item x="74"/>
        <item x="231"/>
        <item x="875"/>
        <item x="210"/>
        <item x="954"/>
        <item x="63"/>
        <item x="899"/>
        <item x="540"/>
        <item x="995"/>
        <item x="697"/>
        <item x="224"/>
        <item x="677"/>
        <item x="308"/>
        <item x="767"/>
        <item x="394"/>
        <item x="93"/>
        <item x="23"/>
        <item x="29"/>
        <item x="756"/>
        <item x="137"/>
        <item x="582"/>
        <item x="931"/>
        <item x="323"/>
        <item x="385"/>
        <item x="774"/>
        <item x="553"/>
        <item x="109"/>
        <item x="927"/>
        <item x="254"/>
        <item x="959"/>
        <item x="708"/>
        <item x="770"/>
        <item x="185"/>
        <item x="278"/>
        <item x="825"/>
        <item x="157"/>
        <item x="933"/>
        <item x="215"/>
        <item x="459"/>
        <item x="651"/>
        <item x="67"/>
        <item x="208"/>
        <item x="947"/>
        <item x="437"/>
        <item x="4"/>
        <item x="979"/>
        <item x="891"/>
        <item x="395"/>
        <item x="253"/>
        <item x="609"/>
        <item x="820"/>
        <item x="31"/>
        <item x="794"/>
        <item x="314"/>
        <item x="284"/>
        <item x="488"/>
        <item x="900"/>
        <item x="243"/>
        <item x="668"/>
        <item x="171"/>
        <item x="569"/>
        <item x="784"/>
        <item x="294"/>
        <item x="575"/>
        <item x="881"/>
        <item x="483"/>
        <item x="640"/>
        <item x="297"/>
        <item x="932"/>
        <item x="191"/>
        <item x="665"/>
        <item x="222"/>
        <item x="118"/>
        <item x="849"/>
        <item x="468"/>
        <item x="635"/>
        <item x="861"/>
        <item x="333"/>
        <item x="135"/>
        <item x="878"/>
        <item x="908"/>
        <item x="454"/>
        <item x="562"/>
        <item x="227"/>
        <item x="897"/>
        <item x="674"/>
        <item x="424"/>
        <item x="234"/>
        <item x="676"/>
        <item x="906"/>
        <item x="123"/>
        <item x="531"/>
        <item x="548"/>
        <item x="522"/>
        <item x="733"/>
        <item x="158"/>
        <item x="107"/>
        <item x="353"/>
        <item x="993"/>
        <item x="469"/>
        <item x="39"/>
        <item x="144"/>
        <item x="317"/>
        <item x="60"/>
        <item x="416"/>
        <item x="872"/>
        <item x="747"/>
        <item x="178"/>
        <item x="331"/>
        <item x="68"/>
        <item x="786"/>
        <item x="402"/>
        <item x="460"/>
        <item x="138"/>
        <item x="367"/>
        <item x="952"/>
        <item x="782"/>
        <item x="998"/>
        <item x="560"/>
        <item x="809"/>
        <item x="482"/>
        <item x="141"/>
        <item x="414"/>
        <item x="170"/>
        <item x="168"/>
        <item x="505"/>
        <item x="197"/>
        <item x="442"/>
        <item x="532"/>
        <item x="551"/>
        <item x="738"/>
        <item x="490"/>
        <item x="546"/>
        <item x="957"/>
        <item x="976"/>
        <item x="384"/>
        <item x="525"/>
        <item x="597"/>
        <item x="656"/>
        <item x="644"/>
        <item x="103"/>
        <item x="928"/>
        <item x="370"/>
        <item x="910"/>
        <item x="596"/>
        <item x="883"/>
        <item x="154"/>
        <item x="90"/>
        <item x="332"/>
        <item x="247"/>
        <item x="860"/>
        <item x="595"/>
        <item x="534"/>
        <item x="513"/>
        <item x="52"/>
        <item x="252"/>
        <item x="274"/>
        <item x="240"/>
        <item x="593"/>
        <item x="396"/>
        <item x="155"/>
        <item x="684"/>
        <item x="865"/>
        <item x="115"/>
        <item x="206"/>
        <item x="372"/>
        <item x="948"/>
        <item x="349"/>
        <item x="512"/>
        <item x="287"/>
        <item x="530"/>
        <item x="795"/>
        <item x="649"/>
        <item x="967"/>
        <item x="45"/>
        <item x="888"/>
        <item x="324"/>
        <item x="162"/>
        <item x="894"/>
        <item x="527"/>
        <item x="515"/>
        <item x="125"/>
        <item x="357"/>
        <item x="737"/>
        <item x="713"/>
        <item x="835"/>
        <item x="467"/>
        <item x="725"/>
        <item x="239"/>
        <item x="658"/>
        <item x="491"/>
        <item x="55"/>
        <item x="313"/>
        <item x="25"/>
        <item x="868"/>
        <item x="133"/>
        <item x="867"/>
        <item x="686"/>
        <item x="591"/>
        <item x="373"/>
        <item x="447"/>
        <item x="547"/>
        <item x="647"/>
        <item x="77"/>
        <item x="776"/>
        <item x="131"/>
        <item x="922"/>
        <item x="911"/>
        <item x="70"/>
        <item x="282"/>
        <item x="871"/>
        <item x="877"/>
        <item x="757"/>
        <item x="996"/>
        <item x="826"/>
        <item x="572"/>
        <item x="161"/>
        <item x="617"/>
        <item x="799"/>
        <item x="687"/>
        <item x="925"/>
        <item x="709"/>
        <item x="974"/>
        <item x="80"/>
        <item x="169"/>
        <item x="156"/>
        <item x="514"/>
        <item x="409"/>
        <item x="652"/>
        <item x="216"/>
        <item x="487"/>
        <item x="15"/>
        <item x="956"/>
        <item x="486"/>
        <item x="446"/>
        <item x="619"/>
        <item x="994"/>
        <item x="942"/>
        <item x="342"/>
        <item x="181"/>
        <item x="415"/>
        <item x="639"/>
        <item x="290"/>
        <item x="91"/>
        <item x="322"/>
        <item x="716"/>
        <item x="929"/>
        <item x="765"/>
        <item x="612"/>
        <item x="792"/>
        <item x="966"/>
        <item x="503"/>
        <item x="671"/>
        <item x="588"/>
        <item x="258"/>
        <item x="775"/>
        <item x="132"/>
        <item x="203"/>
        <item x="255"/>
        <item x="579"/>
        <item x="940"/>
        <item x="608"/>
        <item x="679"/>
        <item x="443"/>
        <item x="879"/>
        <item x="106"/>
        <item x="793"/>
        <item x="670"/>
        <item x="702"/>
        <item x="465"/>
        <item x="873"/>
        <item x="202"/>
        <item x="884"/>
        <item x="143"/>
        <item x="699"/>
        <item x="874"/>
        <item x="817"/>
        <item x="334"/>
        <item x="869"/>
        <item x="97"/>
        <item x="193"/>
        <item x="237"/>
        <item x="235"/>
        <item x="955"/>
        <item x="354"/>
        <item x="431"/>
        <item x="56"/>
        <item x="19"/>
        <item x="292"/>
        <item x="749"/>
        <item x="229"/>
        <item x="85"/>
        <item x="791"/>
        <item x="305"/>
        <item x="892"/>
        <item x="261"/>
        <item x="840"/>
        <item x="351"/>
        <item x="600"/>
        <item x="564"/>
        <item x="381"/>
        <item x="804"/>
        <item x="675"/>
        <item x="777"/>
        <item x="754"/>
        <item x="890"/>
        <item x="616"/>
        <item x="778"/>
        <item x="34"/>
        <item x="266"/>
        <item x="122"/>
        <item x="592"/>
        <item x="905"/>
        <item x="383"/>
        <item x="790"/>
        <item x="885"/>
        <item x="499"/>
        <item x="435"/>
        <item x="696"/>
        <item x="654"/>
        <item x="449"/>
        <item x="211"/>
        <item x="685"/>
        <item t="default"/>
      </items>
    </pivotField>
    <pivotField showAll="0"/>
    <pivotField showAll="0"/>
    <pivotField showAll="0">
      <items count="5">
        <item x="3"/>
        <item x="1"/>
        <item x="2"/>
        <item x="0"/>
        <item t="default"/>
      </items>
    </pivotField>
    <pivotField showAll="0"/>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5">
    <i>
      <x/>
    </i>
    <i>
      <x v="2"/>
    </i>
    <i>
      <x v="1"/>
    </i>
    <i>
      <x v="3"/>
    </i>
    <i t="grand">
      <x/>
    </i>
  </rowItems>
  <colItems count="1">
    <i/>
  </colItems>
  <dataFields count="1">
    <dataField name="Sum of Total_Sales" fld="10" baseField="0" baseItem="0" numFmtId="164"/>
  </dataFields>
  <formats count="5">
    <format dxfId="68">
      <pivotArea dataOnly="0" outline="0" axis="axisValues" fieldPosition="0"/>
    </format>
    <format dxfId="67">
      <pivotArea field="6" type="button" dataOnly="0" labelOnly="1" outline="0" axis="axisRow" fieldPosition="0"/>
    </format>
    <format dxfId="66">
      <pivotArea grandRow="1" outline="0" collapsedLevelsAreSubtotals="1" fieldPosition="0"/>
    </format>
    <format dxfId="65">
      <pivotArea dataOnly="0" labelOnly="1" grandRow="1" outline="0" fieldPosition="0"/>
    </format>
    <format dxfId="64">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63399F-49AF-4C83-872A-3EBA8872A678}" name="If_Discount will increase sal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47:U52" firstHeaderRow="0" firstDataRow="1" firstDataCol="1"/>
  <pivotFields count="3">
    <pivotField axis="axisRow" showAll="0">
      <items count="5">
        <item x="3"/>
        <item x="0"/>
        <item x="2"/>
        <item x="1"/>
        <item t="default"/>
      </items>
    </pivotField>
    <pivotField dataField="1" showAll="0"/>
    <pivotField dataField="1" showAll="0"/>
  </pivotFields>
  <rowFields count="1">
    <field x="0"/>
  </rowFields>
  <rowItems count="5">
    <i>
      <x/>
    </i>
    <i>
      <x v="1"/>
    </i>
    <i>
      <x v="2"/>
    </i>
    <i>
      <x v="3"/>
    </i>
    <i t="grand">
      <x/>
    </i>
  </rowItems>
  <colFields count="1">
    <field x="-2"/>
  </colFields>
  <colItems count="2">
    <i>
      <x/>
    </i>
    <i i="1">
      <x v="1"/>
    </i>
  </colItems>
  <dataFields count="2">
    <dataField name="Sum of Average_sales" fld="1" baseField="0" baseItem="0"/>
    <dataField name="Sum of Average_profit" fld="2" baseField="0" baseItem="0"/>
  </dataFields>
  <formats count="6">
    <format dxfId="74">
      <pivotArea field="0" type="button" dataOnly="0" labelOnly="1" outline="0" axis="axisRow" fieldPosition="0"/>
    </format>
    <format dxfId="73">
      <pivotArea dataOnly="0" labelOnly="1" outline="0" fieldPosition="0">
        <references count="1">
          <reference field="4294967294" count="2">
            <x v="0"/>
            <x v="1"/>
          </reference>
        </references>
      </pivotArea>
    </format>
    <format dxfId="72">
      <pivotArea field="0" dataOnly="0" grandRow="1" axis="axisRow" fieldPosition="0">
        <references count="1">
          <reference field="0" count="1">
            <x v="3"/>
          </reference>
        </references>
      </pivotArea>
    </format>
    <format dxfId="71">
      <pivotArea collapsedLevelsAreSubtotals="1" fieldPosition="0">
        <references count="2">
          <reference field="4294967294" count="1" selected="0">
            <x v="1"/>
          </reference>
          <reference field="0" count="3">
            <x v="0"/>
            <x v="1"/>
            <x v="2"/>
          </reference>
        </references>
      </pivotArea>
    </format>
    <format dxfId="70">
      <pivotArea collapsedLevelsAreSubtotals="1" fieldPosition="0">
        <references count="2">
          <reference field="4294967294" count="1" selected="0">
            <x v="1"/>
          </reference>
          <reference field="0" count="1">
            <x v="3"/>
          </reference>
        </references>
      </pivotArea>
    </format>
    <format dxfId="69">
      <pivotArea outline="0" collapsedLevelsAreSubtotals="1" fieldPosition="0"/>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E9189BC-8DCF-4A90-AEAB-D771B5D2FD74}"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41:R47" firstHeaderRow="1" firstDataRow="1" firstDataCol="1"/>
  <pivotFields count="2">
    <pivotField axis="axisRow" showAll="0" measureFilter="1" sortType="ascending">
      <items count="17">
        <item x="8"/>
        <item x="12"/>
        <item x="7"/>
        <item x="3"/>
        <item x="0"/>
        <item x="14"/>
        <item x="15"/>
        <item x="11"/>
        <item x="5"/>
        <item x="13"/>
        <item x="10"/>
        <item x="4"/>
        <item x="2"/>
        <item x="1"/>
        <item x="6"/>
        <item x="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4"/>
    </i>
    <i>
      <x v="13"/>
    </i>
    <i>
      <x v="12"/>
    </i>
    <i>
      <x v="3"/>
    </i>
    <i>
      <x v="11"/>
    </i>
    <i t="grand">
      <x/>
    </i>
  </rowItems>
  <colItems count="1">
    <i/>
  </colItems>
  <dataFields count="1">
    <dataField name="Sum of Total_revenue" fld="1" baseField="0" baseItem="0"/>
  </dataFields>
  <formats count="4">
    <format dxfId="3">
      <pivotArea field="0" type="button" dataOnly="0" labelOnly="1" outline="0" axis="axisRow" fieldPosition="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D1DED1A-3E94-4A30-B9B8-FD7EFB7FC81B}" autoFormatId="16" applyNumberFormats="0" applyBorderFormats="0" applyFontFormats="0" applyPatternFormats="0" applyAlignmentFormats="0" applyWidthHeightFormats="0">
  <queryTableRefresh nextId="5">
    <queryTableFields count="2">
      <queryTableField id="3" name="Sales_Channel" tableColumnId="3"/>
      <queryTableField id="2" name="Sum"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E483C9C-BC4A-4B15-BBB9-74B8301BB1D8}" autoFormatId="16" applyNumberFormats="0" applyBorderFormats="0" applyFontFormats="0" applyPatternFormats="0" applyAlignmentFormats="0" applyWidthHeightFormats="0">
  <queryTableRefresh nextId="4">
    <queryTableFields count="3">
      <queryTableField id="1" name="Discount_%" tableColumnId="1"/>
      <queryTableField id="2" name="Average_sales" tableColumnId="2"/>
      <queryTableField id="3" name="Average_profit"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B4A5DE4F-D903-4DFC-97A0-C6BD23FC4F05}" autoFormatId="16" applyNumberFormats="0" applyBorderFormats="0" applyFontFormats="0" applyPatternFormats="0" applyAlignmentFormats="0" applyWidthHeightFormats="0">
  <queryTableRefresh nextId="3">
    <queryTableFields count="2">
      <queryTableField id="1" name="Product_Name" tableColumnId="1"/>
      <queryTableField id="2" name="Total_revenu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EB496C79-1D22-44BD-BDE3-BD8312634829}" autoFormatId="16" applyNumberFormats="0" applyBorderFormats="0" applyFontFormats="0" applyPatternFormats="0" applyAlignmentFormats="0" applyWidthHeightFormats="0">
  <queryTableRefresh nextId="25">
    <queryTableFields count="18">
      <queryTableField id="1" name="Order_ID" tableColumnId="1"/>
      <queryTableField id="2" name="Order_Date" tableColumnId="2"/>
      <queryTableField id="4" name="Month" tableColumnId="4"/>
      <queryTableField id="5" name="Customer_Name" tableColumnId="5"/>
      <queryTableField id="6" name="Region" tableColumnId="6"/>
      <queryTableField id="7" name="Salesperson" tableColumnId="7"/>
      <queryTableField id="8" name="Product_Category" tableColumnId="8"/>
      <queryTableField id="9" name="Product_Name" tableColumnId="9"/>
      <queryTableField id="10" name="Quantity" tableColumnId="10"/>
      <queryTableField id="11" name="Unit_Price" tableColumnId="11"/>
      <queryTableField id="12" name="Total_Sales" tableColumnId="12"/>
      <queryTableField id="14" name="Cost_Price" tableColumnId="14"/>
      <queryTableField id="18" name="Gross_profit" tableColumnId="3"/>
      <queryTableField id="13" name="Discount_%" tableColumnId="13"/>
      <queryTableField id="19" name="Net_Profit" tableColumnId="15"/>
      <queryTableField id="20" name="Product_P_L" tableColumnId="18"/>
      <queryTableField id="16" name="Payment_Mode" tableColumnId="16"/>
      <queryTableField id="17" name="Sales_Channel"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8EDF4EA-A353-4897-8692-469A9BDEF1D6}" sourceName="Years (Order_Date)">
  <pivotTables>
    <pivotTable tabId="3" name="Best sales Region"/>
    <pivotTable tabId="3" name="Card,UPI,Card"/>
    <pivotTable tabId="3" name="Most sales category"/>
    <pivotTable tabId="3" name="Top 5 Products sales"/>
    <pivotTable tabId="3" name="Total_Net_Proft"/>
    <pivotTable tabId="3" name="Top Sales_Person"/>
    <pivotTable tabId="3" name="Total Sales"/>
    <pivotTable tabId="3" name="Total_count_of_orders"/>
    <pivotTable tabId="3" name="Compared 2022-2024 profit"/>
  </pivotTables>
  <data>
    <tabular pivotCacheId="1494435464">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CDBE21EB-9756-42E3-8439-91CE6C109291}" sourceName="Months (Order_Date)">
  <pivotTables>
    <pivotTable tabId="3" name="Card,UPI,Card"/>
    <pivotTable tabId="3" name="Most sales category"/>
    <pivotTable tabId="3" name="Top 5 Products sales"/>
    <pivotTable tabId="3" name="Best sales Region"/>
    <pivotTable tabId="3" name="Total Sales"/>
    <pivotTable tabId="3" name="Total_count_of_orders"/>
    <pivotTable tabId="3" name="Total_Net_Proft"/>
    <pivotTable tabId="3" name="Compared 2022-2024 profit"/>
  </pivotTables>
  <data>
    <tabular pivotCacheId="1494435464">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C3C0B0-2D49-4A23-9105-27F364FC5D97}" sourceName="Region">
  <pivotTables>
    <pivotTable tabId="3" name="Card,UPI,Card"/>
    <pivotTable tabId="3" name="Monthly Sales"/>
    <pivotTable tabId="3" name="Most sales category"/>
    <pivotTable tabId="3" name="Top 5 Products sales"/>
    <pivotTable tabId="3" name="Top Sales_Person"/>
    <pivotTable tabId="3" name="Total Sales"/>
    <pivotTable tabId="3" name="Total_count_of_orders"/>
    <pivotTable tabId="3" name="Total_Net_Proft"/>
    <pivotTable tabId="3" name="Compared 2022-2024 profit"/>
  </pivotTables>
  <data>
    <tabular pivotCacheId="1494435464">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99A4618F-1987-4109-BFC6-118C70DAA967}" cache="Slicer_Years__Order_Date" caption="Years" style="SlicerStyleLight5" rowHeight="396000"/>
  <slicer name="Months (Order_Date)" xr10:uid="{0D521409-EC60-47AA-846E-04FECDDCD4CD}" cache="Slicer_Months__Order_Date" caption="Months" style="SlicerStyleLight5" rowHeight="324000"/>
  <slicer name="Region" xr10:uid="{55F3D819-6182-4DC0-956A-40EDA725C04D}" cache="Slicer_Region" caption="Region"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68F380-BF54-43C2-A1EF-F2718DC33CB2}" name="P_for_online___offline" displayName="P_for_online___offline" ref="A1:B3" tableType="queryTable" totalsRowShown="0">
  <autoFilter ref="A1:B3" xr:uid="{6B68F380-BF54-43C2-A1EF-F2718DC33CB2}"/>
  <tableColumns count="2">
    <tableColumn id="3" xr3:uid="{4B555827-91D5-4734-9539-59428217A91C}" uniqueName="3" name="Sales_Channel" queryTableFieldId="3" dataDxfId="91"/>
    <tableColumn id="2" xr3:uid="{A97A0134-3B9D-4D08-9FA4-24B85A330A04}" uniqueName="2" name="Sum"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662770-D25A-40FF-9E5D-654F4AE7650A}" name="Average" displayName="Average" ref="A1:C5" tableType="queryTable" totalsRowShown="0">
  <autoFilter ref="A1:C5" xr:uid="{35662770-D25A-40FF-9E5D-654F4AE7650A}"/>
  <tableColumns count="3">
    <tableColumn id="1" xr3:uid="{B8A45719-F021-4935-A6F1-500E04B42EB2}" uniqueName="1" name="Discount_%" queryTableFieldId="1"/>
    <tableColumn id="2" xr3:uid="{1ABBB1F5-C500-4973-BB1F-EAED721F9780}" uniqueName="2" name="Average_sales" queryTableFieldId="2"/>
    <tableColumn id="3" xr3:uid="{AC0B0B18-2F39-4ABB-BD60-7BC6B4D7FD3A}" uniqueName="3" name="Average_profit"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0054F6-CE84-4CBB-8690-E2AA962A0767}" name="Table1__2" displayName="Table1__2" ref="A1:B17" tableType="queryTable" totalsRowShown="0">
  <autoFilter ref="A1:B17" xr:uid="{FB0054F6-CE84-4CBB-8690-E2AA962A0767}"/>
  <tableColumns count="2">
    <tableColumn id="1" xr3:uid="{B2886578-9383-4222-AB73-ACD39BF74394}" uniqueName="1" name="Product_Name" queryTableFieldId="1" dataDxfId="90"/>
    <tableColumn id="2" xr3:uid="{5805F1FC-5125-44FC-ADC9-46E32156E226}" uniqueName="2" name="Total_revenu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4DE532-645F-4BCB-A5CE-32E9FFBE3CEB}" name="Table1_1" displayName="Table1_1" ref="A1:R6001" tableType="queryTable" totalsRowShown="0">
  <autoFilter ref="A1:R6001" xr:uid="{834DE532-645F-4BCB-A5CE-32E9FFBE3CEB}"/>
  <tableColumns count="18">
    <tableColumn id="1" xr3:uid="{790082BC-DDEF-4808-BECB-7EF66BE5EB6E}" uniqueName="1" name="Order_ID" queryTableFieldId="1" dataDxfId="89"/>
    <tableColumn id="2" xr3:uid="{537BFBC9-E74B-4911-A6DD-63D9C14BE2DC}" uniqueName="2" name="Order_Date" queryTableFieldId="2" dataDxfId="88"/>
    <tableColumn id="4" xr3:uid="{FEA86E98-82B3-42BD-A7D9-F42FB2E99285}" uniqueName="4" name="Month" queryTableFieldId="4" dataDxfId="87"/>
    <tableColumn id="5" xr3:uid="{96F1BA99-8B45-461D-BDAA-CED30C80CB57}" uniqueName="5" name="Customer_Name" queryTableFieldId="5" dataDxfId="86"/>
    <tableColumn id="6" xr3:uid="{4F3569A5-C1A5-457F-A269-6092567E487C}" uniqueName="6" name="Region" queryTableFieldId="6" dataDxfId="85"/>
    <tableColumn id="7" xr3:uid="{67B8142C-3024-45D5-A562-E6C495C0DEB0}" uniqueName="7" name="Salesperson" queryTableFieldId="7" dataDxfId="84"/>
    <tableColumn id="8" xr3:uid="{BCF355B7-5FCB-49A0-B51F-81A648DF3E3E}" uniqueName="8" name="Product_Category" queryTableFieldId="8" dataDxfId="83"/>
    <tableColumn id="9" xr3:uid="{1B47458E-2233-4F3B-8479-5522EB9C2362}" uniqueName="9" name="Product_Name" queryTableFieldId="9" dataDxfId="82"/>
    <tableColumn id="10" xr3:uid="{CEF7D3AB-C94D-4A11-BFB9-FBD34E651FE1}" uniqueName="10" name="Quantity" queryTableFieldId="10"/>
    <tableColumn id="11" xr3:uid="{324B245D-AB22-4D03-BB5B-09FA138527B8}" uniqueName="11" name="Unit_Price" queryTableFieldId="11"/>
    <tableColumn id="12" xr3:uid="{24A72C72-6797-4330-BCE4-1AB44D401CCB}" uniqueName="12" name="Total_Sales" queryTableFieldId="12"/>
    <tableColumn id="14" xr3:uid="{D6B7BB78-7091-4D00-B1DB-BE299076E090}" uniqueName="14" name="Cost_Price" queryTableFieldId="14"/>
    <tableColumn id="3" xr3:uid="{69007F3E-F30E-46DD-87C8-16D5A3530CE5}" uniqueName="3" name="Gross_profit" queryTableFieldId="18"/>
    <tableColumn id="13" xr3:uid="{1E68363D-6BFE-4F1F-917E-60CEAE070585}" uniqueName="13" name="Discount_%" queryTableFieldId="13"/>
    <tableColumn id="15" xr3:uid="{562EE6B1-0FBD-447A-BF2B-DCEBA32B74D6}" uniqueName="15" name="Net_Profit" queryTableFieldId="19"/>
    <tableColumn id="18" xr3:uid="{30C6D749-1084-4706-94CB-6D7C9AE4E12B}" uniqueName="18" name="Product_P_L" queryTableFieldId="20" dataDxfId="81"/>
    <tableColumn id="16" xr3:uid="{ABCE6A2D-5CEC-463E-A725-54E1D41786DC}" uniqueName="16" name="Payment_Mode" queryTableFieldId="16" dataDxfId="80"/>
    <tableColumn id="17" xr3:uid="{D056F96E-3F80-4D3E-AB8A-78FDD5920071}" uniqueName="17" name="Sales_Channel" queryTableFieldId="17" dataDxfId="7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83128D-56CD-4F06-AE24-23E8289701F1}" name="Table1" displayName="Table1" ref="A1:Q6001" totalsRowShown="0">
  <autoFilter ref="A1:Q6001" xr:uid="{D983128D-56CD-4F06-AE24-23E8289701F1}"/>
  <tableColumns count="17">
    <tableColumn id="1" xr3:uid="{84220B98-0517-401F-9FC4-C7AC5A0744A4}" name="Order_ID"/>
    <tableColumn id="2" xr3:uid="{39197CB8-D3A9-40D0-B6B4-01640EBE26E8}" name="Order_Date"/>
    <tableColumn id="3" xr3:uid="{0415EC8E-AD63-4AC9-B0D8-693AADF48435}" name="Year"/>
    <tableColumn id="4" xr3:uid="{852D343B-2F70-4E2C-9C9C-0EB0C6006666}" name="Month"/>
    <tableColumn id="5" xr3:uid="{6DC0A210-5C6A-49B8-A4B2-BB172637C1AB}" name="Customer_Name"/>
    <tableColumn id="6" xr3:uid="{4F94C272-55D2-45ED-A873-80B26A5776A5}" name="Region"/>
    <tableColumn id="7" xr3:uid="{20B25CC2-3A3C-4F83-8562-324092DECEDD}" name="Salesperson"/>
    <tableColumn id="8" xr3:uid="{B7499342-A3D2-4D9D-BEB6-C5B9712F33F4}" name="Product_Category"/>
    <tableColumn id="9" xr3:uid="{E9FD686D-A888-4373-8667-534E0E04A818}" name="Product_Name"/>
    <tableColumn id="10" xr3:uid="{AFCED91E-5CF3-4B5D-9CF7-F00AE3647E92}" name="Quantity"/>
    <tableColumn id="11" xr3:uid="{CAE7027D-5E4D-48FF-A2CA-2DBDF3E6CE64}" name="Unit_Price"/>
    <tableColumn id="12" xr3:uid="{61B5E451-F9D6-45DB-BC88-FB4C0D0E1269}" name="Total_Sales"/>
    <tableColumn id="13" xr3:uid="{133B3B0D-61D5-4654-90E7-5FA0F446ED7A}" name="Discount_%"/>
    <tableColumn id="14" xr3:uid="{48D3C794-3F4A-467F-A942-965DA19F4F39}" name="Cost_Price"/>
    <tableColumn id="15" xr3:uid="{37E4360B-6844-427F-A501-D98BCE6034DA}" name="Profit"/>
    <tableColumn id="16" xr3:uid="{0FC2CEEF-A600-41D7-9AFF-ABB8C1BB87AA}" name="Payment_Mode"/>
    <tableColumn id="17" xr3:uid="{A9A7F70B-5FE8-4CA7-A7C8-F41C691E627C}" name="Sales_Channe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ctr"/>
      <a:lstStyle>
        <a:defPPr algn="ctr">
          <a:defRPr sz="1100"/>
        </a:defPPr>
      </a:lstStyle>
      <a:style>
        <a:lnRef idx="0">
          <a:scrgbClr r="0" g="0" b="0"/>
        </a:lnRef>
        <a:fillRef idx="0">
          <a:scrgbClr r="0" g="0" b="0"/>
        </a:fillRef>
        <a:effectRef idx="0">
          <a:scrgbClr r="0" g="0" b="0"/>
        </a:effectRef>
        <a:fontRef idx="minor">
          <a:schemeClr val="dk1"/>
        </a:fontRef>
      </a:style>
    </a:tx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CB86412-FE94-4B90-B03C-1CD9FB2AEB3B}" sourceName="Order_Date">
  <pivotTables>
    <pivotTable tabId="3" name="Monthly Sales"/>
  </pivotTables>
  <state minimalRefreshVersion="6" lastRefreshVersion="6" pivotCacheId="1494435464"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228DB94-E8CF-454F-91F0-D9631F1DC3D5}" cache="NativeTimeline_Order_Date" caption="Order_Date" level="0" selectionLevel="0"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C3BA1A39-4B2C-4D1F-96EE-C43EB85940AD}" cache="NativeTimeline_Order_Date" caption="Order_Date" level="0" selectionLevel="0" scrollPosition="2022-01-01T00:00:00" style="TimeSlicerStyleLight5"/>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A668-BC7B-4291-8D37-086C5987F840}">
  <dimension ref="A1"/>
  <sheetViews>
    <sheetView workbookViewId="0">
      <selection activeCell="A3" sqref="A3"/>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125F3-6A2E-4102-A8CC-11CBDE744819}">
  <dimension ref="A1:B3"/>
  <sheetViews>
    <sheetView zoomScale="235" zoomScaleNormal="235" workbookViewId="0">
      <selection activeCell="E12" sqref="E12"/>
    </sheetView>
  </sheetViews>
  <sheetFormatPr defaultRowHeight="15" x14ac:dyDescent="0.25"/>
  <cols>
    <col min="1" max="1" width="16.28515625" bestFit="1" customWidth="1"/>
    <col min="2" max="2" width="10.140625" bestFit="1" customWidth="1"/>
    <col min="3" max="3" width="9" bestFit="1" customWidth="1"/>
    <col min="6" max="6" width="13.140625" bestFit="1" customWidth="1"/>
    <col min="7" max="7" width="11.42578125" bestFit="1" customWidth="1"/>
  </cols>
  <sheetData>
    <row r="1" spans="1:2" x14ac:dyDescent="0.25">
      <c r="A1" t="s">
        <v>16</v>
      </c>
      <c r="B1" t="s">
        <v>13095</v>
      </c>
    </row>
    <row r="2" spans="1:2" x14ac:dyDescent="0.25">
      <c r="A2" t="s">
        <v>26</v>
      </c>
      <c r="B2">
        <v>103786172</v>
      </c>
    </row>
    <row r="3" spans="1:2" x14ac:dyDescent="0.25">
      <c r="A3" t="s">
        <v>35</v>
      </c>
      <c r="B3">
        <v>105732221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A5505-5EE4-4B7A-956B-15F386E0B4EF}">
  <dimension ref="A1:C5"/>
  <sheetViews>
    <sheetView zoomScale="160" zoomScaleNormal="160" workbookViewId="0">
      <selection sqref="A1:C5"/>
    </sheetView>
  </sheetViews>
  <sheetFormatPr defaultRowHeight="15" x14ac:dyDescent="0.25"/>
  <cols>
    <col min="1" max="1" width="13.5703125" bestFit="1" customWidth="1"/>
    <col min="2" max="2" width="16.140625" bestFit="1" customWidth="1"/>
    <col min="3" max="3" width="16.7109375" bestFit="1" customWidth="1"/>
  </cols>
  <sheetData>
    <row r="1" spans="1:3" x14ac:dyDescent="0.25">
      <c r="A1" t="s">
        <v>12</v>
      </c>
      <c r="B1" t="s">
        <v>13090</v>
      </c>
      <c r="C1" t="s">
        <v>13091</v>
      </c>
    </row>
    <row r="2" spans="1:3" x14ac:dyDescent="0.25">
      <c r="A2">
        <v>5</v>
      </c>
      <c r="B2">
        <v>138148.64058355437</v>
      </c>
      <c r="C2">
        <v>34838.12201591512</v>
      </c>
    </row>
    <row r="3" spans="1:3" x14ac:dyDescent="0.25">
      <c r="A3">
        <v>15</v>
      </c>
      <c r="B3">
        <v>140606.99665103818</v>
      </c>
      <c r="C3">
        <v>35142.531815137307</v>
      </c>
    </row>
    <row r="4" spans="1:3" x14ac:dyDescent="0.25">
      <c r="A4">
        <v>10</v>
      </c>
      <c r="B4">
        <v>141531.46305084747</v>
      </c>
      <c r="C4">
        <v>35786.522711864403</v>
      </c>
    </row>
    <row r="5" spans="1:3" x14ac:dyDescent="0.25">
      <c r="A5">
        <v>0</v>
      </c>
      <c r="B5">
        <v>133271.80577427821</v>
      </c>
      <c r="C5">
        <v>33943.29658792651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31E5-2D06-459F-B8C8-8E421C9D9F5B}">
  <dimension ref="A1:B17"/>
  <sheetViews>
    <sheetView zoomScale="160" zoomScaleNormal="160" workbookViewId="0">
      <selection activeCell="E6" sqref="E6"/>
    </sheetView>
  </sheetViews>
  <sheetFormatPr defaultRowHeight="15" x14ac:dyDescent="0.25"/>
  <cols>
    <col min="1" max="1" width="16.5703125" bestFit="1" customWidth="1"/>
    <col min="2" max="2" width="16.28515625" bestFit="1" customWidth="1"/>
  </cols>
  <sheetData>
    <row r="1" spans="1:2" x14ac:dyDescent="0.25">
      <c r="A1" t="s">
        <v>8</v>
      </c>
      <c r="B1" t="s">
        <v>13087</v>
      </c>
    </row>
    <row r="2" spans="1:2" x14ac:dyDescent="0.25">
      <c r="A2" t="s">
        <v>173</v>
      </c>
      <c r="B2">
        <v>46235484</v>
      </c>
    </row>
    <row r="3" spans="1:2" x14ac:dyDescent="0.25">
      <c r="A3" t="s">
        <v>127</v>
      </c>
      <c r="B3">
        <v>47972395</v>
      </c>
    </row>
    <row r="4" spans="1:2" x14ac:dyDescent="0.25">
      <c r="A4" t="s">
        <v>64</v>
      </c>
      <c r="B4">
        <v>48305151</v>
      </c>
    </row>
    <row r="5" spans="1:2" x14ac:dyDescent="0.25">
      <c r="A5" t="s">
        <v>24</v>
      </c>
      <c r="B5">
        <v>48859516</v>
      </c>
    </row>
    <row r="6" spans="1:2" x14ac:dyDescent="0.25">
      <c r="A6" t="s">
        <v>72</v>
      </c>
      <c r="B6">
        <v>49233608</v>
      </c>
    </row>
    <row r="7" spans="1:2" x14ac:dyDescent="0.25">
      <c r="A7" t="s">
        <v>202</v>
      </c>
      <c r="B7">
        <v>49270917</v>
      </c>
    </row>
    <row r="8" spans="1:2" x14ac:dyDescent="0.25">
      <c r="A8" t="s">
        <v>195</v>
      </c>
      <c r="B8">
        <v>49992778</v>
      </c>
    </row>
    <row r="9" spans="1:2" x14ac:dyDescent="0.25">
      <c r="A9" t="s">
        <v>169</v>
      </c>
      <c r="B9">
        <v>50131902</v>
      </c>
    </row>
    <row r="10" spans="1:2" x14ac:dyDescent="0.25">
      <c r="A10" t="s">
        <v>81</v>
      </c>
      <c r="B10">
        <v>51050946</v>
      </c>
    </row>
    <row r="11" spans="1:2" x14ac:dyDescent="0.25">
      <c r="A11" t="s">
        <v>118</v>
      </c>
      <c r="B11">
        <v>51487964</v>
      </c>
    </row>
    <row r="12" spans="1:2" x14ac:dyDescent="0.25">
      <c r="A12" t="s">
        <v>41</v>
      </c>
      <c r="B12">
        <v>53440546</v>
      </c>
    </row>
    <row r="13" spans="1:2" x14ac:dyDescent="0.25">
      <c r="A13" t="s">
        <v>111</v>
      </c>
      <c r="B13">
        <v>53453631</v>
      </c>
    </row>
    <row r="14" spans="1:2" x14ac:dyDescent="0.25">
      <c r="A14" t="s">
        <v>33</v>
      </c>
      <c r="B14">
        <v>55363938</v>
      </c>
    </row>
    <row r="15" spans="1:2" x14ac:dyDescent="0.25">
      <c r="A15" t="s">
        <v>54</v>
      </c>
      <c r="B15">
        <v>56786643</v>
      </c>
    </row>
    <row r="16" spans="1:2" x14ac:dyDescent="0.25">
      <c r="A16" t="s">
        <v>49</v>
      </c>
      <c r="B16">
        <v>58960413</v>
      </c>
    </row>
    <row r="17" spans="1:2" x14ac:dyDescent="0.25">
      <c r="A17" t="s">
        <v>77</v>
      </c>
      <c r="B17">
        <v>59573704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3C54B-5C3D-4A56-9859-065F40421EB0}">
  <dimension ref="A1:R6001"/>
  <sheetViews>
    <sheetView topLeftCell="A2" workbookViewId="0">
      <selection activeCell="B37" sqref="B37"/>
    </sheetView>
  </sheetViews>
  <sheetFormatPr defaultRowHeight="15" x14ac:dyDescent="0.25"/>
  <cols>
    <col min="1" max="1" width="11.28515625" bestFit="1" customWidth="1"/>
    <col min="2" max="2" width="13.5703125" bestFit="1" customWidth="1"/>
    <col min="3" max="3" width="9.28515625" bestFit="1" customWidth="1"/>
    <col min="4" max="4" width="18.28515625" bestFit="1" customWidth="1"/>
    <col min="5" max="5" width="9.42578125" bestFit="1" customWidth="1"/>
    <col min="6" max="6" width="14" bestFit="1" customWidth="1"/>
    <col min="7" max="7" width="19.140625" bestFit="1" customWidth="1"/>
    <col min="8" max="8" width="16.5703125" bestFit="1" customWidth="1"/>
    <col min="9" max="9" width="11" bestFit="1" customWidth="1"/>
    <col min="10" max="10" width="12.5703125" bestFit="1" customWidth="1"/>
    <col min="11" max="11" width="13.28515625" bestFit="1" customWidth="1"/>
    <col min="12" max="12" width="12.5703125" bestFit="1" customWidth="1"/>
    <col min="13" max="13" width="14.28515625" bestFit="1" customWidth="1"/>
    <col min="14" max="14" width="13.5703125" bestFit="1" customWidth="1"/>
    <col min="15" max="15" width="12.5703125" bestFit="1" customWidth="1"/>
    <col min="16" max="16" width="14.140625" bestFit="1" customWidth="1"/>
    <col min="17" max="17" width="17.5703125" bestFit="1" customWidth="1"/>
    <col min="18" max="18" width="16.28515625" bestFit="1" customWidth="1"/>
    <col min="19" max="19" width="17.5703125" bestFit="1" customWidth="1"/>
    <col min="20" max="20" width="16.28515625" bestFit="1" customWidth="1"/>
  </cols>
  <sheetData>
    <row r="1" spans="1:18" x14ac:dyDescent="0.25">
      <c r="A1" t="s">
        <v>0</v>
      </c>
      <c r="B1" t="s">
        <v>1</v>
      </c>
      <c r="C1" t="s">
        <v>3</v>
      </c>
      <c r="D1" t="s">
        <v>4</v>
      </c>
      <c r="E1" t="s">
        <v>5</v>
      </c>
      <c r="F1" t="s">
        <v>6</v>
      </c>
      <c r="G1" t="s">
        <v>7</v>
      </c>
      <c r="H1" t="s">
        <v>8</v>
      </c>
      <c r="I1" t="s">
        <v>9</v>
      </c>
      <c r="J1" t="s">
        <v>10</v>
      </c>
      <c r="K1" t="s">
        <v>11</v>
      </c>
      <c r="L1" t="s">
        <v>13</v>
      </c>
      <c r="M1" t="s">
        <v>13065</v>
      </c>
      <c r="N1" t="s">
        <v>12</v>
      </c>
      <c r="O1" t="s">
        <v>13066</v>
      </c>
      <c r="P1" t="s">
        <v>13067</v>
      </c>
      <c r="Q1" t="s">
        <v>15</v>
      </c>
      <c r="R1" t="s">
        <v>16</v>
      </c>
    </row>
    <row r="2" spans="1:18" x14ac:dyDescent="0.25">
      <c r="A2" t="s">
        <v>17</v>
      </c>
      <c r="B2" s="1">
        <v>45099</v>
      </c>
      <c r="C2" t="s">
        <v>19</v>
      </c>
      <c r="D2" t="s">
        <v>20</v>
      </c>
      <c r="E2" t="s">
        <v>21</v>
      </c>
      <c r="F2" t="s">
        <v>22</v>
      </c>
      <c r="G2" t="s">
        <v>23</v>
      </c>
      <c r="H2" t="s">
        <v>24</v>
      </c>
      <c r="I2">
        <v>1</v>
      </c>
      <c r="J2">
        <v>43608</v>
      </c>
      <c r="K2">
        <v>43608</v>
      </c>
      <c r="L2">
        <v>28350</v>
      </c>
      <c r="M2">
        <v>15258</v>
      </c>
      <c r="N2">
        <v>5</v>
      </c>
      <c r="O2">
        <v>15253</v>
      </c>
      <c r="P2" t="s">
        <v>14</v>
      </c>
      <c r="Q2" t="s">
        <v>25</v>
      </c>
      <c r="R2" t="s">
        <v>26</v>
      </c>
    </row>
    <row r="3" spans="1:18" x14ac:dyDescent="0.25">
      <c r="A3" t="s">
        <v>27</v>
      </c>
      <c r="B3" s="1">
        <v>44594</v>
      </c>
      <c r="C3" t="s">
        <v>29</v>
      </c>
      <c r="D3" t="s">
        <v>30</v>
      </c>
      <c r="E3" t="s">
        <v>21</v>
      </c>
      <c r="F3" t="s">
        <v>31</v>
      </c>
      <c r="G3" t="s">
        <v>32</v>
      </c>
      <c r="H3" t="s">
        <v>33</v>
      </c>
      <c r="I3">
        <v>9</v>
      </c>
      <c r="J3">
        <v>2647</v>
      </c>
      <c r="K3">
        <v>23823</v>
      </c>
      <c r="L3">
        <v>16286</v>
      </c>
      <c r="M3">
        <v>7537</v>
      </c>
      <c r="N3">
        <v>15</v>
      </c>
      <c r="O3">
        <v>7522</v>
      </c>
      <c r="P3" t="s">
        <v>14</v>
      </c>
      <c r="Q3" t="s">
        <v>34</v>
      </c>
      <c r="R3" t="s">
        <v>35</v>
      </c>
    </row>
    <row r="4" spans="1:18" x14ac:dyDescent="0.25">
      <c r="A4" t="s">
        <v>36</v>
      </c>
      <c r="B4" s="1">
        <v>45174</v>
      </c>
      <c r="C4" t="s">
        <v>38</v>
      </c>
      <c r="D4" t="s">
        <v>39</v>
      </c>
      <c r="E4" t="s">
        <v>21</v>
      </c>
      <c r="F4" t="s">
        <v>40</v>
      </c>
      <c r="G4" t="s">
        <v>23</v>
      </c>
      <c r="H4" t="s">
        <v>41</v>
      </c>
      <c r="I4">
        <v>9</v>
      </c>
      <c r="J4">
        <v>39962</v>
      </c>
      <c r="K4">
        <v>359658</v>
      </c>
      <c r="L4">
        <v>244252</v>
      </c>
      <c r="M4">
        <v>115406</v>
      </c>
      <c r="N4">
        <v>5</v>
      </c>
      <c r="O4">
        <v>115401</v>
      </c>
      <c r="P4" t="s">
        <v>14</v>
      </c>
      <c r="Q4" t="s">
        <v>25</v>
      </c>
      <c r="R4" t="s">
        <v>35</v>
      </c>
    </row>
    <row r="5" spans="1:18" x14ac:dyDescent="0.25">
      <c r="A5" t="s">
        <v>42</v>
      </c>
      <c r="B5" s="1">
        <v>44896</v>
      </c>
      <c r="C5" t="s">
        <v>44</v>
      </c>
      <c r="D5" t="s">
        <v>45</v>
      </c>
      <c r="E5" t="s">
        <v>46</v>
      </c>
      <c r="F5" t="s">
        <v>47</v>
      </c>
      <c r="G5" t="s">
        <v>48</v>
      </c>
      <c r="H5" t="s">
        <v>49</v>
      </c>
      <c r="I5">
        <v>3</v>
      </c>
      <c r="J5">
        <v>2200</v>
      </c>
      <c r="K5">
        <v>6600</v>
      </c>
      <c r="L5">
        <v>4547</v>
      </c>
      <c r="M5">
        <v>2053</v>
      </c>
      <c r="N5">
        <v>10</v>
      </c>
      <c r="O5">
        <v>2043</v>
      </c>
      <c r="P5" t="s">
        <v>14</v>
      </c>
      <c r="Q5" t="s">
        <v>34</v>
      </c>
      <c r="R5" t="s">
        <v>35</v>
      </c>
    </row>
    <row r="6" spans="1:18" x14ac:dyDescent="0.25">
      <c r="A6" t="s">
        <v>50</v>
      </c>
      <c r="B6" s="1">
        <v>45284</v>
      </c>
      <c r="C6" t="s">
        <v>44</v>
      </c>
      <c r="D6" t="s">
        <v>52</v>
      </c>
      <c r="E6" t="s">
        <v>53</v>
      </c>
      <c r="F6" t="s">
        <v>40</v>
      </c>
      <c r="G6" t="s">
        <v>48</v>
      </c>
      <c r="H6" t="s">
        <v>54</v>
      </c>
      <c r="I6">
        <v>5</v>
      </c>
      <c r="J6">
        <v>47917</v>
      </c>
      <c r="K6">
        <v>239585</v>
      </c>
      <c r="L6">
        <v>144956</v>
      </c>
      <c r="M6">
        <v>94629</v>
      </c>
      <c r="N6">
        <v>10</v>
      </c>
      <c r="O6">
        <v>94619</v>
      </c>
      <c r="P6" t="s">
        <v>14</v>
      </c>
      <c r="Q6" t="s">
        <v>55</v>
      </c>
      <c r="R6" t="s">
        <v>26</v>
      </c>
    </row>
    <row r="7" spans="1:18" x14ac:dyDescent="0.25">
      <c r="A7" t="s">
        <v>56</v>
      </c>
      <c r="B7" s="1">
        <v>44810</v>
      </c>
      <c r="C7" t="s">
        <v>38</v>
      </c>
      <c r="D7" t="s">
        <v>58</v>
      </c>
      <c r="E7" t="s">
        <v>46</v>
      </c>
      <c r="F7" t="s">
        <v>31</v>
      </c>
      <c r="G7" t="s">
        <v>48</v>
      </c>
      <c r="H7" t="s">
        <v>54</v>
      </c>
      <c r="I7">
        <v>2</v>
      </c>
      <c r="J7">
        <v>41651</v>
      </c>
      <c r="K7">
        <v>83302</v>
      </c>
      <c r="L7">
        <v>70549</v>
      </c>
      <c r="M7">
        <v>12753</v>
      </c>
      <c r="N7">
        <v>0</v>
      </c>
      <c r="O7">
        <v>12753</v>
      </c>
      <c r="P7" t="s">
        <v>14</v>
      </c>
      <c r="Q7" t="s">
        <v>35</v>
      </c>
      <c r="R7" t="s">
        <v>35</v>
      </c>
    </row>
    <row r="8" spans="1:18" x14ac:dyDescent="0.25">
      <c r="A8" t="s">
        <v>59</v>
      </c>
      <c r="B8" s="1">
        <v>45217</v>
      </c>
      <c r="C8" t="s">
        <v>61</v>
      </c>
      <c r="D8" t="s">
        <v>62</v>
      </c>
      <c r="E8" t="s">
        <v>21</v>
      </c>
      <c r="F8" t="s">
        <v>63</v>
      </c>
      <c r="G8" t="s">
        <v>48</v>
      </c>
      <c r="H8" t="s">
        <v>64</v>
      </c>
      <c r="I8">
        <v>4</v>
      </c>
      <c r="J8">
        <v>18952</v>
      </c>
      <c r="K8">
        <v>75808</v>
      </c>
      <c r="L8">
        <v>59063</v>
      </c>
      <c r="M8">
        <v>16745</v>
      </c>
      <c r="N8">
        <v>10</v>
      </c>
      <c r="O8">
        <v>16735</v>
      </c>
      <c r="P8" t="s">
        <v>14</v>
      </c>
      <c r="Q8" t="s">
        <v>55</v>
      </c>
      <c r="R8" t="s">
        <v>26</v>
      </c>
    </row>
    <row r="9" spans="1:18" x14ac:dyDescent="0.25">
      <c r="A9" t="s">
        <v>65</v>
      </c>
      <c r="B9" s="1">
        <v>44781</v>
      </c>
      <c r="C9" t="s">
        <v>67</v>
      </c>
      <c r="D9" t="s">
        <v>68</v>
      </c>
      <c r="E9" t="s">
        <v>69</v>
      </c>
      <c r="F9" t="s">
        <v>70</v>
      </c>
      <c r="G9" t="s">
        <v>71</v>
      </c>
      <c r="H9" t="s">
        <v>72</v>
      </c>
      <c r="I9">
        <v>5</v>
      </c>
      <c r="J9">
        <v>42070</v>
      </c>
      <c r="K9">
        <v>210350</v>
      </c>
      <c r="L9">
        <v>164907</v>
      </c>
      <c r="M9">
        <v>45443</v>
      </c>
      <c r="N9">
        <v>10</v>
      </c>
      <c r="O9">
        <v>45433</v>
      </c>
      <c r="P9" t="s">
        <v>14</v>
      </c>
      <c r="Q9" t="s">
        <v>34</v>
      </c>
      <c r="R9" t="s">
        <v>26</v>
      </c>
    </row>
    <row r="10" spans="1:18" x14ac:dyDescent="0.25">
      <c r="A10" t="s">
        <v>73</v>
      </c>
      <c r="B10" s="1">
        <v>45213</v>
      </c>
      <c r="C10" t="s">
        <v>61</v>
      </c>
      <c r="D10" t="s">
        <v>75</v>
      </c>
      <c r="E10" t="s">
        <v>53</v>
      </c>
      <c r="F10" t="s">
        <v>76</v>
      </c>
      <c r="G10" t="s">
        <v>32</v>
      </c>
      <c r="H10" t="s">
        <v>77</v>
      </c>
      <c r="I10">
        <v>4</v>
      </c>
      <c r="J10">
        <v>22325</v>
      </c>
      <c r="K10">
        <v>89300</v>
      </c>
      <c r="L10">
        <v>56021</v>
      </c>
      <c r="M10">
        <v>33279</v>
      </c>
      <c r="N10">
        <v>5</v>
      </c>
      <c r="O10">
        <v>33274</v>
      </c>
      <c r="P10" t="s">
        <v>14</v>
      </c>
      <c r="Q10" t="s">
        <v>55</v>
      </c>
      <c r="R10" t="s">
        <v>35</v>
      </c>
    </row>
    <row r="11" spans="1:18" x14ac:dyDescent="0.25">
      <c r="A11" t="s">
        <v>78</v>
      </c>
      <c r="B11" s="1">
        <v>45093</v>
      </c>
      <c r="C11" t="s">
        <v>19</v>
      </c>
      <c r="D11" t="s">
        <v>80</v>
      </c>
      <c r="E11" t="s">
        <v>46</v>
      </c>
      <c r="F11" t="s">
        <v>31</v>
      </c>
      <c r="G11" t="s">
        <v>71</v>
      </c>
      <c r="H11" t="s">
        <v>81</v>
      </c>
      <c r="I11">
        <v>9</v>
      </c>
      <c r="J11">
        <v>7848</v>
      </c>
      <c r="K11">
        <v>70632</v>
      </c>
      <c r="L11">
        <v>51407</v>
      </c>
      <c r="M11">
        <v>19225</v>
      </c>
      <c r="N11">
        <v>15</v>
      </c>
      <c r="O11">
        <v>19210</v>
      </c>
      <c r="P11" t="s">
        <v>14</v>
      </c>
      <c r="Q11" t="s">
        <v>55</v>
      </c>
      <c r="R11" t="s">
        <v>26</v>
      </c>
    </row>
    <row r="12" spans="1:18" x14ac:dyDescent="0.25">
      <c r="A12" t="s">
        <v>82</v>
      </c>
      <c r="B12" s="1">
        <v>44575</v>
      </c>
      <c r="C12" t="s">
        <v>84</v>
      </c>
      <c r="D12" t="s">
        <v>85</v>
      </c>
      <c r="E12" t="s">
        <v>53</v>
      </c>
      <c r="F12" t="s">
        <v>40</v>
      </c>
      <c r="G12" t="s">
        <v>32</v>
      </c>
      <c r="H12" t="s">
        <v>33</v>
      </c>
      <c r="I12">
        <v>3</v>
      </c>
      <c r="J12">
        <v>26747</v>
      </c>
      <c r="K12">
        <v>80241</v>
      </c>
      <c r="L12">
        <v>60974</v>
      </c>
      <c r="M12">
        <v>19267</v>
      </c>
      <c r="N12">
        <v>15</v>
      </c>
      <c r="O12">
        <v>19252</v>
      </c>
      <c r="P12" t="s">
        <v>14</v>
      </c>
      <c r="Q12" t="s">
        <v>34</v>
      </c>
      <c r="R12" t="s">
        <v>35</v>
      </c>
    </row>
    <row r="13" spans="1:18" x14ac:dyDescent="0.25">
      <c r="A13" t="s">
        <v>86</v>
      </c>
      <c r="B13" s="1">
        <v>45153</v>
      </c>
      <c r="C13" t="s">
        <v>67</v>
      </c>
      <c r="D13" t="s">
        <v>88</v>
      </c>
      <c r="E13" t="s">
        <v>21</v>
      </c>
      <c r="F13" t="s">
        <v>40</v>
      </c>
      <c r="G13" t="s">
        <v>32</v>
      </c>
      <c r="H13" t="s">
        <v>33</v>
      </c>
      <c r="I13">
        <v>7</v>
      </c>
      <c r="J13">
        <v>26949</v>
      </c>
      <c r="K13">
        <v>188643</v>
      </c>
      <c r="L13">
        <v>136539</v>
      </c>
      <c r="M13">
        <v>52104</v>
      </c>
      <c r="N13">
        <v>5</v>
      </c>
      <c r="O13">
        <v>52099</v>
      </c>
      <c r="P13" t="s">
        <v>14</v>
      </c>
      <c r="Q13" t="s">
        <v>35</v>
      </c>
      <c r="R13" t="s">
        <v>35</v>
      </c>
    </row>
    <row r="14" spans="1:18" x14ac:dyDescent="0.25">
      <c r="A14" t="s">
        <v>89</v>
      </c>
      <c r="B14" s="1">
        <v>45222</v>
      </c>
      <c r="C14" t="s">
        <v>61</v>
      </c>
      <c r="D14" t="s">
        <v>91</v>
      </c>
      <c r="E14" t="s">
        <v>21</v>
      </c>
      <c r="F14" t="s">
        <v>47</v>
      </c>
      <c r="G14" t="s">
        <v>23</v>
      </c>
      <c r="H14" t="s">
        <v>41</v>
      </c>
      <c r="I14">
        <v>1</v>
      </c>
      <c r="J14">
        <v>41653</v>
      </c>
      <c r="K14">
        <v>41653</v>
      </c>
      <c r="L14">
        <v>35257</v>
      </c>
      <c r="M14">
        <v>6396</v>
      </c>
      <c r="N14">
        <v>10</v>
      </c>
      <c r="O14">
        <v>6386</v>
      </c>
      <c r="P14" t="s">
        <v>14</v>
      </c>
      <c r="Q14" t="s">
        <v>34</v>
      </c>
      <c r="R14" t="s">
        <v>35</v>
      </c>
    </row>
    <row r="15" spans="1:18" x14ac:dyDescent="0.25">
      <c r="A15" t="s">
        <v>92</v>
      </c>
      <c r="B15" s="1">
        <v>45149</v>
      </c>
      <c r="C15" t="s">
        <v>67</v>
      </c>
      <c r="D15" t="s">
        <v>94</v>
      </c>
      <c r="E15" t="s">
        <v>69</v>
      </c>
      <c r="F15" t="s">
        <v>76</v>
      </c>
      <c r="G15" t="s">
        <v>32</v>
      </c>
      <c r="H15" t="s">
        <v>77</v>
      </c>
      <c r="I15">
        <v>8</v>
      </c>
      <c r="J15">
        <v>48968</v>
      </c>
      <c r="K15">
        <v>391744</v>
      </c>
      <c r="L15">
        <v>286355</v>
      </c>
      <c r="M15">
        <v>105389</v>
      </c>
      <c r="N15">
        <v>0</v>
      </c>
      <c r="O15">
        <v>105389</v>
      </c>
      <c r="P15" t="s">
        <v>14</v>
      </c>
      <c r="Q15" t="s">
        <v>34</v>
      </c>
      <c r="R15" t="s">
        <v>26</v>
      </c>
    </row>
    <row r="16" spans="1:18" x14ac:dyDescent="0.25">
      <c r="A16" t="s">
        <v>95</v>
      </c>
      <c r="B16" s="1">
        <v>44760</v>
      </c>
      <c r="C16" t="s">
        <v>97</v>
      </c>
      <c r="D16" t="s">
        <v>98</v>
      </c>
      <c r="E16" t="s">
        <v>46</v>
      </c>
      <c r="F16" t="s">
        <v>22</v>
      </c>
      <c r="G16" t="s">
        <v>32</v>
      </c>
      <c r="H16" t="s">
        <v>33</v>
      </c>
      <c r="I16">
        <v>3</v>
      </c>
      <c r="J16">
        <v>35324</v>
      </c>
      <c r="K16">
        <v>105972</v>
      </c>
      <c r="L16">
        <v>71806</v>
      </c>
      <c r="M16">
        <v>34166</v>
      </c>
      <c r="N16">
        <v>0</v>
      </c>
      <c r="O16">
        <v>34166</v>
      </c>
      <c r="P16" t="s">
        <v>14</v>
      </c>
      <c r="Q16" t="s">
        <v>34</v>
      </c>
      <c r="R16" t="s">
        <v>26</v>
      </c>
    </row>
    <row r="17" spans="1:18" x14ac:dyDescent="0.25">
      <c r="A17" t="s">
        <v>99</v>
      </c>
      <c r="B17" s="1">
        <v>45471</v>
      </c>
      <c r="C17" t="s">
        <v>19</v>
      </c>
      <c r="D17" t="s">
        <v>101</v>
      </c>
      <c r="E17" t="s">
        <v>53</v>
      </c>
      <c r="F17" t="s">
        <v>40</v>
      </c>
      <c r="G17" t="s">
        <v>48</v>
      </c>
      <c r="H17" t="s">
        <v>64</v>
      </c>
      <c r="I17">
        <v>3</v>
      </c>
      <c r="J17">
        <v>37612</v>
      </c>
      <c r="K17">
        <v>112836</v>
      </c>
      <c r="L17">
        <v>85431</v>
      </c>
      <c r="M17">
        <v>27405</v>
      </c>
      <c r="N17">
        <v>15</v>
      </c>
      <c r="O17">
        <v>27390</v>
      </c>
      <c r="P17" t="s">
        <v>14</v>
      </c>
      <c r="Q17" t="s">
        <v>55</v>
      </c>
      <c r="R17" t="s">
        <v>26</v>
      </c>
    </row>
    <row r="18" spans="1:18" x14ac:dyDescent="0.25">
      <c r="A18" t="s">
        <v>102</v>
      </c>
      <c r="B18" s="1">
        <v>44984</v>
      </c>
      <c r="C18" t="s">
        <v>29</v>
      </c>
      <c r="D18" t="s">
        <v>104</v>
      </c>
      <c r="E18" t="s">
        <v>53</v>
      </c>
      <c r="F18" t="s">
        <v>40</v>
      </c>
      <c r="G18" t="s">
        <v>23</v>
      </c>
      <c r="H18" t="s">
        <v>24</v>
      </c>
      <c r="I18">
        <v>2</v>
      </c>
      <c r="J18">
        <v>10120</v>
      </c>
      <c r="K18">
        <v>20240</v>
      </c>
      <c r="L18">
        <v>13554</v>
      </c>
      <c r="M18">
        <v>6686</v>
      </c>
      <c r="N18">
        <v>10</v>
      </c>
      <c r="O18">
        <v>6676</v>
      </c>
      <c r="P18" t="s">
        <v>14</v>
      </c>
      <c r="Q18" t="s">
        <v>55</v>
      </c>
      <c r="R18" t="s">
        <v>35</v>
      </c>
    </row>
    <row r="19" spans="1:18" x14ac:dyDescent="0.25">
      <c r="A19" t="s">
        <v>105</v>
      </c>
      <c r="B19" s="1">
        <v>44838</v>
      </c>
      <c r="C19" t="s">
        <v>61</v>
      </c>
      <c r="D19" t="s">
        <v>107</v>
      </c>
      <c r="E19" t="s">
        <v>46</v>
      </c>
      <c r="F19" t="s">
        <v>22</v>
      </c>
      <c r="G19" t="s">
        <v>32</v>
      </c>
      <c r="H19" t="s">
        <v>33</v>
      </c>
      <c r="I19">
        <v>10</v>
      </c>
      <c r="J19">
        <v>20209</v>
      </c>
      <c r="K19">
        <v>202090</v>
      </c>
      <c r="L19">
        <v>159738</v>
      </c>
      <c r="M19">
        <v>42352</v>
      </c>
      <c r="N19">
        <v>0</v>
      </c>
      <c r="O19">
        <v>42352</v>
      </c>
      <c r="P19" t="s">
        <v>14</v>
      </c>
      <c r="Q19" t="s">
        <v>34</v>
      </c>
      <c r="R19" t="s">
        <v>35</v>
      </c>
    </row>
    <row r="20" spans="1:18" x14ac:dyDescent="0.25">
      <c r="A20" t="s">
        <v>108</v>
      </c>
      <c r="B20" s="1">
        <v>44862</v>
      </c>
      <c r="C20" t="s">
        <v>61</v>
      </c>
      <c r="D20" t="s">
        <v>110</v>
      </c>
      <c r="E20" t="s">
        <v>21</v>
      </c>
      <c r="F20" t="s">
        <v>70</v>
      </c>
      <c r="G20" t="s">
        <v>71</v>
      </c>
      <c r="H20" t="s">
        <v>111</v>
      </c>
      <c r="I20">
        <v>8</v>
      </c>
      <c r="J20">
        <v>22829</v>
      </c>
      <c r="K20">
        <v>182632</v>
      </c>
      <c r="L20">
        <v>151223</v>
      </c>
      <c r="M20">
        <v>31409</v>
      </c>
      <c r="N20">
        <v>0</v>
      </c>
      <c r="O20">
        <v>31409</v>
      </c>
      <c r="P20" t="s">
        <v>14</v>
      </c>
      <c r="Q20" t="s">
        <v>55</v>
      </c>
      <c r="R20" t="s">
        <v>35</v>
      </c>
    </row>
    <row r="21" spans="1:18" x14ac:dyDescent="0.25">
      <c r="A21" t="s">
        <v>112</v>
      </c>
      <c r="B21" s="1">
        <v>44781</v>
      </c>
      <c r="C21" t="s">
        <v>67</v>
      </c>
      <c r="D21" t="s">
        <v>113</v>
      </c>
      <c r="E21" t="s">
        <v>21</v>
      </c>
      <c r="F21" t="s">
        <v>114</v>
      </c>
      <c r="G21" t="s">
        <v>48</v>
      </c>
      <c r="H21" t="s">
        <v>54</v>
      </c>
      <c r="I21">
        <v>1</v>
      </c>
      <c r="J21">
        <v>17912</v>
      </c>
      <c r="K21">
        <v>17912</v>
      </c>
      <c r="L21">
        <v>14192</v>
      </c>
      <c r="M21">
        <v>3720</v>
      </c>
      <c r="N21">
        <v>5</v>
      </c>
      <c r="O21">
        <v>3715</v>
      </c>
      <c r="P21" t="s">
        <v>14</v>
      </c>
      <c r="Q21" t="s">
        <v>35</v>
      </c>
      <c r="R21" t="s">
        <v>35</v>
      </c>
    </row>
    <row r="22" spans="1:18" x14ac:dyDescent="0.25">
      <c r="A22" t="s">
        <v>115</v>
      </c>
      <c r="B22" s="1">
        <v>45527</v>
      </c>
      <c r="C22" t="s">
        <v>67</v>
      </c>
      <c r="D22" t="s">
        <v>117</v>
      </c>
      <c r="E22" t="s">
        <v>21</v>
      </c>
      <c r="F22" t="s">
        <v>114</v>
      </c>
      <c r="G22" t="s">
        <v>32</v>
      </c>
      <c r="H22" t="s">
        <v>118</v>
      </c>
      <c r="I22">
        <v>9</v>
      </c>
      <c r="J22">
        <v>5154</v>
      </c>
      <c r="K22">
        <v>46386</v>
      </c>
      <c r="L22">
        <v>40718</v>
      </c>
      <c r="M22">
        <v>5668</v>
      </c>
      <c r="N22">
        <v>10</v>
      </c>
      <c r="O22">
        <v>5658</v>
      </c>
      <c r="P22" t="s">
        <v>14</v>
      </c>
      <c r="Q22" t="s">
        <v>55</v>
      </c>
      <c r="R22" t="s">
        <v>26</v>
      </c>
    </row>
    <row r="23" spans="1:18" x14ac:dyDescent="0.25">
      <c r="A23" t="s">
        <v>119</v>
      </c>
      <c r="B23" s="1">
        <v>44919</v>
      </c>
      <c r="C23" t="s">
        <v>44</v>
      </c>
      <c r="D23" t="s">
        <v>121</v>
      </c>
      <c r="E23" t="s">
        <v>53</v>
      </c>
      <c r="F23" t="s">
        <v>22</v>
      </c>
      <c r="G23" t="s">
        <v>23</v>
      </c>
      <c r="H23" t="s">
        <v>41</v>
      </c>
      <c r="I23">
        <v>2</v>
      </c>
      <c r="J23">
        <v>20605</v>
      </c>
      <c r="K23">
        <v>41210</v>
      </c>
      <c r="L23">
        <v>32123</v>
      </c>
      <c r="M23">
        <v>9087</v>
      </c>
      <c r="N23">
        <v>0</v>
      </c>
      <c r="O23">
        <v>9087</v>
      </c>
      <c r="P23" t="s">
        <v>14</v>
      </c>
      <c r="Q23" t="s">
        <v>25</v>
      </c>
      <c r="R23" t="s">
        <v>35</v>
      </c>
    </row>
    <row r="24" spans="1:18" x14ac:dyDescent="0.25">
      <c r="A24" t="s">
        <v>122</v>
      </c>
      <c r="B24" s="1">
        <v>45221</v>
      </c>
      <c r="C24" t="s">
        <v>61</v>
      </c>
      <c r="D24" t="s">
        <v>124</v>
      </c>
      <c r="E24" t="s">
        <v>69</v>
      </c>
      <c r="F24" t="s">
        <v>114</v>
      </c>
      <c r="G24" t="s">
        <v>23</v>
      </c>
      <c r="H24" t="s">
        <v>41</v>
      </c>
      <c r="I24">
        <v>9</v>
      </c>
      <c r="J24">
        <v>28360</v>
      </c>
      <c r="K24">
        <v>255240</v>
      </c>
      <c r="L24">
        <v>192794</v>
      </c>
      <c r="M24">
        <v>62446</v>
      </c>
      <c r="N24">
        <v>15</v>
      </c>
      <c r="O24">
        <v>62431</v>
      </c>
      <c r="P24" t="s">
        <v>14</v>
      </c>
      <c r="Q24" t="s">
        <v>25</v>
      </c>
      <c r="R24" t="s">
        <v>35</v>
      </c>
    </row>
    <row r="25" spans="1:18" x14ac:dyDescent="0.25">
      <c r="A25" t="s">
        <v>125</v>
      </c>
      <c r="B25" s="1">
        <v>45284</v>
      </c>
      <c r="C25" t="s">
        <v>44</v>
      </c>
      <c r="D25" t="s">
        <v>126</v>
      </c>
      <c r="E25" t="s">
        <v>46</v>
      </c>
      <c r="F25" t="s">
        <v>47</v>
      </c>
      <c r="G25" t="s">
        <v>23</v>
      </c>
      <c r="H25" t="s">
        <v>127</v>
      </c>
      <c r="I25">
        <v>4</v>
      </c>
      <c r="J25">
        <v>44581</v>
      </c>
      <c r="K25">
        <v>178324</v>
      </c>
      <c r="L25">
        <v>157784</v>
      </c>
      <c r="M25">
        <v>20540</v>
      </c>
      <c r="N25">
        <v>0</v>
      </c>
      <c r="O25">
        <v>20540</v>
      </c>
      <c r="P25" t="s">
        <v>14</v>
      </c>
      <c r="Q25" t="s">
        <v>55</v>
      </c>
      <c r="R25" t="s">
        <v>35</v>
      </c>
    </row>
    <row r="26" spans="1:18" x14ac:dyDescent="0.25">
      <c r="A26" t="s">
        <v>128</v>
      </c>
      <c r="B26" s="1">
        <v>45202</v>
      </c>
      <c r="C26" t="s">
        <v>61</v>
      </c>
      <c r="D26" t="s">
        <v>130</v>
      </c>
      <c r="E26" t="s">
        <v>21</v>
      </c>
      <c r="F26" t="s">
        <v>70</v>
      </c>
      <c r="G26" t="s">
        <v>71</v>
      </c>
      <c r="H26" t="s">
        <v>81</v>
      </c>
      <c r="I26">
        <v>1</v>
      </c>
      <c r="J26">
        <v>36368</v>
      </c>
      <c r="K26">
        <v>36368</v>
      </c>
      <c r="L26">
        <v>32300</v>
      </c>
      <c r="M26">
        <v>4068</v>
      </c>
      <c r="N26">
        <v>0</v>
      </c>
      <c r="O26">
        <v>4068</v>
      </c>
      <c r="P26" t="s">
        <v>14</v>
      </c>
      <c r="Q26" t="s">
        <v>25</v>
      </c>
      <c r="R26" t="s">
        <v>26</v>
      </c>
    </row>
    <row r="27" spans="1:18" x14ac:dyDescent="0.25">
      <c r="A27" t="s">
        <v>131</v>
      </c>
      <c r="B27" s="1">
        <v>45256</v>
      </c>
      <c r="C27" t="s">
        <v>133</v>
      </c>
      <c r="D27" t="s">
        <v>134</v>
      </c>
      <c r="E27" t="s">
        <v>46</v>
      </c>
      <c r="F27" t="s">
        <v>40</v>
      </c>
      <c r="G27" t="s">
        <v>32</v>
      </c>
      <c r="H27" t="s">
        <v>77</v>
      </c>
      <c r="I27">
        <v>8</v>
      </c>
      <c r="J27">
        <v>22428</v>
      </c>
      <c r="K27">
        <v>179424</v>
      </c>
      <c r="L27">
        <v>119545</v>
      </c>
      <c r="M27">
        <v>59879</v>
      </c>
      <c r="N27">
        <v>10</v>
      </c>
      <c r="O27">
        <v>59869</v>
      </c>
      <c r="P27" t="s">
        <v>14</v>
      </c>
      <c r="Q27" t="s">
        <v>35</v>
      </c>
      <c r="R27" t="s">
        <v>26</v>
      </c>
    </row>
    <row r="28" spans="1:18" x14ac:dyDescent="0.25">
      <c r="A28" t="s">
        <v>135</v>
      </c>
      <c r="B28" s="1">
        <v>45164</v>
      </c>
      <c r="C28" t="s">
        <v>67</v>
      </c>
      <c r="D28" t="s">
        <v>137</v>
      </c>
      <c r="E28" t="s">
        <v>53</v>
      </c>
      <c r="F28" t="s">
        <v>76</v>
      </c>
      <c r="G28" t="s">
        <v>48</v>
      </c>
      <c r="H28" t="s">
        <v>49</v>
      </c>
      <c r="I28">
        <v>3</v>
      </c>
      <c r="J28">
        <v>25817</v>
      </c>
      <c r="K28">
        <v>77451</v>
      </c>
      <c r="L28">
        <v>53021</v>
      </c>
      <c r="M28">
        <v>24430</v>
      </c>
      <c r="N28">
        <v>5</v>
      </c>
      <c r="O28">
        <v>24425</v>
      </c>
      <c r="P28" t="s">
        <v>14</v>
      </c>
      <c r="Q28" t="s">
        <v>34</v>
      </c>
      <c r="R28" t="s">
        <v>35</v>
      </c>
    </row>
    <row r="29" spans="1:18" x14ac:dyDescent="0.25">
      <c r="A29" t="s">
        <v>138</v>
      </c>
      <c r="B29" s="1">
        <v>45433</v>
      </c>
      <c r="C29" t="s">
        <v>140</v>
      </c>
      <c r="D29" t="s">
        <v>141</v>
      </c>
      <c r="E29" t="s">
        <v>21</v>
      </c>
      <c r="F29" t="s">
        <v>40</v>
      </c>
      <c r="G29" t="s">
        <v>71</v>
      </c>
      <c r="H29" t="s">
        <v>111</v>
      </c>
      <c r="I29">
        <v>2</v>
      </c>
      <c r="J29">
        <v>28877</v>
      </c>
      <c r="K29">
        <v>57754</v>
      </c>
      <c r="L29">
        <v>51657</v>
      </c>
      <c r="M29">
        <v>6097</v>
      </c>
      <c r="N29">
        <v>5</v>
      </c>
      <c r="O29">
        <v>6092</v>
      </c>
      <c r="P29" t="s">
        <v>14</v>
      </c>
      <c r="Q29" t="s">
        <v>55</v>
      </c>
      <c r="R29" t="s">
        <v>26</v>
      </c>
    </row>
    <row r="30" spans="1:18" x14ac:dyDescent="0.25">
      <c r="A30" t="s">
        <v>142</v>
      </c>
      <c r="B30" s="1">
        <v>44899</v>
      </c>
      <c r="C30" t="s">
        <v>44</v>
      </c>
      <c r="D30" t="s">
        <v>144</v>
      </c>
      <c r="E30" t="s">
        <v>21</v>
      </c>
      <c r="F30" t="s">
        <v>114</v>
      </c>
      <c r="G30" t="s">
        <v>48</v>
      </c>
      <c r="H30" t="s">
        <v>49</v>
      </c>
      <c r="I30">
        <v>8</v>
      </c>
      <c r="J30">
        <v>45536</v>
      </c>
      <c r="K30">
        <v>364288</v>
      </c>
      <c r="L30">
        <v>260026</v>
      </c>
      <c r="M30">
        <v>104262</v>
      </c>
      <c r="N30">
        <v>10</v>
      </c>
      <c r="O30">
        <v>104252</v>
      </c>
      <c r="P30" t="s">
        <v>14</v>
      </c>
      <c r="Q30" t="s">
        <v>35</v>
      </c>
      <c r="R30" t="s">
        <v>26</v>
      </c>
    </row>
    <row r="31" spans="1:18" x14ac:dyDescent="0.25">
      <c r="A31" t="s">
        <v>145</v>
      </c>
      <c r="B31" s="1">
        <v>45231</v>
      </c>
      <c r="C31" t="s">
        <v>133</v>
      </c>
      <c r="D31" t="s">
        <v>147</v>
      </c>
      <c r="E31" t="s">
        <v>46</v>
      </c>
      <c r="F31" t="s">
        <v>47</v>
      </c>
      <c r="G31" t="s">
        <v>32</v>
      </c>
      <c r="H31" t="s">
        <v>77</v>
      </c>
      <c r="I31">
        <v>7</v>
      </c>
      <c r="J31">
        <v>35318</v>
      </c>
      <c r="K31">
        <v>247226</v>
      </c>
      <c r="L31">
        <v>161163</v>
      </c>
      <c r="M31">
        <v>86063</v>
      </c>
      <c r="N31">
        <v>0</v>
      </c>
      <c r="O31">
        <v>86063</v>
      </c>
      <c r="P31" t="s">
        <v>14</v>
      </c>
      <c r="Q31" t="s">
        <v>35</v>
      </c>
      <c r="R31" t="s">
        <v>35</v>
      </c>
    </row>
    <row r="32" spans="1:18" x14ac:dyDescent="0.25">
      <c r="A32" t="s">
        <v>148</v>
      </c>
      <c r="B32" s="1">
        <v>45101</v>
      </c>
      <c r="C32" t="s">
        <v>19</v>
      </c>
      <c r="D32" t="s">
        <v>150</v>
      </c>
      <c r="E32" t="s">
        <v>69</v>
      </c>
      <c r="F32" t="s">
        <v>40</v>
      </c>
      <c r="G32" t="s">
        <v>23</v>
      </c>
      <c r="H32" t="s">
        <v>24</v>
      </c>
      <c r="I32">
        <v>3</v>
      </c>
      <c r="J32">
        <v>42126</v>
      </c>
      <c r="K32">
        <v>126378</v>
      </c>
      <c r="L32">
        <v>106430</v>
      </c>
      <c r="M32">
        <v>19948</v>
      </c>
      <c r="N32">
        <v>0</v>
      </c>
      <c r="O32">
        <v>19948</v>
      </c>
      <c r="P32" t="s">
        <v>14</v>
      </c>
      <c r="Q32" t="s">
        <v>55</v>
      </c>
      <c r="R32" t="s">
        <v>35</v>
      </c>
    </row>
    <row r="33" spans="1:18" x14ac:dyDescent="0.25">
      <c r="A33" t="s">
        <v>151</v>
      </c>
      <c r="B33" s="1">
        <v>45257</v>
      </c>
      <c r="C33" t="s">
        <v>133</v>
      </c>
      <c r="D33" t="s">
        <v>153</v>
      </c>
      <c r="E33" t="s">
        <v>46</v>
      </c>
      <c r="F33" t="s">
        <v>63</v>
      </c>
      <c r="G33" t="s">
        <v>23</v>
      </c>
      <c r="H33" t="s">
        <v>41</v>
      </c>
      <c r="I33">
        <v>10</v>
      </c>
      <c r="J33">
        <v>25712</v>
      </c>
      <c r="K33">
        <v>257120</v>
      </c>
      <c r="L33">
        <v>190465</v>
      </c>
      <c r="M33">
        <v>66655</v>
      </c>
      <c r="N33">
        <v>0</v>
      </c>
      <c r="O33">
        <v>66655</v>
      </c>
      <c r="P33" t="s">
        <v>14</v>
      </c>
      <c r="Q33" t="s">
        <v>25</v>
      </c>
      <c r="R33" t="s">
        <v>35</v>
      </c>
    </row>
    <row r="34" spans="1:18" x14ac:dyDescent="0.25">
      <c r="A34" t="s">
        <v>154</v>
      </c>
      <c r="B34" s="1">
        <v>44886</v>
      </c>
      <c r="C34" t="s">
        <v>133</v>
      </c>
      <c r="D34" t="s">
        <v>156</v>
      </c>
      <c r="E34" t="s">
        <v>69</v>
      </c>
      <c r="F34" t="s">
        <v>76</v>
      </c>
      <c r="G34" t="s">
        <v>23</v>
      </c>
      <c r="H34" t="s">
        <v>127</v>
      </c>
      <c r="I34">
        <v>2</v>
      </c>
      <c r="J34">
        <v>24065</v>
      </c>
      <c r="K34">
        <v>48130</v>
      </c>
      <c r="L34">
        <v>33622</v>
      </c>
      <c r="M34">
        <v>14508</v>
      </c>
      <c r="N34">
        <v>15</v>
      </c>
      <c r="O34">
        <v>14493</v>
      </c>
      <c r="P34" t="s">
        <v>14</v>
      </c>
      <c r="Q34" t="s">
        <v>35</v>
      </c>
      <c r="R34" t="s">
        <v>26</v>
      </c>
    </row>
    <row r="35" spans="1:18" x14ac:dyDescent="0.25">
      <c r="A35" t="s">
        <v>157</v>
      </c>
      <c r="B35" s="1">
        <v>45291</v>
      </c>
      <c r="C35" t="s">
        <v>44</v>
      </c>
      <c r="D35" t="s">
        <v>159</v>
      </c>
      <c r="E35" t="s">
        <v>21</v>
      </c>
      <c r="F35" t="s">
        <v>63</v>
      </c>
      <c r="G35" t="s">
        <v>71</v>
      </c>
      <c r="H35" t="s">
        <v>72</v>
      </c>
      <c r="I35">
        <v>2</v>
      </c>
      <c r="J35">
        <v>2173</v>
      </c>
      <c r="K35">
        <v>4346</v>
      </c>
      <c r="L35">
        <v>3320</v>
      </c>
      <c r="M35">
        <v>1026</v>
      </c>
      <c r="N35">
        <v>15</v>
      </c>
      <c r="O35">
        <v>1011</v>
      </c>
      <c r="P35" t="s">
        <v>14</v>
      </c>
      <c r="Q35" t="s">
        <v>34</v>
      </c>
      <c r="R35" t="s">
        <v>26</v>
      </c>
    </row>
    <row r="36" spans="1:18" x14ac:dyDescent="0.25">
      <c r="A36" t="s">
        <v>160</v>
      </c>
      <c r="B36" s="1">
        <v>44961</v>
      </c>
      <c r="C36" t="s">
        <v>29</v>
      </c>
      <c r="D36" t="s">
        <v>162</v>
      </c>
      <c r="E36" t="s">
        <v>46</v>
      </c>
      <c r="F36" t="s">
        <v>22</v>
      </c>
      <c r="G36" t="s">
        <v>48</v>
      </c>
      <c r="H36" t="s">
        <v>54</v>
      </c>
      <c r="I36">
        <v>10</v>
      </c>
      <c r="J36">
        <v>7283</v>
      </c>
      <c r="K36">
        <v>72830</v>
      </c>
      <c r="L36">
        <v>48419</v>
      </c>
      <c r="M36">
        <v>24411</v>
      </c>
      <c r="N36">
        <v>0</v>
      </c>
      <c r="O36">
        <v>24411</v>
      </c>
      <c r="P36" t="s">
        <v>14</v>
      </c>
      <c r="Q36" t="s">
        <v>35</v>
      </c>
      <c r="R36" t="s">
        <v>35</v>
      </c>
    </row>
    <row r="37" spans="1:18" x14ac:dyDescent="0.25">
      <c r="A37" t="s">
        <v>163</v>
      </c>
      <c r="B37" s="1">
        <v>44970</v>
      </c>
      <c r="C37" t="s">
        <v>29</v>
      </c>
      <c r="D37" t="s">
        <v>165</v>
      </c>
      <c r="E37" t="s">
        <v>46</v>
      </c>
      <c r="F37" t="s">
        <v>70</v>
      </c>
      <c r="G37" t="s">
        <v>71</v>
      </c>
      <c r="H37" t="s">
        <v>72</v>
      </c>
      <c r="I37">
        <v>3</v>
      </c>
      <c r="J37">
        <v>35913</v>
      </c>
      <c r="K37">
        <v>107739</v>
      </c>
      <c r="L37">
        <v>81754</v>
      </c>
      <c r="M37">
        <v>25985</v>
      </c>
      <c r="N37">
        <v>10</v>
      </c>
      <c r="O37">
        <v>25975</v>
      </c>
      <c r="P37" t="s">
        <v>14</v>
      </c>
      <c r="Q37" t="s">
        <v>34</v>
      </c>
      <c r="R37" t="s">
        <v>35</v>
      </c>
    </row>
    <row r="38" spans="1:18" x14ac:dyDescent="0.25">
      <c r="A38" t="s">
        <v>166</v>
      </c>
      <c r="B38" s="1">
        <v>45548</v>
      </c>
      <c r="C38" t="s">
        <v>38</v>
      </c>
      <c r="D38" t="s">
        <v>168</v>
      </c>
      <c r="E38" t="s">
        <v>53</v>
      </c>
      <c r="F38" t="s">
        <v>76</v>
      </c>
      <c r="G38" t="s">
        <v>23</v>
      </c>
      <c r="H38" t="s">
        <v>169</v>
      </c>
      <c r="I38">
        <v>2</v>
      </c>
      <c r="J38">
        <v>23919</v>
      </c>
      <c r="K38">
        <v>47838</v>
      </c>
      <c r="L38">
        <v>29740</v>
      </c>
      <c r="M38">
        <v>18098</v>
      </c>
      <c r="N38">
        <v>15</v>
      </c>
      <c r="O38">
        <v>18083</v>
      </c>
      <c r="P38" t="s">
        <v>14</v>
      </c>
      <c r="Q38" t="s">
        <v>25</v>
      </c>
      <c r="R38" t="s">
        <v>26</v>
      </c>
    </row>
    <row r="39" spans="1:18" x14ac:dyDescent="0.25">
      <c r="A39" t="s">
        <v>170</v>
      </c>
      <c r="B39" s="1">
        <v>44912</v>
      </c>
      <c r="C39" t="s">
        <v>44</v>
      </c>
      <c r="D39" t="s">
        <v>172</v>
      </c>
      <c r="E39" t="s">
        <v>21</v>
      </c>
      <c r="F39" t="s">
        <v>31</v>
      </c>
      <c r="G39" t="s">
        <v>32</v>
      </c>
      <c r="H39" t="s">
        <v>173</v>
      </c>
      <c r="I39">
        <v>6</v>
      </c>
      <c r="J39">
        <v>47165</v>
      </c>
      <c r="K39">
        <v>282990</v>
      </c>
      <c r="L39">
        <v>246485</v>
      </c>
      <c r="M39">
        <v>36505</v>
      </c>
      <c r="N39">
        <v>0</v>
      </c>
      <c r="O39">
        <v>36505</v>
      </c>
      <c r="P39" t="s">
        <v>14</v>
      </c>
      <c r="Q39" t="s">
        <v>55</v>
      </c>
      <c r="R39" t="s">
        <v>26</v>
      </c>
    </row>
    <row r="40" spans="1:18" x14ac:dyDescent="0.25">
      <c r="A40" t="s">
        <v>174</v>
      </c>
      <c r="B40" s="1">
        <v>45085</v>
      </c>
      <c r="C40" t="s">
        <v>19</v>
      </c>
      <c r="D40" t="s">
        <v>176</v>
      </c>
      <c r="E40" t="s">
        <v>46</v>
      </c>
      <c r="F40" t="s">
        <v>76</v>
      </c>
      <c r="G40" t="s">
        <v>71</v>
      </c>
      <c r="H40" t="s">
        <v>81</v>
      </c>
      <c r="I40">
        <v>8</v>
      </c>
      <c r="J40">
        <v>13862</v>
      </c>
      <c r="K40">
        <v>110896</v>
      </c>
      <c r="L40">
        <v>76532</v>
      </c>
      <c r="M40">
        <v>34364</v>
      </c>
      <c r="N40">
        <v>15</v>
      </c>
      <c r="O40">
        <v>34349</v>
      </c>
      <c r="P40" t="s">
        <v>14</v>
      </c>
      <c r="Q40" t="s">
        <v>55</v>
      </c>
      <c r="R40" t="s">
        <v>35</v>
      </c>
    </row>
    <row r="41" spans="1:18" x14ac:dyDescent="0.25">
      <c r="A41" t="s">
        <v>177</v>
      </c>
      <c r="B41" s="1">
        <v>44774</v>
      </c>
      <c r="C41" t="s">
        <v>67</v>
      </c>
      <c r="D41" t="s">
        <v>179</v>
      </c>
      <c r="E41" t="s">
        <v>69</v>
      </c>
      <c r="F41" t="s">
        <v>70</v>
      </c>
      <c r="G41" t="s">
        <v>32</v>
      </c>
      <c r="H41" t="s">
        <v>118</v>
      </c>
      <c r="I41">
        <v>9</v>
      </c>
      <c r="J41">
        <v>32507</v>
      </c>
      <c r="K41">
        <v>292563</v>
      </c>
      <c r="L41">
        <v>176807</v>
      </c>
      <c r="M41">
        <v>115756</v>
      </c>
      <c r="N41">
        <v>5</v>
      </c>
      <c r="O41">
        <v>115751</v>
      </c>
      <c r="P41" t="s">
        <v>14</v>
      </c>
      <c r="Q41" t="s">
        <v>34</v>
      </c>
      <c r="R41" t="s">
        <v>35</v>
      </c>
    </row>
    <row r="42" spans="1:18" x14ac:dyDescent="0.25">
      <c r="A42" t="s">
        <v>180</v>
      </c>
      <c r="B42" s="1">
        <v>44686</v>
      </c>
      <c r="C42" t="s">
        <v>140</v>
      </c>
      <c r="D42" t="s">
        <v>182</v>
      </c>
      <c r="E42" t="s">
        <v>21</v>
      </c>
      <c r="F42" t="s">
        <v>63</v>
      </c>
      <c r="G42" t="s">
        <v>48</v>
      </c>
      <c r="H42" t="s">
        <v>54</v>
      </c>
      <c r="I42">
        <v>6</v>
      </c>
      <c r="J42">
        <v>5780</v>
      </c>
      <c r="K42">
        <v>34680</v>
      </c>
      <c r="L42">
        <v>28266</v>
      </c>
      <c r="M42">
        <v>6414</v>
      </c>
      <c r="N42">
        <v>15</v>
      </c>
      <c r="O42">
        <v>6399</v>
      </c>
      <c r="P42" t="s">
        <v>14</v>
      </c>
      <c r="Q42" t="s">
        <v>35</v>
      </c>
      <c r="R42" t="s">
        <v>35</v>
      </c>
    </row>
    <row r="43" spans="1:18" x14ac:dyDescent="0.25">
      <c r="A43" t="s">
        <v>183</v>
      </c>
      <c r="B43" s="1">
        <v>45340</v>
      </c>
      <c r="C43" t="s">
        <v>29</v>
      </c>
      <c r="D43" t="s">
        <v>185</v>
      </c>
      <c r="E43" t="s">
        <v>21</v>
      </c>
      <c r="F43" t="s">
        <v>40</v>
      </c>
      <c r="G43" t="s">
        <v>32</v>
      </c>
      <c r="H43" t="s">
        <v>118</v>
      </c>
      <c r="I43">
        <v>1</v>
      </c>
      <c r="J43">
        <v>35847</v>
      </c>
      <c r="K43">
        <v>35847</v>
      </c>
      <c r="L43">
        <v>27318</v>
      </c>
      <c r="M43">
        <v>8529</v>
      </c>
      <c r="N43">
        <v>15</v>
      </c>
      <c r="O43">
        <v>8514</v>
      </c>
      <c r="P43" t="s">
        <v>14</v>
      </c>
      <c r="Q43" t="s">
        <v>25</v>
      </c>
      <c r="R43" t="s">
        <v>26</v>
      </c>
    </row>
    <row r="44" spans="1:18" x14ac:dyDescent="0.25">
      <c r="A44" t="s">
        <v>186</v>
      </c>
      <c r="B44" s="1">
        <v>45141</v>
      </c>
      <c r="C44" t="s">
        <v>67</v>
      </c>
      <c r="D44" t="s">
        <v>188</v>
      </c>
      <c r="E44" t="s">
        <v>21</v>
      </c>
      <c r="F44" t="s">
        <v>114</v>
      </c>
      <c r="G44" t="s">
        <v>32</v>
      </c>
      <c r="H44" t="s">
        <v>33</v>
      </c>
      <c r="I44">
        <v>4</v>
      </c>
      <c r="J44">
        <v>12744</v>
      </c>
      <c r="K44">
        <v>50976</v>
      </c>
      <c r="L44">
        <v>42512</v>
      </c>
      <c r="M44">
        <v>8464</v>
      </c>
      <c r="N44">
        <v>10</v>
      </c>
      <c r="O44">
        <v>8454</v>
      </c>
      <c r="P44" t="s">
        <v>14</v>
      </c>
      <c r="Q44" t="s">
        <v>55</v>
      </c>
      <c r="R44" t="s">
        <v>35</v>
      </c>
    </row>
    <row r="45" spans="1:18" x14ac:dyDescent="0.25">
      <c r="A45" t="s">
        <v>189</v>
      </c>
      <c r="B45" s="1">
        <v>44690</v>
      </c>
      <c r="C45" t="s">
        <v>140</v>
      </c>
      <c r="D45" t="s">
        <v>191</v>
      </c>
      <c r="E45" t="s">
        <v>69</v>
      </c>
      <c r="F45" t="s">
        <v>76</v>
      </c>
      <c r="G45" t="s">
        <v>23</v>
      </c>
      <c r="H45" t="s">
        <v>41</v>
      </c>
      <c r="I45">
        <v>9</v>
      </c>
      <c r="J45">
        <v>12916</v>
      </c>
      <c r="K45">
        <v>116244</v>
      </c>
      <c r="L45">
        <v>86660</v>
      </c>
      <c r="M45">
        <v>29584</v>
      </c>
      <c r="N45">
        <v>10</v>
      </c>
      <c r="O45">
        <v>29574</v>
      </c>
      <c r="P45" t="s">
        <v>14</v>
      </c>
      <c r="Q45" t="s">
        <v>55</v>
      </c>
      <c r="R45" t="s">
        <v>26</v>
      </c>
    </row>
    <row r="46" spans="1:18" x14ac:dyDescent="0.25">
      <c r="A46" t="s">
        <v>192</v>
      </c>
      <c r="B46" s="1">
        <v>45225</v>
      </c>
      <c r="C46" t="s">
        <v>61</v>
      </c>
      <c r="D46" t="s">
        <v>194</v>
      </c>
      <c r="E46" t="s">
        <v>69</v>
      </c>
      <c r="F46" t="s">
        <v>114</v>
      </c>
      <c r="G46" t="s">
        <v>71</v>
      </c>
      <c r="H46" t="s">
        <v>195</v>
      </c>
      <c r="I46">
        <v>6</v>
      </c>
      <c r="J46">
        <v>30987</v>
      </c>
      <c r="K46">
        <v>185922</v>
      </c>
      <c r="L46">
        <v>139360</v>
      </c>
      <c r="M46">
        <v>46562</v>
      </c>
      <c r="N46">
        <v>0</v>
      </c>
      <c r="O46">
        <v>46562</v>
      </c>
      <c r="P46" t="s">
        <v>14</v>
      </c>
      <c r="Q46" t="s">
        <v>35</v>
      </c>
      <c r="R46" t="s">
        <v>35</v>
      </c>
    </row>
    <row r="47" spans="1:18" x14ac:dyDescent="0.25">
      <c r="A47" t="s">
        <v>196</v>
      </c>
      <c r="B47" s="1">
        <v>44957</v>
      </c>
      <c r="C47" t="s">
        <v>84</v>
      </c>
      <c r="D47" t="s">
        <v>198</v>
      </c>
      <c r="E47" t="s">
        <v>46</v>
      </c>
      <c r="F47" t="s">
        <v>76</v>
      </c>
      <c r="G47" t="s">
        <v>32</v>
      </c>
      <c r="H47" t="s">
        <v>33</v>
      </c>
      <c r="I47">
        <v>10</v>
      </c>
      <c r="J47">
        <v>24289</v>
      </c>
      <c r="K47">
        <v>242890</v>
      </c>
      <c r="L47">
        <v>189817</v>
      </c>
      <c r="M47">
        <v>53073</v>
      </c>
      <c r="N47">
        <v>15</v>
      </c>
      <c r="O47">
        <v>53058</v>
      </c>
      <c r="P47" t="s">
        <v>14</v>
      </c>
      <c r="Q47" t="s">
        <v>35</v>
      </c>
      <c r="R47" t="s">
        <v>26</v>
      </c>
    </row>
    <row r="48" spans="1:18" x14ac:dyDescent="0.25">
      <c r="A48" t="s">
        <v>199</v>
      </c>
      <c r="B48" s="1">
        <v>44603</v>
      </c>
      <c r="C48" t="s">
        <v>29</v>
      </c>
      <c r="D48" t="s">
        <v>201</v>
      </c>
      <c r="E48" t="s">
        <v>46</v>
      </c>
      <c r="F48" t="s">
        <v>63</v>
      </c>
      <c r="G48" t="s">
        <v>48</v>
      </c>
      <c r="H48" t="s">
        <v>202</v>
      </c>
      <c r="I48">
        <v>8</v>
      </c>
      <c r="J48">
        <v>16369</v>
      </c>
      <c r="K48">
        <v>130952</v>
      </c>
      <c r="L48">
        <v>106177</v>
      </c>
      <c r="M48">
        <v>24775</v>
      </c>
      <c r="N48">
        <v>0</v>
      </c>
      <c r="O48">
        <v>24775</v>
      </c>
      <c r="P48" t="s">
        <v>14</v>
      </c>
      <c r="Q48" t="s">
        <v>34</v>
      </c>
      <c r="R48" t="s">
        <v>35</v>
      </c>
    </row>
    <row r="49" spans="1:18" x14ac:dyDescent="0.25">
      <c r="A49" t="s">
        <v>203</v>
      </c>
      <c r="B49" s="1">
        <v>45414</v>
      </c>
      <c r="C49" t="s">
        <v>140</v>
      </c>
      <c r="D49" t="s">
        <v>205</v>
      </c>
      <c r="E49" t="s">
        <v>46</v>
      </c>
      <c r="F49" t="s">
        <v>22</v>
      </c>
      <c r="G49" t="s">
        <v>71</v>
      </c>
      <c r="H49" t="s">
        <v>195</v>
      </c>
      <c r="I49">
        <v>8</v>
      </c>
      <c r="J49">
        <v>33970</v>
      </c>
      <c r="K49">
        <v>271760</v>
      </c>
      <c r="L49">
        <v>209240</v>
      </c>
      <c r="M49">
        <v>62520</v>
      </c>
      <c r="N49">
        <v>0</v>
      </c>
      <c r="O49">
        <v>62520</v>
      </c>
      <c r="P49" t="s">
        <v>14</v>
      </c>
      <c r="Q49" t="s">
        <v>35</v>
      </c>
      <c r="R49" t="s">
        <v>26</v>
      </c>
    </row>
    <row r="50" spans="1:18" x14ac:dyDescent="0.25">
      <c r="A50" t="s">
        <v>206</v>
      </c>
      <c r="B50" s="1">
        <v>45000</v>
      </c>
      <c r="C50" t="s">
        <v>208</v>
      </c>
      <c r="D50" t="s">
        <v>209</v>
      </c>
      <c r="E50" t="s">
        <v>21</v>
      </c>
      <c r="F50" t="s">
        <v>114</v>
      </c>
      <c r="G50" t="s">
        <v>23</v>
      </c>
      <c r="H50" t="s">
        <v>41</v>
      </c>
      <c r="I50">
        <v>1</v>
      </c>
      <c r="J50">
        <v>22949</v>
      </c>
      <c r="K50">
        <v>22949</v>
      </c>
      <c r="L50">
        <v>19129</v>
      </c>
      <c r="M50">
        <v>3820</v>
      </c>
      <c r="N50">
        <v>10</v>
      </c>
      <c r="O50">
        <v>3810</v>
      </c>
      <c r="P50" t="s">
        <v>14</v>
      </c>
      <c r="Q50" t="s">
        <v>25</v>
      </c>
      <c r="R50" t="s">
        <v>26</v>
      </c>
    </row>
    <row r="51" spans="1:18" x14ac:dyDescent="0.25">
      <c r="A51" t="s">
        <v>210</v>
      </c>
      <c r="B51" s="1">
        <v>44735</v>
      </c>
      <c r="C51" t="s">
        <v>19</v>
      </c>
      <c r="D51" t="s">
        <v>212</v>
      </c>
      <c r="E51" t="s">
        <v>21</v>
      </c>
      <c r="F51" t="s">
        <v>70</v>
      </c>
      <c r="G51" t="s">
        <v>23</v>
      </c>
      <c r="H51" t="s">
        <v>127</v>
      </c>
      <c r="I51">
        <v>1</v>
      </c>
      <c r="J51">
        <v>45772</v>
      </c>
      <c r="K51">
        <v>45772</v>
      </c>
      <c r="L51">
        <v>34571</v>
      </c>
      <c r="M51">
        <v>11201</v>
      </c>
      <c r="N51">
        <v>0</v>
      </c>
      <c r="O51">
        <v>11201</v>
      </c>
      <c r="P51" t="s">
        <v>14</v>
      </c>
      <c r="Q51" t="s">
        <v>34</v>
      </c>
      <c r="R51" t="s">
        <v>26</v>
      </c>
    </row>
    <row r="52" spans="1:18" x14ac:dyDescent="0.25">
      <c r="A52" t="s">
        <v>213</v>
      </c>
      <c r="B52" s="1">
        <v>44937</v>
      </c>
      <c r="C52" t="s">
        <v>84</v>
      </c>
      <c r="D52" t="s">
        <v>215</v>
      </c>
      <c r="E52" t="s">
        <v>46</v>
      </c>
      <c r="F52" t="s">
        <v>47</v>
      </c>
      <c r="G52" t="s">
        <v>23</v>
      </c>
      <c r="H52" t="s">
        <v>127</v>
      </c>
      <c r="I52">
        <v>2</v>
      </c>
      <c r="J52">
        <v>9681</v>
      </c>
      <c r="K52">
        <v>19362</v>
      </c>
      <c r="L52">
        <v>16839</v>
      </c>
      <c r="M52">
        <v>2523</v>
      </c>
      <c r="N52">
        <v>0</v>
      </c>
      <c r="O52">
        <v>2523</v>
      </c>
      <c r="P52" t="s">
        <v>14</v>
      </c>
      <c r="Q52" t="s">
        <v>34</v>
      </c>
      <c r="R52" t="s">
        <v>35</v>
      </c>
    </row>
    <row r="53" spans="1:18" x14ac:dyDescent="0.25">
      <c r="A53" t="s">
        <v>216</v>
      </c>
      <c r="B53" s="1">
        <v>45070</v>
      </c>
      <c r="C53" t="s">
        <v>140</v>
      </c>
      <c r="D53" t="s">
        <v>218</v>
      </c>
      <c r="E53" t="s">
        <v>69</v>
      </c>
      <c r="F53" t="s">
        <v>114</v>
      </c>
      <c r="G53" t="s">
        <v>71</v>
      </c>
      <c r="H53" t="s">
        <v>81</v>
      </c>
      <c r="I53">
        <v>2</v>
      </c>
      <c r="J53">
        <v>43521</v>
      </c>
      <c r="K53">
        <v>87042</v>
      </c>
      <c r="L53">
        <v>54066</v>
      </c>
      <c r="M53">
        <v>32976</v>
      </c>
      <c r="N53">
        <v>15</v>
      </c>
      <c r="O53">
        <v>32961</v>
      </c>
      <c r="P53" t="s">
        <v>14</v>
      </c>
      <c r="Q53" t="s">
        <v>55</v>
      </c>
      <c r="R53" t="s">
        <v>26</v>
      </c>
    </row>
    <row r="54" spans="1:18" x14ac:dyDescent="0.25">
      <c r="A54" t="s">
        <v>219</v>
      </c>
      <c r="B54" s="1">
        <v>45016</v>
      </c>
      <c r="C54" t="s">
        <v>208</v>
      </c>
      <c r="D54" t="s">
        <v>221</v>
      </c>
      <c r="E54" t="s">
        <v>21</v>
      </c>
      <c r="F54" t="s">
        <v>47</v>
      </c>
      <c r="G54" t="s">
        <v>23</v>
      </c>
      <c r="H54" t="s">
        <v>169</v>
      </c>
      <c r="I54">
        <v>6</v>
      </c>
      <c r="J54">
        <v>8632</v>
      </c>
      <c r="K54">
        <v>51792</v>
      </c>
      <c r="L54">
        <v>31431</v>
      </c>
      <c r="M54">
        <v>20361</v>
      </c>
      <c r="N54">
        <v>5</v>
      </c>
      <c r="O54">
        <v>20356</v>
      </c>
      <c r="P54" t="s">
        <v>14</v>
      </c>
      <c r="Q54" t="s">
        <v>25</v>
      </c>
      <c r="R54" t="s">
        <v>35</v>
      </c>
    </row>
    <row r="55" spans="1:18" x14ac:dyDescent="0.25">
      <c r="A55" t="s">
        <v>222</v>
      </c>
      <c r="B55" s="1">
        <v>44600</v>
      </c>
      <c r="C55" t="s">
        <v>29</v>
      </c>
      <c r="D55" t="s">
        <v>224</v>
      </c>
      <c r="E55" t="s">
        <v>69</v>
      </c>
      <c r="F55" t="s">
        <v>114</v>
      </c>
      <c r="G55" t="s">
        <v>32</v>
      </c>
      <c r="H55" t="s">
        <v>118</v>
      </c>
      <c r="I55">
        <v>8</v>
      </c>
      <c r="J55">
        <v>32335</v>
      </c>
      <c r="K55">
        <v>258680</v>
      </c>
      <c r="L55">
        <v>204680</v>
      </c>
      <c r="M55">
        <v>54000</v>
      </c>
      <c r="N55">
        <v>10</v>
      </c>
      <c r="O55">
        <v>53990</v>
      </c>
      <c r="P55" t="s">
        <v>14</v>
      </c>
      <c r="Q55" t="s">
        <v>34</v>
      </c>
      <c r="R55" t="s">
        <v>35</v>
      </c>
    </row>
    <row r="56" spans="1:18" x14ac:dyDescent="0.25">
      <c r="A56" t="s">
        <v>225</v>
      </c>
      <c r="B56" s="1">
        <v>45394</v>
      </c>
      <c r="C56" t="s">
        <v>227</v>
      </c>
      <c r="D56" t="s">
        <v>228</v>
      </c>
      <c r="E56" t="s">
        <v>69</v>
      </c>
      <c r="F56" t="s">
        <v>70</v>
      </c>
      <c r="G56" t="s">
        <v>32</v>
      </c>
      <c r="H56" t="s">
        <v>173</v>
      </c>
      <c r="I56">
        <v>6</v>
      </c>
      <c r="J56">
        <v>3108</v>
      </c>
      <c r="K56">
        <v>18648</v>
      </c>
      <c r="L56">
        <v>12830</v>
      </c>
      <c r="M56">
        <v>5818</v>
      </c>
      <c r="N56">
        <v>15</v>
      </c>
      <c r="O56">
        <v>5803</v>
      </c>
      <c r="P56" t="s">
        <v>14</v>
      </c>
      <c r="Q56" t="s">
        <v>25</v>
      </c>
      <c r="R56" t="s">
        <v>26</v>
      </c>
    </row>
    <row r="57" spans="1:18" x14ac:dyDescent="0.25">
      <c r="A57" t="s">
        <v>229</v>
      </c>
      <c r="B57" s="1">
        <v>44891</v>
      </c>
      <c r="C57" t="s">
        <v>133</v>
      </c>
      <c r="D57" t="s">
        <v>231</v>
      </c>
      <c r="E57" t="s">
        <v>69</v>
      </c>
      <c r="F57" t="s">
        <v>31</v>
      </c>
      <c r="G57" t="s">
        <v>32</v>
      </c>
      <c r="H57" t="s">
        <v>33</v>
      </c>
      <c r="I57">
        <v>10</v>
      </c>
      <c r="J57">
        <v>4762</v>
      </c>
      <c r="K57">
        <v>47620</v>
      </c>
      <c r="L57">
        <v>37948</v>
      </c>
      <c r="M57">
        <v>9672</v>
      </c>
      <c r="N57">
        <v>15</v>
      </c>
      <c r="O57">
        <v>9657</v>
      </c>
      <c r="P57" t="s">
        <v>14</v>
      </c>
      <c r="Q57" t="s">
        <v>25</v>
      </c>
      <c r="R57" t="s">
        <v>26</v>
      </c>
    </row>
    <row r="58" spans="1:18" x14ac:dyDescent="0.25">
      <c r="A58" t="s">
        <v>232</v>
      </c>
      <c r="B58" s="1">
        <v>45056</v>
      </c>
      <c r="C58" t="s">
        <v>140</v>
      </c>
      <c r="D58" t="s">
        <v>234</v>
      </c>
      <c r="E58" t="s">
        <v>46</v>
      </c>
      <c r="F58" t="s">
        <v>22</v>
      </c>
      <c r="G58" t="s">
        <v>32</v>
      </c>
      <c r="H58" t="s">
        <v>33</v>
      </c>
      <c r="I58">
        <v>4</v>
      </c>
      <c r="J58">
        <v>45580</v>
      </c>
      <c r="K58">
        <v>182320</v>
      </c>
      <c r="L58">
        <v>154816</v>
      </c>
      <c r="M58">
        <v>27504</v>
      </c>
      <c r="N58">
        <v>10</v>
      </c>
      <c r="O58">
        <v>27494</v>
      </c>
      <c r="P58" t="s">
        <v>14</v>
      </c>
      <c r="Q58" t="s">
        <v>25</v>
      </c>
      <c r="R58" t="s">
        <v>26</v>
      </c>
    </row>
    <row r="59" spans="1:18" x14ac:dyDescent="0.25">
      <c r="A59" t="s">
        <v>235</v>
      </c>
      <c r="B59" s="1">
        <v>45431</v>
      </c>
      <c r="C59" t="s">
        <v>140</v>
      </c>
      <c r="D59" t="s">
        <v>237</v>
      </c>
      <c r="E59" t="s">
        <v>69</v>
      </c>
      <c r="F59" t="s">
        <v>31</v>
      </c>
      <c r="G59" t="s">
        <v>23</v>
      </c>
      <c r="H59" t="s">
        <v>24</v>
      </c>
      <c r="I59">
        <v>7</v>
      </c>
      <c r="J59">
        <v>24465</v>
      </c>
      <c r="K59">
        <v>171255</v>
      </c>
      <c r="L59">
        <v>116378</v>
      </c>
      <c r="M59">
        <v>54877</v>
      </c>
      <c r="N59">
        <v>10</v>
      </c>
      <c r="O59">
        <v>54867</v>
      </c>
      <c r="P59" t="s">
        <v>14</v>
      </c>
      <c r="Q59" t="s">
        <v>34</v>
      </c>
      <c r="R59" t="s">
        <v>26</v>
      </c>
    </row>
    <row r="60" spans="1:18" x14ac:dyDescent="0.25">
      <c r="A60" t="s">
        <v>238</v>
      </c>
      <c r="B60" s="1">
        <v>45526</v>
      </c>
      <c r="C60" t="s">
        <v>67</v>
      </c>
      <c r="D60" t="s">
        <v>240</v>
      </c>
      <c r="E60" t="s">
        <v>69</v>
      </c>
      <c r="F60" t="s">
        <v>63</v>
      </c>
      <c r="G60" t="s">
        <v>71</v>
      </c>
      <c r="H60" t="s">
        <v>111</v>
      </c>
      <c r="I60">
        <v>10</v>
      </c>
      <c r="J60">
        <v>40470</v>
      </c>
      <c r="K60">
        <v>404700</v>
      </c>
      <c r="L60">
        <v>322341</v>
      </c>
      <c r="M60">
        <v>82359</v>
      </c>
      <c r="N60">
        <v>10</v>
      </c>
      <c r="O60">
        <v>82349</v>
      </c>
      <c r="P60" t="s">
        <v>14</v>
      </c>
      <c r="Q60" t="s">
        <v>34</v>
      </c>
      <c r="R60" t="s">
        <v>35</v>
      </c>
    </row>
    <row r="61" spans="1:18" x14ac:dyDescent="0.25">
      <c r="A61" t="s">
        <v>241</v>
      </c>
      <c r="B61" s="1">
        <v>44835</v>
      </c>
      <c r="C61" t="s">
        <v>61</v>
      </c>
      <c r="D61" t="s">
        <v>243</v>
      </c>
      <c r="E61" t="s">
        <v>21</v>
      </c>
      <c r="F61" t="s">
        <v>114</v>
      </c>
      <c r="G61" t="s">
        <v>23</v>
      </c>
      <c r="H61" t="s">
        <v>24</v>
      </c>
      <c r="I61">
        <v>9</v>
      </c>
      <c r="J61">
        <v>38931</v>
      </c>
      <c r="K61">
        <v>350379</v>
      </c>
      <c r="L61">
        <v>272918</v>
      </c>
      <c r="M61">
        <v>77461</v>
      </c>
      <c r="N61">
        <v>0</v>
      </c>
      <c r="O61">
        <v>77461</v>
      </c>
      <c r="P61" t="s">
        <v>14</v>
      </c>
      <c r="Q61" t="s">
        <v>34</v>
      </c>
      <c r="R61" t="s">
        <v>35</v>
      </c>
    </row>
    <row r="62" spans="1:18" x14ac:dyDescent="0.25">
      <c r="A62" t="s">
        <v>244</v>
      </c>
      <c r="B62" s="1">
        <v>44944</v>
      </c>
      <c r="C62" t="s">
        <v>84</v>
      </c>
      <c r="D62" t="s">
        <v>246</v>
      </c>
      <c r="E62" t="s">
        <v>21</v>
      </c>
      <c r="F62" t="s">
        <v>47</v>
      </c>
      <c r="G62" t="s">
        <v>23</v>
      </c>
      <c r="H62" t="s">
        <v>127</v>
      </c>
      <c r="I62">
        <v>8</v>
      </c>
      <c r="J62">
        <v>45858</v>
      </c>
      <c r="K62">
        <v>366864</v>
      </c>
      <c r="L62">
        <v>260611</v>
      </c>
      <c r="M62">
        <v>106253</v>
      </c>
      <c r="N62">
        <v>0</v>
      </c>
      <c r="O62">
        <v>106253</v>
      </c>
      <c r="P62" t="s">
        <v>14</v>
      </c>
      <c r="Q62" t="s">
        <v>55</v>
      </c>
      <c r="R62" t="s">
        <v>35</v>
      </c>
    </row>
    <row r="63" spans="1:18" x14ac:dyDescent="0.25">
      <c r="A63" t="s">
        <v>247</v>
      </c>
      <c r="B63" s="1">
        <v>45041</v>
      </c>
      <c r="C63" t="s">
        <v>227</v>
      </c>
      <c r="D63" t="s">
        <v>249</v>
      </c>
      <c r="E63" t="s">
        <v>46</v>
      </c>
      <c r="F63" t="s">
        <v>70</v>
      </c>
      <c r="G63" t="s">
        <v>71</v>
      </c>
      <c r="H63" t="s">
        <v>195</v>
      </c>
      <c r="I63">
        <v>3</v>
      </c>
      <c r="J63">
        <v>1602</v>
      </c>
      <c r="K63">
        <v>4806</v>
      </c>
      <c r="L63">
        <v>3846</v>
      </c>
      <c r="M63">
        <v>960</v>
      </c>
      <c r="N63">
        <v>0</v>
      </c>
      <c r="O63">
        <v>960</v>
      </c>
      <c r="P63" t="s">
        <v>14</v>
      </c>
      <c r="Q63" t="s">
        <v>35</v>
      </c>
      <c r="R63" t="s">
        <v>35</v>
      </c>
    </row>
    <row r="64" spans="1:18" x14ac:dyDescent="0.25">
      <c r="A64" t="s">
        <v>250</v>
      </c>
      <c r="B64" s="1">
        <v>45343</v>
      </c>
      <c r="C64" t="s">
        <v>29</v>
      </c>
      <c r="D64" t="s">
        <v>252</v>
      </c>
      <c r="E64" t="s">
        <v>21</v>
      </c>
      <c r="F64" t="s">
        <v>31</v>
      </c>
      <c r="G64" t="s">
        <v>32</v>
      </c>
      <c r="H64" t="s">
        <v>33</v>
      </c>
      <c r="I64">
        <v>2</v>
      </c>
      <c r="J64">
        <v>20338</v>
      </c>
      <c r="K64">
        <v>40676</v>
      </c>
      <c r="L64">
        <v>26217</v>
      </c>
      <c r="M64">
        <v>14459</v>
      </c>
      <c r="N64">
        <v>15</v>
      </c>
      <c r="O64">
        <v>14444</v>
      </c>
      <c r="P64" t="s">
        <v>14</v>
      </c>
      <c r="Q64" t="s">
        <v>34</v>
      </c>
      <c r="R64" t="s">
        <v>35</v>
      </c>
    </row>
    <row r="65" spans="1:18" x14ac:dyDescent="0.25">
      <c r="A65" t="s">
        <v>253</v>
      </c>
      <c r="B65" s="1">
        <v>44758</v>
      </c>
      <c r="C65" t="s">
        <v>97</v>
      </c>
      <c r="D65" t="s">
        <v>255</v>
      </c>
      <c r="E65" t="s">
        <v>53</v>
      </c>
      <c r="F65" t="s">
        <v>76</v>
      </c>
      <c r="G65" t="s">
        <v>23</v>
      </c>
      <c r="H65" t="s">
        <v>169</v>
      </c>
      <c r="I65">
        <v>8</v>
      </c>
      <c r="J65">
        <v>45451</v>
      </c>
      <c r="K65">
        <v>363608</v>
      </c>
      <c r="L65">
        <v>288902</v>
      </c>
      <c r="M65">
        <v>74706</v>
      </c>
      <c r="N65">
        <v>5</v>
      </c>
      <c r="O65">
        <v>74701</v>
      </c>
      <c r="P65" t="s">
        <v>14</v>
      </c>
      <c r="Q65" t="s">
        <v>25</v>
      </c>
      <c r="R65" t="s">
        <v>26</v>
      </c>
    </row>
    <row r="66" spans="1:18" x14ac:dyDescent="0.25">
      <c r="A66" t="s">
        <v>256</v>
      </c>
      <c r="B66" s="1">
        <v>45119</v>
      </c>
      <c r="C66" t="s">
        <v>97</v>
      </c>
      <c r="D66" t="s">
        <v>258</v>
      </c>
      <c r="E66" t="s">
        <v>69</v>
      </c>
      <c r="F66" t="s">
        <v>76</v>
      </c>
      <c r="G66" t="s">
        <v>32</v>
      </c>
      <c r="H66" t="s">
        <v>77</v>
      </c>
      <c r="I66">
        <v>4</v>
      </c>
      <c r="J66">
        <v>28740</v>
      </c>
      <c r="K66">
        <v>114960</v>
      </c>
      <c r="L66">
        <v>101382</v>
      </c>
      <c r="M66">
        <v>13578</v>
      </c>
      <c r="N66">
        <v>10</v>
      </c>
      <c r="O66">
        <v>13568</v>
      </c>
      <c r="P66" t="s">
        <v>14</v>
      </c>
      <c r="Q66" t="s">
        <v>25</v>
      </c>
      <c r="R66" t="s">
        <v>35</v>
      </c>
    </row>
    <row r="67" spans="1:18" x14ac:dyDescent="0.25">
      <c r="A67" t="s">
        <v>259</v>
      </c>
      <c r="B67" s="1">
        <v>45245</v>
      </c>
      <c r="C67" t="s">
        <v>133</v>
      </c>
      <c r="D67" t="s">
        <v>261</v>
      </c>
      <c r="E67" t="s">
        <v>69</v>
      </c>
      <c r="F67" t="s">
        <v>114</v>
      </c>
      <c r="G67" t="s">
        <v>23</v>
      </c>
      <c r="H67" t="s">
        <v>24</v>
      </c>
      <c r="I67">
        <v>6</v>
      </c>
      <c r="J67">
        <v>38616</v>
      </c>
      <c r="K67">
        <v>231696</v>
      </c>
      <c r="L67">
        <v>204719</v>
      </c>
      <c r="M67">
        <v>26977</v>
      </c>
      <c r="N67">
        <v>0</v>
      </c>
      <c r="O67">
        <v>26977</v>
      </c>
      <c r="P67" t="s">
        <v>14</v>
      </c>
      <c r="Q67" t="s">
        <v>35</v>
      </c>
      <c r="R67" t="s">
        <v>26</v>
      </c>
    </row>
    <row r="68" spans="1:18" x14ac:dyDescent="0.25">
      <c r="A68" t="s">
        <v>262</v>
      </c>
      <c r="B68" s="1">
        <v>45044</v>
      </c>
      <c r="C68" t="s">
        <v>227</v>
      </c>
      <c r="D68" t="s">
        <v>264</v>
      </c>
      <c r="E68" t="s">
        <v>69</v>
      </c>
      <c r="F68" t="s">
        <v>47</v>
      </c>
      <c r="G68" t="s">
        <v>32</v>
      </c>
      <c r="H68" t="s">
        <v>173</v>
      </c>
      <c r="I68">
        <v>3</v>
      </c>
      <c r="J68">
        <v>41654</v>
      </c>
      <c r="K68">
        <v>124962</v>
      </c>
      <c r="L68">
        <v>88510</v>
      </c>
      <c r="M68">
        <v>36452</v>
      </c>
      <c r="N68">
        <v>15</v>
      </c>
      <c r="O68">
        <v>36437</v>
      </c>
      <c r="P68" t="s">
        <v>14</v>
      </c>
      <c r="Q68" t="s">
        <v>35</v>
      </c>
      <c r="R68" t="s">
        <v>35</v>
      </c>
    </row>
    <row r="69" spans="1:18" x14ac:dyDescent="0.25">
      <c r="A69" t="s">
        <v>265</v>
      </c>
      <c r="B69" s="1">
        <v>44675</v>
      </c>
      <c r="C69" t="s">
        <v>227</v>
      </c>
      <c r="D69" t="s">
        <v>267</v>
      </c>
      <c r="E69" t="s">
        <v>53</v>
      </c>
      <c r="F69" t="s">
        <v>76</v>
      </c>
      <c r="G69" t="s">
        <v>23</v>
      </c>
      <c r="H69" t="s">
        <v>169</v>
      </c>
      <c r="I69">
        <v>4</v>
      </c>
      <c r="J69">
        <v>13964</v>
      </c>
      <c r="K69">
        <v>55856</v>
      </c>
      <c r="L69">
        <v>35328</v>
      </c>
      <c r="M69">
        <v>20528</v>
      </c>
      <c r="N69">
        <v>0</v>
      </c>
      <c r="O69">
        <v>20528</v>
      </c>
      <c r="P69" t="s">
        <v>14</v>
      </c>
      <c r="Q69" t="s">
        <v>35</v>
      </c>
      <c r="R69" t="s">
        <v>35</v>
      </c>
    </row>
    <row r="70" spans="1:18" x14ac:dyDescent="0.25">
      <c r="A70" t="s">
        <v>268</v>
      </c>
      <c r="B70" s="1">
        <v>44966</v>
      </c>
      <c r="C70" t="s">
        <v>29</v>
      </c>
      <c r="D70" t="s">
        <v>270</v>
      </c>
      <c r="E70" t="s">
        <v>46</v>
      </c>
      <c r="F70" t="s">
        <v>40</v>
      </c>
      <c r="G70" t="s">
        <v>48</v>
      </c>
      <c r="H70" t="s">
        <v>54</v>
      </c>
      <c r="I70">
        <v>7</v>
      </c>
      <c r="J70">
        <v>36659</v>
      </c>
      <c r="K70">
        <v>256613</v>
      </c>
      <c r="L70">
        <v>224093</v>
      </c>
      <c r="M70">
        <v>32520</v>
      </c>
      <c r="N70">
        <v>10</v>
      </c>
      <c r="O70">
        <v>32510</v>
      </c>
      <c r="P70" t="s">
        <v>14</v>
      </c>
      <c r="Q70" t="s">
        <v>25</v>
      </c>
      <c r="R70" t="s">
        <v>35</v>
      </c>
    </row>
    <row r="71" spans="1:18" x14ac:dyDescent="0.25">
      <c r="A71" t="s">
        <v>271</v>
      </c>
      <c r="B71" s="1">
        <v>45280</v>
      </c>
      <c r="C71" t="s">
        <v>44</v>
      </c>
      <c r="D71" t="s">
        <v>273</v>
      </c>
      <c r="E71" t="s">
        <v>21</v>
      </c>
      <c r="F71" t="s">
        <v>47</v>
      </c>
      <c r="G71" t="s">
        <v>48</v>
      </c>
      <c r="H71" t="s">
        <v>49</v>
      </c>
      <c r="I71">
        <v>6</v>
      </c>
      <c r="J71">
        <v>26284</v>
      </c>
      <c r="K71">
        <v>157704</v>
      </c>
      <c r="L71">
        <v>95231</v>
      </c>
      <c r="M71">
        <v>62473</v>
      </c>
      <c r="N71">
        <v>10</v>
      </c>
      <c r="O71">
        <v>62463</v>
      </c>
      <c r="P71" t="s">
        <v>14</v>
      </c>
      <c r="Q71" t="s">
        <v>35</v>
      </c>
      <c r="R71" t="s">
        <v>26</v>
      </c>
    </row>
    <row r="72" spans="1:18" x14ac:dyDescent="0.25">
      <c r="A72" t="s">
        <v>274</v>
      </c>
      <c r="B72" s="1">
        <v>45349</v>
      </c>
      <c r="C72" t="s">
        <v>29</v>
      </c>
      <c r="D72" t="s">
        <v>276</v>
      </c>
      <c r="E72" t="s">
        <v>46</v>
      </c>
      <c r="F72" t="s">
        <v>40</v>
      </c>
      <c r="G72" t="s">
        <v>71</v>
      </c>
      <c r="H72" t="s">
        <v>111</v>
      </c>
      <c r="I72">
        <v>4</v>
      </c>
      <c r="J72">
        <v>28489</v>
      </c>
      <c r="K72">
        <v>113956</v>
      </c>
      <c r="L72">
        <v>76271</v>
      </c>
      <c r="M72">
        <v>37685</v>
      </c>
      <c r="N72">
        <v>15</v>
      </c>
      <c r="O72">
        <v>37670</v>
      </c>
      <c r="P72" t="s">
        <v>14</v>
      </c>
      <c r="Q72" t="s">
        <v>34</v>
      </c>
      <c r="R72" t="s">
        <v>26</v>
      </c>
    </row>
    <row r="73" spans="1:18" x14ac:dyDescent="0.25">
      <c r="A73" t="s">
        <v>277</v>
      </c>
      <c r="B73" s="1">
        <v>44864</v>
      </c>
      <c r="C73" t="s">
        <v>61</v>
      </c>
      <c r="D73" t="s">
        <v>279</v>
      </c>
      <c r="E73" t="s">
        <v>53</v>
      </c>
      <c r="F73" t="s">
        <v>114</v>
      </c>
      <c r="G73" t="s">
        <v>32</v>
      </c>
      <c r="H73" t="s">
        <v>173</v>
      </c>
      <c r="I73">
        <v>8</v>
      </c>
      <c r="J73">
        <v>27003</v>
      </c>
      <c r="K73">
        <v>216024</v>
      </c>
      <c r="L73">
        <v>192317</v>
      </c>
      <c r="M73">
        <v>23707</v>
      </c>
      <c r="N73">
        <v>15</v>
      </c>
      <c r="O73">
        <v>23692</v>
      </c>
      <c r="P73" t="s">
        <v>14</v>
      </c>
      <c r="Q73" t="s">
        <v>34</v>
      </c>
      <c r="R73" t="s">
        <v>35</v>
      </c>
    </row>
    <row r="74" spans="1:18" x14ac:dyDescent="0.25">
      <c r="A74" t="s">
        <v>280</v>
      </c>
      <c r="B74" s="1">
        <v>45448</v>
      </c>
      <c r="C74" t="s">
        <v>19</v>
      </c>
      <c r="D74" t="s">
        <v>282</v>
      </c>
      <c r="E74" t="s">
        <v>69</v>
      </c>
      <c r="F74" t="s">
        <v>63</v>
      </c>
      <c r="G74" t="s">
        <v>32</v>
      </c>
      <c r="H74" t="s">
        <v>33</v>
      </c>
      <c r="I74">
        <v>5</v>
      </c>
      <c r="J74">
        <v>28540</v>
      </c>
      <c r="K74">
        <v>142700</v>
      </c>
      <c r="L74">
        <v>96712</v>
      </c>
      <c r="M74">
        <v>45988</v>
      </c>
      <c r="N74">
        <v>10</v>
      </c>
      <c r="O74">
        <v>45978</v>
      </c>
      <c r="P74" t="s">
        <v>14</v>
      </c>
      <c r="Q74" t="s">
        <v>55</v>
      </c>
      <c r="R74" t="s">
        <v>26</v>
      </c>
    </row>
    <row r="75" spans="1:18" x14ac:dyDescent="0.25">
      <c r="A75" t="s">
        <v>283</v>
      </c>
      <c r="B75" s="1">
        <v>45099</v>
      </c>
      <c r="C75" t="s">
        <v>19</v>
      </c>
      <c r="D75" t="s">
        <v>284</v>
      </c>
      <c r="E75" t="s">
        <v>69</v>
      </c>
      <c r="F75" t="s">
        <v>22</v>
      </c>
      <c r="G75" t="s">
        <v>23</v>
      </c>
      <c r="H75" t="s">
        <v>41</v>
      </c>
      <c r="I75">
        <v>2</v>
      </c>
      <c r="J75">
        <v>28928</v>
      </c>
      <c r="K75">
        <v>57856</v>
      </c>
      <c r="L75">
        <v>36872</v>
      </c>
      <c r="M75">
        <v>20984</v>
      </c>
      <c r="N75">
        <v>0</v>
      </c>
      <c r="O75">
        <v>20984</v>
      </c>
      <c r="P75" t="s">
        <v>14</v>
      </c>
      <c r="Q75" t="s">
        <v>55</v>
      </c>
      <c r="R75" t="s">
        <v>35</v>
      </c>
    </row>
    <row r="76" spans="1:18" x14ac:dyDescent="0.25">
      <c r="A76" t="s">
        <v>285</v>
      </c>
      <c r="B76" s="1">
        <v>44876</v>
      </c>
      <c r="C76" t="s">
        <v>133</v>
      </c>
      <c r="D76" t="s">
        <v>287</v>
      </c>
      <c r="E76" t="s">
        <v>46</v>
      </c>
      <c r="F76" t="s">
        <v>76</v>
      </c>
      <c r="G76" t="s">
        <v>32</v>
      </c>
      <c r="H76" t="s">
        <v>173</v>
      </c>
      <c r="I76">
        <v>1</v>
      </c>
      <c r="J76">
        <v>29192</v>
      </c>
      <c r="K76">
        <v>29192</v>
      </c>
      <c r="L76">
        <v>21396</v>
      </c>
      <c r="M76">
        <v>7796</v>
      </c>
      <c r="N76">
        <v>15</v>
      </c>
      <c r="O76">
        <v>7781</v>
      </c>
      <c r="P76" t="s">
        <v>14</v>
      </c>
      <c r="Q76" t="s">
        <v>35</v>
      </c>
      <c r="R76" t="s">
        <v>35</v>
      </c>
    </row>
    <row r="77" spans="1:18" x14ac:dyDescent="0.25">
      <c r="A77" t="s">
        <v>288</v>
      </c>
      <c r="B77" s="1">
        <v>45094</v>
      </c>
      <c r="C77" t="s">
        <v>19</v>
      </c>
      <c r="D77" t="s">
        <v>290</v>
      </c>
      <c r="E77" t="s">
        <v>69</v>
      </c>
      <c r="F77" t="s">
        <v>40</v>
      </c>
      <c r="G77" t="s">
        <v>23</v>
      </c>
      <c r="H77" t="s">
        <v>24</v>
      </c>
      <c r="I77">
        <v>6</v>
      </c>
      <c r="J77">
        <v>15839</v>
      </c>
      <c r="K77">
        <v>95034</v>
      </c>
      <c r="L77">
        <v>85061</v>
      </c>
      <c r="M77">
        <v>9973</v>
      </c>
      <c r="N77">
        <v>10</v>
      </c>
      <c r="O77">
        <v>9963</v>
      </c>
      <c r="P77" t="s">
        <v>14</v>
      </c>
      <c r="Q77" t="s">
        <v>25</v>
      </c>
      <c r="R77" t="s">
        <v>35</v>
      </c>
    </row>
    <row r="78" spans="1:18" x14ac:dyDescent="0.25">
      <c r="A78" t="s">
        <v>291</v>
      </c>
      <c r="B78" s="1">
        <v>44646</v>
      </c>
      <c r="C78" t="s">
        <v>208</v>
      </c>
      <c r="D78" t="s">
        <v>293</v>
      </c>
      <c r="E78" t="s">
        <v>53</v>
      </c>
      <c r="F78" t="s">
        <v>47</v>
      </c>
      <c r="G78" t="s">
        <v>23</v>
      </c>
      <c r="H78" t="s">
        <v>127</v>
      </c>
      <c r="I78">
        <v>2</v>
      </c>
      <c r="J78">
        <v>7514</v>
      </c>
      <c r="K78">
        <v>15028</v>
      </c>
      <c r="L78">
        <v>12101</v>
      </c>
      <c r="M78">
        <v>2927</v>
      </c>
      <c r="N78">
        <v>0</v>
      </c>
      <c r="O78">
        <v>2927</v>
      </c>
      <c r="P78" t="s">
        <v>14</v>
      </c>
      <c r="Q78" t="s">
        <v>35</v>
      </c>
      <c r="R78" t="s">
        <v>35</v>
      </c>
    </row>
    <row r="79" spans="1:18" x14ac:dyDescent="0.25">
      <c r="A79" t="s">
        <v>294</v>
      </c>
      <c r="B79" s="1">
        <v>45240</v>
      </c>
      <c r="C79" t="s">
        <v>133</v>
      </c>
      <c r="D79" t="s">
        <v>296</v>
      </c>
      <c r="E79" t="s">
        <v>21</v>
      </c>
      <c r="F79" t="s">
        <v>63</v>
      </c>
      <c r="G79" t="s">
        <v>32</v>
      </c>
      <c r="H79" t="s">
        <v>77</v>
      </c>
      <c r="I79">
        <v>5</v>
      </c>
      <c r="J79">
        <v>29825</v>
      </c>
      <c r="K79">
        <v>149125</v>
      </c>
      <c r="L79">
        <v>116332</v>
      </c>
      <c r="M79">
        <v>32793</v>
      </c>
      <c r="N79">
        <v>5</v>
      </c>
      <c r="O79">
        <v>32788</v>
      </c>
      <c r="P79" t="s">
        <v>14</v>
      </c>
      <c r="Q79" t="s">
        <v>35</v>
      </c>
      <c r="R79" t="s">
        <v>26</v>
      </c>
    </row>
    <row r="80" spans="1:18" x14ac:dyDescent="0.25">
      <c r="A80" t="s">
        <v>297</v>
      </c>
      <c r="B80" s="1">
        <v>45011</v>
      </c>
      <c r="C80" t="s">
        <v>208</v>
      </c>
      <c r="D80" t="s">
        <v>299</v>
      </c>
      <c r="E80" t="s">
        <v>53</v>
      </c>
      <c r="F80" t="s">
        <v>22</v>
      </c>
      <c r="G80" t="s">
        <v>23</v>
      </c>
      <c r="H80" t="s">
        <v>24</v>
      </c>
      <c r="I80">
        <v>4</v>
      </c>
      <c r="J80">
        <v>7576</v>
      </c>
      <c r="K80">
        <v>30304</v>
      </c>
      <c r="L80">
        <v>25136</v>
      </c>
      <c r="M80">
        <v>5168</v>
      </c>
      <c r="N80">
        <v>15</v>
      </c>
      <c r="O80">
        <v>5153</v>
      </c>
      <c r="P80" t="s">
        <v>14</v>
      </c>
      <c r="Q80" t="s">
        <v>55</v>
      </c>
      <c r="R80" t="s">
        <v>35</v>
      </c>
    </row>
    <row r="81" spans="1:18" x14ac:dyDescent="0.25">
      <c r="A81" t="s">
        <v>300</v>
      </c>
      <c r="B81" s="1">
        <v>44696</v>
      </c>
      <c r="C81" t="s">
        <v>140</v>
      </c>
      <c r="D81" t="s">
        <v>302</v>
      </c>
      <c r="E81" t="s">
        <v>46</v>
      </c>
      <c r="F81" t="s">
        <v>31</v>
      </c>
      <c r="G81" t="s">
        <v>23</v>
      </c>
      <c r="H81" t="s">
        <v>127</v>
      </c>
      <c r="I81">
        <v>10</v>
      </c>
      <c r="J81">
        <v>23346</v>
      </c>
      <c r="K81">
        <v>233460</v>
      </c>
      <c r="L81">
        <v>189634</v>
      </c>
      <c r="M81">
        <v>43826</v>
      </c>
      <c r="N81">
        <v>0</v>
      </c>
      <c r="O81">
        <v>43826</v>
      </c>
      <c r="P81" t="s">
        <v>14</v>
      </c>
      <c r="Q81" t="s">
        <v>25</v>
      </c>
      <c r="R81" t="s">
        <v>35</v>
      </c>
    </row>
    <row r="82" spans="1:18" x14ac:dyDescent="0.25">
      <c r="A82" t="s">
        <v>303</v>
      </c>
      <c r="B82" s="1">
        <v>45443</v>
      </c>
      <c r="C82" t="s">
        <v>140</v>
      </c>
      <c r="D82" t="s">
        <v>305</v>
      </c>
      <c r="E82" t="s">
        <v>21</v>
      </c>
      <c r="F82" t="s">
        <v>114</v>
      </c>
      <c r="G82" t="s">
        <v>32</v>
      </c>
      <c r="H82" t="s">
        <v>173</v>
      </c>
      <c r="I82">
        <v>8</v>
      </c>
      <c r="J82">
        <v>16695</v>
      </c>
      <c r="K82">
        <v>133560</v>
      </c>
      <c r="L82">
        <v>113610</v>
      </c>
      <c r="M82">
        <v>19950</v>
      </c>
      <c r="N82">
        <v>15</v>
      </c>
      <c r="O82">
        <v>19935</v>
      </c>
      <c r="P82" t="s">
        <v>14</v>
      </c>
      <c r="Q82" t="s">
        <v>35</v>
      </c>
      <c r="R82" t="s">
        <v>35</v>
      </c>
    </row>
    <row r="83" spans="1:18" x14ac:dyDescent="0.25">
      <c r="A83" t="s">
        <v>306</v>
      </c>
      <c r="B83" s="1">
        <v>45169</v>
      </c>
      <c r="C83" t="s">
        <v>67</v>
      </c>
      <c r="D83" t="s">
        <v>308</v>
      </c>
      <c r="E83" t="s">
        <v>21</v>
      </c>
      <c r="F83" t="s">
        <v>76</v>
      </c>
      <c r="G83" t="s">
        <v>32</v>
      </c>
      <c r="H83" t="s">
        <v>33</v>
      </c>
      <c r="I83">
        <v>7</v>
      </c>
      <c r="J83">
        <v>6619</v>
      </c>
      <c r="K83">
        <v>46333</v>
      </c>
      <c r="L83">
        <v>36844</v>
      </c>
      <c r="M83">
        <v>9489</v>
      </c>
      <c r="N83">
        <v>0</v>
      </c>
      <c r="O83">
        <v>9489</v>
      </c>
      <c r="P83" t="s">
        <v>14</v>
      </c>
      <c r="Q83" t="s">
        <v>34</v>
      </c>
      <c r="R83" t="s">
        <v>26</v>
      </c>
    </row>
    <row r="84" spans="1:18" x14ac:dyDescent="0.25">
      <c r="A84" t="s">
        <v>309</v>
      </c>
      <c r="B84" s="1">
        <v>45047</v>
      </c>
      <c r="C84" t="s">
        <v>140</v>
      </c>
      <c r="D84" t="s">
        <v>311</v>
      </c>
      <c r="E84" t="s">
        <v>46</v>
      </c>
      <c r="F84" t="s">
        <v>70</v>
      </c>
      <c r="G84" t="s">
        <v>32</v>
      </c>
      <c r="H84" t="s">
        <v>118</v>
      </c>
      <c r="I84">
        <v>1</v>
      </c>
      <c r="J84">
        <v>36427</v>
      </c>
      <c r="K84">
        <v>36427</v>
      </c>
      <c r="L84">
        <v>29816</v>
      </c>
      <c r="M84">
        <v>6611</v>
      </c>
      <c r="N84">
        <v>0</v>
      </c>
      <c r="O84">
        <v>6611</v>
      </c>
      <c r="P84" t="s">
        <v>14</v>
      </c>
      <c r="Q84" t="s">
        <v>55</v>
      </c>
      <c r="R84" t="s">
        <v>35</v>
      </c>
    </row>
    <row r="85" spans="1:18" x14ac:dyDescent="0.25">
      <c r="A85" t="s">
        <v>312</v>
      </c>
      <c r="B85" s="1">
        <v>45463</v>
      </c>
      <c r="C85" t="s">
        <v>19</v>
      </c>
      <c r="D85" t="s">
        <v>314</v>
      </c>
      <c r="E85" t="s">
        <v>21</v>
      </c>
      <c r="F85" t="s">
        <v>63</v>
      </c>
      <c r="G85" t="s">
        <v>32</v>
      </c>
      <c r="H85" t="s">
        <v>33</v>
      </c>
      <c r="I85">
        <v>6</v>
      </c>
      <c r="J85">
        <v>6241</v>
      </c>
      <c r="K85">
        <v>37446</v>
      </c>
      <c r="L85">
        <v>33038</v>
      </c>
      <c r="M85">
        <v>4408</v>
      </c>
      <c r="N85">
        <v>5</v>
      </c>
      <c r="O85">
        <v>4403</v>
      </c>
      <c r="P85" t="s">
        <v>14</v>
      </c>
      <c r="Q85" t="s">
        <v>35</v>
      </c>
      <c r="R85" t="s">
        <v>35</v>
      </c>
    </row>
    <row r="86" spans="1:18" x14ac:dyDescent="0.25">
      <c r="A86" t="s">
        <v>315</v>
      </c>
      <c r="B86" s="1">
        <v>44574</v>
      </c>
      <c r="C86" t="s">
        <v>84</v>
      </c>
      <c r="D86" t="s">
        <v>317</v>
      </c>
      <c r="E86" t="s">
        <v>69</v>
      </c>
      <c r="F86" t="s">
        <v>47</v>
      </c>
      <c r="G86" t="s">
        <v>23</v>
      </c>
      <c r="H86" t="s">
        <v>169</v>
      </c>
      <c r="I86">
        <v>1</v>
      </c>
      <c r="J86">
        <v>28448</v>
      </c>
      <c r="K86">
        <v>28448</v>
      </c>
      <c r="L86">
        <v>24102</v>
      </c>
      <c r="M86">
        <v>4346</v>
      </c>
      <c r="N86">
        <v>15</v>
      </c>
      <c r="O86">
        <v>4331</v>
      </c>
      <c r="P86" t="s">
        <v>14</v>
      </c>
      <c r="Q86" t="s">
        <v>35</v>
      </c>
      <c r="R86" t="s">
        <v>26</v>
      </c>
    </row>
    <row r="87" spans="1:18" x14ac:dyDescent="0.25">
      <c r="A87" t="s">
        <v>318</v>
      </c>
      <c r="B87" s="1">
        <v>45038</v>
      </c>
      <c r="C87" t="s">
        <v>227</v>
      </c>
      <c r="D87" t="s">
        <v>320</v>
      </c>
      <c r="E87" t="s">
        <v>21</v>
      </c>
      <c r="F87" t="s">
        <v>22</v>
      </c>
      <c r="G87" t="s">
        <v>48</v>
      </c>
      <c r="H87" t="s">
        <v>49</v>
      </c>
      <c r="I87">
        <v>9</v>
      </c>
      <c r="J87">
        <v>14790</v>
      </c>
      <c r="K87">
        <v>133110</v>
      </c>
      <c r="L87">
        <v>94245</v>
      </c>
      <c r="M87">
        <v>38865</v>
      </c>
      <c r="N87">
        <v>15</v>
      </c>
      <c r="O87">
        <v>38850</v>
      </c>
      <c r="P87" t="s">
        <v>14</v>
      </c>
      <c r="Q87" t="s">
        <v>34</v>
      </c>
      <c r="R87" t="s">
        <v>35</v>
      </c>
    </row>
    <row r="88" spans="1:18" x14ac:dyDescent="0.25">
      <c r="A88" t="s">
        <v>321</v>
      </c>
      <c r="B88" s="1">
        <v>44676</v>
      </c>
      <c r="C88" t="s">
        <v>227</v>
      </c>
      <c r="D88" t="s">
        <v>323</v>
      </c>
      <c r="E88" t="s">
        <v>53</v>
      </c>
      <c r="F88" t="s">
        <v>47</v>
      </c>
      <c r="G88" t="s">
        <v>71</v>
      </c>
      <c r="H88" t="s">
        <v>72</v>
      </c>
      <c r="I88">
        <v>5</v>
      </c>
      <c r="J88">
        <v>8340</v>
      </c>
      <c r="K88">
        <v>41700</v>
      </c>
      <c r="L88">
        <v>34321</v>
      </c>
      <c r="M88">
        <v>7379</v>
      </c>
      <c r="N88">
        <v>10</v>
      </c>
      <c r="O88">
        <v>7369</v>
      </c>
      <c r="P88" t="s">
        <v>14</v>
      </c>
      <c r="Q88" t="s">
        <v>25</v>
      </c>
      <c r="R88" t="s">
        <v>26</v>
      </c>
    </row>
    <row r="89" spans="1:18" x14ac:dyDescent="0.25">
      <c r="A89" t="s">
        <v>324</v>
      </c>
      <c r="B89" s="1">
        <v>44629</v>
      </c>
      <c r="C89" t="s">
        <v>208</v>
      </c>
      <c r="D89" t="s">
        <v>326</v>
      </c>
      <c r="E89" t="s">
        <v>69</v>
      </c>
      <c r="F89" t="s">
        <v>22</v>
      </c>
      <c r="G89" t="s">
        <v>32</v>
      </c>
      <c r="H89" t="s">
        <v>77</v>
      </c>
      <c r="I89">
        <v>5</v>
      </c>
      <c r="J89">
        <v>9233</v>
      </c>
      <c r="K89">
        <v>46165</v>
      </c>
      <c r="L89">
        <v>36431</v>
      </c>
      <c r="M89">
        <v>9734</v>
      </c>
      <c r="N89">
        <v>0</v>
      </c>
      <c r="O89">
        <v>9734</v>
      </c>
      <c r="P89" t="s">
        <v>14</v>
      </c>
      <c r="Q89" t="s">
        <v>25</v>
      </c>
      <c r="R89" t="s">
        <v>35</v>
      </c>
    </row>
    <row r="90" spans="1:18" x14ac:dyDescent="0.25">
      <c r="A90" t="s">
        <v>327</v>
      </c>
      <c r="B90" s="1">
        <v>45531</v>
      </c>
      <c r="C90" t="s">
        <v>67</v>
      </c>
      <c r="D90" t="s">
        <v>329</v>
      </c>
      <c r="E90" t="s">
        <v>69</v>
      </c>
      <c r="F90" t="s">
        <v>76</v>
      </c>
      <c r="G90" t="s">
        <v>48</v>
      </c>
      <c r="H90" t="s">
        <v>64</v>
      </c>
      <c r="I90">
        <v>6</v>
      </c>
      <c r="J90">
        <v>27504</v>
      </c>
      <c r="K90">
        <v>165024</v>
      </c>
      <c r="L90">
        <v>138646</v>
      </c>
      <c r="M90">
        <v>26378</v>
      </c>
      <c r="N90">
        <v>15</v>
      </c>
      <c r="O90">
        <v>26363</v>
      </c>
      <c r="P90" t="s">
        <v>14</v>
      </c>
      <c r="Q90" t="s">
        <v>35</v>
      </c>
      <c r="R90" t="s">
        <v>35</v>
      </c>
    </row>
    <row r="91" spans="1:18" x14ac:dyDescent="0.25">
      <c r="A91" t="s">
        <v>330</v>
      </c>
      <c r="B91" s="1">
        <v>45140</v>
      </c>
      <c r="C91" t="s">
        <v>67</v>
      </c>
      <c r="D91" t="s">
        <v>332</v>
      </c>
      <c r="E91" t="s">
        <v>69</v>
      </c>
      <c r="F91" t="s">
        <v>114</v>
      </c>
      <c r="G91" t="s">
        <v>32</v>
      </c>
      <c r="H91" t="s">
        <v>118</v>
      </c>
      <c r="I91">
        <v>4</v>
      </c>
      <c r="J91">
        <v>25669</v>
      </c>
      <c r="K91">
        <v>102676</v>
      </c>
      <c r="L91">
        <v>89578</v>
      </c>
      <c r="M91">
        <v>13098</v>
      </c>
      <c r="N91">
        <v>5</v>
      </c>
      <c r="O91">
        <v>13093</v>
      </c>
      <c r="P91" t="s">
        <v>14</v>
      </c>
      <c r="Q91" t="s">
        <v>25</v>
      </c>
      <c r="R91" t="s">
        <v>26</v>
      </c>
    </row>
    <row r="92" spans="1:18" x14ac:dyDescent="0.25">
      <c r="A92" t="s">
        <v>333</v>
      </c>
      <c r="B92" s="1">
        <v>45226</v>
      </c>
      <c r="C92" t="s">
        <v>61</v>
      </c>
      <c r="D92" t="s">
        <v>335</v>
      </c>
      <c r="E92" t="s">
        <v>21</v>
      </c>
      <c r="F92" t="s">
        <v>40</v>
      </c>
      <c r="G92" t="s">
        <v>23</v>
      </c>
      <c r="H92" t="s">
        <v>127</v>
      </c>
      <c r="I92">
        <v>9</v>
      </c>
      <c r="J92">
        <v>23669</v>
      </c>
      <c r="K92">
        <v>213021</v>
      </c>
      <c r="L92">
        <v>165719</v>
      </c>
      <c r="M92">
        <v>47302</v>
      </c>
      <c r="N92">
        <v>0</v>
      </c>
      <c r="O92">
        <v>47302</v>
      </c>
      <c r="P92" t="s">
        <v>14</v>
      </c>
      <c r="Q92" t="s">
        <v>35</v>
      </c>
      <c r="R92" t="s">
        <v>35</v>
      </c>
    </row>
    <row r="93" spans="1:18" x14ac:dyDescent="0.25">
      <c r="A93" t="s">
        <v>336</v>
      </c>
      <c r="B93" s="1">
        <v>44636</v>
      </c>
      <c r="C93" t="s">
        <v>208</v>
      </c>
      <c r="D93" t="s">
        <v>338</v>
      </c>
      <c r="E93" t="s">
        <v>69</v>
      </c>
      <c r="F93" t="s">
        <v>31</v>
      </c>
      <c r="G93" t="s">
        <v>32</v>
      </c>
      <c r="H93" t="s">
        <v>118</v>
      </c>
      <c r="I93">
        <v>5</v>
      </c>
      <c r="J93">
        <v>29691</v>
      </c>
      <c r="K93">
        <v>148455</v>
      </c>
      <c r="L93">
        <v>124078</v>
      </c>
      <c r="M93">
        <v>24377</v>
      </c>
      <c r="N93">
        <v>5</v>
      </c>
      <c r="O93">
        <v>24372</v>
      </c>
      <c r="P93" t="s">
        <v>14</v>
      </c>
      <c r="Q93" t="s">
        <v>35</v>
      </c>
      <c r="R93" t="s">
        <v>35</v>
      </c>
    </row>
    <row r="94" spans="1:18" x14ac:dyDescent="0.25">
      <c r="A94" t="s">
        <v>339</v>
      </c>
      <c r="B94" s="1">
        <v>44809</v>
      </c>
      <c r="C94" t="s">
        <v>38</v>
      </c>
      <c r="D94" t="s">
        <v>341</v>
      </c>
      <c r="E94" t="s">
        <v>69</v>
      </c>
      <c r="F94" t="s">
        <v>76</v>
      </c>
      <c r="G94" t="s">
        <v>48</v>
      </c>
      <c r="H94" t="s">
        <v>202</v>
      </c>
      <c r="I94">
        <v>2</v>
      </c>
      <c r="J94">
        <v>14581</v>
      </c>
      <c r="K94">
        <v>29162</v>
      </c>
      <c r="L94">
        <v>18738</v>
      </c>
      <c r="M94">
        <v>10424</v>
      </c>
      <c r="N94">
        <v>5</v>
      </c>
      <c r="O94">
        <v>10419</v>
      </c>
      <c r="P94" t="s">
        <v>14</v>
      </c>
      <c r="Q94" t="s">
        <v>34</v>
      </c>
      <c r="R94" t="s">
        <v>26</v>
      </c>
    </row>
    <row r="95" spans="1:18" x14ac:dyDescent="0.25">
      <c r="A95" t="s">
        <v>342</v>
      </c>
      <c r="B95" s="1">
        <v>45387</v>
      </c>
      <c r="C95" t="s">
        <v>227</v>
      </c>
      <c r="D95" t="s">
        <v>344</v>
      </c>
      <c r="E95" t="s">
        <v>46</v>
      </c>
      <c r="F95" t="s">
        <v>76</v>
      </c>
      <c r="G95" t="s">
        <v>23</v>
      </c>
      <c r="H95" t="s">
        <v>127</v>
      </c>
      <c r="I95">
        <v>3</v>
      </c>
      <c r="J95">
        <v>40983</v>
      </c>
      <c r="K95">
        <v>122949</v>
      </c>
      <c r="L95">
        <v>83162</v>
      </c>
      <c r="M95">
        <v>39787</v>
      </c>
      <c r="N95">
        <v>5</v>
      </c>
      <c r="O95">
        <v>39782</v>
      </c>
      <c r="P95" t="s">
        <v>14</v>
      </c>
      <c r="Q95" t="s">
        <v>34</v>
      </c>
      <c r="R95" t="s">
        <v>26</v>
      </c>
    </row>
    <row r="96" spans="1:18" x14ac:dyDescent="0.25">
      <c r="A96" t="s">
        <v>345</v>
      </c>
      <c r="B96" s="1">
        <v>45483</v>
      </c>
      <c r="C96" t="s">
        <v>97</v>
      </c>
      <c r="D96" t="s">
        <v>347</v>
      </c>
      <c r="E96" t="s">
        <v>53</v>
      </c>
      <c r="F96" t="s">
        <v>40</v>
      </c>
      <c r="G96" t="s">
        <v>48</v>
      </c>
      <c r="H96" t="s">
        <v>64</v>
      </c>
      <c r="I96">
        <v>7</v>
      </c>
      <c r="J96">
        <v>35186</v>
      </c>
      <c r="K96">
        <v>246302</v>
      </c>
      <c r="L96">
        <v>219690</v>
      </c>
      <c r="M96">
        <v>26612</v>
      </c>
      <c r="N96">
        <v>10</v>
      </c>
      <c r="O96">
        <v>26602</v>
      </c>
      <c r="P96" t="s">
        <v>14</v>
      </c>
      <c r="Q96" t="s">
        <v>35</v>
      </c>
      <c r="R96" t="s">
        <v>26</v>
      </c>
    </row>
    <row r="97" spans="1:18" x14ac:dyDescent="0.25">
      <c r="A97" t="s">
        <v>348</v>
      </c>
      <c r="B97" s="1">
        <v>44842</v>
      </c>
      <c r="C97" t="s">
        <v>61</v>
      </c>
      <c r="D97" t="s">
        <v>350</v>
      </c>
      <c r="E97" t="s">
        <v>69</v>
      </c>
      <c r="F97" t="s">
        <v>22</v>
      </c>
      <c r="G97" t="s">
        <v>71</v>
      </c>
      <c r="H97" t="s">
        <v>195</v>
      </c>
      <c r="I97">
        <v>9</v>
      </c>
      <c r="J97">
        <v>32569</v>
      </c>
      <c r="K97">
        <v>293121</v>
      </c>
      <c r="L97">
        <v>233159</v>
      </c>
      <c r="M97">
        <v>59962</v>
      </c>
      <c r="N97">
        <v>5</v>
      </c>
      <c r="O97">
        <v>59957</v>
      </c>
      <c r="P97" t="s">
        <v>14</v>
      </c>
      <c r="Q97" t="s">
        <v>55</v>
      </c>
      <c r="R97" t="s">
        <v>26</v>
      </c>
    </row>
    <row r="98" spans="1:18" x14ac:dyDescent="0.25">
      <c r="A98" t="s">
        <v>351</v>
      </c>
      <c r="B98" s="1">
        <v>45255</v>
      </c>
      <c r="C98" t="s">
        <v>133</v>
      </c>
      <c r="D98" t="s">
        <v>353</v>
      </c>
      <c r="E98" t="s">
        <v>69</v>
      </c>
      <c r="F98" t="s">
        <v>114</v>
      </c>
      <c r="G98" t="s">
        <v>71</v>
      </c>
      <c r="H98" t="s">
        <v>111</v>
      </c>
      <c r="I98">
        <v>5</v>
      </c>
      <c r="J98">
        <v>19535</v>
      </c>
      <c r="K98">
        <v>97675</v>
      </c>
      <c r="L98">
        <v>74596</v>
      </c>
      <c r="M98">
        <v>23079</v>
      </c>
      <c r="N98">
        <v>5</v>
      </c>
      <c r="O98">
        <v>23074</v>
      </c>
      <c r="P98" t="s">
        <v>14</v>
      </c>
      <c r="Q98" t="s">
        <v>25</v>
      </c>
      <c r="R98" t="s">
        <v>35</v>
      </c>
    </row>
    <row r="99" spans="1:18" x14ac:dyDescent="0.25">
      <c r="A99" t="s">
        <v>354</v>
      </c>
      <c r="B99" s="1">
        <v>44618</v>
      </c>
      <c r="C99" t="s">
        <v>29</v>
      </c>
      <c r="D99" t="s">
        <v>356</v>
      </c>
      <c r="E99" t="s">
        <v>53</v>
      </c>
      <c r="F99" t="s">
        <v>40</v>
      </c>
      <c r="G99" t="s">
        <v>48</v>
      </c>
      <c r="H99" t="s">
        <v>202</v>
      </c>
      <c r="I99">
        <v>8</v>
      </c>
      <c r="J99">
        <v>32899</v>
      </c>
      <c r="K99">
        <v>263192</v>
      </c>
      <c r="L99">
        <v>158513</v>
      </c>
      <c r="M99">
        <v>104679</v>
      </c>
      <c r="N99">
        <v>10</v>
      </c>
      <c r="O99">
        <v>104669</v>
      </c>
      <c r="P99" t="s">
        <v>14</v>
      </c>
      <c r="Q99" t="s">
        <v>34</v>
      </c>
      <c r="R99" t="s">
        <v>35</v>
      </c>
    </row>
    <row r="100" spans="1:18" x14ac:dyDescent="0.25">
      <c r="A100" t="s">
        <v>357</v>
      </c>
      <c r="B100" s="1">
        <v>45015</v>
      </c>
      <c r="C100" t="s">
        <v>208</v>
      </c>
      <c r="D100" t="s">
        <v>359</v>
      </c>
      <c r="E100" t="s">
        <v>53</v>
      </c>
      <c r="F100" t="s">
        <v>76</v>
      </c>
      <c r="G100" t="s">
        <v>48</v>
      </c>
      <c r="H100" t="s">
        <v>202</v>
      </c>
      <c r="I100">
        <v>10</v>
      </c>
      <c r="J100">
        <v>16546</v>
      </c>
      <c r="K100">
        <v>165460</v>
      </c>
      <c r="L100">
        <v>147510</v>
      </c>
      <c r="M100">
        <v>17950</v>
      </c>
      <c r="N100">
        <v>0</v>
      </c>
      <c r="O100">
        <v>17950</v>
      </c>
      <c r="P100" t="s">
        <v>14</v>
      </c>
      <c r="Q100" t="s">
        <v>25</v>
      </c>
      <c r="R100" t="s">
        <v>26</v>
      </c>
    </row>
    <row r="101" spans="1:18" x14ac:dyDescent="0.25">
      <c r="A101" t="s">
        <v>360</v>
      </c>
      <c r="B101" s="1">
        <v>44737</v>
      </c>
      <c r="C101" t="s">
        <v>19</v>
      </c>
      <c r="D101" t="s">
        <v>362</v>
      </c>
      <c r="E101" t="s">
        <v>69</v>
      </c>
      <c r="F101" t="s">
        <v>31</v>
      </c>
      <c r="G101" t="s">
        <v>48</v>
      </c>
      <c r="H101" t="s">
        <v>49</v>
      </c>
      <c r="I101">
        <v>6</v>
      </c>
      <c r="J101">
        <v>31812</v>
      </c>
      <c r="K101">
        <v>190872</v>
      </c>
      <c r="L101">
        <v>162332</v>
      </c>
      <c r="M101">
        <v>28540</v>
      </c>
      <c r="N101">
        <v>10</v>
      </c>
      <c r="O101">
        <v>28530</v>
      </c>
      <c r="P101" t="s">
        <v>14</v>
      </c>
      <c r="Q101" t="s">
        <v>25</v>
      </c>
      <c r="R101" t="s">
        <v>26</v>
      </c>
    </row>
    <row r="102" spans="1:18" x14ac:dyDescent="0.25">
      <c r="A102" t="s">
        <v>363</v>
      </c>
      <c r="B102" s="1">
        <v>45519</v>
      </c>
      <c r="C102" t="s">
        <v>67</v>
      </c>
      <c r="D102" t="s">
        <v>365</v>
      </c>
      <c r="E102" t="s">
        <v>53</v>
      </c>
      <c r="F102" t="s">
        <v>114</v>
      </c>
      <c r="G102" t="s">
        <v>32</v>
      </c>
      <c r="H102" t="s">
        <v>77</v>
      </c>
      <c r="I102">
        <v>9</v>
      </c>
      <c r="J102">
        <v>28187</v>
      </c>
      <c r="K102">
        <v>253683</v>
      </c>
      <c r="L102">
        <v>215821</v>
      </c>
      <c r="M102">
        <v>37862</v>
      </c>
      <c r="N102">
        <v>15</v>
      </c>
      <c r="O102">
        <v>37847</v>
      </c>
      <c r="P102" t="s">
        <v>14</v>
      </c>
      <c r="Q102" t="s">
        <v>34</v>
      </c>
      <c r="R102" t="s">
        <v>26</v>
      </c>
    </row>
    <row r="103" spans="1:18" x14ac:dyDescent="0.25">
      <c r="A103" t="s">
        <v>366</v>
      </c>
      <c r="B103" s="1">
        <v>44745</v>
      </c>
      <c r="C103" t="s">
        <v>97</v>
      </c>
      <c r="D103" t="s">
        <v>368</v>
      </c>
      <c r="E103" t="s">
        <v>53</v>
      </c>
      <c r="F103" t="s">
        <v>31</v>
      </c>
      <c r="G103" t="s">
        <v>23</v>
      </c>
      <c r="H103" t="s">
        <v>41</v>
      </c>
      <c r="I103">
        <v>6</v>
      </c>
      <c r="J103">
        <v>33831</v>
      </c>
      <c r="K103">
        <v>202986</v>
      </c>
      <c r="L103">
        <v>126651</v>
      </c>
      <c r="M103">
        <v>76335</v>
      </c>
      <c r="N103">
        <v>15</v>
      </c>
      <c r="O103">
        <v>76320</v>
      </c>
      <c r="P103" t="s">
        <v>14</v>
      </c>
      <c r="Q103" t="s">
        <v>55</v>
      </c>
      <c r="R103" t="s">
        <v>35</v>
      </c>
    </row>
    <row r="104" spans="1:18" x14ac:dyDescent="0.25">
      <c r="A104" t="s">
        <v>369</v>
      </c>
      <c r="B104" s="1">
        <v>45194</v>
      </c>
      <c r="C104" t="s">
        <v>38</v>
      </c>
      <c r="D104" t="s">
        <v>371</v>
      </c>
      <c r="E104" t="s">
        <v>46</v>
      </c>
      <c r="F104" t="s">
        <v>70</v>
      </c>
      <c r="G104" t="s">
        <v>32</v>
      </c>
      <c r="H104" t="s">
        <v>118</v>
      </c>
      <c r="I104">
        <v>7</v>
      </c>
      <c r="J104">
        <v>2732</v>
      </c>
      <c r="K104">
        <v>19124</v>
      </c>
      <c r="L104">
        <v>16471</v>
      </c>
      <c r="M104">
        <v>2653</v>
      </c>
      <c r="N104">
        <v>5</v>
      </c>
      <c r="O104">
        <v>2648</v>
      </c>
      <c r="P104" t="s">
        <v>14</v>
      </c>
      <c r="Q104" t="s">
        <v>35</v>
      </c>
      <c r="R104" t="s">
        <v>35</v>
      </c>
    </row>
    <row r="105" spans="1:18" x14ac:dyDescent="0.25">
      <c r="A105" t="s">
        <v>372</v>
      </c>
      <c r="B105" s="1">
        <v>45060</v>
      </c>
      <c r="C105" t="s">
        <v>140</v>
      </c>
      <c r="D105" t="s">
        <v>374</v>
      </c>
      <c r="E105" t="s">
        <v>69</v>
      </c>
      <c r="F105" t="s">
        <v>70</v>
      </c>
      <c r="G105" t="s">
        <v>71</v>
      </c>
      <c r="H105" t="s">
        <v>111</v>
      </c>
      <c r="I105">
        <v>5</v>
      </c>
      <c r="J105">
        <v>13094</v>
      </c>
      <c r="K105">
        <v>65470</v>
      </c>
      <c r="L105">
        <v>45867</v>
      </c>
      <c r="M105">
        <v>19603</v>
      </c>
      <c r="N105">
        <v>10</v>
      </c>
      <c r="O105">
        <v>19593</v>
      </c>
      <c r="P105" t="s">
        <v>14</v>
      </c>
      <c r="Q105" t="s">
        <v>25</v>
      </c>
      <c r="R105" t="s">
        <v>26</v>
      </c>
    </row>
    <row r="106" spans="1:18" x14ac:dyDescent="0.25">
      <c r="A106" t="s">
        <v>375</v>
      </c>
      <c r="B106" s="1">
        <v>44637</v>
      </c>
      <c r="C106" t="s">
        <v>208</v>
      </c>
      <c r="D106" t="s">
        <v>377</v>
      </c>
      <c r="E106" t="s">
        <v>69</v>
      </c>
      <c r="F106" t="s">
        <v>76</v>
      </c>
      <c r="G106" t="s">
        <v>23</v>
      </c>
      <c r="H106" t="s">
        <v>41</v>
      </c>
      <c r="I106">
        <v>4</v>
      </c>
      <c r="J106">
        <v>43110</v>
      </c>
      <c r="K106">
        <v>172440</v>
      </c>
      <c r="L106">
        <v>114229</v>
      </c>
      <c r="M106">
        <v>58211</v>
      </c>
      <c r="N106">
        <v>5</v>
      </c>
      <c r="O106">
        <v>58206</v>
      </c>
      <c r="P106" t="s">
        <v>14</v>
      </c>
      <c r="Q106" t="s">
        <v>25</v>
      </c>
      <c r="R106" t="s">
        <v>26</v>
      </c>
    </row>
    <row r="107" spans="1:18" x14ac:dyDescent="0.25">
      <c r="A107" t="s">
        <v>378</v>
      </c>
      <c r="B107" s="1">
        <v>44991</v>
      </c>
      <c r="C107" t="s">
        <v>208</v>
      </c>
      <c r="D107" t="s">
        <v>380</v>
      </c>
      <c r="E107" t="s">
        <v>69</v>
      </c>
      <c r="F107" t="s">
        <v>76</v>
      </c>
      <c r="G107" t="s">
        <v>48</v>
      </c>
      <c r="H107" t="s">
        <v>202</v>
      </c>
      <c r="I107">
        <v>9</v>
      </c>
      <c r="J107">
        <v>8385</v>
      </c>
      <c r="K107">
        <v>75465</v>
      </c>
      <c r="L107">
        <v>61405</v>
      </c>
      <c r="M107">
        <v>14060</v>
      </c>
      <c r="N107">
        <v>5</v>
      </c>
      <c r="O107">
        <v>14055</v>
      </c>
      <c r="P107" t="s">
        <v>14</v>
      </c>
      <c r="Q107" t="s">
        <v>35</v>
      </c>
      <c r="R107" t="s">
        <v>26</v>
      </c>
    </row>
    <row r="108" spans="1:18" x14ac:dyDescent="0.25">
      <c r="A108" t="s">
        <v>381</v>
      </c>
      <c r="B108" s="1">
        <v>45380</v>
      </c>
      <c r="C108" t="s">
        <v>208</v>
      </c>
      <c r="D108" t="s">
        <v>383</v>
      </c>
      <c r="E108" t="s">
        <v>53</v>
      </c>
      <c r="F108" t="s">
        <v>76</v>
      </c>
      <c r="G108" t="s">
        <v>48</v>
      </c>
      <c r="H108" t="s">
        <v>64</v>
      </c>
      <c r="I108">
        <v>1</v>
      </c>
      <c r="J108">
        <v>49144</v>
      </c>
      <c r="K108">
        <v>49144</v>
      </c>
      <c r="L108">
        <v>43830</v>
      </c>
      <c r="M108">
        <v>5314</v>
      </c>
      <c r="N108">
        <v>0</v>
      </c>
      <c r="O108">
        <v>5314</v>
      </c>
      <c r="P108" t="s">
        <v>14</v>
      </c>
      <c r="Q108" t="s">
        <v>25</v>
      </c>
      <c r="R108" t="s">
        <v>35</v>
      </c>
    </row>
    <row r="109" spans="1:18" x14ac:dyDescent="0.25">
      <c r="A109" t="s">
        <v>384</v>
      </c>
      <c r="B109" s="1">
        <v>44767</v>
      </c>
      <c r="C109" t="s">
        <v>97</v>
      </c>
      <c r="D109" t="s">
        <v>386</v>
      </c>
      <c r="E109" t="s">
        <v>21</v>
      </c>
      <c r="F109" t="s">
        <v>47</v>
      </c>
      <c r="G109" t="s">
        <v>71</v>
      </c>
      <c r="H109" t="s">
        <v>72</v>
      </c>
      <c r="I109">
        <v>7</v>
      </c>
      <c r="J109">
        <v>33562</v>
      </c>
      <c r="K109">
        <v>234934</v>
      </c>
      <c r="L109">
        <v>150635</v>
      </c>
      <c r="M109">
        <v>84299</v>
      </c>
      <c r="N109">
        <v>10</v>
      </c>
      <c r="O109">
        <v>84289</v>
      </c>
      <c r="P109" t="s">
        <v>14</v>
      </c>
      <c r="Q109" t="s">
        <v>35</v>
      </c>
      <c r="R109" t="s">
        <v>35</v>
      </c>
    </row>
    <row r="110" spans="1:18" x14ac:dyDescent="0.25">
      <c r="A110" t="s">
        <v>387</v>
      </c>
      <c r="B110" s="1">
        <v>44658</v>
      </c>
      <c r="C110" t="s">
        <v>227</v>
      </c>
      <c r="D110" t="s">
        <v>389</v>
      </c>
      <c r="E110" t="s">
        <v>46</v>
      </c>
      <c r="F110" t="s">
        <v>40</v>
      </c>
      <c r="G110" t="s">
        <v>71</v>
      </c>
      <c r="H110" t="s">
        <v>195</v>
      </c>
      <c r="I110">
        <v>6</v>
      </c>
      <c r="J110">
        <v>48447</v>
      </c>
      <c r="K110">
        <v>290682</v>
      </c>
      <c r="L110">
        <v>210441</v>
      </c>
      <c r="M110">
        <v>80241</v>
      </c>
      <c r="N110">
        <v>5</v>
      </c>
      <c r="O110">
        <v>80236</v>
      </c>
      <c r="P110" t="s">
        <v>14</v>
      </c>
      <c r="Q110" t="s">
        <v>34</v>
      </c>
      <c r="R110" t="s">
        <v>26</v>
      </c>
    </row>
    <row r="111" spans="1:18" x14ac:dyDescent="0.25">
      <c r="A111" t="s">
        <v>390</v>
      </c>
      <c r="B111" s="1">
        <v>45505</v>
      </c>
      <c r="C111" t="s">
        <v>67</v>
      </c>
      <c r="D111" t="s">
        <v>392</v>
      </c>
      <c r="E111" t="s">
        <v>21</v>
      </c>
      <c r="F111" t="s">
        <v>22</v>
      </c>
      <c r="G111" t="s">
        <v>23</v>
      </c>
      <c r="H111" t="s">
        <v>169</v>
      </c>
      <c r="I111">
        <v>3</v>
      </c>
      <c r="J111">
        <v>45621</v>
      </c>
      <c r="K111">
        <v>136863</v>
      </c>
      <c r="L111">
        <v>113659</v>
      </c>
      <c r="M111">
        <v>23204</v>
      </c>
      <c r="N111">
        <v>10</v>
      </c>
      <c r="O111">
        <v>23194</v>
      </c>
      <c r="P111" t="s">
        <v>14</v>
      </c>
      <c r="Q111" t="s">
        <v>35</v>
      </c>
      <c r="R111" t="s">
        <v>35</v>
      </c>
    </row>
    <row r="112" spans="1:18" x14ac:dyDescent="0.25">
      <c r="A112" t="s">
        <v>393</v>
      </c>
      <c r="B112" s="1">
        <v>45336</v>
      </c>
      <c r="C112" t="s">
        <v>29</v>
      </c>
      <c r="D112" t="s">
        <v>395</v>
      </c>
      <c r="E112" t="s">
        <v>69</v>
      </c>
      <c r="F112" t="s">
        <v>76</v>
      </c>
      <c r="G112" t="s">
        <v>71</v>
      </c>
      <c r="H112" t="s">
        <v>111</v>
      </c>
      <c r="I112">
        <v>7</v>
      </c>
      <c r="J112">
        <v>32781</v>
      </c>
      <c r="K112">
        <v>229467</v>
      </c>
      <c r="L112">
        <v>179405</v>
      </c>
      <c r="M112">
        <v>50062</v>
      </c>
      <c r="N112">
        <v>15</v>
      </c>
      <c r="O112">
        <v>50047</v>
      </c>
      <c r="P112" t="s">
        <v>14</v>
      </c>
      <c r="Q112" t="s">
        <v>34</v>
      </c>
      <c r="R112" t="s">
        <v>35</v>
      </c>
    </row>
    <row r="113" spans="1:18" x14ac:dyDescent="0.25">
      <c r="A113" t="s">
        <v>396</v>
      </c>
      <c r="B113" s="1">
        <v>44585</v>
      </c>
      <c r="C113" t="s">
        <v>84</v>
      </c>
      <c r="D113" t="s">
        <v>398</v>
      </c>
      <c r="E113" t="s">
        <v>53</v>
      </c>
      <c r="F113" t="s">
        <v>70</v>
      </c>
      <c r="G113" t="s">
        <v>23</v>
      </c>
      <c r="H113" t="s">
        <v>24</v>
      </c>
      <c r="I113">
        <v>4</v>
      </c>
      <c r="J113">
        <v>44100</v>
      </c>
      <c r="K113">
        <v>176400</v>
      </c>
      <c r="L113">
        <v>157167</v>
      </c>
      <c r="M113">
        <v>19233</v>
      </c>
      <c r="N113">
        <v>15</v>
      </c>
      <c r="O113">
        <v>19218</v>
      </c>
      <c r="P113" t="s">
        <v>14</v>
      </c>
      <c r="Q113" t="s">
        <v>55</v>
      </c>
      <c r="R113" t="s">
        <v>26</v>
      </c>
    </row>
    <row r="114" spans="1:18" x14ac:dyDescent="0.25">
      <c r="A114" t="s">
        <v>399</v>
      </c>
      <c r="B114" s="1">
        <v>45266</v>
      </c>
      <c r="C114" t="s">
        <v>44</v>
      </c>
      <c r="D114" t="s">
        <v>401</v>
      </c>
      <c r="E114" t="s">
        <v>46</v>
      </c>
      <c r="F114" t="s">
        <v>31</v>
      </c>
      <c r="G114" t="s">
        <v>23</v>
      </c>
      <c r="H114" t="s">
        <v>127</v>
      </c>
      <c r="I114">
        <v>8</v>
      </c>
      <c r="J114">
        <v>15775</v>
      </c>
      <c r="K114">
        <v>126200</v>
      </c>
      <c r="L114">
        <v>93148</v>
      </c>
      <c r="M114">
        <v>33052</v>
      </c>
      <c r="N114">
        <v>15</v>
      </c>
      <c r="O114">
        <v>33037</v>
      </c>
      <c r="P114" t="s">
        <v>14</v>
      </c>
      <c r="Q114" t="s">
        <v>55</v>
      </c>
      <c r="R114" t="s">
        <v>35</v>
      </c>
    </row>
    <row r="115" spans="1:18" x14ac:dyDescent="0.25">
      <c r="A115" t="s">
        <v>402</v>
      </c>
      <c r="B115" s="1">
        <v>44644</v>
      </c>
      <c r="C115" t="s">
        <v>208</v>
      </c>
      <c r="D115" t="s">
        <v>404</v>
      </c>
      <c r="E115" t="s">
        <v>46</v>
      </c>
      <c r="F115" t="s">
        <v>70</v>
      </c>
      <c r="G115" t="s">
        <v>71</v>
      </c>
      <c r="H115" t="s">
        <v>81</v>
      </c>
      <c r="I115">
        <v>4</v>
      </c>
      <c r="J115">
        <v>20981</v>
      </c>
      <c r="K115">
        <v>83924</v>
      </c>
      <c r="L115">
        <v>61220</v>
      </c>
      <c r="M115">
        <v>22704</v>
      </c>
      <c r="N115">
        <v>0</v>
      </c>
      <c r="O115">
        <v>22704</v>
      </c>
      <c r="P115" t="s">
        <v>14</v>
      </c>
      <c r="Q115" t="s">
        <v>35</v>
      </c>
      <c r="R115" t="s">
        <v>35</v>
      </c>
    </row>
    <row r="116" spans="1:18" x14ac:dyDescent="0.25">
      <c r="A116" t="s">
        <v>405</v>
      </c>
      <c r="B116" s="1">
        <v>44819</v>
      </c>
      <c r="C116" t="s">
        <v>38</v>
      </c>
      <c r="D116" t="s">
        <v>407</v>
      </c>
      <c r="E116" t="s">
        <v>69</v>
      </c>
      <c r="F116" t="s">
        <v>22</v>
      </c>
      <c r="G116" t="s">
        <v>23</v>
      </c>
      <c r="H116" t="s">
        <v>41</v>
      </c>
      <c r="I116">
        <v>2</v>
      </c>
      <c r="J116">
        <v>26665</v>
      </c>
      <c r="K116">
        <v>53330</v>
      </c>
      <c r="L116">
        <v>41809</v>
      </c>
      <c r="M116">
        <v>11521</v>
      </c>
      <c r="N116">
        <v>15</v>
      </c>
      <c r="O116">
        <v>11506</v>
      </c>
      <c r="P116" t="s">
        <v>14</v>
      </c>
      <c r="Q116" t="s">
        <v>25</v>
      </c>
      <c r="R116" t="s">
        <v>35</v>
      </c>
    </row>
    <row r="117" spans="1:18" x14ac:dyDescent="0.25">
      <c r="A117" t="s">
        <v>408</v>
      </c>
      <c r="B117" s="1">
        <v>45165</v>
      </c>
      <c r="C117" t="s">
        <v>67</v>
      </c>
      <c r="D117" t="s">
        <v>410</v>
      </c>
      <c r="E117" t="s">
        <v>69</v>
      </c>
      <c r="F117" t="s">
        <v>76</v>
      </c>
      <c r="G117" t="s">
        <v>32</v>
      </c>
      <c r="H117" t="s">
        <v>77</v>
      </c>
      <c r="I117">
        <v>9</v>
      </c>
      <c r="J117">
        <v>15014</v>
      </c>
      <c r="K117">
        <v>135126</v>
      </c>
      <c r="L117">
        <v>88893</v>
      </c>
      <c r="M117">
        <v>46233</v>
      </c>
      <c r="N117">
        <v>15</v>
      </c>
      <c r="O117">
        <v>46218</v>
      </c>
      <c r="P117" t="s">
        <v>14</v>
      </c>
      <c r="Q117" t="s">
        <v>25</v>
      </c>
      <c r="R117" t="s">
        <v>26</v>
      </c>
    </row>
    <row r="118" spans="1:18" x14ac:dyDescent="0.25">
      <c r="A118" t="s">
        <v>411</v>
      </c>
      <c r="B118" s="1">
        <v>44581</v>
      </c>
      <c r="C118" t="s">
        <v>84</v>
      </c>
      <c r="D118" t="s">
        <v>413</v>
      </c>
      <c r="E118" t="s">
        <v>53</v>
      </c>
      <c r="F118" t="s">
        <v>47</v>
      </c>
      <c r="G118" t="s">
        <v>48</v>
      </c>
      <c r="H118" t="s">
        <v>202</v>
      </c>
      <c r="I118">
        <v>7</v>
      </c>
      <c r="J118">
        <v>4725</v>
      </c>
      <c r="K118">
        <v>33075</v>
      </c>
      <c r="L118">
        <v>27865</v>
      </c>
      <c r="M118">
        <v>5210</v>
      </c>
      <c r="N118">
        <v>5</v>
      </c>
      <c r="O118">
        <v>5205</v>
      </c>
      <c r="P118" t="s">
        <v>14</v>
      </c>
      <c r="Q118" t="s">
        <v>34</v>
      </c>
      <c r="R118" t="s">
        <v>35</v>
      </c>
    </row>
    <row r="119" spans="1:18" x14ac:dyDescent="0.25">
      <c r="A119" t="s">
        <v>414</v>
      </c>
      <c r="B119" s="1">
        <v>44579</v>
      </c>
      <c r="C119" t="s">
        <v>84</v>
      </c>
      <c r="D119" t="s">
        <v>416</v>
      </c>
      <c r="E119" t="s">
        <v>21</v>
      </c>
      <c r="F119" t="s">
        <v>22</v>
      </c>
      <c r="G119" t="s">
        <v>23</v>
      </c>
      <c r="H119" t="s">
        <v>127</v>
      </c>
      <c r="I119">
        <v>10</v>
      </c>
      <c r="J119">
        <v>41951</v>
      </c>
      <c r="K119">
        <v>419510</v>
      </c>
      <c r="L119">
        <v>254020</v>
      </c>
      <c r="M119">
        <v>165490</v>
      </c>
      <c r="N119">
        <v>0</v>
      </c>
      <c r="O119">
        <v>165490</v>
      </c>
      <c r="P119" t="s">
        <v>14</v>
      </c>
      <c r="Q119" t="s">
        <v>25</v>
      </c>
      <c r="R119" t="s">
        <v>35</v>
      </c>
    </row>
    <row r="120" spans="1:18" x14ac:dyDescent="0.25">
      <c r="A120" t="s">
        <v>417</v>
      </c>
      <c r="B120" s="1">
        <v>44774</v>
      </c>
      <c r="C120" t="s">
        <v>67</v>
      </c>
      <c r="D120" t="s">
        <v>418</v>
      </c>
      <c r="E120" t="s">
        <v>69</v>
      </c>
      <c r="F120" t="s">
        <v>22</v>
      </c>
      <c r="G120" t="s">
        <v>71</v>
      </c>
      <c r="H120" t="s">
        <v>72</v>
      </c>
      <c r="I120">
        <v>1</v>
      </c>
      <c r="J120">
        <v>38985</v>
      </c>
      <c r="K120">
        <v>38985</v>
      </c>
      <c r="L120">
        <v>34618</v>
      </c>
      <c r="M120">
        <v>4367</v>
      </c>
      <c r="N120">
        <v>0</v>
      </c>
      <c r="O120">
        <v>4367</v>
      </c>
      <c r="P120" t="s">
        <v>14</v>
      </c>
      <c r="Q120" t="s">
        <v>34</v>
      </c>
      <c r="R120" t="s">
        <v>26</v>
      </c>
    </row>
    <row r="121" spans="1:18" x14ac:dyDescent="0.25">
      <c r="A121" t="s">
        <v>419</v>
      </c>
      <c r="B121" s="1">
        <v>45403</v>
      </c>
      <c r="C121" t="s">
        <v>227</v>
      </c>
      <c r="D121" t="s">
        <v>421</v>
      </c>
      <c r="E121" t="s">
        <v>53</v>
      </c>
      <c r="F121" t="s">
        <v>22</v>
      </c>
      <c r="G121" t="s">
        <v>48</v>
      </c>
      <c r="H121" t="s">
        <v>64</v>
      </c>
      <c r="I121">
        <v>3</v>
      </c>
      <c r="J121">
        <v>42455</v>
      </c>
      <c r="K121">
        <v>127365</v>
      </c>
      <c r="L121">
        <v>81403</v>
      </c>
      <c r="M121">
        <v>45962</v>
      </c>
      <c r="N121">
        <v>15</v>
      </c>
      <c r="O121">
        <v>45947</v>
      </c>
      <c r="P121" t="s">
        <v>14</v>
      </c>
      <c r="Q121" t="s">
        <v>55</v>
      </c>
      <c r="R121" t="s">
        <v>35</v>
      </c>
    </row>
    <row r="122" spans="1:18" x14ac:dyDescent="0.25">
      <c r="A122" t="s">
        <v>422</v>
      </c>
      <c r="B122" s="1">
        <v>44566</v>
      </c>
      <c r="C122" t="s">
        <v>84</v>
      </c>
      <c r="D122" t="s">
        <v>424</v>
      </c>
      <c r="E122" t="s">
        <v>69</v>
      </c>
      <c r="F122" t="s">
        <v>63</v>
      </c>
      <c r="G122" t="s">
        <v>23</v>
      </c>
      <c r="H122" t="s">
        <v>127</v>
      </c>
      <c r="I122">
        <v>4</v>
      </c>
      <c r="J122">
        <v>41885</v>
      </c>
      <c r="K122">
        <v>167540</v>
      </c>
      <c r="L122">
        <v>120200</v>
      </c>
      <c r="M122">
        <v>47340</v>
      </c>
      <c r="N122">
        <v>0</v>
      </c>
      <c r="O122">
        <v>47340</v>
      </c>
      <c r="P122" t="s">
        <v>14</v>
      </c>
      <c r="Q122" t="s">
        <v>55</v>
      </c>
      <c r="R122" t="s">
        <v>35</v>
      </c>
    </row>
    <row r="123" spans="1:18" x14ac:dyDescent="0.25">
      <c r="A123" t="s">
        <v>425</v>
      </c>
      <c r="B123" s="1">
        <v>44963</v>
      </c>
      <c r="C123" t="s">
        <v>29</v>
      </c>
      <c r="D123" t="s">
        <v>427</v>
      </c>
      <c r="E123" t="s">
        <v>21</v>
      </c>
      <c r="F123" t="s">
        <v>22</v>
      </c>
      <c r="G123" t="s">
        <v>23</v>
      </c>
      <c r="H123" t="s">
        <v>169</v>
      </c>
      <c r="I123">
        <v>9</v>
      </c>
      <c r="J123">
        <v>16507</v>
      </c>
      <c r="K123">
        <v>148563</v>
      </c>
      <c r="L123">
        <v>91397</v>
      </c>
      <c r="M123">
        <v>57166</v>
      </c>
      <c r="N123">
        <v>15</v>
      </c>
      <c r="O123">
        <v>57151</v>
      </c>
      <c r="P123" t="s">
        <v>14</v>
      </c>
      <c r="Q123" t="s">
        <v>55</v>
      </c>
      <c r="R123" t="s">
        <v>35</v>
      </c>
    </row>
    <row r="124" spans="1:18" x14ac:dyDescent="0.25">
      <c r="A124" t="s">
        <v>428</v>
      </c>
      <c r="B124" s="1">
        <v>45312</v>
      </c>
      <c r="C124" t="s">
        <v>84</v>
      </c>
      <c r="D124" t="s">
        <v>430</v>
      </c>
      <c r="E124" t="s">
        <v>46</v>
      </c>
      <c r="F124" t="s">
        <v>31</v>
      </c>
      <c r="G124" t="s">
        <v>32</v>
      </c>
      <c r="H124" t="s">
        <v>33</v>
      </c>
      <c r="I124">
        <v>9</v>
      </c>
      <c r="J124">
        <v>40847</v>
      </c>
      <c r="K124">
        <v>367623</v>
      </c>
      <c r="L124">
        <v>248629</v>
      </c>
      <c r="M124">
        <v>118994</v>
      </c>
      <c r="N124">
        <v>0</v>
      </c>
      <c r="O124">
        <v>118994</v>
      </c>
      <c r="P124" t="s">
        <v>14</v>
      </c>
      <c r="Q124" t="s">
        <v>35</v>
      </c>
      <c r="R124" t="s">
        <v>35</v>
      </c>
    </row>
    <row r="125" spans="1:18" x14ac:dyDescent="0.25">
      <c r="A125" t="s">
        <v>431</v>
      </c>
      <c r="B125" s="1">
        <v>44653</v>
      </c>
      <c r="C125" t="s">
        <v>227</v>
      </c>
      <c r="D125" t="s">
        <v>433</v>
      </c>
      <c r="E125" t="s">
        <v>46</v>
      </c>
      <c r="F125" t="s">
        <v>63</v>
      </c>
      <c r="G125" t="s">
        <v>23</v>
      </c>
      <c r="H125" t="s">
        <v>127</v>
      </c>
      <c r="I125">
        <v>10</v>
      </c>
      <c r="J125">
        <v>9150</v>
      </c>
      <c r="K125">
        <v>91500</v>
      </c>
      <c r="L125">
        <v>55766</v>
      </c>
      <c r="M125">
        <v>35734</v>
      </c>
      <c r="N125">
        <v>15</v>
      </c>
      <c r="O125">
        <v>35719</v>
      </c>
      <c r="P125" t="s">
        <v>14</v>
      </c>
      <c r="Q125" t="s">
        <v>35</v>
      </c>
      <c r="R125" t="s">
        <v>35</v>
      </c>
    </row>
    <row r="126" spans="1:18" x14ac:dyDescent="0.25">
      <c r="A126" t="s">
        <v>434</v>
      </c>
      <c r="B126" s="1">
        <v>45066</v>
      </c>
      <c r="C126" t="s">
        <v>140</v>
      </c>
      <c r="D126" t="s">
        <v>436</v>
      </c>
      <c r="E126" t="s">
        <v>46</v>
      </c>
      <c r="F126" t="s">
        <v>40</v>
      </c>
      <c r="G126" t="s">
        <v>23</v>
      </c>
      <c r="H126" t="s">
        <v>24</v>
      </c>
      <c r="I126">
        <v>6</v>
      </c>
      <c r="J126">
        <v>23212</v>
      </c>
      <c r="K126">
        <v>139272</v>
      </c>
      <c r="L126">
        <v>123727</v>
      </c>
      <c r="M126">
        <v>15545</v>
      </c>
      <c r="N126">
        <v>10</v>
      </c>
      <c r="O126">
        <v>15535</v>
      </c>
      <c r="P126" t="s">
        <v>14</v>
      </c>
      <c r="Q126" t="s">
        <v>35</v>
      </c>
      <c r="R126" t="s">
        <v>26</v>
      </c>
    </row>
    <row r="127" spans="1:18" x14ac:dyDescent="0.25">
      <c r="A127" t="s">
        <v>437</v>
      </c>
      <c r="B127" s="1">
        <v>44634</v>
      </c>
      <c r="C127" t="s">
        <v>208</v>
      </c>
      <c r="D127" t="s">
        <v>439</v>
      </c>
      <c r="E127" t="s">
        <v>69</v>
      </c>
      <c r="F127" t="s">
        <v>22</v>
      </c>
      <c r="G127" t="s">
        <v>23</v>
      </c>
      <c r="H127" t="s">
        <v>169</v>
      </c>
      <c r="I127">
        <v>3</v>
      </c>
      <c r="J127">
        <v>35115</v>
      </c>
      <c r="K127">
        <v>105345</v>
      </c>
      <c r="L127">
        <v>80830</v>
      </c>
      <c r="M127">
        <v>24515</v>
      </c>
      <c r="N127">
        <v>10</v>
      </c>
      <c r="O127">
        <v>24505</v>
      </c>
      <c r="P127" t="s">
        <v>14</v>
      </c>
      <c r="Q127" t="s">
        <v>55</v>
      </c>
      <c r="R127" t="s">
        <v>35</v>
      </c>
    </row>
    <row r="128" spans="1:18" x14ac:dyDescent="0.25">
      <c r="A128" t="s">
        <v>440</v>
      </c>
      <c r="B128" s="1">
        <v>45550</v>
      </c>
      <c r="C128" t="s">
        <v>38</v>
      </c>
      <c r="D128" t="s">
        <v>442</v>
      </c>
      <c r="E128" t="s">
        <v>69</v>
      </c>
      <c r="F128" t="s">
        <v>47</v>
      </c>
      <c r="G128" t="s">
        <v>71</v>
      </c>
      <c r="H128" t="s">
        <v>81</v>
      </c>
      <c r="I128">
        <v>3</v>
      </c>
      <c r="J128">
        <v>35166</v>
      </c>
      <c r="K128">
        <v>105498</v>
      </c>
      <c r="L128">
        <v>87556</v>
      </c>
      <c r="M128">
        <v>17942</v>
      </c>
      <c r="N128">
        <v>10</v>
      </c>
      <c r="O128">
        <v>17932</v>
      </c>
      <c r="P128" t="s">
        <v>14</v>
      </c>
      <c r="Q128" t="s">
        <v>55</v>
      </c>
      <c r="R128" t="s">
        <v>26</v>
      </c>
    </row>
    <row r="129" spans="1:18" x14ac:dyDescent="0.25">
      <c r="A129" t="s">
        <v>443</v>
      </c>
      <c r="B129" s="1">
        <v>45330</v>
      </c>
      <c r="C129" t="s">
        <v>29</v>
      </c>
      <c r="D129" t="s">
        <v>445</v>
      </c>
      <c r="E129" t="s">
        <v>69</v>
      </c>
      <c r="F129" t="s">
        <v>40</v>
      </c>
      <c r="G129" t="s">
        <v>48</v>
      </c>
      <c r="H129" t="s">
        <v>49</v>
      </c>
      <c r="I129">
        <v>4</v>
      </c>
      <c r="J129">
        <v>14531</v>
      </c>
      <c r="K129">
        <v>58124</v>
      </c>
      <c r="L129">
        <v>38870</v>
      </c>
      <c r="M129">
        <v>19254</v>
      </c>
      <c r="N129">
        <v>0</v>
      </c>
      <c r="O129">
        <v>19254</v>
      </c>
      <c r="P129" t="s">
        <v>14</v>
      </c>
      <c r="Q129" t="s">
        <v>55</v>
      </c>
      <c r="R129" t="s">
        <v>35</v>
      </c>
    </row>
    <row r="130" spans="1:18" x14ac:dyDescent="0.25">
      <c r="A130" t="s">
        <v>446</v>
      </c>
      <c r="B130" s="1">
        <v>44621</v>
      </c>
      <c r="C130" t="s">
        <v>208</v>
      </c>
      <c r="D130" t="s">
        <v>448</v>
      </c>
      <c r="E130" t="s">
        <v>21</v>
      </c>
      <c r="F130" t="s">
        <v>47</v>
      </c>
      <c r="G130" t="s">
        <v>71</v>
      </c>
      <c r="H130" t="s">
        <v>195</v>
      </c>
      <c r="I130">
        <v>8</v>
      </c>
      <c r="J130">
        <v>35008</v>
      </c>
      <c r="K130">
        <v>280064</v>
      </c>
      <c r="L130">
        <v>212646</v>
      </c>
      <c r="M130">
        <v>67418</v>
      </c>
      <c r="N130">
        <v>5</v>
      </c>
      <c r="O130">
        <v>67413</v>
      </c>
      <c r="P130" t="s">
        <v>14</v>
      </c>
      <c r="Q130" t="s">
        <v>25</v>
      </c>
      <c r="R130" t="s">
        <v>35</v>
      </c>
    </row>
    <row r="131" spans="1:18" x14ac:dyDescent="0.25">
      <c r="A131" t="s">
        <v>449</v>
      </c>
      <c r="B131" s="1">
        <v>45421</v>
      </c>
      <c r="C131" t="s">
        <v>140</v>
      </c>
      <c r="D131" t="s">
        <v>451</v>
      </c>
      <c r="E131" t="s">
        <v>21</v>
      </c>
      <c r="F131" t="s">
        <v>31</v>
      </c>
      <c r="G131" t="s">
        <v>48</v>
      </c>
      <c r="H131" t="s">
        <v>202</v>
      </c>
      <c r="I131">
        <v>6</v>
      </c>
      <c r="J131">
        <v>6528</v>
      </c>
      <c r="K131">
        <v>39168</v>
      </c>
      <c r="L131">
        <v>26399</v>
      </c>
      <c r="M131">
        <v>12769</v>
      </c>
      <c r="N131">
        <v>0</v>
      </c>
      <c r="O131">
        <v>12769</v>
      </c>
      <c r="P131" t="s">
        <v>14</v>
      </c>
      <c r="Q131" t="s">
        <v>35</v>
      </c>
      <c r="R131" t="s">
        <v>35</v>
      </c>
    </row>
    <row r="132" spans="1:18" x14ac:dyDescent="0.25">
      <c r="A132" t="s">
        <v>452</v>
      </c>
      <c r="B132" s="1">
        <v>44717</v>
      </c>
      <c r="C132" t="s">
        <v>19</v>
      </c>
      <c r="D132" t="s">
        <v>454</v>
      </c>
      <c r="E132" t="s">
        <v>69</v>
      </c>
      <c r="F132" t="s">
        <v>76</v>
      </c>
      <c r="G132" t="s">
        <v>48</v>
      </c>
      <c r="H132" t="s">
        <v>54</v>
      </c>
      <c r="I132">
        <v>2</v>
      </c>
      <c r="J132">
        <v>31666</v>
      </c>
      <c r="K132">
        <v>63332</v>
      </c>
      <c r="L132">
        <v>41496</v>
      </c>
      <c r="M132">
        <v>21836</v>
      </c>
      <c r="N132">
        <v>15</v>
      </c>
      <c r="O132">
        <v>21821</v>
      </c>
      <c r="P132" t="s">
        <v>14</v>
      </c>
      <c r="Q132" t="s">
        <v>35</v>
      </c>
      <c r="R132" t="s">
        <v>35</v>
      </c>
    </row>
    <row r="133" spans="1:18" x14ac:dyDescent="0.25">
      <c r="A133" t="s">
        <v>455</v>
      </c>
      <c r="B133" s="1">
        <v>44953</v>
      </c>
      <c r="C133" t="s">
        <v>84</v>
      </c>
      <c r="D133" t="s">
        <v>457</v>
      </c>
      <c r="E133" t="s">
        <v>69</v>
      </c>
      <c r="F133" t="s">
        <v>63</v>
      </c>
      <c r="G133" t="s">
        <v>32</v>
      </c>
      <c r="H133" t="s">
        <v>77</v>
      </c>
      <c r="I133">
        <v>2</v>
      </c>
      <c r="J133">
        <v>37162</v>
      </c>
      <c r="K133">
        <v>74324</v>
      </c>
      <c r="L133">
        <v>48501</v>
      </c>
      <c r="M133">
        <v>25823</v>
      </c>
      <c r="N133">
        <v>0</v>
      </c>
      <c r="O133">
        <v>25823</v>
      </c>
      <c r="P133" t="s">
        <v>14</v>
      </c>
      <c r="Q133" t="s">
        <v>35</v>
      </c>
      <c r="R133" t="s">
        <v>26</v>
      </c>
    </row>
    <row r="134" spans="1:18" x14ac:dyDescent="0.25">
      <c r="A134" t="s">
        <v>458</v>
      </c>
      <c r="B134" s="1">
        <v>45192</v>
      </c>
      <c r="C134" t="s">
        <v>38</v>
      </c>
      <c r="D134" t="s">
        <v>460</v>
      </c>
      <c r="E134" t="s">
        <v>69</v>
      </c>
      <c r="F134" t="s">
        <v>70</v>
      </c>
      <c r="G134" t="s">
        <v>48</v>
      </c>
      <c r="H134" t="s">
        <v>64</v>
      </c>
      <c r="I134">
        <v>3</v>
      </c>
      <c r="J134">
        <v>12773</v>
      </c>
      <c r="K134">
        <v>38319</v>
      </c>
      <c r="L134">
        <v>25100</v>
      </c>
      <c r="M134">
        <v>13219</v>
      </c>
      <c r="N134">
        <v>10</v>
      </c>
      <c r="O134">
        <v>13209</v>
      </c>
      <c r="P134" t="s">
        <v>14</v>
      </c>
      <c r="Q134" t="s">
        <v>35</v>
      </c>
      <c r="R134" t="s">
        <v>26</v>
      </c>
    </row>
    <row r="135" spans="1:18" x14ac:dyDescent="0.25">
      <c r="A135" t="s">
        <v>461</v>
      </c>
      <c r="B135" s="1">
        <v>44573</v>
      </c>
      <c r="C135" t="s">
        <v>84</v>
      </c>
      <c r="D135" t="s">
        <v>463</v>
      </c>
      <c r="E135" t="s">
        <v>46</v>
      </c>
      <c r="F135" t="s">
        <v>40</v>
      </c>
      <c r="G135" t="s">
        <v>71</v>
      </c>
      <c r="H135" t="s">
        <v>72</v>
      </c>
      <c r="I135">
        <v>9</v>
      </c>
      <c r="J135">
        <v>24554</v>
      </c>
      <c r="K135">
        <v>220986</v>
      </c>
      <c r="L135">
        <v>173761</v>
      </c>
      <c r="M135">
        <v>47225</v>
      </c>
      <c r="N135">
        <v>5</v>
      </c>
      <c r="O135">
        <v>47220</v>
      </c>
      <c r="P135" t="s">
        <v>14</v>
      </c>
      <c r="Q135" t="s">
        <v>35</v>
      </c>
      <c r="R135" t="s">
        <v>26</v>
      </c>
    </row>
    <row r="136" spans="1:18" x14ac:dyDescent="0.25">
      <c r="A136" t="s">
        <v>464</v>
      </c>
      <c r="B136" s="1">
        <v>45021</v>
      </c>
      <c r="C136" t="s">
        <v>227</v>
      </c>
      <c r="D136" t="s">
        <v>466</v>
      </c>
      <c r="E136" t="s">
        <v>53</v>
      </c>
      <c r="F136" t="s">
        <v>70</v>
      </c>
      <c r="G136" t="s">
        <v>32</v>
      </c>
      <c r="H136" t="s">
        <v>118</v>
      </c>
      <c r="I136">
        <v>1</v>
      </c>
      <c r="J136">
        <v>37436</v>
      </c>
      <c r="K136">
        <v>37436</v>
      </c>
      <c r="L136">
        <v>31821</v>
      </c>
      <c r="M136">
        <v>5615</v>
      </c>
      <c r="N136">
        <v>5</v>
      </c>
      <c r="O136">
        <v>5610</v>
      </c>
      <c r="P136" t="s">
        <v>14</v>
      </c>
      <c r="Q136" t="s">
        <v>35</v>
      </c>
      <c r="R136" t="s">
        <v>35</v>
      </c>
    </row>
    <row r="137" spans="1:18" x14ac:dyDescent="0.25">
      <c r="A137" t="s">
        <v>467</v>
      </c>
      <c r="B137" s="1">
        <v>45445</v>
      </c>
      <c r="C137" t="s">
        <v>19</v>
      </c>
      <c r="D137" t="s">
        <v>469</v>
      </c>
      <c r="E137" t="s">
        <v>21</v>
      </c>
      <c r="F137" t="s">
        <v>63</v>
      </c>
      <c r="G137" t="s">
        <v>48</v>
      </c>
      <c r="H137" t="s">
        <v>64</v>
      </c>
      <c r="I137">
        <v>10</v>
      </c>
      <c r="J137">
        <v>5419</v>
      </c>
      <c r="K137">
        <v>54190</v>
      </c>
      <c r="L137">
        <v>46764</v>
      </c>
      <c r="M137">
        <v>7426</v>
      </c>
      <c r="N137">
        <v>15</v>
      </c>
      <c r="O137">
        <v>7411</v>
      </c>
      <c r="P137" t="s">
        <v>14</v>
      </c>
      <c r="Q137" t="s">
        <v>55</v>
      </c>
      <c r="R137" t="s">
        <v>35</v>
      </c>
    </row>
    <row r="138" spans="1:18" x14ac:dyDescent="0.25">
      <c r="A138" t="s">
        <v>470</v>
      </c>
      <c r="B138" s="1">
        <v>45496</v>
      </c>
      <c r="C138" t="s">
        <v>97</v>
      </c>
      <c r="D138" t="s">
        <v>472</v>
      </c>
      <c r="E138" t="s">
        <v>46</v>
      </c>
      <c r="F138" t="s">
        <v>76</v>
      </c>
      <c r="G138" t="s">
        <v>71</v>
      </c>
      <c r="H138" t="s">
        <v>111</v>
      </c>
      <c r="I138">
        <v>4</v>
      </c>
      <c r="J138">
        <v>42628</v>
      </c>
      <c r="K138">
        <v>170512</v>
      </c>
      <c r="L138">
        <v>116623</v>
      </c>
      <c r="M138">
        <v>53889</v>
      </c>
      <c r="N138">
        <v>10</v>
      </c>
      <c r="O138">
        <v>53879</v>
      </c>
      <c r="P138" t="s">
        <v>14</v>
      </c>
      <c r="Q138" t="s">
        <v>34</v>
      </c>
      <c r="R138" t="s">
        <v>26</v>
      </c>
    </row>
    <row r="139" spans="1:18" x14ac:dyDescent="0.25">
      <c r="A139" t="s">
        <v>473</v>
      </c>
      <c r="B139" s="1">
        <v>45435</v>
      </c>
      <c r="C139" t="s">
        <v>140</v>
      </c>
      <c r="D139" t="s">
        <v>475</v>
      </c>
      <c r="E139" t="s">
        <v>46</v>
      </c>
      <c r="F139" t="s">
        <v>31</v>
      </c>
      <c r="G139" t="s">
        <v>48</v>
      </c>
      <c r="H139" t="s">
        <v>54</v>
      </c>
      <c r="I139">
        <v>1</v>
      </c>
      <c r="J139">
        <v>30231</v>
      </c>
      <c r="K139">
        <v>30231</v>
      </c>
      <c r="L139">
        <v>18270</v>
      </c>
      <c r="M139">
        <v>11961</v>
      </c>
      <c r="N139">
        <v>15</v>
      </c>
      <c r="O139">
        <v>11946</v>
      </c>
      <c r="P139" t="s">
        <v>14</v>
      </c>
      <c r="Q139" t="s">
        <v>34</v>
      </c>
      <c r="R139" t="s">
        <v>35</v>
      </c>
    </row>
    <row r="140" spans="1:18" x14ac:dyDescent="0.25">
      <c r="A140" t="s">
        <v>476</v>
      </c>
      <c r="B140" s="1">
        <v>44644</v>
      </c>
      <c r="C140" t="s">
        <v>208</v>
      </c>
      <c r="D140" t="s">
        <v>477</v>
      </c>
      <c r="E140" t="s">
        <v>53</v>
      </c>
      <c r="F140" t="s">
        <v>31</v>
      </c>
      <c r="G140" t="s">
        <v>23</v>
      </c>
      <c r="H140" t="s">
        <v>41</v>
      </c>
      <c r="I140">
        <v>8</v>
      </c>
      <c r="J140">
        <v>19750</v>
      </c>
      <c r="K140">
        <v>158000</v>
      </c>
      <c r="L140">
        <v>97230</v>
      </c>
      <c r="M140">
        <v>60770</v>
      </c>
      <c r="N140">
        <v>5</v>
      </c>
      <c r="O140">
        <v>60765</v>
      </c>
      <c r="P140" t="s">
        <v>14</v>
      </c>
      <c r="Q140" t="s">
        <v>34</v>
      </c>
      <c r="R140" t="s">
        <v>35</v>
      </c>
    </row>
    <row r="141" spans="1:18" x14ac:dyDescent="0.25">
      <c r="A141" t="s">
        <v>478</v>
      </c>
      <c r="B141" s="1">
        <v>45548</v>
      </c>
      <c r="C141" t="s">
        <v>38</v>
      </c>
      <c r="D141" t="s">
        <v>479</v>
      </c>
      <c r="E141" t="s">
        <v>69</v>
      </c>
      <c r="F141" t="s">
        <v>31</v>
      </c>
      <c r="G141" t="s">
        <v>71</v>
      </c>
      <c r="H141" t="s">
        <v>195</v>
      </c>
      <c r="I141">
        <v>5</v>
      </c>
      <c r="J141">
        <v>5512</v>
      </c>
      <c r="K141">
        <v>27560</v>
      </c>
      <c r="L141">
        <v>23020</v>
      </c>
      <c r="M141">
        <v>4540</v>
      </c>
      <c r="N141">
        <v>0</v>
      </c>
      <c r="O141">
        <v>4540</v>
      </c>
      <c r="P141" t="s">
        <v>14</v>
      </c>
      <c r="Q141" t="s">
        <v>34</v>
      </c>
      <c r="R141" t="s">
        <v>35</v>
      </c>
    </row>
    <row r="142" spans="1:18" x14ac:dyDescent="0.25">
      <c r="A142" t="s">
        <v>480</v>
      </c>
      <c r="B142" s="1">
        <v>44897</v>
      </c>
      <c r="C142" t="s">
        <v>44</v>
      </c>
      <c r="D142" t="s">
        <v>482</v>
      </c>
      <c r="E142" t="s">
        <v>46</v>
      </c>
      <c r="F142" t="s">
        <v>76</v>
      </c>
      <c r="G142" t="s">
        <v>71</v>
      </c>
      <c r="H142" t="s">
        <v>111</v>
      </c>
      <c r="I142">
        <v>9</v>
      </c>
      <c r="J142">
        <v>40637</v>
      </c>
      <c r="K142">
        <v>365733</v>
      </c>
      <c r="L142">
        <v>301743</v>
      </c>
      <c r="M142">
        <v>63990</v>
      </c>
      <c r="N142">
        <v>15</v>
      </c>
      <c r="O142">
        <v>63975</v>
      </c>
      <c r="P142" t="s">
        <v>14</v>
      </c>
      <c r="Q142" t="s">
        <v>25</v>
      </c>
      <c r="R142" t="s">
        <v>35</v>
      </c>
    </row>
    <row r="143" spans="1:18" x14ac:dyDescent="0.25">
      <c r="A143" t="s">
        <v>483</v>
      </c>
      <c r="B143" s="1">
        <v>45318</v>
      </c>
      <c r="C143" t="s">
        <v>84</v>
      </c>
      <c r="D143" t="s">
        <v>485</v>
      </c>
      <c r="E143" t="s">
        <v>21</v>
      </c>
      <c r="F143" t="s">
        <v>22</v>
      </c>
      <c r="G143" t="s">
        <v>32</v>
      </c>
      <c r="H143" t="s">
        <v>77</v>
      </c>
      <c r="I143">
        <v>10</v>
      </c>
      <c r="J143">
        <v>23918</v>
      </c>
      <c r="K143">
        <v>239180</v>
      </c>
      <c r="L143">
        <v>171929</v>
      </c>
      <c r="M143">
        <v>67251</v>
      </c>
      <c r="N143">
        <v>5</v>
      </c>
      <c r="O143">
        <v>67246</v>
      </c>
      <c r="P143" t="s">
        <v>14</v>
      </c>
      <c r="Q143" t="s">
        <v>25</v>
      </c>
      <c r="R143" t="s">
        <v>26</v>
      </c>
    </row>
    <row r="144" spans="1:18" x14ac:dyDescent="0.25">
      <c r="A144" t="s">
        <v>486</v>
      </c>
      <c r="B144" s="1">
        <v>45109</v>
      </c>
      <c r="C144" t="s">
        <v>97</v>
      </c>
      <c r="D144" t="s">
        <v>488</v>
      </c>
      <c r="E144" t="s">
        <v>21</v>
      </c>
      <c r="F144" t="s">
        <v>63</v>
      </c>
      <c r="G144" t="s">
        <v>71</v>
      </c>
      <c r="H144" t="s">
        <v>111</v>
      </c>
      <c r="I144">
        <v>1</v>
      </c>
      <c r="J144">
        <v>23469</v>
      </c>
      <c r="K144">
        <v>23469</v>
      </c>
      <c r="L144">
        <v>20459</v>
      </c>
      <c r="M144">
        <v>3010</v>
      </c>
      <c r="N144">
        <v>0</v>
      </c>
      <c r="O144">
        <v>3010</v>
      </c>
      <c r="P144" t="s">
        <v>14</v>
      </c>
      <c r="Q144" t="s">
        <v>25</v>
      </c>
      <c r="R144" t="s">
        <v>35</v>
      </c>
    </row>
    <row r="145" spans="1:18" x14ac:dyDescent="0.25">
      <c r="A145" t="s">
        <v>489</v>
      </c>
      <c r="B145" s="1">
        <v>45259</v>
      </c>
      <c r="C145" t="s">
        <v>133</v>
      </c>
      <c r="D145" t="s">
        <v>491</v>
      </c>
      <c r="E145" t="s">
        <v>21</v>
      </c>
      <c r="F145" t="s">
        <v>40</v>
      </c>
      <c r="G145" t="s">
        <v>71</v>
      </c>
      <c r="H145" t="s">
        <v>111</v>
      </c>
      <c r="I145">
        <v>3</v>
      </c>
      <c r="J145">
        <v>44079</v>
      </c>
      <c r="K145">
        <v>132237</v>
      </c>
      <c r="L145">
        <v>89260</v>
      </c>
      <c r="M145">
        <v>42977</v>
      </c>
      <c r="N145">
        <v>15</v>
      </c>
      <c r="O145">
        <v>42962</v>
      </c>
      <c r="P145" t="s">
        <v>14</v>
      </c>
      <c r="Q145" t="s">
        <v>25</v>
      </c>
      <c r="R145" t="s">
        <v>26</v>
      </c>
    </row>
    <row r="146" spans="1:18" x14ac:dyDescent="0.25">
      <c r="A146" t="s">
        <v>492</v>
      </c>
      <c r="B146" s="1">
        <v>45353</v>
      </c>
      <c r="C146" t="s">
        <v>208</v>
      </c>
      <c r="D146" t="s">
        <v>494</v>
      </c>
      <c r="E146" t="s">
        <v>69</v>
      </c>
      <c r="F146" t="s">
        <v>22</v>
      </c>
      <c r="G146" t="s">
        <v>48</v>
      </c>
      <c r="H146" t="s">
        <v>54</v>
      </c>
      <c r="I146">
        <v>8</v>
      </c>
      <c r="J146">
        <v>2955</v>
      </c>
      <c r="K146">
        <v>23640</v>
      </c>
      <c r="L146">
        <v>17179</v>
      </c>
      <c r="M146">
        <v>6461</v>
      </c>
      <c r="N146">
        <v>0</v>
      </c>
      <c r="O146">
        <v>6461</v>
      </c>
      <c r="P146" t="s">
        <v>14</v>
      </c>
      <c r="Q146" t="s">
        <v>55</v>
      </c>
      <c r="R146" t="s">
        <v>26</v>
      </c>
    </row>
    <row r="147" spans="1:18" x14ac:dyDescent="0.25">
      <c r="A147" t="s">
        <v>495</v>
      </c>
      <c r="B147" s="1">
        <v>44948</v>
      </c>
      <c r="C147" t="s">
        <v>84</v>
      </c>
      <c r="D147" t="s">
        <v>497</v>
      </c>
      <c r="E147" t="s">
        <v>53</v>
      </c>
      <c r="F147" t="s">
        <v>76</v>
      </c>
      <c r="G147" t="s">
        <v>48</v>
      </c>
      <c r="H147" t="s">
        <v>49</v>
      </c>
      <c r="I147">
        <v>6</v>
      </c>
      <c r="J147">
        <v>3824</v>
      </c>
      <c r="K147">
        <v>22944</v>
      </c>
      <c r="L147">
        <v>16860</v>
      </c>
      <c r="M147">
        <v>6084</v>
      </c>
      <c r="N147">
        <v>5</v>
      </c>
      <c r="O147">
        <v>6079</v>
      </c>
      <c r="P147" t="s">
        <v>14</v>
      </c>
      <c r="Q147" t="s">
        <v>25</v>
      </c>
      <c r="R147" t="s">
        <v>35</v>
      </c>
    </row>
    <row r="148" spans="1:18" x14ac:dyDescent="0.25">
      <c r="A148" t="s">
        <v>498</v>
      </c>
      <c r="B148" s="1">
        <v>45151</v>
      </c>
      <c r="C148" t="s">
        <v>67</v>
      </c>
      <c r="D148" t="s">
        <v>500</v>
      </c>
      <c r="E148" t="s">
        <v>21</v>
      </c>
      <c r="F148" t="s">
        <v>31</v>
      </c>
      <c r="G148" t="s">
        <v>23</v>
      </c>
      <c r="H148" t="s">
        <v>127</v>
      </c>
      <c r="I148">
        <v>2</v>
      </c>
      <c r="J148">
        <v>46588</v>
      </c>
      <c r="K148">
        <v>93176</v>
      </c>
      <c r="L148">
        <v>62776</v>
      </c>
      <c r="M148">
        <v>30400</v>
      </c>
      <c r="N148">
        <v>15</v>
      </c>
      <c r="O148">
        <v>30385</v>
      </c>
      <c r="P148" t="s">
        <v>14</v>
      </c>
      <c r="Q148" t="s">
        <v>34</v>
      </c>
      <c r="R148" t="s">
        <v>26</v>
      </c>
    </row>
    <row r="149" spans="1:18" x14ac:dyDescent="0.25">
      <c r="A149" t="s">
        <v>501</v>
      </c>
      <c r="B149" s="1">
        <v>45361</v>
      </c>
      <c r="C149" t="s">
        <v>208</v>
      </c>
      <c r="D149" t="s">
        <v>503</v>
      </c>
      <c r="E149" t="s">
        <v>69</v>
      </c>
      <c r="F149" t="s">
        <v>76</v>
      </c>
      <c r="G149" t="s">
        <v>23</v>
      </c>
      <c r="H149" t="s">
        <v>41</v>
      </c>
      <c r="I149">
        <v>1</v>
      </c>
      <c r="J149">
        <v>23635</v>
      </c>
      <c r="K149">
        <v>23635</v>
      </c>
      <c r="L149">
        <v>21163</v>
      </c>
      <c r="M149">
        <v>2472</v>
      </c>
      <c r="N149">
        <v>0</v>
      </c>
      <c r="O149">
        <v>2472</v>
      </c>
      <c r="P149" t="s">
        <v>14</v>
      </c>
      <c r="Q149" t="s">
        <v>34</v>
      </c>
      <c r="R149" t="s">
        <v>26</v>
      </c>
    </row>
    <row r="150" spans="1:18" x14ac:dyDescent="0.25">
      <c r="A150" t="s">
        <v>504</v>
      </c>
      <c r="B150" s="1">
        <v>45098</v>
      </c>
      <c r="C150" t="s">
        <v>19</v>
      </c>
      <c r="D150" t="s">
        <v>506</v>
      </c>
      <c r="E150" t="s">
        <v>69</v>
      </c>
      <c r="F150" t="s">
        <v>70</v>
      </c>
      <c r="G150" t="s">
        <v>48</v>
      </c>
      <c r="H150" t="s">
        <v>64</v>
      </c>
      <c r="I150">
        <v>8</v>
      </c>
      <c r="J150">
        <v>4004</v>
      </c>
      <c r="K150">
        <v>32032</v>
      </c>
      <c r="L150">
        <v>25931</v>
      </c>
      <c r="M150">
        <v>6101</v>
      </c>
      <c r="N150">
        <v>10</v>
      </c>
      <c r="O150">
        <v>6091</v>
      </c>
      <c r="P150" t="s">
        <v>14</v>
      </c>
      <c r="Q150" t="s">
        <v>25</v>
      </c>
      <c r="R150" t="s">
        <v>35</v>
      </c>
    </row>
    <row r="151" spans="1:18" x14ac:dyDescent="0.25">
      <c r="A151" t="s">
        <v>507</v>
      </c>
      <c r="B151" s="1">
        <v>45513</v>
      </c>
      <c r="C151" t="s">
        <v>67</v>
      </c>
      <c r="D151" t="s">
        <v>509</v>
      </c>
      <c r="E151" t="s">
        <v>53</v>
      </c>
      <c r="F151" t="s">
        <v>76</v>
      </c>
      <c r="G151" t="s">
        <v>23</v>
      </c>
      <c r="H151" t="s">
        <v>127</v>
      </c>
      <c r="I151">
        <v>8</v>
      </c>
      <c r="J151">
        <v>22089</v>
      </c>
      <c r="K151">
        <v>176712</v>
      </c>
      <c r="L151">
        <v>151509</v>
      </c>
      <c r="M151">
        <v>25203</v>
      </c>
      <c r="N151">
        <v>0</v>
      </c>
      <c r="O151">
        <v>25203</v>
      </c>
      <c r="P151" t="s">
        <v>14</v>
      </c>
      <c r="Q151" t="s">
        <v>25</v>
      </c>
      <c r="R151" t="s">
        <v>35</v>
      </c>
    </row>
    <row r="152" spans="1:18" x14ac:dyDescent="0.25">
      <c r="A152" t="s">
        <v>510</v>
      </c>
      <c r="B152" s="1">
        <v>45341</v>
      </c>
      <c r="C152" t="s">
        <v>29</v>
      </c>
      <c r="D152" t="s">
        <v>512</v>
      </c>
      <c r="E152" t="s">
        <v>46</v>
      </c>
      <c r="F152" t="s">
        <v>63</v>
      </c>
      <c r="G152" t="s">
        <v>71</v>
      </c>
      <c r="H152" t="s">
        <v>81</v>
      </c>
      <c r="I152">
        <v>2</v>
      </c>
      <c r="J152">
        <v>5549</v>
      </c>
      <c r="K152">
        <v>11098</v>
      </c>
      <c r="L152">
        <v>8704</v>
      </c>
      <c r="M152">
        <v>2394</v>
      </c>
      <c r="N152">
        <v>5</v>
      </c>
      <c r="O152">
        <v>2389</v>
      </c>
      <c r="P152" t="s">
        <v>14</v>
      </c>
      <c r="Q152" t="s">
        <v>55</v>
      </c>
      <c r="R152" t="s">
        <v>35</v>
      </c>
    </row>
    <row r="153" spans="1:18" x14ac:dyDescent="0.25">
      <c r="A153" t="s">
        <v>513</v>
      </c>
      <c r="B153" s="1">
        <v>45172</v>
      </c>
      <c r="C153" t="s">
        <v>38</v>
      </c>
      <c r="D153" t="s">
        <v>515</v>
      </c>
      <c r="E153" t="s">
        <v>21</v>
      </c>
      <c r="F153" t="s">
        <v>47</v>
      </c>
      <c r="G153" t="s">
        <v>23</v>
      </c>
      <c r="H153" t="s">
        <v>127</v>
      </c>
      <c r="I153">
        <v>3</v>
      </c>
      <c r="J153">
        <v>47427</v>
      </c>
      <c r="K153">
        <v>142281</v>
      </c>
      <c r="L153">
        <v>93055</v>
      </c>
      <c r="M153">
        <v>49226</v>
      </c>
      <c r="N153">
        <v>0</v>
      </c>
      <c r="O153">
        <v>49226</v>
      </c>
      <c r="P153" t="s">
        <v>14</v>
      </c>
      <c r="Q153" t="s">
        <v>34</v>
      </c>
      <c r="R153" t="s">
        <v>35</v>
      </c>
    </row>
    <row r="154" spans="1:18" x14ac:dyDescent="0.25">
      <c r="A154" t="s">
        <v>516</v>
      </c>
      <c r="B154" s="1">
        <v>45067</v>
      </c>
      <c r="C154" t="s">
        <v>140</v>
      </c>
      <c r="D154" t="s">
        <v>518</v>
      </c>
      <c r="E154" t="s">
        <v>21</v>
      </c>
      <c r="F154" t="s">
        <v>40</v>
      </c>
      <c r="G154" t="s">
        <v>48</v>
      </c>
      <c r="H154" t="s">
        <v>64</v>
      </c>
      <c r="I154">
        <v>10</v>
      </c>
      <c r="J154">
        <v>25110</v>
      </c>
      <c r="K154">
        <v>251100</v>
      </c>
      <c r="L154">
        <v>156396</v>
      </c>
      <c r="M154">
        <v>94704</v>
      </c>
      <c r="N154">
        <v>0</v>
      </c>
      <c r="O154">
        <v>94704</v>
      </c>
      <c r="P154" t="s">
        <v>14</v>
      </c>
      <c r="Q154" t="s">
        <v>35</v>
      </c>
      <c r="R154" t="s">
        <v>35</v>
      </c>
    </row>
    <row r="155" spans="1:18" x14ac:dyDescent="0.25">
      <c r="A155" t="s">
        <v>519</v>
      </c>
      <c r="B155" s="1">
        <v>44651</v>
      </c>
      <c r="C155" t="s">
        <v>208</v>
      </c>
      <c r="D155" t="s">
        <v>521</v>
      </c>
      <c r="E155" t="s">
        <v>21</v>
      </c>
      <c r="F155" t="s">
        <v>63</v>
      </c>
      <c r="G155" t="s">
        <v>32</v>
      </c>
      <c r="H155" t="s">
        <v>173</v>
      </c>
      <c r="I155">
        <v>2</v>
      </c>
      <c r="J155">
        <v>49503</v>
      </c>
      <c r="K155">
        <v>99006</v>
      </c>
      <c r="L155">
        <v>75215</v>
      </c>
      <c r="M155">
        <v>23791</v>
      </c>
      <c r="N155">
        <v>0</v>
      </c>
      <c r="O155">
        <v>23791</v>
      </c>
      <c r="P155" t="s">
        <v>14</v>
      </c>
      <c r="Q155" t="s">
        <v>35</v>
      </c>
      <c r="R155" t="s">
        <v>26</v>
      </c>
    </row>
    <row r="156" spans="1:18" x14ac:dyDescent="0.25">
      <c r="A156" t="s">
        <v>522</v>
      </c>
      <c r="B156" s="1">
        <v>44962</v>
      </c>
      <c r="C156" t="s">
        <v>29</v>
      </c>
      <c r="D156" t="s">
        <v>524</v>
      </c>
      <c r="E156" t="s">
        <v>46</v>
      </c>
      <c r="F156" t="s">
        <v>47</v>
      </c>
      <c r="G156" t="s">
        <v>32</v>
      </c>
      <c r="H156" t="s">
        <v>118</v>
      </c>
      <c r="I156">
        <v>7</v>
      </c>
      <c r="J156">
        <v>8873</v>
      </c>
      <c r="K156">
        <v>62111</v>
      </c>
      <c r="L156">
        <v>38639</v>
      </c>
      <c r="M156">
        <v>23472</v>
      </c>
      <c r="N156">
        <v>5</v>
      </c>
      <c r="O156">
        <v>23467</v>
      </c>
      <c r="P156" t="s">
        <v>14</v>
      </c>
      <c r="Q156" t="s">
        <v>25</v>
      </c>
      <c r="R156" t="s">
        <v>35</v>
      </c>
    </row>
    <row r="157" spans="1:18" x14ac:dyDescent="0.25">
      <c r="A157" t="s">
        <v>525</v>
      </c>
      <c r="B157" s="1">
        <v>45471</v>
      </c>
      <c r="C157" t="s">
        <v>19</v>
      </c>
      <c r="D157" t="s">
        <v>526</v>
      </c>
      <c r="E157" t="s">
        <v>53</v>
      </c>
      <c r="F157" t="s">
        <v>47</v>
      </c>
      <c r="G157" t="s">
        <v>71</v>
      </c>
      <c r="H157" t="s">
        <v>72</v>
      </c>
      <c r="I157">
        <v>1</v>
      </c>
      <c r="J157">
        <v>5113</v>
      </c>
      <c r="K157">
        <v>5113</v>
      </c>
      <c r="L157">
        <v>4104</v>
      </c>
      <c r="M157">
        <v>1009</v>
      </c>
      <c r="N157">
        <v>15</v>
      </c>
      <c r="O157">
        <v>994</v>
      </c>
      <c r="P157" t="s">
        <v>14</v>
      </c>
      <c r="Q157" t="s">
        <v>55</v>
      </c>
      <c r="R157" t="s">
        <v>35</v>
      </c>
    </row>
    <row r="158" spans="1:18" x14ac:dyDescent="0.25">
      <c r="A158" t="s">
        <v>527</v>
      </c>
      <c r="B158" s="1">
        <v>44836</v>
      </c>
      <c r="C158" t="s">
        <v>61</v>
      </c>
      <c r="D158" t="s">
        <v>529</v>
      </c>
      <c r="E158" t="s">
        <v>53</v>
      </c>
      <c r="F158" t="s">
        <v>70</v>
      </c>
      <c r="G158" t="s">
        <v>32</v>
      </c>
      <c r="H158" t="s">
        <v>118</v>
      </c>
      <c r="I158">
        <v>5</v>
      </c>
      <c r="J158">
        <v>5276</v>
      </c>
      <c r="K158">
        <v>26380</v>
      </c>
      <c r="L158">
        <v>16650</v>
      </c>
      <c r="M158">
        <v>9730</v>
      </c>
      <c r="N158">
        <v>5</v>
      </c>
      <c r="O158">
        <v>9725</v>
      </c>
      <c r="P158" t="s">
        <v>14</v>
      </c>
      <c r="Q158" t="s">
        <v>25</v>
      </c>
      <c r="R158" t="s">
        <v>26</v>
      </c>
    </row>
    <row r="159" spans="1:18" x14ac:dyDescent="0.25">
      <c r="A159" t="s">
        <v>530</v>
      </c>
      <c r="B159" s="1">
        <v>45025</v>
      </c>
      <c r="C159" t="s">
        <v>227</v>
      </c>
      <c r="D159" t="s">
        <v>532</v>
      </c>
      <c r="E159" t="s">
        <v>46</v>
      </c>
      <c r="F159" t="s">
        <v>63</v>
      </c>
      <c r="G159" t="s">
        <v>48</v>
      </c>
      <c r="H159" t="s">
        <v>202</v>
      </c>
      <c r="I159">
        <v>10</v>
      </c>
      <c r="J159">
        <v>30792</v>
      </c>
      <c r="K159">
        <v>307920</v>
      </c>
      <c r="L159">
        <v>249249</v>
      </c>
      <c r="M159">
        <v>58671</v>
      </c>
      <c r="N159">
        <v>10</v>
      </c>
      <c r="O159">
        <v>58661</v>
      </c>
      <c r="P159" t="s">
        <v>14</v>
      </c>
      <c r="Q159" t="s">
        <v>34</v>
      </c>
      <c r="R159" t="s">
        <v>35</v>
      </c>
    </row>
    <row r="160" spans="1:18" x14ac:dyDescent="0.25">
      <c r="A160" t="s">
        <v>533</v>
      </c>
      <c r="B160" s="1">
        <v>44957</v>
      </c>
      <c r="C160" t="s">
        <v>84</v>
      </c>
      <c r="D160" t="s">
        <v>534</v>
      </c>
      <c r="E160" t="s">
        <v>21</v>
      </c>
      <c r="F160" t="s">
        <v>70</v>
      </c>
      <c r="G160" t="s">
        <v>71</v>
      </c>
      <c r="H160" t="s">
        <v>111</v>
      </c>
      <c r="I160">
        <v>9</v>
      </c>
      <c r="J160">
        <v>3846</v>
      </c>
      <c r="K160">
        <v>34614</v>
      </c>
      <c r="L160">
        <v>29345</v>
      </c>
      <c r="M160">
        <v>5269</v>
      </c>
      <c r="N160">
        <v>5</v>
      </c>
      <c r="O160">
        <v>5264</v>
      </c>
      <c r="P160" t="s">
        <v>14</v>
      </c>
      <c r="Q160" t="s">
        <v>55</v>
      </c>
      <c r="R160" t="s">
        <v>26</v>
      </c>
    </row>
    <row r="161" spans="1:18" x14ac:dyDescent="0.25">
      <c r="A161" t="s">
        <v>535</v>
      </c>
      <c r="B161" s="1">
        <v>44783</v>
      </c>
      <c r="C161" t="s">
        <v>67</v>
      </c>
      <c r="D161" t="s">
        <v>537</v>
      </c>
      <c r="E161" t="s">
        <v>21</v>
      </c>
      <c r="F161" t="s">
        <v>31</v>
      </c>
      <c r="G161" t="s">
        <v>23</v>
      </c>
      <c r="H161" t="s">
        <v>41</v>
      </c>
      <c r="I161">
        <v>10</v>
      </c>
      <c r="J161">
        <v>33739</v>
      </c>
      <c r="K161">
        <v>337390</v>
      </c>
      <c r="L161">
        <v>231298</v>
      </c>
      <c r="M161">
        <v>106092</v>
      </c>
      <c r="N161">
        <v>5</v>
      </c>
      <c r="O161">
        <v>106087</v>
      </c>
      <c r="P161" t="s">
        <v>14</v>
      </c>
      <c r="Q161" t="s">
        <v>34</v>
      </c>
      <c r="R161" t="s">
        <v>26</v>
      </c>
    </row>
    <row r="162" spans="1:18" x14ac:dyDescent="0.25">
      <c r="A162" t="s">
        <v>538</v>
      </c>
      <c r="B162" s="1">
        <v>45132</v>
      </c>
      <c r="C162" t="s">
        <v>97</v>
      </c>
      <c r="D162" t="s">
        <v>540</v>
      </c>
      <c r="E162" t="s">
        <v>53</v>
      </c>
      <c r="F162" t="s">
        <v>40</v>
      </c>
      <c r="G162" t="s">
        <v>23</v>
      </c>
      <c r="H162" t="s">
        <v>169</v>
      </c>
      <c r="I162">
        <v>5</v>
      </c>
      <c r="J162">
        <v>32907</v>
      </c>
      <c r="K162">
        <v>164535</v>
      </c>
      <c r="L162">
        <v>110508</v>
      </c>
      <c r="M162">
        <v>54027</v>
      </c>
      <c r="N162">
        <v>10</v>
      </c>
      <c r="O162">
        <v>54017</v>
      </c>
      <c r="P162" t="s">
        <v>14</v>
      </c>
      <c r="Q162" t="s">
        <v>25</v>
      </c>
      <c r="R162" t="s">
        <v>26</v>
      </c>
    </row>
    <row r="163" spans="1:18" x14ac:dyDescent="0.25">
      <c r="A163" t="s">
        <v>541</v>
      </c>
      <c r="B163" s="1">
        <v>45187</v>
      </c>
      <c r="C163" t="s">
        <v>38</v>
      </c>
      <c r="D163" t="s">
        <v>543</v>
      </c>
      <c r="E163" t="s">
        <v>21</v>
      </c>
      <c r="F163" t="s">
        <v>114</v>
      </c>
      <c r="G163" t="s">
        <v>71</v>
      </c>
      <c r="H163" t="s">
        <v>81</v>
      </c>
      <c r="I163">
        <v>10</v>
      </c>
      <c r="J163">
        <v>19001</v>
      </c>
      <c r="K163">
        <v>190010</v>
      </c>
      <c r="L163">
        <v>161418</v>
      </c>
      <c r="M163">
        <v>28592</v>
      </c>
      <c r="N163">
        <v>5</v>
      </c>
      <c r="O163">
        <v>28587</v>
      </c>
      <c r="P163" t="s">
        <v>14</v>
      </c>
      <c r="Q163" t="s">
        <v>35</v>
      </c>
      <c r="R163" t="s">
        <v>26</v>
      </c>
    </row>
    <row r="164" spans="1:18" x14ac:dyDescent="0.25">
      <c r="A164" t="s">
        <v>544</v>
      </c>
      <c r="B164" s="1">
        <v>45386</v>
      </c>
      <c r="C164" t="s">
        <v>227</v>
      </c>
      <c r="D164" t="s">
        <v>546</v>
      </c>
      <c r="E164" t="s">
        <v>53</v>
      </c>
      <c r="F164" t="s">
        <v>76</v>
      </c>
      <c r="G164" t="s">
        <v>71</v>
      </c>
      <c r="H164" t="s">
        <v>195</v>
      </c>
      <c r="I164">
        <v>9</v>
      </c>
      <c r="J164">
        <v>8961</v>
      </c>
      <c r="K164">
        <v>80649</v>
      </c>
      <c r="L164">
        <v>68331</v>
      </c>
      <c r="M164">
        <v>12318</v>
      </c>
      <c r="N164">
        <v>5</v>
      </c>
      <c r="O164">
        <v>12313</v>
      </c>
      <c r="P164" t="s">
        <v>14</v>
      </c>
      <c r="Q164" t="s">
        <v>35</v>
      </c>
      <c r="R164" t="s">
        <v>26</v>
      </c>
    </row>
    <row r="165" spans="1:18" x14ac:dyDescent="0.25">
      <c r="A165" t="s">
        <v>547</v>
      </c>
      <c r="B165" s="1">
        <v>45400</v>
      </c>
      <c r="C165" t="s">
        <v>227</v>
      </c>
      <c r="D165" t="s">
        <v>549</v>
      </c>
      <c r="E165" t="s">
        <v>21</v>
      </c>
      <c r="F165" t="s">
        <v>22</v>
      </c>
      <c r="G165" t="s">
        <v>23</v>
      </c>
      <c r="H165" t="s">
        <v>41</v>
      </c>
      <c r="I165">
        <v>2</v>
      </c>
      <c r="J165">
        <v>16309</v>
      </c>
      <c r="K165">
        <v>32618</v>
      </c>
      <c r="L165">
        <v>24902</v>
      </c>
      <c r="M165">
        <v>7716</v>
      </c>
      <c r="N165">
        <v>5</v>
      </c>
      <c r="O165">
        <v>7711</v>
      </c>
      <c r="P165" t="s">
        <v>14</v>
      </c>
      <c r="Q165" t="s">
        <v>25</v>
      </c>
      <c r="R165" t="s">
        <v>26</v>
      </c>
    </row>
    <row r="166" spans="1:18" x14ac:dyDescent="0.25">
      <c r="A166" t="s">
        <v>550</v>
      </c>
      <c r="B166" s="1">
        <v>45465</v>
      </c>
      <c r="C166" t="s">
        <v>19</v>
      </c>
      <c r="D166" t="s">
        <v>552</v>
      </c>
      <c r="E166" t="s">
        <v>21</v>
      </c>
      <c r="F166" t="s">
        <v>40</v>
      </c>
      <c r="G166" t="s">
        <v>23</v>
      </c>
      <c r="H166" t="s">
        <v>24</v>
      </c>
      <c r="I166">
        <v>10</v>
      </c>
      <c r="J166">
        <v>41814</v>
      </c>
      <c r="K166">
        <v>418140</v>
      </c>
      <c r="L166">
        <v>357525</v>
      </c>
      <c r="M166">
        <v>60615</v>
      </c>
      <c r="N166">
        <v>5</v>
      </c>
      <c r="O166">
        <v>60610</v>
      </c>
      <c r="P166" t="s">
        <v>14</v>
      </c>
      <c r="Q166" t="s">
        <v>25</v>
      </c>
      <c r="R166" t="s">
        <v>35</v>
      </c>
    </row>
    <row r="167" spans="1:18" x14ac:dyDescent="0.25">
      <c r="A167" t="s">
        <v>553</v>
      </c>
      <c r="B167" s="1">
        <v>45275</v>
      </c>
      <c r="C167" t="s">
        <v>44</v>
      </c>
      <c r="D167" t="s">
        <v>555</v>
      </c>
      <c r="E167" t="s">
        <v>21</v>
      </c>
      <c r="F167" t="s">
        <v>76</v>
      </c>
      <c r="G167" t="s">
        <v>71</v>
      </c>
      <c r="H167" t="s">
        <v>81</v>
      </c>
      <c r="I167">
        <v>5</v>
      </c>
      <c r="J167">
        <v>3500</v>
      </c>
      <c r="K167">
        <v>17500</v>
      </c>
      <c r="L167">
        <v>12761</v>
      </c>
      <c r="M167">
        <v>4739</v>
      </c>
      <c r="N167">
        <v>10</v>
      </c>
      <c r="O167">
        <v>4729</v>
      </c>
      <c r="P167" t="s">
        <v>14</v>
      </c>
      <c r="Q167" t="s">
        <v>35</v>
      </c>
      <c r="R167" t="s">
        <v>35</v>
      </c>
    </row>
    <row r="168" spans="1:18" x14ac:dyDescent="0.25">
      <c r="A168" t="s">
        <v>556</v>
      </c>
      <c r="B168" s="1">
        <v>45335</v>
      </c>
      <c r="C168" t="s">
        <v>29</v>
      </c>
      <c r="D168" t="s">
        <v>558</v>
      </c>
      <c r="E168" t="s">
        <v>53</v>
      </c>
      <c r="F168" t="s">
        <v>22</v>
      </c>
      <c r="G168" t="s">
        <v>32</v>
      </c>
      <c r="H168" t="s">
        <v>77</v>
      </c>
      <c r="I168">
        <v>1</v>
      </c>
      <c r="J168">
        <v>17787</v>
      </c>
      <c r="K168">
        <v>17787</v>
      </c>
      <c r="L168">
        <v>14018</v>
      </c>
      <c r="M168">
        <v>3769</v>
      </c>
      <c r="N168">
        <v>0</v>
      </c>
      <c r="O168">
        <v>3769</v>
      </c>
      <c r="P168" t="s">
        <v>14</v>
      </c>
      <c r="Q168" t="s">
        <v>34</v>
      </c>
      <c r="R168" t="s">
        <v>26</v>
      </c>
    </row>
    <row r="169" spans="1:18" x14ac:dyDescent="0.25">
      <c r="A169" t="s">
        <v>559</v>
      </c>
      <c r="B169" s="1">
        <v>45034</v>
      </c>
      <c r="C169" t="s">
        <v>227</v>
      </c>
      <c r="D169" t="s">
        <v>561</v>
      </c>
      <c r="E169" t="s">
        <v>69</v>
      </c>
      <c r="F169" t="s">
        <v>63</v>
      </c>
      <c r="G169" t="s">
        <v>48</v>
      </c>
      <c r="H169" t="s">
        <v>49</v>
      </c>
      <c r="I169">
        <v>8</v>
      </c>
      <c r="J169">
        <v>27368</v>
      </c>
      <c r="K169">
        <v>218944</v>
      </c>
      <c r="L169">
        <v>190577</v>
      </c>
      <c r="M169">
        <v>28367</v>
      </c>
      <c r="N169">
        <v>10</v>
      </c>
      <c r="O169">
        <v>28357</v>
      </c>
      <c r="P169" t="s">
        <v>14</v>
      </c>
      <c r="Q169" t="s">
        <v>35</v>
      </c>
      <c r="R169" t="s">
        <v>35</v>
      </c>
    </row>
    <row r="170" spans="1:18" x14ac:dyDescent="0.25">
      <c r="A170" t="s">
        <v>562</v>
      </c>
      <c r="B170" s="1">
        <v>45001</v>
      </c>
      <c r="C170" t="s">
        <v>208</v>
      </c>
      <c r="D170" t="s">
        <v>564</v>
      </c>
      <c r="E170" t="s">
        <v>53</v>
      </c>
      <c r="F170" t="s">
        <v>22</v>
      </c>
      <c r="G170" t="s">
        <v>32</v>
      </c>
      <c r="H170" t="s">
        <v>33</v>
      </c>
      <c r="I170">
        <v>10</v>
      </c>
      <c r="J170">
        <v>18322</v>
      </c>
      <c r="K170">
        <v>183220</v>
      </c>
      <c r="L170">
        <v>145401</v>
      </c>
      <c r="M170">
        <v>37819</v>
      </c>
      <c r="N170">
        <v>15</v>
      </c>
      <c r="O170">
        <v>37804</v>
      </c>
      <c r="P170" t="s">
        <v>14</v>
      </c>
      <c r="Q170" t="s">
        <v>25</v>
      </c>
      <c r="R170" t="s">
        <v>35</v>
      </c>
    </row>
    <row r="171" spans="1:18" x14ac:dyDescent="0.25">
      <c r="A171" t="s">
        <v>565</v>
      </c>
      <c r="B171" s="1">
        <v>45456</v>
      </c>
      <c r="C171" t="s">
        <v>19</v>
      </c>
      <c r="D171" t="s">
        <v>567</v>
      </c>
      <c r="E171" t="s">
        <v>46</v>
      </c>
      <c r="F171" t="s">
        <v>47</v>
      </c>
      <c r="G171" t="s">
        <v>48</v>
      </c>
      <c r="H171" t="s">
        <v>54</v>
      </c>
      <c r="I171">
        <v>10</v>
      </c>
      <c r="J171">
        <v>46732</v>
      </c>
      <c r="K171">
        <v>467320</v>
      </c>
      <c r="L171">
        <v>371963</v>
      </c>
      <c r="M171">
        <v>95357</v>
      </c>
      <c r="N171">
        <v>15</v>
      </c>
      <c r="O171">
        <v>95342</v>
      </c>
      <c r="P171" t="s">
        <v>14</v>
      </c>
      <c r="Q171" t="s">
        <v>55</v>
      </c>
      <c r="R171" t="s">
        <v>35</v>
      </c>
    </row>
    <row r="172" spans="1:18" x14ac:dyDescent="0.25">
      <c r="A172" t="s">
        <v>568</v>
      </c>
      <c r="B172" s="1">
        <v>45101</v>
      </c>
      <c r="C172" t="s">
        <v>19</v>
      </c>
      <c r="D172" t="s">
        <v>569</v>
      </c>
      <c r="E172" t="s">
        <v>46</v>
      </c>
      <c r="F172" t="s">
        <v>47</v>
      </c>
      <c r="G172" t="s">
        <v>48</v>
      </c>
      <c r="H172" t="s">
        <v>64</v>
      </c>
      <c r="I172">
        <v>7</v>
      </c>
      <c r="J172">
        <v>8410</v>
      </c>
      <c r="K172">
        <v>58870</v>
      </c>
      <c r="L172">
        <v>36293</v>
      </c>
      <c r="M172">
        <v>22577</v>
      </c>
      <c r="N172">
        <v>0</v>
      </c>
      <c r="O172">
        <v>22577</v>
      </c>
      <c r="P172" t="s">
        <v>14</v>
      </c>
      <c r="Q172" t="s">
        <v>25</v>
      </c>
      <c r="R172" t="s">
        <v>26</v>
      </c>
    </row>
    <row r="173" spans="1:18" x14ac:dyDescent="0.25">
      <c r="A173" t="s">
        <v>570</v>
      </c>
      <c r="B173" s="1">
        <v>45417</v>
      </c>
      <c r="C173" t="s">
        <v>140</v>
      </c>
      <c r="D173" t="s">
        <v>572</v>
      </c>
      <c r="E173" t="s">
        <v>46</v>
      </c>
      <c r="F173" t="s">
        <v>22</v>
      </c>
      <c r="G173" t="s">
        <v>48</v>
      </c>
      <c r="H173" t="s">
        <v>49</v>
      </c>
      <c r="I173">
        <v>10</v>
      </c>
      <c r="J173">
        <v>5318</v>
      </c>
      <c r="K173">
        <v>53180</v>
      </c>
      <c r="L173">
        <v>42311</v>
      </c>
      <c r="M173">
        <v>10869</v>
      </c>
      <c r="N173">
        <v>10</v>
      </c>
      <c r="O173">
        <v>10859</v>
      </c>
      <c r="P173" t="s">
        <v>14</v>
      </c>
      <c r="Q173" t="s">
        <v>34</v>
      </c>
      <c r="R173" t="s">
        <v>26</v>
      </c>
    </row>
    <row r="174" spans="1:18" x14ac:dyDescent="0.25">
      <c r="A174" t="s">
        <v>573</v>
      </c>
      <c r="B174" s="1">
        <v>45259</v>
      </c>
      <c r="C174" t="s">
        <v>133</v>
      </c>
      <c r="D174" t="s">
        <v>574</v>
      </c>
      <c r="E174" t="s">
        <v>53</v>
      </c>
      <c r="F174" t="s">
        <v>63</v>
      </c>
      <c r="G174" t="s">
        <v>23</v>
      </c>
      <c r="H174" t="s">
        <v>127</v>
      </c>
      <c r="I174">
        <v>10</v>
      </c>
      <c r="J174">
        <v>1138</v>
      </c>
      <c r="K174">
        <v>11380</v>
      </c>
      <c r="L174">
        <v>9163</v>
      </c>
      <c r="M174">
        <v>2217</v>
      </c>
      <c r="N174">
        <v>10</v>
      </c>
      <c r="O174">
        <v>2207</v>
      </c>
      <c r="P174" t="s">
        <v>14</v>
      </c>
      <c r="Q174" t="s">
        <v>35</v>
      </c>
      <c r="R174" t="s">
        <v>26</v>
      </c>
    </row>
    <row r="175" spans="1:18" x14ac:dyDescent="0.25">
      <c r="A175" t="s">
        <v>575</v>
      </c>
      <c r="B175" s="1">
        <v>44855</v>
      </c>
      <c r="C175" t="s">
        <v>61</v>
      </c>
      <c r="D175" t="s">
        <v>577</v>
      </c>
      <c r="E175" t="s">
        <v>46</v>
      </c>
      <c r="F175" t="s">
        <v>22</v>
      </c>
      <c r="G175" t="s">
        <v>48</v>
      </c>
      <c r="H175" t="s">
        <v>202</v>
      </c>
      <c r="I175">
        <v>9</v>
      </c>
      <c r="J175">
        <v>49768</v>
      </c>
      <c r="K175">
        <v>447912</v>
      </c>
      <c r="L175">
        <v>283336</v>
      </c>
      <c r="M175">
        <v>164576</v>
      </c>
      <c r="N175">
        <v>15</v>
      </c>
      <c r="O175">
        <v>164561</v>
      </c>
      <c r="P175" t="s">
        <v>14</v>
      </c>
      <c r="Q175" t="s">
        <v>34</v>
      </c>
      <c r="R175" t="s">
        <v>26</v>
      </c>
    </row>
    <row r="176" spans="1:18" x14ac:dyDescent="0.25">
      <c r="A176" t="s">
        <v>578</v>
      </c>
      <c r="B176" s="1">
        <v>44637</v>
      </c>
      <c r="C176" t="s">
        <v>208</v>
      </c>
      <c r="D176" t="s">
        <v>579</v>
      </c>
      <c r="E176" t="s">
        <v>46</v>
      </c>
      <c r="F176" t="s">
        <v>47</v>
      </c>
      <c r="G176" t="s">
        <v>71</v>
      </c>
      <c r="H176" t="s">
        <v>72</v>
      </c>
      <c r="I176">
        <v>1</v>
      </c>
      <c r="J176">
        <v>3148</v>
      </c>
      <c r="K176">
        <v>3148</v>
      </c>
      <c r="L176">
        <v>2486</v>
      </c>
      <c r="M176">
        <v>662</v>
      </c>
      <c r="N176">
        <v>0</v>
      </c>
      <c r="O176">
        <v>662</v>
      </c>
      <c r="P176" t="s">
        <v>14</v>
      </c>
      <c r="Q176" t="s">
        <v>55</v>
      </c>
      <c r="R176" t="s">
        <v>26</v>
      </c>
    </row>
    <row r="177" spans="1:18" x14ac:dyDescent="0.25">
      <c r="A177" t="s">
        <v>580</v>
      </c>
      <c r="B177" s="1">
        <v>44914</v>
      </c>
      <c r="C177" t="s">
        <v>44</v>
      </c>
      <c r="D177" t="s">
        <v>582</v>
      </c>
      <c r="E177" t="s">
        <v>53</v>
      </c>
      <c r="F177" t="s">
        <v>114</v>
      </c>
      <c r="G177" t="s">
        <v>23</v>
      </c>
      <c r="H177" t="s">
        <v>169</v>
      </c>
      <c r="I177">
        <v>9</v>
      </c>
      <c r="J177">
        <v>48323</v>
      </c>
      <c r="K177">
        <v>434907</v>
      </c>
      <c r="L177">
        <v>289544</v>
      </c>
      <c r="M177">
        <v>145363</v>
      </c>
      <c r="N177">
        <v>10</v>
      </c>
      <c r="O177">
        <v>145353</v>
      </c>
      <c r="P177" t="s">
        <v>14</v>
      </c>
      <c r="Q177" t="s">
        <v>34</v>
      </c>
      <c r="R177" t="s">
        <v>26</v>
      </c>
    </row>
    <row r="178" spans="1:18" x14ac:dyDescent="0.25">
      <c r="A178" t="s">
        <v>583</v>
      </c>
      <c r="B178" s="1">
        <v>45002</v>
      </c>
      <c r="C178" t="s">
        <v>208</v>
      </c>
      <c r="D178" t="s">
        <v>585</v>
      </c>
      <c r="E178" t="s">
        <v>46</v>
      </c>
      <c r="F178" t="s">
        <v>76</v>
      </c>
      <c r="G178" t="s">
        <v>48</v>
      </c>
      <c r="H178" t="s">
        <v>64</v>
      </c>
      <c r="I178">
        <v>5</v>
      </c>
      <c r="J178">
        <v>43867</v>
      </c>
      <c r="K178">
        <v>219335</v>
      </c>
      <c r="L178">
        <v>156049</v>
      </c>
      <c r="M178">
        <v>63286</v>
      </c>
      <c r="N178">
        <v>10</v>
      </c>
      <c r="O178">
        <v>63276</v>
      </c>
      <c r="P178" t="s">
        <v>14</v>
      </c>
      <c r="Q178" t="s">
        <v>25</v>
      </c>
      <c r="R178" t="s">
        <v>26</v>
      </c>
    </row>
    <row r="179" spans="1:18" x14ac:dyDescent="0.25">
      <c r="A179" t="s">
        <v>586</v>
      </c>
      <c r="B179" s="1">
        <v>44851</v>
      </c>
      <c r="C179" t="s">
        <v>61</v>
      </c>
      <c r="D179" t="s">
        <v>588</v>
      </c>
      <c r="E179" t="s">
        <v>53</v>
      </c>
      <c r="F179" t="s">
        <v>31</v>
      </c>
      <c r="G179" t="s">
        <v>23</v>
      </c>
      <c r="H179" t="s">
        <v>24</v>
      </c>
      <c r="I179">
        <v>2</v>
      </c>
      <c r="J179">
        <v>49711</v>
      </c>
      <c r="K179">
        <v>99422</v>
      </c>
      <c r="L179">
        <v>78704</v>
      </c>
      <c r="M179">
        <v>20718</v>
      </c>
      <c r="N179">
        <v>10</v>
      </c>
      <c r="O179">
        <v>20708</v>
      </c>
      <c r="P179" t="s">
        <v>14</v>
      </c>
      <c r="Q179" t="s">
        <v>25</v>
      </c>
      <c r="R179" t="s">
        <v>26</v>
      </c>
    </row>
    <row r="180" spans="1:18" x14ac:dyDescent="0.25">
      <c r="A180" t="s">
        <v>589</v>
      </c>
      <c r="B180" s="1">
        <v>44823</v>
      </c>
      <c r="C180" t="s">
        <v>38</v>
      </c>
      <c r="D180" t="s">
        <v>591</v>
      </c>
      <c r="E180" t="s">
        <v>69</v>
      </c>
      <c r="F180" t="s">
        <v>47</v>
      </c>
      <c r="G180" t="s">
        <v>71</v>
      </c>
      <c r="H180" t="s">
        <v>111</v>
      </c>
      <c r="I180">
        <v>2</v>
      </c>
      <c r="J180">
        <v>7517</v>
      </c>
      <c r="K180">
        <v>15034</v>
      </c>
      <c r="L180">
        <v>12511</v>
      </c>
      <c r="M180">
        <v>2523</v>
      </c>
      <c r="N180">
        <v>5</v>
      </c>
      <c r="O180">
        <v>2518</v>
      </c>
      <c r="P180" t="s">
        <v>14</v>
      </c>
      <c r="Q180" t="s">
        <v>55</v>
      </c>
      <c r="R180" t="s">
        <v>35</v>
      </c>
    </row>
    <row r="181" spans="1:18" x14ac:dyDescent="0.25">
      <c r="A181" t="s">
        <v>592</v>
      </c>
      <c r="B181" s="1">
        <v>44966</v>
      </c>
      <c r="C181" t="s">
        <v>29</v>
      </c>
      <c r="D181" t="s">
        <v>593</v>
      </c>
      <c r="E181" t="s">
        <v>53</v>
      </c>
      <c r="F181" t="s">
        <v>22</v>
      </c>
      <c r="G181" t="s">
        <v>23</v>
      </c>
      <c r="H181" t="s">
        <v>127</v>
      </c>
      <c r="I181">
        <v>4</v>
      </c>
      <c r="J181">
        <v>20739</v>
      </c>
      <c r="K181">
        <v>82956</v>
      </c>
      <c r="L181">
        <v>69888</v>
      </c>
      <c r="M181">
        <v>13068</v>
      </c>
      <c r="N181">
        <v>5</v>
      </c>
      <c r="O181">
        <v>13063</v>
      </c>
      <c r="P181" t="s">
        <v>14</v>
      </c>
      <c r="Q181" t="s">
        <v>55</v>
      </c>
      <c r="R181" t="s">
        <v>35</v>
      </c>
    </row>
    <row r="182" spans="1:18" x14ac:dyDescent="0.25">
      <c r="A182" t="s">
        <v>594</v>
      </c>
      <c r="B182" s="1">
        <v>45364</v>
      </c>
      <c r="C182" t="s">
        <v>208</v>
      </c>
      <c r="D182" t="s">
        <v>596</v>
      </c>
      <c r="E182" t="s">
        <v>46</v>
      </c>
      <c r="F182" t="s">
        <v>114</v>
      </c>
      <c r="G182" t="s">
        <v>71</v>
      </c>
      <c r="H182" t="s">
        <v>195</v>
      </c>
      <c r="I182">
        <v>3</v>
      </c>
      <c r="J182">
        <v>15771</v>
      </c>
      <c r="K182">
        <v>47313</v>
      </c>
      <c r="L182">
        <v>39000</v>
      </c>
      <c r="M182">
        <v>8313</v>
      </c>
      <c r="N182">
        <v>15</v>
      </c>
      <c r="O182">
        <v>8298</v>
      </c>
      <c r="P182" t="s">
        <v>14</v>
      </c>
      <c r="Q182" t="s">
        <v>55</v>
      </c>
      <c r="R182" t="s">
        <v>26</v>
      </c>
    </row>
    <row r="183" spans="1:18" x14ac:dyDescent="0.25">
      <c r="A183" t="s">
        <v>597</v>
      </c>
      <c r="B183" s="1">
        <v>45464</v>
      </c>
      <c r="C183" t="s">
        <v>19</v>
      </c>
      <c r="D183" t="s">
        <v>599</v>
      </c>
      <c r="E183" t="s">
        <v>21</v>
      </c>
      <c r="F183" t="s">
        <v>47</v>
      </c>
      <c r="G183" t="s">
        <v>48</v>
      </c>
      <c r="H183" t="s">
        <v>54</v>
      </c>
      <c r="I183">
        <v>9</v>
      </c>
      <c r="J183">
        <v>18628</v>
      </c>
      <c r="K183">
        <v>167652</v>
      </c>
      <c r="L183">
        <v>117139</v>
      </c>
      <c r="M183">
        <v>50513</v>
      </c>
      <c r="N183">
        <v>5</v>
      </c>
      <c r="O183">
        <v>50508</v>
      </c>
      <c r="P183" t="s">
        <v>14</v>
      </c>
      <c r="Q183" t="s">
        <v>25</v>
      </c>
      <c r="R183" t="s">
        <v>35</v>
      </c>
    </row>
    <row r="184" spans="1:18" x14ac:dyDescent="0.25">
      <c r="A184" t="s">
        <v>600</v>
      </c>
      <c r="B184" s="1">
        <v>45363</v>
      </c>
      <c r="C184" t="s">
        <v>208</v>
      </c>
      <c r="D184" t="s">
        <v>602</v>
      </c>
      <c r="E184" t="s">
        <v>46</v>
      </c>
      <c r="F184" t="s">
        <v>63</v>
      </c>
      <c r="G184" t="s">
        <v>23</v>
      </c>
      <c r="H184" t="s">
        <v>169</v>
      </c>
      <c r="I184">
        <v>1</v>
      </c>
      <c r="J184">
        <v>36086</v>
      </c>
      <c r="K184">
        <v>36086</v>
      </c>
      <c r="L184">
        <v>23066</v>
      </c>
      <c r="M184">
        <v>13020</v>
      </c>
      <c r="N184">
        <v>15</v>
      </c>
      <c r="O184">
        <v>13005</v>
      </c>
      <c r="P184" t="s">
        <v>14</v>
      </c>
      <c r="Q184" t="s">
        <v>35</v>
      </c>
      <c r="R184" t="s">
        <v>35</v>
      </c>
    </row>
    <row r="185" spans="1:18" x14ac:dyDescent="0.25">
      <c r="A185" t="s">
        <v>603</v>
      </c>
      <c r="B185" s="1">
        <v>45299</v>
      </c>
      <c r="C185" t="s">
        <v>84</v>
      </c>
      <c r="D185" t="s">
        <v>605</v>
      </c>
      <c r="E185" t="s">
        <v>21</v>
      </c>
      <c r="F185" t="s">
        <v>40</v>
      </c>
      <c r="G185" t="s">
        <v>23</v>
      </c>
      <c r="H185" t="s">
        <v>169</v>
      </c>
      <c r="I185">
        <v>5</v>
      </c>
      <c r="J185">
        <v>21891</v>
      </c>
      <c r="K185">
        <v>109455</v>
      </c>
      <c r="L185">
        <v>90980</v>
      </c>
      <c r="M185">
        <v>18475</v>
      </c>
      <c r="N185">
        <v>10</v>
      </c>
      <c r="O185">
        <v>18465</v>
      </c>
      <c r="P185" t="s">
        <v>14</v>
      </c>
      <c r="Q185" t="s">
        <v>55</v>
      </c>
      <c r="R185" t="s">
        <v>26</v>
      </c>
    </row>
    <row r="186" spans="1:18" x14ac:dyDescent="0.25">
      <c r="A186" t="s">
        <v>606</v>
      </c>
      <c r="B186" s="1">
        <v>45394</v>
      </c>
      <c r="C186" t="s">
        <v>227</v>
      </c>
      <c r="D186" t="s">
        <v>607</v>
      </c>
      <c r="E186" t="s">
        <v>69</v>
      </c>
      <c r="F186" t="s">
        <v>76</v>
      </c>
      <c r="G186" t="s">
        <v>32</v>
      </c>
      <c r="H186" t="s">
        <v>173</v>
      </c>
      <c r="I186">
        <v>3</v>
      </c>
      <c r="J186">
        <v>44562</v>
      </c>
      <c r="K186">
        <v>133686</v>
      </c>
      <c r="L186">
        <v>90273</v>
      </c>
      <c r="M186">
        <v>43413</v>
      </c>
      <c r="N186">
        <v>5</v>
      </c>
      <c r="O186">
        <v>43408</v>
      </c>
      <c r="P186" t="s">
        <v>14</v>
      </c>
      <c r="Q186" t="s">
        <v>34</v>
      </c>
      <c r="R186" t="s">
        <v>26</v>
      </c>
    </row>
    <row r="187" spans="1:18" x14ac:dyDescent="0.25">
      <c r="A187" t="s">
        <v>608</v>
      </c>
      <c r="B187" s="1">
        <v>45051</v>
      </c>
      <c r="C187" t="s">
        <v>140</v>
      </c>
      <c r="D187" t="s">
        <v>610</v>
      </c>
      <c r="E187" t="s">
        <v>69</v>
      </c>
      <c r="F187" t="s">
        <v>40</v>
      </c>
      <c r="G187" t="s">
        <v>32</v>
      </c>
      <c r="H187" t="s">
        <v>33</v>
      </c>
      <c r="I187">
        <v>5</v>
      </c>
      <c r="J187">
        <v>34751</v>
      </c>
      <c r="K187">
        <v>173755</v>
      </c>
      <c r="L187">
        <v>139045</v>
      </c>
      <c r="M187">
        <v>34710</v>
      </c>
      <c r="N187">
        <v>15</v>
      </c>
      <c r="O187">
        <v>34695</v>
      </c>
      <c r="P187" t="s">
        <v>14</v>
      </c>
      <c r="Q187" t="s">
        <v>55</v>
      </c>
      <c r="R187" t="s">
        <v>26</v>
      </c>
    </row>
    <row r="188" spans="1:18" x14ac:dyDescent="0.25">
      <c r="A188" t="s">
        <v>611</v>
      </c>
      <c r="B188" s="1">
        <v>45143</v>
      </c>
      <c r="C188" t="s">
        <v>67</v>
      </c>
      <c r="D188" t="s">
        <v>613</v>
      </c>
      <c r="E188" t="s">
        <v>46</v>
      </c>
      <c r="F188" t="s">
        <v>70</v>
      </c>
      <c r="G188" t="s">
        <v>32</v>
      </c>
      <c r="H188" t="s">
        <v>77</v>
      </c>
      <c r="I188">
        <v>7</v>
      </c>
      <c r="J188">
        <v>654</v>
      </c>
      <c r="K188">
        <v>4578</v>
      </c>
      <c r="L188">
        <v>2878</v>
      </c>
      <c r="M188">
        <v>1700</v>
      </c>
      <c r="N188">
        <v>5</v>
      </c>
      <c r="O188">
        <v>1695</v>
      </c>
      <c r="P188" t="s">
        <v>14</v>
      </c>
      <c r="Q188" t="s">
        <v>25</v>
      </c>
      <c r="R188" t="s">
        <v>35</v>
      </c>
    </row>
    <row r="189" spans="1:18" x14ac:dyDescent="0.25">
      <c r="A189" t="s">
        <v>614</v>
      </c>
      <c r="B189" s="1">
        <v>44631</v>
      </c>
      <c r="C189" t="s">
        <v>208</v>
      </c>
      <c r="D189" t="s">
        <v>616</v>
      </c>
      <c r="E189" t="s">
        <v>69</v>
      </c>
      <c r="F189" t="s">
        <v>76</v>
      </c>
      <c r="G189" t="s">
        <v>71</v>
      </c>
      <c r="H189" t="s">
        <v>195</v>
      </c>
      <c r="I189">
        <v>6</v>
      </c>
      <c r="J189">
        <v>24474</v>
      </c>
      <c r="K189">
        <v>146844</v>
      </c>
      <c r="L189">
        <v>123262</v>
      </c>
      <c r="M189">
        <v>23582</v>
      </c>
      <c r="N189">
        <v>15</v>
      </c>
      <c r="O189">
        <v>23567</v>
      </c>
      <c r="P189" t="s">
        <v>14</v>
      </c>
      <c r="Q189" t="s">
        <v>34</v>
      </c>
      <c r="R189" t="s">
        <v>35</v>
      </c>
    </row>
    <row r="190" spans="1:18" x14ac:dyDescent="0.25">
      <c r="A190" t="s">
        <v>617</v>
      </c>
      <c r="B190" s="1">
        <v>44780</v>
      </c>
      <c r="C190" t="s">
        <v>67</v>
      </c>
      <c r="D190" t="s">
        <v>619</v>
      </c>
      <c r="E190" t="s">
        <v>46</v>
      </c>
      <c r="F190" t="s">
        <v>63</v>
      </c>
      <c r="G190" t="s">
        <v>32</v>
      </c>
      <c r="H190" t="s">
        <v>173</v>
      </c>
      <c r="I190">
        <v>2</v>
      </c>
      <c r="J190">
        <v>11939</v>
      </c>
      <c r="K190">
        <v>23878</v>
      </c>
      <c r="L190">
        <v>14390</v>
      </c>
      <c r="M190">
        <v>9488</v>
      </c>
      <c r="N190">
        <v>10</v>
      </c>
      <c r="O190">
        <v>9478</v>
      </c>
      <c r="P190" t="s">
        <v>14</v>
      </c>
      <c r="Q190" t="s">
        <v>34</v>
      </c>
      <c r="R190" t="s">
        <v>26</v>
      </c>
    </row>
    <row r="191" spans="1:18" x14ac:dyDescent="0.25">
      <c r="A191" t="s">
        <v>620</v>
      </c>
      <c r="B191" s="1">
        <v>45237</v>
      </c>
      <c r="C191" t="s">
        <v>133</v>
      </c>
      <c r="D191" t="s">
        <v>622</v>
      </c>
      <c r="E191" t="s">
        <v>21</v>
      </c>
      <c r="F191" t="s">
        <v>47</v>
      </c>
      <c r="G191" t="s">
        <v>48</v>
      </c>
      <c r="H191" t="s">
        <v>202</v>
      </c>
      <c r="I191">
        <v>9</v>
      </c>
      <c r="J191">
        <v>19244</v>
      </c>
      <c r="K191">
        <v>173196</v>
      </c>
      <c r="L191">
        <v>148642</v>
      </c>
      <c r="M191">
        <v>24554</v>
      </c>
      <c r="N191">
        <v>5</v>
      </c>
      <c r="O191">
        <v>24549</v>
      </c>
      <c r="P191" t="s">
        <v>14</v>
      </c>
      <c r="Q191" t="s">
        <v>55</v>
      </c>
      <c r="R191" t="s">
        <v>26</v>
      </c>
    </row>
    <row r="192" spans="1:18" x14ac:dyDescent="0.25">
      <c r="A192" t="s">
        <v>623</v>
      </c>
      <c r="B192" s="1">
        <v>44680</v>
      </c>
      <c r="C192" t="s">
        <v>227</v>
      </c>
      <c r="D192" t="s">
        <v>625</v>
      </c>
      <c r="E192" t="s">
        <v>46</v>
      </c>
      <c r="F192" t="s">
        <v>31</v>
      </c>
      <c r="G192" t="s">
        <v>71</v>
      </c>
      <c r="H192" t="s">
        <v>111</v>
      </c>
      <c r="I192">
        <v>4</v>
      </c>
      <c r="J192">
        <v>1865</v>
      </c>
      <c r="K192">
        <v>7460</v>
      </c>
      <c r="L192">
        <v>4717</v>
      </c>
      <c r="M192">
        <v>2743</v>
      </c>
      <c r="N192">
        <v>0</v>
      </c>
      <c r="O192">
        <v>2743</v>
      </c>
      <c r="P192" t="s">
        <v>14</v>
      </c>
      <c r="Q192" t="s">
        <v>34</v>
      </c>
      <c r="R192" t="s">
        <v>26</v>
      </c>
    </row>
    <row r="193" spans="1:18" x14ac:dyDescent="0.25">
      <c r="A193" t="s">
        <v>626</v>
      </c>
      <c r="B193" s="1">
        <v>45403</v>
      </c>
      <c r="C193" t="s">
        <v>227</v>
      </c>
      <c r="D193" t="s">
        <v>627</v>
      </c>
      <c r="E193" t="s">
        <v>46</v>
      </c>
      <c r="F193" t="s">
        <v>70</v>
      </c>
      <c r="G193" t="s">
        <v>48</v>
      </c>
      <c r="H193" t="s">
        <v>49</v>
      </c>
      <c r="I193">
        <v>4</v>
      </c>
      <c r="J193">
        <v>11587</v>
      </c>
      <c r="K193">
        <v>46348</v>
      </c>
      <c r="L193">
        <v>29798</v>
      </c>
      <c r="M193">
        <v>16550</v>
      </c>
      <c r="N193">
        <v>15</v>
      </c>
      <c r="O193">
        <v>16535</v>
      </c>
      <c r="P193" t="s">
        <v>14</v>
      </c>
      <c r="Q193" t="s">
        <v>55</v>
      </c>
      <c r="R193" t="s">
        <v>35</v>
      </c>
    </row>
    <row r="194" spans="1:18" x14ac:dyDescent="0.25">
      <c r="A194" t="s">
        <v>628</v>
      </c>
      <c r="B194" s="1">
        <v>45347</v>
      </c>
      <c r="C194" t="s">
        <v>29</v>
      </c>
      <c r="D194" t="s">
        <v>630</v>
      </c>
      <c r="E194" t="s">
        <v>53</v>
      </c>
      <c r="F194" t="s">
        <v>76</v>
      </c>
      <c r="G194" t="s">
        <v>71</v>
      </c>
      <c r="H194" t="s">
        <v>81</v>
      </c>
      <c r="I194">
        <v>5</v>
      </c>
      <c r="J194">
        <v>49451</v>
      </c>
      <c r="K194">
        <v>247255</v>
      </c>
      <c r="L194">
        <v>187557</v>
      </c>
      <c r="M194">
        <v>59698</v>
      </c>
      <c r="N194">
        <v>10</v>
      </c>
      <c r="O194">
        <v>59688</v>
      </c>
      <c r="P194" t="s">
        <v>14</v>
      </c>
      <c r="Q194" t="s">
        <v>34</v>
      </c>
      <c r="R194" t="s">
        <v>26</v>
      </c>
    </row>
    <row r="195" spans="1:18" x14ac:dyDescent="0.25">
      <c r="A195" t="s">
        <v>631</v>
      </c>
      <c r="B195" s="1">
        <v>44706</v>
      </c>
      <c r="C195" t="s">
        <v>140</v>
      </c>
      <c r="D195" t="s">
        <v>633</v>
      </c>
      <c r="E195" t="s">
        <v>21</v>
      </c>
      <c r="F195" t="s">
        <v>63</v>
      </c>
      <c r="G195" t="s">
        <v>23</v>
      </c>
      <c r="H195" t="s">
        <v>127</v>
      </c>
      <c r="I195">
        <v>9</v>
      </c>
      <c r="J195">
        <v>19180</v>
      </c>
      <c r="K195">
        <v>172620</v>
      </c>
      <c r="L195">
        <v>126837</v>
      </c>
      <c r="M195">
        <v>45783</v>
      </c>
      <c r="N195">
        <v>15</v>
      </c>
      <c r="O195">
        <v>45768</v>
      </c>
      <c r="P195" t="s">
        <v>14</v>
      </c>
      <c r="Q195" t="s">
        <v>25</v>
      </c>
      <c r="R195" t="s">
        <v>26</v>
      </c>
    </row>
    <row r="196" spans="1:18" x14ac:dyDescent="0.25">
      <c r="A196" t="s">
        <v>634</v>
      </c>
      <c r="B196" s="1">
        <v>45087</v>
      </c>
      <c r="C196" t="s">
        <v>19</v>
      </c>
      <c r="D196" t="s">
        <v>636</v>
      </c>
      <c r="E196" t="s">
        <v>69</v>
      </c>
      <c r="F196" t="s">
        <v>40</v>
      </c>
      <c r="G196" t="s">
        <v>32</v>
      </c>
      <c r="H196" t="s">
        <v>33</v>
      </c>
      <c r="I196">
        <v>3</v>
      </c>
      <c r="J196">
        <v>43907</v>
      </c>
      <c r="K196">
        <v>131721</v>
      </c>
      <c r="L196">
        <v>117867</v>
      </c>
      <c r="M196">
        <v>13854</v>
      </c>
      <c r="N196">
        <v>0</v>
      </c>
      <c r="O196">
        <v>13854</v>
      </c>
      <c r="P196" t="s">
        <v>14</v>
      </c>
      <c r="Q196" t="s">
        <v>55</v>
      </c>
      <c r="R196" t="s">
        <v>26</v>
      </c>
    </row>
    <row r="197" spans="1:18" x14ac:dyDescent="0.25">
      <c r="A197" t="s">
        <v>637</v>
      </c>
      <c r="B197" s="1">
        <v>45479</v>
      </c>
      <c r="C197" t="s">
        <v>97</v>
      </c>
      <c r="D197" t="s">
        <v>639</v>
      </c>
      <c r="E197" t="s">
        <v>69</v>
      </c>
      <c r="F197" t="s">
        <v>70</v>
      </c>
      <c r="G197" t="s">
        <v>71</v>
      </c>
      <c r="H197" t="s">
        <v>111</v>
      </c>
      <c r="I197">
        <v>3</v>
      </c>
      <c r="J197">
        <v>12665</v>
      </c>
      <c r="K197">
        <v>37995</v>
      </c>
      <c r="L197">
        <v>31776</v>
      </c>
      <c r="M197">
        <v>6219</v>
      </c>
      <c r="N197">
        <v>5</v>
      </c>
      <c r="O197">
        <v>6214</v>
      </c>
      <c r="P197" t="s">
        <v>14</v>
      </c>
      <c r="Q197" t="s">
        <v>55</v>
      </c>
      <c r="R197" t="s">
        <v>35</v>
      </c>
    </row>
    <row r="198" spans="1:18" x14ac:dyDescent="0.25">
      <c r="A198" t="s">
        <v>640</v>
      </c>
      <c r="B198" s="1">
        <v>44991</v>
      </c>
      <c r="C198" t="s">
        <v>208</v>
      </c>
      <c r="D198" t="s">
        <v>641</v>
      </c>
      <c r="E198" t="s">
        <v>46</v>
      </c>
      <c r="F198" t="s">
        <v>63</v>
      </c>
      <c r="G198" t="s">
        <v>32</v>
      </c>
      <c r="H198" t="s">
        <v>173</v>
      </c>
      <c r="I198">
        <v>9</v>
      </c>
      <c r="J198">
        <v>4771</v>
      </c>
      <c r="K198">
        <v>42939</v>
      </c>
      <c r="L198">
        <v>35047</v>
      </c>
      <c r="M198">
        <v>7892</v>
      </c>
      <c r="N198">
        <v>0</v>
      </c>
      <c r="O198">
        <v>7892</v>
      </c>
      <c r="P198" t="s">
        <v>14</v>
      </c>
      <c r="Q198" t="s">
        <v>35</v>
      </c>
      <c r="R198" t="s">
        <v>35</v>
      </c>
    </row>
    <row r="199" spans="1:18" x14ac:dyDescent="0.25">
      <c r="A199" t="s">
        <v>642</v>
      </c>
      <c r="B199" s="1">
        <v>44894</v>
      </c>
      <c r="C199" t="s">
        <v>133</v>
      </c>
      <c r="D199" t="s">
        <v>644</v>
      </c>
      <c r="E199" t="s">
        <v>21</v>
      </c>
      <c r="F199" t="s">
        <v>70</v>
      </c>
      <c r="G199" t="s">
        <v>48</v>
      </c>
      <c r="H199" t="s">
        <v>202</v>
      </c>
      <c r="I199">
        <v>10</v>
      </c>
      <c r="J199">
        <v>20070</v>
      </c>
      <c r="K199">
        <v>200700</v>
      </c>
      <c r="L199">
        <v>165656</v>
      </c>
      <c r="M199">
        <v>35044</v>
      </c>
      <c r="N199">
        <v>15</v>
      </c>
      <c r="O199">
        <v>35029</v>
      </c>
      <c r="P199" t="s">
        <v>14</v>
      </c>
      <c r="Q199" t="s">
        <v>34</v>
      </c>
      <c r="R199" t="s">
        <v>35</v>
      </c>
    </row>
    <row r="200" spans="1:18" x14ac:dyDescent="0.25">
      <c r="A200" t="s">
        <v>645</v>
      </c>
      <c r="B200" s="1">
        <v>44650</v>
      </c>
      <c r="C200" t="s">
        <v>208</v>
      </c>
      <c r="D200" t="s">
        <v>647</v>
      </c>
      <c r="E200" t="s">
        <v>69</v>
      </c>
      <c r="F200" t="s">
        <v>63</v>
      </c>
      <c r="G200" t="s">
        <v>48</v>
      </c>
      <c r="H200" t="s">
        <v>49</v>
      </c>
      <c r="I200">
        <v>4</v>
      </c>
      <c r="J200">
        <v>40981</v>
      </c>
      <c r="K200">
        <v>163924</v>
      </c>
      <c r="L200">
        <v>100815</v>
      </c>
      <c r="M200">
        <v>63109</v>
      </c>
      <c r="N200">
        <v>10</v>
      </c>
      <c r="O200">
        <v>63099</v>
      </c>
      <c r="P200" t="s">
        <v>14</v>
      </c>
      <c r="Q200" t="s">
        <v>55</v>
      </c>
      <c r="R200" t="s">
        <v>35</v>
      </c>
    </row>
    <row r="201" spans="1:18" x14ac:dyDescent="0.25">
      <c r="A201" t="s">
        <v>648</v>
      </c>
      <c r="B201" s="1">
        <v>44869</v>
      </c>
      <c r="C201" t="s">
        <v>133</v>
      </c>
      <c r="D201" t="s">
        <v>650</v>
      </c>
      <c r="E201" t="s">
        <v>53</v>
      </c>
      <c r="F201" t="s">
        <v>40</v>
      </c>
      <c r="G201" t="s">
        <v>23</v>
      </c>
      <c r="H201" t="s">
        <v>169</v>
      </c>
      <c r="I201">
        <v>4</v>
      </c>
      <c r="J201">
        <v>15126</v>
      </c>
      <c r="K201">
        <v>60504</v>
      </c>
      <c r="L201">
        <v>51042</v>
      </c>
      <c r="M201">
        <v>9462</v>
      </c>
      <c r="N201">
        <v>5</v>
      </c>
      <c r="O201">
        <v>9457</v>
      </c>
      <c r="P201" t="s">
        <v>14</v>
      </c>
      <c r="Q201" t="s">
        <v>25</v>
      </c>
      <c r="R201" t="s">
        <v>26</v>
      </c>
    </row>
    <row r="202" spans="1:18" x14ac:dyDescent="0.25">
      <c r="A202" t="s">
        <v>651</v>
      </c>
      <c r="B202" s="1">
        <v>45272</v>
      </c>
      <c r="C202" t="s">
        <v>44</v>
      </c>
      <c r="D202" t="s">
        <v>653</v>
      </c>
      <c r="E202" t="s">
        <v>46</v>
      </c>
      <c r="F202" t="s">
        <v>63</v>
      </c>
      <c r="G202" t="s">
        <v>32</v>
      </c>
      <c r="H202" t="s">
        <v>173</v>
      </c>
      <c r="I202">
        <v>9</v>
      </c>
      <c r="J202">
        <v>12068</v>
      </c>
      <c r="K202">
        <v>108612</v>
      </c>
      <c r="L202">
        <v>69417</v>
      </c>
      <c r="M202">
        <v>39195</v>
      </c>
      <c r="N202">
        <v>15</v>
      </c>
      <c r="O202">
        <v>39180</v>
      </c>
      <c r="P202" t="s">
        <v>14</v>
      </c>
      <c r="Q202" t="s">
        <v>34</v>
      </c>
      <c r="R202" t="s">
        <v>26</v>
      </c>
    </row>
    <row r="203" spans="1:18" x14ac:dyDescent="0.25">
      <c r="A203" t="s">
        <v>654</v>
      </c>
      <c r="B203" s="1">
        <v>45219</v>
      </c>
      <c r="C203" t="s">
        <v>61</v>
      </c>
      <c r="D203" t="s">
        <v>656</v>
      </c>
      <c r="E203" t="s">
        <v>69</v>
      </c>
      <c r="F203" t="s">
        <v>114</v>
      </c>
      <c r="G203" t="s">
        <v>71</v>
      </c>
      <c r="H203" t="s">
        <v>111</v>
      </c>
      <c r="I203">
        <v>10</v>
      </c>
      <c r="J203">
        <v>36043</v>
      </c>
      <c r="K203">
        <v>360430</v>
      </c>
      <c r="L203">
        <v>220214</v>
      </c>
      <c r="M203">
        <v>140216</v>
      </c>
      <c r="N203">
        <v>10</v>
      </c>
      <c r="O203">
        <v>140206</v>
      </c>
      <c r="P203" t="s">
        <v>14</v>
      </c>
      <c r="Q203" t="s">
        <v>34</v>
      </c>
      <c r="R203" t="s">
        <v>35</v>
      </c>
    </row>
    <row r="204" spans="1:18" x14ac:dyDescent="0.25">
      <c r="A204" t="s">
        <v>657</v>
      </c>
      <c r="B204" s="1">
        <v>44858</v>
      </c>
      <c r="C204" t="s">
        <v>61</v>
      </c>
      <c r="D204" t="s">
        <v>659</v>
      </c>
      <c r="E204" t="s">
        <v>21</v>
      </c>
      <c r="F204" t="s">
        <v>63</v>
      </c>
      <c r="G204" t="s">
        <v>32</v>
      </c>
      <c r="H204" t="s">
        <v>77</v>
      </c>
      <c r="I204">
        <v>5</v>
      </c>
      <c r="J204">
        <v>42496</v>
      </c>
      <c r="K204">
        <v>212480</v>
      </c>
      <c r="L204">
        <v>162494</v>
      </c>
      <c r="M204">
        <v>49986</v>
      </c>
      <c r="N204">
        <v>15</v>
      </c>
      <c r="O204">
        <v>49971</v>
      </c>
      <c r="P204" t="s">
        <v>14</v>
      </c>
      <c r="Q204" t="s">
        <v>35</v>
      </c>
      <c r="R204" t="s">
        <v>35</v>
      </c>
    </row>
    <row r="205" spans="1:18" x14ac:dyDescent="0.25">
      <c r="A205" t="s">
        <v>660</v>
      </c>
      <c r="B205" s="1">
        <v>44704</v>
      </c>
      <c r="C205" t="s">
        <v>140</v>
      </c>
      <c r="D205" t="s">
        <v>662</v>
      </c>
      <c r="E205" t="s">
        <v>46</v>
      </c>
      <c r="F205" t="s">
        <v>76</v>
      </c>
      <c r="G205" t="s">
        <v>71</v>
      </c>
      <c r="H205" t="s">
        <v>72</v>
      </c>
      <c r="I205">
        <v>2</v>
      </c>
      <c r="J205">
        <v>7616</v>
      </c>
      <c r="K205">
        <v>15232</v>
      </c>
      <c r="L205">
        <v>9185</v>
      </c>
      <c r="M205">
        <v>6047</v>
      </c>
      <c r="N205">
        <v>15</v>
      </c>
      <c r="O205">
        <v>6032</v>
      </c>
      <c r="P205" t="s">
        <v>14</v>
      </c>
      <c r="Q205" t="s">
        <v>34</v>
      </c>
      <c r="R205" t="s">
        <v>35</v>
      </c>
    </row>
    <row r="206" spans="1:18" x14ac:dyDescent="0.25">
      <c r="A206" t="s">
        <v>663</v>
      </c>
      <c r="B206" s="1">
        <v>44872</v>
      </c>
      <c r="C206" t="s">
        <v>133</v>
      </c>
      <c r="D206" t="s">
        <v>665</v>
      </c>
      <c r="E206" t="s">
        <v>21</v>
      </c>
      <c r="F206" t="s">
        <v>63</v>
      </c>
      <c r="G206" t="s">
        <v>23</v>
      </c>
      <c r="H206" t="s">
        <v>41</v>
      </c>
      <c r="I206">
        <v>9</v>
      </c>
      <c r="J206">
        <v>8149</v>
      </c>
      <c r="K206">
        <v>73341</v>
      </c>
      <c r="L206">
        <v>63870</v>
      </c>
      <c r="M206">
        <v>9471</v>
      </c>
      <c r="N206">
        <v>15</v>
      </c>
      <c r="O206">
        <v>9456</v>
      </c>
      <c r="P206" t="s">
        <v>14</v>
      </c>
      <c r="Q206" t="s">
        <v>35</v>
      </c>
      <c r="R206" t="s">
        <v>26</v>
      </c>
    </row>
    <row r="207" spans="1:18" x14ac:dyDescent="0.25">
      <c r="A207" t="s">
        <v>666</v>
      </c>
      <c r="B207" s="1">
        <v>45118</v>
      </c>
      <c r="C207" t="s">
        <v>97</v>
      </c>
      <c r="D207" t="s">
        <v>668</v>
      </c>
      <c r="E207" t="s">
        <v>53</v>
      </c>
      <c r="F207" t="s">
        <v>114</v>
      </c>
      <c r="G207" t="s">
        <v>23</v>
      </c>
      <c r="H207" t="s">
        <v>41</v>
      </c>
      <c r="I207">
        <v>4</v>
      </c>
      <c r="J207">
        <v>2027</v>
      </c>
      <c r="K207">
        <v>8108</v>
      </c>
      <c r="L207">
        <v>6127</v>
      </c>
      <c r="M207">
        <v>1981</v>
      </c>
      <c r="N207">
        <v>10</v>
      </c>
      <c r="O207">
        <v>1971</v>
      </c>
      <c r="P207" t="s">
        <v>14</v>
      </c>
      <c r="Q207" t="s">
        <v>25</v>
      </c>
      <c r="R207" t="s">
        <v>26</v>
      </c>
    </row>
    <row r="208" spans="1:18" x14ac:dyDescent="0.25">
      <c r="A208" t="s">
        <v>669</v>
      </c>
      <c r="B208" s="1">
        <v>45309</v>
      </c>
      <c r="C208" t="s">
        <v>84</v>
      </c>
      <c r="D208" t="s">
        <v>671</v>
      </c>
      <c r="E208" t="s">
        <v>69</v>
      </c>
      <c r="F208" t="s">
        <v>40</v>
      </c>
      <c r="G208" t="s">
        <v>48</v>
      </c>
      <c r="H208" t="s">
        <v>54</v>
      </c>
      <c r="I208">
        <v>8</v>
      </c>
      <c r="J208">
        <v>12111</v>
      </c>
      <c r="K208">
        <v>96888</v>
      </c>
      <c r="L208">
        <v>70819</v>
      </c>
      <c r="M208">
        <v>26069</v>
      </c>
      <c r="N208">
        <v>5</v>
      </c>
      <c r="O208">
        <v>26064</v>
      </c>
      <c r="P208" t="s">
        <v>14</v>
      </c>
      <c r="Q208" t="s">
        <v>25</v>
      </c>
      <c r="R208" t="s">
        <v>35</v>
      </c>
    </row>
    <row r="209" spans="1:18" x14ac:dyDescent="0.25">
      <c r="A209" t="s">
        <v>672</v>
      </c>
      <c r="B209" s="1">
        <v>44926</v>
      </c>
      <c r="C209" t="s">
        <v>44</v>
      </c>
      <c r="D209" t="s">
        <v>674</v>
      </c>
      <c r="E209" t="s">
        <v>46</v>
      </c>
      <c r="F209" t="s">
        <v>76</v>
      </c>
      <c r="G209" t="s">
        <v>71</v>
      </c>
      <c r="H209" t="s">
        <v>81</v>
      </c>
      <c r="I209">
        <v>7</v>
      </c>
      <c r="J209">
        <v>39688</v>
      </c>
      <c r="K209">
        <v>277816</v>
      </c>
      <c r="L209">
        <v>201718</v>
      </c>
      <c r="M209">
        <v>76098</v>
      </c>
      <c r="N209">
        <v>0</v>
      </c>
      <c r="O209">
        <v>76098</v>
      </c>
      <c r="P209" t="s">
        <v>14</v>
      </c>
      <c r="Q209" t="s">
        <v>34</v>
      </c>
      <c r="R209" t="s">
        <v>35</v>
      </c>
    </row>
    <row r="210" spans="1:18" x14ac:dyDescent="0.25">
      <c r="A210" t="s">
        <v>675</v>
      </c>
      <c r="B210" s="1">
        <v>45520</v>
      </c>
      <c r="C210" t="s">
        <v>67</v>
      </c>
      <c r="D210" t="s">
        <v>677</v>
      </c>
      <c r="E210" t="s">
        <v>21</v>
      </c>
      <c r="F210" t="s">
        <v>40</v>
      </c>
      <c r="G210" t="s">
        <v>71</v>
      </c>
      <c r="H210" t="s">
        <v>195</v>
      </c>
      <c r="I210">
        <v>2</v>
      </c>
      <c r="J210">
        <v>9003</v>
      </c>
      <c r="K210">
        <v>18006</v>
      </c>
      <c r="L210">
        <v>12046</v>
      </c>
      <c r="M210">
        <v>5960</v>
      </c>
      <c r="N210">
        <v>15</v>
      </c>
      <c r="O210">
        <v>5945</v>
      </c>
      <c r="P210" t="s">
        <v>14</v>
      </c>
      <c r="Q210" t="s">
        <v>34</v>
      </c>
      <c r="R210" t="s">
        <v>35</v>
      </c>
    </row>
    <row r="211" spans="1:18" x14ac:dyDescent="0.25">
      <c r="A211" t="s">
        <v>678</v>
      </c>
      <c r="B211" s="1">
        <v>45126</v>
      </c>
      <c r="C211" t="s">
        <v>97</v>
      </c>
      <c r="D211" t="s">
        <v>680</v>
      </c>
      <c r="E211" t="s">
        <v>53</v>
      </c>
      <c r="F211" t="s">
        <v>47</v>
      </c>
      <c r="G211" t="s">
        <v>32</v>
      </c>
      <c r="H211" t="s">
        <v>173</v>
      </c>
      <c r="I211">
        <v>8</v>
      </c>
      <c r="J211">
        <v>22086</v>
      </c>
      <c r="K211">
        <v>176688</v>
      </c>
      <c r="L211">
        <v>127583</v>
      </c>
      <c r="M211">
        <v>49105</v>
      </c>
      <c r="N211">
        <v>0</v>
      </c>
      <c r="O211">
        <v>49105</v>
      </c>
      <c r="P211" t="s">
        <v>14</v>
      </c>
      <c r="Q211" t="s">
        <v>55</v>
      </c>
      <c r="R211" t="s">
        <v>26</v>
      </c>
    </row>
    <row r="212" spans="1:18" x14ac:dyDescent="0.25">
      <c r="A212" t="s">
        <v>681</v>
      </c>
      <c r="B212" s="1">
        <v>44754</v>
      </c>
      <c r="C212" t="s">
        <v>97</v>
      </c>
      <c r="D212" t="s">
        <v>683</v>
      </c>
      <c r="E212" t="s">
        <v>53</v>
      </c>
      <c r="F212" t="s">
        <v>114</v>
      </c>
      <c r="G212" t="s">
        <v>32</v>
      </c>
      <c r="H212" t="s">
        <v>77</v>
      </c>
      <c r="I212">
        <v>7</v>
      </c>
      <c r="J212">
        <v>44677</v>
      </c>
      <c r="K212">
        <v>312739</v>
      </c>
      <c r="L212">
        <v>246173</v>
      </c>
      <c r="M212">
        <v>66566</v>
      </c>
      <c r="N212">
        <v>0</v>
      </c>
      <c r="O212">
        <v>66566</v>
      </c>
      <c r="P212" t="s">
        <v>14</v>
      </c>
      <c r="Q212" t="s">
        <v>34</v>
      </c>
      <c r="R212" t="s">
        <v>35</v>
      </c>
    </row>
    <row r="213" spans="1:18" x14ac:dyDescent="0.25">
      <c r="A213" t="s">
        <v>684</v>
      </c>
      <c r="B213" s="1">
        <v>45200</v>
      </c>
      <c r="C213" t="s">
        <v>61</v>
      </c>
      <c r="D213" t="s">
        <v>686</v>
      </c>
      <c r="E213" t="s">
        <v>53</v>
      </c>
      <c r="F213" t="s">
        <v>70</v>
      </c>
      <c r="G213" t="s">
        <v>48</v>
      </c>
      <c r="H213" t="s">
        <v>202</v>
      </c>
      <c r="I213">
        <v>5</v>
      </c>
      <c r="J213">
        <v>10100</v>
      </c>
      <c r="K213">
        <v>50500</v>
      </c>
      <c r="L213">
        <v>44823</v>
      </c>
      <c r="M213">
        <v>5677</v>
      </c>
      <c r="N213">
        <v>10</v>
      </c>
      <c r="O213">
        <v>5667</v>
      </c>
      <c r="P213" t="s">
        <v>14</v>
      </c>
      <c r="Q213" t="s">
        <v>25</v>
      </c>
      <c r="R213" t="s">
        <v>35</v>
      </c>
    </row>
    <row r="214" spans="1:18" x14ac:dyDescent="0.25">
      <c r="A214" t="s">
        <v>687</v>
      </c>
      <c r="B214" s="1">
        <v>44869</v>
      </c>
      <c r="C214" t="s">
        <v>133</v>
      </c>
      <c r="D214" t="s">
        <v>688</v>
      </c>
      <c r="E214" t="s">
        <v>53</v>
      </c>
      <c r="F214" t="s">
        <v>114</v>
      </c>
      <c r="G214" t="s">
        <v>23</v>
      </c>
      <c r="H214" t="s">
        <v>127</v>
      </c>
      <c r="I214">
        <v>7</v>
      </c>
      <c r="J214">
        <v>23351</v>
      </c>
      <c r="K214">
        <v>163457</v>
      </c>
      <c r="L214">
        <v>123751</v>
      </c>
      <c r="M214">
        <v>39706</v>
      </c>
      <c r="N214">
        <v>0</v>
      </c>
      <c r="O214">
        <v>39706</v>
      </c>
      <c r="P214" t="s">
        <v>14</v>
      </c>
      <c r="Q214" t="s">
        <v>55</v>
      </c>
      <c r="R214" t="s">
        <v>35</v>
      </c>
    </row>
    <row r="215" spans="1:18" x14ac:dyDescent="0.25">
      <c r="A215" t="s">
        <v>689</v>
      </c>
      <c r="B215" s="1">
        <v>45366</v>
      </c>
      <c r="C215" t="s">
        <v>208</v>
      </c>
      <c r="D215" t="s">
        <v>691</v>
      </c>
      <c r="E215" t="s">
        <v>69</v>
      </c>
      <c r="F215" t="s">
        <v>76</v>
      </c>
      <c r="G215" t="s">
        <v>71</v>
      </c>
      <c r="H215" t="s">
        <v>195</v>
      </c>
      <c r="I215">
        <v>7</v>
      </c>
      <c r="J215">
        <v>4660</v>
      </c>
      <c r="K215">
        <v>32620</v>
      </c>
      <c r="L215">
        <v>23371</v>
      </c>
      <c r="M215">
        <v>9249</v>
      </c>
      <c r="N215">
        <v>10</v>
      </c>
      <c r="O215">
        <v>9239</v>
      </c>
      <c r="P215" t="s">
        <v>14</v>
      </c>
      <c r="Q215" t="s">
        <v>35</v>
      </c>
      <c r="R215" t="s">
        <v>26</v>
      </c>
    </row>
    <row r="216" spans="1:18" x14ac:dyDescent="0.25">
      <c r="A216" t="s">
        <v>692</v>
      </c>
      <c r="B216" s="1">
        <v>44934</v>
      </c>
      <c r="C216" t="s">
        <v>84</v>
      </c>
      <c r="D216" t="s">
        <v>694</v>
      </c>
      <c r="E216" t="s">
        <v>21</v>
      </c>
      <c r="F216" t="s">
        <v>47</v>
      </c>
      <c r="G216" t="s">
        <v>32</v>
      </c>
      <c r="H216" t="s">
        <v>33</v>
      </c>
      <c r="I216">
        <v>9</v>
      </c>
      <c r="J216">
        <v>36973</v>
      </c>
      <c r="K216">
        <v>332757</v>
      </c>
      <c r="L216">
        <v>258314</v>
      </c>
      <c r="M216">
        <v>74443</v>
      </c>
      <c r="N216">
        <v>5</v>
      </c>
      <c r="O216">
        <v>74438</v>
      </c>
      <c r="P216" t="s">
        <v>14</v>
      </c>
      <c r="Q216" t="s">
        <v>55</v>
      </c>
      <c r="R216" t="s">
        <v>26</v>
      </c>
    </row>
    <row r="217" spans="1:18" x14ac:dyDescent="0.25">
      <c r="A217" t="s">
        <v>695</v>
      </c>
      <c r="B217" s="1">
        <v>44844</v>
      </c>
      <c r="C217" t="s">
        <v>61</v>
      </c>
      <c r="D217" t="s">
        <v>697</v>
      </c>
      <c r="E217" t="s">
        <v>53</v>
      </c>
      <c r="F217" t="s">
        <v>63</v>
      </c>
      <c r="G217" t="s">
        <v>32</v>
      </c>
      <c r="H217" t="s">
        <v>33</v>
      </c>
      <c r="I217">
        <v>6</v>
      </c>
      <c r="J217">
        <v>7578</v>
      </c>
      <c r="K217">
        <v>45468</v>
      </c>
      <c r="L217">
        <v>30545</v>
      </c>
      <c r="M217">
        <v>14923</v>
      </c>
      <c r="N217">
        <v>5</v>
      </c>
      <c r="O217">
        <v>14918</v>
      </c>
      <c r="P217" t="s">
        <v>14</v>
      </c>
      <c r="Q217" t="s">
        <v>34</v>
      </c>
      <c r="R217" t="s">
        <v>35</v>
      </c>
    </row>
    <row r="218" spans="1:18" x14ac:dyDescent="0.25">
      <c r="A218" t="s">
        <v>698</v>
      </c>
      <c r="B218" s="1">
        <v>44669</v>
      </c>
      <c r="C218" t="s">
        <v>227</v>
      </c>
      <c r="D218" t="s">
        <v>700</v>
      </c>
      <c r="E218" t="s">
        <v>46</v>
      </c>
      <c r="F218" t="s">
        <v>22</v>
      </c>
      <c r="G218" t="s">
        <v>23</v>
      </c>
      <c r="H218" t="s">
        <v>41</v>
      </c>
      <c r="I218">
        <v>10</v>
      </c>
      <c r="J218">
        <v>33319</v>
      </c>
      <c r="K218">
        <v>333190</v>
      </c>
      <c r="L218">
        <v>208874</v>
      </c>
      <c r="M218">
        <v>124316</v>
      </c>
      <c r="N218">
        <v>0</v>
      </c>
      <c r="O218">
        <v>124316</v>
      </c>
      <c r="P218" t="s">
        <v>14</v>
      </c>
      <c r="Q218" t="s">
        <v>35</v>
      </c>
      <c r="R218" t="s">
        <v>35</v>
      </c>
    </row>
    <row r="219" spans="1:18" x14ac:dyDescent="0.25">
      <c r="A219" t="s">
        <v>701</v>
      </c>
      <c r="B219" s="1">
        <v>45108</v>
      </c>
      <c r="C219" t="s">
        <v>97</v>
      </c>
      <c r="D219" t="s">
        <v>703</v>
      </c>
      <c r="E219" t="s">
        <v>21</v>
      </c>
      <c r="F219" t="s">
        <v>70</v>
      </c>
      <c r="G219" t="s">
        <v>71</v>
      </c>
      <c r="H219" t="s">
        <v>111</v>
      </c>
      <c r="I219">
        <v>6</v>
      </c>
      <c r="J219">
        <v>28303</v>
      </c>
      <c r="K219">
        <v>169818</v>
      </c>
      <c r="L219">
        <v>119827</v>
      </c>
      <c r="M219">
        <v>49991</v>
      </c>
      <c r="N219">
        <v>10</v>
      </c>
      <c r="O219">
        <v>49981</v>
      </c>
      <c r="P219" t="s">
        <v>14</v>
      </c>
      <c r="Q219" t="s">
        <v>34</v>
      </c>
      <c r="R219" t="s">
        <v>35</v>
      </c>
    </row>
    <row r="220" spans="1:18" x14ac:dyDescent="0.25">
      <c r="A220" t="s">
        <v>704</v>
      </c>
      <c r="B220" s="1">
        <v>45511</v>
      </c>
      <c r="C220" t="s">
        <v>67</v>
      </c>
      <c r="D220" t="s">
        <v>706</v>
      </c>
      <c r="E220" t="s">
        <v>53</v>
      </c>
      <c r="F220" t="s">
        <v>76</v>
      </c>
      <c r="G220" t="s">
        <v>23</v>
      </c>
      <c r="H220" t="s">
        <v>127</v>
      </c>
      <c r="I220">
        <v>5</v>
      </c>
      <c r="J220">
        <v>16986</v>
      </c>
      <c r="K220">
        <v>84930</v>
      </c>
      <c r="L220">
        <v>71893</v>
      </c>
      <c r="M220">
        <v>13037</v>
      </c>
      <c r="N220">
        <v>5</v>
      </c>
      <c r="O220">
        <v>13032</v>
      </c>
      <c r="P220" t="s">
        <v>14</v>
      </c>
      <c r="Q220" t="s">
        <v>55</v>
      </c>
      <c r="R220" t="s">
        <v>26</v>
      </c>
    </row>
    <row r="221" spans="1:18" x14ac:dyDescent="0.25">
      <c r="A221" t="s">
        <v>707</v>
      </c>
      <c r="B221" s="1">
        <v>44897</v>
      </c>
      <c r="C221" t="s">
        <v>44</v>
      </c>
      <c r="D221" t="s">
        <v>708</v>
      </c>
      <c r="E221" t="s">
        <v>21</v>
      </c>
      <c r="F221" t="s">
        <v>114</v>
      </c>
      <c r="G221" t="s">
        <v>71</v>
      </c>
      <c r="H221" t="s">
        <v>111</v>
      </c>
      <c r="I221">
        <v>1</v>
      </c>
      <c r="J221">
        <v>43537</v>
      </c>
      <c r="K221">
        <v>43537</v>
      </c>
      <c r="L221">
        <v>36256</v>
      </c>
      <c r="M221">
        <v>7281</v>
      </c>
      <c r="N221">
        <v>10</v>
      </c>
      <c r="O221">
        <v>7271</v>
      </c>
      <c r="P221" t="s">
        <v>14</v>
      </c>
      <c r="Q221" t="s">
        <v>35</v>
      </c>
      <c r="R221" t="s">
        <v>26</v>
      </c>
    </row>
    <row r="222" spans="1:18" x14ac:dyDescent="0.25">
      <c r="A222" t="s">
        <v>709</v>
      </c>
      <c r="B222" s="1">
        <v>45497</v>
      </c>
      <c r="C222" t="s">
        <v>97</v>
      </c>
      <c r="D222" t="s">
        <v>711</v>
      </c>
      <c r="E222" t="s">
        <v>46</v>
      </c>
      <c r="F222" t="s">
        <v>114</v>
      </c>
      <c r="G222" t="s">
        <v>23</v>
      </c>
      <c r="H222" t="s">
        <v>169</v>
      </c>
      <c r="I222">
        <v>5</v>
      </c>
      <c r="J222">
        <v>47964</v>
      </c>
      <c r="K222">
        <v>239820</v>
      </c>
      <c r="L222">
        <v>174238</v>
      </c>
      <c r="M222">
        <v>65582</v>
      </c>
      <c r="N222">
        <v>0</v>
      </c>
      <c r="O222">
        <v>65582</v>
      </c>
      <c r="P222" t="s">
        <v>14</v>
      </c>
      <c r="Q222" t="s">
        <v>25</v>
      </c>
      <c r="R222" t="s">
        <v>26</v>
      </c>
    </row>
    <row r="223" spans="1:18" x14ac:dyDescent="0.25">
      <c r="A223" t="s">
        <v>712</v>
      </c>
      <c r="B223" s="1">
        <v>44599</v>
      </c>
      <c r="C223" t="s">
        <v>29</v>
      </c>
      <c r="D223" t="s">
        <v>714</v>
      </c>
      <c r="E223" t="s">
        <v>53</v>
      </c>
      <c r="F223" t="s">
        <v>31</v>
      </c>
      <c r="G223" t="s">
        <v>48</v>
      </c>
      <c r="H223" t="s">
        <v>54</v>
      </c>
      <c r="I223">
        <v>7</v>
      </c>
      <c r="J223">
        <v>37233</v>
      </c>
      <c r="K223">
        <v>260631</v>
      </c>
      <c r="L223">
        <v>182730</v>
      </c>
      <c r="M223">
        <v>77901</v>
      </c>
      <c r="N223">
        <v>15</v>
      </c>
      <c r="O223">
        <v>77886</v>
      </c>
      <c r="P223" t="s">
        <v>14</v>
      </c>
      <c r="Q223" t="s">
        <v>55</v>
      </c>
      <c r="R223" t="s">
        <v>35</v>
      </c>
    </row>
    <row r="224" spans="1:18" x14ac:dyDescent="0.25">
      <c r="A224" t="s">
        <v>715</v>
      </c>
      <c r="B224" s="1">
        <v>45170</v>
      </c>
      <c r="C224" t="s">
        <v>38</v>
      </c>
      <c r="D224" t="s">
        <v>717</v>
      </c>
      <c r="E224" t="s">
        <v>53</v>
      </c>
      <c r="F224" t="s">
        <v>22</v>
      </c>
      <c r="G224" t="s">
        <v>48</v>
      </c>
      <c r="H224" t="s">
        <v>202</v>
      </c>
      <c r="I224">
        <v>2</v>
      </c>
      <c r="J224">
        <v>49943</v>
      </c>
      <c r="K224">
        <v>99886</v>
      </c>
      <c r="L224">
        <v>74802</v>
      </c>
      <c r="M224">
        <v>25084</v>
      </c>
      <c r="N224">
        <v>0</v>
      </c>
      <c r="O224">
        <v>25084</v>
      </c>
      <c r="P224" t="s">
        <v>14</v>
      </c>
      <c r="Q224" t="s">
        <v>55</v>
      </c>
      <c r="R224" t="s">
        <v>26</v>
      </c>
    </row>
    <row r="225" spans="1:18" x14ac:dyDescent="0.25">
      <c r="A225" t="s">
        <v>718</v>
      </c>
      <c r="B225" s="1">
        <v>45291</v>
      </c>
      <c r="C225" t="s">
        <v>44</v>
      </c>
      <c r="D225" t="s">
        <v>719</v>
      </c>
      <c r="E225" t="s">
        <v>46</v>
      </c>
      <c r="F225" t="s">
        <v>40</v>
      </c>
      <c r="G225" t="s">
        <v>48</v>
      </c>
      <c r="H225" t="s">
        <v>54</v>
      </c>
      <c r="I225">
        <v>5</v>
      </c>
      <c r="J225">
        <v>13883</v>
      </c>
      <c r="K225">
        <v>69415</v>
      </c>
      <c r="L225">
        <v>57519</v>
      </c>
      <c r="M225">
        <v>11896</v>
      </c>
      <c r="N225">
        <v>10</v>
      </c>
      <c r="O225">
        <v>11886</v>
      </c>
      <c r="P225" t="s">
        <v>14</v>
      </c>
      <c r="Q225" t="s">
        <v>25</v>
      </c>
      <c r="R225" t="s">
        <v>26</v>
      </c>
    </row>
    <row r="226" spans="1:18" x14ac:dyDescent="0.25">
      <c r="A226" t="s">
        <v>720</v>
      </c>
      <c r="B226" s="1">
        <v>45404</v>
      </c>
      <c r="C226" t="s">
        <v>227</v>
      </c>
      <c r="D226" t="s">
        <v>722</v>
      </c>
      <c r="E226" t="s">
        <v>69</v>
      </c>
      <c r="F226" t="s">
        <v>76</v>
      </c>
      <c r="G226" t="s">
        <v>48</v>
      </c>
      <c r="H226" t="s">
        <v>202</v>
      </c>
      <c r="I226">
        <v>9</v>
      </c>
      <c r="J226">
        <v>38902</v>
      </c>
      <c r="K226">
        <v>350118</v>
      </c>
      <c r="L226">
        <v>262230</v>
      </c>
      <c r="M226">
        <v>87888</v>
      </c>
      <c r="N226">
        <v>15</v>
      </c>
      <c r="O226">
        <v>87873</v>
      </c>
      <c r="P226" t="s">
        <v>14</v>
      </c>
      <c r="Q226" t="s">
        <v>34</v>
      </c>
      <c r="R226" t="s">
        <v>26</v>
      </c>
    </row>
    <row r="227" spans="1:18" x14ac:dyDescent="0.25">
      <c r="A227" t="s">
        <v>723</v>
      </c>
      <c r="B227" s="1">
        <v>45238</v>
      </c>
      <c r="C227" t="s">
        <v>133</v>
      </c>
      <c r="D227" t="s">
        <v>725</v>
      </c>
      <c r="E227" t="s">
        <v>46</v>
      </c>
      <c r="F227" t="s">
        <v>31</v>
      </c>
      <c r="G227" t="s">
        <v>71</v>
      </c>
      <c r="H227" t="s">
        <v>81</v>
      </c>
      <c r="I227">
        <v>1</v>
      </c>
      <c r="J227">
        <v>3101</v>
      </c>
      <c r="K227">
        <v>3101</v>
      </c>
      <c r="L227">
        <v>2279</v>
      </c>
      <c r="M227">
        <v>822</v>
      </c>
      <c r="N227">
        <v>15</v>
      </c>
      <c r="O227">
        <v>807</v>
      </c>
      <c r="P227" t="s">
        <v>14</v>
      </c>
      <c r="Q227" t="s">
        <v>34</v>
      </c>
      <c r="R227" t="s">
        <v>26</v>
      </c>
    </row>
    <row r="228" spans="1:18" x14ac:dyDescent="0.25">
      <c r="A228" t="s">
        <v>726</v>
      </c>
      <c r="B228" s="1">
        <v>45281</v>
      </c>
      <c r="C228" t="s">
        <v>44</v>
      </c>
      <c r="D228" t="s">
        <v>728</v>
      </c>
      <c r="E228" t="s">
        <v>21</v>
      </c>
      <c r="F228" t="s">
        <v>114</v>
      </c>
      <c r="G228" t="s">
        <v>32</v>
      </c>
      <c r="H228" t="s">
        <v>77</v>
      </c>
      <c r="I228">
        <v>6</v>
      </c>
      <c r="J228">
        <v>937</v>
      </c>
      <c r="K228">
        <v>5622</v>
      </c>
      <c r="L228">
        <v>3535</v>
      </c>
      <c r="M228">
        <v>2087</v>
      </c>
      <c r="N228">
        <v>0</v>
      </c>
      <c r="O228">
        <v>2087</v>
      </c>
      <c r="P228" t="s">
        <v>14</v>
      </c>
      <c r="Q228" t="s">
        <v>34</v>
      </c>
      <c r="R228" t="s">
        <v>26</v>
      </c>
    </row>
    <row r="229" spans="1:18" x14ac:dyDescent="0.25">
      <c r="A229" t="s">
        <v>729</v>
      </c>
      <c r="B229" s="1">
        <v>44844</v>
      </c>
      <c r="C229" t="s">
        <v>61</v>
      </c>
      <c r="D229" t="s">
        <v>730</v>
      </c>
      <c r="E229" t="s">
        <v>53</v>
      </c>
      <c r="F229" t="s">
        <v>76</v>
      </c>
      <c r="G229" t="s">
        <v>32</v>
      </c>
      <c r="H229" t="s">
        <v>173</v>
      </c>
      <c r="I229">
        <v>1</v>
      </c>
      <c r="J229">
        <v>47330</v>
      </c>
      <c r="K229">
        <v>47330</v>
      </c>
      <c r="L229">
        <v>40443</v>
      </c>
      <c r="M229">
        <v>6887</v>
      </c>
      <c r="N229">
        <v>5</v>
      </c>
      <c r="O229">
        <v>6882</v>
      </c>
      <c r="P229" t="s">
        <v>14</v>
      </c>
      <c r="Q229" t="s">
        <v>25</v>
      </c>
      <c r="R229" t="s">
        <v>26</v>
      </c>
    </row>
    <row r="230" spans="1:18" x14ac:dyDescent="0.25">
      <c r="A230" t="s">
        <v>731</v>
      </c>
      <c r="B230" s="1">
        <v>44879</v>
      </c>
      <c r="C230" t="s">
        <v>133</v>
      </c>
      <c r="D230" t="s">
        <v>733</v>
      </c>
      <c r="E230" t="s">
        <v>53</v>
      </c>
      <c r="F230" t="s">
        <v>70</v>
      </c>
      <c r="G230" t="s">
        <v>32</v>
      </c>
      <c r="H230" t="s">
        <v>33</v>
      </c>
      <c r="I230">
        <v>6</v>
      </c>
      <c r="J230">
        <v>11541</v>
      </c>
      <c r="K230">
        <v>69246</v>
      </c>
      <c r="L230">
        <v>62146</v>
      </c>
      <c r="M230">
        <v>7100</v>
      </c>
      <c r="N230">
        <v>0</v>
      </c>
      <c r="O230">
        <v>7100</v>
      </c>
      <c r="P230" t="s">
        <v>14</v>
      </c>
      <c r="Q230" t="s">
        <v>55</v>
      </c>
      <c r="R230" t="s">
        <v>26</v>
      </c>
    </row>
    <row r="231" spans="1:18" x14ac:dyDescent="0.25">
      <c r="A231" t="s">
        <v>734</v>
      </c>
      <c r="B231" s="1">
        <v>45243</v>
      </c>
      <c r="C231" t="s">
        <v>133</v>
      </c>
      <c r="D231" t="s">
        <v>736</v>
      </c>
      <c r="E231" t="s">
        <v>46</v>
      </c>
      <c r="F231" t="s">
        <v>22</v>
      </c>
      <c r="G231" t="s">
        <v>71</v>
      </c>
      <c r="H231" t="s">
        <v>111</v>
      </c>
      <c r="I231">
        <v>5</v>
      </c>
      <c r="J231">
        <v>44960</v>
      </c>
      <c r="K231">
        <v>224800</v>
      </c>
      <c r="L231">
        <v>195143</v>
      </c>
      <c r="M231">
        <v>29657</v>
      </c>
      <c r="N231">
        <v>15</v>
      </c>
      <c r="O231">
        <v>29642</v>
      </c>
      <c r="P231" t="s">
        <v>14</v>
      </c>
      <c r="Q231" t="s">
        <v>55</v>
      </c>
      <c r="R231" t="s">
        <v>35</v>
      </c>
    </row>
    <row r="232" spans="1:18" x14ac:dyDescent="0.25">
      <c r="A232" t="s">
        <v>737</v>
      </c>
      <c r="B232" s="1">
        <v>45561</v>
      </c>
      <c r="C232" t="s">
        <v>38</v>
      </c>
      <c r="D232" t="s">
        <v>739</v>
      </c>
      <c r="E232" t="s">
        <v>53</v>
      </c>
      <c r="F232" t="s">
        <v>22</v>
      </c>
      <c r="G232" t="s">
        <v>71</v>
      </c>
      <c r="H232" t="s">
        <v>111</v>
      </c>
      <c r="I232">
        <v>3</v>
      </c>
      <c r="J232">
        <v>22107</v>
      </c>
      <c r="K232">
        <v>66321</v>
      </c>
      <c r="L232">
        <v>42566</v>
      </c>
      <c r="M232">
        <v>23755</v>
      </c>
      <c r="N232">
        <v>10</v>
      </c>
      <c r="O232">
        <v>23745</v>
      </c>
      <c r="P232" t="s">
        <v>14</v>
      </c>
      <c r="Q232" t="s">
        <v>34</v>
      </c>
      <c r="R232" t="s">
        <v>26</v>
      </c>
    </row>
    <row r="233" spans="1:18" x14ac:dyDescent="0.25">
      <c r="A233" t="s">
        <v>740</v>
      </c>
      <c r="B233" s="1">
        <v>45230</v>
      </c>
      <c r="C233" t="s">
        <v>61</v>
      </c>
      <c r="D233" t="s">
        <v>742</v>
      </c>
      <c r="E233" t="s">
        <v>46</v>
      </c>
      <c r="F233" t="s">
        <v>40</v>
      </c>
      <c r="G233" t="s">
        <v>32</v>
      </c>
      <c r="H233" t="s">
        <v>173</v>
      </c>
      <c r="I233">
        <v>10</v>
      </c>
      <c r="J233">
        <v>4845</v>
      </c>
      <c r="K233">
        <v>48450</v>
      </c>
      <c r="L233">
        <v>40766</v>
      </c>
      <c r="M233">
        <v>7684</v>
      </c>
      <c r="N233">
        <v>10</v>
      </c>
      <c r="O233">
        <v>7674</v>
      </c>
      <c r="P233" t="s">
        <v>14</v>
      </c>
      <c r="Q233" t="s">
        <v>35</v>
      </c>
      <c r="R233" t="s">
        <v>35</v>
      </c>
    </row>
    <row r="234" spans="1:18" x14ac:dyDescent="0.25">
      <c r="A234" t="s">
        <v>743</v>
      </c>
      <c r="B234" s="1">
        <v>44980</v>
      </c>
      <c r="C234" t="s">
        <v>29</v>
      </c>
      <c r="D234" t="s">
        <v>745</v>
      </c>
      <c r="E234" t="s">
        <v>21</v>
      </c>
      <c r="F234" t="s">
        <v>114</v>
      </c>
      <c r="G234" t="s">
        <v>71</v>
      </c>
      <c r="H234" t="s">
        <v>81</v>
      </c>
      <c r="I234">
        <v>2</v>
      </c>
      <c r="J234">
        <v>49785</v>
      </c>
      <c r="K234">
        <v>99570</v>
      </c>
      <c r="L234">
        <v>63084</v>
      </c>
      <c r="M234">
        <v>36486</v>
      </c>
      <c r="N234">
        <v>5</v>
      </c>
      <c r="O234">
        <v>36481</v>
      </c>
      <c r="P234" t="s">
        <v>14</v>
      </c>
      <c r="Q234" t="s">
        <v>35</v>
      </c>
      <c r="R234" t="s">
        <v>35</v>
      </c>
    </row>
    <row r="235" spans="1:18" x14ac:dyDescent="0.25">
      <c r="A235" t="s">
        <v>746</v>
      </c>
      <c r="B235" s="1">
        <v>44679</v>
      </c>
      <c r="C235" t="s">
        <v>227</v>
      </c>
      <c r="D235" t="s">
        <v>748</v>
      </c>
      <c r="E235" t="s">
        <v>21</v>
      </c>
      <c r="F235" t="s">
        <v>70</v>
      </c>
      <c r="G235" t="s">
        <v>48</v>
      </c>
      <c r="H235" t="s">
        <v>202</v>
      </c>
      <c r="I235">
        <v>9</v>
      </c>
      <c r="J235">
        <v>33567</v>
      </c>
      <c r="K235">
        <v>302103</v>
      </c>
      <c r="L235">
        <v>220180</v>
      </c>
      <c r="M235">
        <v>81923</v>
      </c>
      <c r="N235">
        <v>10</v>
      </c>
      <c r="O235">
        <v>81913</v>
      </c>
      <c r="P235" t="s">
        <v>14</v>
      </c>
      <c r="Q235" t="s">
        <v>34</v>
      </c>
      <c r="R235" t="s">
        <v>26</v>
      </c>
    </row>
    <row r="236" spans="1:18" x14ac:dyDescent="0.25">
      <c r="A236" t="s">
        <v>749</v>
      </c>
      <c r="B236" s="1">
        <v>45277</v>
      </c>
      <c r="C236" t="s">
        <v>44</v>
      </c>
      <c r="D236" t="s">
        <v>751</v>
      </c>
      <c r="E236" t="s">
        <v>53</v>
      </c>
      <c r="F236" t="s">
        <v>70</v>
      </c>
      <c r="G236" t="s">
        <v>71</v>
      </c>
      <c r="H236" t="s">
        <v>72</v>
      </c>
      <c r="I236">
        <v>2</v>
      </c>
      <c r="J236">
        <v>23873</v>
      </c>
      <c r="K236">
        <v>47746</v>
      </c>
      <c r="L236">
        <v>29612</v>
      </c>
      <c r="M236">
        <v>18134</v>
      </c>
      <c r="N236">
        <v>5</v>
      </c>
      <c r="O236">
        <v>18129</v>
      </c>
      <c r="P236" t="s">
        <v>14</v>
      </c>
      <c r="Q236" t="s">
        <v>35</v>
      </c>
      <c r="R236" t="s">
        <v>26</v>
      </c>
    </row>
    <row r="237" spans="1:18" x14ac:dyDescent="0.25">
      <c r="A237" t="s">
        <v>752</v>
      </c>
      <c r="B237" s="1">
        <v>45469</v>
      </c>
      <c r="C237" t="s">
        <v>19</v>
      </c>
      <c r="D237" t="s">
        <v>754</v>
      </c>
      <c r="E237" t="s">
        <v>53</v>
      </c>
      <c r="F237" t="s">
        <v>70</v>
      </c>
      <c r="G237" t="s">
        <v>32</v>
      </c>
      <c r="H237" t="s">
        <v>33</v>
      </c>
      <c r="I237">
        <v>3</v>
      </c>
      <c r="J237">
        <v>23193</v>
      </c>
      <c r="K237">
        <v>69579</v>
      </c>
      <c r="L237">
        <v>56712</v>
      </c>
      <c r="M237">
        <v>12867</v>
      </c>
      <c r="N237">
        <v>5</v>
      </c>
      <c r="O237">
        <v>12862</v>
      </c>
      <c r="P237" t="s">
        <v>14</v>
      </c>
      <c r="Q237" t="s">
        <v>25</v>
      </c>
      <c r="R237" t="s">
        <v>35</v>
      </c>
    </row>
    <row r="238" spans="1:18" x14ac:dyDescent="0.25">
      <c r="A238" t="s">
        <v>755</v>
      </c>
      <c r="B238" s="1">
        <v>44630</v>
      </c>
      <c r="C238" t="s">
        <v>208</v>
      </c>
      <c r="D238" t="s">
        <v>757</v>
      </c>
      <c r="E238" t="s">
        <v>46</v>
      </c>
      <c r="F238" t="s">
        <v>40</v>
      </c>
      <c r="G238" t="s">
        <v>23</v>
      </c>
      <c r="H238" t="s">
        <v>127</v>
      </c>
      <c r="I238">
        <v>1</v>
      </c>
      <c r="J238">
        <v>38818</v>
      </c>
      <c r="K238">
        <v>38818</v>
      </c>
      <c r="L238">
        <v>25543</v>
      </c>
      <c r="M238">
        <v>13275</v>
      </c>
      <c r="N238">
        <v>15</v>
      </c>
      <c r="O238">
        <v>13260</v>
      </c>
      <c r="P238" t="s">
        <v>14</v>
      </c>
      <c r="Q238" t="s">
        <v>55</v>
      </c>
      <c r="R238" t="s">
        <v>35</v>
      </c>
    </row>
    <row r="239" spans="1:18" x14ac:dyDescent="0.25">
      <c r="A239" t="s">
        <v>758</v>
      </c>
      <c r="B239" s="1">
        <v>44776</v>
      </c>
      <c r="C239" t="s">
        <v>67</v>
      </c>
      <c r="D239" t="s">
        <v>760</v>
      </c>
      <c r="E239" t="s">
        <v>21</v>
      </c>
      <c r="F239" t="s">
        <v>40</v>
      </c>
      <c r="G239" t="s">
        <v>48</v>
      </c>
      <c r="H239" t="s">
        <v>54</v>
      </c>
      <c r="I239">
        <v>2</v>
      </c>
      <c r="J239">
        <v>25018</v>
      </c>
      <c r="K239">
        <v>50036</v>
      </c>
      <c r="L239">
        <v>31730</v>
      </c>
      <c r="M239">
        <v>18306</v>
      </c>
      <c r="N239">
        <v>5</v>
      </c>
      <c r="O239">
        <v>18301</v>
      </c>
      <c r="P239" t="s">
        <v>14</v>
      </c>
      <c r="Q239" t="s">
        <v>25</v>
      </c>
      <c r="R239" t="s">
        <v>35</v>
      </c>
    </row>
    <row r="240" spans="1:18" x14ac:dyDescent="0.25">
      <c r="A240" t="s">
        <v>761</v>
      </c>
      <c r="B240" s="1">
        <v>45011</v>
      </c>
      <c r="C240" t="s">
        <v>208</v>
      </c>
      <c r="D240" t="s">
        <v>762</v>
      </c>
      <c r="E240" t="s">
        <v>46</v>
      </c>
      <c r="F240" t="s">
        <v>22</v>
      </c>
      <c r="G240" t="s">
        <v>32</v>
      </c>
      <c r="H240" t="s">
        <v>77</v>
      </c>
      <c r="I240">
        <v>6</v>
      </c>
      <c r="J240">
        <v>31553</v>
      </c>
      <c r="K240">
        <v>189318</v>
      </c>
      <c r="L240">
        <v>144812</v>
      </c>
      <c r="M240">
        <v>44506</v>
      </c>
      <c r="N240">
        <v>5</v>
      </c>
      <c r="O240">
        <v>44501</v>
      </c>
      <c r="P240" t="s">
        <v>14</v>
      </c>
      <c r="Q240" t="s">
        <v>34</v>
      </c>
      <c r="R240" t="s">
        <v>26</v>
      </c>
    </row>
    <row r="241" spans="1:18" x14ac:dyDescent="0.25">
      <c r="A241" t="s">
        <v>763</v>
      </c>
      <c r="B241" s="1">
        <v>44645</v>
      </c>
      <c r="C241" t="s">
        <v>208</v>
      </c>
      <c r="D241" t="s">
        <v>765</v>
      </c>
      <c r="E241" t="s">
        <v>21</v>
      </c>
      <c r="F241" t="s">
        <v>22</v>
      </c>
      <c r="G241" t="s">
        <v>71</v>
      </c>
      <c r="H241" t="s">
        <v>111</v>
      </c>
      <c r="I241">
        <v>3</v>
      </c>
      <c r="J241">
        <v>23173</v>
      </c>
      <c r="K241">
        <v>69519</v>
      </c>
      <c r="L241">
        <v>59674</v>
      </c>
      <c r="M241">
        <v>9845</v>
      </c>
      <c r="N241">
        <v>10</v>
      </c>
      <c r="O241">
        <v>9835</v>
      </c>
      <c r="P241" t="s">
        <v>14</v>
      </c>
      <c r="Q241" t="s">
        <v>25</v>
      </c>
      <c r="R241" t="s">
        <v>26</v>
      </c>
    </row>
    <row r="242" spans="1:18" x14ac:dyDescent="0.25">
      <c r="A242" t="s">
        <v>766</v>
      </c>
      <c r="B242" s="1">
        <v>44584</v>
      </c>
      <c r="C242" t="s">
        <v>84</v>
      </c>
      <c r="D242" t="s">
        <v>768</v>
      </c>
      <c r="E242" t="s">
        <v>21</v>
      </c>
      <c r="F242" t="s">
        <v>63</v>
      </c>
      <c r="G242" t="s">
        <v>71</v>
      </c>
      <c r="H242" t="s">
        <v>81</v>
      </c>
      <c r="I242">
        <v>1</v>
      </c>
      <c r="J242">
        <v>35465</v>
      </c>
      <c r="K242">
        <v>35465</v>
      </c>
      <c r="L242">
        <v>25999</v>
      </c>
      <c r="M242">
        <v>9466</v>
      </c>
      <c r="N242">
        <v>5</v>
      </c>
      <c r="O242">
        <v>9461</v>
      </c>
      <c r="P242" t="s">
        <v>14</v>
      </c>
      <c r="Q242" t="s">
        <v>35</v>
      </c>
      <c r="R242" t="s">
        <v>26</v>
      </c>
    </row>
    <row r="243" spans="1:18" x14ac:dyDescent="0.25">
      <c r="A243" t="s">
        <v>769</v>
      </c>
      <c r="B243" s="1">
        <v>45078</v>
      </c>
      <c r="C243" t="s">
        <v>19</v>
      </c>
      <c r="D243" t="s">
        <v>771</v>
      </c>
      <c r="E243" t="s">
        <v>21</v>
      </c>
      <c r="F243" t="s">
        <v>76</v>
      </c>
      <c r="G243" t="s">
        <v>32</v>
      </c>
      <c r="H243" t="s">
        <v>173</v>
      </c>
      <c r="I243">
        <v>8</v>
      </c>
      <c r="J243">
        <v>37933</v>
      </c>
      <c r="K243">
        <v>303464</v>
      </c>
      <c r="L243">
        <v>260422</v>
      </c>
      <c r="M243">
        <v>43042</v>
      </c>
      <c r="N243">
        <v>15</v>
      </c>
      <c r="O243">
        <v>43027</v>
      </c>
      <c r="P243" t="s">
        <v>14</v>
      </c>
      <c r="Q243" t="s">
        <v>35</v>
      </c>
      <c r="R243" t="s">
        <v>35</v>
      </c>
    </row>
    <row r="244" spans="1:18" x14ac:dyDescent="0.25">
      <c r="A244" t="s">
        <v>772</v>
      </c>
      <c r="B244" s="1">
        <v>45311</v>
      </c>
      <c r="C244" t="s">
        <v>84</v>
      </c>
      <c r="D244" t="s">
        <v>774</v>
      </c>
      <c r="E244" t="s">
        <v>46</v>
      </c>
      <c r="F244" t="s">
        <v>22</v>
      </c>
      <c r="G244" t="s">
        <v>48</v>
      </c>
      <c r="H244" t="s">
        <v>64</v>
      </c>
      <c r="I244">
        <v>1</v>
      </c>
      <c r="J244">
        <v>16246</v>
      </c>
      <c r="K244">
        <v>16246</v>
      </c>
      <c r="L244">
        <v>13782</v>
      </c>
      <c r="M244">
        <v>2464</v>
      </c>
      <c r="N244">
        <v>15</v>
      </c>
      <c r="O244">
        <v>2449</v>
      </c>
      <c r="P244" t="s">
        <v>14</v>
      </c>
      <c r="Q244" t="s">
        <v>35</v>
      </c>
      <c r="R244" t="s">
        <v>26</v>
      </c>
    </row>
    <row r="245" spans="1:18" x14ac:dyDescent="0.25">
      <c r="A245" t="s">
        <v>775</v>
      </c>
      <c r="B245" s="1">
        <v>44823</v>
      </c>
      <c r="C245" t="s">
        <v>38</v>
      </c>
      <c r="D245" t="s">
        <v>776</v>
      </c>
      <c r="E245" t="s">
        <v>53</v>
      </c>
      <c r="F245" t="s">
        <v>31</v>
      </c>
      <c r="G245" t="s">
        <v>23</v>
      </c>
      <c r="H245" t="s">
        <v>127</v>
      </c>
      <c r="I245">
        <v>10</v>
      </c>
      <c r="J245">
        <v>36721</v>
      </c>
      <c r="K245">
        <v>367210</v>
      </c>
      <c r="L245">
        <v>304695</v>
      </c>
      <c r="M245">
        <v>62515</v>
      </c>
      <c r="N245">
        <v>0</v>
      </c>
      <c r="O245">
        <v>62515</v>
      </c>
      <c r="P245" t="s">
        <v>14</v>
      </c>
      <c r="Q245" t="s">
        <v>25</v>
      </c>
      <c r="R245" t="s">
        <v>35</v>
      </c>
    </row>
    <row r="246" spans="1:18" x14ac:dyDescent="0.25">
      <c r="A246" t="s">
        <v>777</v>
      </c>
      <c r="B246" s="1">
        <v>45145</v>
      </c>
      <c r="C246" t="s">
        <v>67</v>
      </c>
      <c r="D246" t="s">
        <v>779</v>
      </c>
      <c r="E246" t="s">
        <v>46</v>
      </c>
      <c r="F246" t="s">
        <v>22</v>
      </c>
      <c r="G246" t="s">
        <v>23</v>
      </c>
      <c r="H246" t="s">
        <v>24</v>
      </c>
      <c r="I246">
        <v>1</v>
      </c>
      <c r="J246">
        <v>6122</v>
      </c>
      <c r="K246">
        <v>6122</v>
      </c>
      <c r="L246">
        <v>5442</v>
      </c>
      <c r="M246">
        <v>680</v>
      </c>
      <c r="N246">
        <v>0</v>
      </c>
      <c r="O246">
        <v>680</v>
      </c>
      <c r="P246" t="s">
        <v>14</v>
      </c>
      <c r="Q246" t="s">
        <v>25</v>
      </c>
      <c r="R246" t="s">
        <v>35</v>
      </c>
    </row>
    <row r="247" spans="1:18" x14ac:dyDescent="0.25">
      <c r="A247" t="s">
        <v>780</v>
      </c>
      <c r="B247" s="1">
        <v>44629</v>
      </c>
      <c r="C247" t="s">
        <v>208</v>
      </c>
      <c r="D247" t="s">
        <v>781</v>
      </c>
      <c r="E247" t="s">
        <v>53</v>
      </c>
      <c r="F247" t="s">
        <v>47</v>
      </c>
      <c r="G247" t="s">
        <v>32</v>
      </c>
      <c r="H247" t="s">
        <v>173</v>
      </c>
      <c r="I247">
        <v>4</v>
      </c>
      <c r="J247">
        <v>28221</v>
      </c>
      <c r="K247">
        <v>112884</v>
      </c>
      <c r="L247">
        <v>72751</v>
      </c>
      <c r="M247">
        <v>40133</v>
      </c>
      <c r="N247">
        <v>10</v>
      </c>
      <c r="O247">
        <v>40123</v>
      </c>
      <c r="P247" t="s">
        <v>14</v>
      </c>
      <c r="Q247" t="s">
        <v>34</v>
      </c>
      <c r="R247" t="s">
        <v>26</v>
      </c>
    </row>
    <row r="248" spans="1:18" x14ac:dyDescent="0.25">
      <c r="A248" t="s">
        <v>782</v>
      </c>
      <c r="B248" s="1">
        <v>45250</v>
      </c>
      <c r="C248" t="s">
        <v>133</v>
      </c>
      <c r="D248" t="s">
        <v>784</v>
      </c>
      <c r="E248" t="s">
        <v>69</v>
      </c>
      <c r="F248" t="s">
        <v>76</v>
      </c>
      <c r="G248" t="s">
        <v>23</v>
      </c>
      <c r="H248" t="s">
        <v>41</v>
      </c>
      <c r="I248">
        <v>4</v>
      </c>
      <c r="J248">
        <v>43067</v>
      </c>
      <c r="K248">
        <v>172268</v>
      </c>
      <c r="L248">
        <v>146013</v>
      </c>
      <c r="M248">
        <v>26255</v>
      </c>
      <c r="N248">
        <v>15</v>
      </c>
      <c r="O248">
        <v>26240</v>
      </c>
      <c r="P248" t="s">
        <v>14</v>
      </c>
      <c r="Q248" t="s">
        <v>25</v>
      </c>
      <c r="R248" t="s">
        <v>35</v>
      </c>
    </row>
    <row r="249" spans="1:18" x14ac:dyDescent="0.25">
      <c r="A249" t="s">
        <v>785</v>
      </c>
      <c r="B249" s="1">
        <v>44590</v>
      </c>
      <c r="C249" t="s">
        <v>84</v>
      </c>
      <c r="D249" t="s">
        <v>787</v>
      </c>
      <c r="E249" t="s">
        <v>69</v>
      </c>
      <c r="F249" t="s">
        <v>22</v>
      </c>
      <c r="G249" t="s">
        <v>32</v>
      </c>
      <c r="H249" t="s">
        <v>77</v>
      </c>
      <c r="I249">
        <v>3</v>
      </c>
      <c r="J249">
        <v>27118</v>
      </c>
      <c r="K249">
        <v>81354</v>
      </c>
      <c r="L249">
        <v>68113</v>
      </c>
      <c r="M249">
        <v>13241</v>
      </c>
      <c r="N249">
        <v>15</v>
      </c>
      <c r="O249">
        <v>13226</v>
      </c>
      <c r="P249" t="s">
        <v>14</v>
      </c>
      <c r="Q249" t="s">
        <v>34</v>
      </c>
      <c r="R249" t="s">
        <v>26</v>
      </c>
    </row>
    <row r="250" spans="1:18" x14ac:dyDescent="0.25">
      <c r="A250" t="s">
        <v>788</v>
      </c>
      <c r="B250" s="1">
        <v>44609</v>
      </c>
      <c r="C250" t="s">
        <v>29</v>
      </c>
      <c r="D250" t="s">
        <v>790</v>
      </c>
      <c r="E250" t="s">
        <v>21</v>
      </c>
      <c r="F250" t="s">
        <v>40</v>
      </c>
      <c r="G250" t="s">
        <v>23</v>
      </c>
      <c r="H250" t="s">
        <v>41</v>
      </c>
      <c r="I250">
        <v>6</v>
      </c>
      <c r="J250">
        <v>27055</v>
      </c>
      <c r="K250">
        <v>162330</v>
      </c>
      <c r="L250">
        <v>115776</v>
      </c>
      <c r="M250">
        <v>46554</v>
      </c>
      <c r="N250">
        <v>15</v>
      </c>
      <c r="O250">
        <v>46539</v>
      </c>
      <c r="P250" t="s">
        <v>14</v>
      </c>
      <c r="Q250" t="s">
        <v>35</v>
      </c>
      <c r="R250" t="s">
        <v>35</v>
      </c>
    </row>
    <row r="251" spans="1:18" x14ac:dyDescent="0.25">
      <c r="A251" t="s">
        <v>791</v>
      </c>
      <c r="B251" s="1">
        <v>45323</v>
      </c>
      <c r="C251" t="s">
        <v>29</v>
      </c>
      <c r="D251" t="s">
        <v>793</v>
      </c>
      <c r="E251" t="s">
        <v>21</v>
      </c>
      <c r="F251" t="s">
        <v>63</v>
      </c>
      <c r="G251" t="s">
        <v>23</v>
      </c>
      <c r="H251" t="s">
        <v>127</v>
      </c>
      <c r="I251">
        <v>3</v>
      </c>
      <c r="J251">
        <v>402</v>
      </c>
      <c r="K251">
        <v>1206</v>
      </c>
      <c r="L251">
        <v>1019</v>
      </c>
      <c r="M251">
        <v>187</v>
      </c>
      <c r="N251">
        <v>5</v>
      </c>
      <c r="O251">
        <v>182</v>
      </c>
      <c r="P251" t="s">
        <v>14</v>
      </c>
      <c r="Q251" t="s">
        <v>55</v>
      </c>
      <c r="R251" t="s">
        <v>35</v>
      </c>
    </row>
    <row r="252" spans="1:18" x14ac:dyDescent="0.25">
      <c r="A252" t="s">
        <v>794</v>
      </c>
      <c r="B252" s="1">
        <v>44729</v>
      </c>
      <c r="C252" t="s">
        <v>19</v>
      </c>
      <c r="D252" t="s">
        <v>796</v>
      </c>
      <c r="E252" t="s">
        <v>69</v>
      </c>
      <c r="F252" t="s">
        <v>22</v>
      </c>
      <c r="G252" t="s">
        <v>32</v>
      </c>
      <c r="H252" t="s">
        <v>118</v>
      </c>
      <c r="I252">
        <v>5</v>
      </c>
      <c r="J252">
        <v>29126</v>
      </c>
      <c r="K252">
        <v>145630</v>
      </c>
      <c r="L252">
        <v>95253</v>
      </c>
      <c r="M252">
        <v>50377</v>
      </c>
      <c r="N252">
        <v>15</v>
      </c>
      <c r="O252">
        <v>50362</v>
      </c>
      <c r="P252" t="s">
        <v>14</v>
      </c>
      <c r="Q252" t="s">
        <v>35</v>
      </c>
      <c r="R252" t="s">
        <v>26</v>
      </c>
    </row>
    <row r="253" spans="1:18" x14ac:dyDescent="0.25">
      <c r="A253" t="s">
        <v>797</v>
      </c>
      <c r="B253" s="1">
        <v>45530</v>
      </c>
      <c r="C253" t="s">
        <v>67</v>
      </c>
      <c r="D253" t="s">
        <v>799</v>
      </c>
      <c r="E253" t="s">
        <v>53</v>
      </c>
      <c r="F253" t="s">
        <v>63</v>
      </c>
      <c r="G253" t="s">
        <v>71</v>
      </c>
      <c r="H253" t="s">
        <v>195</v>
      </c>
      <c r="I253">
        <v>7</v>
      </c>
      <c r="J253">
        <v>47374</v>
      </c>
      <c r="K253">
        <v>331618</v>
      </c>
      <c r="L253">
        <v>210885</v>
      </c>
      <c r="M253">
        <v>120733</v>
      </c>
      <c r="N253">
        <v>15</v>
      </c>
      <c r="O253">
        <v>120718</v>
      </c>
      <c r="P253" t="s">
        <v>14</v>
      </c>
      <c r="Q253" t="s">
        <v>34</v>
      </c>
      <c r="R253" t="s">
        <v>35</v>
      </c>
    </row>
    <row r="254" spans="1:18" x14ac:dyDescent="0.25">
      <c r="A254" t="s">
        <v>800</v>
      </c>
      <c r="B254" s="1">
        <v>44616</v>
      </c>
      <c r="C254" t="s">
        <v>29</v>
      </c>
      <c r="D254" t="s">
        <v>802</v>
      </c>
      <c r="E254" t="s">
        <v>46</v>
      </c>
      <c r="F254" t="s">
        <v>47</v>
      </c>
      <c r="G254" t="s">
        <v>71</v>
      </c>
      <c r="H254" t="s">
        <v>81</v>
      </c>
      <c r="I254">
        <v>9</v>
      </c>
      <c r="J254">
        <v>27293</v>
      </c>
      <c r="K254">
        <v>245637</v>
      </c>
      <c r="L254">
        <v>179534</v>
      </c>
      <c r="M254">
        <v>66103</v>
      </c>
      <c r="N254">
        <v>5</v>
      </c>
      <c r="O254">
        <v>66098</v>
      </c>
      <c r="P254" t="s">
        <v>14</v>
      </c>
      <c r="Q254" t="s">
        <v>35</v>
      </c>
      <c r="R254" t="s">
        <v>26</v>
      </c>
    </row>
    <row r="255" spans="1:18" x14ac:dyDescent="0.25">
      <c r="A255" t="s">
        <v>803</v>
      </c>
      <c r="B255" s="1">
        <v>45548</v>
      </c>
      <c r="C255" t="s">
        <v>38</v>
      </c>
      <c r="D255" t="s">
        <v>804</v>
      </c>
      <c r="E255" t="s">
        <v>53</v>
      </c>
      <c r="F255" t="s">
        <v>40</v>
      </c>
      <c r="G255" t="s">
        <v>32</v>
      </c>
      <c r="H255" t="s">
        <v>118</v>
      </c>
      <c r="I255">
        <v>8</v>
      </c>
      <c r="J255">
        <v>4126</v>
      </c>
      <c r="K255">
        <v>33008</v>
      </c>
      <c r="L255">
        <v>21552</v>
      </c>
      <c r="M255">
        <v>11456</v>
      </c>
      <c r="N255">
        <v>10</v>
      </c>
      <c r="O255">
        <v>11446</v>
      </c>
      <c r="P255" t="s">
        <v>14</v>
      </c>
      <c r="Q255" t="s">
        <v>25</v>
      </c>
      <c r="R255" t="s">
        <v>35</v>
      </c>
    </row>
    <row r="256" spans="1:18" x14ac:dyDescent="0.25">
      <c r="A256" t="s">
        <v>805</v>
      </c>
      <c r="B256" s="1">
        <v>45241</v>
      </c>
      <c r="C256" t="s">
        <v>133</v>
      </c>
      <c r="D256" t="s">
        <v>807</v>
      </c>
      <c r="E256" t="s">
        <v>21</v>
      </c>
      <c r="F256" t="s">
        <v>40</v>
      </c>
      <c r="G256" t="s">
        <v>71</v>
      </c>
      <c r="H256" t="s">
        <v>72</v>
      </c>
      <c r="I256">
        <v>3</v>
      </c>
      <c r="J256">
        <v>15261</v>
      </c>
      <c r="K256">
        <v>45783</v>
      </c>
      <c r="L256">
        <v>38696</v>
      </c>
      <c r="M256">
        <v>7087</v>
      </c>
      <c r="N256">
        <v>10</v>
      </c>
      <c r="O256">
        <v>7077</v>
      </c>
      <c r="P256" t="s">
        <v>14</v>
      </c>
      <c r="Q256" t="s">
        <v>34</v>
      </c>
      <c r="R256" t="s">
        <v>26</v>
      </c>
    </row>
    <row r="257" spans="1:18" x14ac:dyDescent="0.25">
      <c r="A257" t="s">
        <v>808</v>
      </c>
      <c r="B257" s="1">
        <v>45137</v>
      </c>
      <c r="C257" t="s">
        <v>97</v>
      </c>
      <c r="D257" t="s">
        <v>810</v>
      </c>
      <c r="E257" t="s">
        <v>69</v>
      </c>
      <c r="F257" t="s">
        <v>47</v>
      </c>
      <c r="G257" t="s">
        <v>71</v>
      </c>
      <c r="H257" t="s">
        <v>81</v>
      </c>
      <c r="I257">
        <v>4</v>
      </c>
      <c r="J257">
        <v>3148</v>
      </c>
      <c r="K257">
        <v>12592</v>
      </c>
      <c r="L257">
        <v>10199</v>
      </c>
      <c r="M257">
        <v>2393</v>
      </c>
      <c r="N257">
        <v>15</v>
      </c>
      <c r="O257">
        <v>2378</v>
      </c>
      <c r="P257" t="s">
        <v>14</v>
      </c>
      <c r="Q257" t="s">
        <v>34</v>
      </c>
      <c r="R257" t="s">
        <v>26</v>
      </c>
    </row>
    <row r="258" spans="1:18" x14ac:dyDescent="0.25">
      <c r="A258" t="s">
        <v>811</v>
      </c>
      <c r="B258" s="1">
        <v>44734</v>
      </c>
      <c r="C258" t="s">
        <v>19</v>
      </c>
      <c r="D258" t="s">
        <v>813</v>
      </c>
      <c r="E258" t="s">
        <v>21</v>
      </c>
      <c r="F258" t="s">
        <v>70</v>
      </c>
      <c r="G258" t="s">
        <v>71</v>
      </c>
      <c r="H258" t="s">
        <v>81</v>
      </c>
      <c r="I258">
        <v>1</v>
      </c>
      <c r="J258">
        <v>37847</v>
      </c>
      <c r="K258">
        <v>37847</v>
      </c>
      <c r="L258">
        <v>31024</v>
      </c>
      <c r="M258">
        <v>6823</v>
      </c>
      <c r="N258">
        <v>10</v>
      </c>
      <c r="O258">
        <v>6813</v>
      </c>
      <c r="P258" t="s">
        <v>14</v>
      </c>
      <c r="Q258" t="s">
        <v>25</v>
      </c>
      <c r="R258" t="s">
        <v>26</v>
      </c>
    </row>
    <row r="259" spans="1:18" x14ac:dyDescent="0.25">
      <c r="A259" t="s">
        <v>814</v>
      </c>
      <c r="B259" s="1">
        <v>44729</v>
      </c>
      <c r="C259" t="s">
        <v>19</v>
      </c>
      <c r="D259" t="s">
        <v>815</v>
      </c>
      <c r="E259" t="s">
        <v>21</v>
      </c>
      <c r="F259" t="s">
        <v>40</v>
      </c>
      <c r="G259" t="s">
        <v>71</v>
      </c>
      <c r="H259" t="s">
        <v>72</v>
      </c>
      <c r="I259">
        <v>8</v>
      </c>
      <c r="J259">
        <v>26494</v>
      </c>
      <c r="K259">
        <v>211952</v>
      </c>
      <c r="L259">
        <v>184800</v>
      </c>
      <c r="M259">
        <v>27152</v>
      </c>
      <c r="N259">
        <v>5</v>
      </c>
      <c r="O259">
        <v>27147</v>
      </c>
      <c r="P259" t="s">
        <v>14</v>
      </c>
      <c r="Q259" t="s">
        <v>55</v>
      </c>
      <c r="R259" t="s">
        <v>35</v>
      </c>
    </row>
    <row r="260" spans="1:18" x14ac:dyDescent="0.25">
      <c r="A260" t="s">
        <v>816</v>
      </c>
      <c r="B260" s="1">
        <v>45327</v>
      </c>
      <c r="C260" t="s">
        <v>29</v>
      </c>
      <c r="D260" t="s">
        <v>818</v>
      </c>
      <c r="E260" t="s">
        <v>46</v>
      </c>
      <c r="F260" t="s">
        <v>114</v>
      </c>
      <c r="G260" t="s">
        <v>23</v>
      </c>
      <c r="H260" t="s">
        <v>127</v>
      </c>
      <c r="I260">
        <v>6</v>
      </c>
      <c r="J260">
        <v>32359</v>
      </c>
      <c r="K260">
        <v>194154</v>
      </c>
      <c r="L260">
        <v>137547</v>
      </c>
      <c r="M260">
        <v>56607</v>
      </c>
      <c r="N260">
        <v>5</v>
      </c>
      <c r="O260">
        <v>56602</v>
      </c>
      <c r="P260" t="s">
        <v>14</v>
      </c>
      <c r="Q260" t="s">
        <v>25</v>
      </c>
      <c r="R260" t="s">
        <v>35</v>
      </c>
    </row>
    <row r="261" spans="1:18" x14ac:dyDescent="0.25">
      <c r="A261" t="s">
        <v>819</v>
      </c>
      <c r="B261" s="1">
        <v>44599</v>
      </c>
      <c r="C261" t="s">
        <v>29</v>
      </c>
      <c r="D261" t="s">
        <v>820</v>
      </c>
      <c r="E261" t="s">
        <v>21</v>
      </c>
      <c r="F261" t="s">
        <v>22</v>
      </c>
      <c r="G261" t="s">
        <v>71</v>
      </c>
      <c r="H261" t="s">
        <v>111</v>
      </c>
      <c r="I261">
        <v>1</v>
      </c>
      <c r="J261">
        <v>29268</v>
      </c>
      <c r="K261">
        <v>29268</v>
      </c>
      <c r="L261">
        <v>18928</v>
      </c>
      <c r="M261">
        <v>10340</v>
      </c>
      <c r="N261">
        <v>0</v>
      </c>
      <c r="O261">
        <v>10340</v>
      </c>
      <c r="P261" t="s">
        <v>14</v>
      </c>
      <c r="Q261" t="s">
        <v>55</v>
      </c>
      <c r="R261" t="s">
        <v>35</v>
      </c>
    </row>
    <row r="262" spans="1:18" x14ac:dyDescent="0.25">
      <c r="A262" t="s">
        <v>821</v>
      </c>
      <c r="B262" s="1">
        <v>45526</v>
      </c>
      <c r="C262" t="s">
        <v>67</v>
      </c>
      <c r="D262" t="s">
        <v>822</v>
      </c>
      <c r="E262" t="s">
        <v>53</v>
      </c>
      <c r="F262" t="s">
        <v>76</v>
      </c>
      <c r="G262" t="s">
        <v>48</v>
      </c>
      <c r="H262" t="s">
        <v>202</v>
      </c>
      <c r="I262">
        <v>9</v>
      </c>
      <c r="J262">
        <v>22951</v>
      </c>
      <c r="K262">
        <v>206559</v>
      </c>
      <c r="L262">
        <v>135638</v>
      </c>
      <c r="M262">
        <v>70921</v>
      </c>
      <c r="N262">
        <v>10</v>
      </c>
      <c r="O262">
        <v>70911</v>
      </c>
      <c r="P262" t="s">
        <v>14</v>
      </c>
      <c r="Q262" t="s">
        <v>35</v>
      </c>
      <c r="R262" t="s">
        <v>35</v>
      </c>
    </row>
    <row r="263" spans="1:18" x14ac:dyDescent="0.25">
      <c r="A263" t="s">
        <v>823</v>
      </c>
      <c r="B263" s="1">
        <v>45256</v>
      </c>
      <c r="C263" t="s">
        <v>133</v>
      </c>
      <c r="D263" t="s">
        <v>824</v>
      </c>
      <c r="E263" t="s">
        <v>46</v>
      </c>
      <c r="F263" t="s">
        <v>22</v>
      </c>
      <c r="G263" t="s">
        <v>71</v>
      </c>
      <c r="H263" t="s">
        <v>195</v>
      </c>
      <c r="I263">
        <v>2</v>
      </c>
      <c r="J263">
        <v>24730</v>
      </c>
      <c r="K263">
        <v>49460</v>
      </c>
      <c r="L263">
        <v>44386</v>
      </c>
      <c r="M263">
        <v>5074</v>
      </c>
      <c r="N263">
        <v>10</v>
      </c>
      <c r="O263">
        <v>5064</v>
      </c>
      <c r="P263" t="s">
        <v>14</v>
      </c>
      <c r="Q263" t="s">
        <v>55</v>
      </c>
      <c r="R263" t="s">
        <v>35</v>
      </c>
    </row>
    <row r="264" spans="1:18" x14ac:dyDescent="0.25">
      <c r="A264" t="s">
        <v>825</v>
      </c>
      <c r="B264" s="1">
        <v>45522</v>
      </c>
      <c r="C264" t="s">
        <v>67</v>
      </c>
      <c r="D264" t="s">
        <v>827</v>
      </c>
      <c r="E264" t="s">
        <v>21</v>
      </c>
      <c r="F264" t="s">
        <v>76</v>
      </c>
      <c r="G264" t="s">
        <v>23</v>
      </c>
      <c r="H264" t="s">
        <v>169</v>
      </c>
      <c r="I264">
        <v>8</v>
      </c>
      <c r="J264">
        <v>37707</v>
      </c>
      <c r="K264">
        <v>301656</v>
      </c>
      <c r="L264">
        <v>246105</v>
      </c>
      <c r="M264">
        <v>55551</v>
      </c>
      <c r="N264">
        <v>15</v>
      </c>
      <c r="O264">
        <v>55536</v>
      </c>
      <c r="P264" t="s">
        <v>14</v>
      </c>
      <c r="Q264" t="s">
        <v>25</v>
      </c>
      <c r="R264" t="s">
        <v>35</v>
      </c>
    </row>
    <row r="265" spans="1:18" x14ac:dyDescent="0.25">
      <c r="A265" t="s">
        <v>828</v>
      </c>
      <c r="B265" s="1">
        <v>45243</v>
      </c>
      <c r="C265" t="s">
        <v>133</v>
      </c>
      <c r="D265" t="s">
        <v>829</v>
      </c>
      <c r="E265" t="s">
        <v>69</v>
      </c>
      <c r="F265" t="s">
        <v>76</v>
      </c>
      <c r="G265" t="s">
        <v>71</v>
      </c>
      <c r="H265" t="s">
        <v>72</v>
      </c>
      <c r="I265">
        <v>10</v>
      </c>
      <c r="J265">
        <v>43417</v>
      </c>
      <c r="K265">
        <v>434170</v>
      </c>
      <c r="L265">
        <v>333739</v>
      </c>
      <c r="M265">
        <v>100431</v>
      </c>
      <c r="N265">
        <v>15</v>
      </c>
      <c r="O265">
        <v>100416</v>
      </c>
      <c r="P265" t="s">
        <v>14</v>
      </c>
      <c r="Q265" t="s">
        <v>25</v>
      </c>
      <c r="R265" t="s">
        <v>26</v>
      </c>
    </row>
    <row r="266" spans="1:18" x14ac:dyDescent="0.25">
      <c r="A266" t="s">
        <v>830</v>
      </c>
      <c r="B266" s="1">
        <v>44831</v>
      </c>
      <c r="C266" t="s">
        <v>38</v>
      </c>
      <c r="D266" t="s">
        <v>832</v>
      </c>
      <c r="E266" t="s">
        <v>69</v>
      </c>
      <c r="F266" t="s">
        <v>40</v>
      </c>
      <c r="G266" t="s">
        <v>32</v>
      </c>
      <c r="H266" t="s">
        <v>118</v>
      </c>
      <c r="I266">
        <v>7</v>
      </c>
      <c r="J266">
        <v>46338</v>
      </c>
      <c r="K266">
        <v>324366</v>
      </c>
      <c r="L266">
        <v>227941</v>
      </c>
      <c r="M266">
        <v>96425</v>
      </c>
      <c r="N266">
        <v>0</v>
      </c>
      <c r="O266">
        <v>96425</v>
      </c>
      <c r="P266" t="s">
        <v>14</v>
      </c>
      <c r="Q266" t="s">
        <v>34</v>
      </c>
      <c r="R266" t="s">
        <v>35</v>
      </c>
    </row>
    <row r="267" spans="1:18" x14ac:dyDescent="0.25">
      <c r="A267" t="s">
        <v>833</v>
      </c>
      <c r="B267" s="1">
        <v>45521</v>
      </c>
      <c r="C267" t="s">
        <v>67</v>
      </c>
      <c r="D267" t="s">
        <v>835</v>
      </c>
      <c r="E267" t="s">
        <v>69</v>
      </c>
      <c r="F267" t="s">
        <v>47</v>
      </c>
      <c r="G267" t="s">
        <v>71</v>
      </c>
      <c r="H267" t="s">
        <v>81</v>
      </c>
      <c r="I267">
        <v>3</v>
      </c>
      <c r="J267">
        <v>26971</v>
      </c>
      <c r="K267">
        <v>80913</v>
      </c>
      <c r="L267">
        <v>55568</v>
      </c>
      <c r="M267">
        <v>25345</v>
      </c>
      <c r="N267">
        <v>5</v>
      </c>
      <c r="O267">
        <v>25340</v>
      </c>
      <c r="P267" t="s">
        <v>14</v>
      </c>
      <c r="Q267" t="s">
        <v>35</v>
      </c>
      <c r="R267" t="s">
        <v>26</v>
      </c>
    </row>
    <row r="268" spans="1:18" x14ac:dyDescent="0.25">
      <c r="A268" t="s">
        <v>836</v>
      </c>
      <c r="B268" s="1">
        <v>44989</v>
      </c>
      <c r="C268" t="s">
        <v>208</v>
      </c>
      <c r="D268" t="s">
        <v>838</v>
      </c>
      <c r="E268" t="s">
        <v>21</v>
      </c>
      <c r="F268" t="s">
        <v>40</v>
      </c>
      <c r="G268" t="s">
        <v>32</v>
      </c>
      <c r="H268" t="s">
        <v>118</v>
      </c>
      <c r="I268">
        <v>2</v>
      </c>
      <c r="J268">
        <v>35462</v>
      </c>
      <c r="K268">
        <v>70924</v>
      </c>
      <c r="L268">
        <v>42637</v>
      </c>
      <c r="M268">
        <v>28287</v>
      </c>
      <c r="N268">
        <v>5</v>
      </c>
      <c r="O268">
        <v>28282</v>
      </c>
      <c r="P268" t="s">
        <v>14</v>
      </c>
      <c r="Q268" t="s">
        <v>34</v>
      </c>
      <c r="R268" t="s">
        <v>35</v>
      </c>
    </row>
    <row r="269" spans="1:18" x14ac:dyDescent="0.25">
      <c r="A269" t="s">
        <v>839</v>
      </c>
      <c r="B269" s="1">
        <v>45428</v>
      </c>
      <c r="C269" t="s">
        <v>140</v>
      </c>
      <c r="D269" t="s">
        <v>841</v>
      </c>
      <c r="E269" t="s">
        <v>21</v>
      </c>
      <c r="F269" t="s">
        <v>63</v>
      </c>
      <c r="G269" t="s">
        <v>48</v>
      </c>
      <c r="H269" t="s">
        <v>54</v>
      </c>
      <c r="I269">
        <v>6</v>
      </c>
      <c r="J269">
        <v>34384</v>
      </c>
      <c r="K269">
        <v>206304</v>
      </c>
      <c r="L269">
        <v>162345</v>
      </c>
      <c r="M269">
        <v>43959</v>
      </c>
      <c r="N269">
        <v>15</v>
      </c>
      <c r="O269">
        <v>43944</v>
      </c>
      <c r="P269" t="s">
        <v>14</v>
      </c>
      <c r="Q269" t="s">
        <v>35</v>
      </c>
      <c r="R269" t="s">
        <v>35</v>
      </c>
    </row>
    <row r="270" spans="1:18" x14ac:dyDescent="0.25">
      <c r="A270" t="s">
        <v>842</v>
      </c>
      <c r="B270" s="1">
        <v>45397</v>
      </c>
      <c r="C270" t="s">
        <v>227</v>
      </c>
      <c r="D270" t="s">
        <v>844</v>
      </c>
      <c r="E270" t="s">
        <v>69</v>
      </c>
      <c r="F270" t="s">
        <v>40</v>
      </c>
      <c r="G270" t="s">
        <v>32</v>
      </c>
      <c r="H270" t="s">
        <v>118</v>
      </c>
      <c r="I270">
        <v>3</v>
      </c>
      <c r="J270">
        <v>16914</v>
      </c>
      <c r="K270">
        <v>50742</v>
      </c>
      <c r="L270">
        <v>32166</v>
      </c>
      <c r="M270">
        <v>18576</v>
      </c>
      <c r="N270">
        <v>0</v>
      </c>
      <c r="O270">
        <v>18576</v>
      </c>
      <c r="P270" t="s">
        <v>14</v>
      </c>
      <c r="Q270" t="s">
        <v>25</v>
      </c>
      <c r="R270" t="s">
        <v>35</v>
      </c>
    </row>
    <row r="271" spans="1:18" x14ac:dyDescent="0.25">
      <c r="A271" t="s">
        <v>845</v>
      </c>
      <c r="B271" s="1">
        <v>45028</v>
      </c>
      <c r="C271" t="s">
        <v>227</v>
      </c>
      <c r="D271" t="s">
        <v>847</v>
      </c>
      <c r="E271" t="s">
        <v>46</v>
      </c>
      <c r="F271" t="s">
        <v>76</v>
      </c>
      <c r="G271" t="s">
        <v>48</v>
      </c>
      <c r="H271" t="s">
        <v>49</v>
      </c>
      <c r="I271">
        <v>5</v>
      </c>
      <c r="J271">
        <v>39629</v>
      </c>
      <c r="K271">
        <v>198145</v>
      </c>
      <c r="L271">
        <v>131658</v>
      </c>
      <c r="M271">
        <v>66487</v>
      </c>
      <c r="N271">
        <v>0</v>
      </c>
      <c r="O271">
        <v>66487</v>
      </c>
      <c r="P271" t="s">
        <v>14</v>
      </c>
      <c r="Q271" t="s">
        <v>55</v>
      </c>
      <c r="R271" t="s">
        <v>35</v>
      </c>
    </row>
    <row r="272" spans="1:18" x14ac:dyDescent="0.25">
      <c r="A272" t="s">
        <v>848</v>
      </c>
      <c r="B272" s="1">
        <v>45167</v>
      </c>
      <c r="C272" t="s">
        <v>67</v>
      </c>
      <c r="D272" t="s">
        <v>850</v>
      </c>
      <c r="E272" t="s">
        <v>46</v>
      </c>
      <c r="F272" t="s">
        <v>47</v>
      </c>
      <c r="G272" t="s">
        <v>23</v>
      </c>
      <c r="H272" t="s">
        <v>127</v>
      </c>
      <c r="I272">
        <v>1</v>
      </c>
      <c r="J272">
        <v>35379</v>
      </c>
      <c r="K272">
        <v>35379</v>
      </c>
      <c r="L272">
        <v>25724</v>
      </c>
      <c r="M272">
        <v>9655</v>
      </c>
      <c r="N272">
        <v>5</v>
      </c>
      <c r="O272">
        <v>9650</v>
      </c>
      <c r="P272" t="s">
        <v>14</v>
      </c>
      <c r="Q272" t="s">
        <v>25</v>
      </c>
      <c r="R272" t="s">
        <v>26</v>
      </c>
    </row>
    <row r="273" spans="1:18" x14ac:dyDescent="0.25">
      <c r="A273" t="s">
        <v>851</v>
      </c>
      <c r="B273" s="1">
        <v>45297</v>
      </c>
      <c r="C273" t="s">
        <v>84</v>
      </c>
      <c r="D273" t="s">
        <v>853</v>
      </c>
      <c r="E273" t="s">
        <v>53</v>
      </c>
      <c r="F273" t="s">
        <v>22</v>
      </c>
      <c r="G273" t="s">
        <v>32</v>
      </c>
      <c r="H273" t="s">
        <v>118</v>
      </c>
      <c r="I273">
        <v>7</v>
      </c>
      <c r="J273">
        <v>37648</v>
      </c>
      <c r="K273">
        <v>263536</v>
      </c>
      <c r="L273">
        <v>227002</v>
      </c>
      <c r="M273">
        <v>36534</v>
      </c>
      <c r="N273">
        <v>15</v>
      </c>
      <c r="O273">
        <v>36519</v>
      </c>
      <c r="P273" t="s">
        <v>14</v>
      </c>
      <c r="Q273" t="s">
        <v>55</v>
      </c>
      <c r="R273" t="s">
        <v>35</v>
      </c>
    </row>
    <row r="274" spans="1:18" x14ac:dyDescent="0.25">
      <c r="A274" t="s">
        <v>854</v>
      </c>
      <c r="B274" s="1">
        <v>45032</v>
      </c>
      <c r="C274" t="s">
        <v>227</v>
      </c>
      <c r="D274" t="s">
        <v>856</v>
      </c>
      <c r="E274" t="s">
        <v>21</v>
      </c>
      <c r="F274" t="s">
        <v>63</v>
      </c>
      <c r="G274" t="s">
        <v>71</v>
      </c>
      <c r="H274" t="s">
        <v>72</v>
      </c>
      <c r="I274">
        <v>10</v>
      </c>
      <c r="J274">
        <v>12338</v>
      </c>
      <c r="K274">
        <v>123380</v>
      </c>
      <c r="L274">
        <v>97403</v>
      </c>
      <c r="M274">
        <v>25977</v>
      </c>
      <c r="N274">
        <v>0</v>
      </c>
      <c r="O274">
        <v>25977</v>
      </c>
      <c r="P274" t="s">
        <v>14</v>
      </c>
      <c r="Q274" t="s">
        <v>25</v>
      </c>
      <c r="R274" t="s">
        <v>26</v>
      </c>
    </row>
    <row r="275" spans="1:18" x14ac:dyDescent="0.25">
      <c r="A275" t="s">
        <v>857</v>
      </c>
      <c r="B275" s="1">
        <v>44663</v>
      </c>
      <c r="C275" t="s">
        <v>227</v>
      </c>
      <c r="D275" t="s">
        <v>859</v>
      </c>
      <c r="E275" t="s">
        <v>46</v>
      </c>
      <c r="F275" t="s">
        <v>70</v>
      </c>
      <c r="G275" t="s">
        <v>71</v>
      </c>
      <c r="H275" t="s">
        <v>81</v>
      </c>
      <c r="I275">
        <v>4</v>
      </c>
      <c r="J275">
        <v>12935</v>
      </c>
      <c r="K275">
        <v>51740</v>
      </c>
      <c r="L275">
        <v>46474</v>
      </c>
      <c r="M275">
        <v>5266</v>
      </c>
      <c r="N275">
        <v>10</v>
      </c>
      <c r="O275">
        <v>5256</v>
      </c>
      <c r="P275" t="s">
        <v>14</v>
      </c>
      <c r="Q275" t="s">
        <v>35</v>
      </c>
      <c r="R275" t="s">
        <v>26</v>
      </c>
    </row>
    <row r="276" spans="1:18" x14ac:dyDescent="0.25">
      <c r="A276" t="s">
        <v>860</v>
      </c>
      <c r="B276" s="1">
        <v>45103</v>
      </c>
      <c r="C276" t="s">
        <v>19</v>
      </c>
      <c r="D276" t="s">
        <v>862</v>
      </c>
      <c r="E276" t="s">
        <v>69</v>
      </c>
      <c r="F276" t="s">
        <v>22</v>
      </c>
      <c r="G276" t="s">
        <v>71</v>
      </c>
      <c r="H276" t="s">
        <v>195</v>
      </c>
      <c r="I276">
        <v>10</v>
      </c>
      <c r="J276">
        <v>23217</v>
      </c>
      <c r="K276">
        <v>232170</v>
      </c>
      <c r="L276">
        <v>179183</v>
      </c>
      <c r="M276">
        <v>52987</v>
      </c>
      <c r="N276">
        <v>0</v>
      </c>
      <c r="O276">
        <v>52987</v>
      </c>
      <c r="P276" t="s">
        <v>14</v>
      </c>
      <c r="Q276" t="s">
        <v>55</v>
      </c>
      <c r="R276" t="s">
        <v>26</v>
      </c>
    </row>
    <row r="277" spans="1:18" x14ac:dyDescent="0.25">
      <c r="A277" t="s">
        <v>863</v>
      </c>
      <c r="B277" s="1">
        <v>45389</v>
      </c>
      <c r="C277" t="s">
        <v>227</v>
      </c>
      <c r="D277" t="s">
        <v>865</v>
      </c>
      <c r="E277" t="s">
        <v>21</v>
      </c>
      <c r="F277" t="s">
        <v>22</v>
      </c>
      <c r="G277" t="s">
        <v>48</v>
      </c>
      <c r="H277" t="s">
        <v>54</v>
      </c>
      <c r="I277">
        <v>10</v>
      </c>
      <c r="J277">
        <v>3030</v>
      </c>
      <c r="K277">
        <v>30300</v>
      </c>
      <c r="L277">
        <v>21701</v>
      </c>
      <c r="M277">
        <v>8599</v>
      </c>
      <c r="N277">
        <v>0</v>
      </c>
      <c r="O277">
        <v>8599</v>
      </c>
      <c r="P277" t="s">
        <v>14</v>
      </c>
      <c r="Q277" t="s">
        <v>55</v>
      </c>
      <c r="R277" t="s">
        <v>35</v>
      </c>
    </row>
    <row r="278" spans="1:18" x14ac:dyDescent="0.25">
      <c r="A278" t="s">
        <v>866</v>
      </c>
      <c r="B278" s="1">
        <v>44969</v>
      </c>
      <c r="C278" t="s">
        <v>29</v>
      </c>
      <c r="D278" t="s">
        <v>868</v>
      </c>
      <c r="E278" t="s">
        <v>21</v>
      </c>
      <c r="F278" t="s">
        <v>47</v>
      </c>
      <c r="G278" t="s">
        <v>71</v>
      </c>
      <c r="H278" t="s">
        <v>81</v>
      </c>
      <c r="I278">
        <v>9</v>
      </c>
      <c r="J278">
        <v>49586</v>
      </c>
      <c r="K278">
        <v>446274</v>
      </c>
      <c r="L278">
        <v>326069</v>
      </c>
      <c r="M278">
        <v>120205</v>
      </c>
      <c r="N278">
        <v>10</v>
      </c>
      <c r="O278">
        <v>120195</v>
      </c>
      <c r="P278" t="s">
        <v>14</v>
      </c>
      <c r="Q278" t="s">
        <v>35</v>
      </c>
      <c r="R278" t="s">
        <v>35</v>
      </c>
    </row>
    <row r="279" spans="1:18" x14ac:dyDescent="0.25">
      <c r="A279" t="s">
        <v>869</v>
      </c>
      <c r="B279" s="1">
        <v>45207</v>
      </c>
      <c r="C279" t="s">
        <v>61</v>
      </c>
      <c r="D279" t="s">
        <v>871</v>
      </c>
      <c r="E279" t="s">
        <v>21</v>
      </c>
      <c r="F279" t="s">
        <v>40</v>
      </c>
      <c r="G279" t="s">
        <v>71</v>
      </c>
      <c r="H279" t="s">
        <v>111</v>
      </c>
      <c r="I279">
        <v>10</v>
      </c>
      <c r="J279">
        <v>30583</v>
      </c>
      <c r="K279">
        <v>305830</v>
      </c>
      <c r="L279">
        <v>224333</v>
      </c>
      <c r="M279">
        <v>81497</v>
      </c>
      <c r="N279">
        <v>0</v>
      </c>
      <c r="O279">
        <v>81497</v>
      </c>
      <c r="P279" t="s">
        <v>14</v>
      </c>
      <c r="Q279" t="s">
        <v>25</v>
      </c>
      <c r="R279" t="s">
        <v>35</v>
      </c>
    </row>
    <row r="280" spans="1:18" x14ac:dyDescent="0.25">
      <c r="A280" t="s">
        <v>872</v>
      </c>
      <c r="B280" s="1">
        <v>44745</v>
      </c>
      <c r="C280" t="s">
        <v>97</v>
      </c>
      <c r="D280" t="s">
        <v>873</v>
      </c>
      <c r="E280" t="s">
        <v>69</v>
      </c>
      <c r="F280" t="s">
        <v>47</v>
      </c>
      <c r="G280" t="s">
        <v>32</v>
      </c>
      <c r="H280" t="s">
        <v>33</v>
      </c>
      <c r="I280">
        <v>7</v>
      </c>
      <c r="J280">
        <v>37066</v>
      </c>
      <c r="K280">
        <v>259462</v>
      </c>
      <c r="L280">
        <v>214908</v>
      </c>
      <c r="M280">
        <v>44554</v>
      </c>
      <c r="N280">
        <v>5</v>
      </c>
      <c r="O280">
        <v>44549</v>
      </c>
      <c r="P280" t="s">
        <v>14</v>
      </c>
      <c r="Q280" t="s">
        <v>25</v>
      </c>
      <c r="R280" t="s">
        <v>26</v>
      </c>
    </row>
    <row r="281" spans="1:18" x14ac:dyDescent="0.25">
      <c r="A281" t="s">
        <v>874</v>
      </c>
      <c r="B281" s="1">
        <v>44777</v>
      </c>
      <c r="C281" t="s">
        <v>67</v>
      </c>
      <c r="D281" t="s">
        <v>876</v>
      </c>
      <c r="E281" t="s">
        <v>46</v>
      </c>
      <c r="F281" t="s">
        <v>47</v>
      </c>
      <c r="G281" t="s">
        <v>23</v>
      </c>
      <c r="H281" t="s">
        <v>169</v>
      </c>
      <c r="I281">
        <v>2</v>
      </c>
      <c r="J281">
        <v>40158</v>
      </c>
      <c r="K281">
        <v>80316</v>
      </c>
      <c r="L281">
        <v>67092</v>
      </c>
      <c r="M281">
        <v>13224</v>
      </c>
      <c r="N281">
        <v>0</v>
      </c>
      <c r="O281">
        <v>13224</v>
      </c>
      <c r="P281" t="s">
        <v>14</v>
      </c>
      <c r="Q281" t="s">
        <v>55</v>
      </c>
      <c r="R281" t="s">
        <v>35</v>
      </c>
    </row>
    <row r="282" spans="1:18" x14ac:dyDescent="0.25">
      <c r="A282" t="s">
        <v>877</v>
      </c>
      <c r="B282" s="1">
        <v>44988</v>
      </c>
      <c r="C282" t="s">
        <v>208</v>
      </c>
      <c r="D282" t="s">
        <v>879</v>
      </c>
      <c r="E282" t="s">
        <v>69</v>
      </c>
      <c r="F282" t="s">
        <v>70</v>
      </c>
      <c r="G282" t="s">
        <v>48</v>
      </c>
      <c r="H282" t="s">
        <v>64</v>
      </c>
      <c r="I282">
        <v>6</v>
      </c>
      <c r="J282">
        <v>10277</v>
      </c>
      <c r="K282">
        <v>61662</v>
      </c>
      <c r="L282">
        <v>49481</v>
      </c>
      <c r="M282">
        <v>12181</v>
      </c>
      <c r="N282">
        <v>5</v>
      </c>
      <c r="O282">
        <v>12176</v>
      </c>
      <c r="P282" t="s">
        <v>14</v>
      </c>
      <c r="Q282" t="s">
        <v>35</v>
      </c>
      <c r="R282" t="s">
        <v>26</v>
      </c>
    </row>
    <row r="283" spans="1:18" x14ac:dyDescent="0.25">
      <c r="A283" t="s">
        <v>880</v>
      </c>
      <c r="B283" s="1">
        <v>44919</v>
      </c>
      <c r="C283" t="s">
        <v>44</v>
      </c>
      <c r="D283" t="s">
        <v>881</v>
      </c>
      <c r="E283" t="s">
        <v>53</v>
      </c>
      <c r="F283" t="s">
        <v>47</v>
      </c>
      <c r="G283" t="s">
        <v>48</v>
      </c>
      <c r="H283" t="s">
        <v>54</v>
      </c>
      <c r="I283">
        <v>10</v>
      </c>
      <c r="J283">
        <v>42392</v>
      </c>
      <c r="K283">
        <v>423920</v>
      </c>
      <c r="L283">
        <v>328046</v>
      </c>
      <c r="M283">
        <v>95874</v>
      </c>
      <c r="N283">
        <v>15</v>
      </c>
      <c r="O283">
        <v>95859</v>
      </c>
      <c r="P283" t="s">
        <v>14</v>
      </c>
      <c r="Q283" t="s">
        <v>34</v>
      </c>
      <c r="R283" t="s">
        <v>26</v>
      </c>
    </row>
    <row r="284" spans="1:18" x14ac:dyDescent="0.25">
      <c r="A284" t="s">
        <v>882</v>
      </c>
      <c r="B284" s="1">
        <v>45151</v>
      </c>
      <c r="C284" t="s">
        <v>67</v>
      </c>
      <c r="D284" t="s">
        <v>883</v>
      </c>
      <c r="E284" t="s">
        <v>21</v>
      </c>
      <c r="F284" t="s">
        <v>114</v>
      </c>
      <c r="G284" t="s">
        <v>71</v>
      </c>
      <c r="H284" t="s">
        <v>111</v>
      </c>
      <c r="I284">
        <v>9</v>
      </c>
      <c r="J284">
        <v>35098</v>
      </c>
      <c r="K284">
        <v>315882</v>
      </c>
      <c r="L284">
        <v>272824</v>
      </c>
      <c r="M284">
        <v>43058</v>
      </c>
      <c r="N284">
        <v>0</v>
      </c>
      <c r="O284">
        <v>43058</v>
      </c>
      <c r="P284" t="s">
        <v>14</v>
      </c>
      <c r="Q284" t="s">
        <v>35</v>
      </c>
      <c r="R284" t="s">
        <v>26</v>
      </c>
    </row>
    <row r="285" spans="1:18" x14ac:dyDescent="0.25">
      <c r="A285" t="s">
        <v>884</v>
      </c>
      <c r="B285" s="1">
        <v>45395</v>
      </c>
      <c r="C285" t="s">
        <v>227</v>
      </c>
      <c r="D285" t="s">
        <v>886</v>
      </c>
      <c r="E285" t="s">
        <v>53</v>
      </c>
      <c r="F285" t="s">
        <v>63</v>
      </c>
      <c r="G285" t="s">
        <v>71</v>
      </c>
      <c r="H285" t="s">
        <v>195</v>
      </c>
      <c r="I285">
        <v>10</v>
      </c>
      <c r="J285">
        <v>45645</v>
      </c>
      <c r="K285">
        <v>456450</v>
      </c>
      <c r="L285">
        <v>289863</v>
      </c>
      <c r="M285">
        <v>166587</v>
      </c>
      <c r="N285">
        <v>0</v>
      </c>
      <c r="O285">
        <v>166587</v>
      </c>
      <c r="P285" t="s">
        <v>14</v>
      </c>
      <c r="Q285" t="s">
        <v>55</v>
      </c>
      <c r="R285" t="s">
        <v>26</v>
      </c>
    </row>
    <row r="286" spans="1:18" x14ac:dyDescent="0.25">
      <c r="A286" t="s">
        <v>887</v>
      </c>
      <c r="B286" s="1">
        <v>45288</v>
      </c>
      <c r="C286" t="s">
        <v>44</v>
      </c>
      <c r="D286" t="s">
        <v>889</v>
      </c>
      <c r="E286" t="s">
        <v>46</v>
      </c>
      <c r="F286" t="s">
        <v>40</v>
      </c>
      <c r="G286" t="s">
        <v>48</v>
      </c>
      <c r="H286" t="s">
        <v>49</v>
      </c>
      <c r="I286">
        <v>8</v>
      </c>
      <c r="J286">
        <v>19446</v>
      </c>
      <c r="K286">
        <v>155568</v>
      </c>
      <c r="L286">
        <v>99879</v>
      </c>
      <c r="M286">
        <v>55689</v>
      </c>
      <c r="N286">
        <v>0</v>
      </c>
      <c r="O286">
        <v>55689</v>
      </c>
      <c r="P286" t="s">
        <v>14</v>
      </c>
      <c r="Q286" t="s">
        <v>25</v>
      </c>
      <c r="R286" t="s">
        <v>35</v>
      </c>
    </row>
    <row r="287" spans="1:18" x14ac:dyDescent="0.25">
      <c r="A287" t="s">
        <v>890</v>
      </c>
      <c r="B287" s="1">
        <v>45165</v>
      </c>
      <c r="C287" t="s">
        <v>67</v>
      </c>
      <c r="D287" t="s">
        <v>891</v>
      </c>
      <c r="E287" t="s">
        <v>46</v>
      </c>
      <c r="F287" t="s">
        <v>40</v>
      </c>
      <c r="G287" t="s">
        <v>32</v>
      </c>
      <c r="H287" t="s">
        <v>77</v>
      </c>
      <c r="I287">
        <v>9</v>
      </c>
      <c r="J287">
        <v>45332</v>
      </c>
      <c r="K287">
        <v>407988</v>
      </c>
      <c r="L287">
        <v>251090</v>
      </c>
      <c r="M287">
        <v>156898</v>
      </c>
      <c r="N287">
        <v>15</v>
      </c>
      <c r="O287">
        <v>156883</v>
      </c>
      <c r="P287" t="s">
        <v>14</v>
      </c>
      <c r="Q287" t="s">
        <v>34</v>
      </c>
      <c r="R287" t="s">
        <v>35</v>
      </c>
    </row>
    <row r="288" spans="1:18" x14ac:dyDescent="0.25">
      <c r="A288" t="s">
        <v>892</v>
      </c>
      <c r="B288" s="1">
        <v>44783</v>
      </c>
      <c r="C288" t="s">
        <v>67</v>
      </c>
      <c r="D288" t="s">
        <v>893</v>
      </c>
      <c r="E288" t="s">
        <v>46</v>
      </c>
      <c r="F288" t="s">
        <v>47</v>
      </c>
      <c r="G288" t="s">
        <v>48</v>
      </c>
      <c r="H288" t="s">
        <v>54</v>
      </c>
      <c r="I288">
        <v>10</v>
      </c>
      <c r="J288">
        <v>36040</v>
      </c>
      <c r="K288">
        <v>360400</v>
      </c>
      <c r="L288">
        <v>235519</v>
      </c>
      <c r="M288">
        <v>124881</v>
      </c>
      <c r="N288">
        <v>5</v>
      </c>
      <c r="O288">
        <v>124876</v>
      </c>
      <c r="P288" t="s">
        <v>14</v>
      </c>
      <c r="Q288" t="s">
        <v>25</v>
      </c>
      <c r="R288" t="s">
        <v>26</v>
      </c>
    </row>
    <row r="289" spans="1:18" x14ac:dyDescent="0.25">
      <c r="A289" t="s">
        <v>894</v>
      </c>
      <c r="B289" s="1">
        <v>45268</v>
      </c>
      <c r="C289" t="s">
        <v>44</v>
      </c>
      <c r="D289" t="s">
        <v>896</v>
      </c>
      <c r="E289" t="s">
        <v>69</v>
      </c>
      <c r="F289" t="s">
        <v>70</v>
      </c>
      <c r="G289" t="s">
        <v>71</v>
      </c>
      <c r="H289" t="s">
        <v>72</v>
      </c>
      <c r="I289">
        <v>5</v>
      </c>
      <c r="J289">
        <v>47565</v>
      </c>
      <c r="K289">
        <v>237825</v>
      </c>
      <c r="L289">
        <v>201253</v>
      </c>
      <c r="M289">
        <v>36572</v>
      </c>
      <c r="N289">
        <v>0</v>
      </c>
      <c r="O289">
        <v>36572</v>
      </c>
      <c r="P289" t="s">
        <v>14</v>
      </c>
      <c r="Q289" t="s">
        <v>55</v>
      </c>
      <c r="R289" t="s">
        <v>35</v>
      </c>
    </row>
    <row r="290" spans="1:18" x14ac:dyDescent="0.25">
      <c r="A290" t="s">
        <v>897</v>
      </c>
      <c r="B290" s="1">
        <v>45164</v>
      </c>
      <c r="C290" t="s">
        <v>67</v>
      </c>
      <c r="D290" t="s">
        <v>898</v>
      </c>
      <c r="E290" t="s">
        <v>53</v>
      </c>
      <c r="F290" t="s">
        <v>76</v>
      </c>
      <c r="G290" t="s">
        <v>23</v>
      </c>
      <c r="H290" t="s">
        <v>41</v>
      </c>
      <c r="I290">
        <v>7</v>
      </c>
      <c r="J290">
        <v>4621</v>
      </c>
      <c r="K290">
        <v>32347</v>
      </c>
      <c r="L290">
        <v>19710</v>
      </c>
      <c r="M290">
        <v>12637</v>
      </c>
      <c r="N290">
        <v>5</v>
      </c>
      <c r="O290">
        <v>12632</v>
      </c>
      <c r="P290" t="s">
        <v>14</v>
      </c>
      <c r="Q290" t="s">
        <v>34</v>
      </c>
      <c r="R290" t="s">
        <v>26</v>
      </c>
    </row>
    <row r="291" spans="1:18" x14ac:dyDescent="0.25">
      <c r="A291" t="s">
        <v>899</v>
      </c>
      <c r="B291" s="1">
        <v>45498</v>
      </c>
      <c r="C291" t="s">
        <v>97</v>
      </c>
      <c r="D291" t="s">
        <v>901</v>
      </c>
      <c r="E291" t="s">
        <v>53</v>
      </c>
      <c r="F291" t="s">
        <v>47</v>
      </c>
      <c r="G291" t="s">
        <v>48</v>
      </c>
      <c r="H291" t="s">
        <v>49</v>
      </c>
      <c r="I291">
        <v>3</v>
      </c>
      <c r="J291">
        <v>15874</v>
      </c>
      <c r="K291">
        <v>47622</v>
      </c>
      <c r="L291">
        <v>38726</v>
      </c>
      <c r="M291">
        <v>8896</v>
      </c>
      <c r="N291">
        <v>10</v>
      </c>
      <c r="O291">
        <v>8886</v>
      </c>
      <c r="P291" t="s">
        <v>14</v>
      </c>
      <c r="Q291" t="s">
        <v>55</v>
      </c>
      <c r="R291" t="s">
        <v>35</v>
      </c>
    </row>
    <row r="292" spans="1:18" x14ac:dyDescent="0.25">
      <c r="A292" t="s">
        <v>902</v>
      </c>
      <c r="B292" s="1">
        <v>44967</v>
      </c>
      <c r="C292" t="s">
        <v>29</v>
      </c>
      <c r="D292" t="s">
        <v>904</v>
      </c>
      <c r="E292" t="s">
        <v>69</v>
      </c>
      <c r="F292" t="s">
        <v>70</v>
      </c>
      <c r="G292" t="s">
        <v>71</v>
      </c>
      <c r="H292" t="s">
        <v>72</v>
      </c>
      <c r="I292">
        <v>2</v>
      </c>
      <c r="J292">
        <v>38133</v>
      </c>
      <c r="K292">
        <v>76266</v>
      </c>
      <c r="L292">
        <v>57448</v>
      </c>
      <c r="M292">
        <v>18818</v>
      </c>
      <c r="N292">
        <v>10</v>
      </c>
      <c r="O292">
        <v>18808</v>
      </c>
      <c r="P292" t="s">
        <v>14</v>
      </c>
      <c r="Q292" t="s">
        <v>55</v>
      </c>
      <c r="R292" t="s">
        <v>26</v>
      </c>
    </row>
    <row r="293" spans="1:18" x14ac:dyDescent="0.25">
      <c r="A293" t="s">
        <v>905</v>
      </c>
      <c r="B293" s="1">
        <v>44606</v>
      </c>
      <c r="C293" t="s">
        <v>29</v>
      </c>
      <c r="D293" t="s">
        <v>907</v>
      </c>
      <c r="E293" t="s">
        <v>21</v>
      </c>
      <c r="F293" t="s">
        <v>31</v>
      </c>
      <c r="G293" t="s">
        <v>23</v>
      </c>
      <c r="H293" t="s">
        <v>169</v>
      </c>
      <c r="I293">
        <v>1</v>
      </c>
      <c r="J293">
        <v>37454</v>
      </c>
      <c r="K293">
        <v>37454</v>
      </c>
      <c r="L293">
        <v>24828</v>
      </c>
      <c r="M293">
        <v>12626</v>
      </c>
      <c r="N293">
        <v>0</v>
      </c>
      <c r="O293">
        <v>12626</v>
      </c>
      <c r="P293" t="s">
        <v>14</v>
      </c>
      <c r="Q293" t="s">
        <v>34</v>
      </c>
      <c r="R293" t="s">
        <v>26</v>
      </c>
    </row>
    <row r="294" spans="1:18" x14ac:dyDescent="0.25">
      <c r="A294" t="s">
        <v>908</v>
      </c>
      <c r="B294" s="1">
        <v>45494</v>
      </c>
      <c r="C294" t="s">
        <v>97</v>
      </c>
      <c r="D294" t="s">
        <v>910</v>
      </c>
      <c r="E294" t="s">
        <v>21</v>
      </c>
      <c r="F294" t="s">
        <v>63</v>
      </c>
      <c r="G294" t="s">
        <v>32</v>
      </c>
      <c r="H294" t="s">
        <v>77</v>
      </c>
      <c r="I294">
        <v>1</v>
      </c>
      <c r="J294">
        <v>17616</v>
      </c>
      <c r="K294">
        <v>17616</v>
      </c>
      <c r="L294">
        <v>12055</v>
      </c>
      <c r="M294">
        <v>5561</v>
      </c>
      <c r="N294">
        <v>5</v>
      </c>
      <c r="O294">
        <v>5556</v>
      </c>
      <c r="P294" t="s">
        <v>14</v>
      </c>
      <c r="Q294" t="s">
        <v>55</v>
      </c>
      <c r="R294" t="s">
        <v>26</v>
      </c>
    </row>
    <row r="295" spans="1:18" x14ac:dyDescent="0.25">
      <c r="A295" t="s">
        <v>911</v>
      </c>
      <c r="B295" s="1">
        <v>44787</v>
      </c>
      <c r="C295" t="s">
        <v>67</v>
      </c>
      <c r="D295" t="s">
        <v>913</v>
      </c>
      <c r="E295" t="s">
        <v>53</v>
      </c>
      <c r="F295" t="s">
        <v>76</v>
      </c>
      <c r="G295" t="s">
        <v>48</v>
      </c>
      <c r="H295" t="s">
        <v>54</v>
      </c>
      <c r="I295">
        <v>9</v>
      </c>
      <c r="J295">
        <v>10688</v>
      </c>
      <c r="K295">
        <v>96192</v>
      </c>
      <c r="L295">
        <v>79293</v>
      </c>
      <c r="M295">
        <v>16899</v>
      </c>
      <c r="N295">
        <v>0</v>
      </c>
      <c r="O295">
        <v>16899</v>
      </c>
      <c r="P295" t="s">
        <v>14</v>
      </c>
      <c r="Q295" t="s">
        <v>35</v>
      </c>
      <c r="R295" t="s">
        <v>26</v>
      </c>
    </row>
    <row r="296" spans="1:18" x14ac:dyDescent="0.25">
      <c r="A296" t="s">
        <v>914</v>
      </c>
      <c r="B296" s="1">
        <v>45341</v>
      </c>
      <c r="C296" t="s">
        <v>29</v>
      </c>
      <c r="D296" t="s">
        <v>915</v>
      </c>
      <c r="E296" t="s">
        <v>46</v>
      </c>
      <c r="F296" t="s">
        <v>63</v>
      </c>
      <c r="G296" t="s">
        <v>71</v>
      </c>
      <c r="H296" t="s">
        <v>195</v>
      </c>
      <c r="I296">
        <v>10</v>
      </c>
      <c r="J296">
        <v>33268</v>
      </c>
      <c r="K296">
        <v>332680</v>
      </c>
      <c r="L296">
        <v>222146</v>
      </c>
      <c r="M296">
        <v>110534</v>
      </c>
      <c r="N296">
        <v>10</v>
      </c>
      <c r="O296">
        <v>110524</v>
      </c>
      <c r="P296" t="s">
        <v>14</v>
      </c>
      <c r="Q296" t="s">
        <v>35</v>
      </c>
      <c r="R296" t="s">
        <v>35</v>
      </c>
    </row>
    <row r="297" spans="1:18" x14ac:dyDescent="0.25">
      <c r="A297" t="s">
        <v>916</v>
      </c>
      <c r="B297" s="1">
        <v>45199</v>
      </c>
      <c r="C297" t="s">
        <v>38</v>
      </c>
      <c r="D297" t="s">
        <v>918</v>
      </c>
      <c r="E297" t="s">
        <v>53</v>
      </c>
      <c r="F297" t="s">
        <v>114</v>
      </c>
      <c r="G297" t="s">
        <v>48</v>
      </c>
      <c r="H297" t="s">
        <v>49</v>
      </c>
      <c r="I297">
        <v>6</v>
      </c>
      <c r="J297">
        <v>25723</v>
      </c>
      <c r="K297">
        <v>154338</v>
      </c>
      <c r="L297">
        <v>106142</v>
      </c>
      <c r="M297">
        <v>48196</v>
      </c>
      <c r="N297">
        <v>10</v>
      </c>
      <c r="O297">
        <v>48186</v>
      </c>
      <c r="P297" t="s">
        <v>14</v>
      </c>
      <c r="Q297" t="s">
        <v>55</v>
      </c>
      <c r="R297" t="s">
        <v>26</v>
      </c>
    </row>
    <row r="298" spans="1:18" x14ac:dyDescent="0.25">
      <c r="A298" t="s">
        <v>919</v>
      </c>
      <c r="B298" s="1">
        <v>45535</v>
      </c>
      <c r="C298" t="s">
        <v>67</v>
      </c>
      <c r="D298" t="s">
        <v>921</v>
      </c>
      <c r="E298" t="s">
        <v>46</v>
      </c>
      <c r="F298" t="s">
        <v>22</v>
      </c>
      <c r="G298" t="s">
        <v>23</v>
      </c>
      <c r="H298" t="s">
        <v>169</v>
      </c>
      <c r="I298">
        <v>3</v>
      </c>
      <c r="J298">
        <v>29416</v>
      </c>
      <c r="K298">
        <v>88248</v>
      </c>
      <c r="L298">
        <v>56539</v>
      </c>
      <c r="M298">
        <v>31709</v>
      </c>
      <c r="N298">
        <v>0</v>
      </c>
      <c r="O298">
        <v>31709</v>
      </c>
      <c r="P298" t="s">
        <v>14</v>
      </c>
      <c r="Q298" t="s">
        <v>34</v>
      </c>
      <c r="R298" t="s">
        <v>35</v>
      </c>
    </row>
    <row r="299" spans="1:18" x14ac:dyDescent="0.25">
      <c r="A299" t="s">
        <v>922</v>
      </c>
      <c r="B299" s="1">
        <v>44666</v>
      </c>
      <c r="C299" t="s">
        <v>227</v>
      </c>
      <c r="D299" t="s">
        <v>924</v>
      </c>
      <c r="E299" t="s">
        <v>21</v>
      </c>
      <c r="F299" t="s">
        <v>22</v>
      </c>
      <c r="G299" t="s">
        <v>32</v>
      </c>
      <c r="H299" t="s">
        <v>173</v>
      </c>
      <c r="I299">
        <v>1</v>
      </c>
      <c r="J299">
        <v>32556</v>
      </c>
      <c r="K299">
        <v>32556</v>
      </c>
      <c r="L299">
        <v>27824</v>
      </c>
      <c r="M299">
        <v>4732</v>
      </c>
      <c r="N299">
        <v>15</v>
      </c>
      <c r="O299">
        <v>4717</v>
      </c>
      <c r="P299" t="s">
        <v>14</v>
      </c>
      <c r="Q299" t="s">
        <v>35</v>
      </c>
      <c r="R299" t="s">
        <v>35</v>
      </c>
    </row>
    <row r="300" spans="1:18" x14ac:dyDescent="0.25">
      <c r="A300" t="s">
        <v>925</v>
      </c>
      <c r="B300" s="1">
        <v>44868</v>
      </c>
      <c r="C300" t="s">
        <v>133</v>
      </c>
      <c r="D300" t="s">
        <v>927</v>
      </c>
      <c r="E300" t="s">
        <v>21</v>
      </c>
      <c r="F300" t="s">
        <v>63</v>
      </c>
      <c r="G300" t="s">
        <v>71</v>
      </c>
      <c r="H300" t="s">
        <v>72</v>
      </c>
      <c r="I300">
        <v>6</v>
      </c>
      <c r="J300">
        <v>48786</v>
      </c>
      <c r="K300">
        <v>292716</v>
      </c>
      <c r="L300">
        <v>182733</v>
      </c>
      <c r="M300">
        <v>109983</v>
      </c>
      <c r="N300">
        <v>15</v>
      </c>
      <c r="O300">
        <v>109968</v>
      </c>
      <c r="P300" t="s">
        <v>14</v>
      </c>
      <c r="Q300" t="s">
        <v>34</v>
      </c>
      <c r="R300" t="s">
        <v>35</v>
      </c>
    </row>
    <row r="301" spans="1:18" x14ac:dyDescent="0.25">
      <c r="A301" t="s">
        <v>928</v>
      </c>
      <c r="B301" s="1">
        <v>44964</v>
      </c>
      <c r="C301" t="s">
        <v>29</v>
      </c>
      <c r="D301" t="s">
        <v>930</v>
      </c>
      <c r="E301" t="s">
        <v>53</v>
      </c>
      <c r="F301" t="s">
        <v>70</v>
      </c>
      <c r="G301" t="s">
        <v>71</v>
      </c>
      <c r="H301" t="s">
        <v>195</v>
      </c>
      <c r="I301">
        <v>6</v>
      </c>
      <c r="J301">
        <v>1890</v>
      </c>
      <c r="K301">
        <v>11340</v>
      </c>
      <c r="L301">
        <v>9381</v>
      </c>
      <c r="M301">
        <v>1959</v>
      </c>
      <c r="N301">
        <v>0</v>
      </c>
      <c r="O301">
        <v>1959</v>
      </c>
      <c r="P301" t="s">
        <v>14</v>
      </c>
      <c r="Q301" t="s">
        <v>34</v>
      </c>
      <c r="R301" t="s">
        <v>26</v>
      </c>
    </row>
    <row r="302" spans="1:18" x14ac:dyDescent="0.25">
      <c r="A302" t="s">
        <v>931</v>
      </c>
      <c r="B302" s="1">
        <v>44814</v>
      </c>
      <c r="C302" t="s">
        <v>38</v>
      </c>
      <c r="D302" t="s">
        <v>933</v>
      </c>
      <c r="E302" t="s">
        <v>21</v>
      </c>
      <c r="F302" t="s">
        <v>63</v>
      </c>
      <c r="G302" t="s">
        <v>32</v>
      </c>
      <c r="H302" t="s">
        <v>173</v>
      </c>
      <c r="I302">
        <v>4</v>
      </c>
      <c r="J302">
        <v>1932</v>
      </c>
      <c r="K302">
        <v>7728</v>
      </c>
      <c r="L302">
        <v>5220</v>
      </c>
      <c r="M302">
        <v>2508</v>
      </c>
      <c r="N302">
        <v>0</v>
      </c>
      <c r="O302">
        <v>2508</v>
      </c>
      <c r="P302" t="s">
        <v>14</v>
      </c>
      <c r="Q302" t="s">
        <v>34</v>
      </c>
      <c r="R302" t="s">
        <v>26</v>
      </c>
    </row>
    <row r="303" spans="1:18" x14ac:dyDescent="0.25">
      <c r="A303" t="s">
        <v>934</v>
      </c>
      <c r="B303" s="1">
        <v>45549</v>
      </c>
      <c r="C303" t="s">
        <v>38</v>
      </c>
      <c r="D303" t="s">
        <v>936</v>
      </c>
      <c r="E303" t="s">
        <v>69</v>
      </c>
      <c r="F303" t="s">
        <v>47</v>
      </c>
      <c r="G303" t="s">
        <v>32</v>
      </c>
      <c r="H303" t="s">
        <v>118</v>
      </c>
      <c r="I303">
        <v>10</v>
      </c>
      <c r="J303">
        <v>7880</v>
      </c>
      <c r="K303">
        <v>78800</v>
      </c>
      <c r="L303">
        <v>58413</v>
      </c>
      <c r="M303">
        <v>20387</v>
      </c>
      <c r="N303">
        <v>5</v>
      </c>
      <c r="O303">
        <v>20382</v>
      </c>
      <c r="P303" t="s">
        <v>14</v>
      </c>
      <c r="Q303" t="s">
        <v>34</v>
      </c>
      <c r="R303" t="s">
        <v>35</v>
      </c>
    </row>
    <row r="304" spans="1:18" x14ac:dyDescent="0.25">
      <c r="A304" t="s">
        <v>937</v>
      </c>
      <c r="B304" s="1">
        <v>44751</v>
      </c>
      <c r="C304" t="s">
        <v>97</v>
      </c>
      <c r="D304" t="s">
        <v>939</v>
      </c>
      <c r="E304" t="s">
        <v>53</v>
      </c>
      <c r="F304" t="s">
        <v>40</v>
      </c>
      <c r="G304" t="s">
        <v>32</v>
      </c>
      <c r="H304" t="s">
        <v>173</v>
      </c>
      <c r="I304">
        <v>2</v>
      </c>
      <c r="J304">
        <v>16443</v>
      </c>
      <c r="K304">
        <v>32886</v>
      </c>
      <c r="L304">
        <v>20999</v>
      </c>
      <c r="M304">
        <v>11887</v>
      </c>
      <c r="N304">
        <v>15</v>
      </c>
      <c r="O304">
        <v>11872</v>
      </c>
      <c r="P304" t="s">
        <v>14</v>
      </c>
      <c r="Q304" t="s">
        <v>55</v>
      </c>
      <c r="R304" t="s">
        <v>26</v>
      </c>
    </row>
    <row r="305" spans="1:18" x14ac:dyDescent="0.25">
      <c r="A305" t="s">
        <v>940</v>
      </c>
      <c r="B305" s="1">
        <v>44631</v>
      </c>
      <c r="C305" t="s">
        <v>208</v>
      </c>
      <c r="D305" t="s">
        <v>941</v>
      </c>
      <c r="E305" t="s">
        <v>69</v>
      </c>
      <c r="F305" t="s">
        <v>47</v>
      </c>
      <c r="G305" t="s">
        <v>71</v>
      </c>
      <c r="H305" t="s">
        <v>72</v>
      </c>
      <c r="I305">
        <v>4</v>
      </c>
      <c r="J305">
        <v>10187</v>
      </c>
      <c r="K305">
        <v>40748</v>
      </c>
      <c r="L305">
        <v>36436</v>
      </c>
      <c r="M305">
        <v>4312</v>
      </c>
      <c r="N305">
        <v>0</v>
      </c>
      <c r="O305">
        <v>4312</v>
      </c>
      <c r="P305" t="s">
        <v>14</v>
      </c>
      <c r="Q305" t="s">
        <v>55</v>
      </c>
      <c r="R305" t="s">
        <v>35</v>
      </c>
    </row>
    <row r="306" spans="1:18" x14ac:dyDescent="0.25">
      <c r="A306" t="s">
        <v>942</v>
      </c>
      <c r="B306" s="1">
        <v>45561</v>
      </c>
      <c r="C306" t="s">
        <v>38</v>
      </c>
      <c r="D306" t="s">
        <v>943</v>
      </c>
      <c r="E306" t="s">
        <v>53</v>
      </c>
      <c r="F306" t="s">
        <v>47</v>
      </c>
      <c r="G306" t="s">
        <v>23</v>
      </c>
      <c r="H306" t="s">
        <v>169</v>
      </c>
      <c r="I306">
        <v>10</v>
      </c>
      <c r="J306">
        <v>6599</v>
      </c>
      <c r="K306">
        <v>65990</v>
      </c>
      <c r="L306">
        <v>57315</v>
      </c>
      <c r="M306">
        <v>8675</v>
      </c>
      <c r="N306">
        <v>5</v>
      </c>
      <c r="O306">
        <v>8670</v>
      </c>
      <c r="P306" t="s">
        <v>14</v>
      </c>
      <c r="Q306" t="s">
        <v>35</v>
      </c>
      <c r="R306" t="s">
        <v>35</v>
      </c>
    </row>
    <row r="307" spans="1:18" x14ac:dyDescent="0.25">
      <c r="A307" t="s">
        <v>944</v>
      </c>
      <c r="B307" s="1">
        <v>44637</v>
      </c>
      <c r="C307" t="s">
        <v>208</v>
      </c>
      <c r="D307" t="s">
        <v>945</v>
      </c>
      <c r="E307" t="s">
        <v>53</v>
      </c>
      <c r="F307" t="s">
        <v>63</v>
      </c>
      <c r="G307" t="s">
        <v>48</v>
      </c>
      <c r="H307" t="s">
        <v>49</v>
      </c>
      <c r="I307">
        <v>10</v>
      </c>
      <c r="J307">
        <v>8382</v>
      </c>
      <c r="K307">
        <v>83820</v>
      </c>
      <c r="L307">
        <v>56267</v>
      </c>
      <c r="M307">
        <v>27553</v>
      </c>
      <c r="N307">
        <v>0</v>
      </c>
      <c r="O307">
        <v>27553</v>
      </c>
      <c r="P307" t="s">
        <v>14</v>
      </c>
      <c r="Q307" t="s">
        <v>55</v>
      </c>
      <c r="R307" t="s">
        <v>35</v>
      </c>
    </row>
    <row r="308" spans="1:18" x14ac:dyDescent="0.25">
      <c r="A308" t="s">
        <v>946</v>
      </c>
      <c r="B308" s="1">
        <v>45464</v>
      </c>
      <c r="C308" t="s">
        <v>19</v>
      </c>
      <c r="D308" t="s">
        <v>947</v>
      </c>
      <c r="E308" t="s">
        <v>53</v>
      </c>
      <c r="F308" t="s">
        <v>31</v>
      </c>
      <c r="G308" t="s">
        <v>23</v>
      </c>
      <c r="H308" t="s">
        <v>127</v>
      </c>
      <c r="I308">
        <v>9</v>
      </c>
      <c r="J308">
        <v>15398</v>
      </c>
      <c r="K308">
        <v>138582</v>
      </c>
      <c r="L308">
        <v>95500</v>
      </c>
      <c r="M308">
        <v>43082</v>
      </c>
      <c r="N308">
        <v>5</v>
      </c>
      <c r="O308">
        <v>43077</v>
      </c>
      <c r="P308" t="s">
        <v>14</v>
      </c>
      <c r="Q308" t="s">
        <v>25</v>
      </c>
      <c r="R308" t="s">
        <v>35</v>
      </c>
    </row>
    <row r="309" spans="1:18" x14ac:dyDescent="0.25">
      <c r="A309" t="s">
        <v>948</v>
      </c>
      <c r="B309" s="1">
        <v>44806</v>
      </c>
      <c r="C309" t="s">
        <v>38</v>
      </c>
      <c r="D309" t="s">
        <v>950</v>
      </c>
      <c r="E309" t="s">
        <v>21</v>
      </c>
      <c r="F309" t="s">
        <v>114</v>
      </c>
      <c r="G309" t="s">
        <v>71</v>
      </c>
      <c r="H309" t="s">
        <v>111</v>
      </c>
      <c r="I309">
        <v>10</v>
      </c>
      <c r="J309">
        <v>31742</v>
      </c>
      <c r="K309">
        <v>317420</v>
      </c>
      <c r="L309">
        <v>204091</v>
      </c>
      <c r="M309">
        <v>113329</v>
      </c>
      <c r="N309">
        <v>5</v>
      </c>
      <c r="O309">
        <v>113324</v>
      </c>
      <c r="P309" t="s">
        <v>14</v>
      </c>
      <c r="Q309" t="s">
        <v>55</v>
      </c>
      <c r="R309" t="s">
        <v>26</v>
      </c>
    </row>
    <row r="310" spans="1:18" x14ac:dyDescent="0.25">
      <c r="A310" t="s">
        <v>951</v>
      </c>
      <c r="B310" s="1">
        <v>45196</v>
      </c>
      <c r="C310" t="s">
        <v>38</v>
      </c>
      <c r="D310" t="s">
        <v>953</v>
      </c>
      <c r="E310" t="s">
        <v>46</v>
      </c>
      <c r="F310" t="s">
        <v>76</v>
      </c>
      <c r="G310" t="s">
        <v>48</v>
      </c>
      <c r="H310" t="s">
        <v>49</v>
      </c>
      <c r="I310">
        <v>6</v>
      </c>
      <c r="J310">
        <v>47106</v>
      </c>
      <c r="K310">
        <v>282636</v>
      </c>
      <c r="L310">
        <v>233230</v>
      </c>
      <c r="M310">
        <v>49406</v>
      </c>
      <c r="N310">
        <v>10</v>
      </c>
      <c r="O310">
        <v>49396</v>
      </c>
      <c r="P310" t="s">
        <v>14</v>
      </c>
      <c r="Q310" t="s">
        <v>34</v>
      </c>
      <c r="R310" t="s">
        <v>35</v>
      </c>
    </row>
    <row r="311" spans="1:18" x14ac:dyDescent="0.25">
      <c r="A311" t="s">
        <v>954</v>
      </c>
      <c r="B311" s="1">
        <v>44874</v>
      </c>
      <c r="C311" t="s">
        <v>133</v>
      </c>
      <c r="D311" t="s">
        <v>956</v>
      </c>
      <c r="E311" t="s">
        <v>53</v>
      </c>
      <c r="F311" t="s">
        <v>114</v>
      </c>
      <c r="G311" t="s">
        <v>32</v>
      </c>
      <c r="H311" t="s">
        <v>173</v>
      </c>
      <c r="I311">
        <v>6</v>
      </c>
      <c r="J311">
        <v>22041</v>
      </c>
      <c r="K311">
        <v>132246</v>
      </c>
      <c r="L311">
        <v>116313</v>
      </c>
      <c r="M311">
        <v>15933</v>
      </c>
      <c r="N311">
        <v>0</v>
      </c>
      <c r="O311">
        <v>15933</v>
      </c>
      <c r="P311" t="s">
        <v>14</v>
      </c>
      <c r="Q311" t="s">
        <v>35</v>
      </c>
      <c r="R311" t="s">
        <v>35</v>
      </c>
    </row>
    <row r="312" spans="1:18" x14ac:dyDescent="0.25">
      <c r="A312" t="s">
        <v>957</v>
      </c>
      <c r="B312" s="1">
        <v>44602</v>
      </c>
      <c r="C312" t="s">
        <v>29</v>
      </c>
      <c r="D312" t="s">
        <v>959</v>
      </c>
      <c r="E312" t="s">
        <v>53</v>
      </c>
      <c r="F312" t="s">
        <v>63</v>
      </c>
      <c r="G312" t="s">
        <v>23</v>
      </c>
      <c r="H312" t="s">
        <v>169</v>
      </c>
      <c r="I312">
        <v>8</v>
      </c>
      <c r="J312">
        <v>43817</v>
      </c>
      <c r="K312">
        <v>350536</v>
      </c>
      <c r="L312">
        <v>220716</v>
      </c>
      <c r="M312">
        <v>129820</v>
      </c>
      <c r="N312">
        <v>0</v>
      </c>
      <c r="O312">
        <v>129820</v>
      </c>
      <c r="P312" t="s">
        <v>14</v>
      </c>
      <c r="Q312" t="s">
        <v>25</v>
      </c>
      <c r="R312" t="s">
        <v>35</v>
      </c>
    </row>
    <row r="313" spans="1:18" x14ac:dyDescent="0.25">
      <c r="A313" t="s">
        <v>960</v>
      </c>
      <c r="B313" s="1">
        <v>44684</v>
      </c>
      <c r="C313" t="s">
        <v>140</v>
      </c>
      <c r="D313" t="s">
        <v>962</v>
      </c>
      <c r="E313" t="s">
        <v>69</v>
      </c>
      <c r="F313" t="s">
        <v>63</v>
      </c>
      <c r="G313" t="s">
        <v>32</v>
      </c>
      <c r="H313" t="s">
        <v>33</v>
      </c>
      <c r="I313">
        <v>3</v>
      </c>
      <c r="J313">
        <v>15017</v>
      </c>
      <c r="K313">
        <v>45051</v>
      </c>
      <c r="L313">
        <v>35743</v>
      </c>
      <c r="M313">
        <v>9308</v>
      </c>
      <c r="N313">
        <v>5</v>
      </c>
      <c r="O313">
        <v>9303</v>
      </c>
      <c r="P313" t="s">
        <v>14</v>
      </c>
      <c r="Q313" t="s">
        <v>25</v>
      </c>
      <c r="R313" t="s">
        <v>35</v>
      </c>
    </row>
    <row r="314" spans="1:18" x14ac:dyDescent="0.25">
      <c r="A314" t="s">
        <v>963</v>
      </c>
      <c r="B314" s="1">
        <v>44959</v>
      </c>
      <c r="C314" t="s">
        <v>29</v>
      </c>
      <c r="D314" t="s">
        <v>965</v>
      </c>
      <c r="E314" t="s">
        <v>69</v>
      </c>
      <c r="F314" t="s">
        <v>114</v>
      </c>
      <c r="G314" t="s">
        <v>48</v>
      </c>
      <c r="H314" t="s">
        <v>202</v>
      </c>
      <c r="I314">
        <v>4</v>
      </c>
      <c r="J314">
        <v>30738</v>
      </c>
      <c r="K314">
        <v>122952</v>
      </c>
      <c r="L314">
        <v>73860</v>
      </c>
      <c r="M314">
        <v>49092</v>
      </c>
      <c r="N314">
        <v>15</v>
      </c>
      <c r="O314">
        <v>49077</v>
      </c>
      <c r="P314" t="s">
        <v>14</v>
      </c>
      <c r="Q314" t="s">
        <v>25</v>
      </c>
      <c r="R314" t="s">
        <v>26</v>
      </c>
    </row>
    <row r="315" spans="1:18" x14ac:dyDescent="0.25">
      <c r="A315" t="s">
        <v>966</v>
      </c>
      <c r="B315" s="1">
        <v>45396</v>
      </c>
      <c r="C315" t="s">
        <v>227</v>
      </c>
      <c r="D315" t="s">
        <v>968</v>
      </c>
      <c r="E315" t="s">
        <v>46</v>
      </c>
      <c r="F315" t="s">
        <v>114</v>
      </c>
      <c r="G315" t="s">
        <v>71</v>
      </c>
      <c r="H315" t="s">
        <v>111</v>
      </c>
      <c r="I315">
        <v>10</v>
      </c>
      <c r="J315">
        <v>34615</v>
      </c>
      <c r="K315">
        <v>346150</v>
      </c>
      <c r="L315">
        <v>224855</v>
      </c>
      <c r="M315">
        <v>121295</v>
      </c>
      <c r="N315">
        <v>5</v>
      </c>
      <c r="O315">
        <v>121290</v>
      </c>
      <c r="P315" t="s">
        <v>14</v>
      </c>
      <c r="Q315" t="s">
        <v>55</v>
      </c>
      <c r="R315" t="s">
        <v>26</v>
      </c>
    </row>
    <row r="316" spans="1:18" x14ac:dyDescent="0.25">
      <c r="A316" t="s">
        <v>969</v>
      </c>
      <c r="B316" s="1">
        <v>44711</v>
      </c>
      <c r="C316" t="s">
        <v>140</v>
      </c>
      <c r="D316" t="s">
        <v>971</v>
      </c>
      <c r="E316" t="s">
        <v>53</v>
      </c>
      <c r="F316" t="s">
        <v>70</v>
      </c>
      <c r="G316" t="s">
        <v>23</v>
      </c>
      <c r="H316" t="s">
        <v>169</v>
      </c>
      <c r="I316">
        <v>8</v>
      </c>
      <c r="J316">
        <v>19413</v>
      </c>
      <c r="K316">
        <v>155304</v>
      </c>
      <c r="L316">
        <v>129631</v>
      </c>
      <c r="M316">
        <v>25673</v>
      </c>
      <c r="N316">
        <v>5</v>
      </c>
      <c r="O316">
        <v>25668</v>
      </c>
      <c r="P316" t="s">
        <v>14</v>
      </c>
      <c r="Q316" t="s">
        <v>34</v>
      </c>
      <c r="R316" t="s">
        <v>35</v>
      </c>
    </row>
    <row r="317" spans="1:18" x14ac:dyDescent="0.25">
      <c r="A317" t="s">
        <v>972</v>
      </c>
      <c r="B317" s="1">
        <v>45018</v>
      </c>
      <c r="C317" t="s">
        <v>227</v>
      </c>
      <c r="D317" t="s">
        <v>974</v>
      </c>
      <c r="E317" t="s">
        <v>69</v>
      </c>
      <c r="F317" t="s">
        <v>31</v>
      </c>
      <c r="G317" t="s">
        <v>32</v>
      </c>
      <c r="H317" t="s">
        <v>33</v>
      </c>
      <c r="I317">
        <v>1</v>
      </c>
      <c r="J317">
        <v>26191</v>
      </c>
      <c r="K317">
        <v>26191</v>
      </c>
      <c r="L317">
        <v>16195</v>
      </c>
      <c r="M317">
        <v>9996</v>
      </c>
      <c r="N317">
        <v>5</v>
      </c>
      <c r="O317">
        <v>9991</v>
      </c>
      <c r="P317" t="s">
        <v>14</v>
      </c>
      <c r="Q317" t="s">
        <v>55</v>
      </c>
      <c r="R317" t="s">
        <v>35</v>
      </c>
    </row>
    <row r="318" spans="1:18" x14ac:dyDescent="0.25">
      <c r="A318" t="s">
        <v>975</v>
      </c>
      <c r="B318" s="1">
        <v>45063</v>
      </c>
      <c r="C318" t="s">
        <v>140</v>
      </c>
      <c r="D318" t="s">
        <v>977</v>
      </c>
      <c r="E318" t="s">
        <v>53</v>
      </c>
      <c r="F318" t="s">
        <v>22</v>
      </c>
      <c r="G318" t="s">
        <v>71</v>
      </c>
      <c r="H318" t="s">
        <v>72</v>
      </c>
      <c r="I318">
        <v>8</v>
      </c>
      <c r="J318">
        <v>48495</v>
      </c>
      <c r="K318">
        <v>387960</v>
      </c>
      <c r="L318">
        <v>269584</v>
      </c>
      <c r="M318">
        <v>118376</v>
      </c>
      <c r="N318">
        <v>0</v>
      </c>
      <c r="O318">
        <v>118376</v>
      </c>
      <c r="P318" t="s">
        <v>14</v>
      </c>
      <c r="Q318" t="s">
        <v>34</v>
      </c>
      <c r="R318" t="s">
        <v>35</v>
      </c>
    </row>
    <row r="319" spans="1:18" x14ac:dyDescent="0.25">
      <c r="A319" t="s">
        <v>978</v>
      </c>
      <c r="B319" s="1">
        <v>45273</v>
      </c>
      <c r="C319" t="s">
        <v>44</v>
      </c>
      <c r="D319" t="s">
        <v>980</v>
      </c>
      <c r="E319" t="s">
        <v>21</v>
      </c>
      <c r="F319" t="s">
        <v>31</v>
      </c>
      <c r="G319" t="s">
        <v>48</v>
      </c>
      <c r="H319" t="s">
        <v>49</v>
      </c>
      <c r="I319">
        <v>2</v>
      </c>
      <c r="J319">
        <v>2177</v>
      </c>
      <c r="K319">
        <v>4354</v>
      </c>
      <c r="L319">
        <v>3787</v>
      </c>
      <c r="M319">
        <v>567</v>
      </c>
      <c r="N319">
        <v>5</v>
      </c>
      <c r="O319">
        <v>562</v>
      </c>
      <c r="P319" t="s">
        <v>14</v>
      </c>
      <c r="Q319" t="s">
        <v>35</v>
      </c>
      <c r="R319" t="s">
        <v>35</v>
      </c>
    </row>
    <row r="320" spans="1:18" x14ac:dyDescent="0.25">
      <c r="A320" t="s">
        <v>981</v>
      </c>
      <c r="B320" s="1">
        <v>45494</v>
      </c>
      <c r="C320" t="s">
        <v>97</v>
      </c>
      <c r="D320" t="s">
        <v>982</v>
      </c>
      <c r="E320" t="s">
        <v>53</v>
      </c>
      <c r="F320" t="s">
        <v>70</v>
      </c>
      <c r="G320" t="s">
        <v>23</v>
      </c>
      <c r="H320" t="s">
        <v>169</v>
      </c>
      <c r="I320">
        <v>4</v>
      </c>
      <c r="J320">
        <v>25594</v>
      </c>
      <c r="K320">
        <v>102376</v>
      </c>
      <c r="L320">
        <v>77731</v>
      </c>
      <c r="M320">
        <v>24645</v>
      </c>
      <c r="N320">
        <v>10</v>
      </c>
      <c r="O320">
        <v>24635</v>
      </c>
      <c r="P320" t="s">
        <v>14</v>
      </c>
      <c r="Q320" t="s">
        <v>34</v>
      </c>
      <c r="R320" t="s">
        <v>35</v>
      </c>
    </row>
    <row r="321" spans="1:18" x14ac:dyDescent="0.25">
      <c r="A321" t="s">
        <v>983</v>
      </c>
      <c r="B321" s="1">
        <v>45183</v>
      </c>
      <c r="C321" t="s">
        <v>38</v>
      </c>
      <c r="D321" t="s">
        <v>985</v>
      </c>
      <c r="E321" t="s">
        <v>46</v>
      </c>
      <c r="F321" t="s">
        <v>76</v>
      </c>
      <c r="G321" t="s">
        <v>48</v>
      </c>
      <c r="H321" t="s">
        <v>202</v>
      </c>
      <c r="I321">
        <v>4</v>
      </c>
      <c r="J321">
        <v>20452</v>
      </c>
      <c r="K321">
        <v>81808</v>
      </c>
      <c r="L321">
        <v>53113</v>
      </c>
      <c r="M321">
        <v>28695</v>
      </c>
      <c r="N321">
        <v>15</v>
      </c>
      <c r="O321">
        <v>28680</v>
      </c>
      <c r="P321" t="s">
        <v>14</v>
      </c>
      <c r="Q321" t="s">
        <v>34</v>
      </c>
      <c r="R321" t="s">
        <v>35</v>
      </c>
    </row>
    <row r="322" spans="1:18" x14ac:dyDescent="0.25">
      <c r="A322" t="s">
        <v>986</v>
      </c>
      <c r="B322" s="1">
        <v>44814</v>
      </c>
      <c r="C322" t="s">
        <v>38</v>
      </c>
      <c r="D322" t="s">
        <v>987</v>
      </c>
      <c r="E322" t="s">
        <v>21</v>
      </c>
      <c r="F322" t="s">
        <v>70</v>
      </c>
      <c r="G322" t="s">
        <v>48</v>
      </c>
      <c r="H322" t="s">
        <v>54</v>
      </c>
      <c r="I322">
        <v>3</v>
      </c>
      <c r="J322">
        <v>36733</v>
      </c>
      <c r="K322">
        <v>110199</v>
      </c>
      <c r="L322">
        <v>89056</v>
      </c>
      <c r="M322">
        <v>21143</v>
      </c>
      <c r="N322">
        <v>0</v>
      </c>
      <c r="O322">
        <v>21143</v>
      </c>
      <c r="P322" t="s">
        <v>14</v>
      </c>
      <c r="Q322" t="s">
        <v>55</v>
      </c>
      <c r="R322" t="s">
        <v>26</v>
      </c>
    </row>
    <row r="323" spans="1:18" x14ac:dyDescent="0.25">
      <c r="A323" t="s">
        <v>988</v>
      </c>
      <c r="B323" s="1">
        <v>45128</v>
      </c>
      <c r="C323" t="s">
        <v>97</v>
      </c>
      <c r="D323" t="s">
        <v>990</v>
      </c>
      <c r="E323" t="s">
        <v>53</v>
      </c>
      <c r="F323" t="s">
        <v>31</v>
      </c>
      <c r="G323" t="s">
        <v>32</v>
      </c>
      <c r="H323" t="s">
        <v>118</v>
      </c>
      <c r="I323">
        <v>2</v>
      </c>
      <c r="J323">
        <v>35537</v>
      </c>
      <c r="K323">
        <v>71074</v>
      </c>
      <c r="L323">
        <v>50659</v>
      </c>
      <c r="M323">
        <v>20415</v>
      </c>
      <c r="N323">
        <v>15</v>
      </c>
      <c r="O323">
        <v>20400</v>
      </c>
      <c r="P323" t="s">
        <v>14</v>
      </c>
      <c r="Q323" t="s">
        <v>35</v>
      </c>
      <c r="R323" t="s">
        <v>26</v>
      </c>
    </row>
    <row r="324" spans="1:18" x14ac:dyDescent="0.25">
      <c r="A324" t="s">
        <v>991</v>
      </c>
      <c r="B324" s="1">
        <v>44768</v>
      </c>
      <c r="C324" t="s">
        <v>97</v>
      </c>
      <c r="D324" t="s">
        <v>993</v>
      </c>
      <c r="E324" t="s">
        <v>69</v>
      </c>
      <c r="F324" t="s">
        <v>70</v>
      </c>
      <c r="G324" t="s">
        <v>71</v>
      </c>
      <c r="H324" t="s">
        <v>72</v>
      </c>
      <c r="I324">
        <v>5</v>
      </c>
      <c r="J324">
        <v>24964</v>
      </c>
      <c r="K324">
        <v>124820</v>
      </c>
      <c r="L324">
        <v>92847</v>
      </c>
      <c r="M324">
        <v>31973</v>
      </c>
      <c r="N324">
        <v>0</v>
      </c>
      <c r="O324">
        <v>31973</v>
      </c>
      <c r="P324" t="s">
        <v>14</v>
      </c>
      <c r="Q324" t="s">
        <v>35</v>
      </c>
      <c r="R324" t="s">
        <v>26</v>
      </c>
    </row>
    <row r="325" spans="1:18" x14ac:dyDescent="0.25">
      <c r="A325" t="s">
        <v>994</v>
      </c>
      <c r="B325" s="1">
        <v>45449</v>
      </c>
      <c r="C325" t="s">
        <v>19</v>
      </c>
      <c r="D325" t="s">
        <v>996</v>
      </c>
      <c r="E325" t="s">
        <v>69</v>
      </c>
      <c r="F325" t="s">
        <v>22</v>
      </c>
      <c r="G325" t="s">
        <v>32</v>
      </c>
      <c r="H325" t="s">
        <v>77</v>
      </c>
      <c r="I325">
        <v>4</v>
      </c>
      <c r="J325">
        <v>21834</v>
      </c>
      <c r="K325">
        <v>87336</v>
      </c>
      <c r="L325">
        <v>64495</v>
      </c>
      <c r="M325">
        <v>22841</v>
      </c>
      <c r="N325">
        <v>15</v>
      </c>
      <c r="O325">
        <v>22826</v>
      </c>
      <c r="P325" t="s">
        <v>14</v>
      </c>
      <c r="Q325" t="s">
        <v>25</v>
      </c>
      <c r="R325" t="s">
        <v>26</v>
      </c>
    </row>
    <row r="326" spans="1:18" x14ac:dyDescent="0.25">
      <c r="A326" t="s">
        <v>997</v>
      </c>
      <c r="B326" s="1">
        <v>44929</v>
      </c>
      <c r="C326" t="s">
        <v>84</v>
      </c>
      <c r="D326" t="s">
        <v>999</v>
      </c>
      <c r="E326" t="s">
        <v>69</v>
      </c>
      <c r="F326" t="s">
        <v>114</v>
      </c>
      <c r="G326" t="s">
        <v>48</v>
      </c>
      <c r="H326" t="s">
        <v>49</v>
      </c>
      <c r="I326">
        <v>6</v>
      </c>
      <c r="J326">
        <v>4815</v>
      </c>
      <c r="K326">
        <v>28890</v>
      </c>
      <c r="L326">
        <v>19643</v>
      </c>
      <c r="M326">
        <v>9247</v>
      </c>
      <c r="N326">
        <v>5</v>
      </c>
      <c r="O326">
        <v>9242</v>
      </c>
      <c r="P326" t="s">
        <v>14</v>
      </c>
      <c r="Q326" t="s">
        <v>55</v>
      </c>
      <c r="R326" t="s">
        <v>35</v>
      </c>
    </row>
    <row r="327" spans="1:18" x14ac:dyDescent="0.25">
      <c r="A327" t="s">
        <v>1000</v>
      </c>
      <c r="B327" s="1">
        <v>45387</v>
      </c>
      <c r="C327" t="s">
        <v>227</v>
      </c>
      <c r="D327" t="s">
        <v>1001</v>
      </c>
      <c r="E327" t="s">
        <v>46</v>
      </c>
      <c r="F327" t="s">
        <v>31</v>
      </c>
      <c r="G327" t="s">
        <v>23</v>
      </c>
      <c r="H327" t="s">
        <v>127</v>
      </c>
      <c r="I327">
        <v>3</v>
      </c>
      <c r="J327">
        <v>13517</v>
      </c>
      <c r="K327">
        <v>40551</v>
      </c>
      <c r="L327">
        <v>34925</v>
      </c>
      <c r="M327">
        <v>5626</v>
      </c>
      <c r="N327">
        <v>5</v>
      </c>
      <c r="O327">
        <v>5621</v>
      </c>
      <c r="P327" t="s">
        <v>14</v>
      </c>
      <c r="Q327" t="s">
        <v>34</v>
      </c>
      <c r="R327" t="s">
        <v>35</v>
      </c>
    </row>
    <row r="328" spans="1:18" x14ac:dyDescent="0.25">
      <c r="A328" t="s">
        <v>1002</v>
      </c>
      <c r="B328" s="1">
        <v>45294</v>
      </c>
      <c r="C328" t="s">
        <v>84</v>
      </c>
      <c r="D328" t="s">
        <v>1004</v>
      </c>
      <c r="E328" t="s">
        <v>46</v>
      </c>
      <c r="F328" t="s">
        <v>70</v>
      </c>
      <c r="G328" t="s">
        <v>48</v>
      </c>
      <c r="H328" t="s">
        <v>64</v>
      </c>
      <c r="I328">
        <v>8</v>
      </c>
      <c r="J328">
        <v>4310</v>
      </c>
      <c r="K328">
        <v>34480</v>
      </c>
      <c r="L328">
        <v>25741</v>
      </c>
      <c r="M328">
        <v>8739</v>
      </c>
      <c r="N328">
        <v>15</v>
      </c>
      <c r="O328">
        <v>8724</v>
      </c>
      <c r="P328" t="s">
        <v>14</v>
      </c>
      <c r="Q328" t="s">
        <v>35</v>
      </c>
      <c r="R328" t="s">
        <v>35</v>
      </c>
    </row>
    <row r="329" spans="1:18" x14ac:dyDescent="0.25">
      <c r="A329" t="s">
        <v>1005</v>
      </c>
      <c r="B329" s="1">
        <v>45158</v>
      </c>
      <c r="C329" t="s">
        <v>67</v>
      </c>
      <c r="D329" t="s">
        <v>1007</v>
      </c>
      <c r="E329" t="s">
        <v>53</v>
      </c>
      <c r="F329" t="s">
        <v>63</v>
      </c>
      <c r="G329" t="s">
        <v>32</v>
      </c>
      <c r="H329" t="s">
        <v>33</v>
      </c>
      <c r="I329">
        <v>9</v>
      </c>
      <c r="J329">
        <v>15633</v>
      </c>
      <c r="K329">
        <v>140697</v>
      </c>
      <c r="L329">
        <v>102815</v>
      </c>
      <c r="M329">
        <v>37882</v>
      </c>
      <c r="N329">
        <v>10</v>
      </c>
      <c r="O329">
        <v>37872</v>
      </c>
      <c r="P329" t="s">
        <v>14</v>
      </c>
      <c r="Q329" t="s">
        <v>34</v>
      </c>
      <c r="R329" t="s">
        <v>35</v>
      </c>
    </row>
    <row r="330" spans="1:18" x14ac:dyDescent="0.25">
      <c r="A330" t="s">
        <v>1008</v>
      </c>
      <c r="B330" s="1">
        <v>44768</v>
      </c>
      <c r="C330" t="s">
        <v>97</v>
      </c>
      <c r="D330" t="s">
        <v>1009</v>
      </c>
      <c r="E330" t="s">
        <v>21</v>
      </c>
      <c r="F330" t="s">
        <v>114</v>
      </c>
      <c r="G330" t="s">
        <v>71</v>
      </c>
      <c r="H330" t="s">
        <v>81</v>
      </c>
      <c r="I330">
        <v>6</v>
      </c>
      <c r="J330">
        <v>40928</v>
      </c>
      <c r="K330">
        <v>245568</v>
      </c>
      <c r="L330">
        <v>181148</v>
      </c>
      <c r="M330">
        <v>64420</v>
      </c>
      <c r="N330">
        <v>0</v>
      </c>
      <c r="O330">
        <v>64420</v>
      </c>
      <c r="P330" t="s">
        <v>14</v>
      </c>
      <c r="Q330" t="s">
        <v>34</v>
      </c>
      <c r="R330" t="s">
        <v>35</v>
      </c>
    </row>
    <row r="331" spans="1:18" x14ac:dyDescent="0.25">
      <c r="A331" t="s">
        <v>1010</v>
      </c>
      <c r="B331" s="1">
        <v>44993</v>
      </c>
      <c r="C331" t="s">
        <v>208</v>
      </c>
      <c r="D331" t="s">
        <v>1012</v>
      </c>
      <c r="E331" t="s">
        <v>53</v>
      </c>
      <c r="F331" t="s">
        <v>40</v>
      </c>
      <c r="G331" t="s">
        <v>71</v>
      </c>
      <c r="H331" t="s">
        <v>111</v>
      </c>
      <c r="I331">
        <v>8</v>
      </c>
      <c r="J331">
        <v>10780</v>
      </c>
      <c r="K331">
        <v>86240</v>
      </c>
      <c r="L331">
        <v>58517</v>
      </c>
      <c r="M331">
        <v>27723</v>
      </c>
      <c r="N331">
        <v>5</v>
      </c>
      <c r="O331">
        <v>27718</v>
      </c>
      <c r="P331" t="s">
        <v>14</v>
      </c>
      <c r="Q331" t="s">
        <v>25</v>
      </c>
      <c r="R331" t="s">
        <v>35</v>
      </c>
    </row>
    <row r="332" spans="1:18" x14ac:dyDescent="0.25">
      <c r="A332" t="s">
        <v>1013</v>
      </c>
      <c r="B332" s="1">
        <v>45409</v>
      </c>
      <c r="C332" t="s">
        <v>227</v>
      </c>
      <c r="D332" t="s">
        <v>1015</v>
      </c>
      <c r="E332" t="s">
        <v>53</v>
      </c>
      <c r="F332" t="s">
        <v>31</v>
      </c>
      <c r="G332" t="s">
        <v>71</v>
      </c>
      <c r="H332" t="s">
        <v>195</v>
      </c>
      <c r="I332">
        <v>10</v>
      </c>
      <c r="J332">
        <v>46986</v>
      </c>
      <c r="K332">
        <v>469860</v>
      </c>
      <c r="L332">
        <v>283009</v>
      </c>
      <c r="M332">
        <v>186851</v>
      </c>
      <c r="N332">
        <v>5</v>
      </c>
      <c r="O332">
        <v>186846</v>
      </c>
      <c r="P332" t="s">
        <v>14</v>
      </c>
      <c r="Q332" t="s">
        <v>25</v>
      </c>
      <c r="R332" t="s">
        <v>35</v>
      </c>
    </row>
    <row r="333" spans="1:18" x14ac:dyDescent="0.25">
      <c r="A333" t="s">
        <v>1016</v>
      </c>
      <c r="B333" s="1">
        <v>45089</v>
      </c>
      <c r="C333" t="s">
        <v>19</v>
      </c>
      <c r="D333" t="s">
        <v>1018</v>
      </c>
      <c r="E333" t="s">
        <v>46</v>
      </c>
      <c r="F333" t="s">
        <v>31</v>
      </c>
      <c r="G333" t="s">
        <v>23</v>
      </c>
      <c r="H333" t="s">
        <v>127</v>
      </c>
      <c r="I333">
        <v>5</v>
      </c>
      <c r="J333">
        <v>14509</v>
      </c>
      <c r="K333">
        <v>72545</v>
      </c>
      <c r="L333">
        <v>44200</v>
      </c>
      <c r="M333">
        <v>28345</v>
      </c>
      <c r="N333">
        <v>0</v>
      </c>
      <c r="O333">
        <v>28345</v>
      </c>
      <c r="P333" t="s">
        <v>14</v>
      </c>
      <c r="Q333" t="s">
        <v>35</v>
      </c>
      <c r="R333" t="s">
        <v>26</v>
      </c>
    </row>
    <row r="334" spans="1:18" x14ac:dyDescent="0.25">
      <c r="A334" t="s">
        <v>1019</v>
      </c>
      <c r="B334" s="1">
        <v>45010</v>
      </c>
      <c r="C334" t="s">
        <v>208</v>
      </c>
      <c r="D334" t="s">
        <v>1021</v>
      </c>
      <c r="E334" t="s">
        <v>46</v>
      </c>
      <c r="F334" t="s">
        <v>70</v>
      </c>
      <c r="G334" t="s">
        <v>71</v>
      </c>
      <c r="H334" t="s">
        <v>81</v>
      </c>
      <c r="I334">
        <v>5</v>
      </c>
      <c r="J334">
        <v>38750</v>
      </c>
      <c r="K334">
        <v>193750</v>
      </c>
      <c r="L334">
        <v>168689</v>
      </c>
      <c r="M334">
        <v>25061</v>
      </c>
      <c r="N334">
        <v>0</v>
      </c>
      <c r="O334">
        <v>25061</v>
      </c>
      <c r="P334" t="s">
        <v>14</v>
      </c>
      <c r="Q334" t="s">
        <v>55</v>
      </c>
      <c r="R334" t="s">
        <v>26</v>
      </c>
    </row>
    <row r="335" spans="1:18" x14ac:dyDescent="0.25">
      <c r="A335" t="s">
        <v>1022</v>
      </c>
      <c r="B335" s="1">
        <v>45482</v>
      </c>
      <c r="C335" t="s">
        <v>97</v>
      </c>
      <c r="D335" t="s">
        <v>1024</v>
      </c>
      <c r="E335" t="s">
        <v>69</v>
      </c>
      <c r="F335" t="s">
        <v>114</v>
      </c>
      <c r="G335" t="s">
        <v>48</v>
      </c>
      <c r="H335" t="s">
        <v>64</v>
      </c>
      <c r="I335">
        <v>1</v>
      </c>
      <c r="J335">
        <v>9750</v>
      </c>
      <c r="K335">
        <v>9750</v>
      </c>
      <c r="L335">
        <v>8515</v>
      </c>
      <c r="M335">
        <v>1235</v>
      </c>
      <c r="N335">
        <v>0</v>
      </c>
      <c r="O335">
        <v>1235</v>
      </c>
      <c r="P335" t="s">
        <v>14</v>
      </c>
      <c r="Q335" t="s">
        <v>25</v>
      </c>
      <c r="R335" t="s">
        <v>26</v>
      </c>
    </row>
    <row r="336" spans="1:18" x14ac:dyDescent="0.25">
      <c r="A336" t="s">
        <v>1025</v>
      </c>
      <c r="B336" s="1">
        <v>44880</v>
      </c>
      <c r="C336" t="s">
        <v>133</v>
      </c>
      <c r="D336" t="s">
        <v>1027</v>
      </c>
      <c r="E336" t="s">
        <v>46</v>
      </c>
      <c r="F336" t="s">
        <v>70</v>
      </c>
      <c r="G336" t="s">
        <v>48</v>
      </c>
      <c r="H336" t="s">
        <v>64</v>
      </c>
      <c r="I336">
        <v>10</v>
      </c>
      <c r="J336">
        <v>43810</v>
      </c>
      <c r="K336">
        <v>438100</v>
      </c>
      <c r="L336">
        <v>338537</v>
      </c>
      <c r="M336">
        <v>99563</v>
      </c>
      <c r="N336">
        <v>10</v>
      </c>
      <c r="O336">
        <v>99553</v>
      </c>
      <c r="P336" t="s">
        <v>14</v>
      </c>
      <c r="Q336" t="s">
        <v>35</v>
      </c>
      <c r="R336" t="s">
        <v>35</v>
      </c>
    </row>
    <row r="337" spans="1:18" x14ac:dyDescent="0.25">
      <c r="A337" t="s">
        <v>1028</v>
      </c>
      <c r="B337" s="1">
        <v>45528</v>
      </c>
      <c r="C337" t="s">
        <v>67</v>
      </c>
      <c r="D337" t="s">
        <v>1030</v>
      </c>
      <c r="E337" t="s">
        <v>69</v>
      </c>
      <c r="F337" t="s">
        <v>40</v>
      </c>
      <c r="G337" t="s">
        <v>32</v>
      </c>
      <c r="H337" t="s">
        <v>77</v>
      </c>
      <c r="I337">
        <v>1</v>
      </c>
      <c r="J337">
        <v>16507</v>
      </c>
      <c r="K337">
        <v>16507</v>
      </c>
      <c r="L337">
        <v>12091</v>
      </c>
      <c r="M337">
        <v>4416</v>
      </c>
      <c r="N337">
        <v>5</v>
      </c>
      <c r="O337">
        <v>4411</v>
      </c>
      <c r="P337" t="s">
        <v>14</v>
      </c>
      <c r="Q337" t="s">
        <v>55</v>
      </c>
      <c r="R337" t="s">
        <v>35</v>
      </c>
    </row>
    <row r="338" spans="1:18" x14ac:dyDescent="0.25">
      <c r="A338" t="s">
        <v>1031</v>
      </c>
      <c r="B338" s="1">
        <v>45074</v>
      </c>
      <c r="C338" t="s">
        <v>140</v>
      </c>
      <c r="D338" t="s">
        <v>1033</v>
      </c>
      <c r="E338" t="s">
        <v>46</v>
      </c>
      <c r="F338" t="s">
        <v>47</v>
      </c>
      <c r="G338" t="s">
        <v>71</v>
      </c>
      <c r="H338" t="s">
        <v>81</v>
      </c>
      <c r="I338">
        <v>9</v>
      </c>
      <c r="J338">
        <v>46171</v>
      </c>
      <c r="K338">
        <v>415539</v>
      </c>
      <c r="L338">
        <v>367668</v>
      </c>
      <c r="M338">
        <v>47871</v>
      </c>
      <c r="N338">
        <v>5</v>
      </c>
      <c r="O338">
        <v>47866</v>
      </c>
      <c r="P338" t="s">
        <v>14</v>
      </c>
      <c r="Q338" t="s">
        <v>25</v>
      </c>
      <c r="R338" t="s">
        <v>35</v>
      </c>
    </row>
    <row r="339" spans="1:18" x14ac:dyDescent="0.25">
      <c r="A339" t="s">
        <v>1034</v>
      </c>
      <c r="B339" s="1">
        <v>45302</v>
      </c>
      <c r="C339" t="s">
        <v>84</v>
      </c>
      <c r="D339" t="s">
        <v>1036</v>
      </c>
      <c r="E339" t="s">
        <v>21</v>
      </c>
      <c r="F339" t="s">
        <v>47</v>
      </c>
      <c r="G339" t="s">
        <v>23</v>
      </c>
      <c r="H339" t="s">
        <v>127</v>
      </c>
      <c r="I339">
        <v>3</v>
      </c>
      <c r="J339">
        <v>21285</v>
      </c>
      <c r="K339">
        <v>63855</v>
      </c>
      <c r="L339">
        <v>39697</v>
      </c>
      <c r="M339">
        <v>24158</v>
      </c>
      <c r="N339">
        <v>15</v>
      </c>
      <c r="O339">
        <v>24143</v>
      </c>
      <c r="P339" t="s">
        <v>14</v>
      </c>
      <c r="Q339" t="s">
        <v>55</v>
      </c>
      <c r="R339" t="s">
        <v>35</v>
      </c>
    </row>
    <row r="340" spans="1:18" x14ac:dyDescent="0.25">
      <c r="A340" t="s">
        <v>1037</v>
      </c>
      <c r="B340" s="1">
        <v>45448</v>
      </c>
      <c r="C340" t="s">
        <v>19</v>
      </c>
      <c r="D340" t="s">
        <v>1038</v>
      </c>
      <c r="E340" t="s">
        <v>21</v>
      </c>
      <c r="F340" t="s">
        <v>40</v>
      </c>
      <c r="G340" t="s">
        <v>71</v>
      </c>
      <c r="H340" t="s">
        <v>81</v>
      </c>
      <c r="I340">
        <v>2</v>
      </c>
      <c r="J340">
        <v>37237</v>
      </c>
      <c r="K340">
        <v>74474</v>
      </c>
      <c r="L340">
        <v>53876</v>
      </c>
      <c r="M340">
        <v>20598</v>
      </c>
      <c r="N340">
        <v>15</v>
      </c>
      <c r="O340">
        <v>20583</v>
      </c>
      <c r="P340" t="s">
        <v>14</v>
      </c>
      <c r="Q340" t="s">
        <v>34</v>
      </c>
      <c r="R340" t="s">
        <v>35</v>
      </c>
    </row>
    <row r="341" spans="1:18" x14ac:dyDescent="0.25">
      <c r="A341" t="s">
        <v>1039</v>
      </c>
      <c r="B341" s="1">
        <v>45017</v>
      </c>
      <c r="C341" t="s">
        <v>227</v>
      </c>
      <c r="D341" t="s">
        <v>1041</v>
      </c>
      <c r="E341" t="s">
        <v>46</v>
      </c>
      <c r="F341" t="s">
        <v>114</v>
      </c>
      <c r="G341" t="s">
        <v>23</v>
      </c>
      <c r="H341" t="s">
        <v>41</v>
      </c>
      <c r="I341">
        <v>9</v>
      </c>
      <c r="J341">
        <v>34701</v>
      </c>
      <c r="K341">
        <v>312309</v>
      </c>
      <c r="L341">
        <v>258229</v>
      </c>
      <c r="M341">
        <v>54080</v>
      </c>
      <c r="N341">
        <v>5</v>
      </c>
      <c r="O341">
        <v>54075</v>
      </c>
      <c r="P341" t="s">
        <v>14</v>
      </c>
      <c r="Q341" t="s">
        <v>25</v>
      </c>
      <c r="R341" t="s">
        <v>35</v>
      </c>
    </row>
    <row r="342" spans="1:18" x14ac:dyDescent="0.25">
      <c r="A342" t="s">
        <v>1042</v>
      </c>
      <c r="B342" s="1">
        <v>45008</v>
      </c>
      <c r="C342" t="s">
        <v>208</v>
      </c>
      <c r="D342" t="s">
        <v>1044</v>
      </c>
      <c r="E342" t="s">
        <v>69</v>
      </c>
      <c r="F342" t="s">
        <v>76</v>
      </c>
      <c r="G342" t="s">
        <v>48</v>
      </c>
      <c r="H342" t="s">
        <v>202</v>
      </c>
      <c r="I342">
        <v>8</v>
      </c>
      <c r="J342">
        <v>49781</v>
      </c>
      <c r="K342">
        <v>398248</v>
      </c>
      <c r="L342">
        <v>327465</v>
      </c>
      <c r="M342">
        <v>70783</v>
      </c>
      <c r="N342">
        <v>0</v>
      </c>
      <c r="O342">
        <v>70783</v>
      </c>
      <c r="P342" t="s">
        <v>14</v>
      </c>
      <c r="Q342" t="s">
        <v>55</v>
      </c>
      <c r="R342" t="s">
        <v>26</v>
      </c>
    </row>
    <row r="343" spans="1:18" x14ac:dyDescent="0.25">
      <c r="A343" t="s">
        <v>1045</v>
      </c>
      <c r="B343" s="1">
        <v>45307</v>
      </c>
      <c r="C343" t="s">
        <v>84</v>
      </c>
      <c r="D343" t="s">
        <v>1047</v>
      </c>
      <c r="E343" t="s">
        <v>21</v>
      </c>
      <c r="F343" t="s">
        <v>70</v>
      </c>
      <c r="G343" t="s">
        <v>48</v>
      </c>
      <c r="H343" t="s">
        <v>49</v>
      </c>
      <c r="I343">
        <v>2</v>
      </c>
      <c r="J343">
        <v>39126</v>
      </c>
      <c r="K343">
        <v>78252</v>
      </c>
      <c r="L343">
        <v>48677</v>
      </c>
      <c r="M343">
        <v>29575</v>
      </c>
      <c r="N343">
        <v>15</v>
      </c>
      <c r="O343">
        <v>29560</v>
      </c>
      <c r="P343" t="s">
        <v>14</v>
      </c>
      <c r="Q343" t="s">
        <v>25</v>
      </c>
      <c r="R343" t="s">
        <v>26</v>
      </c>
    </row>
    <row r="344" spans="1:18" x14ac:dyDescent="0.25">
      <c r="A344" t="s">
        <v>1048</v>
      </c>
      <c r="B344" s="1">
        <v>45228</v>
      </c>
      <c r="C344" t="s">
        <v>61</v>
      </c>
      <c r="D344" t="s">
        <v>1050</v>
      </c>
      <c r="E344" t="s">
        <v>69</v>
      </c>
      <c r="F344" t="s">
        <v>76</v>
      </c>
      <c r="G344" t="s">
        <v>32</v>
      </c>
      <c r="H344" t="s">
        <v>173</v>
      </c>
      <c r="I344">
        <v>5</v>
      </c>
      <c r="J344">
        <v>29417</v>
      </c>
      <c r="K344">
        <v>147085</v>
      </c>
      <c r="L344">
        <v>121378</v>
      </c>
      <c r="M344">
        <v>25707</v>
      </c>
      <c r="N344">
        <v>5</v>
      </c>
      <c r="O344">
        <v>25702</v>
      </c>
      <c r="P344" t="s">
        <v>14</v>
      </c>
      <c r="Q344" t="s">
        <v>55</v>
      </c>
      <c r="R344" t="s">
        <v>26</v>
      </c>
    </row>
    <row r="345" spans="1:18" x14ac:dyDescent="0.25">
      <c r="A345" t="s">
        <v>1051</v>
      </c>
      <c r="B345" s="1">
        <v>44990</v>
      </c>
      <c r="C345" t="s">
        <v>208</v>
      </c>
      <c r="D345" t="s">
        <v>1053</v>
      </c>
      <c r="E345" t="s">
        <v>69</v>
      </c>
      <c r="F345" t="s">
        <v>63</v>
      </c>
      <c r="G345" t="s">
        <v>32</v>
      </c>
      <c r="H345" t="s">
        <v>77</v>
      </c>
      <c r="I345">
        <v>5</v>
      </c>
      <c r="J345">
        <v>6826</v>
      </c>
      <c r="K345">
        <v>34130</v>
      </c>
      <c r="L345">
        <v>26078</v>
      </c>
      <c r="M345">
        <v>8052</v>
      </c>
      <c r="N345">
        <v>0</v>
      </c>
      <c r="O345">
        <v>8052</v>
      </c>
      <c r="P345" t="s">
        <v>14</v>
      </c>
      <c r="Q345" t="s">
        <v>55</v>
      </c>
      <c r="R345" t="s">
        <v>26</v>
      </c>
    </row>
    <row r="346" spans="1:18" x14ac:dyDescent="0.25">
      <c r="A346" t="s">
        <v>1054</v>
      </c>
      <c r="B346" s="1">
        <v>45199</v>
      </c>
      <c r="C346" t="s">
        <v>38</v>
      </c>
      <c r="D346" t="s">
        <v>1055</v>
      </c>
      <c r="E346" t="s">
        <v>53</v>
      </c>
      <c r="F346" t="s">
        <v>70</v>
      </c>
      <c r="G346" t="s">
        <v>23</v>
      </c>
      <c r="H346" t="s">
        <v>169</v>
      </c>
      <c r="I346">
        <v>4</v>
      </c>
      <c r="J346">
        <v>25911</v>
      </c>
      <c r="K346">
        <v>103644</v>
      </c>
      <c r="L346">
        <v>84081</v>
      </c>
      <c r="M346">
        <v>19563</v>
      </c>
      <c r="N346">
        <v>10</v>
      </c>
      <c r="O346">
        <v>19553</v>
      </c>
      <c r="P346" t="s">
        <v>14</v>
      </c>
      <c r="Q346" t="s">
        <v>25</v>
      </c>
      <c r="R346" t="s">
        <v>26</v>
      </c>
    </row>
    <row r="347" spans="1:18" x14ac:dyDescent="0.25">
      <c r="A347" t="s">
        <v>1056</v>
      </c>
      <c r="B347" s="1">
        <v>45400</v>
      </c>
      <c r="C347" t="s">
        <v>227</v>
      </c>
      <c r="D347" t="s">
        <v>1057</v>
      </c>
      <c r="E347" t="s">
        <v>69</v>
      </c>
      <c r="F347" t="s">
        <v>76</v>
      </c>
      <c r="G347" t="s">
        <v>23</v>
      </c>
      <c r="H347" t="s">
        <v>127</v>
      </c>
      <c r="I347">
        <v>5</v>
      </c>
      <c r="J347">
        <v>49641</v>
      </c>
      <c r="K347">
        <v>248205</v>
      </c>
      <c r="L347">
        <v>160855</v>
      </c>
      <c r="M347">
        <v>87350</v>
      </c>
      <c r="N347">
        <v>0</v>
      </c>
      <c r="O347">
        <v>87350</v>
      </c>
      <c r="P347" t="s">
        <v>14</v>
      </c>
      <c r="Q347" t="s">
        <v>35</v>
      </c>
      <c r="R347" t="s">
        <v>35</v>
      </c>
    </row>
    <row r="348" spans="1:18" x14ac:dyDescent="0.25">
      <c r="A348" t="s">
        <v>1058</v>
      </c>
      <c r="B348" s="1">
        <v>45052</v>
      </c>
      <c r="C348" t="s">
        <v>140</v>
      </c>
      <c r="D348" t="s">
        <v>1060</v>
      </c>
      <c r="E348" t="s">
        <v>69</v>
      </c>
      <c r="F348" t="s">
        <v>22</v>
      </c>
      <c r="G348" t="s">
        <v>48</v>
      </c>
      <c r="H348" t="s">
        <v>54</v>
      </c>
      <c r="I348">
        <v>1</v>
      </c>
      <c r="J348">
        <v>25768</v>
      </c>
      <c r="K348">
        <v>25768</v>
      </c>
      <c r="L348">
        <v>20984</v>
      </c>
      <c r="M348">
        <v>4784</v>
      </c>
      <c r="N348">
        <v>0</v>
      </c>
      <c r="O348">
        <v>4784</v>
      </c>
      <c r="P348" t="s">
        <v>14</v>
      </c>
      <c r="Q348" t="s">
        <v>55</v>
      </c>
      <c r="R348" t="s">
        <v>35</v>
      </c>
    </row>
    <row r="349" spans="1:18" x14ac:dyDescent="0.25">
      <c r="A349" t="s">
        <v>1061</v>
      </c>
      <c r="B349" s="1">
        <v>45162</v>
      </c>
      <c r="C349" t="s">
        <v>67</v>
      </c>
      <c r="D349" t="s">
        <v>1063</v>
      </c>
      <c r="E349" t="s">
        <v>46</v>
      </c>
      <c r="F349" t="s">
        <v>22</v>
      </c>
      <c r="G349" t="s">
        <v>48</v>
      </c>
      <c r="H349" t="s">
        <v>64</v>
      </c>
      <c r="I349">
        <v>1</v>
      </c>
      <c r="J349">
        <v>1435</v>
      </c>
      <c r="K349">
        <v>1435</v>
      </c>
      <c r="L349">
        <v>890</v>
      </c>
      <c r="M349">
        <v>545</v>
      </c>
      <c r="N349">
        <v>0</v>
      </c>
      <c r="O349">
        <v>545</v>
      </c>
      <c r="P349" t="s">
        <v>14</v>
      </c>
      <c r="Q349" t="s">
        <v>35</v>
      </c>
      <c r="R349" t="s">
        <v>35</v>
      </c>
    </row>
    <row r="350" spans="1:18" x14ac:dyDescent="0.25">
      <c r="A350" t="s">
        <v>1064</v>
      </c>
      <c r="B350" s="1">
        <v>44949</v>
      </c>
      <c r="C350" t="s">
        <v>84</v>
      </c>
      <c r="D350" t="s">
        <v>1066</v>
      </c>
      <c r="E350" t="s">
        <v>46</v>
      </c>
      <c r="F350" t="s">
        <v>22</v>
      </c>
      <c r="G350" t="s">
        <v>32</v>
      </c>
      <c r="H350" t="s">
        <v>77</v>
      </c>
      <c r="I350">
        <v>2</v>
      </c>
      <c r="J350">
        <v>6111</v>
      </c>
      <c r="K350">
        <v>12222</v>
      </c>
      <c r="L350">
        <v>7658</v>
      </c>
      <c r="M350">
        <v>4564</v>
      </c>
      <c r="N350">
        <v>15</v>
      </c>
      <c r="O350">
        <v>4549</v>
      </c>
      <c r="P350" t="s">
        <v>14</v>
      </c>
      <c r="Q350" t="s">
        <v>55</v>
      </c>
      <c r="R350" t="s">
        <v>26</v>
      </c>
    </row>
    <row r="351" spans="1:18" x14ac:dyDescent="0.25">
      <c r="A351" t="s">
        <v>1067</v>
      </c>
      <c r="B351" s="1">
        <v>44700</v>
      </c>
      <c r="C351" t="s">
        <v>140</v>
      </c>
      <c r="D351" t="s">
        <v>1069</v>
      </c>
      <c r="E351" t="s">
        <v>69</v>
      </c>
      <c r="F351" t="s">
        <v>40</v>
      </c>
      <c r="G351" t="s">
        <v>48</v>
      </c>
      <c r="H351" t="s">
        <v>64</v>
      </c>
      <c r="I351">
        <v>10</v>
      </c>
      <c r="J351">
        <v>13546</v>
      </c>
      <c r="K351">
        <v>135460</v>
      </c>
      <c r="L351">
        <v>113283</v>
      </c>
      <c r="M351">
        <v>22177</v>
      </c>
      <c r="N351">
        <v>5</v>
      </c>
      <c r="O351">
        <v>22172</v>
      </c>
      <c r="P351" t="s">
        <v>14</v>
      </c>
      <c r="Q351" t="s">
        <v>34</v>
      </c>
      <c r="R351" t="s">
        <v>26</v>
      </c>
    </row>
    <row r="352" spans="1:18" x14ac:dyDescent="0.25">
      <c r="A352" t="s">
        <v>1070</v>
      </c>
      <c r="B352" s="1">
        <v>45086</v>
      </c>
      <c r="C352" t="s">
        <v>19</v>
      </c>
      <c r="D352" t="s">
        <v>1072</v>
      </c>
      <c r="E352" t="s">
        <v>53</v>
      </c>
      <c r="F352" t="s">
        <v>70</v>
      </c>
      <c r="G352" t="s">
        <v>32</v>
      </c>
      <c r="H352" t="s">
        <v>173</v>
      </c>
      <c r="I352">
        <v>6</v>
      </c>
      <c r="J352">
        <v>42730</v>
      </c>
      <c r="K352">
        <v>256380</v>
      </c>
      <c r="L352">
        <v>184739</v>
      </c>
      <c r="M352">
        <v>71641</v>
      </c>
      <c r="N352">
        <v>5</v>
      </c>
      <c r="O352">
        <v>71636</v>
      </c>
      <c r="P352" t="s">
        <v>14</v>
      </c>
      <c r="Q352" t="s">
        <v>55</v>
      </c>
      <c r="R352" t="s">
        <v>26</v>
      </c>
    </row>
    <row r="353" spans="1:18" x14ac:dyDescent="0.25">
      <c r="A353" t="s">
        <v>1073</v>
      </c>
      <c r="B353" s="1">
        <v>45213</v>
      </c>
      <c r="C353" t="s">
        <v>61</v>
      </c>
      <c r="D353" t="s">
        <v>1074</v>
      </c>
      <c r="E353" t="s">
        <v>69</v>
      </c>
      <c r="F353" t="s">
        <v>76</v>
      </c>
      <c r="G353" t="s">
        <v>32</v>
      </c>
      <c r="H353" t="s">
        <v>118</v>
      </c>
      <c r="I353">
        <v>2</v>
      </c>
      <c r="J353">
        <v>26944</v>
      </c>
      <c r="K353">
        <v>53888</v>
      </c>
      <c r="L353">
        <v>37259</v>
      </c>
      <c r="M353">
        <v>16629</v>
      </c>
      <c r="N353">
        <v>5</v>
      </c>
      <c r="O353">
        <v>16624</v>
      </c>
      <c r="P353" t="s">
        <v>14</v>
      </c>
      <c r="Q353" t="s">
        <v>25</v>
      </c>
      <c r="R353" t="s">
        <v>35</v>
      </c>
    </row>
    <row r="354" spans="1:18" x14ac:dyDescent="0.25">
      <c r="A354" t="s">
        <v>1075</v>
      </c>
      <c r="B354" s="1">
        <v>45533</v>
      </c>
      <c r="C354" t="s">
        <v>67</v>
      </c>
      <c r="D354" t="s">
        <v>1077</v>
      </c>
      <c r="E354" t="s">
        <v>46</v>
      </c>
      <c r="F354" t="s">
        <v>70</v>
      </c>
      <c r="G354" t="s">
        <v>71</v>
      </c>
      <c r="H354" t="s">
        <v>72</v>
      </c>
      <c r="I354">
        <v>4</v>
      </c>
      <c r="J354">
        <v>14342</v>
      </c>
      <c r="K354">
        <v>57368</v>
      </c>
      <c r="L354">
        <v>45826</v>
      </c>
      <c r="M354">
        <v>11542</v>
      </c>
      <c r="N354">
        <v>15</v>
      </c>
      <c r="O354">
        <v>11527</v>
      </c>
      <c r="P354" t="s">
        <v>14</v>
      </c>
      <c r="Q354" t="s">
        <v>25</v>
      </c>
      <c r="R354" t="s">
        <v>26</v>
      </c>
    </row>
    <row r="355" spans="1:18" x14ac:dyDescent="0.25">
      <c r="A355" t="s">
        <v>1078</v>
      </c>
      <c r="B355" s="1">
        <v>44785</v>
      </c>
      <c r="C355" t="s">
        <v>67</v>
      </c>
      <c r="D355" t="s">
        <v>1080</v>
      </c>
      <c r="E355" t="s">
        <v>53</v>
      </c>
      <c r="F355" t="s">
        <v>63</v>
      </c>
      <c r="G355" t="s">
        <v>23</v>
      </c>
      <c r="H355" t="s">
        <v>41</v>
      </c>
      <c r="I355">
        <v>5</v>
      </c>
      <c r="J355">
        <v>3217</v>
      </c>
      <c r="K355">
        <v>16085</v>
      </c>
      <c r="L355">
        <v>11623</v>
      </c>
      <c r="M355">
        <v>4462</v>
      </c>
      <c r="N355">
        <v>0</v>
      </c>
      <c r="O355">
        <v>4462</v>
      </c>
      <c r="P355" t="s">
        <v>14</v>
      </c>
      <c r="Q355" t="s">
        <v>35</v>
      </c>
      <c r="R355" t="s">
        <v>26</v>
      </c>
    </row>
    <row r="356" spans="1:18" x14ac:dyDescent="0.25">
      <c r="A356" t="s">
        <v>1081</v>
      </c>
      <c r="B356" s="1">
        <v>44756</v>
      </c>
      <c r="C356" t="s">
        <v>97</v>
      </c>
      <c r="D356" t="s">
        <v>1083</v>
      </c>
      <c r="E356" t="s">
        <v>53</v>
      </c>
      <c r="F356" t="s">
        <v>40</v>
      </c>
      <c r="G356" t="s">
        <v>71</v>
      </c>
      <c r="H356" t="s">
        <v>81</v>
      </c>
      <c r="I356">
        <v>5</v>
      </c>
      <c r="J356">
        <v>35172</v>
      </c>
      <c r="K356">
        <v>175860</v>
      </c>
      <c r="L356">
        <v>140987</v>
      </c>
      <c r="M356">
        <v>34873</v>
      </c>
      <c r="N356">
        <v>0</v>
      </c>
      <c r="O356">
        <v>34873</v>
      </c>
      <c r="P356" t="s">
        <v>14</v>
      </c>
      <c r="Q356" t="s">
        <v>55</v>
      </c>
      <c r="R356" t="s">
        <v>35</v>
      </c>
    </row>
    <row r="357" spans="1:18" x14ac:dyDescent="0.25">
      <c r="A357" t="s">
        <v>1084</v>
      </c>
      <c r="B357" s="1">
        <v>45252</v>
      </c>
      <c r="C357" t="s">
        <v>133</v>
      </c>
      <c r="D357" t="s">
        <v>1086</v>
      </c>
      <c r="E357" t="s">
        <v>53</v>
      </c>
      <c r="F357" t="s">
        <v>63</v>
      </c>
      <c r="G357" t="s">
        <v>23</v>
      </c>
      <c r="H357" t="s">
        <v>41</v>
      </c>
      <c r="I357">
        <v>9</v>
      </c>
      <c r="J357">
        <v>31240</v>
      </c>
      <c r="K357">
        <v>281160</v>
      </c>
      <c r="L357">
        <v>206211</v>
      </c>
      <c r="M357">
        <v>74949</v>
      </c>
      <c r="N357">
        <v>15</v>
      </c>
      <c r="O357">
        <v>74934</v>
      </c>
      <c r="P357" t="s">
        <v>14</v>
      </c>
      <c r="Q357" t="s">
        <v>35</v>
      </c>
      <c r="R357" t="s">
        <v>26</v>
      </c>
    </row>
    <row r="358" spans="1:18" x14ac:dyDescent="0.25">
      <c r="A358" t="s">
        <v>1087</v>
      </c>
      <c r="B358" s="1">
        <v>44705</v>
      </c>
      <c r="C358" t="s">
        <v>140</v>
      </c>
      <c r="D358" t="s">
        <v>1089</v>
      </c>
      <c r="E358" t="s">
        <v>69</v>
      </c>
      <c r="F358" t="s">
        <v>63</v>
      </c>
      <c r="G358" t="s">
        <v>23</v>
      </c>
      <c r="H358" t="s">
        <v>24</v>
      </c>
      <c r="I358">
        <v>2</v>
      </c>
      <c r="J358">
        <v>14975</v>
      </c>
      <c r="K358">
        <v>29950</v>
      </c>
      <c r="L358">
        <v>19155</v>
      </c>
      <c r="M358">
        <v>10795</v>
      </c>
      <c r="N358">
        <v>0</v>
      </c>
      <c r="O358">
        <v>10795</v>
      </c>
      <c r="P358" t="s">
        <v>14</v>
      </c>
      <c r="Q358" t="s">
        <v>55</v>
      </c>
      <c r="R358" t="s">
        <v>35</v>
      </c>
    </row>
    <row r="359" spans="1:18" x14ac:dyDescent="0.25">
      <c r="A359" t="s">
        <v>1090</v>
      </c>
      <c r="B359" s="1">
        <v>45116</v>
      </c>
      <c r="C359" t="s">
        <v>97</v>
      </c>
      <c r="D359" t="s">
        <v>1092</v>
      </c>
      <c r="E359" t="s">
        <v>46</v>
      </c>
      <c r="F359" t="s">
        <v>76</v>
      </c>
      <c r="G359" t="s">
        <v>32</v>
      </c>
      <c r="H359" t="s">
        <v>118</v>
      </c>
      <c r="I359">
        <v>4</v>
      </c>
      <c r="J359">
        <v>3329</v>
      </c>
      <c r="K359">
        <v>13316</v>
      </c>
      <c r="L359">
        <v>11855</v>
      </c>
      <c r="M359">
        <v>1461</v>
      </c>
      <c r="N359">
        <v>5</v>
      </c>
      <c r="O359">
        <v>1456</v>
      </c>
      <c r="P359" t="s">
        <v>14</v>
      </c>
      <c r="Q359" t="s">
        <v>35</v>
      </c>
      <c r="R359" t="s">
        <v>35</v>
      </c>
    </row>
    <row r="360" spans="1:18" x14ac:dyDescent="0.25">
      <c r="A360" t="s">
        <v>1093</v>
      </c>
      <c r="B360" s="1">
        <v>45340</v>
      </c>
      <c r="C360" t="s">
        <v>29</v>
      </c>
      <c r="D360" t="s">
        <v>1094</v>
      </c>
      <c r="E360" t="s">
        <v>69</v>
      </c>
      <c r="F360" t="s">
        <v>31</v>
      </c>
      <c r="G360" t="s">
        <v>23</v>
      </c>
      <c r="H360" t="s">
        <v>24</v>
      </c>
      <c r="I360">
        <v>1</v>
      </c>
      <c r="J360">
        <v>34878</v>
      </c>
      <c r="K360">
        <v>34878</v>
      </c>
      <c r="L360">
        <v>23627</v>
      </c>
      <c r="M360">
        <v>11251</v>
      </c>
      <c r="N360">
        <v>0</v>
      </c>
      <c r="O360">
        <v>11251</v>
      </c>
      <c r="P360" t="s">
        <v>14</v>
      </c>
      <c r="Q360" t="s">
        <v>35</v>
      </c>
      <c r="R360" t="s">
        <v>26</v>
      </c>
    </row>
    <row r="361" spans="1:18" x14ac:dyDescent="0.25">
      <c r="A361" t="s">
        <v>1095</v>
      </c>
      <c r="B361" s="1">
        <v>44709</v>
      </c>
      <c r="C361" t="s">
        <v>140</v>
      </c>
      <c r="D361" t="s">
        <v>1097</v>
      </c>
      <c r="E361" t="s">
        <v>21</v>
      </c>
      <c r="F361" t="s">
        <v>114</v>
      </c>
      <c r="G361" t="s">
        <v>23</v>
      </c>
      <c r="H361" t="s">
        <v>24</v>
      </c>
      <c r="I361">
        <v>4</v>
      </c>
      <c r="J361">
        <v>29645</v>
      </c>
      <c r="K361">
        <v>118580</v>
      </c>
      <c r="L361">
        <v>90746</v>
      </c>
      <c r="M361">
        <v>27834</v>
      </c>
      <c r="N361">
        <v>0</v>
      </c>
      <c r="O361">
        <v>27834</v>
      </c>
      <c r="P361" t="s">
        <v>14</v>
      </c>
      <c r="Q361" t="s">
        <v>34</v>
      </c>
      <c r="R361" t="s">
        <v>35</v>
      </c>
    </row>
    <row r="362" spans="1:18" x14ac:dyDescent="0.25">
      <c r="A362" t="s">
        <v>1098</v>
      </c>
      <c r="B362" s="1">
        <v>44801</v>
      </c>
      <c r="C362" t="s">
        <v>67</v>
      </c>
      <c r="D362" t="s">
        <v>1100</v>
      </c>
      <c r="E362" t="s">
        <v>53</v>
      </c>
      <c r="F362" t="s">
        <v>47</v>
      </c>
      <c r="G362" t="s">
        <v>32</v>
      </c>
      <c r="H362" t="s">
        <v>118</v>
      </c>
      <c r="I362">
        <v>2</v>
      </c>
      <c r="J362">
        <v>8087</v>
      </c>
      <c r="K362">
        <v>16174</v>
      </c>
      <c r="L362">
        <v>11933</v>
      </c>
      <c r="M362">
        <v>4241</v>
      </c>
      <c r="N362">
        <v>5</v>
      </c>
      <c r="O362">
        <v>4236</v>
      </c>
      <c r="P362" t="s">
        <v>14</v>
      </c>
      <c r="Q362" t="s">
        <v>35</v>
      </c>
      <c r="R362" t="s">
        <v>35</v>
      </c>
    </row>
    <row r="363" spans="1:18" x14ac:dyDescent="0.25">
      <c r="A363" t="s">
        <v>1101</v>
      </c>
      <c r="B363" s="1">
        <v>45343</v>
      </c>
      <c r="C363" t="s">
        <v>29</v>
      </c>
      <c r="D363" t="s">
        <v>1102</v>
      </c>
      <c r="E363" t="s">
        <v>53</v>
      </c>
      <c r="F363" t="s">
        <v>70</v>
      </c>
      <c r="G363" t="s">
        <v>71</v>
      </c>
      <c r="H363" t="s">
        <v>72</v>
      </c>
      <c r="I363">
        <v>2</v>
      </c>
      <c r="J363">
        <v>13868</v>
      </c>
      <c r="K363">
        <v>27736</v>
      </c>
      <c r="L363">
        <v>21284</v>
      </c>
      <c r="M363">
        <v>6452</v>
      </c>
      <c r="N363">
        <v>0</v>
      </c>
      <c r="O363">
        <v>6452</v>
      </c>
      <c r="P363" t="s">
        <v>14</v>
      </c>
      <c r="Q363" t="s">
        <v>35</v>
      </c>
      <c r="R363" t="s">
        <v>26</v>
      </c>
    </row>
    <row r="364" spans="1:18" x14ac:dyDescent="0.25">
      <c r="A364" t="s">
        <v>1103</v>
      </c>
      <c r="B364" s="1">
        <v>45432</v>
      </c>
      <c r="C364" t="s">
        <v>140</v>
      </c>
      <c r="D364" t="s">
        <v>1105</v>
      </c>
      <c r="E364" t="s">
        <v>53</v>
      </c>
      <c r="F364" t="s">
        <v>47</v>
      </c>
      <c r="G364" t="s">
        <v>32</v>
      </c>
      <c r="H364" t="s">
        <v>77</v>
      </c>
      <c r="I364">
        <v>9</v>
      </c>
      <c r="J364">
        <v>40159</v>
      </c>
      <c r="K364">
        <v>361431</v>
      </c>
      <c r="L364">
        <v>251950</v>
      </c>
      <c r="M364">
        <v>109481</v>
      </c>
      <c r="N364">
        <v>15</v>
      </c>
      <c r="O364">
        <v>109466</v>
      </c>
      <c r="P364" t="s">
        <v>14</v>
      </c>
      <c r="Q364" t="s">
        <v>34</v>
      </c>
      <c r="R364" t="s">
        <v>26</v>
      </c>
    </row>
    <row r="365" spans="1:18" x14ac:dyDescent="0.25">
      <c r="A365" t="s">
        <v>1106</v>
      </c>
      <c r="B365" s="1">
        <v>45240</v>
      </c>
      <c r="C365" t="s">
        <v>133</v>
      </c>
      <c r="D365" t="s">
        <v>1107</v>
      </c>
      <c r="E365" t="s">
        <v>46</v>
      </c>
      <c r="F365" t="s">
        <v>63</v>
      </c>
      <c r="G365" t="s">
        <v>48</v>
      </c>
      <c r="H365" t="s">
        <v>49</v>
      </c>
      <c r="I365">
        <v>1</v>
      </c>
      <c r="J365">
        <v>602</v>
      </c>
      <c r="K365">
        <v>602</v>
      </c>
      <c r="L365">
        <v>529</v>
      </c>
      <c r="M365">
        <v>73</v>
      </c>
      <c r="N365">
        <v>0</v>
      </c>
      <c r="O365">
        <v>73</v>
      </c>
      <c r="P365" t="s">
        <v>14</v>
      </c>
      <c r="Q365" t="s">
        <v>25</v>
      </c>
      <c r="R365" t="s">
        <v>26</v>
      </c>
    </row>
    <row r="366" spans="1:18" x14ac:dyDescent="0.25">
      <c r="A366" t="s">
        <v>1108</v>
      </c>
      <c r="B366" s="1">
        <v>45293</v>
      </c>
      <c r="C366" t="s">
        <v>84</v>
      </c>
      <c r="D366" t="s">
        <v>1110</v>
      </c>
      <c r="E366" t="s">
        <v>21</v>
      </c>
      <c r="F366" t="s">
        <v>70</v>
      </c>
      <c r="G366" t="s">
        <v>71</v>
      </c>
      <c r="H366" t="s">
        <v>111</v>
      </c>
      <c r="I366">
        <v>3</v>
      </c>
      <c r="J366">
        <v>24785</v>
      </c>
      <c r="K366">
        <v>74355</v>
      </c>
      <c r="L366">
        <v>63327</v>
      </c>
      <c r="M366">
        <v>11028</v>
      </c>
      <c r="N366">
        <v>10</v>
      </c>
      <c r="O366">
        <v>11018</v>
      </c>
      <c r="P366" t="s">
        <v>14</v>
      </c>
      <c r="Q366" t="s">
        <v>25</v>
      </c>
      <c r="R366" t="s">
        <v>35</v>
      </c>
    </row>
    <row r="367" spans="1:18" x14ac:dyDescent="0.25">
      <c r="A367" t="s">
        <v>1111</v>
      </c>
      <c r="B367" s="1">
        <v>45189</v>
      </c>
      <c r="C367" t="s">
        <v>38</v>
      </c>
      <c r="D367" t="s">
        <v>1113</v>
      </c>
      <c r="E367" t="s">
        <v>53</v>
      </c>
      <c r="F367" t="s">
        <v>47</v>
      </c>
      <c r="G367" t="s">
        <v>71</v>
      </c>
      <c r="H367" t="s">
        <v>72</v>
      </c>
      <c r="I367">
        <v>4</v>
      </c>
      <c r="J367">
        <v>23295</v>
      </c>
      <c r="K367">
        <v>93180</v>
      </c>
      <c r="L367">
        <v>72526</v>
      </c>
      <c r="M367">
        <v>20654</v>
      </c>
      <c r="N367">
        <v>15</v>
      </c>
      <c r="O367">
        <v>20639</v>
      </c>
      <c r="P367" t="s">
        <v>14</v>
      </c>
      <c r="Q367" t="s">
        <v>35</v>
      </c>
      <c r="R367" t="s">
        <v>35</v>
      </c>
    </row>
    <row r="368" spans="1:18" x14ac:dyDescent="0.25">
      <c r="A368" t="s">
        <v>1114</v>
      </c>
      <c r="B368" s="1">
        <v>44668</v>
      </c>
      <c r="C368" t="s">
        <v>227</v>
      </c>
      <c r="D368" t="s">
        <v>1116</v>
      </c>
      <c r="E368" t="s">
        <v>53</v>
      </c>
      <c r="F368" t="s">
        <v>31</v>
      </c>
      <c r="G368" t="s">
        <v>23</v>
      </c>
      <c r="H368" t="s">
        <v>41</v>
      </c>
      <c r="I368">
        <v>9</v>
      </c>
      <c r="J368">
        <v>23324</v>
      </c>
      <c r="K368">
        <v>209916</v>
      </c>
      <c r="L368">
        <v>139586</v>
      </c>
      <c r="M368">
        <v>70330</v>
      </c>
      <c r="N368">
        <v>15</v>
      </c>
      <c r="O368">
        <v>70315</v>
      </c>
      <c r="P368" t="s">
        <v>14</v>
      </c>
      <c r="Q368" t="s">
        <v>55</v>
      </c>
      <c r="R368" t="s">
        <v>35</v>
      </c>
    </row>
    <row r="369" spans="1:18" x14ac:dyDescent="0.25">
      <c r="A369" t="s">
        <v>1117</v>
      </c>
      <c r="B369" s="1">
        <v>45342</v>
      </c>
      <c r="C369" t="s">
        <v>29</v>
      </c>
      <c r="D369" t="s">
        <v>1119</v>
      </c>
      <c r="E369" t="s">
        <v>69</v>
      </c>
      <c r="F369" t="s">
        <v>31</v>
      </c>
      <c r="G369" t="s">
        <v>32</v>
      </c>
      <c r="H369" t="s">
        <v>118</v>
      </c>
      <c r="I369">
        <v>4</v>
      </c>
      <c r="J369">
        <v>38911</v>
      </c>
      <c r="K369">
        <v>155644</v>
      </c>
      <c r="L369">
        <v>125112</v>
      </c>
      <c r="M369">
        <v>30532</v>
      </c>
      <c r="N369">
        <v>15</v>
      </c>
      <c r="O369">
        <v>30517</v>
      </c>
      <c r="P369" t="s">
        <v>14</v>
      </c>
      <c r="Q369" t="s">
        <v>34</v>
      </c>
      <c r="R369" t="s">
        <v>35</v>
      </c>
    </row>
    <row r="370" spans="1:18" x14ac:dyDescent="0.25">
      <c r="A370" t="s">
        <v>1120</v>
      </c>
      <c r="B370" s="1">
        <v>45163</v>
      </c>
      <c r="C370" t="s">
        <v>67</v>
      </c>
      <c r="D370" t="s">
        <v>1122</v>
      </c>
      <c r="E370" t="s">
        <v>69</v>
      </c>
      <c r="F370" t="s">
        <v>70</v>
      </c>
      <c r="G370" t="s">
        <v>48</v>
      </c>
      <c r="H370" t="s">
        <v>49</v>
      </c>
      <c r="I370">
        <v>6</v>
      </c>
      <c r="J370">
        <v>28781</v>
      </c>
      <c r="K370">
        <v>172686</v>
      </c>
      <c r="L370">
        <v>119552</v>
      </c>
      <c r="M370">
        <v>53134</v>
      </c>
      <c r="N370">
        <v>0</v>
      </c>
      <c r="O370">
        <v>53134</v>
      </c>
      <c r="P370" t="s">
        <v>14</v>
      </c>
      <c r="Q370" t="s">
        <v>25</v>
      </c>
      <c r="R370" t="s">
        <v>35</v>
      </c>
    </row>
    <row r="371" spans="1:18" x14ac:dyDescent="0.25">
      <c r="A371" t="s">
        <v>1123</v>
      </c>
      <c r="B371" s="1">
        <v>45058</v>
      </c>
      <c r="C371" t="s">
        <v>140</v>
      </c>
      <c r="D371" t="s">
        <v>1125</v>
      </c>
      <c r="E371" t="s">
        <v>69</v>
      </c>
      <c r="F371" t="s">
        <v>47</v>
      </c>
      <c r="G371" t="s">
        <v>71</v>
      </c>
      <c r="H371" t="s">
        <v>72</v>
      </c>
      <c r="I371">
        <v>3</v>
      </c>
      <c r="J371">
        <v>37038</v>
      </c>
      <c r="K371">
        <v>111114</v>
      </c>
      <c r="L371">
        <v>67003</v>
      </c>
      <c r="M371">
        <v>44111</v>
      </c>
      <c r="N371">
        <v>5</v>
      </c>
      <c r="O371">
        <v>44106</v>
      </c>
      <c r="P371" t="s">
        <v>14</v>
      </c>
      <c r="Q371" t="s">
        <v>25</v>
      </c>
      <c r="R371" t="s">
        <v>26</v>
      </c>
    </row>
    <row r="372" spans="1:18" x14ac:dyDescent="0.25">
      <c r="A372" t="s">
        <v>1126</v>
      </c>
      <c r="B372" s="1">
        <v>44971</v>
      </c>
      <c r="C372" t="s">
        <v>29</v>
      </c>
      <c r="D372" t="s">
        <v>1128</v>
      </c>
      <c r="E372" t="s">
        <v>46</v>
      </c>
      <c r="F372" t="s">
        <v>70</v>
      </c>
      <c r="G372" t="s">
        <v>23</v>
      </c>
      <c r="H372" t="s">
        <v>24</v>
      </c>
      <c r="I372">
        <v>8</v>
      </c>
      <c r="J372">
        <v>1366</v>
      </c>
      <c r="K372">
        <v>10928</v>
      </c>
      <c r="L372">
        <v>8561</v>
      </c>
      <c r="M372">
        <v>2367</v>
      </c>
      <c r="N372">
        <v>0</v>
      </c>
      <c r="O372">
        <v>2367</v>
      </c>
      <c r="P372" t="s">
        <v>14</v>
      </c>
      <c r="Q372" t="s">
        <v>35</v>
      </c>
      <c r="R372" t="s">
        <v>35</v>
      </c>
    </row>
    <row r="373" spans="1:18" x14ac:dyDescent="0.25">
      <c r="A373" t="s">
        <v>1129</v>
      </c>
      <c r="B373" s="1">
        <v>45172</v>
      </c>
      <c r="C373" t="s">
        <v>38</v>
      </c>
      <c r="D373" t="s">
        <v>1130</v>
      </c>
      <c r="E373" t="s">
        <v>21</v>
      </c>
      <c r="F373" t="s">
        <v>63</v>
      </c>
      <c r="G373" t="s">
        <v>48</v>
      </c>
      <c r="H373" t="s">
        <v>202</v>
      </c>
      <c r="I373">
        <v>5</v>
      </c>
      <c r="J373">
        <v>36323</v>
      </c>
      <c r="K373">
        <v>181615</v>
      </c>
      <c r="L373">
        <v>140720</v>
      </c>
      <c r="M373">
        <v>40895</v>
      </c>
      <c r="N373">
        <v>10</v>
      </c>
      <c r="O373">
        <v>40885</v>
      </c>
      <c r="P373" t="s">
        <v>14</v>
      </c>
      <c r="Q373" t="s">
        <v>25</v>
      </c>
      <c r="R373" t="s">
        <v>26</v>
      </c>
    </row>
    <row r="374" spans="1:18" x14ac:dyDescent="0.25">
      <c r="A374" t="s">
        <v>1131</v>
      </c>
      <c r="B374" s="1">
        <v>44625</v>
      </c>
      <c r="C374" t="s">
        <v>208</v>
      </c>
      <c r="D374" t="s">
        <v>1133</v>
      </c>
      <c r="E374" t="s">
        <v>53</v>
      </c>
      <c r="F374" t="s">
        <v>47</v>
      </c>
      <c r="G374" t="s">
        <v>48</v>
      </c>
      <c r="H374" t="s">
        <v>202</v>
      </c>
      <c r="I374">
        <v>2</v>
      </c>
      <c r="J374">
        <v>6105</v>
      </c>
      <c r="K374">
        <v>12210</v>
      </c>
      <c r="L374">
        <v>10235</v>
      </c>
      <c r="M374">
        <v>1975</v>
      </c>
      <c r="N374">
        <v>5</v>
      </c>
      <c r="O374">
        <v>1970</v>
      </c>
      <c r="P374" t="s">
        <v>14</v>
      </c>
      <c r="Q374" t="s">
        <v>55</v>
      </c>
      <c r="R374" t="s">
        <v>35</v>
      </c>
    </row>
    <row r="375" spans="1:18" x14ac:dyDescent="0.25">
      <c r="A375" t="s">
        <v>1134</v>
      </c>
      <c r="B375" s="1">
        <v>45511</v>
      </c>
      <c r="C375" t="s">
        <v>67</v>
      </c>
      <c r="D375" t="s">
        <v>1135</v>
      </c>
      <c r="E375" t="s">
        <v>53</v>
      </c>
      <c r="F375" t="s">
        <v>76</v>
      </c>
      <c r="G375" t="s">
        <v>23</v>
      </c>
      <c r="H375" t="s">
        <v>24</v>
      </c>
      <c r="I375">
        <v>5</v>
      </c>
      <c r="J375">
        <v>11151</v>
      </c>
      <c r="K375">
        <v>55755</v>
      </c>
      <c r="L375">
        <v>40135</v>
      </c>
      <c r="M375">
        <v>15620</v>
      </c>
      <c r="N375">
        <v>5</v>
      </c>
      <c r="O375">
        <v>15615</v>
      </c>
      <c r="P375" t="s">
        <v>14</v>
      </c>
      <c r="Q375" t="s">
        <v>35</v>
      </c>
      <c r="R375" t="s">
        <v>35</v>
      </c>
    </row>
    <row r="376" spans="1:18" x14ac:dyDescent="0.25">
      <c r="A376" t="s">
        <v>1136</v>
      </c>
      <c r="B376" s="1">
        <v>45484</v>
      </c>
      <c r="C376" t="s">
        <v>97</v>
      </c>
      <c r="D376" t="s">
        <v>1138</v>
      </c>
      <c r="E376" t="s">
        <v>53</v>
      </c>
      <c r="F376" t="s">
        <v>63</v>
      </c>
      <c r="G376" t="s">
        <v>23</v>
      </c>
      <c r="H376" t="s">
        <v>24</v>
      </c>
      <c r="I376">
        <v>7</v>
      </c>
      <c r="J376">
        <v>48582</v>
      </c>
      <c r="K376">
        <v>340074</v>
      </c>
      <c r="L376">
        <v>293069</v>
      </c>
      <c r="M376">
        <v>47005</v>
      </c>
      <c r="N376">
        <v>5</v>
      </c>
      <c r="O376">
        <v>47000</v>
      </c>
      <c r="P376" t="s">
        <v>14</v>
      </c>
      <c r="Q376" t="s">
        <v>34</v>
      </c>
      <c r="R376" t="s">
        <v>35</v>
      </c>
    </row>
    <row r="377" spans="1:18" x14ac:dyDescent="0.25">
      <c r="A377" t="s">
        <v>1139</v>
      </c>
      <c r="B377" s="1">
        <v>44842</v>
      </c>
      <c r="C377" t="s">
        <v>61</v>
      </c>
      <c r="D377" t="s">
        <v>1140</v>
      </c>
      <c r="E377" t="s">
        <v>21</v>
      </c>
      <c r="F377" t="s">
        <v>47</v>
      </c>
      <c r="G377" t="s">
        <v>48</v>
      </c>
      <c r="H377" t="s">
        <v>64</v>
      </c>
      <c r="I377">
        <v>10</v>
      </c>
      <c r="J377">
        <v>2380</v>
      </c>
      <c r="K377">
        <v>23800</v>
      </c>
      <c r="L377">
        <v>17844</v>
      </c>
      <c r="M377">
        <v>5956</v>
      </c>
      <c r="N377">
        <v>5</v>
      </c>
      <c r="O377">
        <v>5951</v>
      </c>
      <c r="P377" t="s">
        <v>14</v>
      </c>
      <c r="Q377" t="s">
        <v>55</v>
      </c>
      <c r="R377" t="s">
        <v>26</v>
      </c>
    </row>
    <row r="378" spans="1:18" x14ac:dyDescent="0.25">
      <c r="A378" t="s">
        <v>1141</v>
      </c>
      <c r="B378" s="1">
        <v>45262</v>
      </c>
      <c r="C378" t="s">
        <v>44</v>
      </c>
      <c r="D378" t="s">
        <v>1143</v>
      </c>
      <c r="E378" t="s">
        <v>69</v>
      </c>
      <c r="F378" t="s">
        <v>76</v>
      </c>
      <c r="G378" t="s">
        <v>48</v>
      </c>
      <c r="H378" t="s">
        <v>49</v>
      </c>
      <c r="I378">
        <v>4</v>
      </c>
      <c r="J378">
        <v>33297</v>
      </c>
      <c r="K378">
        <v>133188</v>
      </c>
      <c r="L378">
        <v>96299</v>
      </c>
      <c r="M378">
        <v>36889</v>
      </c>
      <c r="N378">
        <v>0</v>
      </c>
      <c r="O378">
        <v>36889</v>
      </c>
      <c r="P378" t="s">
        <v>14</v>
      </c>
      <c r="Q378" t="s">
        <v>55</v>
      </c>
      <c r="R378" t="s">
        <v>35</v>
      </c>
    </row>
    <row r="379" spans="1:18" x14ac:dyDescent="0.25">
      <c r="A379" t="s">
        <v>1144</v>
      </c>
      <c r="B379" s="1">
        <v>45416</v>
      </c>
      <c r="C379" t="s">
        <v>140</v>
      </c>
      <c r="D379" t="s">
        <v>1146</v>
      </c>
      <c r="E379" t="s">
        <v>53</v>
      </c>
      <c r="F379" t="s">
        <v>40</v>
      </c>
      <c r="G379" t="s">
        <v>23</v>
      </c>
      <c r="H379" t="s">
        <v>169</v>
      </c>
      <c r="I379">
        <v>1</v>
      </c>
      <c r="J379">
        <v>3046</v>
      </c>
      <c r="K379">
        <v>3046</v>
      </c>
      <c r="L379">
        <v>2494</v>
      </c>
      <c r="M379">
        <v>552</v>
      </c>
      <c r="N379">
        <v>0</v>
      </c>
      <c r="O379">
        <v>552</v>
      </c>
      <c r="P379" t="s">
        <v>14</v>
      </c>
      <c r="Q379" t="s">
        <v>35</v>
      </c>
      <c r="R379" t="s">
        <v>35</v>
      </c>
    </row>
    <row r="380" spans="1:18" x14ac:dyDescent="0.25">
      <c r="A380" t="s">
        <v>1147</v>
      </c>
      <c r="B380" s="1">
        <v>44756</v>
      </c>
      <c r="C380" t="s">
        <v>97</v>
      </c>
      <c r="D380" t="s">
        <v>1148</v>
      </c>
      <c r="E380" t="s">
        <v>21</v>
      </c>
      <c r="F380" t="s">
        <v>22</v>
      </c>
      <c r="G380" t="s">
        <v>48</v>
      </c>
      <c r="H380" t="s">
        <v>54</v>
      </c>
      <c r="I380">
        <v>9</v>
      </c>
      <c r="J380">
        <v>11613</v>
      </c>
      <c r="K380">
        <v>104517</v>
      </c>
      <c r="L380">
        <v>81865</v>
      </c>
      <c r="M380">
        <v>22652</v>
      </c>
      <c r="N380">
        <v>15</v>
      </c>
      <c r="O380">
        <v>22637</v>
      </c>
      <c r="P380" t="s">
        <v>14</v>
      </c>
      <c r="Q380" t="s">
        <v>34</v>
      </c>
      <c r="R380" t="s">
        <v>35</v>
      </c>
    </row>
    <row r="381" spans="1:18" x14ac:dyDescent="0.25">
      <c r="A381" t="s">
        <v>1149</v>
      </c>
      <c r="B381" s="1">
        <v>44613</v>
      </c>
      <c r="C381" t="s">
        <v>29</v>
      </c>
      <c r="D381" t="s">
        <v>1151</v>
      </c>
      <c r="E381" t="s">
        <v>46</v>
      </c>
      <c r="F381" t="s">
        <v>40</v>
      </c>
      <c r="G381" t="s">
        <v>48</v>
      </c>
      <c r="H381" t="s">
        <v>202</v>
      </c>
      <c r="I381">
        <v>4</v>
      </c>
      <c r="J381">
        <v>15508</v>
      </c>
      <c r="K381">
        <v>62032</v>
      </c>
      <c r="L381">
        <v>51729</v>
      </c>
      <c r="M381">
        <v>10303</v>
      </c>
      <c r="N381">
        <v>0</v>
      </c>
      <c r="O381">
        <v>10303</v>
      </c>
      <c r="P381" t="s">
        <v>14</v>
      </c>
      <c r="Q381" t="s">
        <v>34</v>
      </c>
      <c r="R381" t="s">
        <v>26</v>
      </c>
    </row>
    <row r="382" spans="1:18" x14ac:dyDescent="0.25">
      <c r="A382" t="s">
        <v>1152</v>
      </c>
      <c r="B382" s="1">
        <v>45113</v>
      </c>
      <c r="C382" t="s">
        <v>97</v>
      </c>
      <c r="D382" t="s">
        <v>1154</v>
      </c>
      <c r="E382" t="s">
        <v>69</v>
      </c>
      <c r="F382" t="s">
        <v>31</v>
      </c>
      <c r="G382" t="s">
        <v>23</v>
      </c>
      <c r="H382" t="s">
        <v>24</v>
      </c>
      <c r="I382">
        <v>8</v>
      </c>
      <c r="J382">
        <v>30723</v>
      </c>
      <c r="K382">
        <v>245784</v>
      </c>
      <c r="L382">
        <v>200051</v>
      </c>
      <c r="M382">
        <v>45733</v>
      </c>
      <c r="N382">
        <v>15</v>
      </c>
      <c r="O382">
        <v>45718</v>
      </c>
      <c r="P382" t="s">
        <v>14</v>
      </c>
      <c r="Q382" t="s">
        <v>34</v>
      </c>
      <c r="R382" t="s">
        <v>35</v>
      </c>
    </row>
    <row r="383" spans="1:18" x14ac:dyDescent="0.25">
      <c r="A383" t="s">
        <v>1155</v>
      </c>
      <c r="B383" s="1">
        <v>45132</v>
      </c>
      <c r="C383" t="s">
        <v>97</v>
      </c>
      <c r="D383" t="s">
        <v>1156</v>
      </c>
      <c r="E383" t="s">
        <v>69</v>
      </c>
      <c r="F383" t="s">
        <v>22</v>
      </c>
      <c r="G383" t="s">
        <v>23</v>
      </c>
      <c r="H383" t="s">
        <v>24</v>
      </c>
      <c r="I383">
        <v>1</v>
      </c>
      <c r="J383">
        <v>34445</v>
      </c>
      <c r="K383">
        <v>34445</v>
      </c>
      <c r="L383">
        <v>22361</v>
      </c>
      <c r="M383">
        <v>12084</v>
      </c>
      <c r="N383">
        <v>5</v>
      </c>
      <c r="O383">
        <v>12079</v>
      </c>
      <c r="P383" t="s">
        <v>14</v>
      </c>
      <c r="Q383" t="s">
        <v>55</v>
      </c>
      <c r="R383" t="s">
        <v>26</v>
      </c>
    </row>
    <row r="384" spans="1:18" x14ac:dyDescent="0.25">
      <c r="A384" t="s">
        <v>1157</v>
      </c>
      <c r="B384" s="1">
        <v>44656</v>
      </c>
      <c r="C384" t="s">
        <v>227</v>
      </c>
      <c r="D384" t="s">
        <v>1159</v>
      </c>
      <c r="E384" t="s">
        <v>53</v>
      </c>
      <c r="F384" t="s">
        <v>22</v>
      </c>
      <c r="G384" t="s">
        <v>23</v>
      </c>
      <c r="H384" t="s">
        <v>41</v>
      </c>
      <c r="I384">
        <v>9</v>
      </c>
      <c r="J384">
        <v>37621</v>
      </c>
      <c r="K384">
        <v>338589</v>
      </c>
      <c r="L384">
        <v>215822</v>
      </c>
      <c r="M384">
        <v>122767</v>
      </c>
      <c r="N384">
        <v>10</v>
      </c>
      <c r="O384">
        <v>122757</v>
      </c>
      <c r="P384" t="s">
        <v>14</v>
      </c>
      <c r="Q384" t="s">
        <v>34</v>
      </c>
      <c r="R384" t="s">
        <v>35</v>
      </c>
    </row>
    <row r="385" spans="1:18" x14ac:dyDescent="0.25">
      <c r="A385" t="s">
        <v>1160</v>
      </c>
      <c r="B385" s="1">
        <v>45400</v>
      </c>
      <c r="C385" t="s">
        <v>227</v>
      </c>
      <c r="D385" t="s">
        <v>1161</v>
      </c>
      <c r="E385" t="s">
        <v>53</v>
      </c>
      <c r="F385" t="s">
        <v>47</v>
      </c>
      <c r="G385" t="s">
        <v>71</v>
      </c>
      <c r="H385" t="s">
        <v>195</v>
      </c>
      <c r="I385">
        <v>3</v>
      </c>
      <c r="J385">
        <v>23766</v>
      </c>
      <c r="K385">
        <v>71298</v>
      </c>
      <c r="L385">
        <v>43565</v>
      </c>
      <c r="M385">
        <v>27733</v>
      </c>
      <c r="N385">
        <v>5</v>
      </c>
      <c r="O385">
        <v>27728</v>
      </c>
      <c r="P385" t="s">
        <v>14</v>
      </c>
      <c r="Q385" t="s">
        <v>25</v>
      </c>
      <c r="R385" t="s">
        <v>26</v>
      </c>
    </row>
    <row r="386" spans="1:18" x14ac:dyDescent="0.25">
      <c r="A386" t="s">
        <v>1162</v>
      </c>
      <c r="B386" s="1">
        <v>45449</v>
      </c>
      <c r="C386" t="s">
        <v>19</v>
      </c>
      <c r="D386" t="s">
        <v>1163</v>
      </c>
      <c r="E386" t="s">
        <v>21</v>
      </c>
      <c r="F386" t="s">
        <v>22</v>
      </c>
      <c r="G386" t="s">
        <v>23</v>
      </c>
      <c r="H386" t="s">
        <v>41</v>
      </c>
      <c r="I386">
        <v>4</v>
      </c>
      <c r="J386">
        <v>44533</v>
      </c>
      <c r="K386">
        <v>178132</v>
      </c>
      <c r="L386">
        <v>154906</v>
      </c>
      <c r="M386">
        <v>23226</v>
      </c>
      <c r="N386">
        <v>5</v>
      </c>
      <c r="O386">
        <v>23221</v>
      </c>
      <c r="P386" t="s">
        <v>14</v>
      </c>
      <c r="Q386" t="s">
        <v>34</v>
      </c>
      <c r="R386" t="s">
        <v>26</v>
      </c>
    </row>
    <row r="387" spans="1:18" x14ac:dyDescent="0.25">
      <c r="A387" t="s">
        <v>1164</v>
      </c>
      <c r="B387" s="1">
        <v>44959</v>
      </c>
      <c r="C387" t="s">
        <v>29</v>
      </c>
      <c r="D387" t="s">
        <v>1165</v>
      </c>
      <c r="E387" t="s">
        <v>69</v>
      </c>
      <c r="F387" t="s">
        <v>70</v>
      </c>
      <c r="G387" t="s">
        <v>48</v>
      </c>
      <c r="H387" t="s">
        <v>64</v>
      </c>
      <c r="I387">
        <v>9</v>
      </c>
      <c r="J387">
        <v>14900</v>
      </c>
      <c r="K387">
        <v>134100</v>
      </c>
      <c r="L387">
        <v>117572</v>
      </c>
      <c r="M387">
        <v>16528</v>
      </c>
      <c r="N387">
        <v>0</v>
      </c>
      <c r="O387">
        <v>16528</v>
      </c>
      <c r="P387" t="s">
        <v>14</v>
      </c>
      <c r="Q387" t="s">
        <v>35</v>
      </c>
      <c r="R387" t="s">
        <v>35</v>
      </c>
    </row>
    <row r="388" spans="1:18" x14ac:dyDescent="0.25">
      <c r="A388" t="s">
        <v>1166</v>
      </c>
      <c r="B388" s="1">
        <v>45226</v>
      </c>
      <c r="C388" t="s">
        <v>61</v>
      </c>
      <c r="D388" t="s">
        <v>1167</v>
      </c>
      <c r="E388" t="s">
        <v>46</v>
      </c>
      <c r="F388" t="s">
        <v>22</v>
      </c>
      <c r="G388" t="s">
        <v>32</v>
      </c>
      <c r="H388" t="s">
        <v>77</v>
      </c>
      <c r="I388">
        <v>10</v>
      </c>
      <c r="J388">
        <v>41871</v>
      </c>
      <c r="K388">
        <v>418710</v>
      </c>
      <c r="L388">
        <v>355469</v>
      </c>
      <c r="M388">
        <v>63241</v>
      </c>
      <c r="N388">
        <v>10</v>
      </c>
      <c r="O388">
        <v>63231</v>
      </c>
      <c r="P388" t="s">
        <v>14</v>
      </c>
      <c r="Q388" t="s">
        <v>35</v>
      </c>
      <c r="R388" t="s">
        <v>26</v>
      </c>
    </row>
    <row r="389" spans="1:18" x14ac:dyDescent="0.25">
      <c r="A389" t="s">
        <v>1168</v>
      </c>
      <c r="B389" s="1">
        <v>45165</v>
      </c>
      <c r="C389" t="s">
        <v>67</v>
      </c>
      <c r="D389" t="s">
        <v>1169</v>
      </c>
      <c r="E389" t="s">
        <v>53</v>
      </c>
      <c r="F389" t="s">
        <v>76</v>
      </c>
      <c r="G389" t="s">
        <v>32</v>
      </c>
      <c r="H389" t="s">
        <v>173</v>
      </c>
      <c r="I389">
        <v>10</v>
      </c>
      <c r="J389">
        <v>22764</v>
      </c>
      <c r="K389">
        <v>227640</v>
      </c>
      <c r="L389">
        <v>165951</v>
      </c>
      <c r="M389">
        <v>61689</v>
      </c>
      <c r="N389">
        <v>15</v>
      </c>
      <c r="O389">
        <v>61674</v>
      </c>
      <c r="P389" t="s">
        <v>14</v>
      </c>
      <c r="Q389" t="s">
        <v>55</v>
      </c>
      <c r="R389" t="s">
        <v>26</v>
      </c>
    </row>
    <row r="390" spans="1:18" x14ac:dyDescent="0.25">
      <c r="A390" t="s">
        <v>1170</v>
      </c>
      <c r="B390" s="1">
        <v>45002</v>
      </c>
      <c r="C390" t="s">
        <v>208</v>
      </c>
      <c r="D390" t="s">
        <v>1171</v>
      </c>
      <c r="E390" t="s">
        <v>69</v>
      </c>
      <c r="F390" t="s">
        <v>70</v>
      </c>
      <c r="G390" t="s">
        <v>71</v>
      </c>
      <c r="H390" t="s">
        <v>81</v>
      </c>
      <c r="I390">
        <v>1</v>
      </c>
      <c r="J390">
        <v>12647</v>
      </c>
      <c r="K390">
        <v>12647</v>
      </c>
      <c r="L390">
        <v>9183</v>
      </c>
      <c r="M390">
        <v>3464</v>
      </c>
      <c r="N390">
        <v>5</v>
      </c>
      <c r="O390">
        <v>3459</v>
      </c>
      <c r="P390" t="s">
        <v>14</v>
      </c>
      <c r="Q390" t="s">
        <v>34</v>
      </c>
      <c r="R390" t="s">
        <v>35</v>
      </c>
    </row>
    <row r="391" spans="1:18" x14ac:dyDescent="0.25">
      <c r="A391" t="s">
        <v>1172</v>
      </c>
      <c r="B391" s="1">
        <v>45185</v>
      </c>
      <c r="C391" t="s">
        <v>38</v>
      </c>
      <c r="D391" t="s">
        <v>1174</v>
      </c>
      <c r="E391" t="s">
        <v>21</v>
      </c>
      <c r="F391" t="s">
        <v>31</v>
      </c>
      <c r="G391" t="s">
        <v>48</v>
      </c>
      <c r="H391" t="s">
        <v>54</v>
      </c>
      <c r="I391">
        <v>9</v>
      </c>
      <c r="J391">
        <v>48572</v>
      </c>
      <c r="K391">
        <v>437148</v>
      </c>
      <c r="L391">
        <v>352794</v>
      </c>
      <c r="M391">
        <v>84354</v>
      </c>
      <c r="N391">
        <v>15</v>
      </c>
      <c r="O391">
        <v>84339</v>
      </c>
      <c r="P391" t="s">
        <v>14</v>
      </c>
      <c r="Q391" t="s">
        <v>55</v>
      </c>
      <c r="R391" t="s">
        <v>26</v>
      </c>
    </row>
    <row r="392" spans="1:18" x14ac:dyDescent="0.25">
      <c r="A392" t="s">
        <v>1175</v>
      </c>
      <c r="B392" s="1">
        <v>44920</v>
      </c>
      <c r="C392" t="s">
        <v>44</v>
      </c>
      <c r="D392" t="s">
        <v>1177</v>
      </c>
      <c r="E392" t="s">
        <v>53</v>
      </c>
      <c r="F392" t="s">
        <v>31</v>
      </c>
      <c r="G392" t="s">
        <v>71</v>
      </c>
      <c r="H392" t="s">
        <v>81</v>
      </c>
      <c r="I392">
        <v>8</v>
      </c>
      <c r="J392">
        <v>35298</v>
      </c>
      <c r="K392">
        <v>282384</v>
      </c>
      <c r="L392">
        <v>182722</v>
      </c>
      <c r="M392">
        <v>99662</v>
      </c>
      <c r="N392">
        <v>10</v>
      </c>
      <c r="O392">
        <v>99652</v>
      </c>
      <c r="P392" t="s">
        <v>14</v>
      </c>
      <c r="Q392" t="s">
        <v>55</v>
      </c>
      <c r="R392" t="s">
        <v>35</v>
      </c>
    </row>
    <row r="393" spans="1:18" x14ac:dyDescent="0.25">
      <c r="A393" t="s">
        <v>1178</v>
      </c>
      <c r="B393" s="1">
        <v>44872</v>
      </c>
      <c r="C393" t="s">
        <v>133</v>
      </c>
      <c r="D393" t="s">
        <v>1179</v>
      </c>
      <c r="E393" t="s">
        <v>53</v>
      </c>
      <c r="F393" t="s">
        <v>22</v>
      </c>
      <c r="G393" t="s">
        <v>23</v>
      </c>
      <c r="H393" t="s">
        <v>41</v>
      </c>
      <c r="I393">
        <v>2</v>
      </c>
      <c r="J393">
        <v>4119</v>
      </c>
      <c r="K393">
        <v>8238</v>
      </c>
      <c r="L393">
        <v>7265</v>
      </c>
      <c r="M393">
        <v>973</v>
      </c>
      <c r="N393">
        <v>0</v>
      </c>
      <c r="O393">
        <v>973</v>
      </c>
      <c r="P393" t="s">
        <v>14</v>
      </c>
      <c r="Q393" t="s">
        <v>25</v>
      </c>
      <c r="R393" t="s">
        <v>35</v>
      </c>
    </row>
    <row r="394" spans="1:18" x14ac:dyDescent="0.25">
      <c r="A394" t="s">
        <v>1180</v>
      </c>
      <c r="B394" s="1">
        <v>44641</v>
      </c>
      <c r="C394" t="s">
        <v>208</v>
      </c>
      <c r="D394" t="s">
        <v>1182</v>
      </c>
      <c r="E394" t="s">
        <v>53</v>
      </c>
      <c r="F394" t="s">
        <v>22</v>
      </c>
      <c r="G394" t="s">
        <v>48</v>
      </c>
      <c r="H394" t="s">
        <v>202</v>
      </c>
      <c r="I394">
        <v>8</v>
      </c>
      <c r="J394">
        <v>7674</v>
      </c>
      <c r="K394">
        <v>61392</v>
      </c>
      <c r="L394">
        <v>44822</v>
      </c>
      <c r="M394">
        <v>16570</v>
      </c>
      <c r="N394">
        <v>5</v>
      </c>
      <c r="O394">
        <v>16565</v>
      </c>
      <c r="P394" t="s">
        <v>14</v>
      </c>
      <c r="Q394" t="s">
        <v>35</v>
      </c>
      <c r="R394" t="s">
        <v>35</v>
      </c>
    </row>
    <row r="395" spans="1:18" x14ac:dyDescent="0.25">
      <c r="A395" t="s">
        <v>1183</v>
      </c>
      <c r="B395" s="1">
        <v>45348</v>
      </c>
      <c r="C395" t="s">
        <v>29</v>
      </c>
      <c r="D395" t="s">
        <v>1185</v>
      </c>
      <c r="E395" t="s">
        <v>53</v>
      </c>
      <c r="F395" t="s">
        <v>31</v>
      </c>
      <c r="G395" t="s">
        <v>32</v>
      </c>
      <c r="H395" t="s">
        <v>33</v>
      </c>
      <c r="I395">
        <v>7</v>
      </c>
      <c r="J395">
        <v>35081</v>
      </c>
      <c r="K395">
        <v>245567</v>
      </c>
      <c r="L395">
        <v>167061</v>
      </c>
      <c r="M395">
        <v>78506</v>
      </c>
      <c r="N395">
        <v>10</v>
      </c>
      <c r="O395">
        <v>78496</v>
      </c>
      <c r="P395" t="s">
        <v>14</v>
      </c>
      <c r="Q395" t="s">
        <v>34</v>
      </c>
      <c r="R395" t="s">
        <v>26</v>
      </c>
    </row>
    <row r="396" spans="1:18" x14ac:dyDescent="0.25">
      <c r="A396" t="s">
        <v>1186</v>
      </c>
      <c r="B396" s="1">
        <v>45388</v>
      </c>
      <c r="C396" t="s">
        <v>227</v>
      </c>
      <c r="D396" t="s">
        <v>1188</v>
      </c>
      <c r="E396" t="s">
        <v>53</v>
      </c>
      <c r="F396" t="s">
        <v>47</v>
      </c>
      <c r="G396" t="s">
        <v>71</v>
      </c>
      <c r="H396" t="s">
        <v>195</v>
      </c>
      <c r="I396">
        <v>2</v>
      </c>
      <c r="J396">
        <v>31889</v>
      </c>
      <c r="K396">
        <v>63778</v>
      </c>
      <c r="L396">
        <v>41237</v>
      </c>
      <c r="M396">
        <v>22541</v>
      </c>
      <c r="N396">
        <v>5</v>
      </c>
      <c r="O396">
        <v>22536</v>
      </c>
      <c r="P396" t="s">
        <v>14</v>
      </c>
      <c r="Q396" t="s">
        <v>55</v>
      </c>
      <c r="R396" t="s">
        <v>26</v>
      </c>
    </row>
    <row r="397" spans="1:18" x14ac:dyDescent="0.25">
      <c r="A397" t="s">
        <v>1189</v>
      </c>
      <c r="B397" s="1">
        <v>45317</v>
      </c>
      <c r="C397" t="s">
        <v>84</v>
      </c>
      <c r="D397" t="s">
        <v>1191</v>
      </c>
      <c r="E397" t="s">
        <v>21</v>
      </c>
      <c r="F397" t="s">
        <v>22</v>
      </c>
      <c r="G397" t="s">
        <v>23</v>
      </c>
      <c r="H397" t="s">
        <v>41</v>
      </c>
      <c r="I397">
        <v>8</v>
      </c>
      <c r="J397">
        <v>29939</v>
      </c>
      <c r="K397">
        <v>239512</v>
      </c>
      <c r="L397">
        <v>191252</v>
      </c>
      <c r="M397">
        <v>48260</v>
      </c>
      <c r="N397">
        <v>0</v>
      </c>
      <c r="O397">
        <v>48260</v>
      </c>
      <c r="P397" t="s">
        <v>14</v>
      </c>
      <c r="Q397" t="s">
        <v>25</v>
      </c>
      <c r="R397" t="s">
        <v>35</v>
      </c>
    </row>
    <row r="398" spans="1:18" x14ac:dyDescent="0.25">
      <c r="A398" t="s">
        <v>1192</v>
      </c>
      <c r="B398" s="1">
        <v>45017</v>
      </c>
      <c r="C398" t="s">
        <v>227</v>
      </c>
      <c r="D398" t="s">
        <v>1193</v>
      </c>
      <c r="E398" t="s">
        <v>69</v>
      </c>
      <c r="F398" t="s">
        <v>47</v>
      </c>
      <c r="G398" t="s">
        <v>32</v>
      </c>
      <c r="H398" t="s">
        <v>33</v>
      </c>
      <c r="I398">
        <v>4</v>
      </c>
      <c r="J398">
        <v>6889</v>
      </c>
      <c r="K398">
        <v>27556</v>
      </c>
      <c r="L398">
        <v>21168</v>
      </c>
      <c r="M398">
        <v>6388</v>
      </c>
      <c r="N398">
        <v>15</v>
      </c>
      <c r="O398">
        <v>6373</v>
      </c>
      <c r="P398" t="s">
        <v>14</v>
      </c>
      <c r="Q398" t="s">
        <v>35</v>
      </c>
      <c r="R398" t="s">
        <v>26</v>
      </c>
    </row>
    <row r="399" spans="1:18" x14ac:dyDescent="0.25">
      <c r="A399" t="s">
        <v>1194</v>
      </c>
      <c r="B399" s="1">
        <v>44926</v>
      </c>
      <c r="C399" t="s">
        <v>44</v>
      </c>
      <c r="D399" t="s">
        <v>1195</v>
      </c>
      <c r="E399" t="s">
        <v>69</v>
      </c>
      <c r="F399" t="s">
        <v>22</v>
      </c>
      <c r="G399" t="s">
        <v>48</v>
      </c>
      <c r="H399" t="s">
        <v>49</v>
      </c>
      <c r="I399">
        <v>5</v>
      </c>
      <c r="J399">
        <v>6709</v>
      </c>
      <c r="K399">
        <v>33545</v>
      </c>
      <c r="L399">
        <v>28134</v>
      </c>
      <c r="M399">
        <v>5411</v>
      </c>
      <c r="N399">
        <v>10</v>
      </c>
      <c r="O399">
        <v>5401</v>
      </c>
      <c r="P399" t="s">
        <v>14</v>
      </c>
      <c r="Q399" t="s">
        <v>35</v>
      </c>
      <c r="R399" t="s">
        <v>35</v>
      </c>
    </row>
    <row r="400" spans="1:18" x14ac:dyDescent="0.25">
      <c r="A400" t="s">
        <v>1196</v>
      </c>
      <c r="B400" s="1">
        <v>45517</v>
      </c>
      <c r="C400" t="s">
        <v>67</v>
      </c>
      <c r="D400" t="s">
        <v>1198</v>
      </c>
      <c r="E400" t="s">
        <v>46</v>
      </c>
      <c r="F400" t="s">
        <v>40</v>
      </c>
      <c r="G400" t="s">
        <v>48</v>
      </c>
      <c r="H400" t="s">
        <v>64</v>
      </c>
      <c r="I400">
        <v>7</v>
      </c>
      <c r="J400">
        <v>44965</v>
      </c>
      <c r="K400">
        <v>314755</v>
      </c>
      <c r="L400">
        <v>223772</v>
      </c>
      <c r="M400">
        <v>90983</v>
      </c>
      <c r="N400">
        <v>10</v>
      </c>
      <c r="O400">
        <v>90973</v>
      </c>
      <c r="P400" t="s">
        <v>14</v>
      </c>
      <c r="Q400" t="s">
        <v>35</v>
      </c>
      <c r="R400" t="s">
        <v>26</v>
      </c>
    </row>
    <row r="401" spans="1:18" x14ac:dyDescent="0.25">
      <c r="A401" t="s">
        <v>1199</v>
      </c>
      <c r="B401" s="1">
        <v>44888</v>
      </c>
      <c r="C401" t="s">
        <v>133</v>
      </c>
      <c r="D401" t="s">
        <v>1201</v>
      </c>
      <c r="E401" t="s">
        <v>69</v>
      </c>
      <c r="F401" t="s">
        <v>47</v>
      </c>
      <c r="G401" t="s">
        <v>32</v>
      </c>
      <c r="H401" t="s">
        <v>77</v>
      </c>
      <c r="I401">
        <v>6</v>
      </c>
      <c r="J401">
        <v>18615</v>
      </c>
      <c r="K401">
        <v>111690</v>
      </c>
      <c r="L401">
        <v>97698</v>
      </c>
      <c r="M401">
        <v>13992</v>
      </c>
      <c r="N401">
        <v>5</v>
      </c>
      <c r="O401">
        <v>13987</v>
      </c>
      <c r="P401" t="s">
        <v>14</v>
      </c>
      <c r="Q401" t="s">
        <v>35</v>
      </c>
      <c r="R401" t="s">
        <v>26</v>
      </c>
    </row>
    <row r="402" spans="1:18" x14ac:dyDescent="0.25">
      <c r="A402" t="s">
        <v>1202</v>
      </c>
      <c r="B402" s="1">
        <v>44898</v>
      </c>
      <c r="C402" t="s">
        <v>44</v>
      </c>
      <c r="D402" t="s">
        <v>1204</v>
      </c>
      <c r="E402" t="s">
        <v>69</v>
      </c>
      <c r="F402" t="s">
        <v>76</v>
      </c>
      <c r="G402" t="s">
        <v>23</v>
      </c>
      <c r="H402" t="s">
        <v>24</v>
      </c>
      <c r="I402">
        <v>1</v>
      </c>
      <c r="J402">
        <v>44039</v>
      </c>
      <c r="K402">
        <v>44039</v>
      </c>
      <c r="L402">
        <v>36751</v>
      </c>
      <c r="M402">
        <v>7288</v>
      </c>
      <c r="N402">
        <v>15</v>
      </c>
      <c r="O402">
        <v>7273</v>
      </c>
      <c r="P402" t="s">
        <v>14</v>
      </c>
      <c r="Q402" t="s">
        <v>55</v>
      </c>
      <c r="R402" t="s">
        <v>35</v>
      </c>
    </row>
    <row r="403" spans="1:18" x14ac:dyDescent="0.25">
      <c r="A403" t="s">
        <v>1205</v>
      </c>
      <c r="B403" s="1">
        <v>44724</v>
      </c>
      <c r="C403" t="s">
        <v>19</v>
      </c>
      <c r="D403" t="s">
        <v>1207</v>
      </c>
      <c r="E403" t="s">
        <v>53</v>
      </c>
      <c r="F403" t="s">
        <v>114</v>
      </c>
      <c r="G403" t="s">
        <v>48</v>
      </c>
      <c r="H403" t="s">
        <v>64</v>
      </c>
      <c r="I403">
        <v>10</v>
      </c>
      <c r="J403">
        <v>4793</v>
      </c>
      <c r="K403">
        <v>47930</v>
      </c>
      <c r="L403">
        <v>33860</v>
      </c>
      <c r="M403">
        <v>14070</v>
      </c>
      <c r="N403">
        <v>0</v>
      </c>
      <c r="O403">
        <v>14070</v>
      </c>
      <c r="P403" t="s">
        <v>14</v>
      </c>
      <c r="Q403" t="s">
        <v>55</v>
      </c>
      <c r="R403" t="s">
        <v>35</v>
      </c>
    </row>
    <row r="404" spans="1:18" x14ac:dyDescent="0.25">
      <c r="A404" t="s">
        <v>1208</v>
      </c>
      <c r="B404" s="1">
        <v>45012</v>
      </c>
      <c r="C404" t="s">
        <v>208</v>
      </c>
      <c r="D404" t="s">
        <v>1210</v>
      </c>
      <c r="E404" t="s">
        <v>69</v>
      </c>
      <c r="F404" t="s">
        <v>63</v>
      </c>
      <c r="G404" t="s">
        <v>32</v>
      </c>
      <c r="H404" t="s">
        <v>77</v>
      </c>
      <c r="I404">
        <v>9</v>
      </c>
      <c r="J404">
        <v>15882</v>
      </c>
      <c r="K404">
        <v>142938</v>
      </c>
      <c r="L404">
        <v>115356</v>
      </c>
      <c r="M404">
        <v>27582</v>
      </c>
      <c r="N404">
        <v>0</v>
      </c>
      <c r="O404">
        <v>27582</v>
      </c>
      <c r="P404" t="s">
        <v>14</v>
      </c>
      <c r="Q404" t="s">
        <v>34</v>
      </c>
      <c r="R404" t="s">
        <v>26</v>
      </c>
    </row>
    <row r="405" spans="1:18" x14ac:dyDescent="0.25">
      <c r="A405" t="s">
        <v>1211</v>
      </c>
      <c r="B405" s="1">
        <v>45040</v>
      </c>
      <c r="C405" t="s">
        <v>227</v>
      </c>
      <c r="D405" t="s">
        <v>1213</v>
      </c>
      <c r="E405" t="s">
        <v>46</v>
      </c>
      <c r="F405" t="s">
        <v>40</v>
      </c>
      <c r="G405" t="s">
        <v>48</v>
      </c>
      <c r="H405" t="s">
        <v>64</v>
      </c>
      <c r="I405">
        <v>6</v>
      </c>
      <c r="J405">
        <v>6953</v>
      </c>
      <c r="K405">
        <v>41718</v>
      </c>
      <c r="L405">
        <v>30674</v>
      </c>
      <c r="M405">
        <v>11044</v>
      </c>
      <c r="N405">
        <v>15</v>
      </c>
      <c r="O405">
        <v>11029</v>
      </c>
      <c r="P405" t="s">
        <v>14</v>
      </c>
      <c r="Q405" t="s">
        <v>55</v>
      </c>
      <c r="R405" t="s">
        <v>35</v>
      </c>
    </row>
    <row r="406" spans="1:18" x14ac:dyDescent="0.25">
      <c r="A406" t="s">
        <v>1214</v>
      </c>
      <c r="B406" s="1">
        <v>44753</v>
      </c>
      <c r="C406" t="s">
        <v>97</v>
      </c>
      <c r="D406" t="s">
        <v>1216</v>
      </c>
      <c r="E406" t="s">
        <v>46</v>
      </c>
      <c r="F406" t="s">
        <v>63</v>
      </c>
      <c r="G406" t="s">
        <v>23</v>
      </c>
      <c r="H406" t="s">
        <v>169</v>
      </c>
      <c r="I406">
        <v>2</v>
      </c>
      <c r="J406">
        <v>13712</v>
      </c>
      <c r="K406">
        <v>27424</v>
      </c>
      <c r="L406">
        <v>21762</v>
      </c>
      <c r="M406">
        <v>5662</v>
      </c>
      <c r="N406">
        <v>15</v>
      </c>
      <c r="O406">
        <v>5647</v>
      </c>
      <c r="P406" t="s">
        <v>14</v>
      </c>
      <c r="Q406" t="s">
        <v>35</v>
      </c>
      <c r="R406" t="s">
        <v>26</v>
      </c>
    </row>
    <row r="407" spans="1:18" x14ac:dyDescent="0.25">
      <c r="A407" t="s">
        <v>1217</v>
      </c>
      <c r="B407" s="1">
        <v>45105</v>
      </c>
      <c r="C407" t="s">
        <v>19</v>
      </c>
      <c r="D407" t="s">
        <v>1219</v>
      </c>
      <c r="E407" t="s">
        <v>21</v>
      </c>
      <c r="F407" t="s">
        <v>22</v>
      </c>
      <c r="G407" t="s">
        <v>32</v>
      </c>
      <c r="H407" t="s">
        <v>77</v>
      </c>
      <c r="I407">
        <v>5</v>
      </c>
      <c r="J407">
        <v>37268</v>
      </c>
      <c r="K407">
        <v>186340</v>
      </c>
      <c r="L407">
        <v>113386</v>
      </c>
      <c r="M407">
        <v>72954</v>
      </c>
      <c r="N407">
        <v>0</v>
      </c>
      <c r="O407">
        <v>72954</v>
      </c>
      <c r="P407" t="s">
        <v>14</v>
      </c>
      <c r="Q407" t="s">
        <v>34</v>
      </c>
      <c r="R407" t="s">
        <v>26</v>
      </c>
    </row>
    <row r="408" spans="1:18" x14ac:dyDescent="0.25">
      <c r="A408" t="s">
        <v>1220</v>
      </c>
      <c r="B408" s="1">
        <v>45478</v>
      </c>
      <c r="C408" t="s">
        <v>97</v>
      </c>
      <c r="D408" t="s">
        <v>1222</v>
      </c>
      <c r="E408" t="s">
        <v>69</v>
      </c>
      <c r="F408" t="s">
        <v>63</v>
      </c>
      <c r="G408" t="s">
        <v>32</v>
      </c>
      <c r="H408" t="s">
        <v>118</v>
      </c>
      <c r="I408">
        <v>5</v>
      </c>
      <c r="J408">
        <v>15911</v>
      </c>
      <c r="K408">
        <v>79555</v>
      </c>
      <c r="L408">
        <v>58116</v>
      </c>
      <c r="M408">
        <v>21439</v>
      </c>
      <c r="N408">
        <v>5</v>
      </c>
      <c r="O408">
        <v>21434</v>
      </c>
      <c r="P408" t="s">
        <v>14</v>
      </c>
      <c r="Q408" t="s">
        <v>55</v>
      </c>
      <c r="R408" t="s">
        <v>26</v>
      </c>
    </row>
    <row r="409" spans="1:18" x14ac:dyDescent="0.25">
      <c r="A409" t="s">
        <v>1223</v>
      </c>
      <c r="B409" s="1">
        <v>44847</v>
      </c>
      <c r="C409" t="s">
        <v>61</v>
      </c>
      <c r="D409" t="s">
        <v>1225</v>
      </c>
      <c r="E409" t="s">
        <v>53</v>
      </c>
      <c r="F409" t="s">
        <v>31</v>
      </c>
      <c r="G409" t="s">
        <v>71</v>
      </c>
      <c r="H409" t="s">
        <v>72</v>
      </c>
      <c r="I409">
        <v>2</v>
      </c>
      <c r="J409">
        <v>41990</v>
      </c>
      <c r="K409">
        <v>83980</v>
      </c>
      <c r="L409">
        <v>52552</v>
      </c>
      <c r="M409">
        <v>31428</v>
      </c>
      <c r="N409">
        <v>0</v>
      </c>
      <c r="O409">
        <v>31428</v>
      </c>
      <c r="P409" t="s">
        <v>14</v>
      </c>
      <c r="Q409" t="s">
        <v>35</v>
      </c>
      <c r="R409" t="s">
        <v>35</v>
      </c>
    </row>
    <row r="410" spans="1:18" x14ac:dyDescent="0.25">
      <c r="A410" t="s">
        <v>1226</v>
      </c>
      <c r="B410" s="1">
        <v>44982</v>
      </c>
      <c r="C410" t="s">
        <v>29</v>
      </c>
      <c r="D410" t="s">
        <v>1228</v>
      </c>
      <c r="E410" t="s">
        <v>53</v>
      </c>
      <c r="F410" t="s">
        <v>70</v>
      </c>
      <c r="G410" t="s">
        <v>23</v>
      </c>
      <c r="H410" t="s">
        <v>41</v>
      </c>
      <c r="I410">
        <v>7</v>
      </c>
      <c r="J410">
        <v>27598</v>
      </c>
      <c r="K410">
        <v>193186</v>
      </c>
      <c r="L410">
        <v>116934</v>
      </c>
      <c r="M410">
        <v>76252</v>
      </c>
      <c r="N410">
        <v>15</v>
      </c>
      <c r="O410">
        <v>76237</v>
      </c>
      <c r="P410" t="s">
        <v>14</v>
      </c>
      <c r="Q410" t="s">
        <v>25</v>
      </c>
      <c r="R410" t="s">
        <v>35</v>
      </c>
    </row>
    <row r="411" spans="1:18" x14ac:dyDescent="0.25">
      <c r="A411" t="s">
        <v>1229</v>
      </c>
      <c r="B411" s="1">
        <v>44690</v>
      </c>
      <c r="C411" t="s">
        <v>140</v>
      </c>
      <c r="D411" t="s">
        <v>1230</v>
      </c>
      <c r="E411" t="s">
        <v>46</v>
      </c>
      <c r="F411" t="s">
        <v>40</v>
      </c>
      <c r="G411" t="s">
        <v>48</v>
      </c>
      <c r="H411" t="s">
        <v>64</v>
      </c>
      <c r="I411">
        <v>1</v>
      </c>
      <c r="J411">
        <v>33804</v>
      </c>
      <c r="K411">
        <v>33804</v>
      </c>
      <c r="L411">
        <v>24473</v>
      </c>
      <c r="M411">
        <v>9331</v>
      </c>
      <c r="N411">
        <v>15</v>
      </c>
      <c r="O411">
        <v>9316</v>
      </c>
      <c r="P411" t="s">
        <v>14</v>
      </c>
      <c r="Q411" t="s">
        <v>35</v>
      </c>
      <c r="R411" t="s">
        <v>26</v>
      </c>
    </row>
    <row r="412" spans="1:18" x14ac:dyDescent="0.25">
      <c r="A412" t="s">
        <v>1231</v>
      </c>
      <c r="B412" s="1">
        <v>45065</v>
      </c>
      <c r="C412" t="s">
        <v>140</v>
      </c>
      <c r="D412" t="s">
        <v>1233</v>
      </c>
      <c r="E412" t="s">
        <v>53</v>
      </c>
      <c r="F412" t="s">
        <v>70</v>
      </c>
      <c r="G412" t="s">
        <v>23</v>
      </c>
      <c r="H412" t="s">
        <v>24</v>
      </c>
      <c r="I412">
        <v>3</v>
      </c>
      <c r="J412">
        <v>20757</v>
      </c>
      <c r="K412">
        <v>62271</v>
      </c>
      <c r="L412">
        <v>52292</v>
      </c>
      <c r="M412">
        <v>9979</v>
      </c>
      <c r="N412">
        <v>10</v>
      </c>
      <c r="O412">
        <v>9969</v>
      </c>
      <c r="P412" t="s">
        <v>14</v>
      </c>
      <c r="Q412" t="s">
        <v>55</v>
      </c>
      <c r="R412" t="s">
        <v>35</v>
      </c>
    </row>
    <row r="413" spans="1:18" x14ac:dyDescent="0.25">
      <c r="A413" t="s">
        <v>1234</v>
      </c>
      <c r="B413" s="1">
        <v>45044</v>
      </c>
      <c r="C413" t="s">
        <v>227</v>
      </c>
      <c r="D413" t="s">
        <v>1235</v>
      </c>
      <c r="E413" t="s">
        <v>69</v>
      </c>
      <c r="F413" t="s">
        <v>76</v>
      </c>
      <c r="G413" t="s">
        <v>48</v>
      </c>
      <c r="H413" t="s">
        <v>202</v>
      </c>
      <c r="I413">
        <v>8</v>
      </c>
      <c r="J413">
        <v>6517</v>
      </c>
      <c r="K413">
        <v>52136</v>
      </c>
      <c r="L413">
        <v>39505</v>
      </c>
      <c r="M413">
        <v>12631</v>
      </c>
      <c r="N413">
        <v>15</v>
      </c>
      <c r="O413">
        <v>12616</v>
      </c>
      <c r="P413" t="s">
        <v>14</v>
      </c>
      <c r="Q413" t="s">
        <v>34</v>
      </c>
      <c r="R413" t="s">
        <v>26</v>
      </c>
    </row>
    <row r="414" spans="1:18" x14ac:dyDescent="0.25">
      <c r="A414" t="s">
        <v>1236</v>
      </c>
      <c r="B414" s="1">
        <v>44790</v>
      </c>
      <c r="C414" t="s">
        <v>67</v>
      </c>
      <c r="D414" t="s">
        <v>1238</v>
      </c>
      <c r="E414" t="s">
        <v>69</v>
      </c>
      <c r="F414" t="s">
        <v>114</v>
      </c>
      <c r="G414" t="s">
        <v>48</v>
      </c>
      <c r="H414" t="s">
        <v>49</v>
      </c>
      <c r="I414">
        <v>10</v>
      </c>
      <c r="J414">
        <v>21014</v>
      </c>
      <c r="K414">
        <v>210140</v>
      </c>
      <c r="L414">
        <v>130974</v>
      </c>
      <c r="M414">
        <v>79166</v>
      </c>
      <c r="N414">
        <v>10</v>
      </c>
      <c r="O414">
        <v>79156</v>
      </c>
      <c r="P414" t="s">
        <v>14</v>
      </c>
      <c r="Q414" t="s">
        <v>35</v>
      </c>
      <c r="R414" t="s">
        <v>35</v>
      </c>
    </row>
    <row r="415" spans="1:18" x14ac:dyDescent="0.25">
      <c r="A415" t="s">
        <v>1239</v>
      </c>
      <c r="B415" s="1">
        <v>44973</v>
      </c>
      <c r="C415" t="s">
        <v>29</v>
      </c>
      <c r="D415" t="s">
        <v>1241</v>
      </c>
      <c r="E415" t="s">
        <v>69</v>
      </c>
      <c r="F415" t="s">
        <v>63</v>
      </c>
      <c r="G415" t="s">
        <v>23</v>
      </c>
      <c r="H415" t="s">
        <v>24</v>
      </c>
      <c r="I415">
        <v>1</v>
      </c>
      <c r="J415">
        <v>49216</v>
      </c>
      <c r="K415">
        <v>49216</v>
      </c>
      <c r="L415">
        <v>31245</v>
      </c>
      <c r="M415">
        <v>17971</v>
      </c>
      <c r="N415">
        <v>0</v>
      </c>
      <c r="O415">
        <v>17971</v>
      </c>
      <c r="P415" t="s">
        <v>14</v>
      </c>
      <c r="Q415" t="s">
        <v>34</v>
      </c>
      <c r="R415" t="s">
        <v>35</v>
      </c>
    </row>
    <row r="416" spans="1:18" x14ac:dyDescent="0.25">
      <c r="A416" t="s">
        <v>1242</v>
      </c>
      <c r="B416" s="1">
        <v>45007</v>
      </c>
      <c r="C416" t="s">
        <v>208</v>
      </c>
      <c r="D416" t="s">
        <v>1244</v>
      </c>
      <c r="E416" t="s">
        <v>69</v>
      </c>
      <c r="F416" t="s">
        <v>40</v>
      </c>
      <c r="G416" t="s">
        <v>23</v>
      </c>
      <c r="H416" t="s">
        <v>41</v>
      </c>
      <c r="I416">
        <v>6</v>
      </c>
      <c r="J416">
        <v>20993</v>
      </c>
      <c r="K416">
        <v>125958</v>
      </c>
      <c r="L416">
        <v>104851</v>
      </c>
      <c r="M416">
        <v>21107</v>
      </c>
      <c r="N416">
        <v>5</v>
      </c>
      <c r="O416">
        <v>21102</v>
      </c>
      <c r="P416" t="s">
        <v>14</v>
      </c>
      <c r="Q416" t="s">
        <v>55</v>
      </c>
      <c r="R416" t="s">
        <v>35</v>
      </c>
    </row>
    <row r="417" spans="1:18" x14ac:dyDescent="0.25">
      <c r="A417" t="s">
        <v>1245</v>
      </c>
      <c r="B417" s="1">
        <v>45407</v>
      </c>
      <c r="C417" t="s">
        <v>227</v>
      </c>
      <c r="D417" t="s">
        <v>1247</v>
      </c>
      <c r="E417" t="s">
        <v>21</v>
      </c>
      <c r="F417" t="s">
        <v>63</v>
      </c>
      <c r="G417" t="s">
        <v>48</v>
      </c>
      <c r="H417" t="s">
        <v>202</v>
      </c>
      <c r="I417">
        <v>7</v>
      </c>
      <c r="J417">
        <v>9857</v>
      </c>
      <c r="K417">
        <v>68999</v>
      </c>
      <c r="L417">
        <v>50955</v>
      </c>
      <c r="M417">
        <v>18044</v>
      </c>
      <c r="N417">
        <v>0</v>
      </c>
      <c r="O417">
        <v>18044</v>
      </c>
      <c r="P417" t="s">
        <v>14</v>
      </c>
      <c r="Q417" t="s">
        <v>35</v>
      </c>
      <c r="R417" t="s">
        <v>35</v>
      </c>
    </row>
    <row r="418" spans="1:18" x14ac:dyDescent="0.25">
      <c r="A418" t="s">
        <v>1248</v>
      </c>
      <c r="B418" s="1">
        <v>44734</v>
      </c>
      <c r="C418" t="s">
        <v>19</v>
      </c>
      <c r="D418" t="s">
        <v>1249</v>
      </c>
      <c r="E418" t="s">
        <v>46</v>
      </c>
      <c r="F418" t="s">
        <v>22</v>
      </c>
      <c r="G418" t="s">
        <v>71</v>
      </c>
      <c r="H418" t="s">
        <v>111</v>
      </c>
      <c r="I418">
        <v>6</v>
      </c>
      <c r="J418">
        <v>46250</v>
      </c>
      <c r="K418">
        <v>277500</v>
      </c>
      <c r="L418">
        <v>188007</v>
      </c>
      <c r="M418">
        <v>89493</v>
      </c>
      <c r="N418">
        <v>10</v>
      </c>
      <c r="O418">
        <v>89483</v>
      </c>
      <c r="P418" t="s">
        <v>14</v>
      </c>
      <c r="Q418" t="s">
        <v>34</v>
      </c>
      <c r="R418" t="s">
        <v>26</v>
      </c>
    </row>
    <row r="419" spans="1:18" x14ac:dyDescent="0.25">
      <c r="A419" t="s">
        <v>1250</v>
      </c>
      <c r="B419" s="1">
        <v>45400</v>
      </c>
      <c r="C419" t="s">
        <v>227</v>
      </c>
      <c r="D419" t="s">
        <v>1251</v>
      </c>
      <c r="E419" t="s">
        <v>53</v>
      </c>
      <c r="F419" t="s">
        <v>22</v>
      </c>
      <c r="G419" t="s">
        <v>32</v>
      </c>
      <c r="H419" t="s">
        <v>33</v>
      </c>
      <c r="I419">
        <v>8</v>
      </c>
      <c r="J419">
        <v>34537</v>
      </c>
      <c r="K419">
        <v>276296</v>
      </c>
      <c r="L419">
        <v>198758</v>
      </c>
      <c r="M419">
        <v>77538</v>
      </c>
      <c r="N419">
        <v>10</v>
      </c>
      <c r="O419">
        <v>77528</v>
      </c>
      <c r="P419" t="s">
        <v>14</v>
      </c>
      <c r="Q419" t="s">
        <v>35</v>
      </c>
      <c r="R419" t="s">
        <v>26</v>
      </c>
    </row>
    <row r="420" spans="1:18" x14ac:dyDescent="0.25">
      <c r="A420" t="s">
        <v>1252</v>
      </c>
      <c r="B420" s="1">
        <v>44746</v>
      </c>
      <c r="C420" t="s">
        <v>97</v>
      </c>
      <c r="D420" t="s">
        <v>1254</v>
      </c>
      <c r="E420" t="s">
        <v>21</v>
      </c>
      <c r="F420" t="s">
        <v>70</v>
      </c>
      <c r="G420" t="s">
        <v>32</v>
      </c>
      <c r="H420" t="s">
        <v>118</v>
      </c>
      <c r="I420">
        <v>8</v>
      </c>
      <c r="J420">
        <v>47183</v>
      </c>
      <c r="K420">
        <v>377464</v>
      </c>
      <c r="L420">
        <v>257285</v>
      </c>
      <c r="M420">
        <v>120179</v>
      </c>
      <c r="N420">
        <v>5</v>
      </c>
      <c r="O420">
        <v>120174</v>
      </c>
      <c r="P420" t="s">
        <v>14</v>
      </c>
      <c r="Q420" t="s">
        <v>34</v>
      </c>
      <c r="R420" t="s">
        <v>26</v>
      </c>
    </row>
    <row r="421" spans="1:18" x14ac:dyDescent="0.25">
      <c r="A421" t="s">
        <v>1255</v>
      </c>
      <c r="B421" s="1">
        <v>45537</v>
      </c>
      <c r="C421" t="s">
        <v>38</v>
      </c>
      <c r="D421" t="s">
        <v>1257</v>
      </c>
      <c r="E421" t="s">
        <v>69</v>
      </c>
      <c r="F421" t="s">
        <v>70</v>
      </c>
      <c r="G421" t="s">
        <v>32</v>
      </c>
      <c r="H421" t="s">
        <v>118</v>
      </c>
      <c r="I421">
        <v>6</v>
      </c>
      <c r="J421">
        <v>43812</v>
      </c>
      <c r="K421">
        <v>262872</v>
      </c>
      <c r="L421">
        <v>197611</v>
      </c>
      <c r="M421">
        <v>65261</v>
      </c>
      <c r="N421">
        <v>15</v>
      </c>
      <c r="O421">
        <v>65246</v>
      </c>
      <c r="P421" t="s">
        <v>14</v>
      </c>
      <c r="Q421" t="s">
        <v>55</v>
      </c>
      <c r="R421" t="s">
        <v>35</v>
      </c>
    </row>
    <row r="422" spans="1:18" x14ac:dyDescent="0.25">
      <c r="A422" t="s">
        <v>1258</v>
      </c>
      <c r="B422" s="1">
        <v>45404</v>
      </c>
      <c r="C422" t="s">
        <v>227</v>
      </c>
      <c r="D422" t="s">
        <v>1259</v>
      </c>
      <c r="E422" t="s">
        <v>53</v>
      </c>
      <c r="F422" t="s">
        <v>70</v>
      </c>
      <c r="G422" t="s">
        <v>48</v>
      </c>
      <c r="H422" t="s">
        <v>202</v>
      </c>
      <c r="I422">
        <v>9</v>
      </c>
      <c r="J422">
        <v>33475</v>
      </c>
      <c r="K422">
        <v>301275</v>
      </c>
      <c r="L422">
        <v>218784</v>
      </c>
      <c r="M422">
        <v>82491</v>
      </c>
      <c r="N422">
        <v>15</v>
      </c>
      <c r="O422">
        <v>82476</v>
      </c>
      <c r="P422" t="s">
        <v>14</v>
      </c>
      <c r="Q422" t="s">
        <v>25</v>
      </c>
      <c r="R422" t="s">
        <v>26</v>
      </c>
    </row>
    <row r="423" spans="1:18" x14ac:dyDescent="0.25">
      <c r="A423" t="s">
        <v>1260</v>
      </c>
      <c r="B423" s="1">
        <v>45092</v>
      </c>
      <c r="C423" t="s">
        <v>19</v>
      </c>
      <c r="D423" t="s">
        <v>1262</v>
      </c>
      <c r="E423" t="s">
        <v>69</v>
      </c>
      <c r="F423" t="s">
        <v>40</v>
      </c>
      <c r="G423" t="s">
        <v>71</v>
      </c>
      <c r="H423" t="s">
        <v>72</v>
      </c>
      <c r="I423">
        <v>7</v>
      </c>
      <c r="J423">
        <v>49934</v>
      </c>
      <c r="K423">
        <v>349538</v>
      </c>
      <c r="L423">
        <v>306905</v>
      </c>
      <c r="M423">
        <v>42633</v>
      </c>
      <c r="N423">
        <v>15</v>
      </c>
      <c r="O423">
        <v>42618</v>
      </c>
      <c r="P423" t="s">
        <v>14</v>
      </c>
      <c r="Q423" t="s">
        <v>55</v>
      </c>
      <c r="R423" t="s">
        <v>26</v>
      </c>
    </row>
    <row r="424" spans="1:18" x14ac:dyDescent="0.25">
      <c r="A424" t="s">
        <v>1263</v>
      </c>
      <c r="B424" s="1">
        <v>45337</v>
      </c>
      <c r="C424" t="s">
        <v>29</v>
      </c>
      <c r="D424" t="s">
        <v>1265</v>
      </c>
      <c r="E424" t="s">
        <v>53</v>
      </c>
      <c r="F424" t="s">
        <v>76</v>
      </c>
      <c r="G424" t="s">
        <v>23</v>
      </c>
      <c r="H424" t="s">
        <v>169</v>
      </c>
      <c r="I424">
        <v>3</v>
      </c>
      <c r="J424">
        <v>29783</v>
      </c>
      <c r="K424">
        <v>89349</v>
      </c>
      <c r="L424">
        <v>65868</v>
      </c>
      <c r="M424">
        <v>23481</v>
      </c>
      <c r="N424">
        <v>10</v>
      </c>
      <c r="O424">
        <v>23471</v>
      </c>
      <c r="P424" t="s">
        <v>14</v>
      </c>
      <c r="Q424" t="s">
        <v>25</v>
      </c>
      <c r="R424" t="s">
        <v>26</v>
      </c>
    </row>
    <row r="425" spans="1:18" x14ac:dyDescent="0.25">
      <c r="A425" t="s">
        <v>1266</v>
      </c>
      <c r="B425" s="1">
        <v>45524</v>
      </c>
      <c r="C425" t="s">
        <v>67</v>
      </c>
      <c r="D425" t="s">
        <v>1268</v>
      </c>
      <c r="E425" t="s">
        <v>46</v>
      </c>
      <c r="F425" t="s">
        <v>76</v>
      </c>
      <c r="G425" t="s">
        <v>23</v>
      </c>
      <c r="H425" t="s">
        <v>127</v>
      </c>
      <c r="I425">
        <v>9</v>
      </c>
      <c r="J425">
        <v>31290</v>
      </c>
      <c r="K425">
        <v>281610</v>
      </c>
      <c r="L425">
        <v>181594</v>
      </c>
      <c r="M425">
        <v>100016</v>
      </c>
      <c r="N425">
        <v>15</v>
      </c>
      <c r="O425">
        <v>100001</v>
      </c>
      <c r="P425" t="s">
        <v>14</v>
      </c>
      <c r="Q425" t="s">
        <v>35</v>
      </c>
      <c r="R425" t="s">
        <v>26</v>
      </c>
    </row>
    <row r="426" spans="1:18" x14ac:dyDescent="0.25">
      <c r="A426" t="s">
        <v>1269</v>
      </c>
      <c r="B426" s="1">
        <v>44910</v>
      </c>
      <c r="C426" t="s">
        <v>44</v>
      </c>
      <c r="D426" t="s">
        <v>1271</v>
      </c>
      <c r="E426" t="s">
        <v>21</v>
      </c>
      <c r="F426" t="s">
        <v>31</v>
      </c>
      <c r="G426" t="s">
        <v>32</v>
      </c>
      <c r="H426" t="s">
        <v>77</v>
      </c>
      <c r="I426">
        <v>6</v>
      </c>
      <c r="J426">
        <v>43304</v>
      </c>
      <c r="K426">
        <v>259824</v>
      </c>
      <c r="L426">
        <v>229953</v>
      </c>
      <c r="M426">
        <v>29871</v>
      </c>
      <c r="N426">
        <v>15</v>
      </c>
      <c r="O426">
        <v>29856</v>
      </c>
      <c r="P426" t="s">
        <v>14</v>
      </c>
      <c r="Q426" t="s">
        <v>34</v>
      </c>
      <c r="R426" t="s">
        <v>26</v>
      </c>
    </row>
    <row r="427" spans="1:18" x14ac:dyDescent="0.25">
      <c r="A427" t="s">
        <v>1272</v>
      </c>
      <c r="B427" s="1">
        <v>44915</v>
      </c>
      <c r="C427" t="s">
        <v>44</v>
      </c>
      <c r="D427" t="s">
        <v>1274</v>
      </c>
      <c r="E427" t="s">
        <v>21</v>
      </c>
      <c r="F427" t="s">
        <v>76</v>
      </c>
      <c r="G427" t="s">
        <v>48</v>
      </c>
      <c r="H427" t="s">
        <v>49</v>
      </c>
      <c r="I427">
        <v>6</v>
      </c>
      <c r="J427">
        <v>6634</v>
      </c>
      <c r="K427">
        <v>39804</v>
      </c>
      <c r="L427">
        <v>31590</v>
      </c>
      <c r="M427">
        <v>8214</v>
      </c>
      <c r="N427">
        <v>0</v>
      </c>
      <c r="O427">
        <v>8214</v>
      </c>
      <c r="P427" t="s">
        <v>14</v>
      </c>
      <c r="Q427" t="s">
        <v>25</v>
      </c>
      <c r="R427" t="s">
        <v>26</v>
      </c>
    </row>
    <row r="428" spans="1:18" x14ac:dyDescent="0.25">
      <c r="A428" t="s">
        <v>1275</v>
      </c>
      <c r="B428" s="1">
        <v>45422</v>
      </c>
      <c r="C428" t="s">
        <v>140</v>
      </c>
      <c r="D428" t="s">
        <v>1277</v>
      </c>
      <c r="E428" t="s">
        <v>21</v>
      </c>
      <c r="F428" t="s">
        <v>63</v>
      </c>
      <c r="G428" t="s">
        <v>32</v>
      </c>
      <c r="H428" t="s">
        <v>33</v>
      </c>
      <c r="I428">
        <v>8</v>
      </c>
      <c r="J428">
        <v>38966</v>
      </c>
      <c r="K428">
        <v>311728</v>
      </c>
      <c r="L428">
        <v>229838</v>
      </c>
      <c r="M428">
        <v>81890</v>
      </c>
      <c r="N428">
        <v>15</v>
      </c>
      <c r="O428">
        <v>81875</v>
      </c>
      <c r="P428" t="s">
        <v>14</v>
      </c>
      <c r="Q428" t="s">
        <v>35</v>
      </c>
      <c r="R428" t="s">
        <v>26</v>
      </c>
    </row>
    <row r="429" spans="1:18" x14ac:dyDescent="0.25">
      <c r="A429" t="s">
        <v>1278</v>
      </c>
      <c r="B429" s="1">
        <v>44954</v>
      </c>
      <c r="C429" t="s">
        <v>84</v>
      </c>
      <c r="D429" t="s">
        <v>1280</v>
      </c>
      <c r="E429" t="s">
        <v>53</v>
      </c>
      <c r="F429" t="s">
        <v>40</v>
      </c>
      <c r="G429" t="s">
        <v>48</v>
      </c>
      <c r="H429" t="s">
        <v>49</v>
      </c>
      <c r="I429">
        <v>5</v>
      </c>
      <c r="J429">
        <v>5360</v>
      </c>
      <c r="K429">
        <v>26800</v>
      </c>
      <c r="L429">
        <v>19943</v>
      </c>
      <c r="M429">
        <v>6857</v>
      </c>
      <c r="N429">
        <v>0</v>
      </c>
      <c r="O429">
        <v>6857</v>
      </c>
      <c r="P429" t="s">
        <v>14</v>
      </c>
      <c r="Q429" t="s">
        <v>25</v>
      </c>
      <c r="R429" t="s">
        <v>35</v>
      </c>
    </row>
    <row r="430" spans="1:18" x14ac:dyDescent="0.25">
      <c r="A430" t="s">
        <v>1281</v>
      </c>
      <c r="B430" s="1">
        <v>45153</v>
      </c>
      <c r="C430" t="s">
        <v>67</v>
      </c>
      <c r="D430" t="s">
        <v>1282</v>
      </c>
      <c r="E430" t="s">
        <v>53</v>
      </c>
      <c r="F430" t="s">
        <v>70</v>
      </c>
      <c r="G430" t="s">
        <v>23</v>
      </c>
      <c r="H430" t="s">
        <v>24</v>
      </c>
      <c r="I430">
        <v>3</v>
      </c>
      <c r="J430">
        <v>15691</v>
      </c>
      <c r="K430">
        <v>47073</v>
      </c>
      <c r="L430">
        <v>33639</v>
      </c>
      <c r="M430">
        <v>13434</v>
      </c>
      <c r="N430">
        <v>5</v>
      </c>
      <c r="O430">
        <v>13429</v>
      </c>
      <c r="P430" t="s">
        <v>14</v>
      </c>
      <c r="Q430" t="s">
        <v>35</v>
      </c>
      <c r="R430" t="s">
        <v>35</v>
      </c>
    </row>
    <row r="431" spans="1:18" x14ac:dyDescent="0.25">
      <c r="A431" t="s">
        <v>1283</v>
      </c>
      <c r="B431" s="1">
        <v>44819</v>
      </c>
      <c r="C431" t="s">
        <v>38</v>
      </c>
      <c r="D431" t="s">
        <v>1284</v>
      </c>
      <c r="E431" t="s">
        <v>46</v>
      </c>
      <c r="F431" t="s">
        <v>22</v>
      </c>
      <c r="G431" t="s">
        <v>71</v>
      </c>
      <c r="H431" t="s">
        <v>195</v>
      </c>
      <c r="I431">
        <v>1</v>
      </c>
      <c r="J431">
        <v>8825</v>
      </c>
      <c r="K431">
        <v>8825</v>
      </c>
      <c r="L431">
        <v>5713</v>
      </c>
      <c r="M431">
        <v>3112</v>
      </c>
      <c r="N431">
        <v>5</v>
      </c>
      <c r="O431">
        <v>3107</v>
      </c>
      <c r="P431" t="s">
        <v>14</v>
      </c>
      <c r="Q431" t="s">
        <v>55</v>
      </c>
      <c r="R431" t="s">
        <v>26</v>
      </c>
    </row>
    <row r="432" spans="1:18" x14ac:dyDescent="0.25">
      <c r="A432" t="s">
        <v>1285</v>
      </c>
      <c r="B432" s="1">
        <v>44707</v>
      </c>
      <c r="C432" t="s">
        <v>140</v>
      </c>
      <c r="D432" t="s">
        <v>1287</v>
      </c>
      <c r="E432" t="s">
        <v>46</v>
      </c>
      <c r="F432" t="s">
        <v>63</v>
      </c>
      <c r="G432" t="s">
        <v>23</v>
      </c>
      <c r="H432" t="s">
        <v>41</v>
      </c>
      <c r="I432">
        <v>6</v>
      </c>
      <c r="J432">
        <v>11121</v>
      </c>
      <c r="K432">
        <v>66726</v>
      </c>
      <c r="L432">
        <v>53236</v>
      </c>
      <c r="M432">
        <v>13490</v>
      </c>
      <c r="N432">
        <v>0</v>
      </c>
      <c r="O432">
        <v>13490</v>
      </c>
      <c r="P432" t="s">
        <v>14</v>
      </c>
      <c r="Q432" t="s">
        <v>35</v>
      </c>
      <c r="R432" t="s">
        <v>26</v>
      </c>
    </row>
    <row r="433" spans="1:18" x14ac:dyDescent="0.25">
      <c r="A433" t="s">
        <v>1288</v>
      </c>
      <c r="B433" s="1">
        <v>45528</v>
      </c>
      <c r="C433" t="s">
        <v>67</v>
      </c>
      <c r="D433" t="s">
        <v>1289</v>
      </c>
      <c r="E433" t="s">
        <v>46</v>
      </c>
      <c r="F433" t="s">
        <v>40</v>
      </c>
      <c r="G433" t="s">
        <v>71</v>
      </c>
      <c r="H433" t="s">
        <v>195</v>
      </c>
      <c r="I433">
        <v>2</v>
      </c>
      <c r="J433">
        <v>23903</v>
      </c>
      <c r="K433">
        <v>47806</v>
      </c>
      <c r="L433">
        <v>31883</v>
      </c>
      <c r="M433">
        <v>15923</v>
      </c>
      <c r="N433">
        <v>5</v>
      </c>
      <c r="O433">
        <v>15918</v>
      </c>
      <c r="P433" t="s">
        <v>14</v>
      </c>
      <c r="Q433" t="s">
        <v>25</v>
      </c>
      <c r="R433" t="s">
        <v>26</v>
      </c>
    </row>
    <row r="434" spans="1:18" x14ac:dyDescent="0.25">
      <c r="A434" t="s">
        <v>1290</v>
      </c>
      <c r="B434" s="1">
        <v>45055</v>
      </c>
      <c r="C434" t="s">
        <v>140</v>
      </c>
      <c r="D434" t="s">
        <v>1292</v>
      </c>
      <c r="E434" t="s">
        <v>69</v>
      </c>
      <c r="F434" t="s">
        <v>70</v>
      </c>
      <c r="G434" t="s">
        <v>23</v>
      </c>
      <c r="H434" t="s">
        <v>41</v>
      </c>
      <c r="I434">
        <v>5</v>
      </c>
      <c r="J434">
        <v>40305</v>
      </c>
      <c r="K434">
        <v>201525</v>
      </c>
      <c r="L434">
        <v>125864</v>
      </c>
      <c r="M434">
        <v>75661</v>
      </c>
      <c r="N434">
        <v>10</v>
      </c>
      <c r="O434">
        <v>75651</v>
      </c>
      <c r="P434" t="s">
        <v>14</v>
      </c>
      <c r="Q434" t="s">
        <v>35</v>
      </c>
      <c r="R434" t="s">
        <v>35</v>
      </c>
    </row>
    <row r="435" spans="1:18" x14ac:dyDescent="0.25">
      <c r="A435" t="s">
        <v>1293</v>
      </c>
      <c r="B435" s="1">
        <v>44906</v>
      </c>
      <c r="C435" t="s">
        <v>44</v>
      </c>
      <c r="D435" t="s">
        <v>1295</v>
      </c>
      <c r="E435" t="s">
        <v>69</v>
      </c>
      <c r="F435" t="s">
        <v>76</v>
      </c>
      <c r="G435" t="s">
        <v>48</v>
      </c>
      <c r="H435" t="s">
        <v>49</v>
      </c>
      <c r="I435">
        <v>2</v>
      </c>
      <c r="J435">
        <v>15471</v>
      </c>
      <c r="K435">
        <v>30942</v>
      </c>
      <c r="L435">
        <v>25103</v>
      </c>
      <c r="M435">
        <v>5839</v>
      </c>
      <c r="N435">
        <v>5</v>
      </c>
      <c r="O435">
        <v>5834</v>
      </c>
      <c r="P435" t="s">
        <v>14</v>
      </c>
      <c r="Q435" t="s">
        <v>34</v>
      </c>
      <c r="R435" t="s">
        <v>26</v>
      </c>
    </row>
    <row r="436" spans="1:18" x14ac:dyDescent="0.25">
      <c r="A436" t="s">
        <v>1296</v>
      </c>
      <c r="B436" s="1">
        <v>45124</v>
      </c>
      <c r="C436" t="s">
        <v>97</v>
      </c>
      <c r="D436" t="s">
        <v>1298</v>
      </c>
      <c r="E436" t="s">
        <v>53</v>
      </c>
      <c r="F436" t="s">
        <v>47</v>
      </c>
      <c r="G436" t="s">
        <v>71</v>
      </c>
      <c r="H436" t="s">
        <v>111</v>
      </c>
      <c r="I436">
        <v>6</v>
      </c>
      <c r="J436">
        <v>33177</v>
      </c>
      <c r="K436">
        <v>199062</v>
      </c>
      <c r="L436">
        <v>147579</v>
      </c>
      <c r="M436">
        <v>51483</v>
      </c>
      <c r="N436">
        <v>0</v>
      </c>
      <c r="O436">
        <v>51483</v>
      </c>
      <c r="P436" t="s">
        <v>14</v>
      </c>
      <c r="Q436" t="s">
        <v>55</v>
      </c>
      <c r="R436" t="s">
        <v>26</v>
      </c>
    </row>
    <row r="437" spans="1:18" x14ac:dyDescent="0.25">
      <c r="A437" t="s">
        <v>1299</v>
      </c>
      <c r="B437" s="1">
        <v>45522</v>
      </c>
      <c r="C437" t="s">
        <v>67</v>
      </c>
      <c r="D437" t="s">
        <v>1300</v>
      </c>
      <c r="E437" t="s">
        <v>69</v>
      </c>
      <c r="F437" t="s">
        <v>31</v>
      </c>
      <c r="G437" t="s">
        <v>71</v>
      </c>
      <c r="H437" t="s">
        <v>81</v>
      </c>
      <c r="I437">
        <v>5</v>
      </c>
      <c r="J437">
        <v>44377</v>
      </c>
      <c r="K437">
        <v>221885</v>
      </c>
      <c r="L437">
        <v>152755</v>
      </c>
      <c r="M437">
        <v>69130</v>
      </c>
      <c r="N437">
        <v>10</v>
      </c>
      <c r="O437">
        <v>69120</v>
      </c>
      <c r="P437" t="s">
        <v>14</v>
      </c>
      <c r="Q437" t="s">
        <v>35</v>
      </c>
      <c r="R437" t="s">
        <v>35</v>
      </c>
    </row>
    <row r="438" spans="1:18" x14ac:dyDescent="0.25">
      <c r="A438" t="s">
        <v>1301</v>
      </c>
      <c r="B438" s="1">
        <v>44832</v>
      </c>
      <c r="C438" t="s">
        <v>38</v>
      </c>
      <c r="D438" t="s">
        <v>1303</v>
      </c>
      <c r="E438" t="s">
        <v>46</v>
      </c>
      <c r="F438" t="s">
        <v>70</v>
      </c>
      <c r="G438" t="s">
        <v>48</v>
      </c>
      <c r="H438" t="s">
        <v>49</v>
      </c>
      <c r="I438">
        <v>5</v>
      </c>
      <c r="J438">
        <v>38620</v>
      </c>
      <c r="K438">
        <v>193100</v>
      </c>
      <c r="L438">
        <v>144934</v>
      </c>
      <c r="M438">
        <v>48166</v>
      </c>
      <c r="N438">
        <v>15</v>
      </c>
      <c r="O438">
        <v>48151</v>
      </c>
      <c r="P438" t="s">
        <v>14</v>
      </c>
      <c r="Q438" t="s">
        <v>25</v>
      </c>
      <c r="R438" t="s">
        <v>26</v>
      </c>
    </row>
    <row r="439" spans="1:18" x14ac:dyDescent="0.25">
      <c r="A439" t="s">
        <v>1304</v>
      </c>
      <c r="B439" s="1">
        <v>44694</v>
      </c>
      <c r="C439" t="s">
        <v>140</v>
      </c>
      <c r="D439" t="s">
        <v>1306</v>
      </c>
      <c r="E439" t="s">
        <v>69</v>
      </c>
      <c r="F439" t="s">
        <v>40</v>
      </c>
      <c r="G439" t="s">
        <v>32</v>
      </c>
      <c r="H439" t="s">
        <v>118</v>
      </c>
      <c r="I439">
        <v>3</v>
      </c>
      <c r="J439">
        <v>35528</v>
      </c>
      <c r="K439">
        <v>106584</v>
      </c>
      <c r="L439">
        <v>76008</v>
      </c>
      <c r="M439">
        <v>30576</v>
      </c>
      <c r="N439">
        <v>10</v>
      </c>
      <c r="O439">
        <v>30566</v>
      </c>
      <c r="P439" t="s">
        <v>14</v>
      </c>
      <c r="Q439" t="s">
        <v>34</v>
      </c>
      <c r="R439" t="s">
        <v>35</v>
      </c>
    </row>
    <row r="440" spans="1:18" x14ac:dyDescent="0.25">
      <c r="A440" t="s">
        <v>1307</v>
      </c>
      <c r="B440" s="1">
        <v>45200</v>
      </c>
      <c r="C440" t="s">
        <v>61</v>
      </c>
      <c r="D440" t="s">
        <v>1308</v>
      </c>
      <c r="E440" t="s">
        <v>53</v>
      </c>
      <c r="F440" t="s">
        <v>63</v>
      </c>
      <c r="G440" t="s">
        <v>23</v>
      </c>
      <c r="H440" t="s">
        <v>41</v>
      </c>
      <c r="I440">
        <v>3</v>
      </c>
      <c r="J440">
        <v>16684</v>
      </c>
      <c r="K440">
        <v>50052</v>
      </c>
      <c r="L440">
        <v>42583</v>
      </c>
      <c r="M440">
        <v>7469</v>
      </c>
      <c r="N440">
        <v>15</v>
      </c>
      <c r="O440">
        <v>7454</v>
      </c>
      <c r="P440" t="s">
        <v>14</v>
      </c>
      <c r="Q440" t="s">
        <v>55</v>
      </c>
      <c r="R440" t="s">
        <v>35</v>
      </c>
    </row>
    <row r="441" spans="1:18" x14ac:dyDescent="0.25">
      <c r="A441" t="s">
        <v>1309</v>
      </c>
      <c r="B441" s="1">
        <v>44624</v>
      </c>
      <c r="C441" t="s">
        <v>208</v>
      </c>
      <c r="D441" t="s">
        <v>1311</v>
      </c>
      <c r="E441" t="s">
        <v>46</v>
      </c>
      <c r="F441" t="s">
        <v>63</v>
      </c>
      <c r="G441" t="s">
        <v>71</v>
      </c>
      <c r="H441" t="s">
        <v>81</v>
      </c>
      <c r="I441">
        <v>9</v>
      </c>
      <c r="J441">
        <v>29269</v>
      </c>
      <c r="K441">
        <v>263421</v>
      </c>
      <c r="L441">
        <v>160342</v>
      </c>
      <c r="M441">
        <v>103079</v>
      </c>
      <c r="N441">
        <v>15</v>
      </c>
      <c r="O441">
        <v>103064</v>
      </c>
      <c r="P441" t="s">
        <v>14</v>
      </c>
      <c r="Q441" t="s">
        <v>35</v>
      </c>
      <c r="R441" t="s">
        <v>26</v>
      </c>
    </row>
    <row r="442" spans="1:18" x14ac:dyDescent="0.25">
      <c r="A442" t="s">
        <v>1312</v>
      </c>
      <c r="B442" s="1">
        <v>45094</v>
      </c>
      <c r="C442" t="s">
        <v>19</v>
      </c>
      <c r="D442" t="s">
        <v>1313</v>
      </c>
      <c r="E442" t="s">
        <v>21</v>
      </c>
      <c r="F442" t="s">
        <v>63</v>
      </c>
      <c r="G442" t="s">
        <v>48</v>
      </c>
      <c r="H442" t="s">
        <v>49</v>
      </c>
      <c r="I442">
        <v>9</v>
      </c>
      <c r="J442">
        <v>19280</v>
      </c>
      <c r="K442">
        <v>173520</v>
      </c>
      <c r="L442">
        <v>136509</v>
      </c>
      <c r="M442">
        <v>37011</v>
      </c>
      <c r="N442">
        <v>0</v>
      </c>
      <c r="O442">
        <v>37011</v>
      </c>
      <c r="P442" t="s">
        <v>14</v>
      </c>
      <c r="Q442" t="s">
        <v>34</v>
      </c>
      <c r="R442" t="s">
        <v>26</v>
      </c>
    </row>
    <row r="443" spans="1:18" x14ac:dyDescent="0.25">
      <c r="A443" t="s">
        <v>1314</v>
      </c>
      <c r="B443" s="1">
        <v>45237</v>
      </c>
      <c r="C443" t="s">
        <v>133</v>
      </c>
      <c r="D443" t="s">
        <v>1315</v>
      </c>
      <c r="E443" t="s">
        <v>69</v>
      </c>
      <c r="F443" t="s">
        <v>40</v>
      </c>
      <c r="G443" t="s">
        <v>32</v>
      </c>
      <c r="H443" t="s">
        <v>173</v>
      </c>
      <c r="I443">
        <v>4</v>
      </c>
      <c r="J443">
        <v>46810</v>
      </c>
      <c r="K443">
        <v>187240</v>
      </c>
      <c r="L443">
        <v>162050</v>
      </c>
      <c r="M443">
        <v>25190</v>
      </c>
      <c r="N443">
        <v>5</v>
      </c>
      <c r="O443">
        <v>25185</v>
      </c>
      <c r="P443" t="s">
        <v>14</v>
      </c>
      <c r="Q443" t="s">
        <v>55</v>
      </c>
      <c r="R443" t="s">
        <v>26</v>
      </c>
    </row>
    <row r="444" spans="1:18" x14ac:dyDescent="0.25">
      <c r="A444" t="s">
        <v>1316</v>
      </c>
      <c r="B444" s="1">
        <v>45074</v>
      </c>
      <c r="C444" t="s">
        <v>140</v>
      </c>
      <c r="D444" t="s">
        <v>1317</v>
      </c>
      <c r="E444" t="s">
        <v>69</v>
      </c>
      <c r="F444" t="s">
        <v>47</v>
      </c>
      <c r="G444" t="s">
        <v>48</v>
      </c>
      <c r="H444" t="s">
        <v>64</v>
      </c>
      <c r="I444">
        <v>4</v>
      </c>
      <c r="J444">
        <v>27414</v>
      </c>
      <c r="K444">
        <v>109656</v>
      </c>
      <c r="L444">
        <v>74405</v>
      </c>
      <c r="M444">
        <v>35251</v>
      </c>
      <c r="N444">
        <v>10</v>
      </c>
      <c r="O444">
        <v>35241</v>
      </c>
      <c r="P444" t="s">
        <v>14</v>
      </c>
      <c r="Q444" t="s">
        <v>55</v>
      </c>
      <c r="R444" t="s">
        <v>35</v>
      </c>
    </row>
    <row r="445" spans="1:18" x14ac:dyDescent="0.25">
      <c r="A445" t="s">
        <v>1318</v>
      </c>
      <c r="B445" s="1">
        <v>44882</v>
      </c>
      <c r="C445" t="s">
        <v>133</v>
      </c>
      <c r="D445" t="s">
        <v>1320</v>
      </c>
      <c r="E445" t="s">
        <v>21</v>
      </c>
      <c r="F445" t="s">
        <v>31</v>
      </c>
      <c r="G445" t="s">
        <v>71</v>
      </c>
      <c r="H445" t="s">
        <v>81</v>
      </c>
      <c r="I445">
        <v>1</v>
      </c>
      <c r="J445">
        <v>36477</v>
      </c>
      <c r="K445">
        <v>36477</v>
      </c>
      <c r="L445">
        <v>23792</v>
      </c>
      <c r="M445">
        <v>12685</v>
      </c>
      <c r="N445">
        <v>5</v>
      </c>
      <c r="O445">
        <v>12680</v>
      </c>
      <c r="P445" t="s">
        <v>14</v>
      </c>
      <c r="Q445" t="s">
        <v>55</v>
      </c>
      <c r="R445" t="s">
        <v>26</v>
      </c>
    </row>
    <row r="446" spans="1:18" x14ac:dyDescent="0.25">
      <c r="A446" t="s">
        <v>1321</v>
      </c>
      <c r="B446" s="1">
        <v>45354</v>
      </c>
      <c r="C446" t="s">
        <v>208</v>
      </c>
      <c r="D446" t="s">
        <v>1323</v>
      </c>
      <c r="E446" t="s">
        <v>21</v>
      </c>
      <c r="F446" t="s">
        <v>63</v>
      </c>
      <c r="G446" t="s">
        <v>32</v>
      </c>
      <c r="H446" t="s">
        <v>77</v>
      </c>
      <c r="I446">
        <v>10</v>
      </c>
      <c r="J446">
        <v>40146</v>
      </c>
      <c r="K446">
        <v>401460</v>
      </c>
      <c r="L446">
        <v>343095</v>
      </c>
      <c r="M446">
        <v>58365</v>
      </c>
      <c r="N446">
        <v>10</v>
      </c>
      <c r="O446">
        <v>58355</v>
      </c>
      <c r="P446" t="s">
        <v>14</v>
      </c>
      <c r="Q446" t="s">
        <v>25</v>
      </c>
      <c r="R446" t="s">
        <v>26</v>
      </c>
    </row>
    <row r="447" spans="1:18" x14ac:dyDescent="0.25">
      <c r="A447" t="s">
        <v>1324</v>
      </c>
      <c r="B447" s="1">
        <v>45257</v>
      </c>
      <c r="C447" t="s">
        <v>133</v>
      </c>
      <c r="D447" t="s">
        <v>1325</v>
      </c>
      <c r="E447" t="s">
        <v>69</v>
      </c>
      <c r="F447" t="s">
        <v>63</v>
      </c>
      <c r="G447" t="s">
        <v>71</v>
      </c>
      <c r="H447" t="s">
        <v>195</v>
      </c>
      <c r="I447">
        <v>2</v>
      </c>
      <c r="J447">
        <v>49885</v>
      </c>
      <c r="K447">
        <v>99770</v>
      </c>
      <c r="L447">
        <v>70216</v>
      </c>
      <c r="M447">
        <v>29554</v>
      </c>
      <c r="N447">
        <v>5</v>
      </c>
      <c r="O447">
        <v>29549</v>
      </c>
      <c r="P447" t="s">
        <v>14</v>
      </c>
      <c r="Q447" t="s">
        <v>25</v>
      </c>
      <c r="R447" t="s">
        <v>26</v>
      </c>
    </row>
    <row r="448" spans="1:18" x14ac:dyDescent="0.25">
      <c r="A448" t="s">
        <v>1326</v>
      </c>
      <c r="B448" s="1">
        <v>45095</v>
      </c>
      <c r="C448" t="s">
        <v>19</v>
      </c>
      <c r="D448" t="s">
        <v>1328</v>
      </c>
      <c r="E448" t="s">
        <v>53</v>
      </c>
      <c r="F448" t="s">
        <v>40</v>
      </c>
      <c r="G448" t="s">
        <v>48</v>
      </c>
      <c r="H448" t="s">
        <v>54</v>
      </c>
      <c r="I448">
        <v>4</v>
      </c>
      <c r="J448">
        <v>37087</v>
      </c>
      <c r="K448">
        <v>148348</v>
      </c>
      <c r="L448">
        <v>131585</v>
      </c>
      <c r="M448">
        <v>16763</v>
      </c>
      <c r="N448">
        <v>0</v>
      </c>
      <c r="O448">
        <v>16763</v>
      </c>
      <c r="P448" t="s">
        <v>14</v>
      </c>
      <c r="Q448" t="s">
        <v>55</v>
      </c>
      <c r="R448" t="s">
        <v>35</v>
      </c>
    </row>
    <row r="449" spans="1:18" x14ac:dyDescent="0.25">
      <c r="A449" t="s">
        <v>1329</v>
      </c>
      <c r="B449" s="1">
        <v>44751</v>
      </c>
      <c r="C449" t="s">
        <v>97</v>
      </c>
      <c r="D449" t="s">
        <v>1330</v>
      </c>
      <c r="E449" t="s">
        <v>46</v>
      </c>
      <c r="F449" t="s">
        <v>114</v>
      </c>
      <c r="G449" t="s">
        <v>32</v>
      </c>
      <c r="H449" t="s">
        <v>33</v>
      </c>
      <c r="I449">
        <v>2</v>
      </c>
      <c r="J449">
        <v>11842</v>
      </c>
      <c r="K449">
        <v>23684</v>
      </c>
      <c r="L449">
        <v>16201</v>
      </c>
      <c r="M449">
        <v>7483</v>
      </c>
      <c r="N449">
        <v>10</v>
      </c>
      <c r="O449">
        <v>7473</v>
      </c>
      <c r="P449" t="s">
        <v>14</v>
      </c>
      <c r="Q449" t="s">
        <v>55</v>
      </c>
      <c r="R449" t="s">
        <v>35</v>
      </c>
    </row>
    <row r="450" spans="1:18" x14ac:dyDescent="0.25">
      <c r="A450" t="s">
        <v>1331</v>
      </c>
      <c r="B450" s="1">
        <v>45361</v>
      </c>
      <c r="C450" t="s">
        <v>208</v>
      </c>
      <c r="D450" t="s">
        <v>1332</v>
      </c>
      <c r="E450" t="s">
        <v>69</v>
      </c>
      <c r="F450" t="s">
        <v>40</v>
      </c>
      <c r="G450" t="s">
        <v>23</v>
      </c>
      <c r="H450" t="s">
        <v>127</v>
      </c>
      <c r="I450">
        <v>10</v>
      </c>
      <c r="J450">
        <v>14912</v>
      </c>
      <c r="K450">
        <v>149120</v>
      </c>
      <c r="L450">
        <v>99989</v>
      </c>
      <c r="M450">
        <v>49131</v>
      </c>
      <c r="N450">
        <v>10</v>
      </c>
      <c r="O450">
        <v>49121</v>
      </c>
      <c r="P450" t="s">
        <v>14</v>
      </c>
      <c r="Q450" t="s">
        <v>55</v>
      </c>
      <c r="R450" t="s">
        <v>35</v>
      </c>
    </row>
    <row r="451" spans="1:18" x14ac:dyDescent="0.25">
      <c r="A451" t="s">
        <v>1333</v>
      </c>
      <c r="B451" s="1">
        <v>45250</v>
      </c>
      <c r="C451" t="s">
        <v>133</v>
      </c>
      <c r="D451" t="s">
        <v>1334</v>
      </c>
      <c r="E451" t="s">
        <v>69</v>
      </c>
      <c r="F451" t="s">
        <v>22</v>
      </c>
      <c r="G451" t="s">
        <v>48</v>
      </c>
      <c r="H451" t="s">
        <v>54</v>
      </c>
      <c r="I451">
        <v>10</v>
      </c>
      <c r="J451">
        <v>28607</v>
      </c>
      <c r="K451">
        <v>286070</v>
      </c>
      <c r="L451">
        <v>198420</v>
      </c>
      <c r="M451">
        <v>87650</v>
      </c>
      <c r="N451">
        <v>5</v>
      </c>
      <c r="O451">
        <v>87645</v>
      </c>
      <c r="P451" t="s">
        <v>14</v>
      </c>
      <c r="Q451" t="s">
        <v>34</v>
      </c>
      <c r="R451" t="s">
        <v>26</v>
      </c>
    </row>
    <row r="452" spans="1:18" x14ac:dyDescent="0.25">
      <c r="A452" t="s">
        <v>1335</v>
      </c>
      <c r="B452" s="1">
        <v>44851</v>
      </c>
      <c r="C452" t="s">
        <v>61</v>
      </c>
      <c r="D452" t="s">
        <v>1336</v>
      </c>
      <c r="E452" t="s">
        <v>53</v>
      </c>
      <c r="F452" t="s">
        <v>63</v>
      </c>
      <c r="G452" t="s">
        <v>71</v>
      </c>
      <c r="H452" t="s">
        <v>72</v>
      </c>
      <c r="I452">
        <v>1</v>
      </c>
      <c r="J452">
        <v>17554</v>
      </c>
      <c r="K452">
        <v>17554</v>
      </c>
      <c r="L452">
        <v>13806</v>
      </c>
      <c r="M452">
        <v>3748</v>
      </c>
      <c r="N452">
        <v>0</v>
      </c>
      <c r="O452">
        <v>3748</v>
      </c>
      <c r="P452" t="s">
        <v>14</v>
      </c>
      <c r="Q452" t="s">
        <v>34</v>
      </c>
      <c r="R452" t="s">
        <v>35</v>
      </c>
    </row>
    <row r="453" spans="1:18" x14ac:dyDescent="0.25">
      <c r="A453" t="s">
        <v>1337</v>
      </c>
      <c r="B453" s="1">
        <v>44830</v>
      </c>
      <c r="C453" t="s">
        <v>38</v>
      </c>
      <c r="D453" t="s">
        <v>1339</v>
      </c>
      <c r="E453" t="s">
        <v>21</v>
      </c>
      <c r="F453" t="s">
        <v>40</v>
      </c>
      <c r="G453" t="s">
        <v>23</v>
      </c>
      <c r="H453" t="s">
        <v>127</v>
      </c>
      <c r="I453">
        <v>9</v>
      </c>
      <c r="J453">
        <v>38880</v>
      </c>
      <c r="K453">
        <v>349920</v>
      </c>
      <c r="L453">
        <v>231624</v>
      </c>
      <c r="M453">
        <v>118296</v>
      </c>
      <c r="N453">
        <v>5</v>
      </c>
      <c r="O453">
        <v>118291</v>
      </c>
      <c r="P453" t="s">
        <v>14</v>
      </c>
      <c r="Q453" t="s">
        <v>25</v>
      </c>
      <c r="R453" t="s">
        <v>26</v>
      </c>
    </row>
    <row r="454" spans="1:18" x14ac:dyDescent="0.25">
      <c r="A454" t="s">
        <v>1340</v>
      </c>
      <c r="B454" s="1">
        <v>44653</v>
      </c>
      <c r="C454" t="s">
        <v>227</v>
      </c>
      <c r="D454" t="s">
        <v>1341</v>
      </c>
      <c r="E454" t="s">
        <v>69</v>
      </c>
      <c r="F454" t="s">
        <v>70</v>
      </c>
      <c r="G454" t="s">
        <v>23</v>
      </c>
      <c r="H454" t="s">
        <v>24</v>
      </c>
      <c r="I454">
        <v>8</v>
      </c>
      <c r="J454">
        <v>28151</v>
      </c>
      <c r="K454">
        <v>225208</v>
      </c>
      <c r="L454">
        <v>166580</v>
      </c>
      <c r="M454">
        <v>58628</v>
      </c>
      <c r="N454">
        <v>5</v>
      </c>
      <c r="O454">
        <v>58623</v>
      </c>
      <c r="P454" t="s">
        <v>14</v>
      </c>
      <c r="Q454" t="s">
        <v>35</v>
      </c>
      <c r="R454" t="s">
        <v>26</v>
      </c>
    </row>
    <row r="455" spans="1:18" x14ac:dyDescent="0.25">
      <c r="A455" t="s">
        <v>1342</v>
      </c>
      <c r="B455" s="1">
        <v>45382</v>
      </c>
      <c r="C455" t="s">
        <v>208</v>
      </c>
      <c r="D455" t="s">
        <v>1344</v>
      </c>
      <c r="E455" t="s">
        <v>53</v>
      </c>
      <c r="F455" t="s">
        <v>40</v>
      </c>
      <c r="G455" t="s">
        <v>71</v>
      </c>
      <c r="H455" t="s">
        <v>195</v>
      </c>
      <c r="I455">
        <v>7</v>
      </c>
      <c r="J455">
        <v>26528</v>
      </c>
      <c r="K455">
        <v>185696</v>
      </c>
      <c r="L455">
        <v>127894</v>
      </c>
      <c r="M455">
        <v>57802</v>
      </c>
      <c r="N455">
        <v>5</v>
      </c>
      <c r="O455">
        <v>57797</v>
      </c>
      <c r="P455" t="s">
        <v>14</v>
      </c>
      <c r="Q455" t="s">
        <v>35</v>
      </c>
      <c r="R455" t="s">
        <v>35</v>
      </c>
    </row>
    <row r="456" spans="1:18" x14ac:dyDescent="0.25">
      <c r="A456" t="s">
        <v>1345</v>
      </c>
      <c r="B456" s="1">
        <v>44585</v>
      </c>
      <c r="C456" t="s">
        <v>84</v>
      </c>
      <c r="D456" t="s">
        <v>1346</v>
      </c>
      <c r="E456" t="s">
        <v>46</v>
      </c>
      <c r="F456" t="s">
        <v>63</v>
      </c>
      <c r="G456" t="s">
        <v>32</v>
      </c>
      <c r="H456" t="s">
        <v>33</v>
      </c>
      <c r="I456">
        <v>9</v>
      </c>
      <c r="J456">
        <v>42782</v>
      </c>
      <c r="K456">
        <v>385038</v>
      </c>
      <c r="L456">
        <v>329475</v>
      </c>
      <c r="M456">
        <v>55563</v>
      </c>
      <c r="N456">
        <v>5</v>
      </c>
      <c r="O456">
        <v>55558</v>
      </c>
      <c r="P456" t="s">
        <v>14</v>
      </c>
      <c r="Q456" t="s">
        <v>25</v>
      </c>
      <c r="R456" t="s">
        <v>26</v>
      </c>
    </row>
    <row r="457" spans="1:18" x14ac:dyDescent="0.25">
      <c r="A457" t="s">
        <v>1347</v>
      </c>
      <c r="B457" s="1">
        <v>44682</v>
      </c>
      <c r="C457" t="s">
        <v>140</v>
      </c>
      <c r="D457" t="s">
        <v>1349</v>
      </c>
      <c r="E457" t="s">
        <v>21</v>
      </c>
      <c r="F457" t="s">
        <v>114</v>
      </c>
      <c r="G457" t="s">
        <v>23</v>
      </c>
      <c r="H457" t="s">
        <v>169</v>
      </c>
      <c r="I457">
        <v>3</v>
      </c>
      <c r="J457">
        <v>46463</v>
      </c>
      <c r="K457">
        <v>139389</v>
      </c>
      <c r="L457">
        <v>91394</v>
      </c>
      <c r="M457">
        <v>47995</v>
      </c>
      <c r="N457">
        <v>15</v>
      </c>
      <c r="O457">
        <v>47980</v>
      </c>
      <c r="P457" t="s">
        <v>14</v>
      </c>
      <c r="Q457" t="s">
        <v>55</v>
      </c>
      <c r="R457" t="s">
        <v>26</v>
      </c>
    </row>
    <row r="458" spans="1:18" x14ac:dyDescent="0.25">
      <c r="A458" t="s">
        <v>1350</v>
      </c>
      <c r="B458" s="1">
        <v>45405</v>
      </c>
      <c r="C458" t="s">
        <v>227</v>
      </c>
      <c r="D458" t="s">
        <v>1352</v>
      </c>
      <c r="E458" t="s">
        <v>21</v>
      </c>
      <c r="F458" t="s">
        <v>40</v>
      </c>
      <c r="G458" t="s">
        <v>32</v>
      </c>
      <c r="H458" t="s">
        <v>173</v>
      </c>
      <c r="I458">
        <v>9</v>
      </c>
      <c r="J458">
        <v>31758</v>
      </c>
      <c r="K458">
        <v>285822</v>
      </c>
      <c r="L458">
        <v>192546</v>
      </c>
      <c r="M458">
        <v>93276</v>
      </c>
      <c r="N458">
        <v>10</v>
      </c>
      <c r="O458">
        <v>93266</v>
      </c>
      <c r="P458" t="s">
        <v>14</v>
      </c>
      <c r="Q458" t="s">
        <v>35</v>
      </c>
      <c r="R458" t="s">
        <v>26</v>
      </c>
    </row>
    <row r="459" spans="1:18" x14ac:dyDescent="0.25">
      <c r="A459" t="s">
        <v>1353</v>
      </c>
      <c r="B459" s="1">
        <v>44868</v>
      </c>
      <c r="C459" t="s">
        <v>133</v>
      </c>
      <c r="D459" t="s">
        <v>1354</v>
      </c>
      <c r="E459" t="s">
        <v>53</v>
      </c>
      <c r="F459" t="s">
        <v>114</v>
      </c>
      <c r="G459" t="s">
        <v>32</v>
      </c>
      <c r="H459" t="s">
        <v>33</v>
      </c>
      <c r="I459">
        <v>5</v>
      </c>
      <c r="J459">
        <v>42307</v>
      </c>
      <c r="K459">
        <v>211535</v>
      </c>
      <c r="L459">
        <v>150263</v>
      </c>
      <c r="M459">
        <v>61272</v>
      </c>
      <c r="N459">
        <v>5</v>
      </c>
      <c r="O459">
        <v>61267</v>
      </c>
      <c r="P459" t="s">
        <v>14</v>
      </c>
      <c r="Q459" t="s">
        <v>34</v>
      </c>
      <c r="R459" t="s">
        <v>35</v>
      </c>
    </row>
    <row r="460" spans="1:18" x14ac:dyDescent="0.25">
      <c r="A460" t="s">
        <v>1355</v>
      </c>
      <c r="B460" s="1">
        <v>45109</v>
      </c>
      <c r="C460" t="s">
        <v>97</v>
      </c>
      <c r="D460" t="s">
        <v>1356</v>
      </c>
      <c r="E460" t="s">
        <v>21</v>
      </c>
      <c r="F460" t="s">
        <v>31</v>
      </c>
      <c r="G460" t="s">
        <v>71</v>
      </c>
      <c r="H460" t="s">
        <v>111</v>
      </c>
      <c r="I460">
        <v>6</v>
      </c>
      <c r="J460">
        <v>3203</v>
      </c>
      <c r="K460">
        <v>19218</v>
      </c>
      <c r="L460">
        <v>16812</v>
      </c>
      <c r="M460">
        <v>2406</v>
      </c>
      <c r="N460">
        <v>15</v>
      </c>
      <c r="O460">
        <v>2391</v>
      </c>
      <c r="P460" t="s">
        <v>14</v>
      </c>
      <c r="Q460" t="s">
        <v>55</v>
      </c>
      <c r="R460" t="s">
        <v>26</v>
      </c>
    </row>
    <row r="461" spans="1:18" x14ac:dyDescent="0.25">
      <c r="A461" t="s">
        <v>1357</v>
      </c>
      <c r="B461" s="1">
        <v>45439</v>
      </c>
      <c r="C461" t="s">
        <v>140</v>
      </c>
      <c r="D461" t="s">
        <v>1359</v>
      </c>
      <c r="E461" t="s">
        <v>69</v>
      </c>
      <c r="F461" t="s">
        <v>47</v>
      </c>
      <c r="G461" t="s">
        <v>32</v>
      </c>
      <c r="H461" t="s">
        <v>173</v>
      </c>
      <c r="I461">
        <v>2</v>
      </c>
      <c r="J461">
        <v>23337</v>
      </c>
      <c r="K461">
        <v>46674</v>
      </c>
      <c r="L461">
        <v>40708</v>
      </c>
      <c r="M461">
        <v>5966</v>
      </c>
      <c r="N461">
        <v>5</v>
      </c>
      <c r="O461">
        <v>5961</v>
      </c>
      <c r="P461" t="s">
        <v>14</v>
      </c>
      <c r="Q461" t="s">
        <v>55</v>
      </c>
      <c r="R461" t="s">
        <v>35</v>
      </c>
    </row>
    <row r="462" spans="1:18" x14ac:dyDescent="0.25">
      <c r="A462" t="s">
        <v>1360</v>
      </c>
      <c r="B462" s="1">
        <v>45116</v>
      </c>
      <c r="C462" t="s">
        <v>97</v>
      </c>
      <c r="D462" t="s">
        <v>1361</v>
      </c>
      <c r="E462" t="s">
        <v>53</v>
      </c>
      <c r="F462" t="s">
        <v>22</v>
      </c>
      <c r="G462" t="s">
        <v>71</v>
      </c>
      <c r="H462" t="s">
        <v>195</v>
      </c>
      <c r="I462">
        <v>10</v>
      </c>
      <c r="J462">
        <v>42560</v>
      </c>
      <c r="K462">
        <v>425600</v>
      </c>
      <c r="L462">
        <v>345788</v>
      </c>
      <c r="M462">
        <v>79812</v>
      </c>
      <c r="N462">
        <v>0</v>
      </c>
      <c r="O462">
        <v>79812</v>
      </c>
      <c r="P462" t="s">
        <v>14</v>
      </c>
      <c r="Q462" t="s">
        <v>34</v>
      </c>
      <c r="R462" t="s">
        <v>26</v>
      </c>
    </row>
    <row r="463" spans="1:18" x14ac:dyDescent="0.25">
      <c r="A463" t="s">
        <v>1362</v>
      </c>
      <c r="B463" s="1">
        <v>45025</v>
      </c>
      <c r="C463" t="s">
        <v>227</v>
      </c>
      <c r="D463" t="s">
        <v>1363</v>
      </c>
      <c r="E463" t="s">
        <v>53</v>
      </c>
      <c r="F463" t="s">
        <v>47</v>
      </c>
      <c r="G463" t="s">
        <v>48</v>
      </c>
      <c r="H463" t="s">
        <v>54</v>
      </c>
      <c r="I463">
        <v>7</v>
      </c>
      <c r="J463">
        <v>37697</v>
      </c>
      <c r="K463">
        <v>263879</v>
      </c>
      <c r="L463">
        <v>215251</v>
      </c>
      <c r="M463">
        <v>48628</v>
      </c>
      <c r="N463">
        <v>15</v>
      </c>
      <c r="O463">
        <v>48613</v>
      </c>
      <c r="P463" t="s">
        <v>14</v>
      </c>
      <c r="Q463" t="s">
        <v>25</v>
      </c>
      <c r="R463" t="s">
        <v>26</v>
      </c>
    </row>
    <row r="464" spans="1:18" x14ac:dyDescent="0.25">
      <c r="A464" t="s">
        <v>1364</v>
      </c>
      <c r="B464" s="1">
        <v>44936</v>
      </c>
      <c r="C464" t="s">
        <v>84</v>
      </c>
      <c r="D464" t="s">
        <v>1366</v>
      </c>
      <c r="E464" t="s">
        <v>21</v>
      </c>
      <c r="F464" t="s">
        <v>22</v>
      </c>
      <c r="G464" t="s">
        <v>48</v>
      </c>
      <c r="H464" t="s">
        <v>49</v>
      </c>
      <c r="I464">
        <v>2</v>
      </c>
      <c r="J464">
        <v>26954</v>
      </c>
      <c r="K464">
        <v>53908</v>
      </c>
      <c r="L464">
        <v>45799</v>
      </c>
      <c r="M464">
        <v>8109</v>
      </c>
      <c r="N464">
        <v>5</v>
      </c>
      <c r="O464">
        <v>8104</v>
      </c>
      <c r="P464" t="s">
        <v>14</v>
      </c>
      <c r="Q464" t="s">
        <v>55</v>
      </c>
      <c r="R464" t="s">
        <v>35</v>
      </c>
    </row>
    <row r="465" spans="1:18" x14ac:dyDescent="0.25">
      <c r="A465" t="s">
        <v>1367</v>
      </c>
      <c r="B465" s="1">
        <v>45030</v>
      </c>
      <c r="C465" t="s">
        <v>227</v>
      </c>
      <c r="D465" t="s">
        <v>1369</v>
      </c>
      <c r="E465" t="s">
        <v>46</v>
      </c>
      <c r="F465" t="s">
        <v>47</v>
      </c>
      <c r="G465" t="s">
        <v>48</v>
      </c>
      <c r="H465" t="s">
        <v>64</v>
      </c>
      <c r="I465">
        <v>3</v>
      </c>
      <c r="J465">
        <v>27368</v>
      </c>
      <c r="K465">
        <v>82104</v>
      </c>
      <c r="L465">
        <v>58545</v>
      </c>
      <c r="M465">
        <v>23559</v>
      </c>
      <c r="N465">
        <v>5</v>
      </c>
      <c r="O465">
        <v>23554</v>
      </c>
      <c r="P465" t="s">
        <v>14</v>
      </c>
      <c r="Q465" t="s">
        <v>25</v>
      </c>
      <c r="R465" t="s">
        <v>35</v>
      </c>
    </row>
    <row r="466" spans="1:18" x14ac:dyDescent="0.25">
      <c r="A466" t="s">
        <v>1370</v>
      </c>
      <c r="B466" s="1">
        <v>45075</v>
      </c>
      <c r="C466" t="s">
        <v>140</v>
      </c>
      <c r="D466" t="s">
        <v>1372</v>
      </c>
      <c r="E466" t="s">
        <v>69</v>
      </c>
      <c r="F466" t="s">
        <v>114</v>
      </c>
      <c r="G466" t="s">
        <v>48</v>
      </c>
      <c r="H466" t="s">
        <v>202</v>
      </c>
      <c r="I466">
        <v>2</v>
      </c>
      <c r="J466">
        <v>24664</v>
      </c>
      <c r="K466">
        <v>49328</v>
      </c>
      <c r="L466">
        <v>31435</v>
      </c>
      <c r="M466">
        <v>17893</v>
      </c>
      <c r="N466">
        <v>15</v>
      </c>
      <c r="O466">
        <v>17878</v>
      </c>
      <c r="P466" t="s">
        <v>14</v>
      </c>
      <c r="Q466" t="s">
        <v>34</v>
      </c>
      <c r="R466" t="s">
        <v>35</v>
      </c>
    </row>
    <row r="467" spans="1:18" x14ac:dyDescent="0.25">
      <c r="A467" t="s">
        <v>1373</v>
      </c>
      <c r="B467" s="1">
        <v>44861</v>
      </c>
      <c r="C467" t="s">
        <v>61</v>
      </c>
      <c r="D467" t="s">
        <v>1375</v>
      </c>
      <c r="E467" t="s">
        <v>53</v>
      </c>
      <c r="F467" t="s">
        <v>22</v>
      </c>
      <c r="G467" t="s">
        <v>32</v>
      </c>
      <c r="H467" t="s">
        <v>77</v>
      </c>
      <c r="I467">
        <v>6</v>
      </c>
      <c r="J467">
        <v>15865</v>
      </c>
      <c r="K467">
        <v>95190</v>
      </c>
      <c r="L467">
        <v>76179</v>
      </c>
      <c r="M467">
        <v>19011</v>
      </c>
      <c r="N467">
        <v>5</v>
      </c>
      <c r="O467">
        <v>19006</v>
      </c>
      <c r="P467" t="s">
        <v>14</v>
      </c>
      <c r="Q467" t="s">
        <v>25</v>
      </c>
      <c r="R467" t="s">
        <v>35</v>
      </c>
    </row>
    <row r="468" spans="1:18" x14ac:dyDescent="0.25">
      <c r="A468" t="s">
        <v>1376</v>
      </c>
      <c r="B468" s="1">
        <v>45330</v>
      </c>
      <c r="C468" t="s">
        <v>29</v>
      </c>
      <c r="D468" t="s">
        <v>1377</v>
      </c>
      <c r="E468" t="s">
        <v>21</v>
      </c>
      <c r="F468" t="s">
        <v>47</v>
      </c>
      <c r="G468" t="s">
        <v>71</v>
      </c>
      <c r="H468" t="s">
        <v>81</v>
      </c>
      <c r="I468">
        <v>6</v>
      </c>
      <c r="J468">
        <v>39619</v>
      </c>
      <c r="K468">
        <v>237714</v>
      </c>
      <c r="L468">
        <v>154930</v>
      </c>
      <c r="M468">
        <v>82784</v>
      </c>
      <c r="N468">
        <v>5</v>
      </c>
      <c r="O468">
        <v>82779</v>
      </c>
      <c r="P468" t="s">
        <v>14</v>
      </c>
      <c r="Q468" t="s">
        <v>35</v>
      </c>
      <c r="R468" t="s">
        <v>26</v>
      </c>
    </row>
    <row r="469" spans="1:18" x14ac:dyDescent="0.25">
      <c r="A469" t="s">
        <v>1378</v>
      </c>
      <c r="B469" s="1">
        <v>44564</v>
      </c>
      <c r="C469" t="s">
        <v>84</v>
      </c>
      <c r="D469" t="s">
        <v>1380</v>
      </c>
      <c r="E469" t="s">
        <v>46</v>
      </c>
      <c r="F469" t="s">
        <v>76</v>
      </c>
      <c r="G469" t="s">
        <v>32</v>
      </c>
      <c r="H469" t="s">
        <v>173</v>
      </c>
      <c r="I469">
        <v>7</v>
      </c>
      <c r="J469">
        <v>38102</v>
      </c>
      <c r="K469">
        <v>266714</v>
      </c>
      <c r="L469">
        <v>183862</v>
      </c>
      <c r="M469">
        <v>82852</v>
      </c>
      <c r="N469">
        <v>10</v>
      </c>
      <c r="O469">
        <v>82842</v>
      </c>
      <c r="P469" t="s">
        <v>14</v>
      </c>
      <c r="Q469" t="s">
        <v>35</v>
      </c>
      <c r="R469" t="s">
        <v>26</v>
      </c>
    </row>
    <row r="470" spans="1:18" x14ac:dyDescent="0.25">
      <c r="A470" t="s">
        <v>1381</v>
      </c>
      <c r="B470" s="1">
        <v>44650</v>
      </c>
      <c r="C470" t="s">
        <v>208</v>
      </c>
      <c r="D470" t="s">
        <v>1382</v>
      </c>
      <c r="E470" t="s">
        <v>69</v>
      </c>
      <c r="F470" t="s">
        <v>63</v>
      </c>
      <c r="G470" t="s">
        <v>23</v>
      </c>
      <c r="H470" t="s">
        <v>41</v>
      </c>
      <c r="I470">
        <v>2</v>
      </c>
      <c r="J470">
        <v>2031</v>
      </c>
      <c r="K470">
        <v>4062</v>
      </c>
      <c r="L470">
        <v>3246</v>
      </c>
      <c r="M470">
        <v>816</v>
      </c>
      <c r="N470">
        <v>0</v>
      </c>
      <c r="O470">
        <v>816</v>
      </c>
      <c r="P470" t="s">
        <v>14</v>
      </c>
      <c r="Q470" t="s">
        <v>34</v>
      </c>
      <c r="R470" t="s">
        <v>35</v>
      </c>
    </row>
    <row r="471" spans="1:18" x14ac:dyDescent="0.25">
      <c r="A471" t="s">
        <v>1383</v>
      </c>
      <c r="B471" s="1">
        <v>44895</v>
      </c>
      <c r="C471" t="s">
        <v>133</v>
      </c>
      <c r="D471" t="s">
        <v>1385</v>
      </c>
      <c r="E471" t="s">
        <v>21</v>
      </c>
      <c r="F471" t="s">
        <v>76</v>
      </c>
      <c r="G471" t="s">
        <v>23</v>
      </c>
      <c r="H471" t="s">
        <v>127</v>
      </c>
      <c r="I471">
        <v>7</v>
      </c>
      <c r="J471">
        <v>25561</v>
      </c>
      <c r="K471">
        <v>178927</v>
      </c>
      <c r="L471">
        <v>123620</v>
      </c>
      <c r="M471">
        <v>55307</v>
      </c>
      <c r="N471">
        <v>0</v>
      </c>
      <c r="O471">
        <v>55307</v>
      </c>
      <c r="P471" t="s">
        <v>14</v>
      </c>
      <c r="Q471" t="s">
        <v>35</v>
      </c>
      <c r="R471" t="s">
        <v>26</v>
      </c>
    </row>
    <row r="472" spans="1:18" x14ac:dyDescent="0.25">
      <c r="A472" t="s">
        <v>1386</v>
      </c>
      <c r="B472" s="1">
        <v>44829</v>
      </c>
      <c r="C472" t="s">
        <v>38</v>
      </c>
      <c r="D472" t="s">
        <v>1388</v>
      </c>
      <c r="E472" t="s">
        <v>46</v>
      </c>
      <c r="F472" t="s">
        <v>63</v>
      </c>
      <c r="G472" t="s">
        <v>23</v>
      </c>
      <c r="H472" t="s">
        <v>24</v>
      </c>
      <c r="I472">
        <v>3</v>
      </c>
      <c r="J472">
        <v>12619</v>
      </c>
      <c r="K472">
        <v>37857</v>
      </c>
      <c r="L472">
        <v>24809</v>
      </c>
      <c r="M472">
        <v>13048</v>
      </c>
      <c r="N472">
        <v>0</v>
      </c>
      <c r="O472">
        <v>13048</v>
      </c>
      <c r="P472" t="s">
        <v>14</v>
      </c>
      <c r="Q472" t="s">
        <v>34</v>
      </c>
      <c r="R472" t="s">
        <v>26</v>
      </c>
    </row>
    <row r="473" spans="1:18" x14ac:dyDescent="0.25">
      <c r="A473" t="s">
        <v>1389</v>
      </c>
      <c r="B473" s="1">
        <v>45540</v>
      </c>
      <c r="C473" t="s">
        <v>38</v>
      </c>
      <c r="D473" t="s">
        <v>1391</v>
      </c>
      <c r="E473" t="s">
        <v>69</v>
      </c>
      <c r="F473" t="s">
        <v>114</v>
      </c>
      <c r="G473" t="s">
        <v>23</v>
      </c>
      <c r="H473" t="s">
        <v>41</v>
      </c>
      <c r="I473">
        <v>9</v>
      </c>
      <c r="J473">
        <v>18760</v>
      </c>
      <c r="K473">
        <v>168840</v>
      </c>
      <c r="L473">
        <v>146476</v>
      </c>
      <c r="M473">
        <v>22364</v>
      </c>
      <c r="N473">
        <v>5</v>
      </c>
      <c r="O473">
        <v>22359</v>
      </c>
      <c r="P473" t="s">
        <v>14</v>
      </c>
      <c r="Q473" t="s">
        <v>55</v>
      </c>
      <c r="R473" t="s">
        <v>26</v>
      </c>
    </row>
    <row r="474" spans="1:18" x14ac:dyDescent="0.25">
      <c r="A474" t="s">
        <v>1392</v>
      </c>
      <c r="B474" s="1">
        <v>44750</v>
      </c>
      <c r="C474" t="s">
        <v>97</v>
      </c>
      <c r="D474" t="s">
        <v>1394</v>
      </c>
      <c r="E474" t="s">
        <v>21</v>
      </c>
      <c r="F474" t="s">
        <v>47</v>
      </c>
      <c r="G474" t="s">
        <v>23</v>
      </c>
      <c r="H474" t="s">
        <v>127</v>
      </c>
      <c r="I474">
        <v>3</v>
      </c>
      <c r="J474">
        <v>9619</v>
      </c>
      <c r="K474">
        <v>28857</v>
      </c>
      <c r="L474">
        <v>23979</v>
      </c>
      <c r="M474">
        <v>4878</v>
      </c>
      <c r="N474">
        <v>5</v>
      </c>
      <c r="O474">
        <v>4873</v>
      </c>
      <c r="P474" t="s">
        <v>14</v>
      </c>
      <c r="Q474" t="s">
        <v>25</v>
      </c>
      <c r="R474" t="s">
        <v>26</v>
      </c>
    </row>
    <row r="475" spans="1:18" x14ac:dyDescent="0.25">
      <c r="A475" t="s">
        <v>1395</v>
      </c>
      <c r="B475" s="1">
        <v>45553</v>
      </c>
      <c r="C475" t="s">
        <v>38</v>
      </c>
      <c r="D475" t="s">
        <v>1397</v>
      </c>
      <c r="E475" t="s">
        <v>21</v>
      </c>
      <c r="F475" t="s">
        <v>63</v>
      </c>
      <c r="G475" t="s">
        <v>32</v>
      </c>
      <c r="H475" t="s">
        <v>33</v>
      </c>
      <c r="I475">
        <v>8</v>
      </c>
      <c r="J475">
        <v>21899</v>
      </c>
      <c r="K475">
        <v>175192</v>
      </c>
      <c r="L475">
        <v>133424</v>
      </c>
      <c r="M475">
        <v>41768</v>
      </c>
      <c r="N475">
        <v>15</v>
      </c>
      <c r="O475">
        <v>41753</v>
      </c>
      <c r="P475" t="s">
        <v>14</v>
      </c>
      <c r="Q475" t="s">
        <v>35</v>
      </c>
      <c r="R475" t="s">
        <v>26</v>
      </c>
    </row>
    <row r="476" spans="1:18" x14ac:dyDescent="0.25">
      <c r="A476" t="s">
        <v>1398</v>
      </c>
      <c r="B476" s="1">
        <v>45375</v>
      </c>
      <c r="C476" t="s">
        <v>208</v>
      </c>
      <c r="D476" t="s">
        <v>1400</v>
      </c>
      <c r="E476" t="s">
        <v>46</v>
      </c>
      <c r="F476" t="s">
        <v>114</v>
      </c>
      <c r="G476" t="s">
        <v>71</v>
      </c>
      <c r="H476" t="s">
        <v>195</v>
      </c>
      <c r="I476">
        <v>3</v>
      </c>
      <c r="J476">
        <v>20979</v>
      </c>
      <c r="K476">
        <v>62937</v>
      </c>
      <c r="L476">
        <v>47306</v>
      </c>
      <c r="M476">
        <v>15631</v>
      </c>
      <c r="N476">
        <v>5</v>
      </c>
      <c r="O476">
        <v>15626</v>
      </c>
      <c r="P476" t="s">
        <v>14</v>
      </c>
      <c r="Q476" t="s">
        <v>35</v>
      </c>
      <c r="R476" t="s">
        <v>26</v>
      </c>
    </row>
    <row r="477" spans="1:18" x14ac:dyDescent="0.25">
      <c r="A477" t="s">
        <v>1401</v>
      </c>
      <c r="B477" s="1">
        <v>45327</v>
      </c>
      <c r="C477" t="s">
        <v>29</v>
      </c>
      <c r="D477" t="s">
        <v>1402</v>
      </c>
      <c r="E477" t="s">
        <v>69</v>
      </c>
      <c r="F477" t="s">
        <v>22</v>
      </c>
      <c r="G477" t="s">
        <v>71</v>
      </c>
      <c r="H477" t="s">
        <v>72</v>
      </c>
      <c r="I477">
        <v>10</v>
      </c>
      <c r="J477">
        <v>21949</v>
      </c>
      <c r="K477">
        <v>219490</v>
      </c>
      <c r="L477">
        <v>180901</v>
      </c>
      <c r="M477">
        <v>38589</v>
      </c>
      <c r="N477">
        <v>15</v>
      </c>
      <c r="O477">
        <v>38574</v>
      </c>
      <c r="P477" t="s">
        <v>14</v>
      </c>
      <c r="Q477" t="s">
        <v>34</v>
      </c>
      <c r="R477" t="s">
        <v>35</v>
      </c>
    </row>
    <row r="478" spans="1:18" x14ac:dyDescent="0.25">
      <c r="A478" t="s">
        <v>1403</v>
      </c>
      <c r="B478" s="1">
        <v>45263</v>
      </c>
      <c r="C478" t="s">
        <v>44</v>
      </c>
      <c r="D478" t="s">
        <v>1405</v>
      </c>
      <c r="E478" t="s">
        <v>46</v>
      </c>
      <c r="F478" t="s">
        <v>31</v>
      </c>
      <c r="G478" t="s">
        <v>48</v>
      </c>
      <c r="H478" t="s">
        <v>49</v>
      </c>
      <c r="I478">
        <v>10</v>
      </c>
      <c r="J478">
        <v>1530</v>
      </c>
      <c r="K478">
        <v>15300</v>
      </c>
      <c r="L478">
        <v>11049</v>
      </c>
      <c r="M478">
        <v>4251</v>
      </c>
      <c r="N478">
        <v>0</v>
      </c>
      <c r="O478">
        <v>4251</v>
      </c>
      <c r="P478" t="s">
        <v>14</v>
      </c>
      <c r="Q478" t="s">
        <v>35</v>
      </c>
      <c r="R478" t="s">
        <v>35</v>
      </c>
    </row>
    <row r="479" spans="1:18" x14ac:dyDescent="0.25">
      <c r="A479" t="s">
        <v>1406</v>
      </c>
      <c r="B479" s="1">
        <v>44839</v>
      </c>
      <c r="C479" t="s">
        <v>61</v>
      </c>
      <c r="D479" t="s">
        <v>1408</v>
      </c>
      <c r="E479" t="s">
        <v>53</v>
      </c>
      <c r="F479" t="s">
        <v>40</v>
      </c>
      <c r="G479" t="s">
        <v>23</v>
      </c>
      <c r="H479" t="s">
        <v>41</v>
      </c>
      <c r="I479">
        <v>2</v>
      </c>
      <c r="J479">
        <v>46450</v>
      </c>
      <c r="K479">
        <v>92900</v>
      </c>
      <c r="L479">
        <v>67000</v>
      </c>
      <c r="M479">
        <v>25900</v>
      </c>
      <c r="N479">
        <v>5</v>
      </c>
      <c r="O479">
        <v>25895</v>
      </c>
      <c r="P479" t="s">
        <v>14</v>
      </c>
      <c r="Q479" t="s">
        <v>34</v>
      </c>
      <c r="R479" t="s">
        <v>26</v>
      </c>
    </row>
    <row r="480" spans="1:18" x14ac:dyDescent="0.25">
      <c r="A480" t="s">
        <v>1409</v>
      </c>
      <c r="B480" s="1">
        <v>45431</v>
      </c>
      <c r="C480" t="s">
        <v>140</v>
      </c>
      <c r="D480" t="s">
        <v>1410</v>
      </c>
      <c r="E480" t="s">
        <v>46</v>
      </c>
      <c r="F480" t="s">
        <v>63</v>
      </c>
      <c r="G480" t="s">
        <v>71</v>
      </c>
      <c r="H480" t="s">
        <v>195</v>
      </c>
      <c r="I480">
        <v>8</v>
      </c>
      <c r="J480">
        <v>5133</v>
      </c>
      <c r="K480">
        <v>41064</v>
      </c>
      <c r="L480">
        <v>33156</v>
      </c>
      <c r="M480">
        <v>7908</v>
      </c>
      <c r="N480">
        <v>15</v>
      </c>
      <c r="O480">
        <v>7893</v>
      </c>
      <c r="P480" t="s">
        <v>14</v>
      </c>
      <c r="Q480" t="s">
        <v>35</v>
      </c>
      <c r="R480" t="s">
        <v>26</v>
      </c>
    </row>
    <row r="481" spans="1:18" x14ac:dyDescent="0.25">
      <c r="A481" t="s">
        <v>1411</v>
      </c>
      <c r="B481" s="1">
        <v>44911</v>
      </c>
      <c r="C481" t="s">
        <v>44</v>
      </c>
      <c r="D481" t="s">
        <v>1413</v>
      </c>
      <c r="E481" t="s">
        <v>46</v>
      </c>
      <c r="F481" t="s">
        <v>22</v>
      </c>
      <c r="G481" t="s">
        <v>23</v>
      </c>
      <c r="H481" t="s">
        <v>127</v>
      </c>
      <c r="I481">
        <v>2</v>
      </c>
      <c r="J481">
        <v>16013</v>
      </c>
      <c r="K481">
        <v>32026</v>
      </c>
      <c r="L481">
        <v>19686</v>
      </c>
      <c r="M481">
        <v>12340</v>
      </c>
      <c r="N481">
        <v>5</v>
      </c>
      <c r="O481">
        <v>12335</v>
      </c>
      <c r="P481" t="s">
        <v>14</v>
      </c>
      <c r="Q481" t="s">
        <v>55</v>
      </c>
      <c r="R481" t="s">
        <v>35</v>
      </c>
    </row>
    <row r="482" spans="1:18" x14ac:dyDescent="0.25">
      <c r="A482" t="s">
        <v>1414</v>
      </c>
      <c r="B482" s="1">
        <v>44739</v>
      </c>
      <c r="C482" t="s">
        <v>19</v>
      </c>
      <c r="D482" t="s">
        <v>1416</v>
      </c>
      <c r="E482" t="s">
        <v>46</v>
      </c>
      <c r="F482" t="s">
        <v>31</v>
      </c>
      <c r="G482" t="s">
        <v>23</v>
      </c>
      <c r="H482" t="s">
        <v>24</v>
      </c>
      <c r="I482">
        <v>2</v>
      </c>
      <c r="J482">
        <v>34578</v>
      </c>
      <c r="K482">
        <v>69156</v>
      </c>
      <c r="L482">
        <v>56184</v>
      </c>
      <c r="M482">
        <v>12972</v>
      </c>
      <c r="N482">
        <v>10</v>
      </c>
      <c r="O482">
        <v>12962</v>
      </c>
      <c r="P482" t="s">
        <v>14</v>
      </c>
      <c r="Q482" t="s">
        <v>35</v>
      </c>
      <c r="R482" t="s">
        <v>35</v>
      </c>
    </row>
    <row r="483" spans="1:18" x14ac:dyDescent="0.25">
      <c r="A483" t="s">
        <v>1417</v>
      </c>
      <c r="B483" s="1">
        <v>44945</v>
      </c>
      <c r="C483" t="s">
        <v>84</v>
      </c>
      <c r="D483" t="s">
        <v>1419</v>
      </c>
      <c r="E483" t="s">
        <v>53</v>
      </c>
      <c r="F483" t="s">
        <v>40</v>
      </c>
      <c r="G483" t="s">
        <v>71</v>
      </c>
      <c r="H483" t="s">
        <v>195</v>
      </c>
      <c r="I483">
        <v>9</v>
      </c>
      <c r="J483">
        <v>25022</v>
      </c>
      <c r="K483">
        <v>225198</v>
      </c>
      <c r="L483">
        <v>171285</v>
      </c>
      <c r="M483">
        <v>53913</v>
      </c>
      <c r="N483">
        <v>10</v>
      </c>
      <c r="O483">
        <v>53903</v>
      </c>
      <c r="P483" t="s">
        <v>14</v>
      </c>
      <c r="Q483" t="s">
        <v>25</v>
      </c>
      <c r="R483" t="s">
        <v>35</v>
      </c>
    </row>
    <row r="484" spans="1:18" x14ac:dyDescent="0.25">
      <c r="A484" t="s">
        <v>1420</v>
      </c>
      <c r="B484" s="1">
        <v>44742</v>
      </c>
      <c r="C484" t="s">
        <v>19</v>
      </c>
      <c r="D484" t="s">
        <v>1422</v>
      </c>
      <c r="E484" t="s">
        <v>53</v>
      </c>
      <c r="F484" t="s">
        <v>63</v>
      </c>
      <c r="G484" t="s">
        <v>23</v>
      </c>
      <c r="H484" t="s">
        <v>41</v>
      </c>
      <c r="I484">
        <v>9</v>
      </c>
      <c r="J484">
        <v>31337</v>
      </c>
      <c r="K484">
        <v>282033</v>
      </c>
      <c r="L484">
        <v>237130</v>
      </c>
      <c r="M484">
        <v>44903</v>
      </c>
      <c r="N484">
        <v>15</v>
      </c>
      <c r="O484">
        <v>44888</v>
      </c>
      <c r="P484" t="s">
        <v>14</v>
      </c>
      <c r="Q484" t="s">
        <v>25</v>
      </c>
      <c r="R484" t="s">
        <v>35</v>
      </c>
    </row>
    <row r="485" spans="1:18" x14ac:dyDescent="0.25">
      <c r="A485" t="s">
        <v>1423</v>
      </c>
      <c r="B485" s="1">
        <v>44832</v>
      </c>
      <c r="C485" t="s">
        <v>38</v>
      </c>
      <c r="D485" t="s">
        <v>1424</v>
      </c>
      <c r="E485" t="s">
        <v>46</v>
      </c>
      <c r="F485" t="s">
        <v>47</v>
      </c>
      <c r="G485" t="s">
        <v>48</v>
      </c>
      <c r="H485" t="s">
        <v>64</v>
      </c>
      <c r="I485">
        <v>2</v>
      </c>
      <c r="J485">
        <v>34310</v>
      </c>
      <c r="K485">
        <v>68620</v>
      </c>
      <c r="L485">
        <v>41707</v>
      </c>
      <c r="M485">
        <v>26913</v>
      </c>
      <c r="N485">
        <v>5</v>
      </c>
      <c r="O485">
        <v>26908</v>
      </c>
      <c r="P485" t="s">
        <v>14</v>
      </c>
      <c r="Q485" t="s">
        <v>35</v>
      </c>
      <c r="R485" t="s">
        <v>26</v>
      </c>
    </row>
    <row r="486" spans="1:18" x14ac:dyDescent="0.25">
      <c r="A486" t="s">
        <v>1425</v>
      </c>
      <c r="B486" s="1">
        <v>44803</v>
      </c>
      <c r="C486" t="s">
        <v>67</v>
      </c>
      <c r="D486" t="s">
        <v>1427</v>
      </c>
      <c r="E486" t="s">
        <v>53</v>
      </c>
      <c r="F486" t="s">
        <v>40</v>
      </c>
      <c r="G486" t="s">
        <v>48</v>
      </c>
      <c r="H486" t="s">
        <v>202</v>
      </c>
      <c r="I486">
        <v>5</v>
      </c>
      <c r="J486">
        <v>21785</v>
      </c>
      <c r="K486">
        <v>108925</v>
      </c>
      <c r="L486">
        <v>92727</v>
      </c>
      <c r="M486">
        <v>16198</v>
      </c>
      <c r="N486">
        <v>15</v>
      </c>
      <c r="O486">
        <v>16183</v>
      </c>
      <c r="P486" t="s">
        <v>14</v>
      </c>
      <c r="Q486" t="s">
        <v>25</v>
      </c>
      <c r="R486" t="s">
        <v>26</v>
      </c>
    </row>
    <row r="487" spans="1:18" x14ac:dyDescent="0.25">
      <c r="A487" t="s">
        <v>1428</v>
      </c>
      <c r="B487" s="1">
        <v>45143</v>
      </c>
      <c r="C487" t="s">
        <v>67</v>
      </c>
      <c r="D487" t="s">
        <v>1429</v>
      </c>
      <c r="E487" t="s">
        <v>53</v>
      </c>
      <c r="F487" t="s">
        <v>31</v>
      </c>
      <c r="G487" t="s">
        <v>71</v>
      </c>
      <c r="H487" t="s">
        <v>72</v>
      </c>
      <c r="I487">
        <v>6</v>
      </c>
      <c r="J487">
        <v>39830</v>
      </c>
      <c r="K487">
        <v>238980</v>
      </c>
      <c r="L487">
        <v>209361</v>
      </c>
      <c r="M487">
        <v>29619</v>
      </c>
      <c r="N487">
        <v>10</v>
      </c>
      <c r="O487">
        <v>29609</v>
      </c>
      <c r="P487" t="s">
        <v>14</v>
      </c>
      <c r="Q487" t="s">
        <v>25</v>
      </c>
      <c r="R487" t="s">
        <v>35</v>
      </c>
    </row>
    <row r="488" spans="1:18" x14ac:dyDescent="0.25">
      <c r="A488" t="s">
        <v>1430</v>
      </c>
      <c r="B488" s="1">
        <v>45062</v>
      </c>
      <c r="C488" t="s">
        <v>140</v>
      </c>
      <c r="D488" t="s">
        <v>1432</v>
      </c>
      <c r="E488" t="s">
        <v>69</v>
      </c>
      <c r="F488" t="s">
        <v>40</v>
      </c>
      <c r="G488" t="s">
        <v>32</v>
      </c>
      <c r="H488" t="s">
        <v>173</v>
      </c>
      <c r="I488">
        <v>8</v>
      </c>
      <c r="J488">
        <v>22735</v>
      </c>
      <c r="K488">
        <v>181880</v>
      </c>
      <c r="L488">
        <v>157405</v>
      </c>
      <c r="M488">
        <v>24475</v>
      </c>
      <c r="N488">
        <v>5</v>
      </c>
      <c r="O488">
        <v>24470</v>
      </c>
      <c r="P488" t="s">
        <v>14</v>
      </c>
      <c r="Q488" t="s">
        <v>35</v>
      </c>
      <c r="R488" t="s">
        <v>26</v>
      </c>
    </row>
    <row r="489" spans="1:18" x14ac:dyDescent="0.25">
      <c r="A489" t="s">
        <v>1433</v>
      </c>
      <c r="B489" s="1">
        <v>44716</v>
      </c>
      <c r="C489" t="s">
        <v>19</v>
      </c>
      <c r="D489" t="s">
        <v>1435</v>
      </c>
      <c r="E489" t="s">
        <v>69</v>
      </c>
      <c r="F489" t="s">
        <v>76</v>
      </c>
      <c r="G489" t="s">
        <v>71</v>
      </c>
      <c r="H489" t="s">
        <v>81</v>
      </c>
      <c r="I489">
        <v>10</v>
      </c>
      <c r="J489">
        <v>20696</v>
      </c>
      <c r="K489">
        <v>206960</v>
      </c>
      <c r="L489">
        <v>169736</v>
      </c>
      <c r="M489">
        <v>37224</v>
      </c>
      <c r="N489">
        <v>5</v>
      </c>
      <c r="O489">
        <v>37219</v>
      </c>
      <c r="P489" t="s">
        <v>14</v>
      </c>
      <c r="Q489" t="s">
        <v>55</v>
      </c>
      <c r="R489" t="s">
        <v>26</v>
      </c>
    </row>
    <row r="490" spans="1:18" x14ac:dyDescent="0.25">
      <c r="A490" t="s">
        <v>1436</v>
      </c>
      <c r="B490" s="1">
        <v>45254</v>
      </c>
      <c r="C490" t="s">
        <v>133</v>
      </c>
      <c r="D490" t="s">
        <v>1438</v>
      </c>
      <c r="E490" t="s">
        <v>21</v>
      </c>
      <c r="F490" t="s">
        <v>40</v>
      </c>
      <c r="G490" t="s">
        <v>48</v>
      </c>
      <c r="H490" t="s">
        <v>49</v>
      </c>
      <c r="I490">
        <v>10</v>
      </c>
      <c r="J490">
        <v>34757</v>
      </c>
      <c r="K490">
        <v>347570</v>
      </c>
      <c r="L490">
        <v>257367</v>
      </c>
      <c r="M490">
        <v>90203</v>
      </c>
      <c r="N490">
        <v>5</v>
      </c>
      <c r="O490">
        <v>90198</v>
      </c>
      <c r="P490" t="s">
        <v>14</v>
      </c>
      <c r="Q490" t="s">
        <v>55</v>
      </c>
      <c r="R490" t="s">
        <v>35</v>
      </c>
    </row>
    <row r="491" spans="1:18" x14ac:dyDescent="0.25">
      <c r="A491" t="s">
        <v>1439</v>
      </c>
      <c r="B491" s="1">
        <v>44658</v>
      </c>
      <c r="C491" t="s">
        <v>227</v>
      </c>
      <c r="D491" t="s">
        <v>1440</v>
      </c>
      <c r="E491" t="s">
        <v>21</v>
      </c>
      <c r="F491" t="s">
        <v>40</v>
      </c>
      <c r="G491" t="s">
        <v>71</v>
      </c>
      <c r="H491" t="s">
        <v>81</v>
      </c>
      <c r="I491">
        <v>1</v>
      </c>
      <c r="J491">
        <v>12293</v>
      </c>
      <c r="K491">
        <v>12293</v>
      </c>
      <c r="L491">
        <v>7839</v>
      </c>
      <c r="M491">
        <v>4454</v>
      </c>
      <c r="N491">
        <v>5</v>
      </c>
      <c r="O491">
        <v>4449</v>
      </c>
      <c r="P491" t="s">
        <v>14</v>
      </c>
      <c r="Q491" t="s">
        <v>25</v>
      </c>
      <c r="R491" t="s">
        <v>26</v>
      </c>
    </row>
    <row r="492" spans="1:18" x14ac:dyDescent="0.25">
      <c r="A492" t="s">
        <v>1441</v>
      </c>
      <c r="B492" s="1">
        <v>45287</v>
      </c>
      <c r="C492" t="s">
        <v>44</v>
      </c>
      <c r="D492" t="s">
        <v>1443</v>
      </c>
      <c r="E492" t="s">
        <v>53</v>
      </c>
      <c r="F492" t="s">
        <v>70</v>
      </c>
      <c r="G492" t="s">
        <v>23</v>
      </c>
      <c r="H492" t="s">
        <v>41</v>
      </c>
      <c r="I492">
        <v>6</v>
      </c>
      <c r="J492">
        <v>30715</v>
      </c>
      <c r="K492">
        <v>184290</v>
      </c>
      <c r="L492">
        <v>125885</v>
      </c>
      <c r="M492">
        <v>58405</v>
      </c>
      <c r="N492">
        <v>0</v>
      </c>
      <c r="O492">
        <v>58405</v>
      </c>
      <c r="P492" t="s">
        <v>14</v>
      </c>
      <c r="Q492" t="s">
        <v>35</v>
      </c>
      <c r="R492" t="s">
        <v>26</v>
      </c>
    </row>
    <row r="493" spans="1:18" x14ac:dyDescent="0.25">
      <c r="A493" t="s">
        <v>1444</v>
      </c>
      <c r="B493" s="1">
        <v>45399</v>
      </c>
      <c r="C493" t="s">
        <v>227</v>
      </c>
      <c r="D493" t="s">
        <v>1446</v>
      </c>
      <c r="E493" t="s">
        <v>53</v>
      </c>
      <c r="F493" t="s">
        <v>31</v>
      </c>
      <c r="G493" t="s">
        <v>71</v>
      </c>
      <c r="H493" t="s">
        <v>72</v>
      </c>
      <c r="I493">
        <v>3</v>
      </c>
      <c r="J493">
        <v>4184</v>
      </c>
      <c r="K493">
        <v>12552</v>
      </c>
      <c r="L493">
        <v>9748</v>
      </c>
      <c r="M493">
        <v>2804</v>
      </c>
      <c r="N493">
        <v>5</v>
      </c>
      <c r="O493">
        <v>2799</v>
      </c>
      <c r="P493" t="s">
        <v>14</v>
      </c>
      <c r="Q493" t="s">
        <v>25</v>
      </c>
      <c r="R493" t="s">
        <v>26</v>
      </c>
    </row>
    <row r="494" spans="1:18" x14ac:dyDescent="0.25">
      <c r="A494" t="s">
        <v>1447</v>
      </c>
      <c r="B494" s="1">
        <v>44723</v>
      </c>
      <c r="C494" t="s">
        <v>19</v>
      </c>
      <c r="D494" t="s">
        <v>1449</v>
      </c>
      <c r="E494" t="s">
        <v>69</v>
      </c>
      <c r="F494" t="s">
        <v>31</v>
      </c>
      <c r="G494" t="s">
        <v>23</v>
      </c>
      <c r="H494" t="s">
        <v>169</v>
      </c>
      <c r="I494">
        <v>6</v>
      </c>
      <c r="J494">
        <v>9983</v>
      </c>
      <c r="K494">
        <v>59898</v>
      </c>
      <c r="L494">
        <v>44134</v>
      </c>
      <c r="M494">
        <v>15764</v>
      </c>
      <c r="N494">
        <v>15</v>
      </c>
      <c r="O494">
        <v>15749</v>
      </c>
      <c r="P494" t="s">
        <v>14</v>
      </c>
      <c r="Q494" t="s">
        <v>55</v>
      </c>
      <c r="R494" t="s">
        <v>35</v>
      </c>
    </row>
    <row r="495" spans="1:18" x14ac:dyDescent="0.25">
      <c r="A495" t="s">
        <v>1450</v>
      </c>
      <c r="B495" s="1">
        <v>44719</v>
      </c>
      <c r="C495" t="s">
        <v>19</v>
      </c>
      <c r="D495" t="s">
        <v>1452</v>
      </c>
      <c r="E495" t="s">
        <v>46</v>
      </c>
      <c r="F495" t="s">
        <v>76</v>
      </c>
      <c r="G495" t="s">
        <v>32</v>
      </c>
      <c r="H495" t="s">
        <v>173</v>
      </c>
      <c r="I495">
        <v>10</v>
      </c>
      <c r="J495">
        <v>45454</v>
      </c>
      <c r="K495">
        <v>454540</v>
      </c>
      <c r="L495">
        <v>398502</v>
      </c>
      <c r="M495">
        <v>56038</v>
      </c>
      <c r="N495">
        <v>0</v>
      </c>
      <c r="O495">
        <v>56038</v>
      </c>
      <c r="P495" t="s">
        <v>14</v>
      </c>
      <c r="Q495" t="s">
        <v>55</v>
      </c>
      <c r="R495" t="s">
        <v>26</v>
      </c>
    </row>
    <row r="496" spans="1:18" x14ac:dyDescent="0.25">
      <c r="A496" t="s">
        <v>1453</v>
      </c>
      <c r="B496" s="1">
        <v>45294</v>
      </c>
      <c r="C496" t="s">
        <v>84</v>
      </c>
      <c r="D496" t="s">
        <v>1454</v>
      </c>
      <c r="E496" t="s">
        <v>46</v>
      </c>
      <c r="F496" t="s">
        <v>70</v>
      </c>
      <c r="G496" t="s">
        <v>32</v>
      </c>
      <c r="H496" t="s">
        <v>77</v>
      </c>
      <c r="I496">
        <v>4</v>
      </c>
      <c r="J496">
        <v>18616</v>
      </c>
      <c r="K496">
        <v>74464</v>
      </c>
      <c r="L496">
        <v>48988</v>
      </c>
      <c r="M496">
        <v>25476</v>
      </c>
      <c r="N496">
        <v>10</v>
      </c>
      <c r="O496">
        <v>25466</v>
      </c>
      <c r="P496" t="s">
        <v>14</v>
      </c>
      <c r="Q496" t="s">
        <v>25</v>
      </c>
      <c r="R496" t="s">
        <v>35</v>
      </c>
    </row>
    <row r="497" spans="1:18" x14ac:dyDescent="0.25">
      <c r="A497" t="s">
        <v>1455</v>
      </c>
      <c r="B497" s="1">
        <v>45403</v>
      </c>
      <c r="C497" t="s">
        <v>227</v>
      </c>
      <c r="D497" t="s">
        <v>1456</v>
      </c>
      <c r="E497" t="s">
        <v>69</v>
      </c>
      <c r="F497" t="s">
        <v>22</v>
      </c>
      <c r="G497" t="s">
        <v>23</v>
      </c>
      <c r="H497" t="s">
        <v>41</v>
      </c>
      <c r="I497">
        <v>3</v>
      </c>
      <c r="J497">
        <v>15477</v>
      </c>
      <c r="K497">
        <v>46431</v>
      </c>
      <c r="L497">
        <v>31985</v>
      </c>
      <c r="M497">
        <v>14446</v>
      </c>
      <c r="N497">
        <v>5</v>
      </c>
      <c r="O497">
        <v>14441</v>
      </c>
      <c r="P497" t="s">
        <v>14</v>
      </c>
      <c r="Q497" t="s">
        <v>34</v>
      </c>
      <c r="R497" t="s">
        <v>35</v>
      </c>
    </row>
    <row r="498" spans="1:18" x14ac:dyDescent="0.25">
      <c r="A498" t="s">
        <v>1457</v>
      </c>
      <c r="B498" s="1">
        <v>44858</v>
      </c>
      <c r="C498" t="s">
        <v>61</v>
      </c>
      <c r="D498" t="s">
        <v>1458</v>
      </c>
      <c r="E498" t="s">
        <v>21</v>
      </c>
      <c r="F498" t="s">
        <v>63</v>
      </c>
      <c r="G498" t="s">
        <v>71</v>
      </c>
      <c r="H498" t="s">
        <v>81</v>
      </c>
      <c r="I498">
        <v>8</v>
      </c>
      <c r="J498">
        <v>28750</v>
      </c>
      <c r="K498">
        <v>230000</v>
      </c>
      <c r="L498">
        <v>179497</v>
      </c>
      <c r="M498">
        <v>50503</v>
      </c>
      <c r="N498">
        <v>5</v>
      </c>
      <c r="O498">
        <v>50498</v>
      </c>
      <c r="P498" t="s">
        <v>14</v>
      </c>
      <c r="Q498" t="s">
        <v>35</v>
      </c>
      <c r="R498" t="s">
        <v>26</v>
      </c>
    </row>
    <row r="499" spans="1:18" x14ac:dyDescent="0.25">
      <c r="A499" t="s">
        <v>1459</v>
      </c>
      <c r="B499" s="1">
        <v>45096</v>
      </c>
      <c r="C499" t="s">
        <v>19</v>
      </c>
      <c r="D499" t="s">
        <v>1461</v>
      </c>
      <c r="E499" t="s">
        <v>53</v>
      </c>
      <c r="F499" t="s">
        <v>31</v>
      </c>
      <c r="G499" t="s">
        <v>48</v>
      </c>
      <c r="H499" t="s">
        <v>54</v>
      </c>
      <c r="I499">
        <v>7</v>
      </c>
      <c r="J499">
        <v>2025</v>
      </c>
      <c r="K499">
        <v>14175</v>
      </c>
      <c r="L499">
        <v>12536</v>
      </c>
      <c r="M499">
        <v>1639</v>
      </c>
      <c r="N499">
        <v>5</v>
      </c>
      <c r="O499">
        <v>1634</v>
      </c>
      <c r="P499" t="s">
        <v>14</v>
      </c>
      <c r="Q499" t="s">
        <v>35</v>
      </c>
      <c r="R499" t="s">
        <v>26</v>
      </c>
    </row>
    <row r="500" spans="1:18" x14ac:dyDescent="0.25">
      <c r="A500" t="s">
        <v>1462</v>
      </c>
      <c r="B500" s="1">
        <v>44745</v>
      </c>
      <c r="C500" t="s">
        <v>97</v>
      </c>
      <c r="D500" t="s">
        <v>1463</v>
      </c>
      <c r="E500" t="s">
        <v>21</v>
      </c>
      <c r="F500" t="s">
        <v>76</v>
      </c>
      <c r="G500" t="s">
        <v>48</v>
      </c>
      <c r="H500" t="s">
        <v>64</v>
      </c>
      <c r="I500">
        <v>5</v>
      </c>
      <c r="J500">
        <v>49692</v>
      </c>
      <c r="K500">
        <v>248460</v>
      </c>
      <c r="L500">
        <v>187121</v>
      </c>
      <c r="M500">
        <v>61339</v>
      </c>
      <c r="N500">
        <v>15</v>
      </c>
      <c r="O500">
        <v>61324</v>
      </c>
      <c r="P500" t="s">
        <v>14</v>
      </c>
      <c r="Q500" t="s">
        <v>55</v>
      </c>
      <c r="R500" t="s">
        <v>26</v>
      </c>
    </row>
    <row r="501" spans="1:18" x14ac:dyDescent="0.25">
      <c r="A501" t="s">
        <v>1464</v>
      </c>
      <c r="B501" s="1">
        <v>44794</v>
      </c>
      <c r="C501" t="s">
        <v>67</v>
      </c>
      <c r="D501" t="s">
        <v>1466</v>
      </c>
      <c r="E501" t="s">
        <v>21</v>
      </c>
      <c r="F501" t="s">
        <v>63</v>
      </c>
      <c r="G501" t="s">
        <v>48</v>
      </c>
      <c r="H501" t="s">
        <v>64</v>
      </c>
      <c r="I501">
        <v>9</v>
      </c>
      <c r="J501">
        <v>3174</v>
      </c>
      <c r="K501">
        <v>28566</v>
      </c>
      <c r="L501">
        <v>21268</v>
      </c>
      <c r="M501">
        <v>7298</v>
      </c>
      <c r="N501">
        <v>10</v>
      </c>
      <c r="O501">
        <v>7288</v>
      </c>
      <c r="P501" t="s">
        <v>14</v>
      </c>
      <c r="Q501" t="s">
        <v>25</v>
      </c>
      <c r="R501" t="s">
        <v>26</v>
      </c>
    </row>
    <row r="502" spans="1:18" x14ac:dyDescent="0.25">
      <c r="A502" t="s">
        <v>1467</v>
      </c>
      <c r="B502" s="1">
        <v>45005</v>
      </c>
      <c r="C502" t="s">
        <v>208</v>
      </c>
      <c r="D502" t="s">
        <v>1469</v>
      </c>
      <c r="E502" t="s">
        <v>69</v>
      </c>
      <c r="F502" t="s">
        <v>76</v>
      </c>
      <c r="G502" t="s">
        <v>23</v>
      </c>
      <c r="H502" t="s">
        <v>169</v>
      </c>
      <c r="I502">
        <v>10</v>
      </c>
      <c r="J502">
        <v>35605</v>
      </c>
      <c r="K502">
        <v>356050</v>
      </c>
      <c r="L502">
        <v>218311</v>
      </c>
      <c r="M502">
        <v>137739</v>
      </c>
      <c r="N502">
        <v>0</v>
      </c>
      <c r="O502">
        <v>137739</v>
      </c>
      <c r="P502" t="s">
        <v>14</v>
      </c>
      <c r="Q502" t="s">
        <v>25</v>
      </c>
      <c r="R502" t="s">
        <v>26</v>
      </c>
    </row>
    <row r="503" spans="1:18" x14ac:dyDescent="0.25">
      <c r="A503" t="s">
        <v>1470</v>
      </c>
      <c r="B503" s="1">
        <v>45351</v>
      </c>
      <c r="C503" t="s">
        <v>29</v>
      </c>
      <c r="D503" t="s">
        <v>1472</v>
      </c>
      <c r="E503" t="s">
        <v>21</v>
      </c>
      <c r="F503" t="s">
        <v>76</v>
      </c>
      <c r="G503" t="s">
        <v>71</v>
      </c>
      <c r="H503" t="s">
        <v>81</v>
      </c>
      <c r="I503">
        <v>5</v>
      </c>
      <c r="J503">
        <v>10230</v>
      </c>
      <c r="K503">
        <v>51150</v>
      </c>
      <c r="L503">
        <v>38490</v>
      </c>
      <c r="M503">
        <v>12660</v>
      </c>
      <c r="N503">
        <v>10</v>
      </c>
      <c r="O503">
        <v>12650</v>
      </c>
      <c r="P503" t="s">
        <v>14</v>
      </c>
      <c r="Q503" t="s">
        <v>25</v>
      </c>
      <c r="R503" t="s">
        <v>26</v>
      </c>
    </row>
    <row r="504" spans="1:18" x14ac:dyDescent="0.25">
      <c r="A504" t="s">
        <v>1473</v>
      </c>
      <c r="B504" s="1">
        <v>45347</v>
      </c>
      <c r="C504" t="s">
        <v>29</v>
      </c>
      <c r="D504" t="s">
        <v>1474</v>
      </c>
      <c r="E504" t="s">
        <v>46</v>
      </c>
      <c r="F504" t="s">
        <v>63</v>
      </c>
      <c r="G504" t="s">
        <v>32</v>
      </c>
      <c r="H504" t="s">
        <v>33</v>
      </c>
      <c r="I504">
        <v>9</v>
      </c>
      <c r="J504">
        <v>4073</v>
      </c>
      <c r="K504">
        <v>36657</v>
      </c>
      <c r="L504">
        <v>26386</v>
      </c>
      <c r="M504">
        <v>10271</v>
      </c>
      <c r="N504">
        <v>10</v>
      </c>
      <c r="O504">
        <v>10261</v>
      </c>
      <c r="P504" t="s">
        <v>14</v>
      </c>
      <c r="Q504" t="s">
        <v>25</v>
      </c>
      <c r="R504" t="s">
        <v>35</v>
      </c>
    </row>
    <row r="505" spans="1:18" x14ac:dyDescent="0.25">
      <c r="A505" t="s">
        <v>1475</v>
      </c>
      <c r="B505" s="1">
        <v>45024</v>
      </c>
      <c r="C505" t="s">
        <v>227</v>
      </c>
      <c r="D505" t="s">
        <v>1477</v>
      </c>
      <c r="E505" t="s">
        <v>69</v>
      </c>
      <c r="F505" t="s">
        <v>63</v>
      </c>
      <c r="G505" t="s">
        <v>23</v>
      </c>
      <c r="H505" t="s">
        <v>169</v>
      </c>
      <c r="I505">
        <v>5</v>
      </c>
      <c r="J505">
        <v>8581</v>
      </c>
      <c r="K505">
        <v>42905</v>
      </c>
      <c r="L505">
        <v>36436</v>
      </c>
      <c r="M505">
        <v>6469</v>
      </c>
      <c r="N505">
        <v>5</v>
      </c>
      <c r="O505">
        <v>6464</v>
      </c>
      <c r="P505" t="s">
        <v>14</v>
      </c>
      <c r="Q505" t="s">
        <v>25</v>
      </c>
      <c r="R505" t="s">
        <v>35</v>
      </c>
    </row>
    <row r="506" spans="1:18" x14ac:dyDescent="0.25">
      <c r="A506" t="s">
        <v>1478</v>
      </c>
      <c r="B506" s="1">
        <v>44790</v>
      </c>
      <c r="C506" t="s">
        <v>67</v>
      </c>
      <c r="D506" t="s">
        <v>1479</v>
      </c>
      <c r="E506" t="s">
        <v>69</v>
      </c>
      <c r="F506" t="s">
        <v>114</v>
      </c>
      <c r="G506" t="s">
        <v>48</v>
      </c>
      <c r="H506" t="s">
        <v>64</v>
      </c>
      <c r="I506">
        <v>1</v>
      </c>
      <c r="J506">
        <v>12576</v>
      </c>
      <c r="K506">
        <v>12576</v>
      </c>
      <c r="L506">
        <v>9381</v>
      </c>
      <c r="M506">
        <v>3195</v>
      </c>
      <c r="N506">
        <v>15</v>
      </c>
      <c r="O506">
        <v>3180</v>
      </c>
      <c r="P506" t="s">
        <v>14</v>
      </c>
      <c r="Q506" t="s">
        <v>25</v>
      </c>
      <c r="R506" t="s">
        <v>26</v>
      </c>
    </row>
    <row r="507" spans="1:18" x14ac:dyDescent="0.25">
      <c r="A507" t="s">
        <v>1480</v>
      </c>
      <c r="B507" s="1">
        <v>45173</v>
      </c>
      <c r="C507" t="s">
        <v>38</v>
      </c>
      <c r="D507" t="s">
        <v>1482</v>
      </c>
      <c r="E507" t="s">
        <v>46</v>
      </c>
      <c r="F507" t="s">
        <v>31</v>
      </c>
      <c r="G507" t="s">
        <v>71</v>
      </c>
      <c r="H507" t="s">
        <v>111</v>
      </c>
      <c r="I507">
        <v>1</v>
      </c>
      <c r="J507">
        <v>6738</v>
      </c>
      <c r="K507">
        <v>6738</v>
      </c>
      <c r="L507">
        <v>4343</v>
      </c>
      <c r="M507">
        <v>2395</v>
      </c>
      <c r="N507">
        <v>0</v>
      </c>
      <c r="O507">
        <v>2395</v>
      </c>
      <c r="P507" t="s">
        <v>14</v>
      </c>
      <c r="Q507" t="s">
        <v>25</v>
      </c>
      <c r="R507" t="s">
        <v>26</v>
      </c>
    </row>
    <row r="508" spans="1:18" x14ac:dyDescent="0.25">
      <c r="A508" t="s">
        <v>1483</v>
      </c>
      <c r="B508" s="1">
        <v>44749</v>
      </c>
      <c r="C508" t="s">
        <v>97</v>
      </c>
      <c r="D508" t="s">
        <v>1485</v>
      </c>
      <c r="E508" t="s">
        <v>53</v>
      </c>
      <c r="F508" t="s">
        <v>63</v>
      </c>
      <c r="G508" t="s">
        <v>48</v>
      </c>
      <c r="H508" t="s">
        <v>54</v>
      </c>
      <c r="I508">
        <v>6</v>
      </c>
      <c r="J508">
        <v>44961</v>
      </c>
      <c r="K508">
        <v>269766</v>
      </c>
      <c r="L508">
        <v>184962</v>
      </c>
      <c r="M508">
        <v>84804</v>
      </c>
      <c r="N508">
        <v>10</v>
      </c>
      <c r="O508">
        <v>84794</v>
      </c>
      <c r="P508" t="s">
        <v>14</v>
      </c>
      <c r="Q508" t="s">
        <v>34</v>
      </c>
      <c r="R508" t="s">
        <v>26</v>
      </c>
    </row>
    <row r="509" spans="1:18" x14ac:dyDescent="0.25">
      <c r="A509" t="s">
        <v>1486</v>
      </c>
      <c r="B509" s="1">
        <v>44769</v>
      </c>
      <c r="C509" t="s">
        <v>97</v>
      </c>
      <c r="D509" t="s">
        <v>1488</v>
      </c>
      <c r="E509" t="s">
        <v>69</v>
      </c>
      <c r="F509" t="s">
        <v>63</v>
      </c>
      <c r="G509" t="s">
        <v>23</v>
      </c>
      <c r="H509" t="s">
        <v>41</v>
      </c>
      <c r="I509">
        <v>1</v>
      </c>
      <c r="J509">
        <v>44951</v>
      </c>
      <c r="K509">
        <v>44951</v>
      </c>
      <c r="L509">
        <v>30749</v>
      </c>
      <c r="M509">
        <v>14202</v>
      </c>
      <c r="N509">
        <v>5</v>
      </c>
      <c r="O509">
        <v>14197</v>
      </c>
      <c r="P509" t="s">
        <v>14</v>
      </c>
      <c r="Q509" t="s">
        <v>34</v>
      </c>
      <c r="R509" t="s">
        <v>35</v>
      </c>
    </row>
    <row r="510" spans="1:18" x14ac:dyDescent="0.25">
      <c r="A510" t="s">
        <v>1489</v>
      </c>
      <c r="B510" s="1">
        <v>44927</v>
      </c>
      <c r="C510" t="s">
        <v>84</v>
      </c>
      <c r="D510" t="s">
        <v>1491</v>
      </c>
      <c r="E510" t="s">
        <v>46</v>
      </c>
      <c r="F510" t="s">
        <v>31</v>
      </c>
      <c r="G510" t="s">
        <v>48</v>
      </c>
      <c r="H510" t="s">
        <v>202</v>
      </c>
      <c r="I510">
        <v>1</v>
      </c>
      <c r="J510">
        <v>10725</v>
      </c>
      <c r="K510">
        <v>10725</v>
      </c>
      <c r="L510">
        <v>9256</v>
      </c>
      <c r="M510">
        <v>1469</v>
      </c>
      <c r="N510">
        <v>10</v>
      </c>
      <c r="O510">
        <v>1459</v>
      </c>
      <c r="P510" t="s">
        <v>14</v>
      </c>
      <c r="Q510" t="s">
        <v>55</v>
      </c>
      <c r="R510" t="s">
        <v>26</v>
      </c>
    </row>
    <row r="511" spans="1:18" x14ac:dyDescent="0.25">
      <c r="A511" t="s">
        <v>1492</v>
      </c>
      <c r="B511" s="1">
        <v>44595</v>
      </c>
      <c r="C511" t="s">
        <v>29</v>
      </c>
      <c r="D511" t="s">
        <v>1494</v>
      </c>
      <c r="E511" t="s">
        <v>46</v>
      </c>
      <c r="F511" t="s">
        <v>47</v>
      </c>
      <c r="G511" t="s">
        <v>23</v>
      </c>
      <c r="H511" t="s">
        <v>127</v>
      </c>
      <c r="I511">
        <v>10</v>
      </c>
      <c r="J511">
        <v>20528</v>
      </c>
      <c r="K511">
        <v>205280</v>
      </c>
      <c r="L511">
        <v>184697</v>
      </c>
      <c r="M511">
        <v>20583</v>
      </c>
      <c r="N511">
        <v>10</v>
      </c>
      <c r="O511">
        <v>20573</v>
      </c>
      <c r="P511" t="s">
        <v>14</v>
      </c>
      <c r="Q511" t="s">
        <v>25</v>
      </c>
      <c r="R511" t="s">
        <v>35</v>
      </c>
    </row>
    <row r="512" spans="1:18" x14ac:dyDescent="0.25">
      <c r="A512" t="s">
        <v>1495</v>
      </c>
      <c r="B512" s="1">
        <v>45467</v>
      </c>
      <c r="C512" t="s">
        <v>19</v>
      </c>
      <c r="D512" t="s">
        <v>1497</v>
      </c>
      <c r="E512" t="s">
        <v>69</v>
      </c>
      <c r="F512" t="s">
        <v>22</v>
      </c>
      <c r="G512" t="s">
        <v>23</v>
      </c>
      <c r="H512" t="s">
        <v>169</v>
      </c>
      <c r="I512">
        <v>1</v>
      </c>
      <c r="J512">
        <v>30005</v>
      </c>
      <c r="K512">
        <v>30005</v>
      </c>
      <c r="L512">
        <v>20024</v>
      </c>
      <c r="M512">
        <v>9981</v>
      </c>
      <c r="N512">
        <v>10</v>
      </c>
      <c r="O512">
        <v>9971</v>
      </c>
      <c r="P512" t="s">
        <v>14</v>
      </c>
      <c r="Q512" t="s">
        <v>35</v>
      </c>
      <c r="R512" t="s">
        <v>35</v>
      </c>
    </row>
    <row r="513" spans="1:18" x14ac:dyDescent="0.25">
      <c r="A513" t="s">
        <v>1498</v>
      </c>
      <c r="B513" s="1">
        <v>45068</v>
      </c>
      <c r="C513" t="s">
        <v>140</v>
      </c>
      <c r="D513" t="s">
        <v>1500</v>
      </c>
      <c r="E513" t="s">
        <v>53</v>
      </c>
      <c r="F513" t="s">
        <v>114</v>
      </c>
      <c r="G513" t="s">
        <v>48</v>
      </c>
      <c r="H513" t="s">
        <v>202</v>
      </c>
      <c r="I513">
        <v>10</v>
      </c>
      <c r="J513">
        <v>34252</v>
      </c>
      <c r="K513">
        <v>342520</v>
      </c>
      <c r="L513">
        <v>253759</v>
      </c>
      <c r="M513">
        <v>88761</v>
      </c>
      <c r="N513">
        <v>10</v>
      </c>
      <c r="O513">
        <v>88751</v>
      </c>
      <c r="P513" t="s">
        <v>14</v>
      </c>
      <c r="Q513" t="s">
        <v>25</v>
      </c>
      <c r="R513" t="s">
        <v>35</v>
      </c>
    </row>
    <row r="514" spans="1:18" x14ac:dyDescent="0.25">
      <c r="A514" t="s">
        <v>1501</v>
      </c>
      <c r="B514" s="1">
        <v>44693</v>
      </c>
      <c r="C514" t="s">
        <v>140</v>
      </c>
      <c r="D514" t="s">
        <v>1503</v>
      </c>
      <c r="E514" t="s">
        <v>69</v>
      </c>
      <c r="F514" t="s">
        <v>22</v>
      </c>
      <c r="G514" t="s">
        <v>71</v>
      </c>
      <c r="H514" t="s">
        <v>111</v>
      </c>
      <c r="I514">
        <v>4</v>
      </c>
      <c r="J514">
        <v>33193</v>
      </c>
      <c r="K514">
        <v>132772</v>
      </c>
      <c r="L514">
        <v>82643</v>
      </c>
      <c r="M514">
        <v>50129</v>
      </c>
      <c r="N514">
        <v>10</v>
      </c>
      <c r="O514">
        <v>50119</v>
      </c>
      <c r="P514" t="s">
        <v>14</v>
      </c>
      <c r="Q514" t="s">
        <v>25</v>
      </c>
      <c r="R514" t="s">
        <v>26</v>
      </c>
    </row>
    <row r="515" spans="1:18" x14ac:dyDescent="0.25">
      <c r="A515" t="s">
        <v>1504</v>
      </c>
      <c r="B515" s="1">
        <v>44771</v>
      </c>
      <c r="C515" t="s">
        <v>97</v>
      </c>
      <c r="D515" t="s">
        <v>1506</v>
      </c>
      <c r="E515" t="s">
        <v>53</v>
      </c>
      <c r="F515" t="s">
        <v>114</v>
      </c>
      <c r="G515" t="s">
        <v>23</v>
      </c>
      <c r="H515" t="s">
        <v>24</v>
      </c>
      <c r="I515">
        <v>1</v>
      </c>
      <c r="J515">
        <v>14474</v>
      </c>
      <c r="K515">
        <v>14474</v>
      </c>
      <c r="L515">
        <v>11140</v>
      </c>
      <c r="M515">
        <v>3334</v>
      </c>
      <c r="N515">
        <v>10</v>
      </c>
      <c r="O515">
        <v>3324</v>
      </c>
      <c r="P515" t="s">
        <v>14</v>
      </c>
      <c r="Q515" t="s">
        <v>34</v>
      </c>
      <c r="R515" t="s">
        <v>26</v>
      </c>
    </row>
    <row r="516" spans="1:18" x14ac:dyDescent="0.25">
      <c r="A516" t="s">
        <v>1507</v>
      </c>
      <c r="B516" s="1">
        <v>45155</v>
      </c>
      <c r="C516" t="s">
        <v>67</v>
      </c>
      <c r="D516" t="s">
        <v>1509</v>
      </c>
      <c r="E516" t="s">
        <v>69</v>
      </c>
      <c r="F516" t="s">
        <v>31</v>
      </c>
      <c r="G516" t="s">
        <v>23</v>
      </c>
      <c r="H516" t="s">
        <v>41</v>
      </c>
      <c r="I516">
        <v>3</v>
      </c>
      <c r="J516">
        <v>9152</v>
      </c>
      <c r="K516">
        <v>27456</v>
      </c>
      <c r="L516">
        <v>19875</v>
      </c>
      <c r="M516">
        <v>7581</v>
      </c>
      <c r="N516">
        <v>5</v>
      </c>
      <c r="O516">
        <v>7576</v>
      </c>
      <c r="P516" t="s">
        <v>14</v>
      </c>
      <c r="Q516" t="s">
        <v>35</v>
      </c>
      <c r="R516" t="s">
        <v>35</v>
      </c>
    </row>
    <row r="517" spans="1:18" x14ac:dyDescent="0.25">
      <c r="A517" t="s">
        <v>1510</v>
      </c>
      <c r="B517" s="1">
        <v>44629</v>
      </c>
      <c r="C517" t="s">
        <v>208</v>
      </c>
      <c r="D517" t="s">
        <v>1511</v>
      </c>
      <c r="E517" t="s">
        <v>69</v>
      </c>
      <c r="F517" t="s">
        <v>31</v>
      </c>
      <c r="G517" t="s">
        <v>71</v>
      </c>
      <c r="H517" t="s">
        <v>72</v>
      </c>
      <c r="I517">
        <v>6</v>
      </c>
      <c r="J517">
        <v>15828</v>
      </c>
      <c r="K517">
        <v>94968</v>
      </c>
      <c r="L517">
        <v>60821</v>
      </c>
      <c r="M517">
        <v>34147</v>
      </c>
      <c r="N517">
        <v>5</v>
      </c>
      <c r="O517">
        <v>34142</v>
      </c>
      <c r="P517" t="s">
        <v>14</v>
      </c>
      <c r="Q517" t="s">
        <v>35</v>
      </c>
      <c r="R517" t="s">
        <v>35</v>
      </c>
    </row>
    <row r="518" spans="1:18" x14ac:dyDescent="0.25">
      <c r="A518" t="s">
        <v>1512</v>
      </c>
      <c r="B518" s="1">
        <v>45362</v>
      </c>
      <c r="C518" t="s">
        <v>208</v>
      </c>
      <c r="D518" t="s">
        <v>1514</v>
      </c>
      <c r="E518" t="s">
        <v>46</v>
      </c>
      <c r="F518" t="s">
        <v>63</v>
      </c>
      <c r="G518" t="s">
        <v>71</v>
      </c>
      <c r="H518" t="s">
        <v>72</v>
      </c>
      <c r="I518">
        <v>9</v>
      </c>
      <c r="J518">
        <v>18484</v>
      </c>
      <c r="K518">
        <v>166356</v>
      </c>
      <c r="L518">
        <v>135984</v>
      </c>
      <c r="M518">
        <v>30372</v>
      </c>
      <c r="N518">
        <v>15</v>
      </c>
      <c r="O518">
        <v>30357</v>
      </c>
      <c r="P518" t="s">
        <v>14</v>
      </c>
      <c r="Q518" t="s">
        <v>25</v>
      </c>
      <c r="R518" t="s">
        <v>26</v>
      </c>
    </row>
    <row r="519" spans="1:18" x14ac:dyDescent="0.25">
      <c r="A519" t="s">
        <v>1515</v>
      </c>
      <c r="B519" s="1">
        <v>45480</v>
      </c>
      <c r="C519" t="s">
        <v>97</v>
      </c>
      <c r="D519" t="s">
        <v>1517</v>
      </c>
      <c r="E519" t="s">
        <v>53</v>
      </c>
      <c r="F519" t="s">
        <v>31</v>
      </c>
      <c r="G519" t="s">
        <v>48</v>
      </c>
      <c r="H519" t="s">
        <v>64</v>
      </c>
      <c r="I519">
        <v>3</v>
      </c>
      <c r="J519">
        <v>5438</v>
      </c>
      <c r="K519">
        <v>16314</v>
      </c>
      <c r="L519">
        <v>13202</v>
      </c>
      <c r="M519">
        <v>3112</v>
      </c>
      <c r="N519">
        <v>15</v>
      </c>
      <c r="O519">
        <v>3097</v>
      </c>
      <c r="P519" t="s">
        <v>14</v>
      </c>
      <c r="Q519" t="s">
        <v>34</v>
      </c>
      <c r="R519" t="s">
        <v>35</v>
      </c>
    </row>
    <row r="520" spans="1:18" x14ac:dyDescent="0.25">
      <c r="A520" t="s">
        <v>1518</v>
      </c>
      <c r="B520" s="1">
        <v>45344</v>
      </c>
      <c r="C520" t="s">
        <v>29</v>
      </c>
      <c r="D520" t="s">
        <v>1520</v>
      </c>
      <c r="E520" t="s">
        <v>46</v>
      </c>
      <c r="F520" t="s">
        <v>47</v>
      </c>
      <c r="G520" t="s">
        <v>48</v>
      </c>
      <c r="H520" t="s">
        <v>202</v>
      </c>
      <c r="I520">
        <v>8</v>
      </c>
      <c r="J520">
        <v>24922</v>
      </c>
      <c r="K520">
        <v>199376</v>
      </c>
      <c r="L520">
        <v>123627</v>
      </c>
      <c r="M520">
        <v>75749</v>
      </c>
      <c r="N520">
        <v>15</v>
      </c>
      <c r="O520">
        <v>75734</v>
      </c>
      <c r="P520" t="s">
        <v>14</v>
      </c>
      <c r="Q520" t="s">
        <v>34</v>
      </c>
      <c r="R520" t="s">
        <v>35</v>
      </c>
    </row>
    <row r="521" spans="1:18" x14ac:dyDescent="0.25">
      <c r="A521" t="s">
        <v>1521</v>
      </c>
      <c r="B521" s="1">
        <v>45139</v>
      </c>
      <c r="C521" t="s">
        <v>67</v>
      </c>
      <c r="D521" t="s">
        <v>1523</v>
      </c>
      <c r="E521" t="s">
        <v>21</v>
      </c>
      <c r="F521" t="s">
        <v>40</v>
      </c>
      <c r="G521" t="s">
        <v>48</v>
      </c>
      <c r="H521" t="s">
        <v>54</v>
      </c>
      <c r="I521">
        <v>7</v>
      </c>
      <c r="J521">
        <v>35705</v>
      </c>
      <c r="K521">
        <v>249935</v>
      </c>
      <c r="L521">
        <v>209729</v>
      </c>
      <c r="M521">
        <v>40206</v>
      </c>
      <c r="N521">
        <v>0</v>
      </c>
      <c r="O521">
        <v>40206</v>
      </c>
      <c r="P521" t="s">
        <v>14</v>
      </c>
      <c r="Q521" t="s">
        <v>34</v>
      </c>
      <c r="R521" t="s">
        <v>26</v>
      </c>
    </row>
    <row r="522" spans="1:18" x14ac:dyDescent="0.25">
      <c r="A522" t="s">
        <v>1524</v>
      </c>
      <c r="B522" s="1">
        <v>44957</v>
      </c>
      <c r="C522" t="s">
        <v>84</v>
      </c>
      <c r="D522" t="s">
        <v>1525</v>
      </c>
      <c r="E522" t="s">
        <v>21</v>
      </c>
      <c r="F522" t="s">
        <v>114</v>
      </c>
      <c r="G522" t="s">
        <v>23</v>
      </c>
      <c r="H522" t="s">
        <v>127</v>
      </c>
      <c r="I522">
        <v>7</v>
      </c>
      <c r="J522">
        <v>30591</v>
      </c>
      <c r="K522">
        <v>214137</v>
      </c>
      <c r="L522">
        <v>148064</v>
      </c>
      <c r="M522">
        <v>66073</v>
      </c>
      <c r="N522">
        <v>15</v>
      </c>
      <c r="O522">
        <v>66058</v>
      </c>
      <c r="P522" t="s">
        <v>14</v>
      </c>
      <c r="Q522" t="s">
        <v>34</v>
      </c>
      <c r="R522" t="s">
        <v>26</v>
      </c>
    </row>
    <row r="523" spans="1:18" x14ac:dyDescent="0.25">
      <c r="A523" t="s">
        <v>1526</v>
      </c>
      <c r="B523" s="1">
        <v>45037</v>
      </c>
      <c r="C523" t="s">
        <v>227</v>
      </c>
      <c r="D523" t="s">
        <v>1528</v>
      </c>
      <c r="E523" t="s">
        <v>21</v>
      </c>
      <c r="F523" t="s">
        <v>70</v>
      </c>
      <c r="G523" t="s">
        <v>48</v>
      </c>
      <c r="H523" t="s">
        <v>202</v>
      </c>
      <c r="I523">
        <v>3</v>
      </c>
      <c r="J523">
        <v>26973</v>
      </c>
      <c r="K523">
        <v>80919</v>
      </c>
      <c r="L523">
        <v>70391</v>
      </c>
      <c r="M523">
        <v>10528</v>
      </c>
      <c r="N523">
        <v>15</v>
      </c>
      <c r="O523">
        <v>10513</v>
      </c>
      <c r="P523" t="s">
        <v>14</v>
      </c>
      <c r="Q523" t="s">
        <v>55</v>
      </c>
      <c r="R523" t="s">
        <v>35</v>
      </c>
    </row>
    <row r="524" spans="1:18" x14ac:dyDescent="0.25">
      <c r="A524" t="s">
        <v>1529</v>
      </c>
      <c r="B524" s="1">
        <v>45159</v>
      </c>
      <c r="C524" t="s">
        <v>67</v>
      </c>
      <c r="D524" t="s">
        <v>1531</v>
      </c>
      <c r="E524" t="s">
        <v>21</v>
      </c>
      <c r="F524" t="s">
        <v>22</v>
      </c>
      <c r="G524" t="s">
        <v>23</v>
      </c>
      <c r="H524" t="s">
        <v>127</v>
      </c>
      <c r="I524">
        <v>1</v>
      </c>
      <c r="J524">
        <v>14505</v>
      </c>
      <c r="K524">
        <v>14505</v>
      </c>
      <c r="L524">
        <v>10815</v>
      </c>
      <c r="M524">
        <v>3690</v>
      </c>
      <c r="N524">
        <v>5</v>
      </c>
      <c r="O524">
        <v>3685</v>
      </c>
      <c r="P524" t="s">
        <v>14</v>
      </c>
      <c r="Q524" t="s">
        <v>35</v>
      </c>
      <c r="R524" t="s">
        <v>35</v>
      </c>
    </row>
    <row r="525" spans="1:18" x14ac:dyDescent="0.25">
      <c r="A525" t="s">
        <v>1532</v>
      </c>
      <c r="B525" s="1">
        <v>44717</v>
      </c>
      <c r="C525" t="s">
        <v>19</v>
      </c>
      <c r="D525" t="s">
        <v>1533</v>
      </c>
      <c r="E525" t="s">
        <v>53</v>
      </c>
      <c r="F525" t="s">
        <v>31</v>
      </c>
      <c r="G525" t="s">
        <v>48</v>
      </c>
      <c r="H525" t="s">
        <v>49</v>
      </c>
      <c r="I525">
        <v>10</v>
      </c>
      <c r="J525">
        <v>37794</v>
      </c>
      <c r="K525">
        <v>377940</v>
      </c>
      <c r="L525">
        <v>296410</v>
      </c>
      <c r="M525">
        <v>81530</v>
      </c>
      <c r="N525">
        <v>0</v>
      </c>
      <c r="O525">
        <v>81530</v>
      </c>
      <c r="P525" t="s">
        <v>14</v>
      </c>
      <c r="Q525" t="s">
        <v>25</v>
      </c>
      <c r="R525" t="s">
        <v>26</v>
      </c>
    </row>
    <row r="526" spans="1:18" x14ac:dyDescent="0.25">
      <c r="A526" t="s">
        <v>1534</v>
      </c>
      <c r="B526" s="1">
        <v>44709</v>
      </c>
      <c r="C526" t="s">
        <v>140</v>
      </c>
      <c r="D526" t="s">
        <v>1535</v>
      </c>
      <c r="E526" t="s">
        <v>53</v>
      </c>
      <c r="F526" t="s">
        <v>22</v>
      </c>
      <c r="G526" t="s">
        <v>23</v>
      </c>
      <c r="H526" t="s">
        <v>169</v>
      </c>
      <c r="I526">
        <v>7</v>
      </c>
      <c r="J526">
        <v>44959</v>
      </c>
      <c r="K526">
        <v>314713</v>
      </c>
      <c r="L526">
        <v>256502</v>
      </c>
      <c r="M526">
        <v>58211</v>
      </c>
      <c r="N526">
        <v>5</v>
      </c>
      <c r="O526">
        <v>58206</v>
      </c>
      <c r="P526" t="s">
        <v>14</v>
      </c>
      <c r="Q526" t="s">
        <v>25</v>
      </c>
      <c r="R526" t="s">
        <v>35</v>
      </c>
    </row>
    <row r="527" spans="1:18" x14ac:dyDescent="0.25">
      <c r="A527" t="s">
        <v>1536</v>
      </c>
      <c r="B527" s="1">
        <v>44740</v>
      </c>
      <c r="C527" t="s">
        <v>19</v>
      </c>
      <c r="D527" t="s">
        <v>1538</v>
      </c>
      <c r="E527" t="s">
        <v>53</v>
      </c>
      <c r="F527" t="s">
        <v>76</v>
      </c>
      <c r="G527" t="s">
        <v>48</v>
      </c>
      <c r="H527" t="s">
        <v>49</v>
      </c>
      <c r="I527">
        <v>9</v>
      </c>
      <c r="J527">
        <v>47496</v>
      </c>
      <c r="K527">
        <v>427464</v>
      </c>
      <c r="L527">
        <v>366096</v>
      </c>
      <c r="M527">
        <v>61368</v>
      </c>
      <c r="N527">
        <v>15</v>
      </c>
      <c r="O527">
        <v>61353</v>
      </c>
      <c r="P527" t="s">
        <v>14</v>
      </c>
      <c r="Q527" t="s">
        <v>34</v>
      </c>
      <c r="R527" t="s">
        <v>26</v>
      </c>
    </row>
    <row r="528" spans="1:18" x14ac:dyDescent="0.25">
      <c r="A528" t="s">
        <v>1539</v>
      </c>
      <c r="B528" s="1">
        <v>44860</v>
      </c>
      <c r="C528" t="s">
        <v>61</v>
      </c>
      <c r="D528" t="s">
        <v>1541</v>
      </c>
      <c r="E528" t="s">
        <v>21</v>
      </c>
      <c r="F528" t="s">
        <v>31</v>
      </c>
      <c r="G528" t="s">
        <v>32</v>
      </c>
      <c r="H528" t="s">
        <v>118</v>
      </c>
      <c r="I528">
        <v>2</v>
      </c>
      <c r="J528">
        <v>33698</v>
      </c>
      <c r="K528">
        <v>67396</v>
      </c>
      <c r="L528">
        <v>47428</v>
      </c>
      <c r="M528">
        <v>19968</v>
      </c>
      <c r="N528">
        <v>5</v>
      </c>
      <c r="O528">
        <v>19963</v>
      </c>
      <c r="P528" t="s">
        <v>14</v>
      </c>
      <c r="Q528" t="s">
        <v>25</v>
      </c>
      <c r="R528" t="s">
        <v>26</v>
      </c>
    </row>
    <row r="529" spans="1:18" x14ac:dyDescent="0.25">
      <c r="A529" t="s">
        <v>1542</v>
      </c>
      <c r="B529" s="1">
        <v>44725</v>
      </c>
      <c r="C529" t="s">
        <v>19</v>
      </c>
      <c r="D529" t="s">
        <v>1544</v>
      </c>
      <c r="E529" t="s">
        <v>21</v>
      </c>
      <c r="F529" t="s">
        <v>40</v>
      </c>
      <c r="G529" t="s">
        <v>23</v>
      </c>
      <c r="H529" t="s">
        <v>41</v>
      </c>
      <c r="I529">
        <v>7</v>
      </c>
      <c r="J529">
        <v>17769</v>
      </c>
      <c r="K529">
        <v>124383</v>
      </c>
      <c r="L529">
        <v>93405</v>
      </c>
      <c r="M529">
        <v>30978</v>
      </c>
      <c r="N529">
        <v>10</v>
      </c>
      <c r="O529">
        <v>30968</v>
      </c>
      <c r="P529" t="s">
        <v>14</v>
      </c>
      <c r="Q529" t="s">
        <v>35</v>
      </c>
      <c r="R529" t="s">
        <v>35</v>
      </c>
    </row>
    <row r="530" spans="1:18" x14ac:dyDescent="0.25">
      <c r="A530" t="s">
        <v>1545</v>
      </c>
      <c r="B530" s="1">
        <v>45268</v>
      </c>
      <c r="C530" t="s">
        <v>44</v>
      </c>
      <c r="D530" t="s">
        <v>1546</v>
      </c>
      <c r="E530" t="s">
        <v>21</v>
      </c>
      <c r="F530" t="s">
        <v>22</v>
      </c>
      <c r="G530" t="s">
        <v>48</v>
      </c>
      <c r="H530" t="s">
        <v>49</v>
      </c>
      <c r="I530">
        <v>3</v>
      </c>
      <c r="J530">
        <v>20668</v>
      </c>
      <c r="K530">
        <v>62004</v>
      </c>
      <c r="L530">
        <v>43958</v>
      </c>
      <c r="M530">
        <v>18046</v>
      </c>
      <c r="N530">
        <v>5</v>
      </c>
      <c r="O530">
        <v>18041</v>
      </c>
      <c r="P530" t="s">
        <v>14</v>
      </c>
      <c r="Q530" t="s">
        <v>34</v>
      </c>
      <c r="R530" t="s">
        <v>26</v>
      </c>
    </row>
    <row r="531" spans="1:18" x14ac:dyDescent="0.25">
      <c r="A531" t="s">
        <v>1547</v>
      </c>
      <c r="B531" s="1">
        <v>44999</v>
      </c>
      <c r="C531" t="s">
        <v>208</v>
      </c>
      <c r="D531" t="s">
        <v>1549</v>
      </c>
      <c r="E531" t="s">
        <v>21</v>
      </c>
      <c r="F531" t="s">
        <v>47</v>
      </c>
      <c r="G531" t="s">
        <v>23</v>
      </c>
      <c r="H531" t="s">
        <v>169</v>
      </c>
      <c r="I531">
        <v>10</v>
      </c>
      <c r="J531">
        <v>7980</v>
      </c>
      <c r="K531">
        <v>79800</v>
      </c>
      <c r="L531">
        <v>58457</v>
      </c>
      <c r="M531">
        <v>21343</v>
      </c>
      <c r="N531">
        <v>10</v>
      </c>
      <c r="O531">
        <v>21333</v>
      </c>
      <c r="P531" t="s">
        <v>14</v>
      </c>
      <c r="Q531" t="s">
        <v>55</v>
      </c>
      <c r="R531" t="s">
        <v>26</v>
      </c>
    </row>
    <row r="532" spans="1:18" x14ac:dyDescent="0.25">
      <c r="A532" t="s">
        <v>1550</v>
      </c>
      <c r="B532" s="1">
        <v>45326</v>
      </c>
      <c r="C532" t="s">
        <v>29</v>
      </c>
      <c r="D532" t="s">
        <v>1552</v>
      </c>
      <c r="E532" t="s">
        <v>21</v>
      </c>
      <c r="F532" t="s">
        <v>63</v>
      </c>
      <c r="G532" t="s">
        <v>23</v>
      </c>
      <c r="H532" t="s">
        <v>24</v>
      </c>
      <c r="I532">
        <v>7</v>
      </c>
      <c r="J532">
        <v>9004</v>
      </c>
      <c r="K532">
        <v>63028</v>
      </c>
      <c r="L532">
        <v>48784</v>
      </c>
      <c r="M532">
        <v>14244</v>
      </c>
      <c r="N532">
        <v>15</v>
      </c>
      <c r="O532">
        <v>14229</v>
      </c>
      <c r="P532" t="s">
        <v>14</v>
      </c>
      <c r="Q532" t="s">
        <v>25</v>
      </c>
      <c r="R532" t="s">
        <v>35</v>
      </c>
    </row>
    <row r="533" spans="1:18" x14ac:dyDescent="0.25">
      <c r="A533" t="s">
        <v>1553</v>
      </c>
      <c r="B533" s="1">
        <v>44607</v>
      </c>
      <c r="C533" t="s">
        <v>29</v>
      </c>
      <c r="D533" t="s">
        <v>1555</v>
      </c>
      <c r="E533" t="s">
        <v>21</v>
      </c>
      <c r="F533" t="s">
        <v>40</v>
      </c>
      <c r="G533" t="s">
        <v>32</v>
      </c>
      <c r="H533" t="s">
        <v>77</v>
      </c>
      <c r="I533">
        <v>5</v>
      </c>
      <c r="J533">
        <v>11742</v>
      </c>
      <c r="K533">
        <v>58710</v>
      </c>
      <c r="L533">
        <v>42243</v>
      </c>
      <c r="M533">
        <v>16467</v>
      </c>
      <c r="N533">
        <v>15</v>
      </c>
      <c r="O533">
        <v>16452</v>
      </c>
      <c r="P533" t="s">
        <v>14</v>
      </c>
      <c r="Q533" t="s">
        <v>35</v>
      </c>
      <c r="R533" t="s">
        <v>26</v>
      </c>
    </row>
    <row r="534" spans="1:18" x14ac:dyDescent="0.25">
      <c r="A534" t="s">
        <v>1556</v>
      </c>
      <c r="B534" s="1">
        <v>44692</v>
      </c>
      <c r="C534" t="s">
        <v>140</v>
      </c>
      <c r="D534" t="s">
        <v>1558</v>
      </c>
      <c r="E534" t="s">
        <v>69</v>
      </c>
      <c r="F534" t="s">
        <v>76</v>
      </c>
      <c r="G534" t="s">
        <v>71</v>
      </c>
      <c r="H534" t="s">
        <v>111</v>
      </c>
      <c r="I534">
        <v>4</v>
      </c>
      <c r="J534">
        <v>29769</v>
      </c>
      <c r="K534">
        <v>119076</v>
      </c>
      <c r="L534">
        <v>95618</v>
      </c>
      <c r="M534">
        <v>23458</v>
      </c>
      <c r="N534">
        <v>10</v>
      </c>
      <c r="O534">
        <v>23448</v>
      </c>
      <c r="P534" t="s">
        <v>14</v>
      </c>
      <c r="Q534" t="s">
        <v>35</v>
      </c>
      <c r="R534" t="s">
        <v>26</v>
      </c>
    </row>
    <row r="535" spans="1:18" x14ac:dyDescent="0.25">
      <c r="A535" t="s">
        <v>1559</v>
      </c>
      <c r="B535" s="1">
        <v>45449</v>
      </c>
      <c r="C535" t="s">
        <v>19</v>
      </c>
      <c r="D535" t="s">
        <v>1560</v>
      </c>
      <c r="E535" t="s">
        <v>46</v>
      </c>
      <c r="F535" t="s">
        <v>114</v>
      </c>
      <c r="G535" t="s">
        <v>23</v>
      </c>
      <c r="H535" t="s">
        <v>127</v>
      </c>
      <c r="I535">
        <v>9</v>
      </c>
      <c r="J535">
        <v>8486</v>
      </c>
      <c r="K535">
        <v>76374</v>
      </c>
      <c r="L535">
        <v>61509</v>
      </c>
      <c r="M535">
        <v>14865</v>
      </c>
      <c r="N535">
        <v>15</v>
      </c>
      <c r="O535">
        <v>14850</v>
      </c>
      <c r="P535" t="s">
        <v>14</v>
      </c>
      <c r="Q535" t="s">
        <v>25</v>
      </c>
      <c r="R535" t="s">
        <v>35</v>
      </c>
    </row>
    <row r="536" spans="1:18" x14ac:dyDescent="0.25">
      <c r="A536" t="s">
        <v>1561</v>
      </c>
      <c r="B536" s="1">
        <v>44865</v>
      </c>
      <c r="C536" t="s">
        <v>61</v>
      </c>
      <c r="D536" t="s">
        <v>1563</v>
      </c>
      <c r="E536" t="s">
        <v>46</v>
      </c>
      <c r="F536" t="s">
        <v>76</v>
      </c>
      <c r="G536" t="s">
        <v>32</v>
      </c>
      <c r="H536" t="s">
        <v>173</v>
      </c>
      <c r="I536">
        <v>3</v>
      </c>
      <c r="J536">
        <v>10761</v>
      </c>
      <c r="K536">
        <v>32283</v>
      </c>
      <c r="L536">
        <v>25514</v>
      </c>
      <c r="M536">
        <v>6769</v>
      </c>
      <c r="N536">
        <v>15</v>
      </c>
      <c r="O536">
        <v>6754</v>
      </c>
      <c r="P536" t="s">
        <v>14</v>
      </c>
      <c r="Q536" t="s">
        <v>34</v>
      </c>
      <c r="R536" t="s">
        <v>26</v>
      </c>
    </row>
    <row r="537" spans="1:18" x14ac:dyDescent="0.25">
      <c r="A537" t="s">
        <v>1564</v>
      </c>
      <c r="B537" s="1">
        <v>44590</v>
      </c>
      <c r="C537" t="s">
        <v>84</v>
      </c>
      <c r="D537" t="s">
        <v>1565</v>
      </c>
      <c r="E537" t="s">
        <v>69</v>
      </c>
      <c r="F537" t="s">
        <v>76</v>
      </c>
      <c r="G537" t="s">
        <v>32</v>
      </c>
      <c r="H537" t="s">
        <v>77</v>
      </c>
      <c r="I537">
        <v>10</v>
      </c>
      <c r="J537">
        <v>48592</v>
      </c>
      <c r="K537">
        <v>485920</v>
      </c>
      <c r="L537">
        <v>307081</v>
      </c>
      <c r="M537">
        <v>178839</v>
      </c>
      <c r="N537">
        <v>0</v>
      </c>
      <c r="O537">
        <v>178839</v>
      </c>
      <c r="P537" t="s">
        <v>14</v>
      </c>
      <c r="Q537" t="s">
        <v>35</v>
      </c>
      <c r="R537" t="s">
        <v>26</v>
      </c>
    </row>
    <row r="538" spans="1:18" x14ac:dyDescent="0.25">
      <c r="A538" t="s">
        <v>1566</v>
      </c>
      <c r="B538" s="1">
        <v>45001</v>
      </c>
      <c r="C538" t="s">
        <v>208</v>
      </c>
      <c r="D538" t="s">
        <v>1567</v>
      </c>
      <c r="E538" t="s">
        <v>21</v>
      </c>
      <c r="F538" t="s">
        <v>40</v>
      </c>
      <c r="G538" t="s">
        <v>23</v>
      </c>
      <c r="H538" t="s">
        <v>24</v>
      </c>
      <c r="I538">
        <v>4</v>
      </c>
      <c r="J538">
        <v>15412</v>
      </c>
      <c r="K538">
        <v>61648</v>
      </c>
      <c r="L538">
        <v>45969</v>
      </c>
      <c r="M538">
        <v>15679</v>
      </c>
      <c r="N538">
        <v>15</v>
      </c>
      <c r="O538">
        <v>15664</v>
      </c>
      <c r="P538" t="s">
        <v>14</v>
      </c>
      <c r="Q538" t="s">
        <v>55</v>
      </c>
      <c r="R538" t="s">
        <v>35</v>
      </c>
    </row>
    <row r="539" spans="1:18" x14ac:dyDescent="0.25">
      <c r="A539" t="s">
        <v>1568</v>
      </c>
      <c r="B539" s="1">
        <v>45057</v>
      </c>
      <c r="C539" t="s">
        <v>140</v>
      </c>
      <c r="D539" t="s">
        <v>1570</v>
      </c>
      <c r="E539" t="s">
        <v>69</v>
      </c>
      <c r="F539" t="s">
        <v>63</v>
      </c>
      <c r="G539" t="s">
        <v>71</v>
      </c>
      <c r="H539" t="s">
        <v>195</v>
      </c>
      <c r="I539">
        <v>2</v>
      </c>
      <c r="J539">
        <v>13345</v>
      </c>
      <c r="K539">
        <v>26690</v>
      </c>
      <c r="L539">
        <v>17085</v>
      </c>
      <c r="M539">
        <v>9605</v>
      </c>
      <c r="N539">
        <v>10</v>
      </c>
      <c r="O539">
        <v>9595</v>
      </c>
      <c r="P539" t="s">
        <v>14</v>
      </c>
      <c r="Q539" t="s">
        <v>34</v>
      </c>
      <c r="R539" t="s">
        <v>35</v>
      </c>
    </row>
    <row r="540" spans="1:18" x14ac:dyDescent="0.25">
      <c r="A540" t="s">
        <v>1571</v>
      </c>
      <c r="B540" s="1">
        <v>44563</v>
      </c>
      <c r="C540" t="s">
        <v>84</v>
      </c>
      <c r="D540" t="s">
        <v>1573</v>
      </c>
      <c r="E540" t="s">
        <v>21</v>
      </c>
      <c r="F540" t="s">
        <v>31</v>
      </c>
      <c r="G540" t="s">
        <v>23</v>
      </c>
      <c r="H540" t="s">
        <v>24</v>
      </c>
      <c r="I540">
        <v>5</v>
      </c>
      <c r="J540">
        <v>42507</v>
      </c>
      <c r="K540">
        <v>212535</v>
      </c>
      <c r="L540">
        <v>152848</v>
      </c>
      <c r="M540">
        <v>59687</v>
      </c>
      <c r="N540">
        <v>0</v>
      </c>
      <c r="O540">
        <v>59687</v>
      </c>
      <c r="P540" t="s">
        <v>14</v>
      </c>
      <c r="Q540" t="s">
        <v>25</v>
      </c>
      <c r="R540" t="s">
        <v>35</v>
      </c>
    </row>
    <row r="541" spans="1:18" x14ac:dyDescent="0.25">
      <c r="A541" t="s">
        <v>1574</v>
      </c>
      <c r="B541" s="1">
        <v>44688</v>
      </c>
      <c r="C541" t="s">
        <v>140</v>
      </c>
      <c r="D541" t="s">
        <v>1576</v>
      </c>
      <c r="E541" t="s">
        <v>69</v>
      </c>
      <c r="F541" t="s">
        <v>114</v>
      </c>
      <c r="G541" t="s">
        <v>23</v>
      </c>
      <c r="H541" t="s">
        <v>41</v>
      </c>
      <c r="I541">
        <v>2</v>
      </c>
      <c r="J541">
        <v>19018</v>
      </c>
      <c r="K541">
        <v>38036</v>
      </c>
      <c r="L541">
        <v>23914</v>
      </c>
      <c r="M541">
        <v>14122</v>
      </c>
      <c r="N541">
        <v>15</v>
      </c>
      <c r="O541">
        <v>14107</v>
      </c>
      <c r="P541" t="s">
        <v>14</v>
      </c>
      <c r="Q541" t="s">
        <v>55</v>
      </c>
      <c r="R541" t="s">
        <v>26</v>
      </c>
    </row>
    <row r="542" spans="1:18" x14ac:dyDescent="0.25">
      <c r="A542" t="s">
        <v>1577</v>
      </c>
      <c r="B542" s="1">
        <v>45525</v>
      </c>
      <c r="C542" t="s">
        <v>67</v>
      </c>
      <c r="D542" t="s">
        <v>1579</v>
      </c>
      <c r="E542" t="s">
        <v>21</v>
      </c>
      <c r="F542" t="s">
        <v>31</v>
      </c>
      <c r="G542" t="s">
        <v>32</v>
      </c>
      <c r="H542" t="s">
        <v>33</v>
      </c>
      <c r="I542">
        <v>1</v>
      </c>
      <c r="J542">
        <v>3826</v>
      </c>
      <c r="K542">
        <v>3826</v>
      </c>
      <c r="L542">
        <v>2635</v>
      </c>
      <c r="M542">
        <v>1191</v>
      </c>
      <c r="N542">
        <v>0</v>
      </c>
      <c r="O542">
        <v>1191</v>
      </c>
      <c r="P542" t="s">
        <v>14</v>
      </c>
      <c r="Q542" t="s">
        <v>25</v>
      </c>
      <c r="R542" t="s">
        <v>35</v>
      </c>
    </row>
    <row r="543" spans="1:18" x14ac:dyDescent="0.25">
      <c r="A543" t="s">
        <v>1580</v>
      </c>
      <c r="B543" s="1">
        <v>44646</v>
      </c>
      <c r="C543" t="s">
        <v>208</v>
      </c>
      <c r="D543" t="s">
        <v>1581</v>
      </c>
      <c r="E543" t="s">
        <v>53</v>
      </c>
      <c r="F543" t="s">
        <v>22</v>
      </c>
      <c r="G543" t="s">
        <v>71</v>
      </c>
      <c r="H543" t="s">
        <v>111</v>
      </c>
      <c r="I543">
        <v>4</v>
      </c>
      <c r="J543">
        <v>34664</v>
      </c>
      <c r="K543">
        <v>138656</v>
      </c>
      <c r="L543">
        <v>110537</v>
      </c>
      <c r="M543">
        <v>28119</v>
      </c>
      <c r="N543">
        <v>15</v>
      </c>
      <c r="O543">
        <v>28104</v>
      </c>
      <c r="P543" t="s">
        <v>14</v>
      </c>
      <c r="Q543" t="s">
        <v>34</v>
      </c>
      <c r="R543" t="s">
        <v>26</v>
      </c>
    </row>
    <row r="544" spans="1:18" x14ac:dyDescent="0.25">
      <c r="A544" t="s">
        <v>1582</v>
      </c>
      <c r="B544" s="1">
        <v>44950</v>
      </c>
      <c r="C544" t="s">
        <v>84</v>
      </c>
      <c r="D544" t="s">
        <v>1584</v>
      </c>
      <c r="E544" t="s">
        <v>69</v>
      </c>
      <c r="F544" t="s">
        <v>76</v>
      </c>
      <c r="G544" t="s">
        <v>48</v>
      </c>
      <c r="H544" t="s">
        <v>54</v>
      </c>
      <c r="I544">
        <v>10</v>
      </c>
      <c r="J544">
        <v>45781</v>
      </c>
      <c r="K544">
        <v>457810</v>
      </c>
      <c r="L544">
        <v>352377</v>
      </c>
      <c r="M544">
        <v>105433</v>
      </c>
      <c r="N544">
        <v>0</v>
      </c>
      <c r="O544">
        <v>105433</v>
      </c>
      <c r="P544" t="s">
        <v>14</v>
      </c>
      <c r="Q544" t="s">
        <v>34</v>
      </c>
      <c r="R544" t="s">
        <v>35</v>
      </c>
    </row>
    <row r="545" spans="1:18" x14ac:dyDescent="0.25">
      <c r="A545" t="s">
        <v>1585</v>
      </c>
      <c r="B545" s="1">
        <v>45145</v>
      </c>
      <c r="C545" t="s">
        <v>67</v>
      </c>
      <c r="D545" t="s">
        <v>1586</v>
      </c>
      <c r="E545" t="s">
        <v>46</v>
      </c>
      <c r="F545" t="s">
        <v>76</v>
      </c>
      <c r="G545" t="s">
        <v>32</v>
      </c>
      <c r="H545" t="s">
        <v>118</v>
      </c>
      <c r="I545">
        <v>1</v>
      </c>
      <c r="J545">
        <v>14978</v>
      </c>
      <c r="K545">
        <v>14978</v>
      </c>
      <c r="L545">
        <v>12624</v>
      </c>
      <c r="M545">
        <v>2354</v>
      </c>
      <c r="N545">
        <v>10</v>
      </c>
      <c r="O545">
        <v>2344</v>
      </c>
      <c r="P545" t="s">
        <v>14</v>
      </c>
      <c r="Q545" t="s">
        <v>35</v>
      </c>
      <c r="R545" t="s">
        <v>35</v>
      </c>
    </row>
    <row r="546" spans="1:18" x14ac:dyDescent="0.25">
      <c r="A546" t="s">
        <v>1587</v>
      </c>
      <c r="B546" s="1">
        <v>44792</v>
      </c>
      <c r="C546" t="s">
        <v>67</v>
      </c>
      <c r="D546" t="s">
        <v>1589</v>
      </c>
      <c r="E546" t="s">
        <v>53</v>
      </c>
      <c r="F546" t="s">
        <v>114</v>
      </c>
      <c r="G546" t="s">
        <v>71</v>
      </c>
      <c r="H546" t="s">
        <v>111</v>
      </c>
      <c r="I546">
        <v>10</v>
      </c>
      <c r="J546">
        <v>15242</v>
      </c>
      <c r="K546">
        <v>152420</v>
      </c>
      <c r="L546">
        <v>126844</v>
      </c>
      <c r="M546">
        <v>25576</v>
      </c>
      <c r="N546">
        <v>5</v>
      </c>
      <c r="O546">
        <v>25571</v>
      </c>
      <c r="P546" t="s">
        <v>14</v>
      </c>
      <c r="Q546" t="s">
        <v>34</v>
      </c>
      <c r="R546" t="s">
        <v>35</v>
      </c>
    </row>
    <row r="547" spans="1:18" x14ac:dyDescent="0.25">
      <c r="A547" t="s">
        <v>1590</v>
      </c>
      <c r="B547" s="1">
        <v>44650</v>
      </c>
      <c r="C547" t="s">
        <v>208</v>
      </c>
      <c r="D547" t="s">
        <v>1591</v>
      </c>
      <c r="E547" t="s">
        <v>53</v>
      </c>
      <c r="F547" t="s">
        <v>22</v>
      </c>
      <c r="G547" t="s">
        <v>32</v>
      </c>
      <c r="H547" t="s">
        <v>77</v>
      </c>
      <c r="I547">
        <v>4</v>
      </c>
      <c r="J547">
        <v>49314</v>
      </c>
      <c r="K547">
        <v>197256</v>
      </c>
      <c r="L547">
        <v>176332</v>
      </c>
      <c r="M547">
        <v>20924</v>
      </c>
      <c r="N547">
        <v>0</v>
      </c>
      <c r="O547">
        <v>20924</v>
      </c>
      <c r="P547" t="s">
        <v>14</v>
      </c>
      <c r="Q547" t="s">
        <v>35</v>
      </c>
      <c r="R547" t="s">
        <v>26</v>
      </c>
    </row>
    <row r="548" spans="1:18" x14ac:dyDescent="0.25">
      <c r="A548" t="s">
        <v>1592</v>
      </c>
      <c r="B548" s="1">
        <v>45513</v>
      </c>
      <c r="C548" t="s">
        <v>67</v>
      </c>
      <c r="D548" t="s">
        <v>1593</v>
      </c>
      <c r="E548" t="s">
        <v>46</v>
      </c>
      <c r="F548" t="s">
        <v>22</v>
      </c>
      <c r="G548" t="s">
        <v>32</v>
      </c>
      <c r="H548" t="s">
        <v>77</v>
      </c>
      <c r="I548">
        <v>1</v>
      </c>
      <c r="J548">
        <v>19849</v>
      </c>
      <c r="K548">
        <v>19849</v>
      </c>
      <c r="L548">
        <v>16598</v>
      </c>
      <c r="M548">
        <v>3251</v>
      </c>
      <c r="N548">
        <v>5</v>
      </c>
      <c r="O548">
        <v>3246</v>
      </c>
      <c r="P548" t="s">
        <v>14</v>
      </c>
      <c r="Q548" t="s">
        <v>35</v>
      </c>
      <c r="R548" t="s">
        <v>26</v>
      </c>
    </row>
    <row r="549" spans="1:18" x14ac:dyDescent="0.25">
      <c r="A549" t="s">
        <v>1594</v>
      </c>
      <c r="B549" s="1">
        <v>45076</v>
      </c>
      <c r="C549" t="s">
        <v>140</v>
      </c>
      <c r="D549" t="s">
        <v>1596</v>
      </c>
      <c r="E549" t="s">
        <v>46</v>
      </c>
      <c r="F549" t="s">
        <v>63</v>
      </c>
      <c r="G549" t="s">
        <v>71</v>
      </c>
      <c r="H549" t="s">
        <v>72</v>
      </c>
      <c r="I549">
        <v>1</v>
      </c>
      <c r="J549">
        <v>37853</v>
      </c>
      <c r="K549">
        <v>37853</v>
      </c>
      <c r="L549">
        <v>23192</v>
      </c>
      <c r="M549">
        <v>14661</v>
      </c>
      <c r="N549">
        <v>15</v>
      </c>
      <c r="O549">
        <v>14646</v>
      </c>
      <c r="P549" t="s">
        <v>14</v>
      </c>
      <c r="Q549" t="s">
        <v>55</v>
      </c>
      <c r="R549" t="s">
        <v>35</v>
      </c>
    </row>
    <row r="550" spans="1:18" x14ac:dyDescent="0.25">
      <c r="A550" t="s">
        <v>1597</v>
      </c>
      <c r="B550" s="1">
        <v>45557</v>
      </c>
      <c r="C550" t="s">
        <v>38</v>
      </c>
      <c r="D550" t="s">
        <v>1599</v>
      </c>
      <c r="E550" t="s">
        <v>46</v>
      </c>
      <c r="F550" t="s">
        <v>22</v>
      </c>
      <c r="G550" t="s">
        <v>32</v>
      </c>
      <c r="H550" t="s">
        <v>77</v>
      </c>
      <c r="I550">
        <v>6</v>
      </c>
      <c r="J550">
        <v>3773</v>
      </c>
      <c r="K550">
        <v>22638</v>
      </c>
      <c r="L550">
        <v>17142</v>
      </c>
      <c r="M550">
        <v>5496</v>
      </c>
      <c r="N550">
        <v>5</v>
      </c>
      <c r="O550">
        <v>5491</v>
      </c>
      <c r="P550" t="s">
        <v>14</v>
      </c>
      <c r="Q550" t="s">
        <v>25</v>
      </c>
      <c r="R550" t="s">
        <v>35</v>
      </c>
    </row>
    <row r="551" spans="1:18" x14ac:dyDescent="0.25">
      <c r="A551" t="s">
        <v>1600</v>
      </c>
      <c r="B551" s="1">
        <v>45048</v>
      </c>
      <c r="C551" t="s">
        <v>140</v>
      </c>
      <c r="D551" t="s">
        <v>1602</v>
      </c>
      <c r="E551" t="s">
        <v>46</v>
      </c>
      <c r="F551" t="s">
        <v>114</v>
      </c>
      <c r="G551" t="s">
        <v>32</v>
      </c>
      <c r="H551" t="s">
        <v>173</v>
      </c>
      <c r="I551">
        <v>3</v>
      </c>
      <c r="J551">
        <v>29267</v>
      </c>
      <c r="K551">
        <v>87801</v>
      </c>
      <c r="L551">
        <v>64228</v>
      </c>
      <c r="M551">
        <v>23573</v>
      </c>
      <c r="N551">
        <v>5</v>
      </c>
      <c r="O551">
        <v>23568</v>
      </c>
      <c r="P551" t="s">
        <v>14</v>
      </c>
      <c r="Q551" t="s">
        <v>35</v>
      </c>
      <c r="R551" t="s">
        <v>26</v>
      </c>
    </row>
    <row r="552" spans="1:18" x14ac:dyDescent="0.25">
      <c r="A552" t="s">
        <v>1603</v>
      </c>
      <c r="B552" s="1">
        <v>45283</v>
      </c>
      <c r="C552" t="s">
        <v>44</v>
      </c>
      <c r="D552" t="s">
        <v>1605</v>
      </c>
      <c r="E552" t="s">
        <v>69</v>
      </c>
      <c r="F552" t="s">
        <v>114</v>
      </c>
      <c r="G552" t="s">
        <v>71</v>
      </c>
      <c r="H552" t="s">
        <v>195</v>
      </c>
      <c r="I552">
        <v>9</v>
      </c>
      <c r="J552">
        <v>3991</v>
      </c>
      <c r="K552">
        <v>35919</v>
      </c>
      <c r="L552">
        <v>25679</v>
      </c>
      <c r="M552">
        <v>10240</v>
      </c>
      <c r="N552">
        <v>5</v>
      </c>
      <c r="O552">
        <v>10235</v>
      </c>
      <c r="P552" t="s">
        <v>14</v>
      </c>
      <c r="Q552" t="s">
        <v>55</v>
      </c>
      <c r="R552" t="s">
        <v>26</v>
      </c>
    </row>
    <row r="553" spans="1:18" x14ac:dyDescent="0.25">
      <c r="A553" t="s">
        <v>1606</v>
      </c>
      <c r="B553" s="1">
        <v>44588</v>
      </c>
      <c r="C553" t="s">
        <v>84</v>
      </c>
      <c r="D553" t="s">
        <v>1608</v>
      </c>
      <c r="E553" t="s">
        <v>46</v>
      </c>
      <c r="F553" t="s">
        <v>114</v>
      </c>
      <c r="G553" t="s">
        <v>23</v>
      </c>
      <c r="H553" t="s">
        <v>169</v>
      </c>
      <c r="I553">
        <v>8</v>
      </c>
      <c r="J553">
        <v>28750</v>
      </c>
      <c r="K553">
        <v>230000</v>
      </c>
      <c r="L553">
        <v>171273</v>
      </c>
      <c r="M553">
        <v>58727</v>
      </c>
      <c r="N553">
        <v>5</v>
      </c>
      <c r="O553">
        <v>58722</v>
      </c>
      <c r="P553" t="s">
        <v>14</v>
      </c>
      <c r="Q553" t="s">
        <v>34</v>
      </c>
      <c r="R553" t="s">
        <v>35</v>
      </c>
    </row>
    <row r="554" spans="1:18" x14ac:dyDescent="0.25">
      <c r="A554" t="s">
        <v>1609</v>
      </c>
      <c r="B554" s="1">
        <v>44922</v>
      </c>
      <c r="C554" t="s">
        <v>44</v>
      </c>
      <c r="D554" t="s">
        <v>1611</v>
      </c>
      <c r="E554" t="s">
        <v>53</v>
      </c>
      <c r="F554" t="s">
        <v>76</v>
      </c>
      <c r="G554" t="s">
        <v>71</v>
      </c>
      <c r="H554" t="s">
        <v>195</v>
      </c>
      <c r="I554">
        <v>1</v>
      </c>
      <c r="J554">
        <v>10644</v>
      </c>
      <c r="K554">
        <v>10644</v>
      </c>
      <c r="L554">
        <v>6747</v>
      </c>
      <c r="M554">
        <v>3897</v>
      </c>
      <c r="N554">
        <v>0</v>
      </c>
      <c r="O554">
        <v>3897</v>
      </c>
      <c r="P554" t="s">
        <v>14</v>
      </c>
      <c r="Q554" t="s">
        <v>25</v>
      </c>
      <c r="R554" t="s">
        <v>26</v>
      </c>
    </row>
    <row r="555" spans="1:18" x14ac:dyDescent="0.25">
      <c r="A555" t="s">
        <v>1612</v>
      </c>
      <c r="B555" s="1">
        <v>44647</v>
      </c>
      <c r="C555" t="s">
        <v>208</v>
      </c>
      <c r="D555" t="s">
        <v>1614</v>
      </c>
      <c r="E555" t="s">
        <v>53</v>
      </c>
      <c r="F555" t="s">
        <v>22</v>
      </c>
      <c r="G555" t="s">
        <v>71</v>
      </c>
      <c r="H555" t="s">
        <v>81</v>
      </c>
      <c r="I555">
        <v>3</v>
      </c>
      <c r="J555">
        <v>32424</v>
      </c>
      <c r="K555">
        <v>97272</v>
      </c>
      <c r="L555">
        <v>78597</v>
      </c>
      <c r="M555">
        <v>18675</v>
      </c>
      <c r="N555">
        <v>0</v>
      </c>
      <c r="O555">
        <v>18675</v>
      </c>
      <c r="P555" t="s">
        <v>14</v>
      </c>
      <c r="Q555" t="s">
        <v>55</v>
      </c>
      <c r="R555" t="s">
        <v>26</v>
      </c>
    </row>
    <row r="556" spans="1:18" x14ac:dyDescent="0.25">
      <c r="A556" t="s">
        <v>1615</v>
      </c>
      <c r="B556" s="1">
        <v>44712</v>
      </c>
      <c r="C556" t="s">
        <v>140</v>
      </c>
      <c r="D556" t="s">
        <v>1617</v>
      </c>
      <c r="E556" t="s">
        <v>53</v>
      </c>
      <c r="F556" t="s">
        <v>31</v>
      </c>
      <c r="G556" t="s">
        <v>71</v>
      </c>
      <c r="H556" t="s">
        <v>195</v>
      </c>
      <c r="I556">
        <v>7</v>
      </c>
      <c r="J556">
        <v>43276</v>
      </c>
      <c r="K556">
        <v>302932</v>
      </c>
      <c r="L556">
        <v>213725</v>
      </c>
      <c r="M556">
        <v>89207</v>
      </c>
      <c r="N556">
        <v>0</v>
      </c>
      <c r="O556">
        <v>89207</v>
      </c>
      <c r="P556" t="s">
        <v>14</v>
      </c>
      <c r="Q556" t="s">
        <v>25</v>
      </c>
      <c r="R556" t="s">
        <v>26</v>
      </c>
    </row>
    <row r="557" spans="1:18" x14ac:dyDescent="0.25">
      <c r="A557" t="s">
        <v>1618</v>
      </c>
      <c r="B557" s="1">
        <v>45431</v>
      </c>
      <c r="C557" t="s">
        <v>140</v>
      </c>
      <c r="D557" t="s">
        <v>1619</v>
      </c>
      <c r="E557" t="s">
        <v>69</v>
      </c>
      <c r="F557" t="s">
        <v>63</v>
      </c>
      <c r="G557" t="s">
        <v>32</v>
      </c>
      <c r="H557" t="s">
        <v>33</v>
      </c>
      <c r="I557">
        <v>9</v>
      </c>
      <c r="J557">
        <v>49457</v>
      </c>
      <c r="K557">
        <v>445113</v>
      </c>
      <c r="L557">
        <v>269783</v>
      </c>
      <c r="M557">
        <v>175330</v>
      </c>
      <c r="N557">
        <v>5</v>
      </c>
      <c r="O557">
        <v>175325</v>
      </c>
      <c r="P557" t="s">
        <v>14</v>
      </c>
      <c r="Q557" t="s">
        <v>35</v>
      </c>
      <c r="R557" t="s">
        <v>35</v>
      </c>
    </row>
    <row r="558" spans="1:18" x14ac:dyDescent="0.25">
      <c r="A558" t="s">
        <v>1620</v>
      </c>
      <c r="B558" s="1">
        <v>45367</v>
      </c>
      <c r="C558" t="s">
        <v>208</v>
      </c>
      <c r="D558" t="s">
        <v>1622</v>
      </c>
      <c r="E558" t="s">
        <v>53</v>
      </c>
      <c r="F558" t="s">
        <v>114</v>
      </c>
      <c r="G558" t="s">
        <v>32</v>
      </c>
      <c r="H558" t="s">
        <v>77</v>
      </c>
      <c r="I558">
        <v>10</v>
      </c>
      <c r="J558">
        <v>14764</v>
      </c>
      <c r="K558">
        <v>147640</v>
      </c>
      <c r="L558">
        <v>96830</v>
      </c>
      <c r="M558">
        <v>50810</v>
      </c>
      <c r="N558">
        <v>0</v>
      </c>
      <c r="O558">
        <v>50810</v>
      </c>
      <c r="P558" t="s">
        <v>14</v>
      </c>
      <c r="Q558" t="s">
        <v>55</v>
      </c>
      <c r="R558" t="s">
        <v>26</v>
      </c>
    </row>
    <row r="559" spans="1:18" x14ac:dyDescent="0.25">
      <c r="A559" t="s">
        <v>1623</v>
      </c>
      <c r="B559" s="1">
        <v>44753</v>
      </c>
      <c r="C559" t="s">
        <v>97</v>
      </c>
      <c r="D559" t="s">
        <v>1624</v>
      </c>
      <c r="E559" t="s">
        <v>21</v>
      </c>
      <c r="F559" t="s">
        <v>76</v>
      </c>
      <c r="G559" t="s">
        <v>32</v>
      </c>
      <c r="H559" t="s">
        <v>118</v>
      </c>
      <c r="I559">
        <v>5</v>
      </c>
      <c r="J559">
        <v>4229</v>
      </c>
      <c r="K559">
        <v>21145</v>
      </c>
      <c r="L559">
        <v>17020</v>
      </c>
      <c r="M559">
        <v>4125</v>
      </c>
      <c r="N559">
        <v>5</v>
      </c>
      <c r="O559">
        <v>4120</v>
      </c>
      <c r="P559" t="s">
        <v>14</v>
      </c>
      <c r="Q559" t="s">
        <v>25</v>
      </c>
      <c r="R559" t="s">
        <v>35</v>
      </c>
    </row>
    <row r="560" spans="1:18" x14ac:dyDescent="0.25">
      <c r="A560" t="s">
        <v>1625</v>
      </c>
      <c r="B560" s="1">
        <v>45520</v>
      </c>
      <c r="C560" t="s">
        <v>67</v>
      </c>
      <c r="D560" t="s">
        <v>1626</v>
      </c>
      <c r="E560" t="s">
        <v>53</v>
      </c>
      <c r="F560" t="s">
        <v>63</v>
      </c>
      <c r="G560" t="s">
        <v>23</v>
      </c>
      <c r="H560" t="s">
        <v>169</v>
      </c>
      <c r="I560">
        <v>7</v>
      </c>
      <c r="J560">
        <v>16192</v>
      </c>
      <c r="K560">
        <v>113344</v>
      </c>
      <c r="L560">
        <v>72726</v>
      </c>
      <c r="M560">
        <v>40618</v>
      </c>
      <c r="N560">
        <v>15</v>
      </c>
      <c r="O560">
        <v>40603</v>
      </c>
      <c r="P560" t="s">
        <v>14</v>
      </c>
      <c r="Q560" t="s">
        <v>25</v>
      </c>
      <c r="R560" t="s">
        <v>35</v>
      </c>
    </row>
    <row r="561" spans="1:18" x14ac:dyDescent="0.25">
      <c r="A561" t="s">
        <v>1627</v>
      </c>
      <c r="B561" s="1">
        <v>45503</v>
      </c>
      <c r="C561" t="s">
        <v>97</v>
      </c>
      <c r="D561" t="s">
        <v>1629</v>
      </c>
      <c r="E561" t="s">
        <v>53</v>
      </c>
      <c r="F561" t="s">
        <v>47</v>
      </c>
      <c r="G561" t="s">
        <v>23</v>
      </c>
      <c r="H561" t="s">
        <v>169</v>
      </c>
      <c r="I561">
        <v>6</v>
      </c>
      <c r="J561">
        <v>5551</v>
      </c>
      <c r="K561">
        <v>33306</v>
      </c>
      <c r="L561">
        <v>27824</v>
      </c>
      <c r="M561">
        <v>5482</v>
      </c>
      <c r="N561">
        <v>0</v>
      </c>
      <c r="O561">
        <v>5482</v>
      </c>
      <c r="P561" t="s">
        <v>14</v>
      </c>
      <c r="Q561" t="s">
        <v>34</v>
      </c>
      <c r="R561" t="s">
        <v>35</v>
      </c>
    </row>
    <row r="562" spans="1:18" x14ac:dyDescent="0.25">
      <c r="A562" t="s">
        <v>1630</v>
      </c>
      <c r="B562" s="1">
        <v>44834</v>
      </c>
      <c r="C562" t="s">
        <v>38</v>
      </c>
      <c r="D562" t="s">
        <v>1632</v>
      </c>
      <c r="E562" t="s">
        <v>53</v>
      </c>
      <c r="F562" t="s">
        <v>76</v>
      </c>
      <c r="G562" t="s">
        <v>71</v>
      </c>
      <c r="H562" t="s">
        <v>111</v>
      </c>
      <c r="I562">
        <v>10</v>
      </c>
      <c r="J562">
        <v>43685</v>
      </c>
      <c r="K562">
        <v>436850</v>
      </c>
      <c r="L562">
        <v>339567</v>
      </c>
      <c r="M562">
        <v>97283</v>
      </c>
      <c r="N562">
        <v>15</v>
      </c>
      <c r="O562">
        <v>97268</v>
      </c>
      <c r="P562" t="s">
        <v>14</v>
      </c>
      <c r="Q562" t="s">
        <v>55</v>
      </c>
      <c r="R562" t="s">
        <v>35</v>
      </c>
    </row>
    <row r="563" spans="1:18" x14ac:dyDescent="0.25">
      <c r="A563" t="s">
        <v>1633</v>
      </c>
      <c r="B563" s="1">
        <v>44739</v>
      </c>
      <c r="C563" t="s">
        <v>19</v>
      </c>
      <c r="D563" t="s">
        <v>1634</v>
      </c>
      <c r="E563" t="s">
        <v>46</v>
      </c>
      <c r="F563" t="s">
        <v>114</v>
      </c>
      <c r="G563" t="s">
        <v>71</v>
      </c>
      <c r="H563" t="s">
        <v>72</v>
      </c>
      <c r="I563">
        <v>8</v>
      </c>
      <c r="J563">
        <v>32632</v>
      </c>
      <c r="K563">
        <v>261056</v>
      </c>
      <c r="L563">
        <v>193091</v>
      </c>
      <c r="M563">
        <v>67965</v>
      </c>
      <c r="N563">
        <v>0</v>
      </c>
      <c r="O563">
        <v>67965</v>
      </c>
      <c r="P563" t="s">
        <v>14</v>
      </c>
      <c r="Q563" t="s">
        <v>55</v>
      </c>
      <c r="R563" t="s">
        <v>35</v>
      </c>
    </row>
    <row r="564" spans="1:18" x14ac:dyDescent="0.25">
      <c r="A564" t="s">
        <v>1635</v>
      </c>
      <c r="B564" s="1">
        <v>45349</v>
      </c>
      <c r="C564" t="s">
        <v>29</v>
      </c>
      <c r="D564" t="s">
        <v>1636</v>
      </c>
      <c r="E564" t="s">
        <v>21</v>
      </c>
      <c r="F564" t="s">
        <v>22</v>
      </c>
      <c r="G564" t="s">
        <v>71</v>
      </c>
      <c r="H564" t="s">
        <v>111</v>
      </c>
      <c r="I564">
        <v>10</v>
      </c>
      <c r="J564">
        <v>6600</v>
      </c>
      <c r="K564">
        <v>66000</v>
      </c>
      <c r="L564">
        <v>43425</v>
      </c>
      <c r="M564">
        <v>22575</v>
      </c>
      <c r="N564">
        <v>10</v>
      </c>
      <c r="O564">
        <v>22565</v>
      </c>
      <c r="P564" t="s">
        <v>14</v>
      </c>
      <c r="Q564" t="s">
        <v>55</v>
      </c>
      <c r="R564" t="s">
        <v>35</v>
      </c>
    </row>
    <row r="565" spans="1:18" x14ac:dyDescent="0.25">
      <c r="A565" t="s">
        <v>1637</v>
      </c>
      <c r="B565" s="1">
        <v>44881</v>
      </c>
      <c r="C565" t="s">
        <v>133</v>
      </c>
      <c r="D565" t="s">
        <v>1639</v>
      </c>
      <c r="E565" t="s">
        <v>69</v>
      </c>
      <c r="F565" t="s">
        <v>63</v>
      </c>
      <c r="G565" t="s">
        <v>32</v>
      </c>
      <c r="H565" t="s">
        <v>33</v>
      </c>
      <c r="I565">
        <v>8</v>
      </c>
      <c r="J565">
        <v>17116</v>
      </c>
      <c r="K565">
        <v>136928</v>
      </c>
      <c r="L565">
        <v>116897</v>
      </c>
      <c r="M565">
        <v>20031</v>
      </c>
      <c r="N565">
        <v>10</v>
      </c>
      <c r="O565">
        <v>20021</v>
      </c>
      <c r="P565" t="s">
        <v>14</v>
      </c>
      <c r="Q565" t="s">
        <v>25</v>
      </c>
      <c r="R565" t="s">
        <v>26</v>
      </c>
    </row>
    <row r="566" spans="1:18" x14ac:dyDescent="0.25">
      <c r="A566" t="s">
        <v>1640</v>
      </c>
      <c r="B566" s="1">
        <v>45474</v>
      </c>
      <c r="C566" t="s">
        <v>97</v>
      </c>
      <c r="D566" t="s">
        <v>1642</v>
      </c>
      <c r="E566" t="s">
        <v>21</v>
      </c>
      <c r="F566" t="s">
        <v>63</v>
      </c>
      <c r="G566" t="s">
        <v>71</v>
      </c>
      <c r="H566" t="s">
        <v>72</v>
      </c>
      <c r="I566">
        <v>9</v>
      </c>
      <c r="J566">
        <v>48634</v>
      </c>
      <c r="K566">
        <v>437706</v>
      </c>
      <c r="L566">
        <v>327486</v>
      </c>
      <c r="M566">
        <v>110220</v>
      </c>
      <c r="N566">
        <v>15</v>
      </c>
      <c r="O566">
        <v>110205</v>
      </c>
      <c r="P566" t="s">
        <v>14</v>
      </c>
      <c r="Q566" t="s">
        <v>55</v>
      </c>
      <c r="R566" t="s">
        <v>26</v>
      </c>
    </row>
    <row r="567" spans="1:18" x14ac:dyDescent="0.25">
      <c r="A567" t="s">
        <v>1643</v>
      </c>
      <c r="B567" s="1">
        <v>45440</v>
      </c>
      <c r="C567" t="s">
        <v>140</v>
      </c>
      <c r="D567" t="s">
        <v>1645</v>
      </c>
      <c r="E567" t="s">
        <v>53</v>
      </c>
      <c r="F567" t="s">
        <v>114</v>
      </c>
      <c r="G567" t="s">
        <v>23</v>
      </c>
      <c r="H567" t="s">
        <v>41</v>
      </c>
      <c r="I567">
        <v>2</v>
      </c>
      <c r="J567">
        <v>9432</v>
      </c>
      <c r="K567">
        <v>18864</v>
      </c>
      <c r="L567">
        <v>16543</v>
      </c>
      <c r="M567">
        <v>2321</v>
      </c>
      <c r="N567">
        <v>10</v>
      </c>
      <c r="O567">
        <v>2311</v>
      </c>
      <c r="P567" t="s">
        <v>14</v>
      </c>
      <c r="Q567" t="s">
        <v>25</v>
      </c>
      <c r="R567" t="s">
        <v>26</v>
      </c>
    </row>
    <row r="568" spans="1:18" x14ac:dyDescent="0.25">
      <c r="A568" t="s">
        <v>1646</v>
      </c>
      <c r="B568" s="1">
        <v>44928</v>
      </c>
      <c r="C568" t="s">
        <v>84</v>
      </c>
      <c r="D568" t="s">
        <v>1648</v>
      </c>
      <c r="E568" t="s">
        <v>69</v>
      </c>
      <c r="F568" t="s">
        <v>76</v>
      </c>
      <c r="G568" t="s">
        <v>23</v>
      </c>
      <c r="H568" t="s">
        <v>127</v>
      </c>
      <c r="I568">
        <v>1</v>
      </c>
      <c r="J568">
        <v>32410</v>
      </c>
      <c r="K568">
        <v>32410</v>
      </c>
      <c r="L568">
        <v>27393</v>
      </c>
      <c r="M568">
        <v>5017</v>
      </c>
      <c r="N568">
        <v>10</v>
      </c>
      <c r="O568">
        <v>5007</v>
      </c>
      <c r="P568" t="s">
        <v>14</v>
      </c>
      <c r="Q568" t="s">
        <v>55</v>
      </c>
      <c r="R568" t="s">
        <v>35</v>
      </c>
    </row>
    <row r="569" spans="1:18" x14ac:dyDescent="0.25">
      <c r="A569" t="s">
        <v>1649</v>
      </c>
      <c r="B569" s="1">
        <v>45560</v>
      </c>
      <c r="C569" t="s">
        <v>38</v>
      </c>
      <c r="D569" t="s">
        <v>1651</v>
      </c>
      <c r="E569" t="s">
        <v>21</v>
      </c>
      <c r="F569" t="s">
        <v>76</v>
      </c>
      <c r="G569" t="s">
        <v>71</v>
      </c>
      <c r="H569" t="s">
        <v>81</v>
      </c>
      <c r="I569">
        <v>9</v>
      </c>
      <c r="J569">
        <v>20697</v>
      </c>
      <c r="K569">
        <v>186273</v>
      </c>
      <c r="L569">
        <v>160532</v>
      </c>
      <c r="M569">
        <v>25741</v>
      </c>
      <c r="N569">
        <v>5</v>
      </c>
      <c r="O569">
        <v>25736</v>
      </c>
      <c r="P569" t="s">
        <v>14</v>
      </c>
      <c r="Q569" t="s">
        <v>55</v>
      </c>
      <c r="R569" t="s">
        <v>26</v>
      </c>
    </row>
    <row r="570" spans="1:18" x14ac:dyDescent="0.25">
      <c r="A570" t="s">
        <v>1652</v>
      </c>
      <c r="B570" s="1">
        <v>44838</v>
      </c>
      <c r="C570" t="s">
        <v>61</v>
      </c>
      <c r="D570" t="s">
        <v>1653</v>
      </c>
      <c r="E570" t="s">
        <v>53</v>
      </c>
      <c r="F570" t="s">
        <v>31</v>
      </c>
      <c r="G570" t="s">
        <v>71</v>
      </c>
      <c r="H570" t="s">
        <v>72</v>
      </c>
      <c r="I570">
        <v>5</v>
      </c>
      <c r="J570">
        <v>34822</v>
      </c>
      <c r="K570">
        <v>174110</v>
      </c>
      <c r="L570">
        <v>110915</v>
      </c>
      <c r="M570">
        <v>63195</v>
      </c>
      <c r="N570">
        <v>5</v>
      </c>
      <c r="O570">
        <v>63190</v>
      </c>
      <c r="P570" t="s">
        <v>14</v>
      </c>
      <c r="Q570" t="s">
        <v>25</v>
      </c>
      <c r="R570" t="s">
        <v>35</v>
      </c>
    </row>
    <row r="571" spans="1:18" x14ac:dyDescent="0.25">
      <c r="A571" t="s">
        <v>1654</v>
      </c>
      <c r="B571" s="1">
        <v>44782</v>
      </c>
      <c r="C571" t="s">
        <v>67</v>
      </c>
      <c r="D571" t="s">
        <v>1656</v>
      </c>
      <c r="E571" t="s">
        <v>69</v>
      </c>
      <c r="F571" t="s">
        <v>114</v>
      </c>
      <c r="G571" t="s">
        <v>48</v>
      </c>
      <c r="H571" t="s">
        <v>49</v>
      </c>
      <c r="I571">
        <v>4</v>
      </c>
      <c r="J571">
        <v>41365</v>
      </c>
      <c r="K571">
        <v>165460</v>
      </c>
      <c r="L571">
        <v>122099</v>
      </c>
      <c r="M571">
        <v>43361</v>
      </c>
      <c r="N571">
        <v>15</v>
      </c>
      <c r="O571">
        <v>43346</v>
      </c>
      <c r="P571" t="s">
        <v>14</v>
      </c>
      <c r="Q571" t="s">
        <v>55</v>
      </c>
      <c r="R571" t="s">
        <v>35</v>
      </c>
    </row>
    <row r="572" spans="1:18" x14ac:dyDescent="0.25">
      <c r="A572" t="s">
        <v>1657</v>
      </c>
      <c r="B572" s="1">
        <v>44737</v>
      </c>
      <c r="C572" t="s">
        <v>19</v>
      </c>
      <c r="D572" t="s">
        <v>1658</v>
      </c>
      <c r="E572" t="s">
        <v>53</v>
      </c>
      <c r="F572" t="s">
        <v>22</v>
      </c>
      <c r="G572" t="s">
        <v>32</v>
      </c>
      <c r="H572" t="s">
        <v>118</v>
      </c>
      <c r="I572">
        <v>2</v>
      </c>
      <c r="J572">
        <v>34214</v>
      </c>
      <c r="K572">
        <v>68428</v>
      </c>
      <c r="L572">
        <v>43258</v>
      </c>
      <c r="M572">
        <v>25170</v>
      </c>
      <c r="N572">
        <v>0</v>
      </c>
      <c r="O572">
        <v>25170</v>
      </c>
      <c r="P572" t="s">
        <v>14</v>
      </c>
      <c r="Q572" t="s">
        <v>34</v>
      </c>
      <c r="R572" t="s">
        <v>35</v>
      </c>
    </row>
    <row r="573" spans="1:18" x14ac:dyDescent="0.25">
      <c r="A573" t="s">
        <v>1659</v>
      </c>
      <c r="B573" s="1">
        <v>45049</v>
      </c>
      <c r="C573" t="s">
        <v>140</v>
      </c>
      <c r="D573" t="s">
        <v>1661</v>
      </c>
      <c r="E573" t="s">
        <v>69</v>
      </c>
      <c r="F573" t="s">
        <v>114</v>
      </c>
      <c r="G573" t="s">
        <v>48</v>
      </c>
      <c r="H573" t="s">
        <v>54</v>
      </c>
      <c r="I573">
        <v>6</v>
      </c>
      <c r="J573">
        <v>44632</v>
      </c>
      <c r="K573">
        <v>267792</v>
      </c>
      <c r="L573">
        <v>234786</v>
      </c>
      <c r="M573">
        <v>33006</v>
      </c>
      <c r="N573">
        <v>5</v>
      </c>
      <c r="O573">
        <v>33001</v>
      </c>
      <c r="P573" t="s">
        <v>14</v>
      </c>
      <c r="Q573" t="s">
        <v>35</v>
      </c>
      <c r="R573" t="s">
        <v>35</v>
      </c>
    </row>
    <row r="574" spans="1:18" x14ac:dyDescent="0.25">
      <c r="A574" t="s">
        <v>1662</v>
      </c>
      <c r="B574" s="1">
        <v>44738</v>
      </c>
      <c r="C574" t="s">
        <v>19</v>
      </c>
      <c r="D574" t="s">
        <v>1664</v>
      </c>
      <c r="E574" t="s">
        <v>21</v>
      </c>
      <c r="F574" t="s">
        <v>31</v>
      </c>
      <c r="G574" t="s">
        <v>48</v>
      </c>
      <c r="H574" t="s">
        <v>54</v>
      </c>
      <c r="I574">
        <v>2</v>
      </c>
      <c r="J574">
        <v>46209</v>
      </c>
      <c r="K574">
        <v>92418</v>
      </c>
      <c r="L574">
        <v>73063</v>
      </c>
      <c r="M574">
        <v>19355</v>
      </c>
      <c r="N574">
        <v>10</v>
      </c>
      <c r="O574">
        <v>19345</v>
      </c>
      <c r="P574" t="s">
        <v>14</v>
      </c>
      <c r="Q574" t="s">
        <v>25</v>
      </c>
      <c r="R574" t="s">
        <v>26</v>
      </c>
    </row>
    <row r="575" spans="1:18" x14ac:dyDescent="0.25">
      <c r="A575" t="s">
        <v>1665</v>
      </c>
      <c r="B575" s="1">
        <v>45017</v>
      </c>
      <c r="C575" t="s">
        <v>227</v>
      </c>
      <c r="D575" t="s">
        <v>1666</v>
      </c>
      <c r="E575" t="s">
        <v>21</v>
      </c>
      <c r="F575" t="s">
        <v>76</v>
      </c>
      <c r="G575" t="s">
        <v>71</v>
      </c>
      <c r="H575" t="s">
        <v>72</v>
      </c>
      <c r="I575">
        <v>4</v>
      </c>
      <c r="J575">
        <v>47018</v>
      </c>
      <c r="K575">
        <v>188072</v>
      </c>
      <c r="L575">
        <v>149063</v>
      </c>
      <c r="M575">
        <v>39009</v>
      </c>
      <c r="N575">
        <v>5</v>
      </c>
      <c r="O575">
        <v>39004</v>
      </c>
      <c r="P575" t="s">
        <v>14</v>
      </c>
      <c r="Q575" t="s">
        <v>25</v>
      </c>
      <c r="R575" t="s">
        <v>26</v>
      </c>
    </row>
    <row r="576" spans="1:18" x14ac:dyDescent="0.25">
      <c r="A576" t="s">
        <v>1667</v>
      </c>
      <c r="B576" s="1">
        <v>45530</v>
      </c>
      <c r="C576" t="s">
        <v>67</v>
      </c>
      <c r="D576" t="s">
        <v>1668</v>
      </c>
      <c r="E576" t="s">
        <v>53</v>
      </c>
      <c r="F576" t="s">
        <v>63</v>
      </c>
      <c r="G576" t="s">
        <v>71</v>
      </c>
      <c r="H576" t="s">
        <v>81</v>
      </c>
      <c r="I576">
        <v>2</v>
      </c>
      <c r="J576">
        <v>6234</v>
      </c>
      <c r="K576">
        <v>12468</v>
      </c>
      <c r="L576">
        <v>7716</v>
      </c>
      <c r="M576">
        <v>4752</v>
      </c>
      <c r="N576">
        <v>0</v>
      </c>
      <c r="O576">
        <v>4752</v>
      </c>
      <c r="P576" t="s">
        <v>14</v>
      </c>
      <c r="Q576" t="s">
        <v>34</v>
      </c>
      <c r="R576" t="s">
        <v>26</v>
      </c>
    </row>
    <row r="577" spans="1:18" x14ac:dyDescent="0.25">
      <c r="A577" t="s">
        <v>1669</v>
      </c>
      <c r="B577" s="1">
        <v>45166</v>
      </c>
      <c r="C577" t="s">
        <v>67</v>
      </c>
      <c r="D577" t="s">
        <v>1671</v>
      </c>
      <c r="E577" t="s">
        <v>21</v>
      </c>
      <c r="F577" t="s">
        <v>76</v>
      </c>
      <c r="G577" t="s">
        <v>32</v>
      </c>
      <c r="H577" t="s">
        <v>77</v>
      </c>
      <c r="I577">
        <v>6</v>
      </c>
      <c r="J577">
        <v>33355</v>
      </c>
      <c r="K577">
        <v>200130</v>
      </c>
      <c r="L577">
        <v>131598</v>
      </c>
      <c r="M577">
        <v>68532</v>
      </c>
      <c r="N577">
        <v>15</v>
      </c>
      <c r="O577">
        <v>68517</v>
      </c>
      <c r="P577" t="s">
        <v>14</v>
      </c>
      <c r="Q577" t="s">
        <v>35</v>
      </c>
      <c r="R577" t="s">
        <v>26</v>
      </c>
    </row>
    <row r="578" spans="1:18" x14ac:dyDescent="0.25">
      <c r="A578" t="s">
        <v>1672</v>
      </c>
      <c r="B578" s="1">
        <v>44886</v>
      </c>
      <c r="C578" t="s">
        <v>133</v>
      </c>
      <c r="D578" t="s">
        <v>1673</v>
      </c>
      <c r="E578" t="s">
        <v>69</v>
      </c>
      <c r="F578" t="s">
        <v>63</v>
      </c>
      <c r="G578" t="s">
        <v>71</v>
      </c>
      <c r="H578" t="s">
        <v>81</v>
      </c>
      <c r="I578">
        <v>6</v>
      </c>
      <c r="J578">
        <v>33822</v>
      </c>
      <c r="K578">
        <v>202932</v>
      </c>
      <c r="L578">
        <v>142308</v>
      </c>
      <c r="M578">
        <v>60624</v>
      </c>
      <c r="N578">
        <v>15</v>
      </c>
      <c r="O578">
        <v>60609</v>
      </c>
      <c r="P578" t="s">
        <v>14</v>
      </c>
      <c r="Q578" t="s">
        <v>34</v>
      </c>
      <c r="R578" t="s">
        <v>35</v>
      </c>
    </row>
    <row r="579" spans="1:18" x14ac:dyDescent="0.25">
      <c r="A579" t="s">
        <v>1674</v>
      </c>
      <c r="B579" s="1">
        <v>45321</v>
      </c>
      <c r="C579" t="s">
        <v>84</v>
      </c>
      <c r="D579" t="s">
        <v>1676</v>
      </c>
      <c r="E579" t="s">
        <v>46</v>
      </c>
      <c r="F579" t="s">
        <v>40</v>
      </c>
      <c r="G579" t="s">
        <v>71</v>
      </c>
      <c r="H579" t="s">
        <v>72</v>
      </c>
      <c r="I579">
        <v>9</v>
      </c>
      <c r="J579">
        <v>12927</v>
      </c>
      <c r="K579">
        <v>116343</v>
      </c>
      <c r="L579">
        <v>77277</v>
      </c>
      <c r="M579">
        <v>39066</v>
      </c>
      <c r="N579">
        <v>15</v>
      </c>
      <c r="O579">
        <v>39051</v>
      </c>
      <c r="P579" t="s">
        <v>14</v>
      </c>
      <c r="Q579" t="s">
        <v>55</v>
      </c>
      <c r="R579" t="s">
        <v>26</v>
      </c>
    </row>
    <row r="580" spans="1:18" x14ac:dyDescent="0.25">
      <c r="A580" t="s">
        <v>1677</v>
      </c>
      <c r="B580" s="1">
        <v>44817</v>
      </c>
      <c r="C580" t="s">
        <v>38</v>
      </c>
      <c r="D580" t="s">
        <v>1679</v>
      </c>
      <c r="E580" t="s">
        <v>21</v>
      </c>
      <c r="F580" t="s">
        <v>31</v>
      </c>
      <c r="G580" t="s">
        <v>48</v>
      </c>
      <c r="H580" t="s">
        <v>54</v>
      </c>
      <c r="I580">
        <v>6</v>
      </c>
      <c r="J580">
        <v>47545</v>
      </c>
      <c r="K580">
        <v>285270</v>
      </c>
      <c r="L580">
        <v>190567</v>
      </c>
      <c r="M580">
        <v>94703</v>
      </c>
      <c r="N580">
        <v>0</v>
      </c>
      <c r="O580">
        <v>94703</v>
      </c>
      <c r="P580" t="s">
        <v>14</v>
      </c>
      <c r="Q580" t="s">
        <v>35</v>
      </c>
      <c r="R580" t="s">
        <v>35</v>
      </c>
    </row>
    <row r="581" spans="1:18" x14ac:dyDescent="0.25">
      <c r="A581" t="s">
        <v>1680</v>
      </c>
      <c r="B581" s="1">
        <v>45255</v>
      </c>
      <c r="C581" t="s">
        <v>133</v>
      </c>
      <c r="D581" t="s">
        <v>1681</v>
      </c>
      <c r="E581" t="s">
        <v>53</v>
      </c>
      <c r="F581" t="s">
        <v>76</v>
      </c>
      <c r="G581" t="s">
        <v>71</v>
      </c>
      <c r="H581" t="s">
        <v>72</v>
      </c>
      <c r="I581">
        <v>10</v>
      </c>
      <c r="J581">
        <v>29435</v>
      </c>
      <c r="K581">
        <v>294350</v>
      </c>
      <c r="L581">
        <v>220996</v>
      </c>
      <c r="M581">
        <v>73354</v>
      </c>
      <c r="N581">
        <v>10</v>
      </c>
      <c r="O581">
        <v>73344</v>
      </c>
      <c r="P581" t="s">
        <v>14</v>
      </c>
      <c r="Q581" t="s">
        <v>55</v>
      </c>
      <c r="R581" t="s">
        <v>26</v>
      </c>
    </row>
    <row r="582" spans="1:18" x14ac:dyDescent="0.25">
      <c r="A582" t="s">
        <v>1682</v>
      </c>
      <c r="B582" s="1">
        <v>45222</v>
      </c>
      <c r="C582" t="s">
        <v>61</v>
      </c>
      <c r="D582" t="s">
        <v>1683</v>
      </c>
      <c r="E582" t="s">
        <v>69</v>
      </c>
      <c r="F582" t="s">
        <v>47</v>
      </c>
      <c r="G582" t="s">
        <v>71</v>
      </c>
      <c r="H582" t="s">
        <v>81</v>
      </c>
      <c r="I582">
        <v>10</v>
      </c>
      <c r="J582">
        <v>34459</v>
      </c>
      <c r="K582">
        <v>344590</v>
      </c>
      <c r="L582">
        <v>210183</v>
      </c>
      <c r="M582">
        <v>134407</v>
      </c>
      <c r="N582">
        <v>5</v>
      </c>
      <c r="O582">
        <v>134402</v>
      </c>
      <c r="P582" t="s">
        <v>14</v>
      </c>
      <c r="Q582" t="s">
        <v>34</v>
      </c>
      <c r="R582" t="s">
        <v>35</v>
      </c>
    </row>
    <row r="583" spans="1:18" x14ac:dyDescent="0.25">
      <c r="A583" t="s">
        <v>1684</v>
      </c>
      <c r="B583" s="1">
        <v>44725</v>
      </c>
      <c r="C583" t="s">
        <v>19</v>
      </c>
      <c r="D583" t="s">
        <v>1685</v>
      </c>
      <c r="E583" t="s">
        <v>46</v>
      </c>
      <c r="F583" t="s">
        <v>76</v>
      </c>
      <c r="G583" t="s">
        <v>32</v>
      </c>
      <c r="H583" t="s">
        <v>173</v>
      </c>
      <c r="I583">
        <v>4</v>
      </c>
      <c r="J583">
        <v>3814</v>
      </c>
      <c r="K583">
        <v>15256</v>
      </c>
      <c r="L583">
        <v>11047</v>
      </c>
      <c r="M583">
        <v>4209</v>
      </c>
      <c r="N583">
        <v>0</v>
      </c>
      <c r="O583">
        <v>4209</v>
      </c>
      <c r="P583" t="s">
        <v>14</v>
      </c>
      <c r="Q583" t="s">
        <v>55</v>
      </c>
      <c r="R583" t="s">
        <v>35</v>
      </c>
    </row>
    <row r="584" spans="1:18" x14ac:dyDescent="0.25">
      <c r="A584" t="s">
        <v>1686</v>
      </c>
      <c r="B584" s="1">
        <v>44562</v>
      </c>
      <c r="C584" t="s">
        <v>84</v>
      </c>
      <c r="D584" t="s">
        <v>1688</v>
      </c>
      <c r="E584" t="s">
        <v>21</v>
      </c>
      <c r="F584" t="s">
        <v>22</v>
      </c>
      <c r="G584" t="s">
        <v>48</v>
      </c>
      <c r="H584" t="s">
        <v>49</v>
      </c>
      <c r="I584">
        <v>4</v>
      </c>
      <c r="J584">
        <v>7536</v>
      </c>
      <c r="K584">
        <v>30144</v>
      </c>
      <c r="L584">
        <v>20380</v>
      </c>
      <c r="M584">
        <v>9764</v>
      </c>
      <c r="N584">
        <v>0</v>
      </c>
      <c r="O584">
        <v>9764</v>
      </c>
      <c r="P584" t="s">
        <v>14</v>
      </c>
      <c r="Q584" t="s">
        <v>35</v>
      </c>
      <c r="R584" t="s">
        <v>35</v>
      </c>
    </row>
    <row r="585" spans="1:18" x14ac:dyDescent="0.25">
      <c r="A585" t="s">
        <v>1689</v>
      </c>
      <c r="B585" s="1">
        <v>45167</v>
      </c>
      <c r="C585" t="s">
        <v>67</v>
      </c>
      <c r="D585" t="s">
        <v>1690</v>
      </c>
      <c r="E585" t="s">
        <v>53</v>
      </c>
      <c r="F585" t="s">
        <v>114</v>
      </c>
      <c r="G585" t="s">
        <v>32</v>
      </c>
      <c r="H585" t="s">
        <v>173</v>
      </c>
      <c r="I585">
        <v>7</v>
      </c>
      <c r="J585">
        <v>12273</v>
      </c>
      <c r="K585">
        <v>85911</v>
      </c>
      <c r="L585">
        <v>60252</v>
      </c>
      <c r="M585">
        <v>25659</v>
      </c>
      <c r="N585">
        <v>15</v>
      </c>
      <c r="O585">
        <v>25644</v>
      </c>
      <c r="P585" t="s">
        <v>14</v>
      </c>
      <c r="Q585" t="s">
        <v>55</v>
      </c>
      <c r="R585" t="s">
        <v>26</v>
      </c>
    </row>
    <row r="586" spans="1:18" x14ac:dyDescent="0.25">
      <c r="A586" t="s">
        <v>1691</v>
      </c>
      <c r="B586" s="1">
        <v>45343</v>
      </c>
      <c r="C586" t="s">
        <v>29</v>
      </c>
      <c r="D586" t="s">
        <v>1692</v>
      </c>
      <c r="E586" t="s">
        <v>21</v>
      </c>
      <c r="F586" t="s">
        <v>63</v>
      </c>
      <c r="G586" t="s">
        <v>71</v>
      </c>
      <c r="H586" t="s">
        <v>195</v>
      </c>
      <c r="I586">
        <v>4</v>
      </c>
      <c r="J586">
        <v>18866</v>
      </c>
      <c r="K586">
        <v>75464</v>
      </c>
      <c r="L586">
        <v>45399</v>
      </c>
      <c r="M586">
        <v>30065</v>
      </c>
      <c r="N586">
        <v>15</v>
      </c>
      <c r="O586">
        <v>30050</v>
      </c>
      <c r="P586" t="s">
        <v>14</v>
      </c>
      <c r="Q586" t="s">
        <v>35</v>
      </c>
      <c r="R586" t="s">
        <v>35</v>
      </c>
    </row>
    <row r="587" spans="1:18" x14ac:dyDescent="0.25">
      <c r="A587" t="s">
        <v>1693</v>
      </c>
      <c r="B587" s="1">
        <v>45140</v>
      </c>
      <c r="C587" t="s">
        <v>67</v>
      </c>
      <c r="D587" t="s">
        <v>1694</v>
      </c>
      <c r="E587" t="s">
        <v>21</v>
      </c>
      <c r="F587" t="s">
        <v>22</v>
      </c>
      <c r="G587" t="s">
        <v>71</v>
      </c>
      <c r="H587" t="s">
        <v>72</v>
      </c>
      <c r="I587">
        <v>1</v>
      </c>
      <c r="J587">
        <v>28574</v>
      </c>
      <c r="K587">
        <v>28574</v>
      </c>
      <c r="L587">
        <v>19239</v>
      </c>
      <c r="M587">
        <v>9335</v>
      </c>
      <c r="N587">
        <v>10</v>
      </c>
      <c r="O587">
        <v>9325</v>
      </c>
      <c r="P587" t="s">
        <v>14</v>
      </c>
      <c r="Q587" t="s">
        <v>35</v>
      </c>
      <c r="R587" t="s">
        <v>26</v>
      </c>
    </row>
    <row r="588" spans="1:18" x14ac:dyDescent="0.25">
      <c r="A588" t="s">
        <v>1695</v>
      </c>
      <c r="B588" s="1">
        <v>45215</v>
      </c>
      <c r="C588" t="s">
        <v>61</v>
      </c>
      <c r="D588" t="s">
        <v>1697</v>
      </c>
      <c r="E588" t="s">
        <v>53</v>
      </c>
      <c r="F588" t="s">
        <v>114</v>
      </c>
      <c r="G588" t="s">
        <v>48</v>
      </c>
      <c r="H588" t="s">
        <v>64</v>
      </c>
      <c r="I588">
        <v>1</v>
      </c>
      <c r="J588">
        <v>22691</v>
      </c>
      <c r="K588">
        <v>22691</v>
      </c>
      <c r="L588">
        <v>18309</v>
      </c>
      <c r="M588">
        <v>4382</v>
      </c>
      <c r="N588">
        <v>10</v>
      </c>
      <c r="O588">
        <v>4372</v>
      </c>
      <c r="P588" t="s">
        <v>14</v>
      </c>
      <c r="Q588" t="s">
        <v>34</v>
      </c>
      <c r="R588" t="s">
        <v>35</v>
      </c>
    </row>
    <row r="589" spans="1:18" x14ac:dyDescent="0.25">
      <c r="A589" t="s">
        <v>1698</v>
      </c>
      <c r="B589" s="1">
        <v>45309</v>
      </c>
      <c r="C589" t="s">
        <v>84</v>
      </c>
      <c r="D589" t="s">
        <v>1699</v>
      </c>
      <c r="E589" t="s">
        <v>53</v>
      </c>
      <c r="F589" t="s">
        <v>31</v>
      </c>
      <c r="G589" t="s">
        <v>32</v>
      </c>
      <c r="H589" t="s">
        <v>77</v>
      </c>
      <c r="I589">
        <v>1</v>
      </c>
      <c r="J589">
        <v>39321</v>
      </c>
      <c r="K589">
        <v>39321</v>
      </c>
      <c r="L589">
        <v>28646</v>
      </c>
      <c r="M589">
        <v>10675</v>
      </c>
      <c r="N589">
        <v>10</v>
      </c>
      <c r="O589">
        <v>10665</v>
      </c>
      <c r="P589" t="s">
        <v>14</v>
      </c>
      <c r="Q589" t="s">
        <v>34</v>
      </c>
      <c r="R589" t="s">
        <v>26</v>
      </c>
    </row>
    <row r="590" spans="1:18" x14ac:dyDescent="0.25">
      <c r="A590" t="s">
        <v>1700</v>
      </c>
      <c r="B590" s="1">
        <v>44827</v>
      </c>
      <c r="C590" t="s">
        <v>38</v>
      </c>
      <c r="D590" t="s">
        <v>1702</v>
      </c>
      <c r="E590" t="s">
        <v>46</v>
      </c>
      <c r="F590" t="s">
        <v>70</v>
      </c>
      <c r="G590" t="s">
        <v>32</v>
      </c>
      <c r="H590" t="s">
        <v>77</v>
      </c>
      <c r="I590">
        <v>6</v>
      </c>
      <c r="J590">
        <v>21334</v>
      </c>
      <c r="K590">
        <v>128004</v>
      </c>
      <c r="L590">
        <v>107799</v>
      </c>
      <c r="M590">
        <v>20205</v>
      </c>
      <c r="N590">
        <v>0</v>
      </c>
      <c r="O590">
        <v>20205</v>
      </c>
      <c r="P590" t="s">
        <v>14</v>
      </c>
      <c r="Q590" t="s">
        <v>25</v>
      </c>
      <c r="R590" t="s">
        <v>26</v>
      </c>
    </row>
    <row r="591" spans="1:18" x14ac:dyDescent="0.25">
      <c r="A591" t="s">
        <v>1703</v>
      </c>
      <c r="B591" s="1">
        <v>45145</v>
      </c>
      <c r="C591" t="s">
        <v>67</v>
      </c>
      <c r="D591" t="s">
        <v>1704</v>
      </c>
      <c r="E591" t="s">
        <v>21</v>
      </c>
      <c r="F591" t="s">
        <v>70</v>
      </c>
      <c r="G591" t="s">
        <v>71</v>
      </c>
      <c r="H591" t="s">
        <v>111</v>
      </c>
      <c r="I591">
        <v>6</v>
      </c>
      <c r="J591">
        <v>35911</v>
      </c>
      <c r="K591">
        <v>215466</v>
      </c>
      <c r="L591">
        <v>132089</v>
      </c>
      <c r="M591">
        <v>83377</v>
      </c>
      <c r="N591">
        <v>0</v>
      </c>
      <c r="O591">
        <v>83377</v>
      </c>
      <c r="P591" t="s">
        <v>14</v>
      </c>
      <c r="Q591" t="s">
        <v>35</v>
      </c>
      <c r="R591" t="s">
        <v>26</v>
      </c>
    </row>
    <row r="592" spans="1:18" x14ac:dyDescent="0.25">
      <c r="A592" t="s">
        <v>1705</v>
      </c>
      <c r="B592" s="1">
        <v>45278</v>
      </c>
      <c r="C592" t="s">
        <v>44</v>
      </c>
      <c r="D592" t="s">
        <v>1707</v>
      </c>
      <c r="E592" t="s">
        <v>46</v>
      </c>
      <c r="F592" t="s">
        <v>31</v>
      </c>
      <c r="G592" t="s">
        <v>48</v>
      </c>
      <c r="H592" t="s">
        <v>64</v>
      </c>
      <c r="I592">
        <v>8</v>
      </c>
      <c r="J592">
        <v>31328</v>
      </c>
      <c r="K592">
        <v>250624</v>
      </c>
      <c r="L592">
        <v>183997</v>
      </c>
      <c r="M592">
        <v>66627</v>
      </c>
      <c r="N592">
        <v>15</v>
      </c>
      <c r="O592">
        <v>66612</v>
      </c>
      <c r="P592" t="s">
        <v>14</v>
      </c>
      <c r="Q592" t="s">
        <v>25</v>
      </c>
      <c r="R592" t="s">
        <v>35</v>
      </c>
    </row>
    <row r="593" spans="1:18" x14ac:dyDescent="0.25">
      <c r="A593" t="s">
        <v>1708</v>
      </c>
      <c r="B593" s="1">
        <v>44999</v>
      </c>
      <c r="C593" t="s">
        <v>208</v>
      </c>
      <c r="D593" t="s">
        <v>1709</v>
      </c>
      <c r="E593" t="s">
        <v>53</v>
      </c>
      <c r="F593" t="s">
        <v>63</v>
      </c>
      <c r="G593" t="s">
        <v>71</v>
      </c>
      <c r="H593" t="s">
        <v>81</v>
      </c>
      <c r="I593">
        <v>10</v>
      </c>
      <c r="J593">
        <v>33928</v>
      </c>
      <c r="K593">
        <v>339280</v>
      </c>
      <c r="L593">
        <v>293203</v>
      </c>
      <c r="M593">
        <v>46077</v>
      </c>
      <c r="N593">
        <v>5</v>
      </c>
      <c r="O593">
        <v>46072</v>
      </c>
      <c r="P593" t="s">
        <v>14</v>
      </c>
      <c r="Q593" t="s">
        <v>55</v>
      </c>
      <c r="R593" t="s">
        <v>26</v>
      </c>
    </row>
    <row r="594" spans="1:18" x14ac:dyDescent="0.25">
      <c r="A594" t="s">
        <v>1710</v>
      </c>
      <c r="B594" s="1">
        <v>45352</v>
      </c>
      <c r="C594" t="s">
        <v>208</v>
      </c>
      <c r="D594" t="s">
        <v>1712</v>
      </c>
      <c r="E594" t="s">
        <v>46</v>
      </c>
      <c r="F594" t="s">
        <v>63</v>
      </c>
      <c r="G594" t="s">
        <v>48</v>
      </c>
      <c r="H594" t="s">
        <v>54</v>
      </c>
      <c r="I594">
        <v>4</v>
      </c>
      <c r="J594">
        <v>40172</v>
      </c>
      <c r="K594">
        <v>160688</v>
      </c>
      <c r="L594">
        <v>127737</v>
      </c>
      <c r="M594">
        <v>32951</v>
      </c>
      <c r="N594">
        <v>15</v>
      </c>
      <c r="O594">
        <v>32936</v>
      </c>
      <c r="P594" t="s">
        <v>14</v>
      </c>
      <c r="Q594" t="s">
        <v>55</v>
      </c>
      <c r="R594" t="s">
        <v>35</v>
      </c>
    </row>
    <row r="595" spans="1:18" x14ac:dyDescent="0.25">
      <c r="A595" t="s">
        <v>1713</v>
      </c>
      <c r="B595" s="1">
        <v>45182</v>
      </c>
      <c r="C595" t="s">
        <v>38</v>
      </c>
      <c r="D595" t="s">
        <v>1715</v>
      </c>
      <c r="E595" t="s">
        <v>46</v>
      </c>
      <c r="F595" t="s">
        <v>114</v>
      </c>
      <c r="G595" t="s">
        <v>23</v>
      </c>
      <c r="H595" t="s">
        <v>24</v>
      </c>
      <c r="I595">
        <v>3</v>
      </c>
      <c r="J595">
        <v>35354</v>
      </c>
      <c r="K595">
        <v>106062</v>
      </c>
      <c r="L595">
        <v>89007</v>
      </c>
      <c r="M595">
        <v>17055</v>
      </c>
      <c r="N595">
        <v>0</v>
      </c>
      <c r="O595">
        <v>17055</v>
      </c>
      <c r="P595" t="s">
        <v>14</v>
      </c>
      <c r="Q595" t="s">
        <v>25</v>
      </c>
      <c r="R595" t="s">
        <v>26</v>
      </c>
    </row>
    <row r="596" spans="1:18" x14ac:dyDescent="0.25">
      <c r="A596" t="s">
        <v>1716</v>
      </c>
      <c r="B596" s="1">
        <v>44710</v>
      </c>
      <c r="C596" t="s">
        <v>140</v>
      </c>
      <c r="D596" t="s">
        <v>1718</v>
      </c>
      <c r="E596" t="s">
        <v>53</v>
      </c>
      <c r="F596" t="s">
        <v>70</v>
      </c>
      <c r="G596" t="s">
        <v>71</v>
      </c>
      <c r="H596" t="s">
        <v>81</v>
      </c>
      <c r="I596">
        <v>2</v>
      </c>
      <c r="J596">
        <v>32987</v>
      </c>
      <c r="K596">
        <v>65974</v>
      </c>
      <c r="L596">
        <v>43095</v>
      </c>
      <c r="M596">
        <v>22879</v>
      </c>
      <c r="N596">
        <v>5</v>
      </c>
      <c r="O596">
        <v>22874</v>
      </c>
      <c r="P596" t="s">
        <v>14</v>
      </c>
      <c r="Q596" t="s">
        <v>25</v>
      </c>
      <c r="R596" t="s">
        <v>35</v>
      </c>
    </row>
    <row r="597" spans="1:18" x14ac:dyDescent="0.25">
      <c r="A597" t="s">
        <v>1719</v>
      </c>
      <c r="B597" s="1">
        <v>44925</v>
      </c>
      <c r="C597" t="s">
        <v>44</v>
      </c>
      <c r="D597" t="s">
        <v>1721</v>
      </c>
      <c r="E597" t="s">
        <v>21</v>
      </c>
      <c r="F597" t="s">
        <v>31</v>
      </c>
      <c r="G597" t="s">
        <v>71</v>
      </c>
      <c r="H597" t="s">
        <v>111</v>
      </c>
      <c r="I597">
        <v>3</v>
      </c>
      <c r="J597">
        <v>26550</v>
      </c>
      <c r="K597">
        <v>79650</v>
      </c>
      <c r="L597">
        <v>55028</v>
      </c>
      <c r="M597">
        <v>24622</v>
      </c>
      <c r="N597">
        <v>5</v>
      </c>
      <c r="O597">
        <v>24617</v>
      </c>
      <c r="P597" t="s">
        <v>14</v>
      </c>
      <c r="Q597" t="s">
        <v>55</v>
      </c>
      <c r="R597" t="s">
        <v>26</v>
      </c>
    </row>
    <row r="598" spans="1:18" x14ac:dyDescent="0.25">
      <c r="A598" t="s">
        <v>1722</v>
      </c>
      <c r="B598" s="1">
        <v>44857</v>
      </c>
      <c r="C598" t="s">
        <v>61</v>
      </c>
      <c r="D598" t="s">
        <v>1724</v>
      </c>
      <c r="E598" t="s">
        <v>53</v>
      </c>
      <c r="F598" t="s">
        <v>70</v>
      </c>
      <c r="G598" t="s">
        <v>71</v>
      </c>
      <c r="H598" t="s">
        <v>72</v>
      </c>
      <c r="I598">
        <v>8</v>
      </c>
      <c r="J598">
        <v>21914</v>
      </c>
      <c r="K598">
        <v>175312</v>
      </c>
      <c r="L598">
        <v>130606</v>
      </c>
      <c r="M598">
        <v>44706</v>
      </c>
      <c r="N598">
        <v>5</v>
      </c>
      <c r="O598">
        <v>44701</v>
      </c>
      <c r="P598" t="s">
        <v>14</v>
      </c>
      <c r="Q598" t="s">
        <v>35</v>
      </c>
      <c r="R598" t="s">
        <v>35</v>
      </c>
    </row>
    <row r="599" spans="1:18" x14ac:dyDescent="0.25">
      <c r="A599" t="s">
        <v>1725</v>
      </c>
      <c r="B599" s="1">
        <v>45230</v>
      </c>
      <c r="C599" t="s">
        <v>61</v>
      </c>
      <c r="D599" t="s">
        <v>1726</v>
      </c>
      <c r="E599" t="s">
        <v>69</v>
      </c>
      <c r="F599" t="s">
        <v>22</v>
      </c>
      <c r="G599" t="s">
        <v>23</v>
      </c>
      <c r="H599" t="s">
        <v>127</v>
      </c>
      <c r="I599">
        <v>8</v>
      </c>
      <c r="J599">
        <v>40805</v>
      </c>
      <c r="K599">
        <v>326440</v>
      </c>
      <c r="L599">
        <v>254300</v>
      </c>
      <c r="M599">
        <v>72140</v>
      </c>
      <c r="N599">
        <v>0</v>
      </c>
      <c r="O599">
        <v>72140</v>
      </c>
      <c r="P599" t="s">
        <v>14</v>
      </c>
      <c r="Q599" t="s">
        <v>35</v>
      </c>
      <c r="R599" t="s">
        <v>26</v>
      </c>
    </row>
    <row r="600" spans="1:18" x14ac:dyDescent="0.25">
      <c r="A600" t="s">
        <v>1727</v>
      </c>
      <c r="B600" s="1">
        <v>45509</v>
      </c>
      <c r="C600" t="s">
        <v>67</v>
      </c>
      <c r="D600" t="s">
        <v>1729</v>
      </c>
      <c r="E600" t="s">
        <v>53</v>
      </c>
      <c r="F600" t="s">
        <v>47</v>
      </c>
      <c r="G600" t="s">
        <v>48</v>
      </c>
      <c r="H600" t="s">
        <v>54</v>
      </c>
      <c r="I600">
        <v>4</v>
      </c>
      <c r="J600">
        <v>4714</v>
      </c>
      <c r="K600">
        <v>18856</v>
      </c>
      <c r="L600">
        <v>13490</v>
      </c>
      <c r="M600">
        <v>5366</v>
      </c>
      <c r="N600">
        <v>15</v>
      </c>
      <c r="O600">
        <v>5351</v>
      </c>
      <c r="P600" t="s">
        <v>14</v>
      </c>
      <c r="Q600" t="s">
        <v>25</v>
      </c>
      <c r="R600" t="s">
        <v>35</v>
      </c>
    </row>
    <row r="601" spans="1:18" x14ac:dyDescent="0.25">
      <c r="A601" t="s">
        <v>1730</v>
      </c>
      <c r="B601" s="1">
        <v>45110</v>
      </c>
      <c r="C601" t="s">
        <v>97</v>
      </c>
      <c r="D601" t="s">
        <v>1732</v>
      </c>
      <c r="E601" t="s">
        <v>46</v>
      </c>
      <c r="F601" t="s">
        <v>31</v>
      </c>
      <c r="G601" t="s">
        <v>48</v>
      </c>
      <c r="H601" t="s">
        <v>64</v>
      </c>
      <c r="I601">
        <v>5</v>
      </c>
      <c r="J601">
        <v>20011</v>
      </c>
      <c r="K601">
        <v>100055</v>
      </c>
      <c r="L601">
        <v>62608</v>
      </c>
      <c r="M601">
        <v>37447</v>
      </c>
      <c r="N601">
        <v>10</v>
      </c>
      <c r="O601">
        <v>37437</v>
      </c>
      <c r="P601" t="s">
        <v>14</v>
      </c>
      <c r="Q601" t="s">
        <v>34</v>
      </c>
      <c r="R601" t="s">
        <v>35</v>
      </c>
    </row>
    <row r="602" spans="1:18" x14ac:dyDescent="0.25">
      <c r="A602" t="s">
        <v>1733</v>
      </c>
      <c r="B602" s="1">
        <v>45094</v>
      </c>
      <c r="C602" t="s">
        <v>19</v>
      </c>
      <c r="D602" t="s">
        <v>1734</v>
      </c>
      <c r="E602" t="s">
        <v>46</v>
      </c>
      <c r="F602" t="s">
        <v>31</v>
      </c>
      <c r="G602" t="s">
        <v>23</v>
      </c>
      <c r="H602" t="s">
        <v>169</v>
      </c>
      <c r="I602">
        <v>7</v>
      </c>
      <c r="J602">
        <v>43394</v>
      </c>
      <c r="K602">
        <v>303758</v>
      </c>
      <c r="L602">
        <v>194576</v>
      </c>
      <c r="M602">
        <v>109182</v>
      </c>
      <c r="N602">
        <v>10</v>
      </c>
      <c r="O602">
        <v>109172</v>
      </c>
      <c r="P602" t="s">
        <v>14</v>
      </c>
      <c r="Q602" t="s">
        <v>34</v>
      </c>
      <c r="R602" t="s">
        <v>35</v>
      </c>
    </row>
    <row r="603" spans="1:18" x14ac:dyDescent="0.25">
      <c r="A603" t="s">
        <v>1735</v>
      </c>
      <c r="B603" s="1">
        <v>44999</v>
      </c>
      <c r="C603" t="s">
        <v>208</v>
      </c>
      <c r="D603" t="s">
        <v>1736</v>
      </c>
      <c r="E603" t="s">
        <v>69</v>
      </c>
      <c r="F603" t="s">
        <v>31</v>
      </c>
      <c r="G603" t="s">
        <v>48</v>
      </c>
      <c r="H603" t="s">
        <v>64</v>
      </c>
      <c r="I603">
        <v>8</v>
      </c>
      <c r="J603">
        <v>34723</v>
      </c>
      <c r="K603">
        <v>277784</v>
      </c>
      <c r="L603">
        <v>249213</v>
      </c>
      <c r="M603">
        <v>28571</v>
      </c>
      <c r="N603">
        <v>5</v>
      </c>
      <c r="O603">
        <v>28566</v>
      </c>
      <c r="P603" t="s">
        <v>14</v>
      </c>
      <c r="Q603" t="s">
        <v>35</v>
      </c>
      <c r="R603" t="s">
        <v>35</v>
      </c>
    </row>
    <row r="604" spans="1:18" x14ac:dyDescent="0.25">
      <c r="A604" t="s">
        <v>1737</v>
      </c>
      <c r="B604" s="1">
        <v>45426</v>
      </c>
      <c r="C604" t="s">
        <v>140</v>
      </c>
      <c r="D604" t="s">
        <v>1739</v>
      </c>
      <c r="E604" t="s">
        <v>46</v>
      </c>
      <c r="F604" t="s">
        <v>114</v>
      </c>
      <c r="G604" t="s">
        <v>23</v>
      </c>
      <c r="H604" t="s">
        <v>41</v>
      </c>
      <c r="I604">
        <v>6</v>
      </c>
      <c r="J604">
        <v>33702</v>
      </c>
      <c r="K604">
        <v>202212</v>
      </c>
      <c r="L604">
        <v>171230</v>
      </c>
      <c r="M604">
        <v>30982</v>
      </c>
      <c r="N604">
        <v>5</v>
      </c>
      <c r="O604">
        <v>30977</v>
      </c>
      <c r="P604" t="s">
        <v>14</v>
      </c>
      <c r="Q604" t="s">
        <v>35</v>
      </c>
      <c r="R604" t="s">
        <v>26</v>
      </c>
    </row>
    <row r="605" spans="1:18" x14ac:dyDescent="0.25">
      <c r="A605" t="s">
        <v>1740</v>
      </c>
      <c r="B605" s="1">
        <v>45314</v>
      </c>
      <c r="C605" t="s">
        <v>84</v>
      </c>
      <c r="D605" t="s">
        <v>1742</v>
      </c>
      <c r="E605" t="s">
        <v>69</v>
      </c>
      <c r="F605" t="s">
        <v>31</v>
      </c>
      <c r="G605" t="s">
        <v>71</v>
      </c>
      <c r="H605" t="s">
        <v>195</v>
      </c>
      <c r="I605">
        <v>5</v>
      </c>
      <c r="J605">
        <v>25925</v>
      </c>
      <c r="K605">
        <v>129625</v>
      </c>
      <c r="L605">
        <v>100483</v>
      </c>
      <c r="M605">
        <v>29142</v>
      </c>
      <c r="N605">
        <v>15</v>
      </c>
      <c r="O605">
        <v>29127</v>
      </c>
      <c r="P605" t="s">
        <v>14</v>
      </c>
      <c r="Q605" t="s">
        <v>35</v>
      </c>
      <c r="R605" t="s">
        <v>26</v>
      </c>
    </row>
    <row r="606" spans="1:18" x14ac:dyDescent="0.25">
      <c r="A606" t="s">
        <v>1743</v>
      </c>
      <c r="B606" s="1">
        <v>44684</v>
      </c>
      <c r="C606" t="s">
        <v>140</v>
      </c>
      <c r="D606" t="s">
        <v>1744</v>
      </c>
      <c r="E606" t="s">
        <v>46</v>
      </c>
      <c r="F606" t="s">
        <v>40</v>
      </c>
      <c r="G606" t="s">
        <v>71</v>
      </c>
      <c r="H606" t="s">
        <v>195</v>
      </c>
      <c r="I606">
        <v>6</v>
      </c>
      <c r="J606">
        <v>31572</v>
      </c>
      <c r="K606">
        <v>189432</v>
      </c>
      <c r="L606">
        <v>159652</v>
      </c>
      <c r="M606">
        <v>29780</v>
      </c>
      <c r="N606">
        <v>15</v>
      </c>
      <c r="O606">
        <v>29765</v>
      </c>
      <c r="P606" t="s">
        <v>14</v>
      </c>
      <c r="Q606" t="s">
        <v>55</v>
      </c>
      <c r="R606" t="s">
        <v>26</v>
      </c>
    </row>
    <row r="607" spans="1:18" x14ac:dyDescent="0.25">
      <c r="A607" t="s">
        <v>1745</v>
      </c>
      <c r="B607" s="1">
        <v>45339</v>
      </c>
      <c r="C607" t="s">
        <v>29</v>
      </c>
      <c r="D607" t="s">
        <v>1747</v>
      </c>
      <c r="E607" t="s">
        <v>21</v>
      </c>
      <c r="F607" t="s">
        <v>63</v>
      </c>
      <c r="G607" t="s">
        <v>71</v>
      </c>
      <c r="H607" t="s">
        <v>81</v>
      </c>
      <c r="I607">
        <v>1</v>
      </c>
      <c r="J607">
        <v>31210</v>
      </c>
      <c r="K607">
        <v>31210</v>
      </c>
      <c r="L607">
        <v>28019</v>
      </c>
      <c r="M607">
        <v>3191</v>
      </c>
      <c r="N607">
        <v>15</v>
      </c>
      <c r="O607">
        <v>3176</v>
      </c>
      <c r="P607" t="s">
        <v>14</v>
      </c>
      <c r="Q607" t="s">
        <v>35</v>
      </c>
      <c r="R607" t="s">
        <v>35</v>
      </c>
    </row>
    <row r="608" spans="1:18" x14ac:dyDescent="0.25">
      <c r="A608" t="s">
        <v>1748</v>
      </c>
      <c r="B608" s="1">
        <v>44689</v>
      </c>
      <c r="C608" t="s">
        <v>140</v>
      </c>
      <c r="D608" t="s">
        <v>1750</v>
      </c>
      <c r="E608" t="s">
        <v>69</v>
      </c>
      <c r="F608" t="s">
        <v>47</v>
      </c>
      <c r="G608" t="s">
        <v>23</v>
      </c>
      <c r="H608" t="s">
        <v>127</v>
      </c>
      <c r="I608">
        <v>5</v>
      </c>
      <c r="J608">
        <v>34525</v>
      </c>
      <c r="K608">
        <v>172625</v>
      </c>
      <c r="L608">
        <v>141410</v>
      </c>
      <c r="M608">
        <v>31215</v>
      </c>
      <c r="N608">
        <v>0</v>
      </c>
      <c r="O608">
        <v>31215</v>
      </c>
      <c r="P608" t="s">
        <v>14</v>
      </c>
      <c r="Q608" t="s">
        <v>34</v>
      </c>
      <c r="R608" t="s">
        <v>26</v>
      </c>
    </row>
    <row r="609" spans="1:18" x14ac:dyDescent="0.25">
      <c r="A609" t="s">
        <v>1751</v>
      </c>
      <c r="B609" s="1">
        <v>45288</v>
      </c>
      <c r="C609" t="s">
        <v>44</v>
      </c>
      <c r="D609" t="s">
        <v>1752</v>
      </c>
      <c r="E609" t="s">
        <v>69</v>
      </c>
      <c r="F609" t="s">
        <v>40</v>
      </c>
      <c r="G609" t="s">
        <v>23</v>
      </c>
      <c r="H609" t="s">
        <v>169</v>
      </c>
      <c r="I609">
        <v>4</v>
      </c>
      <c r="J609">
        <v>37058</v>
      </c>
      <c r="K609">
        <v>148232</v>
      </c>
      <c r="L609">
        <v>102263</v>
      </c>
      <c r="M609">
        <v>45969</v>
      </c>
      <c r="N609">
        <v>10</v>
      </c>
      <c r="O609">
        <v>45959</v>
      </c>
      <c r="P609" t="s">
        <v>14</v>
      </c>
      <c r="Q609" t="s">
        <v>25</v>
      </c>
      <c r="R609" t="s">
        <v>35</v>
      </c>
    </row>
    <row r="610" spans="1:18" x14ac:dyDescent="0.25">
      <c r="A610" t="s">
        <v>1753</v>
      </c>
      <c r="B610" s="1">
        <v>44912</v>
      </c>
      <c r="C610" t="s">
        <v>44</v>
      </c>
      <c r="D610" t="s">
        <v>1754</v>
      </c>
      <c r="E610" t="s">
        <v>46</v>
      </c>
      <c r="F610" t="s">
        <v>47</v>
      </c>
      <c r="G610" t="s">
        <v>48</v>
      </c>
      <c r="H610" t="s">
        <v>64</v>
      </c>
      <c r="I610">
        <v>5</v>
      </c>
      <c r="J610">
        <v>44127</v>
      </c>
      <c r="K610">
        <v>220635</v>
      </c>
      <c r="L610">
        <v>175533</v>
      </c>
      <c r="M610">
        <v>45102</v>
      </c>
      <c r="N610">
        <v>15</v>
      </c>
      <c r="O610">
        <v>45087</v>
      </c>
      <c r="P610" t="s">
        <v>14</v>
      </c>
      <c r="Q610" t="s">
        <v>35</v>
      </c>
      <c r="R610" t="s">
        <v>35</v>
      </c>
    </row>
    <row r="611" spans="1:18" x14ac:dyDescent="0.25">
      <c r="A611" t="s">
        <v>1755</v>
      </c>
      <c r="B611" s="1">
        <v>44605</v>
      </c>
      <c r="C611" t="s">
        <v>29</v>
      </c>
      <c r="D611" t="s">
        <v>1757</v>
      </c>
      <c r="E611" t="s">
        <v>69</v>
      </c>
      <c r="F611" t="s">
        <v>63</v>
      </c>
      <c r="G611" t="s">
        <v>32</v>
      </c>
      <c r="H611" t="s">
        <v>173</v>
      </c>
      <c r="I611">
        <v>5</v>
      </c>
      <c r="J611">
        <v>13630</v>
      </c>
      <c r="K611">
        <v>68150</v>
      </c>
      <c r="L611">
        <v>56917</v>
      </c>
      <c r="M611">
        <v>11233</v>
      </c>
      <c r="N611">
        <v>5</v>
      </c>
      <c r="O611">
        <v>11228</v>
      </c>
      <c r="P611" t="s">
        <v>14</v>
      </c>
      <c r="Q611" t="s">
        <v>35</v>
      </c>
      <c r="R611" t="s">
        <v>26</v>
      </c>
    </row>
    <row r="612" spans="1:18" x14ac:dyDescent="0.25">
      <c r="A612" t="s">
        <v>1758</v>
      </c>
      <c r="B612" s="1">
        <v>44800</v>
      </c>
      <c r="C612" t="s">
        <v>67</v>
      </c>
      <c r="D612" t="s">
        <v>1760</v>
      </c>
      <c r="E612" t="s">
        <v>69</v>
      </c>
      <c r="F612" t="s">
        <v>70</v>
      </c>
      <c r="G612" t="s">
        <v>23</v>
      </c>
      <c r="H612" t="s">
        <v>24</v>
      </c>
      <c r="I612">
        <v>1</v>
      </c>
      <c r="J612">
        <v>16397</v>
      </c>
      <c r="K612">
        <v>16397</v>
      </c>
      <c r="L612">
        <v>10639</v>
      </c>
      <c r="M612">
        <v>5758</v>
      </c>
      <c r="N612">
        <v>10</v>
      </c>
      <c r="O612">
        <v>5748</v>
      </c>
      <c r="P612" t="s">
        <v>14</v>
      </c>
      <c r="Q612" t="s">
        <v>34</v>
      </c>
      <c r="R612" t="s">
        <v>35</v>
      </c>
    </row>
    <row r="613" spans="1:18" x14ac:dyDescent="0.25">
      <c r="A613" t="s">
        <v>1761</v>
      </c>
      <c r="B613" s="1">
        <v>44589</v>
      </c>
      <c r="C613" t="s">
        <v>84</v>
      </c>
      <c r="D613" t="s">
        <v>1763</v>
      </c>
      <c r="E613" t="s">
        <v>21</v>
      </c>
      <c r="F613" t="s">
        <v>114</v>
      </c>
      <c r="G613" t="s">
        <v>71</v>
      </c>
      <c r="H613" t="s">
        <v>195</v>
      </c>
      <c r="I613">
        <v>1</v>
      </c>
      <c r="J613">
        <v>16116</v>
      </c>
      <c r="K613">
        <v>16116</v>
      </c>
      <c r="L613">
        <v>12049</v>
      </c>
      <c r="M613">
        <v>4067</v>
      </c>
      <c r="N613">
        <v>5</v>
      </c>
      <c r="O613">
        <v>4062</v>
      </c>
      <c r="P613" t="s">
        <v>14</v>
      </c>
      <c r="Q613" t="s">
        <v>25</v>
      </c>
      <c r="R613" t="s">
        <v>26</v>
      </c>
    </row>
    <row r="614" spans="1:18" x14ac:dyDescent="0.25">
      <c r="A614" t="s">
        <v>1764</v>
      </c>
      <c r="B614" s="1">
        <v>44816</v>
      </c>
      <c r="C614" t="s">
        <v>38</v>
      </c>
      <c r="D614" t="s">
        <v>1766</v>
      </c>
      <c r="E614" t="s">
        <v>69</v>
      </c>
      <c r="F614" t="s">
        <v>70</v>
      </c>
      <c r="G614" t="s">
        <v>32</v>
      </c>
      <c r="H614" t="s">
        <v>77</v>
      </c>
      <c r="I614">
        <v>10</v>
      </c>
      <c r="J614">
        <v>44707</v>
      </c>
      <c r="K614">
        <v>447070</v>
      </c>
      <c r="L614">
        <v>294310</v>
      </c>
      <c r="M614">
        <v>152760</v>
      </c>
      <c r="N614">
        <v>5</v>
      </c>
      <c r="O614">
        <v>152755</v>
      </c>
      <c r="P614" t="s">
        <v>14</v>
      </c>
      <c r="Q614" t="s">
        <v>35</v>
      </c>
      <c r="R614" t="s">
        <v>26</v>
      </c>
    </row>
    <row r="615" spans="1:18" x14ac:dyDescent="0.25">
      <c r="A615" t="s">
        <v>1767</v>
      </c>
      <c r="B615" s="1">
        <v>44856</v>
      </c>
      <c r="C615" t="s">
        <v>61</v>
      </c>
      <c r="D615" t="s">
        <v>1769</v>
      </c>
      <c r="E615" t="s">
        <v>46</v>
      </c>
      <c r="F615" t="s">
        <v>31</v>
      </c>
      <c r="G615" t="s">
        <v>48</v>
      </c>
      <c r="H615" t="s">
        <v>54</v>
      </c>
      <c r="I615">
        <v>4</v>
      </c>
      <c r="J615">
        <v>30056</v>
      </c>
      <c r="K615">
        <v>120224</v>
      </c>
      <c r="L615">
        <v>86107</v>
      </c>
      <c r="M615">
        <v>34117</v>
      </c>
      <c r="N615">
        <v>0</v>
      </c>
      <c r="O615">
        <v>34117</v>
      </c>
      <c r="P615" t="s">
        <v>14</v>
      </c>
      <c r="Q615" t="s">
        <v>34</v>
      </c>
      <c r="R615" t="s">
        <v>35</v>
      </c>
    </row>
    <row r="616" spans="1:18" x14ac:dyDescent="0.25">
      <c r="A616" t="s">
        <v>1770</v>
      </c>
      <c r="B616" s="1">
        <v>44934</v>
      </c>
      <c r="C616" t="s">
        <v>84</v>
      </c>
      <c r="D616" t="s">
        <v>1771</v>
      </c>
      <c r="E616" t="s">
        <v>21</v>
      </c>
      <c r="F616" t="s">
        <v>40</v>
      </c>
      <c r="G616" t="s">
        <v>71</v>
      </c>
      <c r="H616" t="s">
        <v>111</v>
      </c>
      <c r="I616">
        <v>9</v>
      </c>
      <c r="J616">
        <v>641</v>
      </c>
      <c r="K616">
        <v>5769</v>
      </c>
      <c r="L616">
        <v>3670</v>
      </c>
      <c r="M616">
        <v>2099</v>
      </c>
      <c r="N616">
        <v>5</v>
      </c>
      <c r="O616">
        <v>2094</v>
      </c>
      <c r="P616" t="s">
        <v>14</v>
      </c>
      <c r="Q616" t="s">
        <v>55</v>
      </c>
      <c r="R616" t="s">
        <v>35</v>
      </c>
    </row>
    <row r="617" spans="1:18" x14ac:dyDescent="0.25">
      <c r="A617" t="s">
        <v>1772</v>
      </c>
      <c r="B617" s="1">
        <v>45166</v>
      </c>
      <c r="C617" t="s">
        <v>67</v>
      </c>
      <c r="D617" t="s">
        <v>1773</v>
      </c>
      <c r="E617" t="s">
        <v>21</v>
      </c>
      <c r="F617" t="s">
        <v>40</v>
      </c>
      <c r="G617" t="s">
        <v>71</v>
      </c>
      <c r="H617" t="s">
        <v>195</v>
      </c>
      <c r="I617">
        <v>8</v>
      </c>
      <c r="J617">
        <v>21027</v>
      </c>
      <c r="K617">
        <v>168216</v>
      </c>
      <c r="L617">
        <v>104076</v>
      </c>
      <c r="M617">
        <v>64140</v>
      </c>
      <c r="N617">
        <v>5</v>
      </c>
      <c r="O617">
        <v>64135</v>
      </c>
      <c r="P617" t="s">
        <v>14</v>
      </c>
      <c r="Q617" t="s">
        <v>35</v>
      </c>
      <c r="R617" t="s">
        <v>26</v>
      </c>
    </row>
    <row r="618" spans="1:18" x14ac:dyDescent="0.25">
      <c r="A618" t="s">
        <v>1774</v>
      </c>
      <c r="B618" s="1">
        <v>45070</v>
      </c>
      <c r="C618" t="s">
        <v>140</v>
      </c>
      <c r="D618" t="s">
        <v>1775</v>
      </c>
      <c r="E618" t="s">
        <v>46</v>
      </c>
      <c r="F618" t="s">
        <v>76</v>
      </c>
      <c r="G618" t="s">
        <v>48</v>
      </c>
      <c r="H618" t="s">
        <v>54</v>
      </c>
      <c r="I618">
        <v>4</v>
      </c>
      <c r="J618">
        <v>29194</v>
      </c>
      <c r="K618">
        <v>116776</v>
      </c>
      <c r="L618">
        <v>71937</v>
      </c>
      <c r="M618">
        <v>44839</v>
      </c>
      <c r="N618">
        <v>5</v>
      </c>
      <c r="O618">
        <v>44834</v>
      </c>
      <c r="P618" t="s">
        <v>14</v>
      </c>
      <c r="Q618" t="s">
        <v>55</v>
      </c>
      <c r="R618" t="s">
        <v>26</v>
      </c>
    </row>
    <row r="619" spans="1:18" x14ac:dyDescent="0.25">
      <c r="A619" t="s">
        <v>1776</v>
      </c>
      <c r="B619" s="1">
        <v>44712</v>
      </c>
      <c r="C619" t="s">
        <v>140</v>
      </c>
      <c r="D619" t="s">
        <v>1777</v>
      </c>
      <c r="E619" t="s">
        <v>46</v>
      </c>
      <c r="F619" t="s">
        <v>47</v>
      </c>
      <c r="G619" t="s">
        <v>71</v>
      </c>
      <c r="H619" t="s">
        <v>81</v>
      </c>
      <c r="I619">
        <v>10</v>
      </c>
      <c r="J619">
        <v>10077</v>
      </c>
      <c r="K619">
        <v>100770</v>
      </c>
      <c r="L619">
        <v>66174</v>
      </c>
      <c r="M619">
        <v>34596</v>
      </c>
      <c r="N619">
        <v>0</v>
      </c>
      <c r="O619">
        <v>34596</v>
      </c>
      <c r="P619" t="s">
        <v>14</v>
      </c>
      <c r="Q619" t="s">
        <v>34</v>
      </c>
      <c r="R619" t="s">
        <v>35</v>
      </c>
    </row>
    <row r="620" spans="1:18" x14ac:dyDescent="0.25">
      <c r="A620" t="s">
        <v>1778</v>
      </c>
      <c r="B620" s="1">
        <v>45163</v>
      </c>
      <c r="C620" t="s">
        <v>67</v>
      </c>
      <c r="D620" t="s">
        <v>1779</v>
      </c>
      <c r="E620" t="s">
        <v>69</v>
      </c>
      <c r="F620" t="s">
        <v>70</v>
      </c>
      <c r="G620" t="s">
        <v>32</v>
      </c>
      <c r="H620" t="s">
        <v>118</v>
      </c>
      <c r="I620">
        <v>1</v>
      </c>
      <c r="J620">
        <v>9099</v>
      </c>
      <c r="K620">
        <v>9099</v>
      </c>
      <c r="L620">
        <v>5530</v>
      </c>
      <c r="M620">
        <v>3569</v>
      </c>
      <c r="N620">
        <v>0</v>
      </c>
      <c r="O620">
        <v>3569</v>
      </c>
      <c r="P620" t="s">
        <v>14</v>
      </c>
      <c r="Q620" t="s">
        <v>34</v>
      </c>
      <c r="R620" t="s">
        <v>26</v>
      </c>
    </row>
    <row r="621" spans="1:18" x14ac:dyDescent="0.25">
      <c r="A621" t="s">
        <v>1780</v>
      </c>
      <c r="B621" s="1">
        <v>45041</v>
      </c>
      <c r="C621" t="s">
        <v>227</v>
      </c>
      <c r="D621" t="s">
        <v>1781</v>
      </c>
      <c r="E621" t="s">
        <v>53</v>
      </c>
      <c r="F621" t="s">
        <v>63</v>
      </c>
      <c r="G621" t="s">
        <v>48</v>
      </c>
      <c r="H621" t="s">
        <v>202</v>
      </c>
      <c r="I621">
        <v>8</v>
      </c>
      <c r="J621">
        <v>19735</v>
      </c>
      <c r="K621">
        <v>157880</v>
      </c>
      <c r="L621">
        <v>100477</v>
      </c>
      <c r="M621">
        <v>57403</v>
      </c>
      <c r="N621">
        <v>5</v>
      </c>
      <c r="O621">
        <v>57398</v>
      </c>
      <c r="P621" t="s">
        <v>14</v>
      </c>
      <c r="Q621" t="s">
        <v>35</v>
      </c>
      <c r="R621" t="s">
        <v>26</v>
      </c>
    </row>
    <row r="622" spans="1:18" x14ac:dyDescent="0.25">
      <c r="A622" t="s">
        <v>1782</v>
      </c>
      <c r="B622" s="1">
        <v>44803</v>
      </c>
      <c r="C622" t="s">
        <v>67</v>
      </c>
      <c r="D622" t="s">
        <v>1783</v>
      </c>
      <c r="E622" t="s">
        <v>69</v>
      </c>
      <c r="F622" t="s">
        <v>47</v>
      </c>
      <c r="G622" t="s">
        <v>23</v>
      </c>
      <c r="H622" t="s">
        <v>41</v>
      </c>
      <c r="I622">
        <v>6</v>
      </c>
      <c r="J622">
        <v>38160</v>
      </c>
      <c r="K622">
        <v>228960</v>
      </c>
      <c r="L622">
        <v>185139</v>
      </c>
      <c r="M622">
        <v>43821</v>
      </c>
      <c r="N622">
        <v>10</v>
      </c>
      <c r="O622">
        <v>43811</v>
      </c>
      <c r="P622" t="s">
        <v>14</v>
      </c>
      <c r="Q622" t="s">
        <v>35</v>
      </c>
      <c r="R622" t="s">
        <v>26</v>
      </c>
    </row>
    <row r="623" spans="1:18" x14ac:dyDescent="0.25">
      <c r="A623" t="s">
        <v>1784</v>
      </c>
      <c r="B623" s="1">
        <v>44768</v>
      </c>
      <c r="C623" t="s">
        <v>97</v>
      </c>
      <c r="D623" t="s">
        <v>1785</v>
      </c>
      <c r="E623" t="s">
        <v>69</v>
      </c>
      <c r="F623" t="s">
        <v>31</v>
      </c>
      <c r="G623" t="s">
        <v>32</v>
      </c>
      <c r="H623" t="s">
        <v>118</v>
      </c>
      <c r="I623">
        <v>8</v>
      </c>
      <c r="J623">
        <v>47806</v>
      </c>
      <c r="K623">
        <v>382448</v>
      </c>
      <c r="L623">
        <v>240371</v>
      </c>
      <c r="M623">
        <v>142077</v>
      </c>
      <c r="N623">
        <v>10</v>
      </c>
      <c r="O623">
        <v>142067</v>
      </c>
      <c r="P623" t="s">
        <v>14</v>
      </c>
      <c r="Q623" t="s">
        <v>25</v>
      </c>
      <c r="R623" t="s">
        <v>35</v>
      </c>
    </row>
    <row r="624" spans="1:18" x14ac:dyDescent="0.25">
      <c r="A624" t="s">
        <v>1786</v>
      </c>
      <c r="B624" s="1">
        <v>44683</v>
      </c>
      <c r="C624" t="s">
        <v>140</v>
      </c>
      <c r="D624" t="s">
        <v>1788</v>
      </c>
      <c r="E624" t="s">
        <v>69</v>
      </c>
      <c r="F624" t="s">
        <v>76</v>
      </c>
      <c r="G624" t="s">
        <v>23</v>
      </c>
      <c r="H624" t="s">
        <v>41</v>
      </c>
      <c r="I624">
        <v>5</v>
      </c>
      <c r="J624">
        <v>1790</v>
      </c>
      <c r="K624">
        <v>8950</v>
      </c>
      <c r="L624">
        <v>7313</v>
      </c>
      <c r="M624">
        <v>1637</v>
      </c>
      <c r="N624">
        <v>10</v>
      </c>
      <c r="O624">
        <v>1627</v>
      </c>
      <c r="P624" t="s">
        <v>14</v>
      </c>
      <c r="Q624" t="s">
        <v>35</v>
      </c>
      <c r="R624" t="s">
        <v>26</v>
      </c>
    </row>
    <row r="625" spans="1:18" x14ac:dyDescent="0.25">
      <c r="A625" t="s">
        <v>1789</v>
      </c>
      <c r="B625" s="1">
        <v>45046</v>
      </c>
      <c r="C625" t="s">
        <v>227</v>
      </c>
      <c r="D625" t="s">
        <v>1791</v>
      </c>
      <c r="E625" t="s">
        <v>69</v>
      </c>
      <c r="F625" t="s">
        <v>70</v>
      </c>
      <c r="G625" t="s">
        <v>23</v>
      </c>
      <c r="H625" t="s">
        <v>127</v>
      </c>
      <c r="I625">
        <v>6</v>
      </c>
      <c r="J625">
        <v>30420</v>
      </c>
      <c r="K625">
        <v>182520</v>
      </c>
      <c r="L625">
        <v>134841</v>
      </c>
      <c r="M625">
        <v>47679</v>
      </c>
      <c r="N625">
        <v>0</v>
      </c>
      <c r="O625">
        <v>47679</v>
      </c>
      <c r="P625" t="s">
        <v>14</v>
      </c>
      <c r="Q625" t="s">
        <v>35</v>
      </c>
      <c r="R625" t="s">
        <v>35</v>
      </c>
    </row>
    <row r="626" spans="1:18" x14ac:dyDescent="0.25">
      <c r="A626" t="s">
        <v>1792</v>
      </c>
      <c r="B626" s="1">
        <v>45327</v>
      </c>
      <c r="C626" t="s">
        <v>29</v>
      </c>
      <c r="D626" t="s">
        <v>1793</v>
      </c>
      <c r="E626" t="s">
        <v>53</v>
      </c>
      <c r="F626" t="s">
        <v>40</v>
      </c>
      <c r="G626" t="s">
        <v>71</v>
      </c>
      <c r="H626" t="s">
        <v>111</v>
      </c>
      <c r="I626">
        <v>4</v>
      </c>
      <c r="J626">
        <v>13160</v>
      </c>
      <c r="K626">
        <v>52640</v>
      </c>
      <c r="L626">
        <v>40555</v>
      </c>
      <c r="M626">
        <v>12085</v>
      </c>
      <c r="N626">
        <v>5</v>
      </c>
      <c r="O626">
        <v>12080</v>
      </c>
      <c r="P626" t="s">
        <v>14</v>
      </c>
      <c r="Q626" t="s">
        <v>35</v>
      </c>
      <c r="R626" t="s">
        <v>26</v>
      </c>
    </row>
    <row r="627" spans="1:18" x14ac:dyDescent="0.25">
      <c r="A627" t="s">
        <v>1794</v>
      </c>
      <c r="B627" s="1">
        <v>45156</v>
      </c>
      <c r="C627" t="s">
        <v>67</v>
      </c>
      <c r="D627" t="s">
        <v>1796</v>
      </c>
      <c r="E627" t="s">
        <v>21</v>
      </c>
      <c r="F627" t="s">
        <v>22</v>
      </c>
      <c r="G627" t="s">
        <v>23</v>
      </c>
      <c r="H627" t="s">
        <v>169</v>
      </c>
      <c r="I627">
        <v>2</v>
      </c>
      <c r="J627">
        <v>100</v>
      </c>
      <c r="K627">
        <v>200</v>
      </c>
      <c r="L627">
        <v>162</v>
      </c>
      <c r="M627">
        <v>38</v>
      </c>
      <c r="N627">
        <v>15</v>
      </c>
      <c r="O627">
        <v>23</v>
      </c>
      <c r="P627" t="s">
        <v>14</v>
      </c>
      <c r="Q627" t="s">
        <v>35</v>
      </c>
      <c r="R627" t="s">
        <v>35</v>
      </c>
    </row>
    <row r="628" spans="1:18" x14ac:dyDescent="0.25">
      <c r="A628" t="s">
        <v>1797</v>
      </c>
      <c r="B628" s="1">
        <v>45206</v>
      </c>
      <c r="C628" t="s">
        <v>61</v>
      </c>
      <c r="D628" t="s">
        <v>1799</v>
      </c>
      <c r="E628" t="s">
        <v>21</v>
      </c>
      <c r="F628" t="s">
        <v>63</v>
      </c>
      <c r="G628" t="s">
        <v>23</v>
      </c>
      <c r="H628" t="s">
        <v>169</v>
      </c>
      <c r="I628">
        <v>2</v>
      </c>
      <c r="J628">
        <v>24180</v>
      </c>
      <c r="K628">
        <v>48360</v>
      </c>
      <c r="L628">
        <v>34033</v>
      </c>
      <c r="M628">
        <v>14327</v>
      </c>
      <c r="N628">
        <v>10</v>
      </c>
      <c r="O628">
        <v>14317</v>
      </c>
      <c r="P628" t="s">
        <v>14</v>
      </c>
      <c r="Q628" t="s">
        <v>34</v>
      </c>
      <c r="R628" t="s">
        <v>26</v>
      </c>
    </row>
    <row r="629" spans="1:18" x14ac:dyDescent="0.25">
      <c r="A629" t="s">
        <v>1800</v>
      </c>
      <c r="B629" s="1">
        <v>44865</v>
      </c>
      <c r="C629" t="s">
        <v>61</v>
      </c>
      <c r="D629" t="s">
        <v>1801</v>
      </c>
      <c r="E629" t="s">
        <v>21</v>
      </c>
      <c r="F629" t="s">
        <v>31</v>
      </c>
      <c r="G629" t="s">
        <v>23</v>
      </c>
      <c r="H629" t="s">
        <v>41</v>
      </c>
      <c r="I629">
        <v>4</v>
      </c>
      <c r="J629">
        <v>37996</v>
      </c>
      <c r="K629">
        <v>151984</v>
      </c>
      <c r="L629">
        <v>121377</v>
      </c>
      <c r="M629">
        <v>30607</v>
      </c>
      <c r="N629">
        <v>0</v>
      </c>
      <c r="O629">
        <v>30607</v>
      </c>
      <c r="P629" t="s">
        <v>14</v>
      </c>
      <c r="Q629" t="s">
        <v>55</v>
      </c>
      <c r="R629" t="s">
        <v>35</v>
      </c>
    </row>
    <row r="630" spans="1:18" x14ac:dyDescent="0.25">
      <c r="A630" t="s">
        <v>1802</v>
      </c>
      <c r="B630" s="1">
        <v>44594</v>
      </c>
      <c r="C630" t="s">
        <v>29</v>
      </c>
      <c r="D630" t="s">
        <v>1803</v>
      </c>
      <c r="E630" t="s">
        <v>46</v>
      </c>
      <c r="F630" t="s">
        <v>31</v>
      </c>
      <c r="G630" t="s">
        <v>32</v>
      </c>
      <c r="H630" t="s">
        <v>77</v>
      </c>
      <c r="I630">
        <v>7</v>
      </c>
      <c r="J630">
        <v>37038</v>
      </c>
      <c r="K630">
        <v>259266</v>
      </c>
      <c r="L630">
        <v>172686</v>
      </c>
      <c r="M630">
        <v>86580</v>
      </c>
      <c r="N630">
        <v>0</v>
      </c>
      <c r="O630">
        <v>86580</v>
      </c>
      <c r="P630" t="s">
        <v>14</v>
      </c>
      <c r="Q630" t="s">
        <v>34</v>
      </c>
      <c r="R630" t="s">
        <v>35</v>
      </c>
    </row>
    <row r="631" spans="1:18" x14ac:dyDescent="0.25">
      <c r="A631" t="s">
        <v>1804</v>
      </c>
      <c r="B631" s="1">
        <v>44853</v>
      </c>
      <c r="C631" t="s">
        <v>61</v>
      </c>
      <c r="D631" t="s">
        <v>1806</v>
      </c>
      <c r="E631" t="s">
        <v>53</v>
      </c>
      <c r="F631" t="s">
        <v>22</v>
      </c>
      <c r="G631" t="s">
        <v>71</v>
      </c>
      <c r="H631" t="s">
        <v>81</v>
      </c>
      <c r="I631">
        <v>2</v>
      </c>
      <c r="J631">
        <v>2001</v>
      </c>
      <c r="K631">
        <v>4002</v>
      </c>
      <c r="L631">
        <v>3481</v>
      </c>
      <c r="M631">
        <v>521</v>
      </c>
      <c r="N631">
        <v>10</v>
      </c>
      <c r="O631">
        <v>511</v>
      </c>
      <c r="P631" t="s">
        <v>14</v>
      </c>
      <c r="Q631" t="s">
        <v>34</v>
      </c>
      <c r="R631" t="s">
        <v>26</v>
      </c>
    </row>
    <row r="632" spans="1:18" x14ac:dyDescent="0.25">
      <c r="A632" t="s">
        <v>1807</v>
      </c>
      <c r="B632" s="1">
        <v>44777</v>
      </c>
      <c r="C632" t="s">
        <v>67</v>
      </c>
      <c r="D632" t="s">
        <v>1808</v>
      </c>
      <c r="E632" t="s">
        <v>69</v>
      </c>
      <c r="F632" t="s">
        <v>70</v>
      </c>
      <c r="G632" t="s">
        <v>71</v>
      </c>
      <c r="H632" t="s">
        <v>195</v>
      </c>
      <c r="I632">
        <v>4</v>
      </c>
      <c r="J632">
        <v>5360</v>
      </c>
      <c r="K632">
        <v>21440</v>
      </c>
      <c r="L632">
        <v>15090</v>
      </c>
      <c r="M632">
        <v>6350</v>
      </c>
      <c r="N632">
        <v>15</v>
      </c>
      <c r="O632">
        <v>6335</v>
      </c>
      <c r="P632" t="s">
        <v>14</v>
      </c>
      <c r="Q632" t="s">
        <v>25</v>
      </c>
      <c r="R632" t="s">
        <v>26</v>
      </c>
    </row>
    <row r="633" spans="1:18" x14ac:dyDescent="0.25">
      <c r="A633" t="s">
        <v>1809</v>
      </c>
      <c r="B633" s="1">
        <v>45239</v>
      </c>
      <c r="C633" t="s">
        <v>133</v>
      </c>
      <c r="D633" t="s">
        <v>1811</v>
      </c>
      <c r="E633" t="s">
        <v>53</v>
      </c>
      <c r="F633" t="s">
        <v>63</v>
      </c>
      <c r="G633" t="s">
        <v>71</v>
      </c>
      <c r="H633" t="s">
        <v>195</v>
      </c>
      <c r="I633">
        <v>5</v>
      </c>
      <c r="J633">
        <v>5347</v>
      </c>
      <c r="K633">
        <v>26735</v>
      </c>
      <c r="L633">
        <v>19427</v>
      </c>
      <c r="M633">
        <v>7308</v>
      </c>
      <c r="N633">
        <v>15</v>
      </c>
      <c r="O633">
        <v>7293</v>
      </c>
      <c r="P633" t="s">
        <v>14</v>
      </c>
      <c r="Q633" t="s">
        <v>25</v>
      </c>
      <c r="R633" t="s">
        <v>26</v>
      </c>
    </row>
    <row r="634" spans="1:18" x14ac:dyDescent="0.25">
      <c r="A634" t="s">
        <v>1812</v>
      </c>
      <c r="B634" s="1">
        <v>45040</v>
      </c>
      <c r="C634" t="s">
        <v>227</v>
      </c>
      <c r="D634" t="s">
        <v>1813</v>
      </c>
      <c r="E634" t="s">
        <v>46</v>
      </c>
      <c r="F634" t="s">
        <v>114</v>
      </c>
      <c r="G634" t="s">
        <v>48</v>
      </c>
      <c r="H634" t="s">
        <v>54</v>
      </c>
      <c r="I634">
        <v>6</v>
      </c>
      <c r="J634">
        <v>20915</v>
      </c>
      <c r="K634">
        <v>125490</v>
      </c>
      <c r="L634">
        <v>100833</v>
      </c>
      <c r="M634">
        <v>24657</v>
      </c>
      <c r="N634">
        <v>5</v>
      </c>
      <c r="O634">
        <v>24652</v>
      </c>
      <c r="P634" t="s">
        <v>14</v>
      </c>
      <c r="Q634" t="s">
        <v>25</v>
      </c>
      <c r="R634" t="s">
        <v>26</v>
      </c>
    </row>
    <row r="635" spans="1:18" x14ac:dyDescent="0.25">
      <c r="A635" t="s">
        <v>1814</v>
      </c>
      <c r="B635" s="1">
        <v>45172</v>
      </c>
      <c r="C635" t="s">
        <v>38</v>
      </c>
      <c r="D635" t="s">
        <v>1815</v>
      </c>
      <c r="E635" t="s">
        <v>21</v>
      </c>
      <c r="F635" t="s">
        <v>76</v>
      </c>
      <c r="G635" t="s">
        <v>71</v>
      </c>
      <c r="H635" t="s">
        <v>111</v>
      </c>
      <c r="I635">
        <v>6</v>
      </c>
      <c r="J635">
        <v>21755</v>
      </c>
      <c r="K635">
        <v>130530</v>
      </c>
      <c r="L635">
        <v>93294</v>
      </c>
      <c r="M635">
        <v>37236</v>
      </c>
      <c r="N635">
        <v>15</v>
      </c>
      <c r="O635">
        <v>37221</v>
      </c>
      <c r="P635" t="s">
        <v>14</v>
      </c>
      <c r="Q635" t="s">
        <v>55</v>
      </c>
      <c r="R635" t="s">
        <v>26</v>
      </c>
    </row>
    <row r="636" spans="1:18" x14ac:dyDescent="0.25">
      <c r="A636" t="s">
        <v>1816</v>
      </c>
      <c r="B636" s="1">
        <v>45525</v>
      </c>
      <c r="C636" t="s">
        <v>67</v>
      </c>
      <c r="D636" t="s">
        <v>1817</v>
      </c>
      <c r="E636" t="s">
        <v>46</v>
      </c>
      <c r="F636" t="s">
        <v>76</v>
      </c>
      <c r="G636" t="s">
        <v>71</v>
      </c>
      <c r="H636" t="s">
        <v>81</v>
      </c>
      <c r="I636">
        <v>4</v>
      </c>
      <c r="J636">
        <v>24866</v>
      </c>
      <c r="K636">
        <v>99464</v>
      </c>
      <c r="L636">
        <v>86221</v>
      </c>
      <c r="M636">
        <v>13243</v>
      </c>
      <c r="N636">
        <v>0</v>
      </c>
      <c r="O636">
        <v>13243</v>
      </c>
      <c r="P636" t="s">
        <v>14</v>
      </c>
      <c r="Q636" t="s">
        <v>35</v>
      </c>
      <c r="R636" t="s">
        <v>35</v>
      </c>
    </row>
    <row r="637" spans="1:18" x14ac:dyDescent="0.25">
      <c r="A637" t="s">
        <v>1818</v>
      </c>
      <c r="B637" s="1">
        <v>45360</v>
      </c>
      <c r="C637" t="s">
        <v>208</v>
      </c>
      <c r="D637" t="s">
        <v>1820</v>
      </c>
      <c r="E637" t="s">
        <v>53</v>
      </c>
      <c r="F637" t="s">
        <v>70</v>
      </c>
      <c r="G637" t="s">
        <v>32</v>
      </c>
      <c r="H637" t="s">
        <v>118</v>
      </c>
      <c r="I637">
        <v>5</v>
      </c>
      <c r="J637">
        <v>4808</v>
      </c>
      <c r="K637">
        <v>24040</v>
      </c>
      <c r="L637">
        <v>19804</v>
      </c>
      <c r="M637">
        <v>4236</v>
      </c>
      <c r="N637">
        <v>0</v>
      </c>
      <c r="O637">
        <v>4236</v>
      </c>
      <c r="P637" t="s">
        <v>14</v>
      </c>
      <c r="Q637" t="s">
        <v>35</v>
      </c>
      <c r="R637" t="s">
        <v>35</v>
      </c>
    </row>
    <row r="638" spans="1:18" x14ac:dyDescent="0.25">
      <c r="A638" t="s">
        <v>1821</v>
      </c>
      <c r="B638" s="1">
        <v>44636</v>
      </c>
      <c r="C638" t="s">
        <v>208</v>
      </c>
      <c r="D638" t="s">
        <v>1822</v>
      </c>
      <c r="E638" t="s">
        <v>53</v>
      </c>
      <c r="F638" t="s">
        <v>70</v>
      </c>
      <c r="G638" t="s">
        <v>71</v>
      </c>
      <c r="H638" t="s">
        <v>81</v>
      </c>
      <c r="I638">
        <v>9</v>
      </c>
      <c r="J638">
        <v>44106</v>
      </c>
      <c r="K638">
        <v>396954</v>
      </c>
      <c r="L638">
        <v>310954</v>
      </c>
      <c r="M638">
        <v>86000</v>
      </c>
      <c r="N638">
        <v>10</v>
      </c>
      <c r="O638">
        <v>85990</v>
      </c>
      <c r="P638" t="s">
        <v>14</v>
      </c>
      <c r="Q638" t="s">
        <v>25</v>
      </c>
      <c r="R638" t="s">
        <v>26</v>
      </c>
    </row>
    <row r="639" spans="1:18" x14ac:dyDescent="0.25">
      <c r="A639" t="s">
        <v>1823</v>
      </c>
      <c r="B639" s="1">
        <v>44616</v>
      </c>
      <c r="C639" t="s">
        <v>29</v>
      </c>
      <c r="D639" t="s">
        <v>1824</v>
      </c>
      <c r="E639" t="s">
        <v>53</v>
      </c>
      <c r="F639" t="s">
        <v>63</v>
      </c>
      <c r="G639" t="s">
        <v>71</v>
      </c>
      <c r="H639" t="s">
        <v>111</v>
      </c>
      <c r="I639">
        <v>10</v>
      </c>
      <c r="J639">
        <v>27712</v>
      </c>
      <c r="K639">
        <v>277120</v>
      </c>
      <c r="L639">
        <v>198603</v>
      </c>
      <c r="M639">
        <v>78517</v>
      </c>
      <c r="N639">
        <v>5</v>
      </c>
      <c r="O639">
        <v>78512</v>
      </c>
      <c r="P639" t="s">
        <v>14</v>
      </c>
      <c r="Q639" t="s">
        <v>25</v>
      </c>
      <c r="R639" t="s">
        <v>35</v>
      </c>
    </row>
    <row r="640" spans="1:18" x14ac:dyDescent="0.25">
      <c r="A640" t="s">
        <v>1825</v>
      </c>
      <c r="B640" s="1">
        <v>45305</v>
      </c>
      <c r="C640" t="s">
        <v>84</v>
      </c>
      <c r="D640" t="s">
        <v>1827</v>
      </c>
      <c r="E640" t="s">
        <v>21</v>
      </c>
      <c r="F640" t="s">
        <v>31</v>
      </c>
      <c r="G640" t="s">
        <v>48</v>
      </c>
      <c r="H640" t="s">
        <v>49</v>
      </c>
      <c r="I640">
        <v>1</v>
      </c>
      <c r="J640">
        <v>43887</v>
      </c>
      <c r="K640">
        <v>43887</v>
      </c>
      <c r="L640">
        <v>34893</v>
      </c>
      <c r="M640">
        <v>8994</v>
      </c>
      <c r="N640">
        <v>5</v>
      </c>
      <c r="O640">
        <v>8989</v>
      </c>
      <c r="P640" t="s">
        <v>14</v>
      </c>
      <c r="Q640" t="s">
        <v>35</v>
      </c>
      <c r="R640" t="s">
        <v>35</v>
      </c>
    </row>
    <row r="641" spans="1:18" x14ac:dyDescent="0.25">
      <c r="A641" t="s">
        <v>1828</v>
      </c>
      <c r="B641" s="1">
        <v>45197</v>
      </c>
      <c r="C641" t="s">
        <v>38</v>
      </c>
      <c r="D641" t="s">
        <v>1830</v>
      </c>
      <c r="E641" t="s">
        <v>21</v>
      </c>
      <c r="F641" t="s">
        <v>31</v>
      </c>
      <c r="G641" t="s">
        <v>23</v>
      </c>
      <c r="H641" t="s">
        <v>169</v>
      </c>
      <c r="I641">
        <v>4</v>
      </c>
      <c r="J641">
        <v>33970</v>
      </c>
      <c r="K641">
        <v>135880</v>
      </c>
      <c r="L641">
        <v>106288</v>
      </c>
      <c r="M641">
        <v>29592</v>
      </c>
      <c r="N641">
        <v>0</v>
      </c>
      <c r="O641">
        <v>29592</v>
      </c>
      <c r="P641" t="s">
        <v>14</v>
      </c>
      <c r="Q641" t="s">
        <v>35</v>
      </c>
      <c r="R641" t="s">
        <v>26</v>
      </c>
    </row>
    <row r="642" spans="1:18" x14ac:dyDescent="0.25">
      <c r="A642" t="s">
        <v>1831</v>
      </c>
      <c r="B642" s="1">
        <v>45280</v>
      </c>
      <c r="C642" t="s">
        <v>44</v>
      </c>
      <c r="D642" t="s">
        <v>1832</v>
      </c>
      <c r="E642" t="s">
        <v>53</v>
      </c>
      <c r="F642" t="s">
        <v>40</v>
      </c>
      <c r="G642" t="s">
        <v>32</v>
      </c>
      <c r="H642" t="s">
        <v>173</v>
      </c>
      <c r="I642">
        <v>4</v>
      </c>
      <c r="J642">
        <v>45827</v>
      </c>
      <c r="K642">
        <v>183308</v>
      </c>
      <c r="L642">
        <v>111509</v>
      </c>
      <c r="M642">
        <v>71799</v>
      </c>
      <c r="N642">
        <v>15</v>
      </c>
      <c r="O642">
        <v>71784</v>
      </c>
      <c r="P642" t="s">
        <v>14</v>
      </c>
      <c r="Q642" t="s">
        <v>34</v>
      </c>
      <c r="R642" t="s">
        <v>26</v>
      </c>
    </row>
    <row r="643" spans="1:18" x14ac:dyDescent="0.25">
      <c r="A643" t="s">
        <v>1833</v>
      </c>
      <c r="B643" s="1">
        <v>44780</v>
      </c>
      <c r="C643" t="s">
        <v>67</v>
      </c>
      <c r="D643" t="s">
        <v>1834</v>
      </c>
      <c r="E643" t="s">
        <v>21</v>
      </c>
      <c r="F643" t="s">
        <v>22</v>
      </c>
      <c r="G643" t="s">
        <v>71</v>
      </c>
      <c r="H643" t="s">
        <v>195</v>
      </c>
      <c r="I643">
        <v>4</v>
      </c>
      <c r="J643">
        <v>46681</v>
      </c>
      <c r="K643">
        <v>186724</v>
      </c>
      <c r="L643">
        <v>145763</v>
      </c>
      <c r="M643">
        <v>40961</v>
      </c>
      <c r="N643">
        <v>15</v>
      </c>
      <c r="O643">
        <v>40946</v>
      </c>
      <c r="P643" t="s">
        <v>14</v>
      </c>
      <c r="Q643" t="s">
        <v>25</v>
      </c>
      <c r="R643" t="s">
        <v>35</v>
      </c>
    </row>
    <row r="644" spans="1:18" x14ac:dyDescent="0.25">
      <c r="A644" t="s">
        <v>1835</v>
      </c>
      <c r="B644" s="1">
        <v>45240</v>
      </c>
      <c r="C644" t="s">
        <v>133</v>
      </c>
      <c r="D644" t="s">
        <v>1836</v>
      </c>
      <c r="E644" t="s">
        <v>53</v>
      </c>
      <c r="F644" t="s">
        <v>76</v>
      </c>
      <c r="G644" t="s">
        <v>23</v>
      </c>
      <c r="H644" t="s">
        <v>127</v>
      </c>
      <c r="I644">
        <v>2</v>
      </c>
      <c r="J644">
        <v>42927</v>
      </c>
      <c r="K644">
        <v>85854</v>
      </c>
      <c r="L644">
        <v>66261</v>
      </c>
      <c r="M644">
        <v>19593</v>
      </c>
      <c r="N644">
        <v>5</v>
      </c>
      <c r="O644">
        <v>19588</v>
      </c>
      <c r="P644" t="s">
        <v>14</v>
      </c>
      <c r="Q644" t="s">
        <v>34</v>
      </c>
      <c r="R644" t="s">
        <v>26</v>
      </c>
    </row>
    <row r="645" spans="1:18" x14ac:dyDescent="0.25">
      <c r="A645" t="s">
        <v>1837</v>
      </c>
      <c r="B645" s="1">
        <v>44607</v>
      </c>
      <c r="C645" t="s">
        <v>29</v>
      </c>
      <c r="D645" t="s">
        <v>1838</v>
      </c>
      <c r="E645" t="s">
        <v>21</v>
      </c>
      <c r="F645" t="s">
        <v>76</v>
      </c>
      <c r="G645" t="s">
        <v>23</v>
      </c>
      <c r="H645" t="s">
        <v>41</v>
      </c>
      <c r="I645">
        <v>8</v>
      </c>
      <c r="J645">
        <v>13160</v>
      </c>
      <c r="K645">
        <v>105280</v>
      </c>
      <c r="L645">
        <v>79634</v>
      </c>
      <c r="M645">
        <v>25646</v>
      </c>
      <c r="N645">
        <v>0</v>
      </c>
      <c r="O645">
        <v>25646</v>
      </c>
      <c r="P645" t="s">
        <v>14</v>
      </c>
      <c r="Q645" t="s">
        <v>35</v>
      </c>
      <c r="R645" t="s">
        <v>26</v>
      </c>
    </row>
    <row r="646" spans="1:18" x14ac:dyDescent="0.25">
      <c r="A646" t="s">
        <v>1839</v>
      </c>
      <c r="B646" s="1">
        <v>44882</v>
      </c>
      <c r="C646" t="s">
        <v>133</v>
      </c>
      <c r="D646" t="s">
        <v>1840</v>
      </c>
      <c r="E646" t="s">
        <v>53</v>
      </c>
      <c r="F646" t="s">
        <v>47</v>
      </c>
      <c r="G646" t="s">
        <v>23</v>
      </c>
      <c r="H646" t="s">
        <v>127</v>
      </c>
      <c r="I646">
        <v>1</v>
      </c>
      <c r="J646">
        <v>16273</v>
      </c>
      <c r="K646">
        <v>16273</v>
      </c>
      <c r="L646">
        <v>12970</v>
      </c>
      <c r="M646">
        <v>3303</v>
      </c>
      <c r="N646">
        <v>15</v>
      </c>
      <c r="O646">
        <v>3288</v>
      </c>
      <c r="P646" t="s">
        <v>14</v>
      </c>
      <c r="Q646" t="s">
        <v>34</v>
      </c>
      <c r="R646" t="s">
        <v>35</v>
      </c>
    </row>
    <row r="647" spans="1:18" x14ac:dyDescent="0.25">
      <c r="A647" t="s">
        <v>1841</v>
      </c>
      <c r="B647" s="1">
        <v>44981</v>
      </c>
      <c r="C647" t="s">
        <v>29</v>
      </c>
      <c r="D647" t="s">
        <v>1843</v>
      </c>
      <c r="E647" t="s">
        <v>21</v>
      </c>
      <c r="F647" t="s">
        <v>114</v>
      </c>
      <c r="G647" t="s">
        <v>71</v>
      </c>
      <c r="H647" t="s">
        <v>111</v>
      </c>
      <c r="I647">
        <v>1</v>
      </c>
      <c r="J647">
        <v>48716</v>
      </c>
      <c r="K647">
        <v>48716</v>
      </c>
      <c r="L647">
        <v>29800</v>
      </c>
      <c r="M647">
        <v>18916</v>
      </c>
      <c r="N647">
        <v>10</v>
      </c>
      <c r="O647">
        <v>18906</v>
      </c>
      <c r="P647" t="s">
        <v>14</v>
      </c>
      <c r="Q647" t="s">
        <v>55</v>
      </c>
      <c r="R647" t="s">
        <v>26</v>
      </c>
    </row>
    <row r="648" spans="1:18" x14ac:dyDescent="0.25">
      <c r="A648" t="s">
        <v>1844</v>
      </c>
      <c r="B648" s="1">
        <v>45473</v>
      </c>
      <c r="C648" t="s">
        <v>19</v>
      </c>
      <c r="D648" t="s">
        <v>1846</v>
      </c>
      <c r="E648" t="s">
        <v>46</v>
      </c>
      <c r="F648" t="s">
        <v>47</v>
      </c>
      <c r="G648" t="s">
        <v>23</v>
      </c>
      <c r="H648" t="s">
        <v>41</v>
      </c>
      <c r="I648">
        <v>6</v>
      </c>
      <c r="J648">
        <v>33950</v>
      </c>
      <c r="K648">
        <v>203700</v>
      </c>
      <c r="L648">
        <v>135053</v>
      </c>
      <c r="M648">
        <v>68647</v>
      </c>
      <c r="N648">
        <v>5</v>
      </c>
      <c r="O648">
        <v>68642</v>
      </c>
      <c r="P648" t="s">
        <v>14</v>
      </c>
      <c r="Q648" t="s">
        <v>35</v>
      </c>
      <c r="R648" t="s">
        <v>26</v>
      </c>
    </row>
    <row r="649" spans="1:18" x14ac:dyDescent="0.25">
      <c r="A649" t="s">
        <v>1847</v>
      </c>
      <c r="B649" s="1">
        <v>45470</v>
      </c>
      <c r="C649" t="s">
        <v>19</v>
      </c>
      <c r="D649" t="s">
        <v>1849</v>
      </c>
      <c r="E649" t="s">
        <v>21</v>
      </c>
      <c r="F649" t="s">
        <v>47</v>
      </c>
      <c r="G649" t="s">
        <v>48</v>
      </c>
      <c r="H649" t="s">
        <v>49</v>
      </c>
      <c r="I649">
        <v>2</v>
      </c>
      <c r="J649">
        <v>26365</v>
      </c>
      <c r="K649">
        <v>52730</v>
      </c>
      <c r="L649">
        <v>32007</v>
      </c>
      <c r="M649">
        <v>20723</v>
      </c>
      <c r="N649">
        <v>15</v>
      </c>
      <c r="O649">
        <v>20708</v>
      </c>
      <c r="P649" t="s">
        <v>14</v>
      </c>
      <c r="Q649" t="s">
        <v>34</v>
      </c>
      <c r="R649" t="s">
        <v>35</v>
      </c>
    </row>
    <row r="650" spans="1:18" x14ac:dyDescent="0.25">
      <c r="A650" t="s">
        <v>1850</v>
      </c>
      <c r="B650" s="1">
        <v>45295</v>
      </c>
      <c r="C650" t="s">
        <v>84</v>
      </c>
      <c r="D650" t="s">
        <v>1852</v>
      </c>
      <c r="E650" t="s">
        <v>69</v>
      </c>
      <c r="F650" t="s">
        <v>47</v>
      </c>
      <c r="G650" t="s">
        <v>23</v>
      </c>
      <c r="H650" t="s">
        <v>24</v>
      </c>
      <c r="I650">
        <v>9</v>
      </c>
      <c r="J650">
        <v>8316</v>
      </c>
      <c r="K650">
        <v>74844</v>
      </c>
      <c r="L650">
        <v>55942</v>
      </c>
      <c r="M650">
        <v>18902</v>
      </c>
      <c r="N650">
        <v>5</v>
      </c>
      <c r="O650">
        <v>18897</v>
      </c>
      <c r="P650" t="s">
        <v>14</v>
      </c>
      <c r="Q650" t="s">
        <v>55</v>
      </c>
      <c r="R650" t="s">
        <v>35</v>
      </c>
    </row>
    <row r="651" spans="1:18" x14ac:dyDescent="0.25">
      <c r="A651" t="s">
        <v>1853</v>
      </c>
      <c r="B651" s="1">
        <v>45202</v>
      </c>
      <c r="C651" t="s">
        <v>61</v>
      </c>
      <c r="D651" t="s">
        <v>1854</v>
      </c>
      <c r="E651" t="s">
        <v>46</v>
      </c>
      <c r="F651" t="s">
        <v>47</v>
      </c>
      <c r="G651" t="s">
        <v>71</v>
      </c>
      <c r="H651" t="s">
        <v>72</v>
      </c>
      <c r="I651">
        <v>10</v>
      </c>
      <c r="J651">
        <v>32609</v>
      </c>
      <c r="K651">
        <v>326090</v>
      </c>
      <c r="L651">
        <v>212711</v>
      </c>
      <c r="M651">
        <v>113379</v>
      </c>
      <c r="N651">
        <v>5</v>
      </c>
      <c r="O651">
        <v>113374</v>
      </c>
      <c r="P651" t="s">
        <v>14</v>
      </c>
      <c r="Q651" t="s">
        <v>35</v>
      </c>
      <c r="R651" t="s">
        <v>26</v>
      </c>
    </row>
    <row r="652" spans="1:18" x14ac:dyDescent="0.25">
      <c r="A652" t="s">
        <v>1855</v>
      </c>
      <c r="B652" s="1">
        <v>44807</v>
      </c>
      <c r="C652" t="s">
        <v>38</v>
      </c>
      <c r="D652" t="s">
        <v>1857</v>
      </c>
      <c r="E652" t="s">
        <v>46</v>
      </c>
      <c r="F652" t="s">
        <v>22</v>
      </c>
      <c r="G652" t="s">
        <v>23</v>
      </c>
      <c r="H652" t="s">
        <v>169</v>
      </c>
      <c r="I652">
        <v>7</v>
      </c>
      <c r="J652">
        <v>20575</v>
      </c>
      <c r="K652">
        <v>144025</v>
      </c>
      <c r="L652">
        <v>100702</v>
      </c>
      <c r="M652">
        <v>43323</v>
      </c>
      <c r="N652">
        <v>10</v>
      </c>
      <c r="O652">
        <v>43313</v>
      </c>
      <c r="P652" t="s">
        <v>14</v>
      </c>
      <c r="Q652" t="s">
        <v>35</v>
      </c>
      <c r="R652" t="s">
        <v>35</v>
      </c>
    </row>
    <row r="653" spans="1:18" x14ac:dyDescent="0.25">
      <c r="A653" t="s">
        <v>1858</v>
      </c>
      <c r="B653" s="1">
        <v>45041</v>
      </c>
      <c r="C653" t="s">
        <v>227</v>
      </c>
      <c r="D653" t="s">
        <v>1859</v>
      </c>
      <c r="E653" t="s">
        <v>53</v>
      </c>
      <c r="F653" t="s">
        <v>63</v>
      </c>
      <c r="G653" t="s">
        <v>71</v>
      </c>
      <c r="H653" t="s">
        <v>81</v>
      </c>
      <c r="I653">
        <v>7</v>
      </c>
      <c r="J653">
        <v>575</v>
      </c>
      <c r="K653">
        <v>4025</v>
      </c>
      <c r="L653">
        <v>2555</v>
      </c>
      <c r="M653">
        <v>1470</v>
      </c>
      <c r="N653">
        <v>0</v>
      </c>
      <c r="O653">
        <v>1470</v>
      </c>
      <c r="P653" t="s">
        <v>14</v>
      </c>
      <c r="Q653" t="s">
        <v>35</v>
      </c>
      <c r="R653" t="s">
        <v>35</v>
      </c>
    </row>
    <row r="654" spans="1:18" x14ac:dyDescent="0.25">
      <c r="A654" t="s">
        <v>1860</v>
      </c>
      <c r="B654" s="1">
        <v>44688</v>
      </c>
      <c r="C654" t="s">
        <v>140</v>
      </c>
      <c r="D654" t="s">
        <v>1861</v>
      </c>
      <c r="E654" t="s">
        <v>21</v>
      </c>
      <c r="F654" t="s">
        <v>70</v>
      </c>
      <c r="G654" t="s">
        <v>48</v>
      </c>
      <c r="H654" t="s">
        <v>49</v>
      </c>
      <c r="I654">
        <v>8</v>
      </c>
      <c r="J654">
        <v>38564</v>
      </c>
      <c r="K654">
        <v>308512</v>
      </c>
      <c r="L654">
        <v>259402</v>
      </c>
      <c r="M654">
        <v>49110</v>
      </c>
      <c r="N654">
        <v>10</v>
      </c>
      <c r="O654">
        <v>49100</v>
      </c>
      <c r="P654" t="s">
        <v>14</v>
      </c>
      <c r="Q654" t="s">
        <v>55</v>
      </c>
      <c r="R654" t="s">
        <v>35</v>
      </c>
    </row>
    <row r="655" spans="1:18" x14ac:dyDescent="0.25">
      <c r="A655" t="s">
        <v>1862</v>
      </c>
      <c r="B655" s="1">
        <v>45192</v>
      </c>
      <c r="C655" t="s">
        <v>38</v>
      </c>
      <c r="D655" t="s">
        <v>1863</v>
      </c>
      <c r="E655" t="s">
        <v>21</v>
      </c>
      <c r="F655" t="s">
        <v>114</v>
      </c>
      <c r="G655" t="s">
        <v>48</v>
      </c>
      <c r="H655" t="s">
        <v>54</v>
      </c>
      <c r="I655">
        <v>9</v>
      </c>
      <c r="J655">
        <v>6268</v>
      </c>
      <c r="K655">
        <v>56412</v>
      </c>
      <c r="L655">
        <v>36121</v>
      </c>
      <c r="M655">
        <v>20291</v>
      </c>
      <c r="N655">
        <v>0</v>
      </c>
      <c r="O655">
        <v>20291</v>
      </c>
      <c r="P655" t="s">
        <v>14</v>
      </c>
      <c r="Q655" t="s">
        <v>34</v>
      </c>
      <c r="R655" t="s">
        <v>35</v>
      </c>
    </row>
    <row r="656" spans="1:18" x14ac:dyDescent="0.25">
      <c r="A656" t="s">
        <v>1864</v>
      </c>
      <c r="B656" s="1">
        <v>45371</v>
      </c>
      <c r="C656" t="s">
        <v>208</v>
      </c>
      <c r="D656" t="s">
        <v>1866</v>
      </c>
      <c r="E656" t="s">
        <v>69</v>
      </c>
      <c r="F656" t="s">
        <v>76</v>
      </c>
      <c r="G656" t="s">
        <v>32</v>
      </c>
      <c r="H656" t="s">
        <v>173</v>
      </c>
      <c r="I656">
        <v>8</v>
      </c>
      <c r="J656">
        <v>5789</v>
      </c>
      <c r="K656">
        <v>46312</v>
      </c>
      <c r="L656">
        <v>39630</v>
      </c>
      <c r="M656">
        <v>6682</v>
      </c>
      <c r="N656">
        <v>0</v>
      </c>
      <c r="O656">
        <v>6682</v>
      </c>
      <c r="P656" t="s">
        <v>14</v>
      </c>
      <c r="Q656" t="s">
        <v>25</v>
      </c>
      <c r="R656" t="s">
        <v>35</v>
      </c>
    </row>
    <row r="657" spans="1:18" x14ac:dyDescent="0.25">
      <c r="A657" t="s">
        <v>1867</v>
      </c>
      <c r="B657" s="1">
        <v>44881</v>
      </c>
      <c r="C657" t="s">
        <v>133</v>
      </c>
      <c r="D657" t="s">
        <v>1868</v>
      </c>
      <c r="E657" t="s">
        <v>21</v>
      </c>
      <c r="F657" t="s">
        <v>47</v>
      </c>
      <c r="G657" t="s">
        <v>23</v>
      </c>
      <c r="H657" t="s">
        <v>41</v>
      </c>
      <c r="I657">
        <v>1</v>
      </c>
      <c r="J657">
        <v>1296</v>
      </c>
      <c r="K657">
        <v>1296</v>
      </c>
      <c r="L657">
        <v>874</v>
      </c>
      <c r="M657">
        <v>422</v>
      </c>
      <c r="N657">
        <v>5</v>
      </c>
      <c r="O657">
        <v>417</v>
      </c>
      <c r="P657" t="s">
        <v>14</v>
      </c>
      <c r="Q657" t="s">
        <v>25</v>
      </c>
      <c r="R657" t="s">
        <v>35</v>
      </c>
    </row>
    <row r="658" spans="1:18" x14ac:dyDescent="0.25">
      <c r="A658" t="s">
        <v>1869</v>
      </c>
      <c r="B658" s="1">
        <v>45430</v>
      </c>
      <c r="C658" t="s">
        <v>140</v>
      </c>
      <c r="D658" t="s">
        <v>1871</v>
      </c>
      <c r="E658" t="s">
        <v>53</v>
      </c>
      <c r="F658" t="s">
        <v>22</v>
      </c>
      <c r="G658" t="s">
        <v>32</v>
      </c>
      <c r="H658" t="s">
        <v>77</v>
      </c>
      <c r="I658">
        <v>3</v>
      </c>
      <c r="J658">
        <v>40473</v>
      </c>
      <c r="K658">
        <v>121419</v>
      </c>
      <c r="L658">
        <v>89786</v>
      </c>
      <c r="M658">
        <v>31633</v>
      </c>
      <c r="N658">
        <v>5</v>
      </c>
      <c r="O658">
        <v>31628</v>
      </c>
      <c r="P658" t="s">
        <v>14</v>
      </c>
      <c r="Q658" t="s">
        <v>34</v>
      </c>
      <c r="R658" t="s">
        <v>26</v>
      </c>
    </row>
    <row r="659" spans="1:18" x14ac:dyDescent="0.25">
      <c r="A659" t="s">
        <v>1872</v>
      </c>
      <c r="B659" s="1">
        <v>44803</v>
      </c>
      <c r="C659" t="s">
        <v>67</v>
      </c>
      <c r="D659" t="s">
        <v>1873</v>
      </c>
      <c r="E659" t="s">
        <v>46</v>
      </c>
      <c r="F659" t="s">
        <v>76</v>
      </c>
      <c r="G659" t="s">
        <v>48</v>
      </c>
      <c r="H659" t="s">
        <v>202</v>
      </c>
      <c r="I659">
        <v>3</v>
      </c>
      <c r="J659">
        <v>3424</v>
      </c>
      <c r="K659">
        <v>10272</v>
      </c>
      <c r="L659">
        <v>7865</v>
      </c>
      <c r="M659">
        <v>2407</v>
      </c>
      <c r="N659">
        <v>0</v>
      </c>
      <c r="O659">
        <v>2407</v>
      </c>
      <c r="P659" t="s">
        <v>14</v>
      </c>
      <c r="Q659" t="s">
        <v>55</v>
      </c>
      <c r="R659" t="s">
        <v>26</v>
      </c>
    </row>
    <row r="660" spans="1:18" x14ac:dyDescent="0.25">
      <c r="A660" t="s">
        <v>1874</v>
      </c>
      <c r="B660" s="1">
        <v>44826</v>
      </c>
      <c r="C660" t="s">
        <v>38</v>
      </c>
      <c r="D660" t="s">
        <v>1876</v>
      </c>
      <c r="E660" t="s">
        <v>21</v>
      </c>
      <c r="F660" t="s">
        <v>31</v>
      </c>
      <c r="G660" t="s">
        <v>23</v>
      </c>
      <c r="H660" t="s">
        <v>127</v>
      </c>
      <c r="I660">
        <v>7</v>
      </c>
      <c r="J660">
        <v>8877</v>
      </c>
      <c r="K660">
        <v>62139</v>
      </c>
      <c r="L660">
        <v>50501</v>
      </c>
      <c r="M660">
        <v>11638</v>
      </c>
      <c r="N660">
        <v>10</v>
      </c>
      <c r="O660">
        <v>11628</v>
      </c>
      <c r="P660" t="s">
        <v>14</v>
      </c>
      <c r="Q660" t="s">
        <v>25</v>
      </c>
      <c r="R660" t="s">
        <v>35</v>
      </c>
    </row>
    <row r="661" spans="1:18" x14ac:dyDescent="0.25">
      <c r="A661" t="s">
        <v>1877</v>
      </c>
      <c r="B661" s="1">
        <v>44837</v>
      </c>
      <c r="C661" t="s">
        <v>61</v>
      </c>
      <c r="D661" t="s">
        <v>1879</v>
      </c>
      <c r="E661" t="s">
        <v>46</v>
      </c>
      <c r="F661" t="s">
        <v>22</v>
      </c>
      <c r="G661" t="s">
        <v>23</v>
      </c>
      <c r="H661" t="s">
        <v>41</v>
      </c>
      <c r="I661">
        <v>3</v>
      </c>
      <c r="J661">
        <v>18162</v>
      </c>
      <c r="K661">
        <v>54486</v>
      </c>
      <c r="L661">
        <v>41181</v>
      </c>
      <c r="M661">
        <v>13305</v>
      </c>
      <c r="N661">
        <v>10</v>
      </c>
      <c r="O661">
        <v>13295</v>
      </c>
      <c r="P661" t="s">
        <v>14</v>
      </c>
      <c r="Q661" t="s">
        <v>35</v>
      </c>
      <c r="R661" t="s">
        <v>26</v>
      </c>
    </row>
    <row r="662" spans="1:18" x14ac:dyDescent="0.25">
      <c r="A662" t="s">
        <v>1880</v>
      </c>
      <c r="B662" s="1">
        <v>45084</v>
      </c>
      <c r="C662" t="s">
        <v>19</v>
      </c>
      <c r="D662" t="s">
        <v>1882</v>
      </c>
      <c r="E662" t="s">
        <v>21</v>
      </c>
      <c r="F662" t="s">
        <v>22</v>
      </c>
      <c r="G662" t="s">
        <v>23</v>
      </c>
      <c r="H662" t="s">
        <v>24</v>
      </c>
      <c r="I662">
        <v>2</v>
      </c>
      <c r="J662">
        <v>34828</v>
      </c>
      <c r="K662">
        <v>69656</v>
      </c>
      <c r="L662">
        <v>45597</v>
      </c>
      <c r="M662">
        <v>24059</v>
      </c>
      <c r="N662">
        <v>10</v>
      </c>
      <c r="O662">
        <v>24049</v>
      </c>
      <c r="P662" t="s">
        <v>14</v>
      </c>
      <c r="Q662" t="s">
        <v>34</v>
      </c>
      <c r="R662" t="s">
        <v>35</v>
      </c>
    </row>
    <row r="663" spans="1:18" x14ac:dyDescent="0.25">
      <c r="A663" t="s">
        <v>1883</v>
      </c>
      <c r="B663" s="1">
        <v>45232</v>
      </c>
      <c r="C663" t="s">
        <v>133</v>
      </c>
      <c r="D663" t="s">
        <v>1885</v>
      </c>
      <c r="E663" t="s">
        <v>53</v>
      </c>
      <c r="F663" t="s">
        <v>70</v>
      </c>
      <c r="G663" t="s">
        <v>71</v>
      </c>
      <c r="H663" t="s">
        <v>195</v>
      </c>
      <c r="I663">
        <v>1</v>
      </c>
      <c r="J663">
        <v>21362</v>
      </c>
      <c r="K663">
        <v>21362</v>
      </c>
      <c r="L663">
        <v>18008</v>
      </c>
      <c r="M663">
        <v>3354</v>
      </c>
      <c r="N663">
        <v>10</v>
      </c>
      <c r="O663">
        <v>3344</v>
      </c>
      <c r="P663" t="s">
        <v>14</v>
      </c>
      <c r="Q663" t="s">
        <v>25</v>
      </c>
      <c r="R663" t="s">
        <v>26</v>
      </c>
    </row>
    <row r="664" spans="1:18" x14ac:dyDescent="0.25">
      <c r="A664" t="s">
        <v>1886</v>
      </c>
      <c r="B664" s="1">
        <v>45326</v>
      </c>
      <c r="C664" t="s">
        <v>29</v>
      </c>
      <c r="D664" t="s">
        <v>1887</v>
      </c>
      <c r="E664" t="s">
        <v>69</v>
      </c>
      <c r="F664" t="s">
        <v>114</v>
      </c>
      <c r="G664" t="s">
        <v>71</v>
      </c>
      <c r="H664" t="s">
        <v>81</v>
      </c>
      <c r="I664">
        <v>10</v>
      </c>
      <c r="J664">
        <v>30498</v>
      </c>
      <c r="K664">
        <v>304980</v>
      </c>
      <c r="L664">
        <v>233112</v>
      </c>
      <c r="M664">
        <v>71868</v>
      </c>
      <c r="N664">
        <v>15</v>
      </c>
      <c r="O664">
        <v>71853</v>
      </c>
      <c r="P664" t="s">
        <v>14</v>
      </c>
      <c r="Q664" t="s">
        <v>25</v>
      </c>
      <c r="R664" t="s">
        <v>35</v>
      </c>
    </row>
    <row r="665" spans="1:18" x14ac:dyDescent="0.25">
      <c r="A665" t="s">
        <v>1888</v>
      </c>
      <c r="B665" s="1">
        <v>44832</v>
      </c>
      <c r="C665" t="s">
        <v>38</v>
      </c>
      <c r="D665" t="s">
        <v>1889</v>
      </c>
      <c r="E665" t="s">
        <v>53</v>
      </c>
      <c r="F665" t="s">
        <v>22</v>
      </c>
      <c r="G665" t="s">
        <v>23</v>
      </c>
      <c r="H665" t="s">
        <v>169</v>
      </c>
      <c r="I665">
        <v>5</v>
      </c>
      <c r="J665">
        <v>2992</v>
      </c>
      <c r="K665">
        <v>14960</v>
      </c>
      <c r="L665">
        <v>13396</v>
      </c>
      <c r="M665">
        <v>1564</v>
      </c>
      <c r="N665">
        <v>0</v>
      </c>
      <c r="O665">
        <v>1564</v>
      </c>
      <c r="P665" t="s">
        <v>14</v>
      </c>
      <c r="Q665" t="s">
        <v>25</v>
      </c>
      <c r="R665" t="s">
        <v>26</v>
      </c>
    </row>
    <row r="666" spans="1:18" x14ac:dyDescent="0.25">
      <c r="A666" t="s">
        <v>1890</v>
      </c>
      <c r="B666" s="1">
        <v>44598</v>
      </c>
      <c r="C666" t="s">
        <v>29</v>
      </c>
      <c r="D666" t="s">
        <v>1892</v>
      </c>
      <c r="E666" t="s">
        <v>53</v>
      </c>
      <c r="F666" t="s">
        <v>40</v>
      </c>
      <c r="G666" t="s">
        <v>48</v>
      </c>
      <c r="H666" t="s">
        <v>54</v>
      </c>
      <c r="I666">
        <v>5</v>
      </c>
      <c r="J666">
        <v>28087</v>
      </c>
      <c r="K666">
        <v>140435</v>
      </c>
      <c r="L666">
        <v>106338</v>
      </c>
      <c r="M666">
        <v>34097</v>
      </c>
      <c r="N666">
        <v>15</v>
      </c>
      <c r="O666">
        <v>34082</v>
      </c>
      <c r="P666" t="s">
        <v>14</v>
      </c>
      <c r="Q666" t="s">
        <v>25</v>
      </c>
      <c r="R666" t="s">
        <v>26</v>
      </c>
    </row>
    <row r="667" spans="1:18" x14ac:dyDescent="0.25">
      <c r="A667" t="s">
        <v>1893</v>
      </c>
      <c r="B667" s="1">
        <v>44967</v>
      </c>
      <c r="C667" t="s">
        <v>29</v>
      </c>
      <c r="D667" t="s">
        <v>1894</v>
      </c>
      <c r="E667" t="s">
        <v>53</v>
      </c>
      <c r="F667" t="s">
        <v>114</v>
      </c>
      <c r="G667" t="s">
        <v>48</v>
      </c>
      <c r="H667" t="s">
        <v>49</v>
      </c>
      <c r="I667">
        <v>8</v>
      </c>
      <c r="J667">
        <v>8813</v>
      </c>
      <c r="K667">
        <v>70504</v>
      </c>
      <c r="L667">
        <v>50338</v>
      </c>
      <c r="M667">
        <v>20166</v>
      </c>
      <c r="N667">
        <v>5</v>
      </c>
      <c r="O667">
        <v>20161</v>
      </c>
      <c r="P667" t="s">
        <v>14</v>
      </c>
      <c r="Q667" t="s">
        <v>34</v>
      </c>
      <c r="R667" t="s">
        <v>35</v>
      </c>
    </row>
    <row r="668" spans="1:18" x14ac:dyDescent="0.25">
      <c r="A668" t="s">
        <v>1895</v>
      </c>
      <c r="B668" s="1">
        <v>44660</v>
      </c>
      <c r="C668" t="s">
        <v>227</v>
      </c>
      <c r="D668" t="s">
        <v>1897</v>
      </c>
      <c r="E668" t="s">
        <v>53</v>
      </c>
      <c r="F668" t="s">
        <v>76</v>
      </c>
      <c r="G668" t="s">
        <v>32</v>
      </c>
      <c r="H668" t="s">
        <v>118</v>
      </c>
      <c r="I668">
        <v>8</v>
      </c>
      <c r="J668">
        <v>14506</v>
      </c>
      <c r="K668">
        <v>116048</v>
      </c>
      <c r="L668">
        <v>84540</v>
      </c>
      <c r="M668">
        <v>31508</v>
      </c>
      <c r="N668">
        <v>15</v>
      </c>
      <c r="O668">
        <v>31493</v>
      </c>
      <c r="P668" t="s">
        <v>14</v>
      </c>
      <c r="Q668" t="s">
        <v>55</v>
      </c>
      <c r="R668" t="s">
        <v>35</v>
      </c>
    </row>
    <row r="669" spans="1:18" x14ac:dyDescent="0.25">
      <c r="A669" t="s">
        <v>1898</v>
      </c>
      <c r="B669" s="1">
        <v>44725</v>
      </c>
      <c r="C669" t="s">
        <v>19</v>
      </c>
      <c r="D669" t="s">
        <v>1899</v>
      </c>
      <c r="E669" t="s">
        <v>53</v>
      </c>
      <c r="F669" t="s">
        <v>70</v>
      </c>
      <c r="G669" t="s">
        <v>71</v>
      </c>
      <c r="H669" t="s">
        <v>111</v>
      </c>
      <c r="I669">
        <v>2</v>
      </c>
      <c r="J669">
        <v>5771</v>
      </c>
      <c r="K669">
        <v>11542</v>
      </c>
      <c r="L669">
        <v>10138</v>
      </c>
      <c r="M669">
        <v>1404</v>
      </c>
      <c r="N669">
        <v>5</v>
      </c>
      <c r="O669">
        <v>1399</v>
      </c>
      <c r="P669" t="s">
        <v>14</v>
      </c>
      <c r="Q669" t="s">
        <v>35</v>
      </c>
      <c r="R669" t="s">
        <v>35</v>
      </c>
    </row>
    <row r="670" spans="1:18" x14ac:dyDescent="0.25">
      <c r="A670" t="s">
        <v>1900</v>
      </c>
      <c r="B670" s="1">
        <v>44725</v>
      </c>
      <c r="C670" t="s">
        <v>19</v>
      </c>
      <c r="D670" t="s">
        <v>1901</v>
      </c>
      <c r="E670" t="s">
        <v>69</v>
      </c>
      <c r="F670" t="s">
        <v>47</v>
      </c>
      <c r="G670" t="s">
        <v>23</v>
      </c>
      <c r="H670" t="s">
        <v>169</v>
      </c>
      <c r="I670">
        <v>9</v>
      </c>
      <c r="J670">
        <v>34362</v>
      </c>
      <c r="K670">
        <v>309258</v>
      </c>
      <c r="L670">
        <v>270785</v>
      </c>
      <c r="M670">
        <v>38473</v>
      </c>
      <c r="N670">
        <v>10</v>
      </c>
      <c r="O670">
        <v>38463</v>
      </c>
      <c r="P670" t="s">
        <v>14</v>
      </c>
      <c r="Q670" t="s">
        <v>34</v>
      </c>
      <c r="R670" t="s">
        <v>26</v>
      </c>
    </row>
    <row r="671" spans="1:18" x14ac:dyDescent="0.25">
      <c r="A671" t="s">
        <v>1902</v>
      </c>
      <c r="B671" s="1">
        <v>44804</v>
      </c>
      <c r="C671" t="s">
        <v>67</v>
      </c>
      <c r="D671" t="s">
        <v>1904</v>
      </c>
      <c r="E671" t="s">
        <v>46</v>
      </c>
      <c r="F671" t="s">
        <v>31</v>
      </c>
      <c r="G671" t="s">
        <v>71</v>
      </c>
      <c r="H671" t="s">
        <v>195</v>
      </c>
      <c r="I671">
        <v>7</v>
      </c>
      <c r="J671">
        <v>17744</v>
      </c>
      <c r="K671">
        <v>124208</v>
      </c>
      <c r="L671">
        <v>102564</v>
      </c>
      <c r="M671">
        <v>21644</v>
      </c>
      <c r="N671">
        <v>15</v>
      </c>
      <c r="O671">
        <v>21629</v>
      </c>
      <c r="P671" t="s">
        <v>14</v>
      </c>
      <c r="Q671" t="s">
        <v>55</v>
      </c>
      <c r="R671" t="s">
        <v>26</v>
      </c>
    </row>
    <row r="672" spans="1:18" x14ac:dyDescent="0.25">
      <c r="A672" t="s">
        <v>1905</v>
      </c>
      <c r="B672" s="1">
        <v>45556</v>
      </c>
      <c r="C672" t="s">
        <v>38</v>
      </c>
      <c r="D672" t="s">
        <v>1907</v>
      </c>
      <c r="E672" t="s">
        <v>46</v>
      </c>
      <c r="F672" t="s">
        <v>22</v>
      </c>
      <c r="G672" t="s">
        <v>32</v>
      </c>
      <c r="H672" t="s">
        <v>77</v>
      </c>
      <c r="I672">
        <v>3</v>
      </c>
      <c r="J672">
        <v>36603</v>
      </c>
      <c r="K672">
        <v>109809</v>
      </c>
      <c r="L672">
        <v>98763</v>
      </c>
      <c r="M672">
        <v>11046</v>
      </c>
      <c r="N672">
        <v>15</v>
      </c>
      <c r="O672">
        <v>11031</v>
      </c>
      <c r="P672" t="s">
        <v>14</v>
      </c>
      <c r="Q672" t="s">
        <v>35</v>
      </c>
      <c r="R672" t="s">
        <v>26</v>
      </c>
    </row>
    <row r="673" spans="1:18" x14ac:dyDescent="0.25">
      <c r="A673" t="s">
        <v>1908</v>
      </c>
      <c r="B673" s="1">
        <v>45404</v>
      </c>
      <c r="C673" t="s">
        <v>227</v>
      </c>
      <c r="D673" t="s">
        <v>1909</v>
      </c>
      <c r="E673" t="s">
        <v>53</v>
      </c>
      <c r="F673" t="s">
        <v>70</v>
      </c>
      <c r="G673" t="s">
        <v>48</v>
      </c>
      <c r="H673" t="s">
        <v>54</v>
      </c>
      <c r="I673">
        <v>3</v>
      </c>
      <c r="J673">
        <v>5437</v>
      </c>
      <c r="K673">
        <v>16311</v>
      </c>
      <c r="L673">
        <v>10894</v>
      </c>
      <c r="M673">
        <v>5417</v>
      </c>
      <c r="N673">
        <v>5</v>
      </c>
      <c r="O673">
        <v>5412</v>
      </c>
      <c r="P673" t="s">
        <v>14</v>
      </c>
      <c r="Q673" t="s">
        <v>55</v>
      </c>
      <c r="R673" t="s">
        <v>35</v>
      </c>
    </row>
    <row r="674" spans="1:18" x14ac:dyDescent="0.25">
      <c r="A674" t="s">
        <v>1910</v>
      </c>
      <c r="B674" s="1">
        <v>44881</v>
      </c>
      <c r="C674" t="s">
        <v>133</v>
      </c>
      <c r="D674" t="s">
        <v>1911</v>
      </c>
      <c r="E674" t="s">
        <v>69</v>
      </c>
      <c r="F674" t="s">
        <v>63</v>
      </c>
      <c r="G674" t="s">
        <v>32</v>
      </c>
      <c r="H674" t="s">
        <v>173</v>
      </c>
      <c r="I674">
        <v>6</v>
      </c>
      <c r="J674">
        <v>19528</v>
      </c>
      <c r="K674">
        <v>117168</v>
      </c>
      <c r="L674">
        <v>85080</v>
      </c>
      <c r="M674">
        <v>32088</v>
      </c>
      <c r="N674">
        <v>0</v>
      </c>
      <c r="O674">
        <v>32088</v>
      </c>
      <c r="P674" t="s">
        <v>14</v>
      </c>
      <c r="Q674" t="s">
        <v>35</v>
      </c>
      <c r="R674" t="s">
        <v>26</v>
      </c>
    </row>
    <row r="675" spans="1:18" x14ac:dyDescent="0.25">
      <c r="A675" t="s">
        <v>1912</v>
      </c>
      <c r="B675" s="1">
        <v>45223</v>
      </c>
      <c r="C675" t="s">
        <v>61</v>
      </c>
      <c r="D675" t="s">
        <v>1914</v>
      </c>
      <c r="E675" t="s">
        <v>53</v>
      </c>
      <c r="F675" t="s">
        <v>47</v>
      </c>
      <c r="G675" t="s">
        <v>23</v>
      </c>
      <c r="H675" t="s">
        <v>24</v>
      </c>
      <c r="I675">
        <v>3</v>
      </c>
      <c r="J675">
        <v>828</v>
      </c>
      <c r="K675">
        <v>2484</v>
      </c>
      <c r="L675">
        <v>2110</v>
      </c>
      <c r="M675">
        <v>374</v>
      </c>
      <c r="N675">
        <v>10</v>
      </c>
      <c r="O675">
        <v>364</v>
      </c>
      <c r="P675" t="s">
        <v>14</v>
      </c>
      <c r="Q675" t="s">
        <v>35</v>
      </c>
      <c r="R675" t="s">
        <v>35</v>
      </c>
    </row>
    <row r="676" spans="1:18" x14ac:dyDescent="0.25">
      <c r="A676" t="s">
        <v>1915</v>
      </c>
      <c r="B676" s="1">
        <v>44820</v>
      </c>
      <c r="C676" t="s">
        <v>38</v>
      </c>
      <c r="D676" t="s">
        <v>1917</v>
      </c>
      <c r="E676" t="s">
        <v>21</v>
      </c>
      <c r="F676" t="s">
        <v>114</v>
      </c>
      <c r="G676" t="s">
        <v>23</v>
      </c>
      <c r="H676" t="s">
        <v>127</v>
      </c>
      <c r="I676">
        <v>1</v>
      </c>
      <c r="J676">
        <v>25509</v>
      </c>
      <c r="K676">
        <v>25509</v>
      </c>
      <c r="L676">
        <v>20043</v>
      </c>
      <c r="M676">
        <v>5466</v>
      </c>
      <c r="N676">
        <v>5</v>
      </c>
      <c r="O676">
        <v>5461</v>
      </c>
      <c r="P676" t="s">
        <v>14</v>
      </c>
      <c r="Q676" t="s">
        <v>34</v>
      </c>
      <c r="R676" t="s">
        <v>26</v>
      </c>
    </row>
    <row r="677" spans="1:18" x14ac:dyDescent="0.25">
      <c r="A677" t="s">
        <v>1918</v>
      </c>
      <c r="B677" s="1">
        <v>44938</v>
      </c>
      <c r="C677" t="s">
        <v>84</v>
      </c>
      <c r="D677" t="s">
        <v>1920</v>
      </c>
      <c r="E677" t="s">
        <v>53</v>
      </c>
      <c r="F677" t="s">
        <v>40</v>
      </c>
      <c r="G677" t="s">
        <v>48</v>
      </c>
      <c r="H677" t="s">
        <v>54</v>
      </c>
      <c r="I677">
        <v>9</v>
      </c>
      <c r="J677">
        <v>33569</v>
      </c>
      <c r="K677">
        <v>302121</v>
      </c>
      <c r="L677">
        <v>231741</v>
      </c>
      <c r="M677">
        <v>70380</v>
      </c>
      <c r="N677">
        <v>10</v>
      </c>
      <c r="O677">
        <v>70370</v>
      </c>
      <c r="P677" t="s">
        <v>14</v>
      </c>
      <c r="Q677" t="s">
        <v>55</v>
      </c>
      <c r="R677" t="s">
        <v>35</v>
      </c>
    </row>
    <row r="678" spans="1:18" x14ac:dyDescent="0.25">
      <c r="A678" t="s">
        <v>1921</v>
      </c>
      <c r="B678" s="1">
        <v>44753</v>
      </c>
      <c r="C678" t="s">
        <v>97</v>
      </c>
      <c r="D678" t="s">
        <v>1922</v>
      </c>
      <c r="E678" t="s">
        <v>69</v>
      </c>
      <c r="F678" t="s">
        <v>22</v>
      </c>
      <c r="G678" t="s">
        <v>32</v>
      </c>
      <c r="H678" t="s">
        <v>33</v>
      </c>
      <c r="I678">
        <v>9</v>
      </c>
      <c r="J678">
        <v>28553</v>
      </c>
      <c r="K678">
        <v>256977</v>
      </c>
      <c r="L678">
        <v>155058</v>
      </c>
      <c r="M678">
        <v>101919</v>
      </c>
      <c r="N678">
        <v>15</v>
      </c>
      <c r="O678">
        <v>101904</v>
      </c>
      <c r="P678" t="s">
        <v>14</v>
      </c>
      <c r="Q678" t="s">
        <v>55</v>
      </c>
      <c r="R678" t="s">
        <v>35</v>
      </c>
    </row>
    <row r="679" spans="1:18" x14ac:dyDescent="0.25">
      <c r="A679" t="s">
        <v>1923</v>
      </c>
      <c r="B679" s="1">
        <v>44734</v>
      </c>
      <c r="C679" t="s">
        <v>19</v>
      </c>
      <c r="D679" t="s">
        <v>1924</v>
      </c>
      <c r="E679" t="s">
        <v>53</v>
      </c>
      <c r="F679" t="s">
        <v>114</v>
      </c>
      <c r="G679" t="s">
        <v>32</v>
      </c>
      <c r="H679" t="s">
        <v>118</v>
      </c>
      <c r="I679">
        <v>1</v>
      </c>
      <c r="J679">
        <v>28879</v>
      </c>
      <c r="K679">
        <v>28879</v>
      </c>
      <c r="L679">
        <v>21386</v>
      </c>
      <c r="M679">
        <v>7493</v>
      </c>
      <c r="N679">
        <v>5</v>
      </c>
      <c r="O679">
        <v>7488</v>
      </c>
      <c r="P679" t="s">
        <v>14</v>
      </c>
      <c r="Q679" t="s">
        <v>35</v>
      </c>
      <c r="R679" t="s">
        <v>35</v>
      </c>
    </row>
    <row r="680" spans="1:18" x14ac:dyDescent="0.25">
      <c r="A680" t="s">
        <v>1925</v>
      </c>
      <c r="B680" s="1">
        <v>44564</v>
      </c>
      <c r="C680" t="s">
        <v>84</v>
      </c>
      <c r="D680" t="s">
        <v>1926</v>
      </c>
      <c r="E680" t="s">
        <v>53</v>
      </c>
      <c r="F680" t="s">
        <v>31</v>
      </c>
      <c r="G680" t="s">
        <v>32</v>
      </c>
      <c r="H680" t="s">
        <v>33</v>
      </c>
      <c r="I680">
        <v>7</v>
      </c>
      <c r="J680">
        <v>3791</v>
      </c>
      <c r="K680">
        <v>26537</v>
      </c>
      <c r="L680">
        <v>19983</v>
      </c>
      <c r="M680">
        <v>6554</v>
      </c>
      <c r="N680">
        <v>0</v>
      </c>
      <c r="O680">
        <v>6554</v>
      </c>
      <c r="P680" t="s">
        <v>14</v>
      </c>
      <c r="Q680" t="s">
        <v>55</v>
      </c>
      <c r="R680" t="s">
        <v>26</v>
      </c>
    </row>
    <row r="681" spans="1:18" x14ac:dyDescent="0.25">
      <c r="A681" t="s">
        <v>1927</v>
      </c>
      <c r="B681" s="1">
        <v>44589</v>
      </c>
      <c r="C681" t="s">
        <v>84</v>
      </c>
      <c r="D681" t="s">
        <v>1928</v>
      </c>
      <c r="E681" t="s">
        <v>53</v>
      </c>
      <c r="F681" t="s">
        <v>40</v>
      </c>
      <c r="G681" t="s">
        <v>23</v>
      </c>
      <c r="H681" t="s">
        <v>41</v>
      </c>
      <c r="I681">
        <v>2</v>
      </c>
      <c r="J681">
        <v>18898</v>
      </c>
      <c r="K681">
        <v>37796</v>
      </c>
      <c r="L681">
        <v>30981</v>
      </c>
      <c r="M681">
        <v>6815</v>
      </c>
      <c r="N681">
        <v>10</v>
      </c>
      <c r="O681">
        <v>6805</v>
      </c>
      <c r="P681" t="s">
        <v>14</v>
      </c>
      <c r="Q681" t="s">
        <v>55</v>
      </c>
      <c r="R681" t="s">
        <v>35</v>
      </c>
    </row>
    <row r="682" spans="1:18" x14ac:dyDescent="0.25">
      <c r="A682" t="s">
        <v>1929</v>
      </c>
      <c r="B682" s="1">
        <v>45066</v>
      </c>
      <c r="C682" t="s">
        <v>140</v>
      </c>
      <c r="D682" t="s">
        <v>1930</v>
      </c>
      <c r="E682" t="s">
        <v>21</v>
      </c>
      <c r="F682" t="s">
        <v>114</v>
      </c>
      <c r="G682" t="s">
        <v>71</v>
      </c>
      <c r="H682" t="s">
        <v>195</v>
      </c>
      <c r="I682">
        <v>1</v>
      </c>
      <c r="J682">
        <v>6958</v>
      </c>
      <c r="K682">
        <v>6958</v>
      </c>
      <c r="L682">
        <v>6176</v>
      </c>
      <c r="M682">
        <v>782</v>
      </c>
      <c r="N682">
        <v>0</v>
      </c>
      <c r="O682">
        <v>782</v>
      </c>
      <c r="P682" t="s">
        <v>14</v>
      </c>
      <c r="Q682" t="s">
        <v>55</v>
      </c>
      <c r="R682" t="s">
        <v>35</v>
      </c>
    </row>
    <row r="683" spans="1:18" x14ac:dyDescent="0.25">
      <c r="A683" t="s">
        <v>1931</v>
      </c>
      <c r="B683" s="1">
        <v>45491</v>
      </c>
      <c r="C683" t="s">
        <v>97</v>
      </c>
      <c r="D683" t="s">
        <v>1933</v>
      </c>
      <c r="E683" t="s">
        <v>69</v>
      </c>
      <c r="F683" t="s">
        <v>22</v>
      </c>
      <c r="G683" t="s">
        <v>48</v>
      </c>
      <c r="H683" t="s">
        <v>64</v>
      </c>
      <c r="I683">
        <v>8</v>
      </c>
      <c r="J683">
        <v>42512</v>
      </c>
      <c r="K683">
        <v>340096</v>
      </c>
      <c r="L683">
        <v>235995</v>
      </c>
      <c r="M683">
        <v>104101</v>
      </c>
      <c r="N683">
        <v>0</v>
      </c>
      <c r="O683">
        <v>104101</v>
      </c>
      <c r="P683" t="s">
        <v>14</v>
      </c>
      <c r="Q683" t="s">
        <v>35</v>
      </c>
      <c r="R683" t="s">
        <v>35</v>
      </c>
    </row>
    <row r="684" spans="1:18" x14ac:dyDescent="0.25">
      <c r="A684" t="s">
        <v>1934</v>
      </c>
      <c r="B684" s="1">
        <v>44975</v>
      </c>
      <c r="C684" t="s">
        <v>29</v>
      </c>
      <c r="D684" t="s">
        <v>1936</v>
      </c>
      <c r="E684" t="s">
        <v>53</v>
      </c>
      <c r="F684" t="s">
        <v>76</v>
      </c>
      <c r="G684" t="s">
        <v>48</v>
      </c>
      <c r="H684" t="s">
        <v>64</v>
      </c>
      <c r="I684">
        <v>6</v>
      </c>
      <c r="J684">
        <v>27666</v>
      </c>
      <c r="K684">
        <v>165996</v>
      </c>
      <c r="L684">
        <v>111166</v>
      </c>
      <c r="M684">
        <v>54830</v>
      </c>
      <c r="N684">
        <v>15</v>
      </c>
      <c r="O684">
        <v>54815</v>
      </c>
      <c r="P684" t="s">
        <v>14</v>
      </c>
      <c r="Q684" t="s">
        <v>25</v>
      </c>
      <c r="R684" t="s">
        <v>26</v>
      </c>
    </row>
    <row r="685" spans="1:18" x14ac:dyDescent="0.25">
      <c r="A685" t="s">
        <v>1937</v>
      </c>
      <c r="B685" s="1">
        <v>45365</v>
      </c>
      <c r="C685" t="s">
        <v>208</v>
      </c>
      <c r="D685" t="s">
        <v>1939</v>
      </c>
      <c r="E685" t="s">
        <v>46</v>
      </c>
      <c r="F685" t="s">
        <v>76</v>
      </c>
      <c r="G685" t="s">
        <v>48</v>
      </c>
      <c r="H685" t="s">
        <v>202</v>
      </c>
      <c r="I685">
        <v>2</v>
      </c>
      <c r="J685">
        <v>42719</v>
      </c>
      <c r="K685">
        <v>85438</v>
      </c>
      <c r="L685">
        <v>73301</v>
      </c>
      <c r="M685">
        <v>12137</v>
      </c>
      <c r="N685">
        <v>15</v>
      </c>
      <c r="O685">
        <v>12122</v>
      </c>
      <c r="P685" t="s">
        <v>14</v>
      </c>
      <c r="Q685" t="s">
        <v>35</v>
      </c>
      <c r="R685" t="s">
        <v>26</v>
      </c>
    </row>
    <row r="686" spans="1:18" x14ac:dyDescent="0.25">
      <c r="A686" t="s">
        <v>1940</v>
      </c>
      <c r="B686" s="1">
        <v>45527</v>
      </c>
      <c r="C686" t="s">
        <v>67</v>
      </c>
      <c r="D686" t="s">
        <v>1941</v>
      </c>
      <c r="E686" t="s">
        <v>69</v>
      </c>
      <c r="F686" t="s">
        <v>47</v>
      </c>
      <c r="G686" t="s">
        <v>71</v>
      </c>
      <c r="H686" t="s">
        <v>111</v>
      </c>
      <c r="I686">
        <v>7</v>
      </c>
      <c r="J686">
        <v>22275</v>
      </c>
      <c r="K686">
        <v>155925</v>
      </c>
      <c r="L686">
        <v>114826</v>
      </c>
      <c r="M686">
        <v>41099</v>
      </c>
      <c r="N686">
        <v>0</v>
      </c>
      <c r="O686">
        <v>41099</v>
      </c>
      <c r="P686" t="s">
        <v>14</v>
      </c>
      <c r="Q686" t="s">
        <v>55</v>
      </c>
      <c r="R686" t="s">
        <v>26</v>
      </c>
    </row>
    <row r="687" spans="1:18" x14ac:dyDescent="0.25">
      <c r="A687" t="s">
        <v>1942</v>
      </c>
      <c r="B687" s="1">
        <v>44903</v>
      </c>
      <c r="C687" t="s">
        <v>44</v>
      </c>
      <c r="D687" t="s">
        <v>1944</v>
      </c>
      <c r="E687" t="s">
        <v>46</v>
      </c>
      <c r="F687" t="s">
        <v>70</v>
      </c>
      <c r="G687" t="s">
        <v>23</v>
      </c>
      <c r="H687" t="s">
        <v>127</v>
      </c>
      <c r="I687">
        <v>8</v>
      </c>
      <c r="J687">
        <v>31784</v>
      </c>
      <c r="K687">
        <v>254272</v>
      </c>
      <c r="L687">
        <v>184606</v>
      </c>
      <c r="M687">
        <v>69666</v>
      </c>
      <c r="N687">
        <v>15</v>
      </c>
      <c r="O687">
        <v>69651</v>
      </c>
      <c r="P687" t="s">
        <v>14</v>
      </c>
      <c r="Q687" t="s">
        <v>34</v>
      </c>
      <c r="R687" t="s">
        <v>35</v>
      </c>
    </row>
    <row r="688" spans="1:18" x14ac:dyDescent="0.25">
      <c r="A688" t="s">
        <v>1945</v>
      </c>
      <c r="B688" s="1">
        <v>44701</v>
      </c>
      <c r="C688" t="s">
        <v>140</v>
      </c>
      <c r="D688" t="s">
        <v>1947</v>
      </c>
      <c r="E688" t="s">
        <v>69</v>
      </c>
      <c r="F688" t="s">
        <v>40</v>
      </c>
      <c r="G688" t="s">
        <v>32</v>
      </c>
      <c r="H688" t="s">
        <v>173</v>
      </c>
      <c r="I688">
        <v>8</v>
      </c>
      <c r="J688">
        <v>47252</v>
      </c>
      <c r="K688">
        <v>378016</v>
      </c>
      <c r="L688">
        <v>336167</v>
      </c>
      <c r="M688">
        <v>41849</v>
      </c>
      <c r="N688">
        <v>10</v>
      </c>
      <c r="O688">
        <v>41839</v>
      </c>
      <c r="P688" t="s">
        <v>14</v>
      </c>
      <c r="Q688" t="s">
        <v>34</v>
      </c>
      <c r="R688" t="s">
        <v>35</v>
      </c>
    </row>
    <row r="689" spans="1:18" x14ac:dyDescent="0.25">
      <c r="A689" t="s">
        <v>1948</v>
      </c>
      <c r="B689" s="1">
        <v>44747</v>
      </c>
      <c r="C689" t="s">
        <v>97</v>
      </c>
      <c r="D689" t="s">
        <v>1950</v>
      </c>
      <c r="E689" t="s">
        <v>69</v>
      </c>
      <c r="F689" t="s">
        <v>47</v>
      </c>
      <c r="G689" t="s">
        <v>71</v>
      </c>
      <c r="H689" t="s">
        <v>81</v>
      </c>
      <c r="I689">
        <v>7</v>
      </c>
      <c r="J689">
        <v>24173</v>
      </c>
      <c r="K689">
        <v>169211</v>
      </c>
      <c r="L689">
        <v>114832</v>
      </c>
      <c r="M689">
        <v>54379</v>
      </c>
      <c r="N689">
        <v>10</v>
      </c>
      <c r="O689">
        <v>54369</v>
      </c>
      <c r="P689" t="s">
        <v>14</v>
      </c>
      <c r="Q689" t="s">
        <v>25</v>
      </c>
      <c r="R689" t="s">
        <v>26</v>
      </c>
    </row>
    <row r="690" spans="1:18" x14ac:dyDescent="0.25">
      <c r="A690" t="s">
        <v>1951</v>
      </c>
      <c r="B690" s="1">
        <v>44789</v>
      </c>
      <c r="C690" t="s">
        <v>67</v>
      </c>
      <c r="D690" t="s">
        <v>1953</v>
      </c>
      <c r="E690" t="s">
        <v>53</v>
      </c>
      <c r="F690" t="s">
        <v>70</v>
      </c>
      <c r="G690" t="s">
        <v>32</v>
      </c>
      <c r="H690" t="s">
        <v>33</v>
      </c>
      <c r="I690">
        <v>8</v>
      </c>
      <c r="J690">
        <v>9819</v>
      </c>
      <c r="K690">
        <v>78552</v>
      </c>
      <c r="L690">
        <v>54149</v>
      </c>
      <c r="M690">
        <v>24403</v>
      </c>
      <c r="N690">
        <v>10</v>
      </c>
      <c r="O690">
        <v>24393</v>
      </c>
      <c r="P690" t="s">
        <v>14</v>
      </c>
      <c r="Q690" t="s">
        <v>25</v>
      </c>
      <c r="R690" t="s">
        <v>26</v>
      </c>
    </row>
    <row r="691" spans="1:18" x14ac:dyDescent="0.25">
      <c r="A691" t="s">
        <v>1954</v>
      </c>
      <c r="B691" s="1">
        <v>45190</v>
      </c>
      <c r="C691" t="s">
        <v>38</v>
      </c>
      <c r="D691" t="s">
        <v>1956</v>
      </c>
      <c r="E691" t="s">
        <v>21</v>
      </c>
      <c r="F691" t="s">
        <v>22</v>
      </c>
      <c r="G691" t="s">
        <v>71</v>
      </c>
      <c r="H691" t="s">
        <v>195</v>
      </c>
      <c r="I691">
        <v>3</v>
      </c>
      <c r="J691">
        <v>3998</v>
      </c>
      <c r="K691">
        <v>11994</v>
      </c>
      <c r="L691">
        <v>8283</v>
      </c>
      <c r="M691">
        <v>3711</v>
      </c>
      <c r="N691">
        <v>10</v>
      </c>
      <c r="O691">
        <v>3701</v>
      </c>
      <c r="P691" t="s">
        <v>14</v>
      </c>
      <c r="Q691" t="s">
        <v>35</v>
      </c>
      <c r="R691" t="s">
        <v>26</v>
      </c>
    </row>
    <row r="692" spans="1:18" x14ac:dyDescent="0.25">
      <c r="A692" t="s">
        <v>1957</v>
      </c>
      <c r="B692" s="1">
        <v>45073</v>
      </c>
      <c r="C692" t="s">
        <v>140</v>
      </c>
      <c r="D692" t="s">
        <v>1959</v>
      </c>
      <c r="E692" t="s">
        <v>53</v>
      </c>
      <c r="F692" t="s">
        <v>22</v>
      </c>
      <c r="G692" t="s">
        <v>32</v>
      </c>
      <c r="H692" t="s">
        <v>118</v>
      </c>
      <c r="I692">
        <v>5</v>
      </c>
      <c r="J692">
        <v>4566</v>
      </c>
      <c r="K692">
        <v>22830</v>
      </c>
      <c r="L692">
        <v>16387</v>
      </c>
      <c r="M692">
        <v>6443</v>
      </c>
      <c r="N692">
        <v>0</v>
      </c>
      <c r="O692">
        <v>6443</v>
      </c>
      <c r="P692" t="s">
        <v>14</v>
      </c>
      <c r="Q692" t="s">
        <v>25</v>
      </c>
      <c r="R692" t="s">
        <v>26</v>
      </c>
    </row>
    <row r="693" spans="1:18" x14ac:dyDescent="0.25">
      <c r="A693" t="s">
        <v>1960</v>
      </c>
      <c r="B693" s="1">
        <v>45221</v>
      </c>
      <c r="C693" t="s">
        <v>61</v>
      </c>
      <c r="D693" t="s">
        <v>1961</v>
      </c>
      <c r="E693" t="s">
        <v>69</v>
      </c>
      <c r="F693" t="s">
        <v>47</v>
      </c>
      <c r="G693" t="s">
        <v>71</v>
      </c>
      <c r="H693" t="s">
        <v>195</v>
      </c>
      <c r="I693">
        <v>2</v>
      </c>
      <c r="J693">
        <v>1863</v>
      </c>
      <c r="K693">
        <v>3726</v>
      </c>
      <c r="L693">
        <v>3127</v>
      </c>
      <c r="M693">
        <v>599</v>
      </c>
      <c r="N693">
        <v>10</v>
      </c>
      <c r="O693">
        <v>589</v>
      </c>
      <c r="P693" t="s">
        <v>14</v>
      </c>
      <c r="Q693" t="s">
        <v>55</v>
      </c>
      <c r="R693" t="s">
        <v>35</v>
      </c>
    </row>
    <row r="694" spans="1:18" x14ac:dyDescent="0.25">
      <c r="A694" t="s">
        <v>1962</v>
      </c>
      <c r="B694" s="1">
        <v>45408</v>
      </c>
      <c r="C694" t="s">
        <v>227</v>
      </c>
      <c r="D694" t="s">
        <v>1964</v>
      </c>
      <c r="E694" t="s">
        <v>46</v>
      </c>
      <c r="F694" t="s">
        <v>40</v>
      </c>
      <c r="G694" t="s">
        <v>71</v>
      </c>
      <c r="H694" t="s">
        <v>81</v>
      </c>
      <c r="I694">
        <v>4</v>
      </c>
      <c r="J694">
        <v>13563</v>
      </c>
      <c r="K694">
        <v>54252</v>
      </c>
      <c r="L694">
        <v>48033</v>
      </c>
      <c r="M694">
        <v>6219</v>
      </c>
      <c r="N694">
        <v>10</v>
      </c>
      <c r="O694">
        <v>6209</v>
      </c>
      <c r="P694" t="s">
        <v>14</v>
      </c>
      <c r="Q694" t="s">
        <v>34</v>
      </c>
      <c r="R694" t="s">
        <v>35</v>
      </c>
    </row>
    <row r="695" spans="1:18" x14ac:dyDescent="0.25">
      <c r="A695" t="s">
        <v>1965</v>
      </c>
      <c r="B695" s="1">
        <v>45393</v>
      </c>
      <c r="C695" t="s">
        <v>227</v>
      </c>
      <c r="D695" t="s">
        <v>1967</v>
      </c>
      <c r="E695" t="s">
        <v>21</v>
      </c>
      <c r="F695" t="s">
        <v>70</v>
      </c>
      <c r="G695" t="s">
        <v>23</v>
      </c>
      <c r="H695" t="s">
        <v>127</v>
      </c>
      <c r="I695">
        <v>3</v>
      </c>
      <c r="J695">
        <v>2833</v>
      </c>
      <c r="K695">
        <v>8499</v>
      </c>
      <c r="L695">
        <v>5519</v>
      </c>
      <c r="M695">
        <v>2980</v>
      </c>
      <c r="N695">
        <v>0</v>
      </c>
      <c r="O695">
        <v>2980</v>
      </c>
      <c r="P695" t="s">
        <v>14</v>
      </c>
      <c r="Q695" t="s">
        <v>35</v>
      </c>
      <c r="R695" t="s">
        <v>26</v>
      </c>
    </row>
    <row r="696" spans="1:18" x14ac:dyDescent="0.25">
      <c r="A696" t="s">
        <v>1968</v>
      </c>
      <c r="B696" s="1">
        <v>45491</v>
      </c>
      <c r="C696" t="s">
        <v>97</v>
      </c>
      <c r="D696" t="s">
        <v>1969</v>
      </c>
      <c r="E696" t="s">
        <v>21</v>
      </c>
      <c r="F696" t="s">
        <v>40</v>
      </c>
      <c r="G696" t="s">
        <v>48</v>
      </c>
      <c r="H696" t="s">
        <v>64</v>
      </c>
      <c r="I696">
        <v>1</v>
      </c>
      <c r="J696">
        <v>42432</v>
      </c>
      <c r="K696">
        <v>42432</v>
      </c>
      <c r="L696">
        <v>38167</v>
      </c>
      <c r="M696">
        <v>4265</v>
      </c>
      <c r="N696">
        <v>5</v>
      </c>
      <c r="O696">
        <v>4260</v>
      </c>
      <c r="P696" t="s">
        <v>14</v>
      </c>
      <c r="Q696" t="s">
        <v>35</v>
      </c>
      <c r="R696" t="s">
        <v>26</v>
      </c>
    </row>
    <row r="697" spans="1:18" x14ac:dyDescent="0.25">
      <c r="A697" t="s">
        <v>1970</v>
      </c>
      <c r="B697" s="1">
        <v>45466</v>
      </c>
      <c r="C697" t="s">
        <v>19</v>
      </c>
      <c r="D697" t="s">
        <v>1972</v>
      </c>
      <c r="E697" t="s">
        <v>53</v>
      </c>
      <c r="F697" t="s">
        <v>70</v>
      </c>
      <c r="G697" t="s">
        <v>48</v>
      </c>
      <c r="H697" t="s">
        <v>202</v>
      </c>
      <c r="I697">
        <v>1</v>
      </c>
      <c r="J697">
        <v>46286</v>
      </c>
      <c r="K697">
        <v>46286</v>
      </c>
      <c r="L697">
        <v>33235</v>
      </c>
      <c r="M697">
        <v>13051</v>
      </c>
      <c r="N697">
        <v>15</v>
      </c>
      <c r="O697">
        <v>13036</v>
      </c>
      <c r="P697" t="s">
        <v>14</v>
      </c>
      <c r="Q697" t="s">
        <v>55</v>
      </c>
      <c r="R697" t="s">
        <v>35</v>
      </c>
    </row>
    <row r="698" spans="1:18" x14ac:dyDescent="0.25">
      <c r="A698" t="s">
        <v>1973</v>
      </c>
      <c r="B698" s="1">
        <v>45420</v>
      </c>
      <c r="C698" t="s">
        <v>140</v>
      </c>
      <c r="D698" t="s">
        <v>1975</v>
      </c>
      <c r="E698" t="s">
        <v>46</v>
      </c>
      <c r="F698" t="s">
        <v>31</v>
      </c>
      <c r="G698" t="s">
        <v>71</v>
      </c>
      <c r="H698" t="s">
        <v>81</v>
      </c>
      <c r="I698">
        <v>2</v>
      </c>
      <c r="J698">
        <v>21670</v>
      </c>
      <c r="K698">
        <v>43340</v>
      </c>
      <c r="L698">
        <v>35498</v>
      </c>
      <c r="M698">
        <v>7842</v>
      </c>
      <c r="N698">
        <v>0</v>
      </c>
      <c r="O698">
        <v>7842</v>
      </c>
      <c r="P698" t="s">
        <v>14</v>
      </c>
      <c r="Q698" t="s">
        <v>55</v>
      </c>
      <c r="R698" t="s">
        <v>35</v>
      </c>
    </row>
    <row r="699" spans="1:18" x14ac:dyDescent="0.25">
      <c r="A699" t="s">
        <v>1976</v>
      </c>
      <c r="B699" s="1">
        <v>45083</v>
      </c>
      <c r="C699" t="s">
        <v>19</v>
      </c>
      <c r="D699" t="s">
        <v>1978</v>
      </c>
      <c r="E699" t="s">
        <v>69</v>
      </c>
      <c r="F699" t="s">
        <v>70</v>
      </c>
      <c r="G699" t="s">
        <v>48</v>
      </c>
      <c r="H699" t="s">
        <v>64</v>
      </c>
      <c r="I699">
        <v>8</v>
      </c>
      <c r="J699">
        <v>932</v>
      </c>
      <c r="K699">
        <v>7456</v>
      </c>
      <c r="L699">
        <v>5951</v>
      </c>
      <c r="M699">
        <v>1505</v>
      </c>
      <c r="N699">
        <v>0</v>
      </c>
      <c r="O699">
        <v>1505</v>
      </c>
      <c r="P699" t="s">
        <v>14</v>
      </c>
      <c r="Q699" t="s">
        <v>35</v>
      </c>
      <c r="R699" t="s">
        <v>35</v>
      </c>
    </row>
    <row r="700" spans="1:18" x14ac:dyDescent="0.25">
      <c r="A700" t="s">
        <v>1979</v>
      </c>
      <c r="B700" s="1">
        <v>44943</v>
      </c>
      <c r="C700" t="s">
        <v>84</v>
      </c>
      <c r="D700" t="s">
        <v>1981</v>
      </c>
      <c r="E700" t="s">
        <v>21</v>
      </c>
      <c r="F700" t="s">
        <v>70</v>
      </c>
      <c r="G700" t="s">
        <v>71</v>
      </c>
      <c r="H700" t="s">
        <v>111</v>
      </c>
      <c r="I700">
        <v>2</v>
      </c>
      <c r="J700">
        <v>25681</v>
      </c>
      <c r="K700">
        <v>51362</v>
      </c>
      <c r="L700">
        <v>44406</v>
      </c>
      <c r="M700">
        <v>6956</v>
      </c>
      <c r="N700">
        <v>0</v>
      </c>
      <c r="O700">
        <v>6956</v>
      </c>
      <c r="P700" t="s">
        <v>14</v>
      </c>
      <c r="Q700" t="s">
        <v>55</v>
      </c>
      <c r="R700" t="s">
        <v>26</v>
      </c>
    </row>
    <row r="701" spans="1:18" x14ac:dyDescent="0.25">
      <c r="A701" t="s">
        <v>1982</v>
      </c>
      <c r="B701" s="1">
        <v>44673</v>
      </c>
      <c r="C701" t="s">
        <v>227</v>
      </c>
      <c r="D701" t="s">
        <v>1984</v>
      </c>
      <c r="E701" t="s">
        <v>69</v>
      </c>
      <c r="F701" t="s">
        <v>22</v>
      </c>
      <c r="G701" t="s">
        <v>32</v>
      </c>
      <c r="H701" t="s">
        <v>173</v>
      </c>
      <c r="I701">
        <v>9</v>
      </c>
      <c r="J701">
        <v>31567</v>
      </c>
      <c r="K701">
        <v>284103</v>
      </c>
      <c r="L701">
        <v>250982</v>
      </c>
      <c r="M701">
        <v>33121</v>
      </c>
      <c r="N701">
        <v>0</v>
      </c>
      <c r="O701">
        <v>33121</v>
      </c>
      <c r="P701" t="s">
        <v>14</v>
      </c>
      <c r="Q701" t="s">
        <v>55</v>
      </c>
      <c r="R701" t="s">
        <v>26</v>
      </c>
    </row>
    <row r="702" spans="1:18" x14ac:dyDescent="0.25">
      <c r="A702" t="s">
        <v>1985</v>
      </c>
      <c r="B702" s="1">
        <v>45071</v>
      </c>
      <c r="C702" t="s">
        <v>140</v>
      </c>
      <c r="D702" t="s">
        <v>1987</v>
      </c>
      <c r="E702" t="s">
        <v>21</v>
      </c>
      <c r="F702" t="s">
        <v>63</v>
      </c>
      <c r="G702" t="s">
        <v>23</v>
      </c>
      <c r="H702" t="s">
        <v>41</v>
      </c>
      <c r="I702">
        <v>2</v>
      </c>
      <c r="J702">
        <v>27134</v>
      </c>
      <c r="K702">
        <v>54268</v>
      </c>
      <c r="L702">
        <v>41745</v>
      </c>
      <c r="M702">
        <v>12523</v>
      </c>
      <c r="N702">
        <v>5</v>
      </c>
      <c r="O702">
        <v>12518</v>
      </c>
      <c r="P702" t="s">
        <v>14</v>
      </c>
      <c r="Q702" t="s">
        <v>25</v>
      </c>
      <c r="R702" t="s">
        <v>26</v>
      </c>
    </row>
    <row r="703" spans="1:18" x14ac:dyDescent="0.25">
      <c r="A703" t="s">
        <v>1988</v>
      </c>
      <c r="B703" s="1">
        <v>45084</v>
      </c>
      <c r="C703" t="s">
        <v>19</v>
      </c>
      <c r="D703" t="s">
        <v>1989</v>
      </c>
      <c r="E703" t="s">
        <v>69</v>
      </c>
      <c r="F703" t="s">
        <v>22</v>
      </c>
      <c r="G703" t="s">
        <v>23</v>
      </c>
      <c r="H703" t="s">
        <v>169</v>
      </c>
      <c r="I703">
        <v>7</v>
      </c>
      <c r="J703">
        <v>34637</v>
      </c>
      <c r="K703">
        <v>242459</v>
      </c>
      <c r="L703">
        <v>150323</v>
      </c>
      <c r="M703">
        <v>92136</v>
      </c>
      <c r="N703">
        <v>0</v>
      </c>
      <c r="O703">
        <v>92136</v>
      </c>
      <c r="P703" t="s">
        <v>14</v>
      </c>
      <c r="Q703" t="s">
        <v>34</v>
      </c>
      <c r="R703" t="s">
        <v>26</v>
      </c>
    </row>
    <row r="704" spans="1:18" x14ac:dyDescent="0.25">
      <c r="A704" t="s">
        <v>1990</v>
      </c>
      <c r="B704" s="1">
        <v>44775</v>
      </c>
      <c r="C704" t="s">
        <v>67</v>
      </c>
      <c r="D704" t="s">
        <v>1992</v>
      </c>
      <c r="E704" t="s">
        <v>69</v>
      </c>
      <c r="F704" t="s">
        <v>70</v>
      </c>
      <c r="G704" t="s">
        <v>48</v>
      </c>
      <c r="H704" t="s">
        <v>202</v>
      </c>
      <c r="I704">
        <v>5</v>
      </c>
      <c r="J704">
        <v>12504</v>
      </c>
      <c r="K704">
        <v>62520</v>
      </c>
      <c r="L704">
        <v>43883</v>
      </c>
      <c r="M704">
        <v>18637</v>
      </c>
      <c r="N704">
        <v>15</v>
      </c>
      <c r="O704">
        <v>18622</v>
      </c>
      <c r="P704" t="s">
        <v>14</v>
      </c>
      <c r="Q704" t="s">
        <v>25</v>
      </c>
      <c r="R704" t="s">
        <v>35</v>
      </c>
    </row>
    <row r="705" spans="1:18" x14ac:dyDescent="0.25">
      <c r="A705" t="s">
        <v>1993</v>
      </c>
      <c r="B705" s="1">
        <v>45443</v>
      </c>
      <c r="C705" t="s">
        <v>140</v>
      </c>
      <c r="D705" t="s">
        <v>1994</v>
      </c>
      <c r="E705" t="s">
        <v>53</v>
      </c>
      <c r="F705" t="s">
        <v>70</v>
      </c>
      <c r="G705" t="s">
        <v>23</v>
      </c>
      <c r="H705" t="s">
        <v>127</v>
      </c>
      <c r="I705">
        <v>9</v>
      </c>
      <c r="J705">
        <v>11890</v>
      </c>
      <c r="K705">
        <v>107010</v>
      </c>
      <c r="L705">
        <v>85143</v>
      </c>
      <c r="M705">
        <v>21867</v>
      </c>
      <c r="N705">
        <v>0</v>
      </c>
      <c r="O705">
        <v>21867</v>
      </c>
      <c r="P705" t="s">
        <v>14</v>
      </c>
      <c r="Q705" t="s">
        <v>25</v>
      </c>
      <c r="R705" t="s">
        <v>26</v>
      </c>
    </row>
    <row r="706" spans="1:18" x14ac:dyDescent="0.25">
      <c r="A706" t="s">
        <v>1995</v>
      </c>
      <c r="B706" s="1">
        <v>45031</v>
      </c>
      <c r="C706" t="s">
        <v>227</v>
      </c>
      <c r="D706" t="s">
        <v>1997</v>
      </c>
      <c r="E706" t="s">
        <v>46</v>
      </c>
      <c r="F706" t="s">
        <v>114</v>
      </c>
      <c r="G706" t="s">
        <v>23</v>
      </c>
      <c r="H706" t="s">
        <v>41</v>
      </c>
      <c r="I706">
        <v>10</v>
      </c>
      <c r="J706">
        <v>12301</v>
      </c>
      <c r="K706">
        <v>123010</v>
      </c>
      <c r="L706">
        <v>83191</v>
      </c>
      <c r="M706">
        <v>39819</v>
      </c>
      <c r="N706">
        <v>0</v>
      </c>
      <c r="O706">
        <v>39819</v>
      </c>
      <c r="P706" t="s">
        <v>14</v>
      </c>
      <c r="Q706" t="s">
        <v>55</v>
      </c>
      <c r="R706" t="s">
        <v>35</v>
      </c>
    </row>
    <row r="707" spans="1:18" x14ac:dyDescent="0.25">
      <c r="A707" t="s">
        <v>1998</v>
      </c>
      <c r="B707" s="1">
        <v>44982</v>
      </c>
      <c r="C707" t="s">
        <v>29</v>
      </c>
      <c r="D707" t="s">
        <v>1999</v>
      </c>
      <c r="E707" t="s">
        <v>21</v>
      </c>
      <c r="F707" t="s">
        <v>70</v>
      </c>
      <c r="G707" t="s">
        <v>48</v>
      </c>
      <c r="H707" t="s">
        <v>49</v>
      </c>
      <c r="I707">
        <v>9</v>
      </c>
      <c r="J707">
        <v>45566</v>
      </c>
      <c r="K707">
        <v>410094</v>
      </c>
      <c r="L707">
        <v>367168</v>
      </c>
      <c r="M707">
        <v>42926</v>
      </c>
      <c r="N707">
        <v>5</v>
      </c>
      <c r="O707">
        <v>42921</v>
      </c>
      <c r="P707" t="s">
        <v>14</v>
      </c>
      <c r="Q707" t="s">
        <v>35</v>
      </c>
      <c r="R707" t="s">
        <v>26</v>
      </c>
    </row>
    <row r="708" spans="1:18" x14ac:dyDescent="0.25">
      <c r="A708" t="s">
        <v>2000</v>
      </c>
      <c r="B708" s="1">
        <v>45380</v>
      </c>
      <c r="C708" t="s">
        <v>208</v>
      </c>
      <c r="D708" t="s">
        <v>2001</v>
      </c>
      <c r="E708" t="s">
        <v>69</v>
      </c>
      <c r="F708" t="s">
        <v>63</v>
      </c>
      <c r="G708" t="s">
        <v>23</v>
      </c>
      <c r="H708" t="s">
        <v>127</v>
      </c>
      <c r="I708">
        <v>2</v>
      </c>
      <c r="J708">
        <v>48962</v>
      </c>
      <c r="K708">
        <v>97924</v>
      </c>
      <c r="L708">
        <v>69685</v>
      </c>
      <c r="M708">
        <v>28239</v>
      </c>
      <c r="N708">
        <v>15</v>
      </c>
      <c r="O708">
        <v>28224</v>
      </c>
      <c r="P708" t="s">
        <v>14</v>
      </c>
      <c r="Q708" t="s">
        <v>55</v>
      </c>
      <c r="R708" t="s">
        <v>26</v>
      </c>
    </row>
    <row r="709" spans="1:18" x14ac:dyDescent="0.25">
      <c r="A709" t="s">
        <v>2002</v>
      </c>
      <c r="B709" s="1">
        <v>44857</v>
      </c>
      <c r="C709" t="s">
        <v>61</v>
      </c>
      <c r="D709" t="s">
        <v>2003</v>
      </c>
      <c r="E709" t="s">
        <v>69</v>
      </c>
      <c r="F709" t="s">
        <v>22</v>
      </c>
      <c r="G709" t="s">
        <v>23</v>
      </c>
      <c r="H709" t="s">
        <v>24</v>
      </c>
      <c r="I709">
        <v>7</v>
      </c>
      <c r="J709">
        <v>45556</v>
      </c>
      <c r="K709">
        <v>318892</v>
      </c>
      <c r="L709">
        <v>207202</v>
      </c>
      <c r="M709">
        <v>111690</v>
      </c>
      <c r="N709">
        <v>0</v>
      </c>
      <c r="O709">
        <v>111690</v>
      </c>
      <c r="P709" t="s">
        <v>14</v>
      </c>
      <c r="Q709" t="s">
        <v>34</v>
      </c>
      <c r="R709" t="s">
        <v>26</v>
      </c>
    </row>
    <row r="710" spans="1:18" x14ac:dyDescent="0.25">
      <c r="A710" t="s">
        <v>2004</v>
      </c>
      <c r="B710" s="1">
        <v>45333</v>
      </c>
      <c r="C710" t="s">
        <v>29</v>
      </c>
      <c r="D710" t="s">
        <v>2006</v>
      </c>
      <c r="E710" t="s">
        <v>53</v>
      </c>
      <c r="F710" t="s">
        <v>40</v>
      </c>
      <c r="G710" t="s">
        <v>32</v>
      </c>
      <c r="H710" t="s">
        <v>77</v>
      </c>
      <c r="I710">
        <v>5</v>
      </c>
      <c r="J710">
        <v>29309</v>
      </c>
      <c r="K710">
        <v>146545</v>
      </c>
      <c r="L710">
        <v>106427</v>
      </c>
      <c r="M710">
        <v>40118</v>
      </c>
      <c r="N710">
        <v>5</v>
      </c>
      <c r="O710">
        <v>40113</v>
      </c>
      <c r="P710" t="s">
        <v>14</v>
      </c>
      <c r="Q710" t="s">
        <v>35</v>
      </c>
      <c r="R710" t="s">
        <v>26</v>
      </c>
    </row>
    <row r="711" spans="1:18" x14ac:dyDescent="0.25">
      <c r="A711" t="s">
        <v>2007</v>
      </c>
      <c r="B711" s="1">
        <v>44683</v>
      </c>
      <c r="C711" t="s">
        <v>140</v>
      </c>
      <c r="D711" t="s">
        <v>2008</v>
      </c>
      <c r="E711" t="s">
        <v>21</v>
      </c>
      <c r="F711" t="s">
        <v>22</v>
      </c>
      <c r="G711" t="s">
        <v>48</v>
      </c>
      <c r="H711" t="s">
        <v>64</v>
      </c>
      <c r="I711">
        <v>6</v>
      </c>
      <c r="J711">
        <v>18609</v>
      </c>
      <c r="K711">
        <v>111654</v>
      </c>
      <c r="L711">
        <v>87779</v>
      </c>
      <c r="M711">
        <v>23875</v>
      </c>
      <c r="N711">
        <v>5</v>
      </c>
      <c r="O711">
        <v>23870</v>
      </c>
      <c r="P711" t="s">
        <v>14</v>
      </c>
      <c r="Q711" t="s">
        <v>55</v>
      </c>
      <c r="R711" t="s">
        <v>35</v>
      </c>
    </row>
    <row r="712" spans="1:18" x14ac:dyDescent="0.25">
      <c r="A712" t="s">
        <v>2009</v>
      </c>
      <c r="B712" s="1">
        <v>45096</v>
      </c>
      <c r="C712" t="s">
        <v>19</v>
      </c>
      <c r="D712" t="s">
        <v>2010</v>
      </c>
      <c r="E712" t="s">
        <v>69</v>
      </c>
      <c r="F712" t="s">
        <v>76</v>
      </c>
      <c r="G712" t="s">
        <v>48</v>
      </c>
      <c r="H712" t="s">
        <v>49</v>
      </c>
      <c r="I712">
        <v>2</v>
      </c>
      <c r="J712">
        <v>31374</v>
      </c>
      <c r="K712">
        <v>62748</v>
      </c>
      <c r="L712">
        <v>45803</v>
      </c>
      <c r="M712">
        <v>16945</v>
      </c>
      <c r="N712">
        <v>15</v>
      </c>
      <c r="O712">
        <v>16930</v>
      </c>
      <c r="P712" t="s">
        <v>14</v>
      </c>
      <c r="Q712" t="s">
        <v>25</v>
      </c>
      <c r="R712" t="s">
        <v>35</v>
      </c>
    </row>
    <row r="713" spans="1:18" x14ac:dyDescent="0.25">
      <c r="A713" t="s">
        <v>2011</v>
      </c>
      <c r="B713" s="1">
        <v>44947</v>
      </c>
      <c r="C713" t="s">
        <v>84</v>
      </c>
      <c r="D713" t="s">
        <v>2013</v>
      </c>
      <c r="E713" t="s">
        <v>46</v>
      </c>
      <c r="F713" t="s">
        <v>76</v>
      </c>
      <c r="G713" t="s">
        <v>23</v>
      </c>
      <c r="H713" t="s">
        <v>169</v>
      </c>
      <c r="I713">
        <v>8</v>
      </c>
      <c r="J713">
        <v>9387</v>
      </c>
      <c r="K713">
        <v>75096</v>
      </c>
      <c r="L713">
        <v>64021</v>
      </c>
      <c r="M713">
        <v>11075</v>
      </c>
      <c r="N713">
        <v>0</v>
      </c>
      <c r="O713">
        <v>11075</v>
      </c>
      <c r="P713" t="s">
        <v>14</v>
      </c>
      <c r="Q713" t="s">
        <v>35</v>
      </c>
      <c r="R713" t="s">
        <v>35</v>
      </c>
    </row>
    <row r="714" spans="1:18" x14ac:dyDescent="0.25">
      <c r="A714" t="s">
        <v>2014</v>
      </c>
      <c r="B714" s="1">
        <v>45117</v>
      </c>
      <c r="C714" t="s">
        <v>97</v>
      </c>
      <c r="D714" t="s">
        <v>2016</v>
      </c>
      <c r="E714" t="s">
        <v>46</v>
      </c>
      <c r="F714" t="s">
        <v>70</v>
      </c>
      <c r="G714" t="s">
        <v>23</v>
      </c>
      <c r="H714" t="s">
        <v>41</v>
      </c>
      <c r="I714">
        <v>1</v>
      </c>
      <c r="J714">
        <v>19396</v>
      </c>
      <c r="K714">
        <v>19396</v>
      </c>
      <c r="L714">
        <v>16535</v>
      </c>
      <c r="M714">
        <v>2861</v>
      </c>
      <c r="N714">
        <v>0</v>
      </c>
      <c r="O714">
        <v>2861</v>
      </c>
      <c r="P714" t="s">
        <v>14</v>
      </c>
      <c r="Q714" t="s">
        <v>55</v>
      </c>
      <c r="R714" t="s">
        <v>26</v>
      </c>
    </row>
    <row r="715" spans="1:18" x14ac:dyDescent="0.25">
      <c r="A715" t="s">
        <v>2017</v>
      </c>
      <c r="B715" s="1">
        <v>45376</v>
      </c>
      <c r="C715" t="s">
        <v>208</v>
      </c>
      <c r="D715" t="s">
        <v>2019</v>
      </c>
      <c r="E715" t="s">
        <v>69</v>
      </c>
      <c r="F715" t="s">
        <v>63</v>
      </c>
      <c r="G715" t="s">
        <v>32</v>
      </c>
      <c r="H715" t="s">
        <v>173</v>
      </c>
      <c r="I715">
        <v>2</v>
      </c>
      <c r="J715">
        <v>34907</v>
      </c>
      <c r="K715">
        <v>69814</v>
      </c>
      <c r="L715">
        <v>60110</v>
      </c>
      <c r="M715">
        <v>9704</v>
      </c>
      <c r="N715">
        <v>0</v>
      </c>
      <c r="O715">
        <v>9704</v>
      </c>
      <c r="P715" t="s">
        <v>14</v>
      </c>
      <c r="Q715" t="s">
        <v>25</v>
      </c>
      <c r="R715" t="s">
        <v>26</v>
      </c>
    </row>
    <row r="716" spans="1:18" x14ac:dyDescent="0.25">
      <c r="A716" t="s">
        <v>2020</v>
      </c>
      <c r="B716" s="1">
        <v>45336</v>
      </c>
      <c r="C716" t="s">
        <v>29</v>
      </c>
      <c r="D716" t="s">
        <v>2021</v>
      </c>
      <c r="E716" t="s">
        <v>69</v>
      </c>
      <c r="F716" t="s">
        <v>76</v>
      </c>
      <c r="G716" t="s">
        <v>71</v>
      </c>
      <c r="H716" t="s">
        <v>72</v>
      </c>
      <c r="I716">
        <v>3</v>
      </c>
      <c r="J716">
        <v>41039</v>
      </c>
      <c r="K716">
        <v>123117</v>
      </c>
      <c r="L716">
        <v>82746</v>
      </c>
      <c r="M716">
        <v>40371</v>
      </c>
      <c r="N716">
        <v>0</v>
      </c>
      <c r="O716">
        <v>40371</v>
      </c>
      <c r="P716" t="s">
        <v>14</v>
      </c>
      <c r="Q716" t="s">
        <v>34</v>
      </c>
      <c r="R716" t="s">
        <v>26</v>
      </c>
    </row>
    <row r="717" spans="1:18" x14ac:dyDescent="0.25">
      <c r="A717" t="s">
        <v>2022</v>
      </c>
      <c r="B717" s="1">
        <v>44758</v>
      </c>
      <c r="C717" t="s">
        <v>97</v>
      </c>
      <c r="D717" t="s">
        <v>2023</v>
      </c>
      <c r="E717" t="s">
        <v>46</v>
      </c>
      <c r="F717" t="s">
        <v>70</v>
      </c>
      <c r="G717" t="s">
        <v>32</v>
      </c>
      <c r="H717" t="s">
        <v>77</v>
      </c>
      <c r="I717">
        <v>3</v>
      </c>
      <c r="J717">
        <v>14554</v>
      </c>
      <c r="K717">
        <v>43662</v>
      </c>
      <c r="L717">
        <v>27060</v>
      </c>
      <c r="M717">
        <v>16602</v>
      </c>
      <c r="N717">
        <v>0</v>
      </c>
      <c r="O717">
        <v>16602</v>
      </c>
      <c r="P717" t="s">
        <v>14</v>
      </c>
      <c r="Q717" t="s">
        <v>25</v>
      </c>
      <c r="R717" t="s">
        <v>26</v>
      </c>
    </row>
    <row r="718" spans="1:18" x14ac:dyDescent="0.25">
      <c r="A718" t="s">
        <v>2024</v>
      </c>
      <c r="B718" s="1">
        <v>45443</v>
      </c>
      <c r="C718" t="s">
        <v>140</v>
      </c>
      <c r="D718" t="s">
        <v>2025</v>
      </c>
      <c r="E718" t="s">
        <v>46</v>
      </c>
      <c r="F718" t="s">
        <v>40</v>
      </c>
      <c r="G718" t="s">
        <v>48</v>
      </c>
      <c r="H718" t="s">
        <v>54</v>
      </c>
      <c r="I718">
        <v>4</v>
      </c>
      <c r="J718">
        <v>27494</v>
      </c>
      <c r="K718">
        <v>109976</v>
      </c>
      <c r="L718">
        <v>66397</v>
      </c>
      <c r="M718">
        <v>43579</v>
      </c>
      <c r="N718">
        <v>15</v>
      </c>
      <c r="O718">
        <v>43564</v>
      </c>
      <c r="P718" t="s">
        <v>14</v>
      </c>
      <c r="Q718" t="s">
        <v>55</v>
      </c>
      <c r="R718" t="s">
        <v>26</v>
      </c>
    </row>
    <row r="719" spans="1:18" x14ac:dyDescent="0.25">
      <c r="A719" t="s">
        <v>2026</v>
      </c>
      <c r="B719" s="1">
        <v>44802</v>
      </c>
      <c r="C719" t="s">
        <v>67</v>
      </c>
      <c r="D719" t="s">
        <v>2028</v>
      </c>
      <c r="E719" t="s">
        <v>53</v>
      </c>
      <c r="F719" t="s">
        <v>63</v>
      </c>
      <c r="G719" t="s">
        <v>23</v>
      </c>
      <c r="H719" t="s">
        <v>169</v>
      </c>
      <c r="I719">
        <v>4</v>
      </c>
      <c r="J719">
        <v>2960</v>
      </c>
      <c r="K719">
        <v>11840</v>
      </c>
      <c r="L719">
        <v>9451</v>
      </c>
      <c r="M719">
        <v>2389</v>
      </c>
      <c r="N719">
        <v>5</v>
      </c>
      <c r="O719">
        <v>2384</v>
      </c>
      <c r="P719" t="s">
        <v>14</v>
      </c>
      <c r="Q719" t="s">
        <v>25</v>
      </c>
      <c r="R719" t="s">
        <v>26</v>
      </c>
    </row>
    <row r="720" spans="1:18" x14ac:dyDescent="0.25">
      <c r="A720" t="s">
        <v>2029</v>
      </c>
      <c r="B720" s="1">
        <v>45496</v>
      </c>
      <c r="C720" t="s">
        <v>97</v>
      </c>
      <c r="D720" t="s">
        <v>2030</v>
      </c>
      <c r="E720" t="s">
        <v>69</v>
      </c>
      <c r="F720" t="s">
        <v>114</v>
      </c>
      <c r="G720" t="s">
        <v>23</v>
      </c>
      <c r="H720" t="s">
        <v>169</v>
      </c>
      <c r="I720">
        <v>5</v>
      </c>
      <c r="J720">
        <v>30849</v>
      </c>
      <c r="K720">
        <v>154245</v>
      </c>
      <c r="L720">
        <v>126513</v>
      </c>
      <c r="M720">
        <v>27732</v>
      </c>
      <c r="N720">
        <v>15</v>
      </c>
      <c r="O720">
        <v>27717</v>
      </c>
      <c r="P720" t="s">
        <v>14</v>
      </c>
      <c r="Q720" t="s">
        <v>25</v>
      </c>
      <c r="R720" t="s">
        <v>35</v>
      </c>
    </row>
    <row r="721" spans="1:18" x14ac:dyDescent="0.25">
      <c r="A721" t="s">
        <v>2031</v>
      </c>
      <c r="B721" s="1">
        <v>45419</v>
      </c>
      <c r="C721" t="s">
        <v>140</v>
      </c>
      <c r="D721" t="s">
        <v>2033</v>
      </c>
      <c r="E721" t="s">
        <v>53</v>
      </c>
      <c r="F721" t="s">
        <v>47</v>
      </c>
      <c r="G721" t="s">
        <v>32</v>
      </c>
      <c r="H721" t="s">
        <v>118</v>
      </c>
      <c r="I721">
        <v>4</v>
      </c>
      <c r="J721">
        <v>1840</v>
      </c>
      <c r="K721">
        <v>7360</v>
      </c>
      <c r="L721">
        <v>5966</v>
      </c>
      <c r="M721">
        <v>1394</v>
      </c>
      <c r="N721">
        <v>15</v>
      </c>
      <c r="O721">
        <v>1379</v>
      </c>
      <c r="P721" t="s">
        <v>14</v>
      </c>
      <c r="Q721" t="s">
        <v>34</v>
      </c>
      <c r="R721" t="s">
        <v>26</v>
      </c>
    </row>
    <row r="722" spans="1:18" x14ac:dyDescent="0.25">
      <c r="A722" t="s">
        <v>2034</v>
      </c>
      <c r="B722" s="1">
        <v>44698</v>
      </c>
      <c r="C722" t="s">
        <v>140</v>
      </c>
      <c r="D722" t="s">
        <v>2036</v>
      </c>
      <c r="E722" t="s">
        <v>69</v>
      </c>
      <c r="F722" t="s">
        <v>70</v>
      </c>
      <c r="G722" t="s">
        <v>32</v>
      </c>
      <c r="H722" t="s">
        <v>33</v>
      </c>
      <c r="I722">
        <v>10</v>
      </c>
      <c r="J722">
        <v>33181</v>
      </c>
      <c r="K722">
        <v>331810</v>
      </c>
      <c r="L722">
        <v>202551</v>
      </c>
      <c r="M722">
        <v>129259</v>
      </c>
      <c r="N722">
        <v>10</v>
      </c>
      <c r="O722">
        <v>129249</v>
      </c>
      <c r="P722" t="s">
        <v>14</v>
      </c>
      <c r="Q722" t="s">
        <v>35</v>
      </c>
      <c r="R722" t="s">
        <v>26</v>
      </c>
    </row>
    <row r="723" spans="1:18" x14ac:dyDescent="0.25">
      <c r="A723" t="s">
        <v>2037</v>
      </c>
      <c r="B723" s="1">
        <v>44884</v>
      </c>
      <c r="C723" t="s">
        <v>133</v>
      </c>
      <c r="D723" t="s">
        <v>2039</v>
      </c>
      <c r="E723" t="s">
        <v>46</v>
      </c>
      <c r="F723" t="s">
        <v>114</v>
      </c>
      <c r="G723" t="s">
        <v>32</v>
      </c>
      <c r="H723" t="s">
        <v>118</v>
      </c>
      <c r="I723">
        <v>2</v>
      </c>
      <c r="J723">
        <v>32907</v>
      </c>
      <c r="K723">
        <v>65814</v>
      </c>
      <c r="L723">
        <v>40744</v>
      </c>
      <c r="M723">
        <v>25070</v>
      </c>
      <c r="N723">
        <v>5</v>
      </c>
      <c r="O723">
        <v>25065</v>
      </c>
      <c r="P723" t="s">
        <v>14</v>
      </c>
      <c r="Q723" t="s">
        <v>55</v>
      </c>
      <c r="R723" t="s">
        <v>35</v>
      </c>
    </row>
    <row r="724" spans="1:18" x14ac:dyDescent="0.25">
      <c r="A724" t="s">
        <v>2040</v>
      </c>
      <c r="B724" s="1">
        <v>45410</v>
      </c>
      <c r="C724" t="s">
        <v>227</v>
      </c>
      <c r="D724" t="s">
        <v>2042</v>
      </c>
      <c r="E724" t="s">
        <v>21</v>
      </c>
      <c r="F724" t="s">
        <v>114</v>
      </c>
      <c r="G724" t="s">
        <v>71</v>
      </c>
      <c r="H724" t="s">
        <v>111</v>
      </c>
      <c r="I724">
        <v>1</v>
      </c>
      <c r="J724">
        <v>681</v>
      </c>
      <c r="K724">
        <v>681</v>
      </c>
      <c r="L724">
        <v>592</v>
      </c>
      <c r="M724">
        <v>89</v>
      </c>
      <c r="N724">
        <v>15</v>
      </c>
      <c r="O724">
        <v>74</v>
      </c>
      <c r="P724" t="s">
        <v>14</v>
      </c>
      <c r="Q724" t="s">
        <v>55</v>
      </c>
      <c r="R724" t="s">
        <v>35</v>
      </c>
    </row>
    <row r="725" spans="1:18" x14ac:dyDescent="0.25">
      <c r="A725" t="s">
        <v>2043</v>
      </c>
      <c r="B725" s="1">
        <v>45331</v>
      </c>
      <c r="C725" t="s">
        <v>29</v>
      </c>
      <c r="D725" t="s">
        <v>2045</v>
      </c>
      <c r="E725" t="s">
        <v>46</v>
      </c>
      <c r="F725" t="s">
        <v>47</v>
      </c>
      <c r="G725" t="s">
        <v>48</v>
      </c>
      <c r="H725" t="s">
        <v>54</v>
      </c>
      <c r="I725">
        <v>7</v>
      </c>
      <c r="J725">
        <v>29834</v>
      </c>
      <c r="K725">
        <v>208838</v>
      </c>
      <c r="L725">
        <v>165424</v>
      </c>
      <c r="M725">
        <v>43414</v>
      </c>
      <c r="N725">
        <v>5</v>
      </c>
      <c r="O725">
        <v>43409</v>
      </c>
      <c r="P725" t="s">
        <v>14</v>
      </c>
      <c r="Q725" t="s">
        <v>35</v>
      </c>
      <c r="R725" t="s">
        <v>26</v>
      </c>
    </row>
    <row r="726" spans="1:18" x14ac:dyDescent="0.25">
      <c r="A726" t="s">
        <v>2046</v>
      </c>
      <c r="B726" s="1">
        <v>45368</v>
      </c>
      <c r="C726" t="s">
        <v>208</v>
      </c>
      <c r="D726" t="s">
        <v>2048</v>
      </c>
      <c r="E726" t="s">
        <v>69</v>
      </c>
      <c r="F726" t="s">
        <v>63</v>
      </c>
      <c r="G726" t="s">
        <v>32</v>
      </c>
      <c r="H726" t="s">
        <v>118</v>
      </c>
      <c r="I726">
        <v>10</v>
      </c>
      <c r="J726">
        <v>5724</v>
      </c>
      <c r="K726">
        <v>57240</v>
      </c>
      <c r="L726">
        <v>44446</v>
      </c>
      <c r="M726">
        <v>12794</v>
      </c>
      <c r="N726">
        <v>15</v>
      </c>
      <c r="O726">
        <v>12779</v>
      </c>
      <c r="P726" t="s">
        <v>14</v>
      </c>
      <c r="Q726" t="s">
        <v>25</v>
      </c>
      <c r="R726" t="s">
        <v>26</v>
      </c>
    </row>
    <row r="727" spans="1:18" x14ac:dyDescent="0.25">
      <c r="A727" t="s">
        <v>2049</v>
      </c>
      <c r="B727" s="1">
        <v>44950</v>
      </c>
      <c r="C727" t="s">
        <v>84</v>
      </c>
      <c r="D727" t="s">
        <v>2050</v>
      </c>
      <c r="E727" t="s">
        <v>53</v>
      </c>
      <c r="F727" t="s">
        <v>70</v>
      </c>
      <c r="G727" t="s">
        <v>71</v>
      </c>
      <c r="H727" t="s">
        <v>195</v>
      </c>
      <c r="I727">
        <v>3</v>
      </c>
      <c r="J727">
        <v>48467</v>
      </c>
      <c r="K727">
        <v>145401</v>
      </c>
      <c r="L727">
        <v>122591</v>
      </c>
      <c r="M727">
        <v>22810</v>
      </c>
      <c r="N727">
        <v>5</v>
      </c>
      <c r="O727">
        <v>22805</v>
      </c>
      <c r="P727" t="s">
        <v>14</v>
      </c>
      <c r="Q727" t="s">
        <v>25</v>
      </c>
      <c r="R727" t="s">
        <v>35</v>
      </c>
    </row>
    <row r="728" spans="1:18" x14ac:dyDescent="0.25">
      <c r="A728" t="s">
        <v>2051</v>
      </c>
      <c r="B728" s="1">
        <v>44877</v>
      </c>
      <c r="C728" t="s">
        <v>133</v>
      </c>
      <c r="D728" t="s">
        <v>2053</v>
      </c>
      <c r="E728" t="s">
        <v>53</v>
      </c>
      <c r="F728" t="s">
        <v>47</v>
      </c>
      <c r="G728" t="s">
        <v>32</v>
      </c>
      <c r="H728" t="s">
        <v>77</v>
      </c>
      <c r="I728">
        <v>6</v>
      </c>
      <c r="J728">
        <v>13435</v>
      </c>
      <c r="K728">
        <v>80610</v>
      </c>
      <c r="L728">
        <v>55398</v>
      </c>
      <c r="M728">
        <v>25212</v>
      </c>
      <c r="N728">
        <v>0</v>
      </c>
      <c r="O728">
        <v>25212</v>
      </c>
      <c r="P728" t="s">
        <v>14</v>
      </c>
      <c r="Q728" t="s">
        <v>34</v>
      </c>
      <c r="R728" t="s">
        <v>35</v>
      </c>
    </row>
    <row r="729" spans="1:18" x14ac:dyDescent="0.25">
      <c r="A729" t="s">
        <v>2054</v>
      </c>
      <c r="B729" s="1">
        <v>45392</v>
      </c>
      <c r="C729" t="s">
        <v>227</v>
      </c>
      <c r="D729" t="s">
        <v>2056</v>
      </c>
      <c r="E729" t="s">
        <v>69</v>
      </c>
      <c r="F729" t="s">
        <v>22</v>
      </c>
      <c r="G729" t="s">
        <v>32</v>
      </c>
      <c r="H729" t="s">
        <v>33</v>
      </c>
      <c r="I729">
        <v>3</v>
      </c>
      <c r="J729">
        <v>1457</v>
      </c>
      <c r="K729">
        <v>4371</v>
      </c>
      <c r="L729">
        <v>3784</v>
      </c>
      <c r="M729">
        <v>587</v>
      </c>
      <c r="N729">
        <v>0</v>
      </c>
      <c r="O729">
        <v>587</v>
      </c>
      <c r="P729" t="s">
        <v>14</v>
      </c>
      <c r="Q729" t="s">
        <v>34</v>
      </c>
      <c r="R729" t="s">
        <v>26</v>
      </c>
    </row>
    <row r="730" spans="1:18" x14ac:dyDescent="0.25">
      <c r="A730" t="s">
        <v>2057</v>
      </c>
      <c r="B730" s="1">
        <v>45422</v>
      </c>
      <c r="C730" t="s">
        <v>140</v>
      </c>
      <c r="D730" t="s">
        <v>2058</v>
      </c>
      <c r="E730" t="s">
        <v>46</v>
      </c>
      <c r="F730" t="s">
        <v>47</v>
      </c>
      <c r="G730" t="s">
        <v>71</v>
      </c>
      <c r="H730" t="s">
        <v>195</v>
      </c>
      <c r="I730">
        <v>8</v>
      </c>
      <c r="J730">
        <v>24537</v>
      </c>
      <c r="K730">
        <v>196296</v>
      </c>
      <c r="L730">
        <v>171374</v>
      </c>
      <c r="M730">
        <v>24922</v>
      </c>
      <c r="N730">
        <v>15</v>
      </c>
      <c r="O730">
        <v>24907</v>
      </c>
      <c r="P730" t="s">
        <v>14</v>
      </c>
      <c r="Q730" t="s">
        <v>55</v>
      </c>
      <c r="R730" t="s">
        <v>26</v>
      </c>
    </row>
    <row r="731" spans="1:18" x14ac:dyDescent="0.25">
      <c r="A731" t="s">
        <v>2059</v>
      </c>
      <c r="B731" s="1">
        <v>44761</v>
      </c>
      <c r="C731" t="s">
        <v>97</v>
      </c>
      <c r="D731" t="s">
        <v>2061</v>
      </c>
      <c r="E731" t="s">
        <v>21</v>
      </c>
      <c r="F731" t="s">
        <v>31</v>
      </c>
      <c r="G731" t="s">
        <v>48</v>
      </c>
      <c r="H731" t="s">
        <v>54</v>
      </c>
      <c r="I731">
        <v>2</v>
      </c>
      <c r="J731">
        <v>20596</v>
      </c>
      <c r="K731">
        <v>41192</v>
      </c>
      <c r="L731">
        <v>26423</v>
      </c>
      <c r="M731">
        <v>14769</v>
      </c>
      <c r="N731">
        <v>5</v>
      </c>
      <c r="O731">
        <v>14764</v>
      </c>
      <c r="P731" t="s">
        <v>14</v>
      </c>
      <c r="Q731" t="s">
        <v>34</v>
      </c>
      <c r="R731" t="s">
        <v>35</v>
      </c>
    </row>
    <row r="732" spans="1:18" x14ac:dyDescent="0.25">
      <c r="A732" t="s">
        <v>2062</v>
      </c>
      <c r="B732" s="1">
        <v>44742</v>
      </c>
      <c r="C732" t="s">
        <v>19</v>
      </c>
      <c r="D732" t="s">
        <v>2063</v>
      </c>
      <c r="E732" t="s">
        <v>69</v>
      </c>
      <c r="F732" t="s">
        <v>22</v>
      </c>
      <c r="G732" t="s">
        <v>48</v>
      </c>
      <c r="H732" t="s">
        <v>54</v>
      </c>
      <c r="I732">
        <v>3</v>
      </c>
      <c r="J732">
        <v>12187</v>
      </c>
      <c r="K732">
        <v>36561</v>
      </c>
      <c r="L732">
        <v>24875</v>
      </c>
      <c r="M732">
        <v>11686</v>
      </c>
      <c r="N732">
        <v>5</v>
      </c>
      <c r="O732">
        <v>11681</v>
      </c>
      <c r="P732" t="s">
        <v>14</v>
      </c>
      <c r="Q732" t="s">
        <v>55</v>
      </c>
      <c r="R732" t="s">
        <v>26</v>
      </c>
    </row>
    <row r="733" spans="1:18" x14ac:dyDescent="0.25">
      <c r="A733" t="s">
        <v>2064</v>
      </c>
      <c r="B733" s="1">
        <v>44652</v>
      </c>
      <c r="C733" t="s">
        <v>227</v>
      </c>
      <c r="D733" t="s">
        <v>2066</v>
      </c>
      <c r="E733" t="s">
        <v>69</v>
      </c>
      <c r="F733" t="s">
        <v>31</v>
      </c>
      <c r="G733" t="s">
        <v>23</v>
      </c>
      <c r="H733" t="s">
        <v>169</v>
      </c>
      <c r="I733">
        <v>1</v>
      </c>
      <c r="J733">
        <v>16510</v>
      </c>
      <c r="K733">
        <v>16510</v>
      </c>
      <c r="L733">
        <v>14186</v>
      </c>
      <c r="M733">
        <v>2324</v>
      </c>
      <c r="N733">
        <v>5</v>
      </c>
      <c r="O733">
        <v>2319</v>
      </c>
      <c r="P733" t="s">
        <v>14</v>
      </c>
      <c r="Q733" t="s">
        <v>25</v>
      </c>
      <c r="R733" t="s">
        <v>35</v>
      </c>
    </row>
    <row r="734" spans="1:18" x14ac:dyDescent="0.25">
      <c r="A734" t="s">
        <v>2067</v>
      </c>
      <c r="B734" s="1">
        <v>44640</v>
      </c>
      <c r="C734" t="s">
        <v>208</v>
      </c>
      <c r="D734" t="s">
        <v>2069</v>
      </c>
      <c r="E734" t="s">
        <v>53</v>
      </c>
      <c r="F734" t="s">
        <v>31</v>
      </c>
      <c r="G734" t="s">
        <v>48</v>
      </c>
      <c r="H734" t="s">
        <v>202</v>
      </c>
      <c r="I734">
        <v>9</v>
      </c>
      <c r="J734">
        <v>48508</v>
      </c>
      <c r="K734">
        <v>436572</v>
      </c>
      <c r="L734">
        <v>345016</v>
      </c>
      <c r="M734">
        <v>91556</v>
      </c>
      <c r="N734">
        <v>0</v>
      </c>
      <c r="O734">
        <v>91556</v>
      </c>
      <c r="P734" t="s">
        <v>14</v>
      </c>
      <c r="Q734" t="s">
        <v>34</v>
      </c>
      <c r="R734" t="s">
        <v>35</v>
      </c>
    </row>
    <row r="735" spans="1:18" x14ac:dyDescent="0.25">
      <c r="A735" t="s">
        <v>2070</v>
      </c>
      <c r="B735" s="1">
        <v>44722</v>
      </c>
      <c r="C735" t="s">
        <v>19</v>
      </c>
      <c r="D735" t="s">
        <v>2072</v>
      </c>
      <c r="E735" t="s">
        <v>46</v>
      </c>
      <c r="F735" t="s">
        <v>114</v>
      </c>
      <c r="G735" t="s">
        <v>48</v>
      </c>
      <c r="H735" t="s">
        <v>54</v>
      </c>
      <c r="I735">
        <v>2</v>
      </c>
      <c r="J735">
        <v>25201</v>
      </c>
      <c r="K735">
        <v>50402</v>
      </c>
      <c r="L735">
        <v>43677</v>
      </c>
      <c r="M735">
        <v>6725</v>
      </c>
      <c r="N735">
        <v>10</v>
      </c>
      <c r="O735">
        <v>6715</v>
      </c>
      <c r="P735" t="s">
        <v>14</v>
      </c>
      <c r="Q735" t="s">
        <v>35</v>
      </c>
      <c r="R735" t="s">
        <v>35</v>
      </c>
    </row>
    <row r="736" spans="1:18" x14ac:dyDescent="0.25">
      <c r="A736" t="s">
        <v>2073</v>
      </c>
      <c r="B736" s="1">
        <v>45041</v>
      </c>
      <c r="C736" t="s">
        <v>227</v>
      </c>
      <c r="D736" t="s">
        <v>2074</v>
      </c>
      <c r="E736" t="s">
        <v>69</v>
      </c>
      <c r="F736" t="s">
        <v>47</v>
      </c>
      <c r="G736" t="s">
        <v>48</v>
      </c>
      <c r="H736" t="s">
        <v>64</v>
      </c>
      <c r="I736">
        <v>9</v>
      </c>
      <c r="J736">
        <v>33396</v>
      </c>
      <c r="K736">
        <v>300564</v>
      </c>
      <c r="L736">
        <v>203269</v>
      </c>
      <c r="M736">
        <v>97295</v>
      </c>
      <c r="N736">
        <v>10</v>
      </c>
      <c r="O736">
        <v>97285</v>
      </c>
      <c r="P736" t="s">
        <v>14</v>
      </c>
      <c r="Q736" t="s">
        <v>35</v>
      </c>
      <c r="R736" t="s">
        <v>26</v>
      </c>
    </row>
    <row r="737" spans="1:18" x14ac:dyDescent="0.25">
      <c r="A737" t="s">
        <v>2075</v>
      </c>
      <c r="B737" s="1">
        <v>44566</v>
      </c>
      <c r="C737" t="s">
        <v>84</v>
      </c>
      <c r="D737" t="s">
        <v>2076</v>
      </c>
      <c r="E737" t="s">
        <v>69</v>
      </c>
      <c r="F737" t="s">
        <v>22</v>
      </c>
      <c r="G737" t="s">
        <v>23</v>
      </c>
      <c r="H737" t="s">
        <v>24</v>
      </c>
      <c r="I737">
        <v>9</v>
      </c>
      <c r="J737">
        <v>12961</v>
      </c>
      <c r="K737">
        <v>116649</v>
      </c>
      <c r="L737">
        <v>94714</v>
      </c>
      <c r="M737">
        <v>21935</v>
      </c>
      <c r="N737">
        <v>0</v>
      </c>
      <c r="O737">
        <v>21935</v>
      </c>
      <c r="P737" t="s">
        <v>14</v>
      </c>
      <c r="Q737" t="s">
        <v>35</v>
      </c>
      <c r="R737" t="s">
        <v>35</v>
      </c>
    </row>
    <row r="738" spans="1:18" x14ac:dyDescent="0.25">
      <c r="A738" t="s">
        <v>2077</v>
      </c>
      <c r="B738" s="1">
        <v>45330</v>
      </c>
      <c r="C738" t="s">
        <v>29</v>
      </c>
      <c r="D738" t="s">
        <v>2078</v>
      </c>
      <c r="E738" t="s">
        <v>69</v>
      </c>
      <c r="F738" t="s">
        <v>114</v>
      </c>
      <c r="G738" t="s">
        <v>32</v>
      </c>
      <c r="H738" t="s">
        <v>33</v>
      </c>
      <c r="I738">
        <v>2</v>
      </c>
      <c r="J738">
        <v>38780</v>
      </c>
      <c r="K738">
        <v>77560</v>
      </c>
      <c r="L738">
        <v>68298</v>
      </c>
      <c r="M738">
        <v>9262</v>
      </c>
      <c r="N738">
        <v>10</v>
      </c>
      <c r="O738">
        <v>9252</v>
      </c>
      <c r="P738" t="s">
        <v>14</v>
      </c>
      <c r="Q738" t="s">
        <v>55</v>
      </c>
      <c r="R738" t="s">
        <v>35</v>
      </c>
    </row>
    <row r="739" spans="1:18" x14ac:dyDescent="0.25">
      <c r="A739" t="s">
        <v>2079</v>
      </c>
      <c r="B739" s="1">
        <v>44802</v>
      </c>
      <c r="C739" t="s">
        <v>67</v>
      </c>
      <c r="D739" t="s">
        <v>2080</v>
      </c>
      <c r="E739" t="s">
        <v>53</v>
      </c>
      <c r="F739" t="s">
        <v>31</v>
      </c>
      <c r="G739" t="s">
        <v>32</v>
      </c>
      <c r="H739" t="s">
        <v>33</v>
      </c>
      <c r="I739">
        <v>5</v>
      </c>
      <c r="J739">
        <v>32594</v>
      </c>
      <c r="K739">
        <v>162970</v>
      </c>
      <c r="L739">
        <v>135073</v>
      </c>
      <c r="M739">
        <v>27897</v>
      </c>
      <c r="N739">
        <v>10</v>
      </c>
      <c r="O739">
        <v>27887</v>
      </c>
      <c r="P739" t="s">
        <v>14</v>
      </c>
      <c r="Q739" t="s">
        <v>55</v>
      </c>
      <c r="R739" t="s">
        <v>35</v>
      </c>
    </row>
    <row r="740" spans="1:18" x14ac:dyDescent="0.25">
      <c r="A740" t="s">
        <v>2081</v>
      </c>
      <c r="B740" s="1">
        <v>44757</v>
      </c>
      <c r="C740" t="s">
        <v>97</v>
      </c>
      <c r="D740" t="s">
        <v>2083</v>
      </c>
      <c r="E740" t="s">
        <v>21</v>
      </c>
      <c r="F740" t="s">
        <v>114</v>
      </c>
      <c r="G740" t="s">
        <v>48</v>
      </c>
      <c r="H740" t="s">
        <v>54</v>
      </c>
      <c r="I740">
        <v>9</v>
      </c>
      <c r="J740">
        <v>48945</v>
      </c>
      <c r="K740">
        <v>440505</v>
      </c>
      <c r="L740">
        <v>298689</v>
      </c>
      <c r="M740">
        <v>141816</v>
      </c>
      <c r="N740">
        <v>15</v>
      </c>
      <c r="O740">
        <v>141801</v>
      </c>
      <c r="P740" t="s">
        <v>14</v>
      </c>
      <c r="Q740" t="s">
        <v>55</v>
      </c>
      <c r="R740" t="s">
        <v>35</v>
      </c>
    </row>
    <row r="741" spans="1:18" x14ac:dyDescent="0.25">
      <c r="A741" t="s">
        <v>2084</v>
      </c>
      <c r="B741" s="1">
        <v>44767</v>
      </c>
      <c r="C741" t="s">
        <v>97</v>
      </c>
      <c r="D741" t="s">
        <v>2085</v>
      </c>
      <c r="E741" t="s">
        <v>53</v>
      </c>
      <c r="F741" t="s">
        <v>22</v>
      </c>
      <c r="G741" t="s">
        <v>71</v>
      </c>
      <c r="H741" t="s">
        <v>72</v>
      </c>
      <c r="I741">
        <v>5</v>
      </c>
      <c r="J741">
        <v>38053</v>
      </c>
      <c r="K741">
        <v>190265</v>
      </c>
      <c r="L741">
        <v>129136</v>
      </c>
      <c r="M741">
        <v>61129</v>
      </c>
      <c r="N741">
        <v>15</v>
      </c>
      <c r="O741">
        <v>61114</v>
      </c>
      <c r="P741" t="s">
        <v>14</v>
      </c>
      <c r="Q741" t="s">
        <v>34</v>
      </c>
      <c r="R741" t="s">
        <v>35</v>
      </c>
    </row>
    <row r="742" spans="1:18" x14ac:dyDescent="0.25">
      <c r="A742" t="s">
        <v>2086</v>
      </c>
      <c r="B742" s="1">
        <v>45247</v>
      </c>
      <c r="C742" t="s">
        <v>133</v>
      </c>
      <c r="D742" t="s">
        <v>2088</v>
      </c>
      <c r="E742" t="s">
        <v>53</v>
      </c>
      <c r="F742" t="s">
        <v>114</v>
      </c>
      <c r="G742" t="s">
        <v>48</v>
      </c>
      <c r="H742" t="s">
        <v>54</v>
      </c>
      <c r="I742">
        <v>8</v>
      </c>
      <c r="J742">
        <v>13802</v>
      </c>
      <c r="K742">
        <v>110416</v>
      </c>
      <c r="L742">
        <v>97476</v>
      </c>
      <c r="M742">
        <v>12940</v>
      </c>
      <c r="N742">
        <v>10</v>
      </c>
      <c r="O742">
        <v>12930</v>
      </c>
      <c r="P742" t="s">
        <v>14</v>
      </c>
      <c r="Q742" t="s">
        <v>35</v>
      </c>
      <c r="R742" t="s">
        <v>35</v>
      </c>
    </row>
    <row r="743" spans="1:18" x14ac:dyDescent="0.25">
      <c r="A743" t="s">
        <v>2089</v>
      </c>
      <c r="B743" s="1">
        <v>44979</v>
      </c>
      <c r="C743" t="s">
        <v>29</v>
      </c>
      <c r="D743" t="s">
        <v>2091</v>
      </c>
      <c r="E743" t="s">
        <v>21</v>
      </c>
      <c r="F743" t="s">
        <v>47</v>
      </c>
      <c r="G743" t="s">
        <v>32</v>
      </c>
      <c r="H743" t="s">
        <v>173</v>
      </c>
      <c r="I743">
        <v>6</v>
      </c>
      <c r="J743">
        <v>20799</v>
      </c>
      <c r="K743">
        <v>124794</v>
      </c>
      <c r="L743">
        <v>80606</v>
      </c>
      <c r="M743">
        <v>44188</v>
      </c>
      <c r="N743">
        <v>5</v>
      </c>
      <c r="O743">
        <v>44183</v>
      </c>
      <c r="P743" t="s">
        <v>14</v>
      </c>
      <c r="Q743" t="s">
        <v>55</v>
      </c>
      <c r="R743" t="s">
        <v>35</v>
      </c>
    </row>
    <row r="744" spans="1:18" x14ac:dyDescent="0.25">
      <c r="A744" t="s">
        <v>2092</v>
      </c>
      <c r="B744" s="1">
        <v>45229</v>
      </c>
      <c r="C744" t="s">
        <v>61</v>
      </c>
      <c r="D744" t="s">
        <v>2094</v>
      </c>
      <c r="E744" t="s">
        <v>53</v>
      </c>
      <c r="F744" t="s">
        <v>40</v>
      </c>
      <c r="G744" t="s">
        <v>32</v>
      </c>
      <c r="H744" t="s">
        <v>118</v>
      </c>
      <c r="I744">
        <v>5</v>
      </c>
      <c r="J744">
        <v>46686</v>
      </c>
      <c r="K744">
        <v>233430</v>
      </c>
      <c r="L744">
        <v>141486</v>
      </c>
      <c r="M744">
        <v>91944</v>
      </c>
      <c r="N744">
        <v>15</v>
      </c>
      <c r="O744">
        <v>91929</v>
      </c>
      <c r="P744" t="s">
        <v>14</v>
      </c>
      <c r="Q744" t="s">
        <v>25</v>
      </c>
      <c r="R744" t="s">
        <v>35</v>
      </c>
    </row>
    <row r="745" spans="1:18" x14ac:dyDescent="0.25">
      <c r="A745" t="s">
        <v>2095</v>
      </c>
      <c r="B745" s="1">
        <v>44597</v>
      </c>
      <c r="C745" t="s">
        <v>29</v>
      </c>
      <c r="D745" t="s">
        <v>2097</v>
      </c>
      <c r="E745" t="s">
        <v>46</v>
      </c>
      <c r="F745" t="s">
        <v>40</v>
      </c>
      <c r="G745" t="s">
        <v>23</v>
      </c>
      <c r="H745" t="s">
        <v>41</v>
      </c>
      <c r="I745">
        <v>3</v>
      </c>
      <c r="J745">
        <v>25569</v>
      </c>
      <c r="K745">
        <v>76707</v>
      </c>
      <c r="L745">
        <v>68696</v>
      </c>
      <c r="M745">
        <v>8011</v>
      </c>
      <c r="N745">
        <v>15</v>
      </c>
      <c r="O745">
        <v>7996</v>
      </c>
      <c r="P745" t="s">
        <v>14</v>
      </c>
      <c r="Q745" t="s">
        <v>35</v>
      </c>
      <c r="R745" t="s">
        <v>26</v>
      </c>
    </row>
    <row r="746" spans="1:18" x14ac:dyDescent="0.25">
      <c r="A746" t="s">
        <v>2098</v>
      </c>
      <c r="B746" s="1">
        <v>44865</v>
      </c>
      <c r="C746" t="s">
        <v>61</v>
      </c>
      <c r="D746" t="s">
        <v>2099</v>
      </c>
      <c r="E746" t="s">
        <v>46</v>
      </c>
      <c r="F746" t="s">
        <v>31</v>
      </c>
      <c r="G746" t="s">
        <v>71</v>
      </c>
      <c r="H746" t="s">
        <v>195</v>
      </c>
      <c r="I746">
        <v>7</v>
      </c>
      <c r="J746">
        <v>33055</v>
      </c>
      <c r="K746">
        <v>231385</v>
      </c>
      <c r="L746">
        <v>159883</v>
      </c>
      <c r="M746">
        <v>71502</v>
      </c>
      <c r="N746">
        <v>10</v>
      </c>
      <c r="O746">
        <v>71492</v>
      </c>
      <c r="P746" t="s">
        <v>14</v>
      </c>
      <c r="Q746" t="s">
        <v>34</v>
      </c>
      <c r="R746" t="s">
        <v>26</v>
      </c>
    </row>
    <row r="747" spans="1:18" x14ac:dyDescent="0.25">
      <c r="A747" t="s">
        <v>2100</v>
      </c>
      <c r="B747" s="1">
        <v>45294</v>
      </c>
      <c r="C747" t="s">
        <v>84</v>
      </c>
      <c r="D747" t="s">
        <v>2101</v>
      </c>
      <c r="E747" t="s">
        <v>53</v>
      </c>
      <c r="F747" t="s">
        <v>40</v>
      </c>
      <c r="G747" t="s">
        <v>48</v>
      </c>
      <c r="H747" t="s">
        <v>64</v>
      </c>
      <c r="I747">
        <v>8</v>
      </c>
      <c r="J747">
        <v>43694</v>
      </c>
      <c r="K747">
        <v>349552</v>
      </c>
      <c r="L747">
        <v>218216</v>
      </c>
      <c r="M747">
        <v>131336</v>
      </c>
      <c r="N747">
        <v>0</v>
      </c>
      <c r="O747">
        <v>131336</v>
      </c>
      <c r="P747" t="s">
        <v>14</v>
      </c>
      <c r="Q747" t="s">
        <v>55</v>
      </c>
      <c r="R747" t="s">
        <v>35</v>
      </c>
    </row>
    <row r="748" spans="1:18" x14ac:dyDescent="0.25">
      <c r="A748" t="s">
        <v>2102</v>
      </c>
      <c r="B748" s="1">
        <v>45087</v>
      </c>
      <c r="C748" t="s">
        <v>19</v>
      </c>
      <c r="D748" t="s">
        <v>2103</v>
      </c>
      <c r="E748" t="s">
        <v>46</v>
      </c>
      <c r="F748" t="s">
        <v>63</v>
      </c>
      <c r="G748" t="s">
        <v>71</v>
      </c>
      <c r="H748" t="s">
        <v>195</v>
      </c>
      <c r="I748">
        <v>3</v>
      </c>
      <c r="J748">
        <v>47653</v>
      </c>
      <c r="K748">
        <v>142959</v>
      </c>
      <c r="L748">
        <v>120363</v>
      </c>
      <c r="M748">
        <v>22596</v>
      </c>
      <c r="N748">
        <v>15</v>
      </c>
      <c r="O748">
        <v>22581</v>
      </c>
      <c r="P748" t="s">
        <v>14</v>
      </c>
      <c r="Q748" t="s">
        <v>35</v>
      </c>
      <c r="R748" t="s">
        <v>26</v>
      </c>
    </row>
    <row r="749" spans="1:18" x14ac:dyDescent="0.25">
      <c r="A749" t="s">
        <v>2104</v>
      </c>
      <c r="B749" s="1">
        <v>44803</v>
      </c>
      <c r="C749" t="s">
        <v>67</v>
      </c>
      <c r="D749" t="s">
        <v>2105</v>
      </c>
      <c r="E749" t="s">
        <v>53</v>
      </c>
      <c r="F749" t="s">
        <v>22</v>
      </c>
      <c r="G749" t="s">
        <v>48</v>
      </c>
      <c r="H749" t="s">
        <v>54</v>
      </c>
      <c r="I749">
        <v>8</v>
      </c>
      <c r="J749">
        <v>20521</v>
      </c>
      <c r="K749">
        <v>164168</v>
      </c>
      <c r="L749">
        <v>117324</v>
      </c>
      <c r="M749">
        <v>46844</v>
      </c>
      <c r="N749">
        <v>5</v>
      </c>
      <c r="O749">
        <v>46839</v>
      </c>
      <c r="P749" t="s">
        <v>14</v>
      </c>
      <c r="Q749" t="s">
        <v>55</v>
      </c>
      <c r="R749" t="s">
        <v>26</v>
      </c>
    </row>
    <row r="750" spans="1:18" x14ac:dyDescent="0.25">
      <c r="A750" t="s">
        <v>2106</v>
      </c>
      <c r="B750" s="1">
        <v>44593</v>
      </c>
      <c r="C750" t="s">
        <v>29</v>
      </c>
      <c r="D750" t="s">
        <v>2108</v>
      </c>
      <c r="E750" t="s">
        <v>21</v>
      </c>
      <c r="F750" t="s">
        <v>114</v>
      </c>
      <c r="G750" t="s">
        <v>23</v>
      </c>
      <c r="H750" t="s">
        <v>24</v>
      </c>
      <c r="I750">
        <v>8</v>
      </c>
      <c r="J750">
        <v>8050</v>
      </c>
      <c r="K750">
        <v>64400</v>
      </c>
      <c r="L750">
        <v>47148</v>
      </c>
      <c r="M750">
        <v>17252</v>
      </c>
      <c r="N750">
        <v>0</v>
      </c>
      <c r="O750">
        <v>17252</v>
      </c>
      <c r="P750" t="s">
        <v>14</v>
      </c>
      <c r="Q750" t="s">
        <v>35</v>
      </c>
      <c r="R750" t="s">
        <v>35</v>
      </c>
    </row>
    <row r="751" spans="1:18" x14ac:dyDescent="0.25">
      <c r="A751" t="s">
        <v>2109</v>
      </c>
      <c r="B751" s="1">
        <v>45561</v>
      </c>
      <c r="C751" t="s">
        <v>38</v>
      </c>
      <c r="D751" t="s">
        <v>2110</v>
      </c>
      <c r="E751" t="s">
        <v>21</v>
      </c>
      <c r="F751" t="s">
        <v>22</v>
      </c>
      <c r="G751" t="s">
        <v>32</v>
      </c>
      <c r="H751" t="s">
        <v>33</v>
      </c>
      <c r="I751">
        <v>9</v>
      </c>
      <c r="J751">
        <v>5705</v>
      </c>
      <c r="K751">
        <v>51345</v>
      </c>
      <c r="L751">
        <v>34360</v>
      </c>
      <c r="M751">
        <v>16985</v>
      </c>
      <c r="N751">
        <v>5</v>
      </c>
      <c r="O751">
        <v>16980</v>
      </c>
      <c r="P751" t="s">
        <v>14</v>
      </c>
      <c r="Q751" t="s">
        <v>25</v>
      </c>
      <c r="R751" t="s">
        <v>26</v>
      </c>
    </row>
    <row r="752" spans="1:18" x14ac:dyDescent="0.25">
      <c r="A752" t="s">
        <v>2111</v>
      </c>
      <c r="B752" s="1">
        <v>44687</v>
      </c>
      <c r="C752" t="s">
        <v>140</v>
      </c>
      <c r="D752" t="s">
        <v>2113</v>
      </c>
      <c r="E752" t="s">
        <v>53</v>
      </c>
      <c r="F752" t="s">
        <v>22</v>
      </c>
      <c r="G752" t="s">
        <v>48</v>
      </c>
      <c r="H752" t="s">
        <v>64</v>
      </c>
      <c r="I752">
        <v>8</v>
      </c>
      <c r="J752">
        <v>5812</v>
      </c>
      <c r="K752">
        <v>46496</v>
      </c>
      <c r="L752">
        <v>38574</v>
      </c>
      <c r="M752">
        <v>7922</v>
      </c>
      <c r="N752">
        <v>15</v>
      </c>
      <c r="O752">
        <v>7907</v>
      </c>
      <c r="P752" t="s">
        <v>14</v>
      </c>
      <c r="Q752" t="s">
        <v>25</v>
      </c>
      <c r="R752" t="s">
        <v>26</v>
      </c>
    </row>
    <row r="753" spans="1:18" x14ac:dyDescent="0.25">
      <c r="A753" t="s">
        <v>2114</v>
      </c>
      <c r="B753" s="1">
        <v>45372</v>
      </c>
      <c r="C753" t="s">
        <v>208</v>
      </c>
      <c r="D753" t="s">
        <v>2116</v>
      </c>
      <c r="E753" t="s">
        <v>69</v>
      </c>
      <c r="F753" t="s">
        <v>22</v>
      </c>
      <c r="G753" t="s">
        <v>32</v>
      </c>
      <c r="H753" t="s">
        <v>118</v>
      </c>
      <c r="I753">
        <v>1</v>
      </c>
      <c r="J753">
        <v>20170</v>
      </c>
      <c r="K753">
        <v>20170</v>
      </c>
      <c r="L753">
        <v>14094</v>
      </c>
      <c r="M753">
        <v>6076</v>
      </c>
      <c r="N753">
        <v>5</v>
      </c>
      <c r="O753">
        <v>6071</v>
      </c>
      <c r="P753" t="s">
        <v>14</v>
      </c>
      <c r="Q753" t="s">
        <v>25</v>
      </c>
      <c r="R753" t="s">
        <v>35</v>
      </c>
    </row>
    <row r="754" spans="1:18" x14ac:dyDescent="0.25">
      <c r="A754" t="s">
        <v>2117</v>
      </c>
      <c r="B754" s="1">
        <v>45326</v>
      </c>
      <c r="C754" t="s">
        <v>29</v>
      </c>
      <c r="D754" t="s">
        <v>2118</v>
      </c>
      <c r="E754" t="s">
        <v>69</v>
      </c>
      <c r="F754" t="s">
        <v>22</v>
      </c>
      <c r="G754" t="s">
        <v>23</v>
      </c>
      <c r="H754" t="s">
        <v>41</v>
      </c>
      <c r="I754">
        <v>8</v>
      </c>
      <c r="J754">
        <v>6464</v>
      </c>
      <c r="K754">
        <v>51712</v>
      </c>
      <c r="L754">
        <v>41229</v>
      </c>
      <c r="M754">
        <v>10483</v>
      </c>
      <c r="N754">
        <v>0</v>
      </c>
      <c r="O754">
        <v>10483</v>
      </c>
      <c r="P754" t="s">
        <v>14</v>
      </c>
      <c r="Q754" t="s">
        <v>55</v>
      </c>
      <c r="R754" t="s">
        <v>26</v>
      </c>
    </row>
    <row r="755" spans="1:18" x14ac:dyDescent="0.25">
      <c r="A755" t="s">
        <v>2119</v>
      </c>
      <c r="B755" s="1">
        <v>44724</v>
      </c>
      <c r="C755" t="s">
        <v>19</v>
      </c>
      <c r="D755" t="s">
        <v>2120</v>
      </c>
      <c r="E755" t="s">
        <v>46</v>
      </c>
      <c r="F755" t="s">
        <v>47</v>
      </c>
      <c r="G755" t="s">
        <v>48</v>
      </c>
      <c r="H755" t="s">
        <v>54</v>
      </c>
      <c r="I755">
        <v>10</v>
      </c>
      <c r="J755">
        <v>8547</v>
      </c>
      <c r="K755">
        <v>85470</v>
      </c>
      <c r="L755">
        <v>69234</v>
      </c>
      <c r="M755">
        <v>16236</v>
      </c>
      <c r="N755">
        <v>5</v>
      </c>
      <c r="O755">
        <v>16231</v>
      </c>
      <c r="P755" t="s">
        <v>14</v>
      </c>
      <c r="Q755" t="s">
        <v>34</v>
      </c>
      <c r="R755" t="s">
        <v>26</v>
      </c>
    </row>
    <row r="756" spans="1:18" x14ac:dyDescent="0.25">
      <c r="A756" t="s">
        <v>2121</v>
      </c>
      <c r="B756" s="1">
        <v>45441</v>
      </c>
      <c r="C756" t="s">
        <v>140</v>
      </c>
      <c r="D756" t="s">
        <v>2123</v>
      </c>
      <c r="E756" t="s">
        <v>69</v>
      </c>
      <c r="F756" t="s">
        <v>22</v>
      </c>
      <c r="G756" t="s">
        <v>23</v>
      </c>
      <c r="H756" t="s">
        <v>169</v>
      </c>
      <c r="I756">
        <v>10</v>
      </c>
      <c r="J756">
        <v>15922</v>
      </c>
      <c r="K756">
        <v>159220</v>
      </c>
      <c r="L756">
        <v>110583</v>
      </c>
      <c r="M756">
        <v>48637</v>
      </c>
      <c r="N756">
        <v>10</v>
      </c>
      <c r="O756">
        <v>48627</v>
      </c>
      <c r="P756" t="s">
        <v>14</v>
      </c>
      <c r="Q756" t="s">
        <v>35</v>
      </c>
      <c r="R756" t="s">
        <v>26</v>
      </c>
    </row>
    <row r="757" spans="1:18" x14ac:dyDescent="0.25">
      <c r="A757" t="s">
        <v>2124</v>
      </c>
      <c r="B757" s="1">
        <v>44882</v>
      </c>
      <c r="C757" t="s">
        <v>133</v>
      </c>
      <c r="D757" t="s">
        <v>2125</v>
      </c>
      <c r="E757" t="s">
        <v>21</v>
      </c>
      <c r="F757" t="s">
        <v>40</v>
      </c>
      <c r="G757" t="s">
        <v>32</v>
      </c>
      <c r="H757" t="s">
        <v>173</v>
      </c>
      <c r="I757">
        <v>10</v>
      </c>
      <c r="J757">
        <v>3717</v>
      </c>
      <c r="K757">
        <v>37170</v>
      </c>
      <c r="L757">
        <v>27755</v>
      </c>
      <c r="M757">
        <v>9415</v>
      </c>
      <c r="N757">
        <v>0</v>
      </c>
      <c r="O757">
        <v>9415</v>
      </c>
      <c r="P757" t="s">
        <v>14</v>
      </c>
      <c r="Q757" t="s">
        <v>35</v>
      </c>
      <c r="R757" t="s">
        <v>35</v>
      </c>
    </row>
    <row r="758" spans="1:18" x14ac:dyDescent="0.25">
      <c r="A758" t="s">
        <v>2126</v>
      </c>
      <c r="B758" s="1">
        <v>45332</v>
      </c>
      <c r="C758" t="s">
        <v>29</v>
      </c>
      <c r="D758" t="s">
        <v>2128</v>
      </c>
      <c r="E758" t="s">
        <v>69</v>
      </c>
      <c r="F758" t="s">
        <v>22</v>
      </c>
      <c r="G758" t="s">
        <v>32</v>
      </c>
      <c r="H758" t="s">
        <v>33</v>
      </c>
      <c r="I758">
        <v>1</v>
      </c>
      <c r="J758">
        <v>34726</v>
      </c>
      <c r="K758">
        <v>34726</v>
      </c>
      <c r="L758">
        <v>24263</v>
      </c>
      <c r="M758">
        <v>10463</v>
      </c>
      <c r="N758">
        <v>15</v>
      </c>
      <c r="O758">
        <v>10448</v>
      </c>
      <c r="P758" t="s">
        <v>14</v>
      </c>
      <c r="Q758" t="s">
        <v>35</v>
      </c>
      <c r="R758" t="s">
        <v>35</v>
      </c>
    </row>
    <row r="759" spans="1:18" x14ac:dyDescent="0.25">
      <c r="A759" t="s">
        <v>2129</v>
      </c>
      <c r="B759" s="1">
        <v>44573</v>
      </c>
      <c r="C759" t="s">
        <v>84</v>
      </c>
      <c r="D759" t="s">
        <v>2130</v>
      </c>
      <c r="E759" t="s">
        <v>69</v>
      </c>
      <c r="F759" t="s">
        <v>22</v>
      </c>
      <c r="G759" t="s">
        <v>23</v>
      </c>
      <c r="H759" t="s">
        <v>169</v>
      </c>
      <c r="I759">
        <v>7</v>
      </c>
      <c r="J759">
        <v>15895</v>
      </c>
      <c r="K759">
        <v>111265</v>
      </c>
      <c r="L759">
        <v>72320</v>
      </c>
      <c r="M759">
        <v>38945</v>
      </c>
      <c r="N759">
        <v>10</v>
      </c>
      <c r="O759">
        <v>38935</v>
      </c>
      <c r="P759" t="s">
        <v>14</v>
      </c>
      <c r="Q759" t="s">
        <v>25</v>
      </c>
      <c r="R759" t="s">
        <v>26</v>
      </c>
    </row>
    <row r="760" spans="1:18" x14ac:dyDescent="0.25">
      <c r="A760" t="s">
        <v>2131</v>
      </c>
      <c r="B760" s="1">
        <v>44965</v>
      </c>
      <c r="C760" t="s">
        <v>29</v>
      </c>
      <c r="D760" t="s">
        <v>2133</v>
      </c>
      <c r="E760" t="s">
        <v>53</v>
      </c>
      <c r="F760" t="s">
        <v>22</v>
      </c>
      <c r="G760" t="s">
        <v>71</v>
      </c>
      <c r="H760" t="s">
        <v>111</v>
      </c>
      <c r="I760">
        <v>3</v>
      </c>
      <c r="J760">
        <v>11489</v>
      </c>
      <c r="K760">
        <v>34467</v>
      </c>
      <c r="L760">
        <v>23833</v>
      </c>
      <c r="M760">
        <v>10634</v>
      </c>
      <c r="N760">
        <v>5</v>
      </c>
      <c r="O760">
        <v>10629</v>
      </c>
      <c r="P760" t="s">
        <v>14</v>
      </c>
      <c r="Q760" t="s">
        <v>34</v>
      </c>
      <c r="R760" t="s">
        <v>35</v>
      </c>
    </row>
    <row r="761" spans="1:18" x14ac:dyDescent="0.25">
      <c r="A761" t="s">
        <v>2134</v>
      </c>
      <c r="B761" s="1">
        <v>44961</v>
      </c>
      <c r="C761" t="s">
        <v>29</v>
      </c>
      <c r="D761" t="s">
        <v>2135</v>
      </c>
      <c r="E761" t="s">
        <v>21</v>
      </c>
      <c r="F761" t="s">
        <v>31</v>
      </c>
      <c r="G761" t="s">
        <v>23</v>
      </c>
      <c r="H761" t="s">
        <v>41</v>
      </c>
      <c r="I761">
        <v>7</v>
      </c>
      <c r="J761">
        <v>34012</v>
      </c>
      <c r="K761">
        <v>238084</v>
      </c>
      <c r="L761">
        <v>149943</v>
      </c>
      <c r="M761">
        <v>88141</v>
      </c>
      <c r="N761">
        <v>15</v>
      </c>
      <c r="O761">
        <v>88126</v>
      </c>
      <c r="P761" t="s">
        <v>14</v>
      </c>
      <c r="Q761" t="s">
        <v>35</v>
      </c>
      <c r="R761" t="s">
        <v>35</v>
      </c>
    </row>
    <row r="762" spans="1:18" x14ac:dyDescent="0.25">
      <c r="A762" t="s">
        <v>2136</v>
      </c>
      <c r="B762" s="1">
        <v>45042</v>
      </c>
      <c r="C762" t="s">
        <v>227</v>
      </c>
      <c r="D762" t="s">
        <v>2138</v>
      </c>
      <c r="E762" t="s">
        <v>46</v>
      </c>
      <c r="F762" t="s">
        <v>40</v>
      </c>
      <c r="G762" t="s">
        <v>48</v>
      </c>
      <c r="H762" t="s">
        <v>49</v>
      </c>
      <c r="I762">
        <v>10</v>
      </c>
      <c r="J762">
        <v>7368</v>
      </c>
      <c r="K762">
        <v>73680</v>
      </c>
      <c r="L762">
        <v>58881</v>
      </c>
      <c r="M762">
        <v>14799</v>
      </c>
      <c r="N762">
        <v>0</v>
      </c>
      <c r="O762">
        <v>14799</v>
      </c>
      <c r="P762" t="s">
        <v>14</v>
      </c>
      <c r="Q762" t="s">
        <v>34</v>
      </c>
      <c r="R762" t="s">
        <v>35</v>
      </c>
    </row>
    <row r="763" spans="1:18" x14ac:dyDescent="0.25">
      <c r="A763" t="s">
        <v>2139</v>
      </c>
      <c r="B763" s="1">
        <v>45369</v>
      </c>
      <c r="C763" t="s">
        <v>208</v>
      </c>
      <c r="D763" t="s">
        <v>2141</v>
      </c>
      <c r="E763" t="s">
        <v>69</v>
      </c>
      <c r="F763" t="s">
        <v>63</v>
      </c>
      <c r="G763" t="s">
        <v>32</v>
      </c>
      <c r="H763" t="s">
        <v>77</v>
      </c>
      <c r="I763">
        <v>7</v>
      </c>
      <c r="J763">
        <v>45953</v>
      </c>
      <c r="K763">
        <v>321671</v>
      </c>
      <c r="L763">
        <v>233614</v>
      </c>
      <c r="M763">
        <v>88057</v>
      </c>
      <c r="N763">
        <v>5</v>
      </c>
      <c r="O763">
        <v>88052</v>
      </c>
      <c r="P763" t="s">
        <v>14</v>
      </c>
      <c r="Q763" t="s">
        <v>34</v>
      </c>
      <c r="R763" t="s">
        <v>35</v>
      </c>
    </row>
    <row r="764" spans="1:18" x14ac:dyDescent="0.25">
      <c r="A764" t="s">
        <v>2142</v>
      </c>
      <c r="B764" s="1">
        <v>45132</v>
      </c>
      <c r="C764" t="s">
        <v>97</v>
      </c>
      <c r="D764" t="s">
        <v>2143</v>
      </c>
      <c r="E764" t="s">
        <v>21</v>
      </c>
      <c r="F764" t="s">
        <v>114</v>
      </c>
      <c r="G764" t="s">
        <v>32</v>
      </c>
      <c r="H764" t="s">
        <v>173</v>
      </c>
      <c r="I764">
        <v>7</v>
      </c>
      <c r="J764">
        <v>38578</v>
      </c>
      <c r="K764">
        <v>270046</v>
      </c>
      <c r="L764">
        <v>226128</v>
      </c>
      <c r="M764">
        <v>43918</v>
      </c>
      <c r="N764">
        <v>10</v>
      </c>
      <c r="O764">
        <v>43908</v>
      </c>
      <c r="P764" t="s">
        <v>14</v>
      </c>
      <c r="Q764" t="s">
        <v>34</v>
      </c>
      <c r="R764" t="s">
        <v>26</v>
      </c>
    </row>
    <row r="765" spans="1:18" x14ac:dyDescent="0.25">
      <c r="A765" t="s">
        <v>2144</v>
      </c>
      <c r="B765" s="1">
        <v>45096</v>
      </c>
      <c r="C765" t="s">
        <v>19</v>
      </c>
      <c r="D765" t="s">
        <v>2145</v>
      </c>
      <c r="E765" t="s">
        <v>21</v>
      </c>
      <c r="F765" t="s">
        <v>40</v>
      </c>
      <c r="G765" t="s">
        <v>23</v>
      </c>
      <c r="H765" t="s">
        <v>41</v>
      </c>
      <c r="I765">
        <v>5</v>
      </c>
      <c r="J765">
        <v>49924</v>
      </c>
      <c r="K765">
        <v>249620</v>
      </c>
      <c r="L765">
        <v>154252</v>
      </c>
      <c r="M765">
        <v>95368</v>
      </c>
      <c r="N765">
        <v>10</v>
      </c>
      <c r="O765">
        <v>95358</v>
      </c>
      <c r="P765" t="s">
        <v>14</v>
      </c>
      <c r="Q765" t="s">
        <v>25</v>
      </c>
      <c r="R765" t="s">
        <v>26</v>
      </c>
    </row>
    <row r="766" spans="1:18" x14ac:dyDescent="0.25">
      <c r="A766" t="s">
        <v>2146</v>
      </c>
      <c r="B766" s="1">
        <v>44957</v>
      </c>
      <c r="C766" t="s">
        <v>84</v>
      </c>
      <c r="D766" t="s">
        <v>2147</v>
      </c>
      <c r="E766" t="s">
        <v>53</v>
      </c>
      <c r="F766" t="s">
        <v>31</v>
      </c>
      <c r="G766" t="s">
        <v>71</v>
      </c>
      <c r="H766" t="s">
        <v>81</v>
      </c>
      <c r="I766">
        <v>10</v>
      </c>
      <c r="J766">
        <v>11579</v>
      </c>
      <c r="K766">
        <v>115790</v>
      </c>
      <c r="L766">
        <v>74276</v>
      </c>
      <c r="M766">
        <v>41514</v>
      </c>
      <c r="N766">
        <v>15</v>
      </c>
      <c r="O766">
        <v>41499</v>
      </c>
      <c r="P766" t="s">
        <v>14</v>
      </c>
      <c r="Q766" t="s">
        <v>34</v>
      </c>
      <c r="R766" t="s">
        <v>35</v>
      </c>
    </row>
    <row r="767" spans="1:18" x14ac:dyDescent="0.25">
      <c r="A767" t="s">
        <v>2148</v>
      </c>
      <c r="B767" s="1">
        <v>44975</v>
      </c>
      <c r="C767" t="s">
        <v>29</v>
      </c>
      <c r="D767" t="s">
        <v>2149</v>
      </c>
      <c r="E767" t="s">
        <v>53</v>
      </c>
      <c r="F767" t="s">
        <v>63</v>
      </c>
      <c r="G767" t="s">
        <v>71</v>
      </c>
      <c r="H767" t="s">
        <v>111</v>
      </c>
      <c r="I767">
        <v>4</v>
      </c>
      <c r="J767">
        <v>13595</v>
      </c>
      <c r="K767">
        <v>54380</v>
      </c>
      <c r="L767">
        <v>48205</v>
      </c>
      <c r="M767">
        <v>6175</v>
      </c>
      <c r="N767">
        <v>15</v>
      </c>
      <c r="O767">
        <v>6160</v>
      </c>
      <c r="P767" t="s">
        <v>14</v>
      </c>
      <c r="Q767" t="s">
        <v>55</v>
      </c>
      <c r="R767" t="s">
        <v>35</v>
      </c>
    </row>
    <row r="768" spans="1:18" x14ac:dyDescent="0.25">
      <c r="A768" t="s">
        <v>2150</v>
      </c>
      <c r="B768" s="1">
        <v>45229</v>
      </c>
      <c r="C768" t="s">
        <v>61</v>
      </c>
      <c r="D768" t="s">
        <v>2151</v>
      </c>
      <c r="E768" t="s">
        <v>53</v>
      </c>
      <c r="F768" t="s">
        <v>70</v>
      </c>
      <c r="G768" t="s">
        <v>32</v>
      </c>
      <c r="H768" t="s">
        <v>77</v>
      </c>
      <c r="I768">
        <v>9</v>
      </c>
      <c r="J768">
        <v>2320</v>
      </c>
      <c r="K768">
        <v>20880</v>
      </c>
      <c r="L768">
        <v>13292</v>
      </c>
      <c r="M768">
        <v>7588</v>
      </c>
      <c r="N768">
        <v>0</v>
      </c>
      <c r="O768">
        <v>7588</v>
      </c>
      <c r="P768" t="s">
        <v>14</v>
      </c>
      <c r="Q768" t="s">
        <v>25</v>
      </c>
      <c r="R768" t="s">
        <v>26</v>
      </c>
    </row>
    <row r="769" spans="1:18" x14ac:dyDescent="0.25">
      <c r="A769" t="s">
        <v>2152</v>
      </c>
      <c r="B769" s="1">
        <v>45187</v>
      </c>
      <c r="C769" t="s">
        <v>38</v>
      </c>
      <c r="D769" t="s">
        <v>2153</v>
      </c>
      <c r="E769" t="s">
        <v>53</v>
      </c>
      <c r="F769" t="s">
        <v>47</v>
      </c>
      <c r="G769" t="s">
        <v>48</v>
      </c>
      <c r="H769" t="s">
        <v>49</v>
      </c>
      <c r="I769">
        <v>9</v>
      </c>
      <c r="J769">
        <v>35569</v>
      </c>
      <c r="K769">
        <v>320121</v>
      </c>
      <c r="L769">
        <v>263005</v>
      </c>
      <c r="M769">
        <v>57116</v>
      </c>
      <c r="N769">
        <v>5</v>
      </c>
      <c r="O769">
        <v>57111</v>
      </c>
      <c r="P769" t="s">
        <v>14</v>
      </c>
      <c r="Q769" t="s">
        <v>34</v>
      </c>
      <c r="R769" t="s">
        <v>26</v>
      </c>
    </row>
    <row r="770" spans="1:18" x14ac:dyDescent="0.25">
      <c r="A770" t="s">
        <v>2154</v>
      </c>
      <c r="B770" s="1">
        <v>44566</v>
      </c>
      <c r="C770" t="s">
        <v>84</v>
      </c>
      <c r="D770" t="s">
        <v>2155</v>
      </c>
      <c r="E770" t="s">
        <v>53</v>
      </c>
      <c r="F770" t="s">
        <v>47</v>
      </c>
      <c r="G770" t="s">
        <v>32</v>
      </c>
      <c r="H770" t="s">
        <v>77</v>
      </c>
      <c r="I770">
        <v>4</v>
      </c>
      <c r="J770">
        <v>16951</v>
      </c>
      <c r="K770">
        <v>67804</v>
      </c>
      <c r="L770">
        <v>60200</v>
      </c>
      <c r="M770">
        <v>7604</v>
      </c>
      <c r="N770">
        <v>15</v>
      </c>
      <c r="O770">
        <v>7589</v>
      </c>
      <c r="P770" t="s">
        <v>14</v>
      </c>
      <c r="Q770" t="s">
        <v>34</v>
      </c>
      <c r="R770" t="s">
        <v>35</v>
      </c>
    </row>
    <row r="771" spans="1:18" x14ac:dyDescent="0.25">
      <c r="A771" t="s">
        <v>2156</v>
      </c>
      <c r="B771" s="1">
        <v>44893</v>
      </c>
      <c r="C771" t="s">
        <v>133</v>
      </c>
      <c r="D771" t="s">
        <v>2158</v>
      </c>
      <c r="E771" t="s">
        <v>69</v>
      </c>
      <c r="F771" t="s">
        <v>22</v>
      </c>
      <c r="G771" t="s">
        <v>48</v>
      </c>
      <c r="H771" t="s">
        <v>64</v>
      </c>
      <c r="I771">
        <v>5</v>
      </c>
      <c r="J771">
        <v>24190</v>
      </c>
      <c r="K771">
        <v>120950</v>
      </c>
      <c r="L771">
        <v>82469</v>
      </c>
      <c r="M771">
        <v>38481</v>
      </c>
      <c r="N771">
        <v>15</v>
      </c>
      <c r="O771">
        <v>38466</v>
      </c>
      <c r="P771" t="s">
        <v>14</v>
      </c>
      <c r="Q771" t="s">
        <v>35</v>
      </c>
      <c r="R771" t="s">
        <v>26</v>
      </c>
    </row>
    <row r="772" spans="1:18" x14ac:dyDescent="0.25">
      <c r="A772" t="s">
        <v>2159</v>
      </c>
      <c r="B772" s="1">
        <v>45265</v>
      </c>
      <c r="C772" t="s">
        <v>44</v>
      </c>
      <c r="D772" t="s">
        <v>2161</v>
      </c>
      <c r="E772" t="s">
        <v>46</v>
      </c>
      <c r="F772" t="s">
        <v>40</v>
      </c>
      <c r="G772" t="s">
        <v>71</v>
      </c>
      <c r="H772" t="s">
        <v>195</v>
      </c>
      <c r="I772">
        <v>6</v>
      </c>
      <c r="J772">
        <v>29472</v>
      </c>
      <c r="K772">
        <v>176832</v>
      </c>
      <c r="L772">
        <v>122504</v>
      </c>
      <c r="M772">
        <v>54328</v>
      </c>
      <c r="N772">
        <v>15</v>
      </c>
      <c r="O772">
        <v>54313</v>
      </c>
      <c r="P772" t="s">
        <v>14</v>
      </c>
      <c r="Q772" t="s">
        <v>34</v>
      </c>
      <c r="R772" t="s">
        <v>26</v>
      </c>
    </row>
    <row r="773" spans="1:18" x14ac:dyDescent="0.25">
      <c r="A773" t="s">
        <v>2162</v>
      </c>
      <c r="B773" s="1">
        <v>45530</v>
      </c>
      <c r="C773" t="s">
        <v>67</v>
      </c>
      <c r="D773" t="s">
        <v>2163</v>
      </c>
      <c r="E773" t="s">
        <v>69</v>
      </c>
      <c r="F773" t="s">
        <v>31</v>
      </c>
      <c r="G773" t="s">
        <v>71</v>
      </c>
      <c r="H773" t="s">
        <v>111</v>
      </c>
      <c r="I773">
        <v>10</v>
      </c>
      <c r="J773">
        <v>25027</v>
      </c>
      <c r="K773">
        <v>250270</v>
      </c>
      <c r="L773">
        <v>197871</v>
      </c>
      <c r="M773">
        <v>52399</v>
      </c>
      <c r="N773">
        <v>5</v>
      </c>
      <c r="O773">
        <v>52394</v>
      </c>
      <c r="P773" t="s">
        <v>14</v>
      </c>
      <c r="Q773" t="s">
        <v>55</v>
      </c>
      <c r="R773" t="s">
        <v>35</v>
      </c>
    </row>
    <row r="774" spans="1:18" x14ac:dyDescent="0.25">
      <c r="A774" t="s">
        <v>2164</v>
      </c>
      <c r="B774" s="1">
        <v>45125</v>
      </c>
      <c r="C774" t="s">
        <v>97</v>
      </c>
      <c r="D774" t="s">
        <v>2166</v>
      </c>
      <c r="E774" t="s">
        <v>69</v>
      </c>
      <c r="F774" t="s">
        <v>47</v>
      </c>
      <c r="G774" t="s">
        <v>48</v>
      </c>
      <c r="H774" t="s">
        <v>49</v>
      </c>
      <c r="I774">
        <v>8</v>
      </c>
      <c r="J774">
        <v>35021</v>
      </c>
      <c r="K774">
        <v>280168</v>
      </c>
      <c r="L774">
        <v>174109</v>
      </c>
      <c r="M774">
        <v>106059</v>
      </c>
      <c r="N774">
        <v>10</v>
      </c>
      <c r="O774">
        <v>106049</v>
      </c>
      <c r="P774" t="s">
        <v>14</v>
      </c>
      <c r="Q774" t="s">
        <v>34</v>
      </c>
      <c r="R774" t="s">
        <v>35</v>
      </c>
    </row>
    <row r="775" spans="1:18" x14ac:dyDescent="0.25">
      <c r="A775" t="s">
        <v>2167</v>
      </c>
      <c r="B775" s="1">
        <v>44836</v>
      </c>
      <c r="C775" t="s">
        <v>61</v>
      </c>
      <c r="D775" t="s">
        <v>2168</v>
      </c>
      <c r="E775" t="s">
        <v>46</v>
      </c>
      <c r="F775" t="s">
        <v>22</v>
      </c>
      <c r="G775" t="s">
        <v>71</v>
      </c>
      <c r="H775" t="s">
        <v>111</v>
      </c>
      <c r="I775">
        <v>2</v>
      </c>
      <c r="J775">
        <v>36948</v>
      </c>
      <c r="K775">
        <v>73896</v>
      </c>
      <c r="L775">
        <v>51577</v>
      </c>
      <c r="M775">
        <v>22319</v>
      </c>
      <c r="N775">
        <v>5</v>
      </c>
      <c r="O775">
        <v>22314</v>
      </c>
      <c r="P775" t="s">
        <v>14</v>
      </c>
      <c r="Q775" t="s">
        <v>25</v>
      </c>
      <c r="R775" t="s">
        <v>26</v>
      </c>
    </row>
    <row r="776" spans="1:18" x14ac:dyDescent="0.25">
      <c r="A776" t="s">
        <v>2169</v>
      </c>
      <c r="B776" s="1">
        <v>45046</v>
      </c>
      <c r="C776" t="s">
        <v>227</v>
      </c>
      <c r="D776" t="s">
        <v>2170</v>
      </c>
      <c r="E776" t="s">
        <v>46</v>
      </c>
      <c r="F776" t="s">
        <v>76</v>
      </c>
      <c r="G776" t="s">
        <v>23</v>
      </c>
      <c r="H776" t="s">
        <v>169</v>
      </c>
      <c r="I776">
        <v>9</v>
      </c>
      <c r="J776">
        <v>8868</v>
      </c>
      <c r="K776">
        <v>79812</v>
      </c>
      <c r="L776">
        <v>64993</v>
      </c>
      <c r="M776">
        <v>14819</v>
      </c>
      <c r="N776">
        <v>15</v>
      </c>
      <c r="O776">
        <v>14804</v>
      </c>
      <c r="P776" t="s">
        <v>14</v>
      </c>
      <c r="Q776" t="s">
        <v>34</v>
      </c>
      <c r="R776" t="s">
        <v>26</v>
      </c>
    </row>
    <row r="777" spans="1:18" x14ac:dyDescent="0.25">
      <c r="A777" t="s">
        <v>2171</v>
      </c>
      <c r="B777" s="1">
        <v>44874</v>
      </c>
      <c r="C777" t="s">
        <v>133</v>
      </c>
      <c r="D777" t="s">
        <v>2172</v>
      </c>
      <c r="E777" t="s">
        <v>69</v>
      </c>
      <c r="F777" t="s">
        <v>31</v>
      </c>
      <c r="G777" t="s">
        <v>32</v>
      </c>
      <c r="H777" t="s">
        <v>33</v>
      </c>
      <c r="I777">
        <v>9</v>
      </c>
      <c r="J777">
        <v>44331</v>
      </c>
      <c r="K777">
        <v>398979</v>
      </c>
      <c r="L777">
        <v>333422</v>
      </c>
      <c r="M777">
        <v>65557</v>
      </c>
      <c r="N777">
        <v>15</v>
      </c>
      <c r="O777">
        <v>65542</v>
      </c>
      <c r="P777" t="s">
        <v>14</v>
      </c>
      <c r="Q777" t="s">
        <v>35</v>
      </c>
      <c r="R777" t="s">
        <v>35</v>
      </c>
    </row>
    <row r="778" spans="1:18" x14ac:dyDescent="0.25">
      <c r="A778" t="s">
        <v>2173</v>
      </c>
      <c r="B778" s="1">
        <v>45059</v>
      </c>
      <c r="C778" t="s">
        <v>140</v>
      </c>
      <c r="D778" t="s">
        <v>2175</v>
      </c>
      <c r="E778" t="s">
        <v>46</v>
      </c>
      <c r="F778" t="s">
        <v>70</v>
      </c>
      <c r="G778" t="s">
        <v>71</v>
      </c>
      <c r="H778" t="s">
        <v>81</v>
      </c>
      <c r="I778">
        <v>3</v>
      </c>
      <c r="J778">
        <v>42524</v>
      </c>
      <c r="K778">
        <v>127572</v>
      </c>
      <c r="L778">
        <v>110582</v>
      </c>
      <c r="M778">
        <v>16990</v>
      </c>
      <c r="N778">
        <v>10</v>
      </c>
      <c r="O778">
        <v>16980</v>
      </c>
      <c r="P778" t="s">
        <v>14</v>
      </c>
      <c r="Q778" t="s">
        <v>35</v>
      </c>
      <c r="R778" t="s">
        <v>26</v>
      </c>
    </row>
    <row r="779" spans="1:18" x14ac:dyDescent="0.25">
      <c r="A779" t="s">
        <v>2176</v>
      </c>
      <c r="B779" s="1">
        <v>44611</v>
      </c>
      <c r="C779" t="s">
        <v>29</v>
      </c>
      <c r="D779" t="s">
        <v>2178</v>
      </c>
      <c r="E779" t="s">
        <v>53</v>
      </c>
      <c r="F779" t="s">
        <v>114</v>
      </c>
      <c r="G779" t="s">
        <v>71</v>
      </c>
      <c r="H779" t="s">
        <v>195</v>
      </c>
      <c r="I779">
        <v>7</v>
      </c>
      <c r="J779">
        <v>22026</v>
      </c>
      <c r="K779">
        <v>154182</v>
      </c>
      <c r="L779">
        <v>136087</v>
      </c>
      <c r="M779">
        <v>18095</v>
      </c>
      <c r="N779">
        <v>5</v>
      </c>
      <c r="O779">
        <v>18090</v>
      </c>
      <c r="P779" t="s">
        <v>14</v>
      </c>
      <c r="Q779" t="s">
        <v>55</v>
      </c>
      <c r="R779" t="s">
        <v>35</v>
      </c>
    </row>
    <row r="780" spans="1:18" x14ac:dyDescent="0.25">
      <c r="A780" t="s">
        <v>2179</v>
      </c>
      <c r="B780" s="1">
        <v>44712</v>
      </c>
      <c r="C780" t="s">
        <v>140</v>
      </c>
      <c r="D780" t="s">
        <v>2180</v>
      </c>
      <c r="E780" t="s">
        <v>46</v>
      </c>
      <c r="F780" t="s">
        <v>40</v>
      </c>
      <c r="G780" t="s">
        <v>32</v>
      </c>
      <c r="H780" t="s">
        <v>33</v>
      </c>
      <c r="I780">
        <v>2</v>
      </c>
      <c r="J780">
        <v>23285</v>
      </c>
      <c r="K780">
        <v>46570</v>
      </c>
      <c r="L780">
        <v>35472</v>
      </c>
      <c r="M780">
        <v>11098</v>
      </c>
      <c r="N780">
        <v>10</v>
      </c>
      <c r="O780">
        <v>11088</v>
      </c>
      <c r="P780" t="s">
        <v>14</v>
      </c>
      <c r="Q780" t="s">
        <v>35</v>
      </c>
      <c r="R780" t="s">
        <v>26</v>
      </c>
    </row>
    <row r="781" spans="1:18" x14ac:dyDescent="0.25">
      <c r="A781" t="s">
        <v>2181</v>
      </c>
      <c r="B781" s="1">
        <v>44872</v>
      </c>
      <c r="C781" t="s">
        <v>133</v>
      </c>
      <c r="D781" t="s">
        <v>2182</v>
      </c>
      <c r="E781" t="s">
        <v>53</v>
      </c>
      <c r="F781" t="s">
        <v>76</v>
      </c>
      <c r="G781" t="s">
        <v>48</v>
      </c>
      <c r="H781" t="s">
        <v>54</v>
      </c>
      <c r="I781">
        <v>9</v>
      </c>
      <c r="J781">
        <v>20042</v>
      </c>
      <c r="K781">
        <v>180378</v>
      </c>
      <c r="L781">
        <v>155181</v>
      </c>
      <c r="M781">
        <v>25197</v>
      </c>
      <c r="N781">
        <v>10</v>
      </c>
      <c r="O781">
        <v>25187</v>
      </c>
      <c r="P781" t="s">
        <v>14</v>
      </c>
      <c r="Q781" t="s">
        <v>35</v>
      </c>
      <c r="R781" t="s">
        <v>35</v>
      </c>
    </row>
    <row r="782" spans="1:18" x14ac:dyDescent="0.25">
      <c r="A782" t="s">
        <v>2183</v>
      </c>
      <c r="B782" s="1">
        <v>45078</v>
      </c>
      <c r="C782" t="s">
        <v>19</v>
      </c>
      <c r="D782" t="s">
        <v>2184</v>
      </c>
      <c r="E782" t="s">
        <v>69</v>
      </c>
      <c r="F782" t="s">
        <v>31</v>
      </c>
      <c r="G782" t="s">
        <v>23</v>
      </c>
      <c r="H782" t="s">
        <v>41</v>
      </c>
      <c r="I782">
        <v>5</v>
      </c>
      <c r="J782">
        <v>42276</v>
      </c>
      <c r="K782">
        <v>211380</v>
      </c>
      <c r="L782">
        <v>148221</v>
      </c>
      <c r="M782">
        <v>63159</v>
      </c>
      <c r="N782">
        <v>0</v>
      </c>
      <c r="O782">
        <v>63159</v>
      </c>
      <c r="P782" t="s">
        <v>14</v>
      </c>
      <c r="Q782" t="s">
        <v>34</v>
      </c>
      <c r="R782" t="s">
        <v>26</v>
      </c>
    </row>
    <row r="783" spans="1:18" x14ac:dyDescent="0.25">
      <c r="A783" t="s">
        <v>2185</v>
      </c>
      <c r="B783" s="1">
        <v>44746</v>
      </c>
      <c r="C783" t="s">
        <v>97</v>
      </c>
      <c r="D783" t="s">
        <v>2186</v>
      </c>
      <c r="E783" t="s">
        <v>53</v>
      </c>
      <c r="F783" t="s">
        <v>47</v>
      </c>
      <c r="G783" t="s">
        <v>32</v>
      </c>
      <c r="H783" t="s">
        <v>118</v>
      </c>
      <c r="I783">
        <v>3</v>
      </c>
      <c r="J783">
        <v>22024</v>
      </c>
      <c r="K783">
        <v>66072</v>
      </c>
      <c r="L783">
        <v>47031</v>
      </c>
      <c r="M783">
        <v>19041</v>
      </c>
      <c r="N783">
        <v>0</v>
      </c>
      <c r="O783">
        <v>19041</v>
      </c>
      <c r="P783" t="s">
        <v>14</v>
      </c>
      <c r="Q783" t="s">
        <v>25</v>
      </c>
      <c r="R783" t="s">
        <v>35</v>
      </c>
    </row>
    <row r="784" spans="1:18" x14ac:dyDescent="0.25">
      <c r="A784" t="s">
        <v>2187</v>
      </c>
      <c r="B784" s="1">
        <v>44618</v>
      </c>
      <c r="C784" t="s">
        <v>29</v>
      </c>
      <c r="D784" t="s">
        <v>2188</v>
      </c>
      <c r="E784" t="s">
        <v>53</v>
      </c>
      <c r="F784" t="s">
        <v>70</v>
      </c>
      <c r="G784" t="s">
        <v>32</v>
      </c>
      <c r="H784" t="s">
        <v>77</v>
      </c>
      <c r="I784">
        <v>3</v>
      </c>
      <c r="J784">
        <v>28751</v>
      </c>
      <c r="K784">
        <v>86253</v>
      </c>
      <c r="L784">
        <v>54392</v>
      </c>
      <c r="M784">
        <v>31861</v>
      </c>
      <c r="N784">
        <v>10</v>
      </c>
      <c r="O784">
        <v>31851</v>
      </c>
      <c r="P784" t="s">
        <v>14</v>
      </c>
      <c r="Q784" t="s">
        <v>35</v>
      </c>
      <c r="R784" t="s">
        <v>26</v>
      </c>
    </row>
    <row r="785" spans="1:18" x14ac:dyDescent="0.25">
      <c r="A785" t="s">
        <v>2189</v>
      </c>
      <c r="B785" s="1">
        <v>44855</v>
      </c>
      <c r="C785" t="s">
        <v>61</v>
      </c>
      <c r="D785" t="s">
        <v>2190</v>
      </c>
      <c r="E785" t="s">
        <v>46</v>
      </c>
      <c r="F785" t="s">
        <v>40</v>
      </c>
      <c r="G785" t="s">
        <v>71</v>
      </c>
      <c r="H785" t="s">
        <v>72</v>
      </c>
      <c r="I785">
        <v>9</v>
      </c>
      <c r="J785">
        <v>46141</v>
      </c>
      <c r="K785">
        <v>415269</v>
      </c>
      <c r="L785">
        <v>315131</v>
      </c>
      <c r="M785">
        <v>100138</v>
      </c>
      <c r="N785">
        <v>0</v>
      </c>
      <c r="O785">
        <v>100138</v>
      </c>
      <c r="P785" t="s">
        <v>14</v>
      </c>
      <c r="Q785" t="s">
        <v>55</v>
      </c>
      <c r="R785" t="s">
        <v>35</v>
      </c>
    </row>
    <row r="786" spans="1:18" x14ac:dyDescent="0.25">
      <c r="A786" t="s">
        <v>2191</v>
      </c>
      <c r="B786" s="1">
        <v>44669</v>
      </c>
      <c r="C786" t="s">
        <v>227</v>
      </c>
      <c r="D786" t="s">
        <v>2192</v>
      </c>
      <c r="E786" t="s">
        <v>46</v>
      </c>
      <c r="F786" t="s">
        <v>47</v>
      </c>
      <c r="G786" t="s">
        <v>48</v>
      </c>
      <c r="H786" t="s">
        <v>202</v>
      </c>
      <c r="I786">
        <v>4</v>
      </c>
      <c r="J786">
        <v>32766</v>
      </c>
      <c r="K786">
        <v>131064</v>
      </c>
      <c r="L786">
        <v>95219</v>
      </c>
      <c r="M786">
        <v>35845</v>
      </c>
      <c r="N786">
        <v>5</v>
      </c>
      <c r="O786">
        <v>35840</v>
      </c>
      <c r="P786" t="s">
        <v>14</v>
      </c>
      <c r="Q786" t="s">
        <v>34</v>
      </c>
      <c r="R786" t="s">
        <v>35</v>
      </c>
    </row>
    <row r="787" spans="1:18" x14ac:dyDescent="0.25">
      <c r="A787" t="s">
        <v>2193</v>
      </c>
      <c r="B787" s="1">
        <v>45064</v>
      </c>
      <c r="C787" t="s">
        <v>140</v>
      </c>
      <c r="D787" t="s">
        <v>2195</v>
      </c>
      <c r="E787" t="s">
        <v>46</v>
      </c>
      <c r="F787" t="s">
        <v>76</v>
      </c>
      <c r="G787" t="s">
        <v>71</v>
      </c>
      <c r="H787" t="s">
        <v>81</v>
      </c>
      <c r="I787">
        <v>6</v>
      </c>
      <c r="J787">
        <v>929</v>
      </c>
      <c r="K787">
        <v>5574</v>
      </c>
      <c r="L787">
        <v>4357</v>
      </c>
      <c r="M787">
        <v>1217</v>
      </c>
      <c r="N787">
        <v>0</v>
      </c>
      <c r="O787">
        <v>1217</v>
      </c>
      <c r="P787" t="s">
        <v>14</v>
      </c>
      <c r="Q787" t="s">
        <v>55</v>
      </c>
      <c r="R787" t="s">
        <v>35</v>
      </c>
    </row>
    <row r="788" spans="1:18" x14ac:dyDescent="0.25">
      <c r="A788" t="s">
        <v>2196</v>
      </c>
      <c r="B788" s="1">
        <v>44622</v>
      </c>
      <c r="C788" t="s">
        <v>208</v>
      </c>
      <c r="D788" t="s">
        <v>2198</v>
      </c>
      <c r="E788" t="s">
        <v>21</v>
      </c>
      <c r="F788" t="s">
        <v>63</v>
      </c>
      <c r="G788" t="s">
        <v>23</v>
      </c>
      <c r="H788" t="s">
        <v>127</v>
      </c>
      <c r="I788">
        <v>1</v>
      </c>
      <c r="J788">
        <v>7718</v>
      </c>
      <c r="K788">
        <v>7718</v>
      </c>
      <c r="L788">
        <v>6904</v>
      </c>
      <c r="M788">
        <v>814</v>
      </c>
      <c r="N788">
        <v>0</v>
      </c>
      <c r="O788">
        <v>814</v>
      </c>
      <c r="P788" t="s">
        <v>14</v>
      </c>
      <c r="Q788" t="s">
        <v>25</v>
      </c>
      <c r="R788" t="s">
        <v>26</v>
      </c>
    </row>
    <row r="789" spans="1:18" x14ac:dyDescent="0.25">
      <c r="A789" t="s">
        <v>2199</v>
      </c>
      <c r="B789" s="1">
        <v>45408</v>
      </c>
      <c r="C789" t="s">
        <v>227</v>
      </c>
      <c r="D789" t="s">
        <v>2200</v>
      </c>
      <c r="E789" t="s">
        <v>69</v>
      </c>
      <c r="F789" t="s">
        <v>63</v>
      </c>
      <c r="G789" t="s">
        <v>23</v>
      </c>
      <c r="H789" t="s">
        <v>127</v>
      </c>
      <c r="I789">
        <v>1</v>
      </c>
      <c r="J789">
        <v>31484</v>
      </c>
      <c r="K789">
        <v>31484</v>
      </c>
      <c r="L789">
        <v>26500</v>
      </c>
      <c r="M789">
        <v>4984</v>
      </c>
      <c r="N789">
        <v>15</v>
      </c>
      <c r="O789">
        <v>4969</v>
      </c>
      <c r="P789" t="s">
        <v>14</v>
      </c>
      <c r="Q789" t="s">
        <v>34</v>
      </c>
      <c r="R789" t="s">
        <v>35</v>
      </c>
    </row>
    <row r="790" spans="1:18" x14ac:dyDescent="0.25">
      <c r="A790" t="s">
        <v>2201</v>
      </c>
      <c r="B790" s="1">
        <v>44939</v>
      </c>
      <c r="C790" t="s">
        <v>84</v>
      </c>
      <c r="D790" t="s">
        <v>2203</v>
      </c>
      <c r="E790" t="s">
        <v>21</v>
      </c>
      <c r="F790" t="s">
        <v>114</v>
      </c>
      <c r="G790" t="s">
        <v>71</v>
      </c>
      <c r="H790" t="s">
        <v>72</v>
      </c>
      <c r="I790">
        <v>9</v>
      </c>
      <c r="J790">
        <v>7345</v>
      </c>
      <c r="K790">
        <v>66105</v>
      </c>
      <c r="L790">
        <v>41749</v>
      </c>
      <c r="M790">
        <v>24356</v>
      </c>
      <c r="N790">
        <v>10</v>
      </c>
      <c r="O790">
        <v>24346</v>
      </c>
      <c r="P790" t="s">
        <v>14</v>
      </c>
      <c r="Q790" t="s">
        <v>35</v>
      </c>
      <c r="R790" t="s">
        <v>26</v>
      </c>
    </row>
    <row r="791" spans="1:18" x14ac:dyDescent="0.25">
      <c r="A791" t="s">
        <v>2204</v>
      </c>
      <c r="B791" s="1">
        <v>44809</v>
      </c>
      <c r="C791" t="s">
        <v>38</v>
      </c>
      <c r="D791" t="s">
        <v>2205</v>
      </c>
      <c r="E791" t="s">
        <v>21</v>
      </c>
      <c r="F791" t="s">
        <v>31</v>
      </c>
      <c r="G791" t="s">
        <v>71</v>
      </c>
      <c r="H791" t="s">
        <v>81</v>
      </c>
      <c r="I791">
        <v>1</v>
      </c>
      <c r="J791">
        <v>40798</v>
      </c>
      <c r="K791">
        <v>40798</v>
      </c>
      <c r="L791">
        <v>34347</v>
      </c>
      <c r="M791">
        <v>6451</v>
      </c>
      <c r="N791">
        <v>0</v>
      </c>
      <c r="O791">
        <v>6451</v>
      </c>
      <c r="P791" t="s">
        <v>14</v>
      </c>
      <c r="Q791" t="s">
        <v>34</v>
      </c>
      <c r="R791" t="s">
        <v>26</v>
      </c>
    </row>
    <row r="792" spans="1:18" x14ac:dyDescent="0.25">
      <c r="A792" t="s">
        <v>2206</v>
      </c>
      <c r="B792" s="1">
        <v>44618</v>
      </c>
      <c r="C792" t="s">
        <v>29</v>
      </c>
      <c r="D792" t="s">
        <v>2207</v>
      </c>
      <c r="E792" t="s">
        <v>21</v>
      </c>
      <c r="F792" t="s">
        <v>47</v>
      </c>
      <c r="G792" t="s">
        <v>23</v>
      </c>
      <c r="H792" t="s">
        <v>24</v>
      </c>
      <c r="I792">
        <v>7</v>
      </c>
      <c r="J792">
        <v>17146</v>
      </c>
      <c r="K792">
        <v>120022</v>
      </c>
      <c r="L792">
        <v>75474</v>
      </c>
      <c r="M792">
        <v>44548</v>
      </c>
      <c r="N792">
        <v>5</v>
      </c>
      <c r="O792">
        <v>44543</v>
      </c>
      <c r="P792" t="s">
        <v>14</v>
      </c>
      <c r="Q792" t="s">
        <v>25</v>
      </c>
      <c r="R792" t="s">
        <v>26</v>
      </c>
    </row>
    <row r="793" spans="1:18" x14ac:dyDescent="0.25">
      <c r="A793" t="s">
        <v>2208</v>
      </c>
      <c r="B793" s="1">
        <v>44802</v>
      </c>
      <c r="C793" t="s">
        <v>67</v>
      </c>
      <c r="D793" t="s">
        <v>2209</v>
      </c>
      <c r="E793" t="s">
        <v>69</v>
      </c>
      <c r="F793" t="s">
        <v>76</v>
      </c>
      <c r="G793" t="s">
        <v>48</v>
      </c>
      <c r="H793" t="s">
        <v>49</v>
      </c>
      <c r="I793">
        <v>6</v>
      </c>
      <c r="J793">
        <v>36035</v>
      </c>
      <c r="K793">
        <v>216210</v>
      </c>
      <c r="L793">
        <v>191516</v>
      </c>
      <c r="M793">
        <v>24694</v>
      </c>
      <c r="N793">
        <v>10</v>
      </c>
      <c r="O793">
        <v>24684</v>
      </c>
      <c r="P793" t="s">
        <v>14</v>
      </c>
      <c r="Q793" t="s">
        <v>55</v>
      </c>
      <c r="R793" t="s">
        <v>35</v>
      </c>
    </row>
    <row r="794" spans="1:18" x14ac:dyDescent="0.25">
      <c r="A794" t="s">
        <v>2210</v>
      </c>
      <c r="B794" s="1">
        <v>45358</v>
      </c>
      <c r="C794" t="s">
        <v>208</v>
      </c>
      <c r="D794" t="s">
        <v>2212</v>
      </c>
      <c r="E794" t="s">
        <v>21</v>
      </c>
      <c r="F794" t="s">
        <v>63</v>
      </c>
      <c r="G794" t="s">
        <v>71</v>
      </c>
      <c r="H794" t="s">
        <v>81</v>
      </c>
      <c r="I794">
        <v>4</v>
      </c>
      <c r="J794">
        <v>45855</v>
      </c>
      <c r="K794">
        <v>183420</v>
      </c>
      <c r="L794">
        <v>160894</v>
      </c>
      <c r="M794">
        <v>22526</v>
      </c>
      <c r="N794">
        <v>10</v>
      </c>
      <c r="O794">
        <v>22516</v>
      </c>
      <c r="P794" t="s">
        <v>14</v>
      </c>
      <c r="Q794" t="s">
        <v>34</v>
      </c>
      <c r="R794" t="s">
        <v>26</v>
      </c>
    </row>
    <row r="795" spans="1:18" x14ac:dyDescent="0.25">
      <c r="A795" t="s">
        <v>2213</v>
      </c>
      <c r="B795" s="1">
        <v>45009</v>
      </c>
      <c r="C795" t="s">
        <v>208</v>
      </c>
      <c r="D795" t="s">
        <v>2215</v>
      </c>
      <c r="E795" t="s">
        <v>21</v>
      </c>
      <c r="F795" t="s">
        <v>70</v>
      </c>
      <c r="G795" t="s">
        <v>23</v>
      </c>
      <c r="H795" t="s">
        <v>169</v>
      </c>
      <c r="I795">
        <v>7</v>
      </c>
      <c r="J795">
        <v>15905</v>
      </c>
      <c r="K795">
        <v>111335</v>
      </c>
      <c r="L795">
        <v>81795</v>
      </c>
      <c r="M795">
        <v>29540</v>
      </c>
      <c r="N795">
        <v>5</v>
      </c>
      <c r="O795">
        <v>29535</v>
      </c>
      <c r="P795" t="s">
        <v>14</v>
      </c>
      <c r="Q795" t="s">
        <v>55</v>
      </c>
      <c r="R795" t="s">
        <v>26</v>
      </c>
    </row>
    <row r="796" spans="1:18" x14ac:dyDescent="0.25">
      <c r="A796" t="s">
        <v>2216</v>
      </c>
      <c r="B796" s="1">
        <v>44687</v>
      </c>
      <c r="C796" t="s">
        <v>140</v>
      </c>
      <c r="D796" t="s">
        <v>2217</v>
      </c>
      <c r="E796" t="s">
        <v>69</v>
      </c>
      <c r="F796" t="s">
        <v>40</v>
      </c>
      <c r="G796" t="s">
        <v>71</v>
      </c>
      <c r="H796" t="s">
        <v>81</v>
      </c>
      <c r="I796">
        <v>6</v>
      </c>
      <c r="J796">
        <v>1043</v>
      </c>
      <c r="K796">
        <v>6258</v>
      </c>
      <c r="L796">
        <v>5511</v>
      </c>
      <c r="M796">
        <v>747</v>
      </c>
      <c r="N796">
        <v>0</v>
      </c>
      <c r="O796">
        <v>747</v>
      </c>
      <c r="P796" t="s">
        <v>14</v>
      </c>
      <c r="Q796" t="s">
        <v>34</v>
      </c>
      <c r="R796" t="s">
        <v>35</v>
      </c>
    </row>
    <row r="797" spans="1:18" x14ac:dyDescent="0.25">
      <c r="A797" t="s">
        <v>2218</v>
      </c>
      <c r="B797" s="1">
        <v>45322</v>
      </c>
      <c r="C797" t="s">
        <v>84</v>
      </c>
      <c r="D797" t="s">
        <v>2220</v>
      </c>
      <c r="E797" t="s">
        <v>53</v>
      </c>
      <c r="F797" t="s">
        <v>22</v>
      </c>
      <c r="G797" t="s">
        <v>23</v>
      </c>
      <c r="H797" t="s">
        <v>127</v>
      </c>
      <c r="I797">
        <v>3</v>
      </c>
      <c r="J797">
        <v>14551</v>
      </c>
      <c r="K797">
        <v>43653</v>
      </c>
      <c r="L797">
        <v>30191</v>
      </c>
      <c r="M797">
        <v>13462</v>
      </c>
      <c r="N797">
        <v>5</v>
      </c>
      <c r="O797">
        <v>13457</v>
      </c>
      <c r="P797" t="s">
        <v>14</v>
      </c>
      <c r="Q797" t="s">
        <v>34</v>
      </c>
      <c r="R797" t="s">
        <v>26</v>
      </c>
    </row>
    <row r="798" spans="1:18" x14ac:dyDescent="0.25">
      <c r="A798" t="s">
        <v>2221</v>
      </c>
      <c r="B798" s="1">
        <v>44844</v>
      </c>
      <c r="C798" t="s">
        <v>61</v>
      </c>
      <c r="D798" t="s">
        <v>2222</v>
      </c>
      <c r="E798" t="s">
        <v>46</v>
      </c>
      <c r="F798" t="s">
        <v>31</v>
      </c>
      <c r="G798" t="s">
        <v>32</v>
      </c>
      <c r="H798" t="s">
        <v>77</v>
      </c>
      <c r="I798">
        <v>3</v>
      </c>
      <c r="J798">
        <v>2383</v>
      </c>
      <c r="K798">
        <v>7149</v>
      </c>
      <c r="L798">
        <v>4852</v>
      </c>
      <c r="M798">
        <v>2297</v>
      </c>
      <c r="N798">
        <v>0</v>
      </c>
      <c r="O798">
        <v>2297</v>
      </c>
      <c r="P798" t="s">
        <v>14</v>
      </c>
      <c r="Q798" t="s">
        <v>35</v>
      </c>
      <c r="R798" t="s">
        <v>26</v>
      </c>
    </row>
    <row r="799" spans="1:18" x14ac:dyDescent="0.25">
      <c r="A799" t="s">
        <v>2223</v>
      </c>
      <c r="B799" s="1">
        <v>44777</v>
      </c>
      <c r="C799" t="s">
        <v>67</v>
      </c>
      <c r="D799" t="s">
        <v>2224</v>
      </c>
      <c r="E799" t="s">
        <v>46</v>
      </c>
      <c r="F799" t="s">
        <v>114</v>
      </c>
      <c r="G799" t="s">
        <v>32</v>
      </c>
      <c r="H799" t="s">
        <v>33</v>
      </c>
      <c r="I799">
        <v>9</v>
      </c>
      <c r="J799">
        <v>33221</v>
      </c>
      <c r="K799">
        <v>298989</v>
      </c>
      <c r="L799">
        <v>234692</v>
      </c>
      <c r="M799">
        <v>64297</v>
      </c>
      <c r="N799">
        <v>0</v>
      </c>
      <c r="O799">
        <v>64297</v>
      </c>
      <c r="P799" t="s">
        <v>14</v>
      </c>
      <c r="Q799" t="s">
        <v>34</v>
      </c>
      <c r="R799" t="s">
        <v>35</v>
      </c>
    </row>
    <row r="800" spans="1:18" x14ac:dyDescent="0.25">
      <c r="A800" t="s">
        <v>2225</v>
      </c>
      <c r="B800" s="1">
        <v>45218</v>
      </c>
      <c r="C800" t="s">
        <v>61</v>
      </c>
      <c r="D800" t="s">
        <v>2227</v>
      </c>
      <c r="E800" t="s">
        <v>53</v>
      </c>
      <c r="F800" t="s">
        <v>114</v>
      </c>
      <c r="G800" t="s">
        <v>71</v>
      </c>
      <c r="H800" t="s">
        <v>72</v>
      </c>
      <c r="I800">
        <v>8</v>
      </c>
      <c r="J800">
        <v>36278</v>
      </c>
      <c r="K800">
        <v>290224</v>
      </c>
      <c r="L800">
        <v>239500</v>
      </c>
      <c r="M800">
        <v>50724</v>
      </c>
      <c r="N800">
        <v>5</v>
      </c>
      <c r="O800">
        <v>50719</v>
      </c>
      <c r="P800" t="s">
        <v>14</v>
      </c>
      <c r="Q800" t="s">
        <v>35</v>
      </c>
      <c r="R800" t="s">
        <v>26</v>
      </c>
    </row>
    <row r="801" spans="1:18" x14ac:dyDescent="0.25">
      <c r="A801" t="s">
        <v>2228</v>
      </c>
      <c r="B801" s="1">
        <v>44647</v>
      </c>
      <c r="C801" t="s">
        <v>208</v>
      </c>
      <c r="D801" t="s">
        <v>2229</v>
      </c>
      <c r="E801" t="s">
        <v>21</v>
      </c>
      <c r="F801" t="s">
        <v>114</v>
      </c>
      <c r="G801" t="s">
        <v>32</v>
      </c>
      <c r="H801" t="s">
        <v>173</v>
      </c>
      <c r="I801">
        <v>6</v>
      </c>
      <c r="J801">
        <v>9221</v>
      </c>
      <c r="K801">
        <v>55326</v>
      </c>
      <c r="L801">
        <v>37315</v>
      </c>
      <c r="M801">
        <v>18011</v>
      </c>
      <c r="N801">
        <v>10</v>
      </c>
      <c r="O801">
        <v>18001</v>
      </c>
      <c r="P801" t="s">
        <v>14</v>
      </c>
      <c r="Q801" t="s">
        <v>35</v>
      </c>
      <c r="R801" t="s">
        <v>35</v>
      </c>
    </row>
    <row r="802" spans="1:18" x14ac:dyDescent="0.25">
      <c r="A802" t="s">
        <v>2230</v>
      </c>
      <c r="B802" s="1">
        <v>45189</v>
      </c>
      <c r="C802" t="s">
        <v>38</v>
      </c>
      <c r="D802" t="s">
        <v>2231</v>
      </c>
      <c r="E802" t="s">
        <v>21</v>
      </c>
      <c r="F802" t="s">
        <v>70</v>
      </c>
      <c r="G802" t="s">
        <v>71</v>
      </c>
      <c r="H802" t="s">
        <v>72</v>
      </c>
      <c r="I802">
        <v>6</v>
      </c>
      <c r="J802">
        <v>28410</v>
      </c>
      <c r="K802">
        <v>170460</v>
      </c>
      <c r="L802">
        <v>141068</v>
      </c>
      <c r="M802">
        <v>29392</v>
      </c>
      <c r="N802">
        <v>0</v>
      </c>
      <c r="O802">
        <v>29392</v>
      </c>
      <c r="P802" t="s">
        <v>14</v>
      </c>
      <c r="Q802" t="s">
        <v>25</v>
      </c>
      <c r="R802" t="s">
        <v>26</v>
      </c>
    </row>
    <row r="803" spans="1:18" x14ac:dyDescent="0.25">
      <c r="A803" t="s">
        <v>2232</v>
      </c>
      <c r="B803" s="1">
        <v>45520</v>
      </c>
      <c r="C803" t="s">
        <v>67</v>
      </c>
      <c r="D803" t="s">
        <v>2233</v>
      </c>
      <c r="E803" t="s">
        <v>46</v>
      </c>
      <c r="F803" t="s">
        <v>76</v>
      </c>
      <c r="G803" t="s">
        <v>71</v>
      </c>
      <c r="H803" t="s">
        <v>111</v>
      </c>
      <c r="I803">
        <v>9</v>
      </c>
      <c r="J803">
        <v>10535</v>
      </c>
      <c r="K803">
        <v>94815</v>
      </c>
      <c r="L803">
        <v>62262</v>
      </c>
      <c r="M803">
        <v>32553</v>
      </c>
      <c r="N803">
        <v>10</v>
      </c>
      <c r="O803">
        <v>32543</v>
      </c>
      <c r="P803" t="s">
        <v>14</v>
      </c>
      <c r="Q803" t="s">
        <v>35</v>
      </c>
      <c r="R803" t="s">
        <v>26</v>
      </c>
    </row>
    <row r="804" spans="1:18" x14ac:dyDescent="0.25">
      <c r="A804" t="s">
        <v>2234</v>
      </c>
      <c r="B804" s="1">
        <v>45539</v>
      </c>
      <c r="C804" t="s">
        <v>38</v>
      </c>
      <c r="D804" t="s">
        <v>2236</v>
      </c>
      <c r="E804" t="s">
        <v>21</v>
      </c>
      <c r="F804" t="s">
        <v>22</v>
      </c>
      <c r="G804" t="s">
        <v>23</v>
      </c>
      <c r="H804" t="s">
        <v>24</v>
      </c>
      <c r="I804">
        <v>5</v>
      </c>
      <c r="J804">
        <v>18150</v>
      </c>
      <c r="K804">
        <v>90750</v>
      </c>
      <c r="L804">
        <v>77434</v>
      </c>
      <c r="M804">
        <v>13316</v>
      </c>
      <c r="N804">
        <v>15</v>
      </c>
      <c r="O804">
        <v>13301</v>
      </c>
      <c r="P804" t="s">
        <v>14</v>
      </c>
      <c r="Q804" t="s">
        <v>35</v>
      </c>
      <c r="R804" t="s">
        <v>35</v>
      </c>
    </row>
    <row r="805" spans="1:18" x14ac:dyDescent="0.25">
      <c r="A805" t="s">
        <v>2237</v>
      </c>
      <c r="B805" s="1">
        <v>44736</v>
      </c>
      <c r="C805" t="s">
        <v>19</v>
      </c>
      <c r="D805" t="s">
        <v>2239</v>
      </c>
      <c r="E805" t="s">
        <v>21</v>
      </c>
      <c r="F805" t="s">
        <v>114</v>
      </c>
      <c r="G805" t="s">
        <v>23</v>
      </c>
      <c r="H805" t="s">
        <v>41</v>
      </c>
      <c r="I805">
        <v>2</v>
      </c>
      <c r="J805">
        <v>45370</v>
      </c>
      <c r="K805">
        <v>90740</v>
      </c>
      <c r="L805">
        <v>74747</v>
      </c>
      <c r="M805">
        <v>15993</v>
      </c>
      <c r="N805">
        <v>5</v>
      </c>
      <c r="O805">
        <v>15988</v>
      </c>
      <c r="P805" t="s">
        <v>14</v>
      </c>
      <c r="Q805" t="s">
        <v>25</v>
      </c>
      <c r="R805" t="s">
        <v>35</v>
      </c>
    </row>
    <row r="806" spans="1:18" x14ac:dyDescent="0.25">
      <c r="A806" t="s">
        <v>2240</v>
      </c>
      <c r="B806" s="1">
        <v>44961</v>
      </c>
      <c r="C806" t="s">
        <v>29</v>
      </c>
      <c r="D806" t="s">
        <v>2241</v>
      </c>
      <c r="E806" t="s">
        <v>69</v>
      </c>
      <c r="F806" t="s">
        <v>22</v>
      </c>
      <c r="G806" t="s">
        <v>32</v>
      </c>
      <c r="H806" t="s">
        <v>77</v>
      </c>
      <c r="I806">
        <v>4</v>
      </c>
      <c r="J806">
        <v>1705</v>
      </c>
      <c r="K806">
        <v>6820</v>
      </c>
      <c r="L806">
        <v>5330</v>
      </c>
      <c r="M806">
        <v>1490</v>
      </c>
      <c r="N806">
        <v>5</v>
      </c>
      <c r="O806">
        <v>1485</v>
      </c>
      <c r="P806" t="s">
        <v>14</v>
      </c>
      <c r="Q806" t="s">
        <v>55</v>
      </c>
      <c r="R806" t="s">
        <v>35</v>
      </c>
    </row>
    <row r="807" spans="1:18" x14ac:dyDescent="0.25">
      <c r="A807" t="s">
        <v>2242</v>
      </c>
      <c r="B807" s="1">
        <v>45068</v>
      </c>
      <c r="C807" t="s">
        <v>140</v>
      </c>
      <c r="D807" t="s">
        <v>2243</v>
      </c>
      <c r="E807" t="s">
        <v>46</v>
      </c>
      <c r="F807" t="s">
        <v>31</v>
      </c>
      <c r="G807" t="s">
        <v>32</v>
      </c>
      <c r="H807" t="s">
        <v>173</v>
      </c>
      <c r="I807">
        <v>2</v>
      </c>
      <c r="J807">
        <v>28393</v>
      </c>
      <c r="K807">
        <v>56786</v>
      </c>
      <c r="L807">
        <v>44181</v>
      </c>
      <c r="M807">
        <v>12605</v>
      </c>
      <c r="N807">
        <v>5</v>
      </c>
      <c r="O807">
        <v>12600</v>
      </c>
      <c r="P807" t="s">
        <v>14</v>
      </c>
      <c r="Q807" t="s">
        <v>34</v>
      </c>
      <c r="R807" t="s">
        <v>26</v>
      </c>
    </row>
    <row r="808" spans="1:18" x14ac:dyDescent="0.25">
      <c r="A808" t="s">
        <v>2244</v>
      </c>
      <c r="B808" s="1">
        <v>44733</v>
      </c>
      <c r="C808" t="s">
        <v>19</v>
      </c>
      <c r="D808" t="s">
        <v>2246</v>
      </c>
      <c r="E808" t="s">
        <v>21</v>
      </c>
      <c r="F808" t="s">
        <v>114</v>
      </c>
      <c r="G808" t="s">
        <v>32</v>
      </c>
      <c r="H808" t="s">
        <v>118</v>
      </c>
      <c r="I808">
        <v>5</v>
      </c>
      <c r="J808">
        <v>41396</v>
      </c>
      <c r="K808">
        <v>206980</v>
      </c>
      <c r="L808">
        <v>139148</v>
      </c>
      <c r="M808">
        <v>67832</v>
      </c>
      <c r="N808">
        <v>0</v>
      </c>
      <c r="O808">
        <v>67832</v>
      </c>
      <c r="P808" t="s">
        <v>14</v>
      </c>
      <c r="Q808" t="s">
        <v>25</v>
      </c>
      <c r="R808" t="s">
        <v>35</v>
      </c>
    </row>
    <row r="809" spans="1:18" x14ac:dyDescent="0.25">
      <c r="A809" t="s">
        <v>2247</v>
      </c>
      <c r="B809" s="1">
        <v>44772</v>
      </c>
      <c r="C809" t="s">
        <v>97</v>
      </c>
      <c r="D809" t="s">
        <v>2249</v>
      </c>
      <c r="E809" t="s">
        <v>46</v>
      </c>
      <c r="F809" t="s">
        <v>70</v>
      </c>
      <c r="G809" t="s">
        <v>71</v>
      </c>
      <c r="H809" t="s">
        <v>72</v>
      </c>
      <c r="I809">
        <v>6</v>
      </c>
      <c r="J809">
        <v>5118</v>
      </c>
      <c r="K809">
        <v>30708</v>
      </c>
      <c r="L809">
        <v>22698</v>
      </c>
      <c r="M809">
        <v>8010</v>
      </c>
      <c r="N809">
        <v>15</v>
      </c>
      <c r="O809">
        <v>7995</v>
      </c>
      <c r="P809" t="s">
        <v>14</v>
      </c>
      <c r="Q809" t="s">
        <v>55</v>
      </c>
      <c r="R809" t="s">
        <v>26</v>
      </c>
    </row>
    <row r="810" spans="1:18" x14ac:dyDescent="0.25">
      <c r="A810" t="s">
        <v>2250</v>
      </c>
      <c r="B810" s="1">
        <v>45223</v>
      </c>
      <c r="C810" t="s">
        <v>61</v>
      </c>
      <c r="D810" t="s">
        <v>2251</v>
      </c>
      <c r="E810" t="s">
        <v>21</v>
      </c>
      <c r="F810" t="s">
        <v>22</v>
      </c>
      <c r="G810" t="s">
        <v>71</v>
      </c>
      <c r="H810" t="s">
        <v>195</v>
      </c>
      <c r="I810">
        <v>10</v>
      </c>
      <c r="J810">
        <v>43662</v>
      </c>
      <c r="K810">
        <v>436620</v>
      </c>
      <c r="L810">
        <v>364047</v>
      </c>
      <c r="M810">
        <v>72573</v>
      </c>
      <c r="N810">
        <v>5</v>
      </c>
      <c r="O810">
        <v>72568</v>
      </c>
      <c r="P810" t="s">
        <v>14</v>
      </c>
      <c r="Q810" t="s">
        <v>25</v>
      </c>
      <c r="R810" t="s">
        <v>26</v>
      </c>
    </row>
    <row r="811" spans="1:18" x14ac:dyDescent="0.25">
      <c r="A811" t="s">
        <v>2252</v>
      </c>
      <c r="B811" s="1">
        <v>44964</v>
      </c>
      <c r="C811" t="s">
        <v>29</v>
      </c>
      <c r="D811" t="s">
        <v>2253</v>
      </c>
      <c r="E811" t="s">
        <v>46</v>
      </c>
      <c r="F811" t="s">
        <v>40</v>
      </c>
      <c r="G811" t="s">
        <v>71</v>
      </c>
      <c r="H811" t="s">
        <v>195</v>
      </c>
      <c r="I811">
        <v>10</v>
      </c>
      <c r="J811">
        <v>17065</v>
      </c>
      <c r="K811">
        <v>170650</v>
      </c>
      <c r="L811">
        <v>139241</v>
      </c>
      <c r="M811">
        <v>31409</v>
      </c>
      <c r="N811">
        <v>10</v>
      </c>
      <c r="O811">
        <v>31399</v>
      </c>
      <c r="P811" t="s">
        <v>14</v>
      </c>
      <c r="Q811" t="s">
        <v>25</v>
      </c>
      <c r="R811" t="s">
        <v>26</v>
      </c>
    </row>
    <row r="812" spans="1:18" x14ac:dyDescent="0.25">
      <c r="A812" t="s">
        <v>2254</v>
      </c>
      <c r="B812" s="1">
        <v>44918</v>
      </c>
      <c r="C812" t="s">
        <v>44</v>
      </c>
      <c r="D812" t="s">
        <v>2256</v>
      </c>
      <c r="E812" t="s">
        <v>21</v>
      </c>
      <c r="F812" t="s">
        <v>40</v>
      </c>
      <c r="G812" t="s">
        <v>48</v>
      </c>
      <c r="H812" t="s">
        <v>54</v>
      </c>
      <c r="I812">
        <v>8</v>
      </c>
      <c r="J812">
        <v>9685</v>
      </c>
      <c r="K812">
        <v>77480</v>
      </c>
      <c r="L812">
        <v>56321</v>
      </c>
      <c r="M812">
        <v>21159</v>
      </c>
      <c r="N812">
        <v>0</v>
      </c>
      <c r="O812">
        <v>21159</v>
      </c>
      <c r="P812" t="s">
        <v>14</v>
      </c>
      <c r="Q812" t="s">
        <v>35</v>
      </c>
      <c r="R812" t="s">
        <v>35</v>
      </c>
    </row>
    <row r="813" spans="1:18" x14ac:dyDescent="0.25">
      <c r="A813" t="s">
        <v>2257</v>
      </c>
      <c r="B813" s="1">
        <v>45561</v>
      </c>
      <c r="C813" t="s">
        <v>38</v>
      </c>
      <c r="D813" t="s">
        <v>2258</v>
      </c>
      <c r="E813" t="s">
        <v>53</v>
      </c>
      <c r="F813" t="s">
        <v>114</v>
      </c>
      <c r="G813" t="s">
        <v>71</v>
      </c>
      <c r="H813" t="s">
        <v>111</v>
      </c>
      <c r="I813">
        <v>3</v>
      </c>
      <c r="J813">
        <v>29879</v>
      </c>
      <c r="K813">
        <v>89637</v>
      </c>
      <c r="L813">
        <v>79795</v>
      </c>
      <c r="M813">
        <v>9842</v>
      </c>
      <c r="N813">
        <v>15</v>
      </c>
      <c r="O813">
        <v>9827</v>
      </c>
      <c r="P813" t="s">
        <v>14</v>
      </c>
      <c r="Q813" t="s">
        <v>35</v>
      </c>
      <c r="R813" t="s">
        <v>26</v>
      </c>
    </row>
    <row r="814" spans="1:18" x14ac:dyDescent="0.25">
      <c r="A814" t="s">
        <v>2259</v>
      </c>
      <c r="B814" s="1">
        <v>45300</v>
      </c>
      <c r="C814" t="s">
        <v>84</v>
      </c>
      <c r="D814" t="s">
        <v>2261</v>
      </c>
      <c r="E814" t="s">
        <v>21</v>
      </c>
      <c r="F814" t="s">
        <v>40</v>
      </c>
      <c r="G814" t="s">
        <v>48</v>
      </c>
      <c r="H814" t="s">
        <v>202</v>
      </c>
      <c r="I814">
        <v>9</v>
      </c>
      <c r="J814">
        <v>17136</v>
      </c>
      <c r="K814">
        <v>154224</v>
      </c>
      <c r="L814">
        <v>125436</v>
      </c>
      <c r="M814">
        <v>28788</v>
      </c>
      <c r="N814">
        <v>5</v>
      </c>
      <c r="O814">
        <v>28783</v>
      </c>
      <c r="P814" t="s">
        <v>14</v>
      </c>
      <c r="Q814" t="s">
        <v>55</v>
      </c>
      <c r="R814" t="s">
        <v>35</v>
      </c>
    </row>
    <row r="815" spans="1:18" x14ac:dyDescent="0.25">
      <c r="A815" t="s">
        <v>2262</v>
      </c>
      <c r="B815" s="1">
        <v>45078</v>
      </c>
      <c r="C815" t="s">
        <v>19</v>
      </c>
      <c r="D815" t="s">
        <v>2263</v>
      </c>
      <c r="E815" t="s">
        <v>69</v>
      </c>
      <c r="F815" t="s">
        <v>22</v>
      </c>
      <c r="G815" t="s">
        <v>71</v>
      </c>
      <c r="H815" t="s">
        <v>111</v>
      </c>
      <c r="I815">
        <v>9</v>
      </c>
      <c r="J815">
        <v>7917</v>
      </c>
      <c r="K815">
        <v>71253</v>
      </c>
      <c r="L815">
        <v>47053</v>
      </c>
      <c r="M815">
        <v>24200</v>
      </c>
      <c r="N815">
        <v>10</v>
      </c>
      <c r="O815">
        <v>24190</v>
      </c>
      <c r="P815" t="s">
        <v>14</v>
      </c>
      <c r="Q815" t="s">
        <v>35</v>
      </c>
      <c r="R815" t="s">
        <v>26</v>
      </c>
    </row>
    <row r="816" spans="1:18" x14ac:dyDescent="0.25">
      <c r="A816" t="s">
        <v>2264</v>
      </c>
      <c r="B816" s="1">
        <v>45156</v>
      </c>
      <c r="C816" t="s">
        <v>67</v>
      </c>
      <c r="D816" t="s">
        <v>2265</v>
      </c>
      <c r="E816" t="s">
        <v>53</v>
      </c>
      <c r="F816" t="s">
        <v>63</v>
      </c>
      <c r="G816" t="s">
        <v>48</v>
      </c>
      <c r="H816" t="s">
        <v>54</v>
      </c>
      <c r="I816">
        <v>6</v>
      </c>
      <c r="J816">
        <v>15845</v>
      </c>
      <c r="K816">
        <v>95070</v>
      </c>
      <c r="L816">
        <v>61274</v>
      </c>
      <c r="M816">
        <v>33796</v>
      </c>
      <c r="N816">
        <v>10</v>
      </c>
      <c r="O816">
        <v>33786</v>
      </c>
      <c r="P816" t="s">
        <v>14</v>
      </c>
      <c r="Q816" t="s">
        <v>55</v>
      </c>
      <c r="R816" t="s">
        <v>26</v>
      </c>
    </row>
    <row r="817" spans="1:18" x14ac:dyDescent="0.25">
      <c r="A817" t="s">
        <v>2266</v>
      </c>
      <c r="B817" s="1">
        <v>45342</v>
      </c>
      <c r="C817" t="s">
        <v>29</v>
      </c>
      <c r="D817" t="s">
        <v>2267</v>
      </c>
      <c r="E817" t="s">
        <v>53</v>
      </c>
      <c r="F817" t="s">
        <v>114</v>
      </c>
      <c r="G817" t="s">
        <v>71</v>
      </c>
      <c r="H817" t="s">
        <v>81</v>
      </c>
      <c r="I817">
        <v>5</v>
      </c>
      <c r="J817">
        <v>16686</v>
      </c>
      <c r="K817">
        <v>83430</v>
      </c>
      <c r="L817">
        <v>70396</v>
      </c>
      <c r="M817">
        <v>13034</v>
      </c>
      <c r="N817">
        <v>0</v>
      </c>
      <c r="O817">
        <v>13034</v>
      </c>
      <c r="P817" t="s">
        <v>14</v>
      </c>
      <c r="Q817" t="s">
        <v>25</v>
      </c>
      <c r="R817" t="s">
        <v>26</v>
      </c>
    </row>
    <row r="818" spans="1:18" x14ac:dyDescent="0.25">
      <c r="A818" t="s">
        <v>2268</v>
      </c>
      <c r="B818" s="1">
        <v>45389</v>
      </c>
      <c r="C818" t="s">
        <v>227</v>
      </c>
      <c r="D818" t="s">
        <v>2269</v>
      </c>
      <c r="E818" t="s">
        <v>53</v>
      </c>
      <c r="F818" t="s">
        <v>63</v>
      </c>
      <c r="G818" t="s">
        <v>32</v>
      </c>
      <c r="H818" t="s">
        <v>173</v>
      </c>
      <c r="I818">
        <v>7</v>
      </c>
      <c r="J818">
        <v>8868</v>
      </c>
      <c r="K818">
        <v>62076</v>
      </c>
      <c r="L818">
        <v>49513</v>
      </c>
      <c r="M818">
        <v>12563</v>
      </c>
      <c r="N818">
        <v>10</v>
      </c>
      <c r="O818">
        <v>12553</v>
      </c>
      <c r="P818" t="s">
        <v>14</v>
      </c>
      <c r="Q818" t="s">
        <v>55</v>
      </c>
      <c r="R818" t="s">
        <v>35</v>
      </c>
    </row>
    <row r="819" spans="1:18" x14ac:dyDescent="0.25">
      <c r="A819" t="s">
        <v>2270</v>
      </c>
      <c r="B819" s="1">
        <v>44928</v>
      </c>
      <c r="C819" t="s">
        <v>84</v>
      </c>
      <c r="D819" t="s">
        <v>2271</v>
      </c>
      <c r="E819" t="s">
        <v>46</v>
      </c>
      <c r="F819" t="s">
        <v>31</v>
      </c>
      <c r="G819" t="s">
        <v>32</v>
      </c>
      <c r="H819" t="s">
        <v>173</v>
      </c>
      <c r="I819">
        <v>6</v>
      </c>
      <c r="J819">
        <v>28167</v>
      </c>
      <c r="K819">
        <v>169002</v>
      </c>
      <c r="L819">
        <v>140438</v>
      </c>
      <c r="M819">
        <v>28564</v>
      </c>
      <c r="N819">
        <v>10</v>
      </c>
      <c r="O819">
        <v>28554</v>
      </c>
      <c r="P819" t="s">
        <v>14</v>
      </c>
      <c r="Q819" t="s">
        <v>25</v>
      </c>
      <c r="R819" t="s">
        <v>26</v>
      </c>
    </row>
    <row r="820" spans="1:18" x14ac:dyDescent="0.25">
      <c r="A820" t="s">
        <v>2272</v>
      </c>
      <c r="B820" s="1">
        <v>45130</v>
      </c>
      <c r="C820" t="s">
        <v>97</v>
      </c>
      <c r="D820" t="s">
        <v>2274</v>
      </c>
      <c r="E820" t="s">
        <v>69</v>
      </c>
      <c r="F820" t="s">
        <v>70</v>
      </c>
      <c r="G820" t="s">
        <v>71</v>
      </c>
      <c r="H820" t="s">
        <v>72</v>
      </c>
      <c r="I820">
        <v>8</v>
      </c>
      <c r="J820">
        <v>678</v>
      </c>
      <c r="K820">
        <v>5424</v>
      </c>
      <c r="L820">
        <v>3663</v>
      </c>
      <c r="M820">
        <v>1761</v>
      </c>
      <c r="N820">
        <v>5</v>
      </c>
      <c r="O820">
        <v>1756</v>
      </c>
      <c r="P820" t="s">
        <v>14</v>
      </c>
      <c r="Q820" t="s">
        <v>25</v>
      </c>
      <c r="R820" t="s">
        <v>35</v>
      </c>
    </row>
    <row r="821" spans="1:18" x14ac:dyDescent="0.25">
      <c r="A821" t="s">
        <v>2275</v>
      </c>
      <c r="B821" s="1">
        <v>44814</v>
      </c>
      <c r="C821" t="s">
        <v>38</v>
      </c>
      <c r="D821" t="s">
        <v>2276</v>
      </c>
      <c r="E821" t="s">
        <v>53</v>
      </c>
      <c r="F821" t="s">
        <v>114</v>
      </c>
      <c r="G821" t="s">
        <v>71</v>
      </c>
      <c r="H821" t="s">
        <v>111</v>
      </c>
      <c r="I821">
        <v>4</v>
      </c>
      <c r="J821">
        <v>27841</v>
      </c>
      <c r="K821">
        <v>111364</v>
      </c>
      <c r="L821">
        <v>82450</v>
      </c>
      <c r="M821">
        <v>28914</v>
      </c>
      <c r="N821">
        <v>0</v>
      </c>
      <c r="O821">
        <v>28914</v>
      </c>
      <c r="P821" t="s">
        <v>14</v>
      </c>
      <c r="Q821" t="s">
        <v>25</v>
      </c>
      <c r="R821" t="s">
        <v>26</v>
      </c>
    </row>
    <row r="822" spans="1:18" x14ac:dyDescent="0.25">
      <c r="A822" t="s">
        <v>2277</v>
      </c>
      <c r="B822" s="1">
        <v>45405</v>
      </c>
      <c r="C822" t="s">
        <v>227</v>
      </c>
      <c r="D822" t="s">
        <v>2278</v>
      </c>
      <c r="E822" t="s">
        <v>53</v>
      </c>
      <c r="F822" t="s">
        <v>31</v>
      </c>
      <c r="G822" t="s">
        <v>32</v>
      </c>
      <c r="H822" t="s">
        <v>173</v>
      </c>
      <c r="I822">
        <v>2</v>
      </c>
      <c r="J822">
        <v>47100</v>
      </c>
      <c r="K822">
        <v>94200</v>
      </c>
      <c r="L822">
        <v>64660</v>
      </c>
      <c r="M822">
        <v>29540</v>
      </c>
      <c r="N822">
        <v>10</v>
      </c>
      <c r="O822">
        <v>29530</v>
      </c>
      <c r="P822" t="s">
        <v>14</v>
      </c>
      <c r="Q822" t="s">
        <v>35</v>
      </c>
      <c r="R822" t="s">
        <v>35</v>
      </c>
    </row>
    <row r="823" spans="1:18" x14ac:dyDescent="0.25">
      <c r="A823" t="s">
        <v>2279</v>
      </c>
      <c r="B823" s="1">
        <v>45199</v>
      </c>
      <c r="C823" t="s">
        <v>38</v>
      </c>
      <c r="D823" t="s">
        <v>2280</v>
      </c>
      <c r="E823" t="s">
        <v>46</v>
      </c>
      <c r="F823" t="s">
        <v>47</v>
      </c>
      <c r="G823" t="s">
        <v>32</v>
      </c>
      <c r="H823" t="s">
        <v>173</v>
      </c>
      <c r="I823">
        <v>4</v>
      </c>
      <c r="J823">
        <v>17679</v>
      </c>
      <c r="K823">
        <v>70716</v>
      </c>
      <c r="L823">
        <v>49996</v>
      </c>
      <c r="M823">
        <v>20720</v>
      </c>
      <c r="N823">
        <v>15</v>
      </c>
      <c r="O823">
        <v>20705</v>
      </c>
      <c r="P823" t="s">
        <v>14</v>
      </c>
      <c r="Q823" t="s">
        <v>25</v>
      </c>
      <c r="R823" t="s">
        <v>26</v>
      </c>
    </row>
    <row r="824" spans="1:18" x14ac:dyDescent="0.25">
      <c r="A824" t="s">
        <v>2281</v>
      </c>
      <c r="B824" s="1">
        <v>45332</v>
      </c>
      <c r="C824" t="s">
        <v>29</v>
      </c>
      <c r="D824" t="s">
        <v>2282</v>
      </c>
      <c r="E824" t="s">
        <v>53</v>
      </c>
      <c r="F824" t="s">
        <v>40</v>
      </c>
      <c r="G824" t="s">
        <v>32</v>
      </c>
      <c r="H824" t="s">
        <v>118</v>
      </c>
      <c r="I824">
        <v>7</v>
      </c>
      <c r="J824">
        <v>9137</v>
      </c>
      <c r="K824">
        <v>63959</v>
      </c>
      <c r="L824">
        <v>47695</v>
      </c>
      <c r="M824">
        <v>16264</v>
      </c>
      <c r="N824">
        <v>0</v>
      </c>
      <c r="O824">
        <v>16264</v>
      </c>
      <c r="P824" t="s">
        <v>14</v>
      </c>
      <c r="Q824" t="s">
        <v>34</v>
      </c>
      <c r="R824" t="s">
        <v>26</v>
      </c>
    </row>
    <row r="825" spans="1:18" x14ac:dyDescent="0.25">
      <c r="A825" t="s">
        <v>2283</v>
      </c>
      <c r="B825" s="1">
        <v>44829</v>
      </c>
      <c r="C825" t="s">
        <v>38</v>
      </c>
      <c r="D825" t="s">
        <v>2284</v>
      </c>
      <c r="E825" t="s">
        <v>69</v>
      </c>
      <c r="F825" t="s">
        <v>114</v>
      </c>
      <c r="G825" t="s">
        <v>32</v>
      </c>
      <c r="H825" t="s">
        <v>77</v>
      </c>
      <c r="I825">
        <v>9</v>
      </c>
      <c r="J825">
        <v>38928</v>
      </c>
      <c r="K825">
        <v>350352</v>
      </c>
      <c r="L825">
        <v>214770</v>
      </c>
      <c r="M825">
        <v>135582</v>
      </c>
      <c r="N825">
        <v>0</v>
      </c>
      <c r="O825">
        <v>135582</v>
      </c>
      <c r="P825" t="s">
        <v>14</v>
      </c>
      <c r="Q825" t="s">
        <v>35</v>
      </c>
      <c r="R825" t="s">
        <v>26</v>
      </c>
    </row>
    <row r="826" spans="1:18" x14ac:dyDescent="0.25">
      <c r="A826" t="s">
        <v>2285</v>
      </c>
      <c r="B826" s="1">
        <v>44607</v>
      </c>
      <c r="C826" t="s">
        <v>29</v>
      </c>
      <c r="D826" t="s">
        <v>2286</v>
      </c>
      <c r="E826" t="s">
        <v>53</v>
      </c>
      <c r="F826" t="s">
        <v>70</v>
      </c>
      <c r="G826" t="s">
        <v>71</v>
      </c>
      <c r="H826" t="s">
        <v>195</v>
      </c>
      <c r="I826">
        <v>1</v>
      </c>
      <c r="J826">
        <v>39595</v>
      </c>
      <c r="K826">
        <v>39595</v>
      </c>
      <c r="L826">
        <v>30019</v>
      </c>
      <c r="M826">
        <v>9576</v>
      </c>
      <c r="N826">
        <v>5</v>
      </c>
      <c r="O826">
        <v>9571</v>
      </c>
      <c r="P826" t="s">
        <v>14</v>
      </c>
      <c r="Q826" t="s">
        <v>35</v>
      </c>
      <c r="R826" t="s">
        <v>26</v>
      </c>
    </row>
    <row r="827" spans="1:18" x14ac:dyDescent="0.25">
      <c r="A827" t="s">
        <v>2287</v>
      </c>
      <c r="B827" s="1">
        <v>45432</v>
      </c>
      <c r="C827" t="s">
        <v>140</v>
      </c>
      <c r="D827" t="s">
        <v>2288</v>
      </c>
      <c r="E827" t="s">
        <v>53</v>
      </c>
      <c r="F827" t="s">
        <v>70</v>
      </c>
      <c r="G827" t="s">
        <v>32</v>
      </c>
      <c r="H827" t="s">
        <v>173</v>
      </c>
      <c r="I827">
        <v>6</v>
      </c>
      <c r="J827">
        <v>3145</v>
      </c>
      <c r="K827">
        <v>18870</v>
      </c>
      <c r="L827">
        <v>15819</v>
      </c>
      <c r="M827">
        <v>3051</v>
      </c>
      <c r="N827">
        <v>10</v>
      </c>
      <c r="O827">
        <v>3041</v>
      </c>
      <c r="P827" t="s">
        <v>14</v>
      </c>
      <c r="Q827" t="s">
        <v>34</v>
      </c>
      <c r="R827" t="s">
        <v>26</v>
      </c>
    </row>
    <row r="828" spans="1:18" x14ac:dyDescent="0.25">
      <c r="A828" t="s">
        <v>2289</v>
      </c>
      <c r="B828" s="1">
        <v>45159</v>
      </c>
      <c r="C828" t="s">
        <v>67</v>
      </c>
      <c r="D828" t="s">
        <v>2290</v>
      </c>
      <c r="E828" t="s">
        <v>53</v>
      </c>
      <c r="F828" t="s">
        <v>63</v>
      </c>
      <c r="G828" t="s">
        <v>23</v>
      </c>
      <c r="H828" t="s">
        <v>169</v>
      </c>
      <c r="I828">
        <v>10</v>
      </c>
      <c r="J828">
        <v>41384</v>
      </c>
      <c r="K828">
        <v>413840</v>
      </c>
      <c r="L828">
        <v>351159</v>
      </c>
      <c r="M828">
        <v>62681</v>
      </c>
      <c r="N828">
        <v>0</v>
      </c>
      <c r="O828">
        <v>62681</v>
      </c>
      <c r="P828" t="s">
        <v>14</v>
      </c>
      <c r="Q828" t="s">
        <v>55</v>
      </c>
      <c r="R828" t="s">
        <v>26</v>
      </c>
    </row>
    <row r="829" spans="1:18" x14ac:dyDescent="0.25">
      <c r="A829" t="s">
        <v>2291</v>
      </c>
      <c r="B829" s="1">
        <v>44934</v>
      </c>
      <c r="C829" t="s">
        <v>84</v>
      </c>
      <c r="D829" t="s">
        <v>2292</v>
      </c>
      <c r="E829" t="s">
        <v>21</v>
      </c>
      <c r="F829" t="s">
        <v>114</v>
      </c>
      <c r="G829" t="s">
        <v>32</v>
      </c>
      <c r="H829" t="s">
        <v>173</v>
      </c>
      <c r="I829">
        <v>8</v>
      </c>
      <c r="J829">
        <v>13690</v>
      </c>
      <c r="K829">
        <v>109520</v>
      </c>
      <c r="L829">
        <v>70188</v>
      </c>
      <c r="M829">
        <v>39332</v>
      </c>
      <c r="N829">
        <v>15</v>
      </c>
      <c r="O829">
        <v>39317</v>
      </c>
      <c r="P829" t="s">
        <v>14</v>
      </c>
      <c r="Q829" t="s">
        <v>34</v>
      </c>
      <c r="R829" t="s">
        <v>35</v>
      </c>
    </row>
    <row r="830" spans="1:18" x14ac:dyDescent="0.25">
      <c r="A830" t="s">
        <v>2293</v>
      </c>
      <c r="B830" s="1">
        <v>45101</v>
      </c>
      <c r="C830" t="s">
        <v>19</v>
      </c>
      <c r="D830" t="s">
        <v>2294</v>
      </c>
      <c r="E830" t="s">
        <v>21</v>
      </c>
      <c r="F830" t="s">
        <v>22</v>
      </c>
      <c r="G830" t="s">
        <v>32</v>
      </c>
      <c r="H830" t="s">
        <v>77</v>
      </c>
      <c r="I830">
        <v>6</v>
      </c>
      <c r="J830">
        <v>25070</v>
      </c>
      <c r="K830">
        <v>150420</v>
      </c>
      <c r="L830">
        <v>107672</v>
      </c>
      <c r="M830">
        <v>42748</v>
      </c>
      <c r="N830">
        <v>15</v>
      </c>
      <c r="O830">
        <v>42733</v>
      </c>
      <c r="P830" t="s">
        <v>14</v>
      </c>
      <c r="Q830" t="s">
        <v>34</v>
      </c>
      <c r="R830" t="s">
        <v>35</v>
      </c>
    </row>
    <row r="831" spans="1:18" x14ac:dyDescent="0.25">
      <c r="A831" t="s">
        <v>2295</v>
      </c>
      <c r="B831" s="1">
        <v>44833</v>
      </c>
      <c r="C831" t="s">
        <v>38</v>
      </c>
      <c r="D831" t="s">
        <v>2297</v>
      </c>
      <c r="E831" t="s">
        <v>69</v>
      </c>
      <c r="F831" t="s">
        <v>31</v>
      </c>
      <c r="G831" t="s">
        <v>23</v>
      </c>
      <c r="H831" t="s">
        <v>24</v>
      </c>
      <c r="I831">
        <v>9</v>
      </c>
      <c r="J831">
        <v>11643</v>
      </c>
      <c r="K831">
        <v>104787</v>
      </c>
      <c r="L831">
        <v>92087</v>
      </c>
      <c r="M831">
        <v>12700</v>
      </c>
      <c r="N831">
        <v>5</v>
      </c>
      <c r="O831">
        <v>12695</v>
      </c>
      <c r="P831" t="s">
        <v>14</v>
      </c>
      <c r="Q831" t="s">
        <v>35</v>
      </c>
      <c r="R831" t="s">
        <v>35</v>
      </c>
    </row>
    <row r="832" spans="1:18" x14ac:dyDescent="0.25">
      <c r="A832" t="s">
        <v>2298</v>
      </c>
      <c r="B832" s="1">
        <v>45455</v>
      </c>
      <c r="C832" t="s">
        <v>19</v>
      </c>
      <c r="D832" t="s">
        <v>2300</v>
      </c>
      <c r="E832" t="s">
        <v>69</v>
      </c>
      <c r="F832" t="s">
        <v>22</v>
      </c>
      <c r="G832" t="s">
        <v>71</v>
      </c>
      <c r="H832" t="s">
        <v>195</v>
      </c>
      <c r="I832">
        <v>9</v>
      </c>
      <c r="J832">
        <v>3571</v>
      </c>
      <c r="K832">
        <v>32139</v>
      </c>
      <c r="L832">
        <v>25665</v>
      </c>
      <c r="M832">
        <v>6474</v>
      </c>
      <c r="N832">
        <v>5</v>
      </c>
      <c r="O832">
        <v>6469</v>
      </c>
      <c r="P832" t="s">
        <v>14</v>
      </c>
      <c r="Q832" t="s">
        <v>35</v>
      </c>
      <c r="R832" t="s">
        <v>35</v>
      </c>
    </row>
    <row r="833" spans="1:18" x14ac:dyDescent="0.25">
      <c r="A833" t="s">
        <v>2301</v>
      </c>
      <c r="B833" s="1">
        <v>45227</v>
      </c>
      <c r="C833" t="s">
        <v>61</v>
      </c>
      <c r="D833" t="s">
        <v>2303</v>
      </c>
      <c r="E833" t="s">
        <v>21</v>
      </c>
      <c r="F833" t="s">
        <v>76</v>
      </c>
      <c r="G833" t="s">
        <v>32</v>
      </c>
      <c r="H833" t="s">
        <v>173</v>
      </c>
      <c r="I833">
        <v>5</v>
      </c>
      <c r="J833">
        <v>5806</v>
      </c>
      <c r="K833">
        <v>29030</v>
      </c>
      <c r="L833">
        <v>25953</v>
      </c>
      <c r="M833">
        <v>3077</v>
      </c>
      <c r="N833">
        <v>0</v>
      </c>
      <c r="O833">
        <v>3077</v>
      </c>
      <c r="P833" t="s">
        <v>14</v>
      </c>
      <c r="Q833" t="s">
        <v>34</v>
      </c>
      <c r="R833" t="s">
        <v>35</v>
      </c>
    </row>
    <row r="834" spans="1:18" x14ac:dyDescent="0.25">
      <c r="A834" t="s">
        <v>2304</v>
      </c>
      <c r="B834" s="1">
        <v>44615</v>
      </c>
      <c r="C834" t="s">
        <v>29</v>
      </c>
      <c r="D834" t="s">
        <v>2306</v>
      </c>
      <c r="E834" t="s">
        <v>21</v>
      </c>
      <c r="F834" t="s">
        <v>31</v>
      </c>
      <c r="G834" t="s">
        <v>48</v>
      </c>
      <c r="H834" t="s">
        <v>202</v>
      </c>
      <c r="I834">
        <v>1</v>
      </c>
      <c r="J834">
        <v>21754</v>
      </c>
      <c r="K834">
        <v>21754</v>
      </c>
      <c r="L834">
        <v>13692</v>
      </c>
      <c r="M834">
        <v>8062</v>
      </c>
      <c r="N834">
        <v>10</v>
      </c>
      <c r="O834">
        <v>8052</v>
      </c>
      <c r="P834" t="s">
        <v>14</v>
      </c>
      <c r="Q834" t="s">
        <v>25</v>
      </c>
      <c r="R834" t="s">
        <v>26</v>
      </c>
    </row>
    <row r="835" spans="1:18" x14ac:dyDescent="0.25">
      <c r="A835" t="s">
        <v>2307</v>
      </c>
      <c r="B835" s="1">
        <v>45396</v>
      </c>
      <c r="C835" t="s">
        <v>227</v>
      </c>
      <c r="D835" t="s">
        <v>2308</v>
      </c>
      <c r="E835" t="s">
        <v>46</v>
      </c>
      <c r="F835" t="s">
        <v>40</v>
      </c>
      <c r="G835" t="s">
        <v>71</v>
      </c>
      <c r="H835" t="s">
        <v>72</v>
      </c>
      <c r="I835">
        <v>1</v>
      </c>
      <c r="J835">
        <v>32208</v>
      </c>
      <c r="K835">
        <v>32208</v>
      </c>
      <c r="L835">
        <v>20489</v>
      </c>
      <c r="M835">
        <v>11719</v>
      </c>
      <c r="N835">
        <v>15</v>
      </c>
      <c r="O835">
        <v>11704</v>
      </c>
      <c r="P835" t="s">
        <v>14</v>
      </c>
      <c r="Q835" t="s">
        <v>25</v>
      </c>
      <c r="R835" t="s">
        <v>35</v>
      </c>
    </row>
    <row r="836" spans="1:18" x14ac:dyDescent="0.25">
      <c r="A836" t="s">
        <v>2309</v>
      </c>
      <c r="B836" s="1">
        <v>45303</v>
      </c>
      <c r="C836" t="s">
        <v>84</v>
      </c>
      <c r="D836" t="s">
        <v>2311</v>
      </c>
      <c r="E836" t="s">
        <v>53</v>
      </c>
      <c r="F836" t="s">
        <v>63</v>
      </c>
      <c r="G836" t="s">
        <v>32</v>
      </c>
      <c r="H836" t="s">
        <v>118</v>
      </c>
      <c r="I836">
        <v>2</v>
      </c>
      <c r="J836">
        <v>25182</v>
      </c>
      <c r="K836">
        <v>50364</v>
      </c>
      <c r="L836">
        <v>37116</v>
      </c>
      <c r="M836">
        <v>13248</v>
      </c>
      <c r="N836">
        <v>15</v>
      </c>
      <c r="O836">
        <v>13233</v>
      </c>
      <c r="P836" t="s">
        <v>14</v>
      </c>
      <c r="Q836" t="s">
        <v>35</v>
      </c>
      <c r="R836" t="s">
        <v>26</v>
      </c>
    </row>
    <row r="837" spans="1:18" x14ac:dyDescent="0.25">
      <c r="A837" t="s">
        <v>2312</v>
      </c>
      <c r="B837" s="1">
        <v>45121</v>
      </c>
      <c r="C837" t="s">
        <v>97</v>
      </c>
      <c r="D837" t="s">
        <v>2314</v>
      </c>
      <c r="E837" t="s">
        <v>53</v>
      </c>
      <c r="F837" t="s">
        <v>76</v>
      </c>
      <c r="G837" t="s">
        <v>71</v>
      </c>
      <c r="H837" t="s">
        <v>195</v>
      </c>
      <c r="I837">
        <v>3</v>
      </c>
      <c r="J837">
        <v>48543</v>
      </c>
      <c r="K837">
        <v>145629</v>
      </c>
      <c r="L837">
        <v>98515</v>
      </c>
      <c r="M837">
        <v>47114</v>
      </c>
      <c r="N837">
        <v>15</v>
      </c>
      <c r="O837">
        <v>47099</v>
      </c>
      <c r="P837" t="s">
        <v>14</v>
      </c>
      <c r="Q837" t="s">
        <v>35</v>
      </c>
      <c r="R837" t="s">
        <v>35</v>
      </c>
    </row>
    <row r="838" spans="1:18" x14ac:dyDescent="0.25">
      <c r="A838" t="s">
        <v>2315</v>
      </c>
      <c r="B838" s="1">
        <v>45414</v>
      </c>
      <c r="C838" t="s">
        <v>140</v>
      </c>
      <c r="D838" t="s">
        <v>2316</v>
      </c>
      <c r="E838" t="s">
        <v>53</v>
      </c>
      <c r="F838" t="s">
        <v>31</v>
      </c>
      <c r="G838" t="s">
        <v>23</v>
      </c>
      <c r="H838" t="s">
        <v>41</v>
      </c>
      <c r="I838">
        <v>4</v>
      </c>
      <c r="J838">
        <v>2059</v>
      </c>
      <c r="K838">
        <v>8236</v>
      </c>
      <c r="L838">
        <v>5283</v>
      </c>
      <c r="M838">
        <v>2953</v>
      </c>
      <c r="N838">
        <v>0</v>
      </c>
      <c r="O838">
        <v>2953</v>
      </c>
      <c r="P838" t="s">
        <v>14</v>
      </c>
      <c r="Q838" t="s">
        <v>34</v>
      </c>
      <c r="R838" t="s">
        <v>35</v>
      </c>
    </row>
    <row r="839" spans="1:18" x14ac:dyDescent="0.25">
      <c r="A839" t="s">
        <v>2317</v>
      </c>
      <c r="B839" s="1">
        <v>44710</v>
      </c>
      <c r="C839" t="s">
        <v>140</v>
      </c>
      <c r="D839" t="s">
        <v>2318</v>
      </c>
      <c r="E839" t="s">
        <v>46</v>
      </c>
      <c r="F839" t="s">
        <v>76</v>
      </c>
      <c r="G839" t="s">
        <v>23</v>
      </c>
      <c r="H839" t="s">
        <v>169</v>
      </c>
      <c r="I839">
        <v>5</v>
      </c>
      <c r="J839">
        <v>10177</v>
      </c>
      <c r="K839">
        <v>50885</v>
      </c>
      <c r="L839">
        <v>34078</v>
      </c>
      <c r="M839">
        <v>16807</v>
      </c>
      <c r="N839">
        <v>15</v>
      </c>
      <c r="O839">
        <v>16792</v>
      </c>
      <c r="P839" t="s">
        <v>14</v>
      </c>
      <c r="Q839" t="s">
        <v>25</v>
      </c>
      <c r="R839" t="s">
        <v>26</v>
      </c>
    </row>
    <row r="840" spans="1:18" x14ac:dyDescent="0.25">
      <c r="A840" t="s">
        <v>2319</v>
      </c>
      <c r="B840" s="1">
        <v>45305</v>
      </c>
      <c r="C840" t="s">
        <v>84</v>
      </c>
      <c r="D840" t="s">
        <v>2320</v>
      </c>
      <c r="E840" t="s">
        <v>69</v>
      </c>
      <c r="F840" t="s">
        <v>63</v>
      </c>
      <c r="G840" t="s">
        <v>32</v>
      </c>
      <c r="H840" t="s">
        <v>118</v>
      </c>
      <c r="I840">
        <v>6</v>
      </c>
      <c r="J840">
        <v>8437</v>
      </c>
      <c r="K840">
        <v>50622</v>
      </c>
      <c r="L840">
        <v>30674</v>
      </c>
      <c r="M840">
        <v>19948</v>
      </c>
      <c r="N840">
        <v>5</v>
      </c>
      <c r="O840">
        <v>19943</v>
      </c>
      <c r="P840" t="s">
        <v>14</v>
      </c>
      <c r="Q840" t="s">
        <v>55</v>
      </c>
      <c r="R840" t="s">
        <v>35</v>
      </c>
    </row>
    <row r="841" spans="1:18" x14ac:dyDescent="0.25">
      <c r="A841" t="s">
        <v>2321</v>
      </c>
      <c r="B841" s="1">
        <v>44618</v>
      </c>
      <c r="C841" t="s">
        <v>29</v>
      </c>
      <c r="D841" t="s">
        <v>2322</v>
      </c>
      <c r="E841" t="s">
        <v>21</v>
      </c>
      <c r="F841" t="s">
        <v>40</v>
      </c>
      <c r="G841" t="s">
        <v>23</v>
      </c>
      <c r="H841" t="s">
        <v>24</v>
      </c>
      <c r="I841">
        <v>3</v>
      </c>
      <c r="J841">
        <v>22629</v>
      </c>
      <c r="K841">
        <v>67887</v>
      </c>
      <c r="L841">
        <v>49783</v>
      </c>
      <c r="M841">
        <v>18104</v>
      </c>
      <c r="N841">
        <v>10</v>
      </c>
      <c r="O841">
        <v>18094</v>
      </c>
      <c r="P841" t="s">
        <v>14</v>
      </c>
      <c r="Q841" t="s">
        <v>35</v>
      </c>
      <c r="R841" t="s">
        <v>26</v>
      </c>
    </row>
    <row r="842" spans="1:18" x14ac:dyDescent="0.25">
      <c r="A842" t="s">
        <v>2323</v>
      </c>
      <c r="B842" s="1">
        <v>45183</v>
      </c>
      <c r="C842" t="s">
        <v>38</v>
      </c>
      <c r="D842" t="s">
        <v>2324</v>
      </c>
      <c r="E842" t="s">
        <v>46</v>
      </c>
      <c r="F842" t="s">
        <v>76</v>
      </c>
      <c r="G842" t="s">
        <v>71</v>
      </c>
      <c r="H842" t="s">
        <v>195</v>
      </c>
      <c r="I842">
        <v>4</v>
      </c>
      <c r="J842">
        <v>22709</v>
      </c>
      <c r="K842">
        <v>90836</v>
      </c>
      <c r="L842">
        <v>56562</v>
      </c>
      <c r="M842">
        <v>34274</v>
      </c>
      <c r="N842">
        <v>0</v>
      </c>
      <c r="O842">
        <v>34274</v>
      </c>
      <c r="P842" t="s">
        <v>14</v>
      </c>
      <c r="Q842" t="s">
        <v>35</v>
      </c>
      <c r="R842" t="s">
        <v>26</v>
      </c>
    </row>
    <row r="843" spans="1:18" x14ac:dyDescent="0.25">
      <c r="A843" t="s">
        <v>2325</v>
      </c>
      <c r="B843" s="1">
        <v>45234</v>
      </c>
      <c r="C843" t="s">
        <v>133</v>
      </c>
      <c r="D843" t="s">
        <v>2327</v>
      </c>
      <c r="E843" t="s">
        <v>53</v>
      </c>
      <c r="F843" t="s">
        <v>114</v>
      </c>
      <c r="G843" t="s">
        <v>32</v>
      </c>
      <c r="H843" t="s">
        <v>33</v>
      </c>
      <c r="I843">
        <v>3</v>
      </c>
      <c r="J843">
        <v>36305</v>
      </c>
      <c r="K843">
        <v>108915</v>
      </c>
      <c r="L843">
        <v>80467</v>
      </c>
      <c r="M843">
        <v>28448</v>
      </c>
      <c r="N843">
        <v>15</v>
      </c>
      <c r="O843">
        <v>28433</v>
      </c>
      <c r="P843" t="s">
        <v>14</v>
      </c>
      <c r="Q843" t="s">
        <v>34</v>
      </c>
      <c r="R843" t="s">
        <v>35</v>
      </c>
    </row>
    <row r="844" spans="1:18" x14ac:dyDescent="0.25">
      <c r="A844" t="s">
        <v>2328</v>
      </c>
      <c r="B844" s="1">
        <v>45259</v>
      </c>
      <c r="C844" t="s">
        <v>133</v>
      </c>
      <c r="D844" t="s">
        <v>2329</v>
      </c>
      <c r="E844" t="s">
        <v>21</v>
      </c>
      <c r="F844" t="s">
        <v>76</v>
      </c>
      <c r="G844" t="s">
        <v>23</v>
      </c>
      <c r="H844" t="s">
        <v>127</v>
      </c>
      <c r="I844">
        <v>10</v>
      </c>
      <c r="J844">
        <v>5293</v>
      </c>
      <c r="K844">
        <v>52930</v>
      </c>
      <c r="L844">
        <v>34586</v>
      </c>
      <c r="M844">
        <v>18344</v>
      </c>
      <c r="N844">
        <v>0</v>
      </c>
      <c r="O844">
        <v>18344</v>
      </c>
      <c r="P844" t="s">
        <v>14</v>
      </c>
      <c r="Q844" t="s">
        <v>35</v>
      </c>
      <c r="R844" t="s">
        <v>35</v>
      </c>
    </row>
    <row r="845" spans="1:18" x14ac:dyDescent="0.25">
      <c r="A845" t="s">
        <v>2330</v>
      </c>
      <c r="B845" s="1">
        <v>45039</v>
      </c>
      <c r="C845" t="s">
        <v>227</v>
      </c>
      <c r="D845" t="s">
        <v>2332</v>
      </c>
      <c r="E845" t="s">
        <v>21</v>
      </c>
      <c r="F845" t="s">
        <v>63</v>
      </c>
      <c r="G845" t="s">
        <v>23</v>
      </c>
      <c r="H845" t="s">
        <v>24</v>
      </c>
      <c r="I845">
        <v>6</v>
      </c>
      <c r="J845">
        <v>8525</v>
      </c>
      <c r="K845">
        <v>51150</v>
      </c>
      <c r="L845">
        <v>41155</v>
      </c>
      <c r="M845">
        <v>9995</v>
      </c>
      <c r="N845">
        <v>10</v>
      </c>
      <c r="O845">
        <v>9985</v>
      </c>
      <c r="P845" t="s">
        <v>14</v>
      </c>
      <c r="Q845" t="s">
        <v>55</v>
      </c>
      <c r="R845" t="s">
        <v>35</v>
      </c>
    </row>
    <row r="846" spans="1:18" x14ac:dyDescent="0.25">
      <c r="A846" t="s">
        <v>2333</v>
      </c>
      <c r="B846" s="1">
        <v>45499</v>
      </c>
      <c r="C846" t="s">
        <v>97</v>
      </c>
      <c r="D846" t="s">
        <v>2335</v>
      </c>
      <c r="E846" t="s">
        <v>69</v>
      </c>
      <c r="F846" t="s">
        <v>76</v>
      </c>
      <c r="G846" t="s">
        <v>48</v>
      </c>
      <c r="H846" t="s">
        <v>202</v>
      </c>
      <c r="I846">
        <v>5</v>
      </c>
      <c r="J846">
        <v>39629</v>
      </c>
      <c r="K846">
        <v>198145</v>
      </c>
      <c r="L846">
        <v>174649</v>
      </c>
      <c r="M846">
        <v>23496</v>
      </c>
      <c r="N846">
        <v>15</v>
      </c>
      <c r="O846">
        <v>23481</v>
      </c>
      <c r="P846" t="s">
        <v>14</v>
      </c>
      <c r="Q846" t="s">
        <v>34</v>
      </c>
      <c r="R846" t="s">
        <v>26</v>
      </c>
    </row>
    <row r="847" spans="1:18" x14ac:dyDescent="0.25">
      <c r="A847" t="s">
        <v>2336</v>
      </c>
      <c r="B847" s="1">
        <v>45205</v>
      </c>
      <c r="C847" t="s">
        <v>61</v>
      </c>
      <c r="D847" t="s">
        <v>2338</v>
      </c>
      <c r="E847" t="s">
        <v>69</v>
      </c>
      <c r="F847" t="s">
        <v>47</v>
      </c>
      <c r="G847" t="s">
        <v>23</v>
      </c>
      <c r="H847" t="s">
        <v>41</v>
      </c>
      <c r="I847">
        <v>3</v>
      </c>
      <c r="J847">
        <v>17123</v>
      </c>
      <c r="K847">
        <v>51369</v>
      </c>
      <c r="L847">
        <v>37089</v>
      </c>
      <c r="M847">
        <v>14280</v>
      </c>
      <c r="N847">
        <v>15</v>
      </c>
      <c r="O847">
        <v>14265</v>
      </c>
      <c r="P847" t="s">
        <v>14</v>
      </c>
      <c r="Q847" t="s">
        <v>35</v>
      </c>
      <c r="R847" t="s">
        <v>35</v>
      </c>
    </row>
    <row r="848" spans="1:18" x14ac:dyDescent="0.25">
      <c r="A848" t="s">
        <v>2339</v>
      </c>
      <c r="B848" s="1">
        <v>44913</v>
      </c>
      <c r="C848" t="s">
        <v>44</v>
      </c>
      <c r="D848" t="s">
        <v>2341</v>
      </c>
      <c r="E848" t="s">
        <v>21</v>
      </c>
      <c r="F848" t="s">
        <v>40</v>
      </c>
      <c r="G848" t="s">
        <v>71</v>
      </c>
      <c r="H848" t="s">
        <v>81</v>
      </c>
      <c r="I848">
        <v>4</v>
      </c>
      <c r="J848">
        <v>7608</v>
      </c>
      <c r="K848">
        <v>30432</v>
      </c>
      <c r="L848">
        <v>24362</v>
      </c>
      <c r="M848">
        <v>6070</v>
      </c>
      <c r="N848">
        <v>5</v>
      </c>
      <c r="O848">
        <v>6065</v>
      </c>
      <c r="P848" t="s">
        <v>14</v>
      </c>
      <c r="Q848" t="s">
        <v>34</v>
      </c>
      <c r="R848" t="s">
        <v>35</v>
      </c>
    </row>
    <row r="849" spans="1:18" x14ac:dyDescent="0.25">
      <c r="A849" t="s">
        <v>2342</v>
      </c>
      <c r="B849" s="1">
        <v>45260</v>
      </c>
      <c r="C849" t="s">
        <v>133</v>
      </c>
      <c r="D849" t="s">
        <v>2344</v>
      </c>
      <c r="E849" t="s">
        <v>21</v>
      </c>
      <c r="F849" t="s">
        <v>70</v>
      </c>
      <c r="G849" t="s">
        <v>23</v>
      </c>
      <c r="H849" t="s">
        <v>24</v>
      </c>
      <c r="I849">
        <v>8</v>
      </c>
      <c r="J849">
        <v>27826</v>
      </c>
      <c r="K849">
        <v>222608</v>
      </c>
      <c r="L849">
        <v>140978</v>
      </c>
      <c r="M849">
        <v>81630</v>
      </c>
      <c r="N849">
        <v>0</v>
      </c>
      <c r="O849">
        <v>81630</v>
      </c>
      <c r="P849" t="s">
        <v>14</v>
      </c>
      <c r="Q849" t="s">
        <v>25</v>
      </c>
      <c r="R849" t="s">
        <v>35</v>
      </c>
    </row>
    <row r="850" spans="1:18" x14ac:dyDescent="0.25">
      <c r="A850" t="s">
        <v>2345</v>
      </c>
      <c r="B850" s="1">
        <v>45464</v>
      </c>
      <c r="C850" t="s">
        <v>19</v>
      </c>
      <c r="D850" t="s">
        <v>2346</v>
      </c>
      <c r="E850" t="s">
        <v>21</v>
      </c>
      <c r="F850" t="s">
        <v>47</v>
      </c>
      <c r="G850" t="s">
        <v>71</v>
      </c>
      <c r="H850" t="s">
        <v>111</v>
      </c>
      <c r="I850">
        <v>6</v>
      </c>
      <c r="J850">
        <v>30461</v>
      </c>
      <c r="K850">
        <v>182766</v>
      </c>
      <c r="L850">
        <v>145836</v>
      </c>
      <c r="M850">
        <v>36930</v>
      </c>
      <c r="N850">
        <v>5</v>
      </c>
      <c r="O850">
        <v>36925</v>
      </c>
      <c r="P850" t="s">
        <v>14</v>
      </c>
      <c r="Q850" t="s">
        <v>35</v>
      </c>
      <c r="R850" t="s">
        <v>26</v>
      </c>
    </row>
    <row r="851" spans="1:18" x14ac:dyDescent="0.25">
      <c r="A851" t="s">
        <v>2347</v>
      </c>
      <c r="B851" s="1">
        <v>44930</v>
      </c>
      <c r="C851" t="s">
        <v>84</v>
      </c>
      <c r="D851" t="s">
        <v>2349</v>
      </c>
      <c r="E851" t="s">
        <v>46</v>
      </c>
      <c r="F851" t="s">
        <v>47</v>
      </c>
      <c r="G851" t="s">
        <v>71</v>
      </c>
      <c r="H851" t="s">
        <v>111</v>
      </c>
      <c r="I851">
        <v>4</v>
      </c>
      <c r="J851">
        <v>21658</v>
      </c>
      <c r="K851">
        <v>86632</v>
      </c>
      <c r="L851">
        <v>75245</v>
      </c>
      <c r="M851">
        <v>11387</v>
      </c>
      <c r="N851">
        <v>15</v>
      </c>
      <c r="O851">
        <v>11372</v>
      </c>
      <c r="P851" t="s">
        <v>14</v>
      </c>
      <c r="Q851" t="s">
        <v>55</v>
      </c>
      <c r="R851" t="s">
        <v>35</v>
      </c>
    </row>
    <row r="852" spans="1:18" x14ac:dyDescent="0.25">
      <c r="A852" t="s">
        <v>2350</v>
      </c>
      <c r="B852" s="1">
        <v>45149</v>
      </c>
      <c r="C852" t="s">
        <v>67</v>
      </c>
      <c r="D852" t="s">
        <v>2351</v>
      </c>
      <c r="E852" t="s">
        <v>46</v>
      </c>
      <c r="F852" t="s">
        <v>31</v>
      </c>
      <c r="G852" t="s">
        <v>32</v>
      </c>
      <c r="H852" t="s">
        <v>173</v>
      </c>
      <c r="I852">
        <v>8</v>
      </c>
      <c r="J852">
        <v>12293</v>
      </c>
      <c r="K852">
        <v>98344</v>
      </c>
      <c r="L852">
        <v>59645</v>
      </c>
      <c r="M852">
        <v>38699</v>
      </c>
      <c r="N852">
        <v>0</v>
      </c>
      <c r="O852">
        <v>38699</v>
      </c>
      <c r="P852" t="s">
        <v>14</v>
      </c>
      <c r="Q852" t="s">
        <v>34</v>
      </c>
      <c r="R852" t="s">
        <v>35</v>
      </c>
    </row>
    <row r="853" spans="1:18" x14ac:dyDescent="0.25">
      <c r="A853" t="s">
        <v>2352</v>
      </c>
      <c r="B853" s="1">
        <v>45410</v>
      </c>
      <c r="C853" t="s">
        <v>227</v>
      </c>
      <c r="D853" t="s">
        <v>2353</v>
      </c>
      <c r="E853" t="s">
        <v>69</v>
      </c>
      <c r="F853" t="s">
        <v>47</v>
      </c>
      <c r="G853" t="s">
        <v>48</v>
      </c>
      <c r="H853" t="s">
        <v>54</v>
      </c>
      <c r="I853">
        <v>2</v>
      </c>
      <c r="J853">
        <v>15406</v>
      </c>
      <c r="K853">
        <v>30812</v>
      </c>
      <c r="L853">
        <v>23846</v>
      </c>
      <c r="M853">
        <v>6966</v>
      </c>
      <c r="N853">
        <v>15</v>
      </c>
      <c r="O853">
        <v>6951</v>
      </c>
      <c r="P853" t="s">
        <v>14</v>
      </c>
      <c r="Q853" t="s">
        <v>35</v>
      </c>
      <c r="R853" t="s">
        <v>35</v>
      </c>
    </row>
    <row r="854" spans="1:18" x14ac:dyDescent="0.25">
      <c r="A854" t="s">
        <v>2354</v>
      </c>
      <c r="B854" s="1">
        <v>44657</v>
      </c>
      <c r="C854" t="s">
        <v>227</v>
      </c>
      <c r="D854" t="s">
        <v>2356</v>
      </c>
      <c r="E854" t="s">
        <v>69</v>
      </c>
      <c r="F854" t="s">
        <v>63</v>
      </c>
      <c r="G854" t="s">
        <v>32</v>
      </c>
      <c r="H854" t="s">
        <v>173</v>
      </c>
      <c r="I854">
        <v>6</v>
      </c>
      <c r="J854">
        <v>188</v>
      </c>
      <c r="K854">
        <v>1128</v>
      </c>
      <c r="L854">
        <v>784</v>
      </c>
      <c r="M854">
        <v>344</v>
      </c>
      <c r="N854">
        <v>5</v>
      </c>
      <c r="O854">
        <v>339</v>
      </c>
      <c r="P854" t="s">
        <v>14</v>
      </c>
      <c r="Q854" t="s">
        <v>25</v>
      </c>
      <c r="R854" t="s">
        <v>35</v>
      </c>
    </row>
    <row r="855" spans="1:18" x14ac:dyDescent="0.25">
      <c r="A855" t="s">
        <v>2357</v>
      </c>
      <c r="B855" s="1">
        <v>44731</v>
      </c>
      <c r="C855" t="s">
        <v>19</v>
      </c>
      <c r="D855" t="s">
        <v>2359</v>
      </c>
      <c r="E855" t="s">
        <v>69</v>
      </c>
      <c r="F855" t="s">
        <v>70</v>
      </c>
      <c r="G855" t="s">
        <v>48</v>
      </c>
      <c r="H855" t="s">
        <v>64</v>
      </c>
      <c r="I855">
        <v>2</v>
      </c>
      <c r="J855">
        <v>20126</v>
      </c>
      <c r="K855">
        <v>40252</v>
      </c>
      <c r="L855">
        <v>34020</v>
      </c>
      <c r="M855">
        <v>6232</v>
      </c>
      <c r="N855">
        <v>10</v>
      </c>
      <c r="O855">
        <v>6222</v>
      </c>
      <c r="P855" t="s">
        <v>14</v>
      </c>
      <c r="Q855" t="s">
        <v>35</v>
      </c>
      <c r="R855" t="s">
        <v>26</v>
      </c>
    </row>
    <row r="856" spans="1:18" x14ac:dyDescent="0.25">
      <c r="A856" t="s">
        <v>2360</v>
      </c>
      <c r="B856" s="1">
        <v>44917</v>
      </c>
      <c r="C856" t="s">
        <v>44</v>
      </c>
      <c r="D856" t="s">
        <v>2362</v>
      </c>
      <c r="E856" t="s">
        <v>69</v>
      </c>
      <c r="F856" t="s">
        <v>31</v>
      </c>
      <c r="G856" t="s">
        <v>32</v>
      </c>
      <c r="H856" t="s">
        <v>77</v>
      </c>
      <c r="I856">
        <v>7</v>
      </c>
      <c r="J856">
        <v>16943</v>
      </c>
      <c r="K856">
        <v>118601</v>
      </c>
      <c r="L856">
        <v>91520</v>
      </c>
      <c r="M856">
        <v>27081</v>
      </c>
      <c r="N856">
        <v>5</v>
      </c>
      <c r="O856">
        <v>27076</v>
      </c>
      <c r="P856" t="s">
        <v>14</v>
      </c>
      <c r="Q856" t="s">
        <v>55</v>
      </c>
      <c r="R856" t="s">
        <v>35</v>
      </c>
    </row>
    <row r="857" spans="1:18" x14ac:dyDescent="0.25">
      <c r="A857" t="s">
        <v>2363</v>
      </c>
      <c r="B857" s="1">
        <v>45139</v>
      </c>
      <c r="C857" t="s">
        <v>67</v>
      </c>
      <c r="D857" t="s">
        <v>2364</v>
      </c>
      <c r="E857" t="s">
        <v>53</v>
      </c>
      <c r="F857" t="s">
        <v>31</v>
      </c>
      <c r="G857" t="s">
        <v>23</v>
      </c>
      <c r="H857" t="s">
        <v>24</v>
      </c>
      <c r="I857">
        <v>7</v>
      </c>
      <c r="J857">
        <v>3026</v>
      </c>
      <c r="K857">
        <v>21182</v>
      </c>
      <c r="L857">
        <v>18800</v>
      </c>
      <c r="M857">
        <v>2382</v>
      </c>
      <c r="N857">
        <v>10</v>
      </c>
      <c r="O857">
        <v>2372</v>
      </c>
      <c r="P857" t="s">
        <v>14</v>
      </c>
      <c r="Q857" t="s">
        <v>25</v>
      </c>
      <c r="R857" t="s">
        <v>35</v>
      </c>
    </row>
    <row r="858" spans="1:18" x14ac:dyDescent="0.25">
      <c r="A858" t="s">
        <v>2365</v>
      </c>
      <c r="B858" s="1">
        <v>45372</v>
      </c>
      <c r="C858" t="s">
        <v>208</v>
      </c>
      <c r="D858" t="s">
        <v>2366</v>
      </c>
      <c r="E858" t="s">
        <v>53</v>
      </c>
      <c r="F858" t="s">
        <v>47</v>
      </c>
      <c r="G858" t="s">
        <v>48</v>
      </c>
      <c r="H858" t="s">
        <v>64</v>
      </c>
      <c r="I858">
        <v>1</v>
      </c>
      <c r="J858">
        <v>47014</v>
      </c>
      <c r="K858">
        <v>47014</v>
      </c>
      <c r="L858">
        <v>41190</v>
      </c>
      <c r="M858">
        <v>5824</v>
      </c>
      <c r="N858">
        <v>5</v>
      </c>
      <c r="O858">
        <v>5819</v>
      </c>
      <c r="P858" t="s">
        <v>14</v>
      </c>
      <c r="Q858" t="s">
        <v>34</v>
      </c>
      <c r="R858" t="s">
        <v>26</v>
      </c>
    </row>
    <row r="859" spans="1:18" x14ac:dyDescent="0.25">
      <c r="A859" t="s">
        <v>2367</v>
      </c>
      <c r="B859" s="1">
        <v>44640</v>
      </c>
      <c r="C859" t="s">
        <v>208</v>
      </c>
      <c r="D859" t="s">
        <v>2368</v>
      </c>
      <c r="E859" t="s">
        <v>46</v>
      </c>
      <c r="F859" t="s">
        <v>114</v>
      </c>
      <c r="G859" t="s">
        <v>32</v>
      </c>
      <c r="H859" t="s">
        <v>118</v>
      </c>
      <c r="I859">
        <v>7</v>
      </c>
      <c r="J859">
        <v>45683</v>
      </c>
      <c r="K859">
        <v>319781</v>
      </c>
      <c r="L859">
        <v>269577</v>
      </c>
      <c r="M859">
        <v>50204</v>
      </c>
      <c r="N859">
        <v>0</v>
      </c>
      <c r="O859">
        <v>50204</v>
      </c>
      <c r="P859" t="s">
        <v>14</v>
      </c>
      <c r="Q859" t="s">
        <v>25</v>
      </c>
      <c r="R859" t="s">
        <v>35</v>
      </c>
    </row>
    <row r="860" spans="1:18" x14ac:dyDescent="0.25">
      <c r="A860" t="s">
        <v>2369</v>
      </c>
      <c r="B860" s="1">
        <v>44884</v>
      </c>
      <c r="C860" t="s">
        <v>133</v>
      </c>
      <c r="D860" t="s">
        <v>2370</v>
      </c>
      <c r="E860" t="s">
        <v>46</v>
      </c>
      <c r="F860" t="s">
        <v>31</v>
      </c>
      <c r="G860" t="s">
        <v>32</v>
      </c>
      <c r="H860" t="s">
        <v>118</v>
      </c>
      <c r="I860">
        <v>6</v>
      </c>
      <c r="J860">
        <v>10333</v>
      </c>
      <c r="K860">
        <v>61998</v>
      </c>
      <c r="L860">
        <v>47523</v>
      </c>
      <c r="M860">
        <v>14475</v>
      </c>
      <c r="N860">
        <v>15</v>
      </c>
      <c r="O860">
        <v>14460</v>
      </c>
      <c r="P860" t="s">
        <v>14</v>
      </c>
      <c r="Q860" t="s">
        <v>35</v>
      </c>
      <c r="R860" t="s">
        <v>35</v>
      </c>
    </row>
    <row r="861" spans="1:18" x14ac:dyDescent="0.25">
      <c r="A861" t="s">
        <v>2371</v>
      </c>
      <c r="B861" s="1">
        <v>45526</v>
      </c>
      <c r="C861" t="s">
        <v>67</v>
      </c>
      <c r="D861" t="s">
        <v>2372</v>
      </c>
      <c r="E861" t="s">
        <v>46</v>
      </c>
      <c r="F861" t="s">
        <v>40</v>
      </c>
      <c r="G861" t="s">
        <v>71</v>
      </c>
      <c r="H861" t="s">
        <v>81</v>
      </c>
      <c r="I861">
        <v>8</v>
      </c>
      <c r="J861">
        <v>47980</v>
      </c>
      <c r="K861">
        <v>383840</v>
      </c>
      <c r="L861">
        <v>267757</v>
      </c>
      <c r="M861">
        <v>116083</v>
      </c>
      <c r="N861">
        <v>0</v>
      </c>
      <c r="O861">
        <v>116083</v>
      </c>
      <c r="P861" t="s">
        <v>14</v>
      </c>
      <c r="Q861" t="s">
        <v>55</v>
      </c>
      <c r="R861" t="s">
        <v>35</v>
      </c>
    </row>
    <row r="862" spans="1:18" x14ac:dyDescent="0.25">
      <c r="A862" t="s">
        <v>2373</v>
      </c>
      <c r="B862" s="1">
        <v>44923</v>
      </c>
      <c r="C862" t="s">
        <v>44</v>
      </c>
      <c r="D862" t="s">
        <v>2375</v>
      </c>
      <c r="E862" t="s">
        <v>53</v>
      </c>
      <c r="F862" t="s">
        <v>22</v>
      </c>
      <c r="G862" t="s">
        <v>32</v>
      </c>
      <c r="H862" t="s">
        <v>77</v>
      </c>
      <c r="I862">
        <v>8</v>
      </c>
      <c r="J862">
        <v>216</v>
      </c>
      <c r="K862">
        <v>1728</v>
      </c>
      <c r="L862">
        <v>1170</v>
      </c>
      <c r="M862">
        <v>558</v>
      </c>
      <c r="N862">
        <v>0</v>
      </c>
      <c r="O862">
        <v>558</v>
      </c>
      <c r="P862" t="s">
        <v>14</v>
      </c>
      <c r="Q862" t="s">
        <v>34</v>
      </c>
      <c r="R862" t="s">
        <v>35</v>
      </c>
    </row>
    <row r="863" spans="1:18" x14ac:dyDescent="0.25">
      <c r="A863" t="s">
        <v>2376</v>
      </c>
      <c r="B863" s="1">
        <v>45493</v>
      </c>
      <c r="C863" t="s">
        <v>97</v>
      </c>
      <c r="D863" t="s">
        <v>2378</v>
      </c>
      <c r="E863" t="s">
        <v>21</v>
      </c>
      <c r="F863" t="s">
        <v>114</v>
      </c>
      <c r="G863" t="s">
        <v>32</v>
      </c>
      <c r="H863" t="s">
        <v>33</v>
      </c>
      <c r="I863">
        <v>1</v>
      </c>
      <c r="J863">
        <v>6850</v>
      </c>
      <c r="K863">
        <v>6850</v>
      </c>
      <c r="L863">
        <v>5449</v>
      </c>
      <c r="M863">
        <v>1401</v>
      </c>
      <c r="N863">
        <v>5</v>
      </c>
      <c r="O863">
        <v>1396</v>
      </c>
      <c r="P863" t="s">
        <v>14</v>
      </c>
      <c r="Q863" t="s">
        <v>35</v>
      </c>
      <c r="R863" t="s">
        <v>26</v>
      </c>
    </row>
    <row r="864" spans="1:18" x14ac:dyDescent="0.25">
      <c r="A864" t="s">
        <v>2379</v>
      </c>
      <c r="B864" s="1">
        <v>44935</v>
      </c>
      <c r="C864" t="s">
        <v>84</v>
      </c>
      <c r="D864" t="s">
        <v>2381</v>
      </c>
      <c r="E864" t="s">
        <v>69</v>
      </c>
      <c r="F864" t="s">
        <v>22</v>
      </c>
      <c r="G864" t="s">
        <v>71</v>
      </c>
      <c r="H864" t="s">
        <v>81</v>
      </c>
      <c r="I864">
        <v>6</v>
      </c>
      <c r="J864">
        <v>25855</v>
      </c>
      <c r="K864">
        <v>155130</v>
      </c>
      <c r="L864">
        <v>109384</v>
      </c>
      <c r="M864">
        <v>45746</v>
      </c>
      <c r="N864">
        <v>0</v>
      </c>
      <c r="O864">
        <v>45746</v>
      </c>
      <c r="P864" t="s">
        <v>14</v>
      </c>
      <c r="Q864" t="s">
        <v>25</v>
      </c>
      <c r="R864" t="s">
        <v>35</v>
      </c>
    </row>
    <row r="865" spans="1:18" x14ac:dyDescent="0.25">
      <c r="A865" t="s">
        <v>2382</v>
      </c>
      <c r="B865" s="1">
        <v>44604</v>
      </c>
      <c r="C865" t="s">
        <v>29</v>
      </c>
      <c r="D865" t="s">
        <v>2384</v>
      </c>
      <c r="E865" t="s">
        <v>46</v>
      </c>
      <c r="F865" t="s">
        <v>47</v>
      </c>
      <c r="G865" t="s">
        <v>71</v>
      </c>
      <c r="H865" t="s">
        <v>195</v>
      </c>
      <c r="I865">
        <v>1</v>
      </c>
      <c r="J865">
        <v>18531</v>
      </c>
      <c r="K865">
        <v>18531</v>
      </c>
      <c r="L865">
        <v>15778</v>
      </c>
      <c r="M865">
        <v>2753</v>
      </c>
      <c r="N865">
        <v>15</v>
      </c>
      <c r="O865">
        <v>2738</v>
      </c>
      <c r="P865" t="s">
        <v>14</v>
      </c>
      <c r="Q865" t="s">
        <v>35</v>
      </c>
      <c r="R865" t="s">
        <v>26</v>
      </c>
    </row>
    <row r="866" spans="1:18" x14ac:dyDescent="0.25">
      <c r="A866" t="s">
        <v>2385</v>
      </c>
      <c r="B866" s="1">
        <v>45438</v>
      </c>
      <c r="C866" t="s">
        <v>140</v>
      </c>
      <c r="D866" t="s">
        <v>2387</v>
      </c>
      <c r="E866" t="s">
        <v>21</v>
      </c>
      <c r="F866" t="s">
        <v>31</v>
      </c>
      <c r="G866" t="s">
        <v>71</v>
      </c>
      <c r="H866" t="s">
        <v>111</v>
      </c>
      <c r="I866">
        <v>4</v>
      </c>
      <c r="J866">
        <v>41868</v>
      </c>
      <c r="K866">
        <v>167472</v>
      </c>
      <c r="L866">
        <v>125016</v>
      </c>
      <c r="M866">
        <v>42456</v>
      </c>
      <c r="N866">
        <v>0</v>
      </c>
      <c r="O866">
        <v>42456</v>
      </c>
      <c r="P866" t="s">
        <v>14</v>
      </c>
      <c r="Q866" t="s">
        <v>34</v>
      </c>
      <c r="R866" t="s">
        <v>35</v>
      </c>
    </row>
    <row r="867" spans="1:18" x14ac:dyDescent="0.25">
      <c r="A867" t="s">
        <v>2388</v>
      </c>
      <c r="B867" s="1">
        <v>45551</v>
      </c>
      <c r="C867" t="s">
        <v>38</v>
      </c>
      <c r="D867" t="s">
        <v>2390</v>
      </c>
      <c r="E867" t="s">
        <v>69</v>
      </c>
      <c r="F867" t="s">
        <v>47</v>
      </c>
      <c r="G867" t="s">
        <v>23</v>
      </c>
      <c r="H867" t="s">
        <v>24</v>
      </c>
      <c r="I867">
        <v>1</v>
      </c>
      <c r="J867">
        <v>20076</v>
      </c>
      <c r="K867">
        <v>20076</v>
      </c>
      <c r="L867">
        <v>15945</v>
      </c>
      <c r="M867">
        <v>4131</v>
      </c>
      <c r="N867">
        <v>5</v>
      </c>
      <c r="O867">
        <v>4126</v>
      </c>
      <c r="P867" t="s">
        <v>14</v>
      </c>
      <c r="Q867" t="s">
        <v>35</v>
      </c>
      <c r="R867" t="s">
        <v>26</v>
      </c>
    </row>
    <row r="868" spans="1:18" x14ac:dyDescent="0.25">
      <c r="A868" t="s">
        <v>2391</v>
      </c>
      <c r="B868" s="1">
        <v>45561</v>
      </c>
      <c r="C868" t="s">
        <v>38</v>
      </c>
      <c r="D868" t="s">
        <v>2392</v>
      </c>
      <c r="E868" t="s">
        <v>21</v>
      </c>
      <c r="F868" t="s">
        <v>114</v>
      </c>
      <c r="G868" t="s">
        <v>48</v>
      </c>
      <c r="H868" t="s">
        <v>202</v>
      </c>
      <c r="I868">
        <v>10</v>
      </c>
      <c r="J868">
        <v>20720</v>
      </c>
      <c r="K868">
        <v>207200</v>
      </c>
      <c r="L868">
        <v>162300</v>
      </c>
      <c r="M868">
        <v>44900</v>
      </c>
      <c r="N868">
        <v>0</v>
      </c>
      <c r="O868">
        <v>44900</v>
      </c>
      <c r="P868" t="s">
        <v>14</v>
      </c>
      <c r="Q868" t="s">
        <v>25</v>
      </c>
      <c r="R868" t="s">
        <v>35</v>
      </c>
    </row>
    <row r="869" spans="1:18" x14ac:dyDescent="0.25">
      <c r="A869" t="s">
        <v>2393</v>
      </c>
      <c r="B869" s="1">
        <v>45335</v>
      </c>
      <c r="C869" t="s">
        <v>29</v>
      </c>
      <c r="D869" t="s">
        <v>2394</v>
      </c>
      <c r="E869" t="s">
        <v>53</v>
      </c>
      <c r="F869" t="s">
        <v>22</v>
      </c>
      <c r="G869" t="s">
        <v>71</v>
      </c>
      <c r="H869" t="s">
        <v>81</v>
      </c>
      <c r="I869">
        <v>7</v>
      </c>
      <c r="J869">
        <v>5448</v>
      </c>
      <c r="K869">
        <v>38136</v>
      </c>
      <c r="L869">
        <v>29114</v>
      </c>
      <c r="M869">
        <v>9022</v>
      </c>
      <c r="N869">
        <v>5</v>
      </c>
      <c r="O869">
        <v>9017</v>
      </c>
      <c r="P869" t="s">
        <v>14</v>
      </c>
      <c r="Q869" t="s">
        <v>35</v>
      </c>
      <c r="R869" t="s">
        <v>26</v>
      </c>
    </row>
    <row r="870" spans="1:18" x14ac:dyDescent="0.25">
      <c r="A870" t="s">
        <v>2395</v>
      </c>
      <c r="B870" s="1">
        <v>44711</v>
      </c>
      <c r="C870" t="s">
        <v>140</v>
      </c>
      <c r="D870" t="s">
        <v>2396</v>
      </c>
      <c r="E870" t="s">
        <v>21</v>
      </c>
      <c r="F870" t="s">
        <v>22</v>
      </c>
      <c r="G870" t="s">
        <v>32</v>
      </c>
      <c r="H870" t="s">
        <v>33</v>
      </c>
      <c r="I870">
        <v>8</v>
      </c>
      <c r="J870">
        <v>24736</v>
      </c>
      <c r="K870">
        <v>197888</v>
      </c>
      <c r="L870">
        <v>137864</v>
      </c>
      <c r="M870">
        <v>60024</v>
      </c>
      <c r="N870">
        <v>0</v>
      </c>
      <c r="O870">
        <v>60024</v>
      </c>
      <c r="P870" t="s">
        <v>14</v>
      </c>
      <c r="Q870" t="s">
        <v>25</v>
      </c>
      <c r="R870" t="s">
        <v>35</v>
      </c>
    </row>
    <row r="871" spans="1:18" x14ac:dyDescent="0.25">
      <c r="A871" t="s">
        <v>2397</v>
      </c>
      <c r="B871" s="1">
        <v>44636</v>
      </c>
      <c r="C871" t="s">
        <v>208</v>
      </c>
      <c r="D871" t="s">
        <v>2398</v>
      </c>
      <c r="E871" t="s">
        <v>69</v>
      </c>
      <c r="F871" t="s">
        <v>114</v>
      </c>
      <c r="G871" t="s">
        <v>32</v>
      </c>
      <c r="H871" t="s">
        <v>118</v>
      </c>
      <c r="I871">
        <v>4</v>
      </c>
      <c r="J871">
        <v>38501</v>
      </c>
      <c r="K871">
        <v>154004</v>
      </c>
      <c r="L871">
        <v>121705</v>
      </c>
      <c r="M871">
        <v>32299</v>
      </c>
      <c r="N871">
        <v>5</v>
      </c>
      <c r="O871">
        <v>32294</v>
      </c>
      <c r="P871" t="s">
        <v>14</v>
      </c>
      <c r="Q871" t="s">
        <v>34</v>
      </c>
      <c r="R871" t="s">
        <v>26</v>
      </c>
    </row>
    <row r="872" spans="1:18" x14ac:dyDescent="0.25">
      <c r="A872" t="s">
        <v>2399</v>
      </c>
      <c r="B872" s="1">
        <v>45398</v>
      </c>
      <c r="C872" t="s">
        <v>227</v>
      </c>
      <c r="D872" t="s">
        <v>2401</v>
      </c>
      <c r="E872" t="s">
        <v>53</v>
      </c>
      <c r="F872" t="s">
        <v>31</v>
      </c>
      <c r="G872" t="s">
        <v>32</v>
      </c>
      <c r="H872" t="s">
        <v>77</v>
      </c>
      <c r="I872">
        <v>1</v>
      </c>
      <c r="J872">
        <v>6660</v>
      </c>
      <c r="K872">
        <v>6660</v>
      </c>
      <c r="L872">
        <v>4975</v>
      </c>
      <c r="M872">
        <v>1685</v>
      </c>
      <c r="N872">
        <v>0</v>
      </c>
      <c r="O872">
        <v>1685</v>
      </c>
      <c r="P872" t="s">
        <v>14</v>
      </c>
      <c r="Q872" t="s">
        <v>25</v>
      </c>
      <c r="R872" t="s">
        <v>26</v>
      </c>
    </row>
    <row r="873" spans="1:18" x14ac:dyDescent="0.25">
      <c r="A873" t="s">
        <v>2402</v>
      </c>
      <c r="B873" s="1">
        <v>45197</v>
      </c>
      <c r="C873" t="s">
        <v>38</v>
      </c>
      <c r="D873" t="s">
        <v>2403</v>
      </c>
      <c r="E873" t="s">
        <v>53</v>
      </c>
      <c r="F873" t="s">
        <v>40</v>
      </c>
      <c r="G873" t="s">
        <v>48</v>
      </c>
      <c r="H873" t="s">
        <v>54</v>
      </c>
      <c r="I873">
        <v>3</v>
      </c>
      <c r="J873">
        <v>46329</v>
      </c>
      <c r="K873">
        <v>138987</v>
      </c>
      <c r="L873">
        <v>89720</v>
      </c>
      <c r="M873">
        <v>49267</v>
      </c>
      <c r="N873">
        <v>15</v>
      </c>
      <c r="O873">
        <v>49252</v>
      </c>
      <c r="P873" t="s">
        <v>14</v>
      </c>
      <c r="Q873" t="s">
        <v>34</v>
      </c>
      <c r="R873" t="s">
        <v>35</v>
      </c>
    </row>
    <row r="874" spans="1:18" x14ac:dyDescent="0.25">
      <c r="A874" t="s">
        <v>2404</v>
      </c>
      <c r="B874" s="1">
        <v>45212</v>
      </c>
      <c r="C874" t="s">
        <v>61</v>
      </c>
      <c r="D874" t="s">
        <v>2406</v>
      </c>
      <c r="E874" t="s">
        <v>46</v>
      </c>
      <c r="F874" t="s">
        <v>76</v>
      </c>
      <c r="G874" t="s">
        <v>23</v>
      </c>
      <c r="H874" t="s">
        <v>127</v>
      </c>
      <c r="I874">
        <v>8</v>
      </c>
      <c r="J874">
        <v>42887</v>
      </c>
      <c r="K874">
        <v>343096</v>
      </c>
      <c r="L874">
        <v>206891</v>
      </c>
      <c r="M874">
        <v>136205</v>
      </c>
      <c r="N874">
        <v>5</v>
      </c>
      <c r="O874">
        <v>136200</v>
      </c>
      <c r="P874" t="s">
        <v>14</v>
      </c>
      <c r="Q874" t="s">
        <v>25</v>
      </c>
      <c r="R874" t="s">
        <v>26</v>
      </c>
    </row>
    <row r="875" spans="1:18" x14ac:dyDescent="0.25">
      <c r="A875" t="s">
        <v>2407</v>
      </c>
      <c r="B875" s="1">
        <v>44660</v>
      </c>
      <c r="C875" t="s">
        <v>227</v>
      </c>
      <c r="D875" t="s">
        <v>2408</v>
      </c>
      <c r="E875" t="s">
        <v>69</v>
      </c>
      <c r="F875" t="s">
        <v>70</v>
      </c>
      <c r="G875" t="s">
        <v>23</v>
      </c>
      <c r="H875" t="s">
        <v>127</v>
      </c>
      <c r="I875">
        <v>1</v>
      </c>
      <c r="J875">
        <v>32769</v>
      </c>
      <c r="K875">
        <v>32769</v>
      </c>
      <c r="L875">
        <v>23546</v>
      </c>
      <c r="M875">
        <v>9223</v>
      </c>
      <c r="N875">
        <v>0</v>
      </c>
      <c r="O875">
        <v>9223</v>
      </c>
      <c r="P875" t="s">
        <v>14</v>
      </c>
      <c r="Q875" t="s">
        <v>25</v>
      </c>
      <c r="R875" t="s">
        <v>26</v>
      </c>
    </row>
    <row r="876" spans="1:18" x14ac:dyDescent="0.25">
      <c r="A876" t="s">
        <v>2409</v>
      </c>
      <c r="B876" s="1">
        <v>45391</v>
      </c>
      <c r="C876" t="s">
        <v>227</v>
      </c>
      <c r="D876" t="s">
        <v>2411</v>
      </c>
      <c r="E876" t="s">
        <v>53</v>
      </c>
      <c r="F876" t="s">
        <v>22</v>
      </c>
      <c r="G876" t="s">
        <v>71</v>
      </c>
      <c r="H876" t="s">
        <v>111</v>
      </c>
      <c r="I876">
        <v>10</v>
      </c>
      <c r="J876">
        <v>44151</v>
      </c>
      <c r="K876">
        <v>441510</v>
      </c>
      <c r="L876">
        <v>391464</v>
      </c>
      <c r="M876">
        <v>50046</v>
      </c>
      <c r="N876">
        <v>5</v>
      </c>
      <c r="O876">
        <v>50041</v>
      </c>
      <c r="P876" t="s">
        <v>14</v>
      </c>
      <c r="Q876" t="s">
        <v>35</v>
      </c>
      <c r="R876" t="s">
        <v>35</v>
      </c>
    </row>
    <row r="877" spans="1:18" x14ac:dyDescent="0.25">
      <c r="A877" t="s">
        <v>2412</v>
      </c>
      <c r="B877" s="1">
        <v>44936</v>
      </c>
      <c r="C877" t="s">
        <v>84</v>
      </c>
      <c r="D877" t="s">
        <v>2413</v>
      </c>
      <c r="E877" t="s">
        <v>53</v>
      </c>
      <c r="F877" t="s">
        <v>76</v>
      </c>
      <c r="G877" t="s">
        <v>48</v>
      </c>
      <c r="H877" t="s">
        <v>49</v>
      </c>
      <c r="I877">
        <v>1</v>
      </c>
      <c r="J877">
        <v>2609</v>
      </c>
      <c r="K877">
        <v>2609</v>
      </c>
      <c r="L877">
        <v>2088</v>
      </c>
      <c r="M877">
        <v>521</v>
      </c>
      <c r="N877">
        <v>5</v>
      </c>
      <c r="O877">
        <v>516</v>
      </c>
      <c r="P877" t="s">
        <v>14</v>
      </c>
      <c r="Q877" t="s">
        <v>34</v>
      </c>
      <c r="R877" t="s">
        <v>35</v>
      </c>
    </row>
    <row r="878" spans="1:18" x14ac:dyDescent="0.25">
      <c r="A878" t="s">
        <v>2414</v>
      </c>
      <c r="B878" s="1">
        <v>45561</v>
      </c>
      <c r="C878" t="s">
        <v>38</v>
      </c>
      <c r="D878" t="s">
        <v>2415</v>
      </c>
      <c r="E878" t="s">
        <v>69</v>
      </c>
      <c r="F878" t="s">
        <v>31</v>
      </c>
      <c r="G878" t="s">
        <v>48</v>
      </c>
      <c r="H878" t="s">
        <v>49</v>
      </c>
      <c r="I878">
        <v>4</v>
      </c>
      <c r="J878">
        <v>28643</v>
      </c>
      <c r="K878">
        <v>114572</v>
      </c>
      <c r="L878">
        <v>92571</v>
      </c>
      <c r="M878">
        <v>22001</v>
      </c>
      <c r="N878">
        <v>15</v>
      </c>
      <c r="O878">
        <v>21986</v>
      </c>
      <c r="P878" t="s">
        <v>14</v>
      </c>
      <c r="Q878" t="s">
        <v>55</v>
      </c>
      <c r="R878" t="s">
        <v>35</v>
      </c>
    </row>
    <row r="879" spans="1:18" x14ac:dyDescent="0.25">
      <c r="A879" t="s">
        <v>2416</v>
      </c>
      <c r="B879" s="1">
        <v>45039</v>
      </c>
      <c r="C879" t="s">
        <v>227</v>
      </c>
      <c r="D879" t="s">
        <v>2417</v>
      </c>
      <c r="E879" t="s">
        <v>69</v>
      </c>
      <c r="F879" t="s">
        <v>63</v>
      </c>
      <c r="G879" t="s">
        <v>23</v>
      </c>
      <c r="H879" t="s">
        <v>41</v>
      </c>
      <c r="I879">
        <v>8</v>
      </c>
      <c r="J879">
        <v>8863</v>
      </c>
      <c r="K879">
        <v>70904</v>
      </c>
      <c r="L879">
        <v>51945</v>
      </c>
      <c r="M879">
        <v>18959</v>
      </c>
      <c r="N879">
        <v>15</v>
      </c>
      <c r="O879">
        <v>18944</v>
      </c>
      <c r="P879" t="s">
        <v>14</v>
      </c>
      <c r="Q879" t="s">
        <v>55</v>
      </c>
      <c r="R879" t="s">
        <v>35</v>
      </c>
    </row>
    <row r="880" spans="1:18" x14ac:dyDescent="0.25">
      <c r="A880" t="s">
        <v>2418</v>
      </c>
      <c r="B880" s="1">
        <v>45384</v>
      </c>
      <c r="C880" t="s">
        <v>227</v>
      </c>
      <c r="D880" t="s">
        <v>2420</v>
      </c>
      <c r="E880" t="s">
        <v>21</v>
      </c>
      <c r="F880" t="s">
        <v>70</v>
      </c>
      <c r="G880" t="s">
        <v>23</v>
      </c>
      <c r="H880" t="s">
        <v>24</v>
      </c>
      <c r="I880">
        <v>10</v>
      </c>
      <c r="J880">
        <v>6021</v>
      </c>
      <c r="K880">
        <v>60210</v>
      </c>
      <c r="L880">
        <v>46387</v>
      </c>
      <c r="M880">
        <v>13823</v>
      </c>
      <c r="N880">
        <v>5</v>
      </c>
      <c r="O880">
        <v>13818</v>
      </c>
      <c r="P880" t="s">
        <v>14</v>
      </c>
      <c r="Q880" t="s">
        <v>34</v>
      </c>
      <c r="R880" t="s">
        <v>35</v>
      </c>
    </row>
    <row r="881" spans="1:18" x14ac:dyDescent="0.25">
      <c r="A881" t="s">
        <v>2421</v>
      </c>
      <c r="B881" s="1">
        <v>45377</v>
      </c>
      <c r="C881" t="s">
        <v>208</v>
      </c>
      <c r="D881" t="s">
        <v>2423</v>
      </c>
      <c r="E881" t="s">
        <v>46</v>
      </c>
      <c r="F881" t="s">
        <v>47</v>
      </c>
      <c r="G881" t="s">
        <v>48</v>
      </c>
      <c r="H881" t="s">
        <v>64</v>
      </c>
      <c r="I881">
        <v>8</v>
      </c>
      <c r="J881">
        <v>4140</v>
      </c>
      <c r="K881">
        <v>33120</v>
      </c>
      <c r="L881">
        <v>27426</v>
      </c>
      <c r="M881">
        <v>5694</v>
      </c>
      <c r="N881">
        <v>10</v>
      </c>
      <c r="O881">
        <v>5684</v>
      </c>
      <c r="P881" t="s">
        <v>14</v>
      </c>
      <c r="Q881" t="s">
        <v>25</v>
      </c>
      <c r="R881" t="s">
        <v>26</v>
      </c>
    </row>
    <row r="882" spans="1:18" x14ac:dyDescent="0.25">
      <c r="A882" t="s">
        <v>2424</v>
      </c>
      <c r="B882" s="1">
        <v>45225</v>
      </c>
      <c r="C882" t="s">
        <v>61</v>
      </c>
      <c r="D882" t="s">
        <v>2425</v>
      </c>
      <c r="E882" t="s">
        <v>69</v>
      </c>
      <c r="F882" t="s">
        <v>22</v>
      </c>
      <c r="G882" t="s">
        <v>23</v>
      </c>
      <c r="H882" t="s">
        <v>41</v>
      </c>
      <c r="I882">
        <v>2</v>
      </c>
      <c r="J882">
        <v>1238</v>
      </c>
      <c r="K882">
        <v>2476</v>
      </c>
      <c r="L882">
        <v>1835</v>
      </c>
      <c r="M882">
        <v>641</v>
      </c>
      <c r="N882">
        <v>5</v>
      </c>
      <c r="O882">
        <v>636</v>
      </c>
      <c r="P882" t="s">
        <v>14</v>
      </c>
      <c r="Q882" t="s">
        <v>25</v>
      </c>
      <c r="R882" t="s">
        <v>35</v>
      </c>
    </row>
    <row r="883" spans="1:18" x14ac:dyDescent="0.25">
      <c r="A883" t="s">
        <v>2426</v>
      </c>
      <c r="B883" s="1">
        <v>44863</v>
      </c>
      <c r="C883" t="s">
        <v>61</v>
      </c>
      <c r="D883" t="s">
        <v>2428</v>
      </c>
      <c r="E883" t="s">
        <v>21</v>
      </c>
      <c r="F883" t="s">
        <v>31</v>
      </c>
      <c r="G883" t="s">
        <v>23</v>
      </c>
      <c r="H883" t="s">
        <v>41</v>
      </c>
      <c r="I883">
        <v>2</v>
      </c>
      <c r="J883">
        <v>46996</v>
      </c>
      <c r="K883">
        <v>93992</v>
      </c>
      <c r="L883">
        <v>76502</v>
      </c>
      <c r="M883">
        <v>17490</v>
      </c>
      <c r="N883">
        <v>0</v>
      </c>
      <c r="O883">
        <v>17490</v>
      </c>
      <c r="P883" t="s">
        <v>14</v>
      </c>
      <c r="Q883" t="s">
        <v>34</v>
      </c>
      <c r="R883" t="s">
        <v>35</v>
      </c>
    </row>
    <row r="884" spans="1:18" x14ac:dyDescent="0.25">
      <c r="A884" t="s">
        <v>2429</v>
      </c>
      <c r="B884" s="1">
        <v>45019</v>
      </c>
      <c r="C884" t="s">
        <v>227</v>
      </c>
      <c r="D884" t="s">
        <v>2431</v>
      </c>
      <c r="E884" t="s">
        <v>46</v>
      </c>
      <c r="F884" t="s">
        <v>40</v>
      </c>
      <c r="G884" t="s">
        <v>23</v>
      </c>
      <c r="H884" t="s">
        <v>41</v>
      </c>
      <c r="I884">
        <v>9</v>
      </c>
      <c r="J884">
        <v>41579</v>
      </c>
      <c r="K884">
        <v>374211</v>
      </c>
      <c r="L884">
        <v>290608</v>
      </c>
      <c r="M884">
        <v>83603</v>
      </c>
      <c r="N884">
        <v>0</v>
      </c>
      <c r="O884">
        <v>83603</v>
      </c>
      <c r="P884" t="s">
        <v>14</v>
      </c>
      <c r="Q884" t="s">
        <v>35</v>
      </c>
      <c r="R884" t="s">
        <v>26</v>
      </c>
    </row>
    <row r="885" spans="1:18" x14ac:dyDescent="0.25">
      <c r="A885" t="s">
        <v>2432</v>
      </c>
      <c r="B885" s="1">
        <v>45075</v>
      </c>
      <c r="C885" t="s">
        <v>140</v>
      </c>
      <c r="D885" t="s">
        <v>2433</v>
      </c>
      <c r="E885" t="s">
        <v>53</v>
      </c>
      <c r="F885" t="s">
        <v>76</v>
      </c>
      <c r="G885" t="s">
        <v>23</v>
      </c>
      <c r="H885" t="s">
        <v>127</v>
      </c>
      <c r="I885">
        <v>2</v>
      </c>
      <c r="J885">
        <v>32661</v>
      </c>
      <c r="K885">
        <v>65322</v>
      </c>
      <c r="L885">
        <v>45628</v>
      </c>
      <c r="M885">
        <v>19694</v>
      </c>
      <c r="N885">
        <v>10</v>
      </c>
      <c r="O885">
        <v>19684</v>
      </c>
      <c r="P885" t="s">
        <v>14</v>
      </c>
      <c r="Q885" t="s">
        <v>25</v>
      </c>
      <c r="R885" t="s">
        <v>35</v>
      </c>
    </row>
    <row r="886" spans="1:18" x14ac:dyDescent="0.25">
      <c r="A886" t="s">
        <v>2434</v>
      </c>
      <c r="B886" s="1">
        <v>45538</v>
      </c>
      <c r="C886" t="s">
        <v>38</v>
      </c>
      <c r="D886" t="s">
        <v>2436</v>
      </c>
      <c r="E886" t="s">
        <v>69</v>
      </c>
      <c r="F886" t="s">
        <v>22</v>
      </c>
      <c r="G886" t="s">
        <v>32</v>
      </c>
      <c r="H886" t="s">
        <v>77</v>
      </c>
      <c r="I886">
        <v>2</v>
      </c>
      <c r="J886">
        <v>14611</v>
      </c>
      <c r="K886">
        <v>29222</v>
      </c>
      <c r="L886">
        <v>20719</v>
      </c>
      <c r="M886">
        <v>8503</v>
      </c>
      <c r="N886">
        <v>5</v>
      </c>
      <c r="O886">
        <v>8498</v>
      </c>
      <c r="P886" t="s">
        <v>14</v>
      </c>
      <c r="Q886" t="s">
        <v>34</v>
      </c>
      <c r="R886" t="s">
        <v>26</v>
      </c>
    </row>
    <row r="887" spans="1:18" x14ac:dyDescent="0.25">
      <c r="A887" t="s">
        <v>2437</v>
      </c>
      <c r="B887" s="1">
        <v>45281</v>
      </c>
      <c r="C887" t="s">
        <v>44</v>
      </c>
      <c r="D887" t="s">
        <v>2438</v>
      </c>
      <c r="E887" t="s">
        <v>53</v>
      </c>
      <c r="F887" t="s">
        <v>70</v>
      </c>
      <c r="G887" t="s">
        <v>23</v>
      </c>
      <c r="H887" t="s">
        <v>41</v>
      </c>
      <c r="I887">
        <v>1</v>
      </c>
      <c r="J887">
        <v>23639</v>
      </c>
      <c r="K887">
        <v>23639</v>
      </c>
      <c r="L887">
        <v>21253</v>
      </c>
      <c r="M887">
        <v>2386</v>
      </c>
      <c r="N887">
        <v>5</v>
      </c>
      <c r="O887">
        <v>2381</v>
      </c>
      <c r="P887" t="s">
        <v>14</v>
      </c>
      <c r="Q887" t="s">
        <v>35</v>
      </c>
      <c r="R887" t="s">
        <v>35</v>
      </c>
    </row>
    <row r="888" spans="1:18" x14ac:dyDescent="0.25">
      <c r="A888" t="s">
        <v>2439</v>
      </c>
      <c r="B888" s="1">
        <v>45223</v>
      </c>
      <c r="C888" t="s">
        <v>61</v>
      </c>
      <c r="D888" t="s">
        <v>2440</v>
      </c>
      <c r="E888" t="s">
        <v>53</v>
      </c>
      <c r="F888" t="s">
        <v>40</v>
      </c>
      <c r="G888" t="s">
        <v>32</v>
      </c>
      <c r="H888" t="s">
        <v>118</v>
      </c>
      <c r="I888">
        <v>3</v>
      </c>
      <c r="J888">
        <v>49246</v>
      </c>
      <c r="K888">
        <v>147738</v>
      </c>
      <c r="L888">
        <v>114511</v>
      </c>
      <c r="M888">
        <v>33227</v>
      </c>
      <c r="N888">
        <v>15</v>
      </c>
      <c r="O888">
        <v>33212</v>
      </c>
      <c r="P888" t="s">
        <v>14</v>
      </c>
      <c r="Q888" t="s">
        <v>34</v>
      </c>
      <c r="R888" t="s">
        <v>35</v>
      </c>
    </row>
    <row r="889" spans="1:18" x14ac:dyDescent="0.25">
      <c r="A889" t="s">
        <v>2441</v>
      </c>
      <c r="B889" s="1">
        <v>44908</v>
      </c>
      <c r="C889" t="s">
        <v>44</v>
      </c>
      <c r="D889" t="s">
        <v>2443</v>
      </c>
      <c r="E889" t="s">
        <v>46</v>
      </c>
      <c r="F889" t="s">
        <v>63</v>
      </c>
      <c r="G889" t="s">
        <v>48</v>
      </c>
      <c r="H889" t="s">
        <v>49</v>
      </c>
      <c r="I889">
        <v>10</v>
      </c>
      <c r="J889">
        <v>27146</v>
      </c>
      <c r="K889">
        <v>271460</v>
      </c>
      <c r="L889">
        <v>219880</v>
      </c>
      <c r="M889">
        <v>51580</v>
      </c>
      <c r="N889">
        <v>5</v>
      </c>
      <c r="O889">
        <v>51575</v>
      </c>
      <c r="P889" t="s">
        <v>14</v>
      </c>
      <c r="Q889" t="s">
        <v>25</v>
      </c>
      <c r="R889" t="s">
        <v>35</v>
      </c>
    </row>
    <row r="890" spans="1:18" x14ac:dyDescent="0.25">
      <c r="A890" t="s">
        <v>2444</v>
      </c>
      <c r="B890" s="1">
        <v>45091</v>
      </c>
      <c r="C890" t="s">
        <v>19</v>
      </c>
      <c r="D890" t="s">
        <v>2446</v>
      </c>
      <c r="E890" t="s">
        <v>46</v>
      </c>
      <c r="F890" t="s">
        <v>70</v>
      </c>
      <c r="G890" t="s">
        <v>23</v>
      </c>
      <c r="H890" t="s">
        <v>169</v>
      </c>
      <c r="I890">
        <v>4</v>
      </c>
      <c r="J890">
        <v>10830</v>
      </c>
      <c r="K890">
        <v>43320</v>
      </c>
      <c r="L890">
        <v>33645</v>
      </c>
      <c r="M890">
        <v>9675</v>
      </c>
      <c r="N890">
        <v>5</v>
      </c>
      <c r="O890">
        <v>9670</v>
      </c>
      <c r="P890" t="s">
        <v>14</v>
      </c>
      <c r="Q890" t="s">
        <v>35</v>
      </c>
      <c r="R890" t="s">
        <v>26</v>
      </c>
    </row>
    <row r="891" spans="1:18" x14ac:dyDescent="0.25">
      <c r="A891" t="s">
        <v>2447</v>
      </c>
      <c r="B891" s="1">
        <v>45364</v>
      </c>
      <c r="C891" t="s">
        <v>208</v>
      </c>
      <c r="D891" t="s">
        <v>2448</v>
      </c>
      <c r="E891" t="s">
        <v>46</v>
      </c>
      <c r="F891" t="s">
        <v>70</v>
      </c>
      <c r="G891" t="s">
        <v>32</v>
      </c>
      <c r="H891" t="s">
        <v>77</v>
      </c>
      <c r="I891">
        <v>2</v>
      </c>
      <c r="J891">
        <v>39021</v>
      </c>
      <c r="K891">
        <v>78042</v>
      </c>
      <c r="L891">
        <v>67293</v>
      </c>
      <c r="M891">
        <v>10749</v>
      </c>
      <c r="N891">
        <v>0</v>
      </c>
      <c r="O891">
        <v>10749</v>
      </c>
      <c r="P891" t="s">
        <v>14</v>
      </c>
      <c r="Q891" t="s">
        <v>35</v>
      </c>
      <c r="R891" t="s">
        <v>26</v>
      </c>
    </row>
    <row r="892" spans="1:18" x14ac:dyDescent="0.25">
      <c r="A892" t="s">
        <v>2449</v>
      </c>
      <c r="B892" s="1">
        <v>45368</v>
      </c>
      <c r="C892" t="s">
        <v>208</v>
      </c>
      <c r="D892" t="s">
        <v>2450</v>
      </c>
      <c r="E892" t="s">
        <v>69</v>
      </c>
      <c r="F892" t="s">
        <v>76</v>
      </c>
      <c r="G892" t="s">
        <v>71</v>
      </c>
      <c r="H892" t="s">
        <v>81</v>
      </c>
      <c r="I892">
        <v>1</v>
      </c>
      <c r="J892">
        <v>1539</v>
      </c>
      <c r="K892">
        <v>1539</v>
      </c>
      <c r="L892">
        <v>1105</v>
      </c>
      <c r="M892">
        <v>434</v>
      </c>
      <c r="N892">
        <v>15</v>
      </c>
      <c r="O892">
        <v>419</v>
      </c>
      <c r="P892" t="s">
        <v>14</v>
      </c>
      <c r="Q892" t="s">
        <v>35</v>
      </c>
      <c r="R892" t="s">
        <v>35</v>
      </c>
    </row>
    <row r="893" spans="1:18" x14ac:dyDescent="0.25">
      <c r="A893" t="s">
        <v>2451</v>
      </c>
      <c r="B893" s="1">
        <v>44872</v>
      </c>
      <c r="C893" t="s">
        <v>133</v>
      </c>
      <c r="D893" t="s">
        <v>2452</v>
      </c>
      <c r="E893" t="s">
        <v>46</v>
      </c>
      <c r="F893" t="s">
        <v>114</v>
      </c>
      <c r="G893" t="s">
        <v>23</v>
      </c>
      <c r="H893" t="s">
        <v>127</v>
      </c>
      <c r="I893">
        <v>6</v>
      </c>
      <c r="J893">
        <v>14458</v>
      </c>
      <c r="K893">
        <v>86748</v>
      </c>
      <c r="L893">
        <v>72922</v>
      </c>
      <c r="M893">
        <v>13826</v>
      </c>
      <c r="N893">
        <v>5</v>
      </c>
      <c r="O893">
        <v>13821</v>
      </c>
      <c r="P893" t="s">
        <v>14</v>
      </c>
      <c r="Q893" t="s">
        <v>35</v>
      </c>
      <c r="R893" t="s">
        <v>26</v>
      </c>
    </row>
    <row r="894" spans="1:18" x14ac:dyDescent="0.25">
      <c r="A894" t="s">
        <v>2453</v>
      </c>
      <c r="B894" s="1">
        <v>44651</v>
      </c>
      <c r="C894" t="s">
        <v>208</v>
      </c>
      <c r="D894" t="s">
        <v>2454</v>
      </c>
      <c r="E894" t="s">
        <v>21</v>
      </c>
      <c r="F894" t="s">
        <v>76</v>
      </c>
      <c r="G894" t="s">
        <v>48</v>
      </c>
      <c r="H894" t="s">
        <v>202</v>
      </c>
      <c r="I894">
        <v>4</v>
      </c>
      <c r="J894">
        <v>1472</v>
      </c>
      <c r="K894">
        <v>5888</v>
      </c>
      <c r="L894">
        <v>4938</v>
      </c>
      <c r="M894">
        <v>950</v>
      </c>
      <c r="N894">
        <v>5</v>
      </c>
      <c r="O894">
        <v>945</v>
      </c>
      <c r="P894" t="s">
        <v>14</v>
      </c>
      <c r="Q894" t="s">
        <v>34</v>
      </c>
      <c r="R894" t="s">
        <v>26</v>
      </c>
    </row>
    <row r="895" spans="1:18" x14ac:dyDescent="0.25">
      <c r="A895" t="s">
        <v>2455</v>
      </c>
      <c r="B895" s="1">
        <v>45387</v>
      </c>
      <c r="C895" t="s">
        <v>227</v>
      </c>
      <c r="D895" t="s">
        <v>2456</v>
      </c>
      <c r="E895" t="s">
        <v>46</v>
      </c>
      <c r="F895" t="s">
        <v>114</v>
      </c>
      <c r="G895" t="s">
        <v>23</v>
      </c>
      <c r="H895" t="s">
        <v>169</v>
      </c>
      <c r="I895">
        <v>1</v>
      </c>
      <c r="J895">
        <v>4938</v>
      </c>
      <c r="K895">
        <v>4938</v>
      </c>
      <c r="L895">
        <v>3496</v>
      </c>
      <c r="M895">
        <v>1442</v>
      </c>
      <c r="N895">
        <v>10</v>
      </c>
      <c r="O895">
        <v>1432</v>
      </c>
      <c r="P895" t="s">
        <v>14</v>
      </c>
      <c r="Q895" t="s">
        <v>35</v>
      </c>
      <c r="R895" t="s">
        <v>26</v>
      </c>
    </row>
    <row r="896" spans="1:18" x14ac:dyDescent="0.25">
      <c r="A896" t="s">
        <v>2457</v>
      </c>
      <c r="B896" s="1">
        <v>44989</v>
      </c>
      <c r="C896" t="s">
        <v>208</v>
      </c>
      <c r="D896" t="s">
        <v>2458</v>
      </c>
      <c r="E896" t="s">
        <v>53</v>
      </c>
      <c r="F896" t="s">
        <v>40</v>
      </c>
      <c r="G896" t="s">
        <v>71</v>
      </c>
      <c r="H896" t="s">
        <v>81</v>
      </c>
      <c r="I896">
        <v>4</v>
      </c>
      <c r="J896">
        <v>39506</v>
      </c>
      <c r="K896">
        <v>158024</v>
      </c>
      <c r="L896">
        <v>94959</v>
      </c>
      <c r="M896">
        <v>63065</v>
      </c>
      <c r="N896">
        <v>0</v>
      </c>
      <c r="O896">
        <v>63065</v>
      </c>
      <c r="P896" t="s">
        <v>14</v>
      </c>
      <c r="Q896" t="s">
        <v>55</v>
      </c>
      <c r="R896" t="s">
        <v>26</v>
      </c>
    </row>
    <row r="897" spans="1:18" x14ac:dyDescent="0.25">
      <c r="A897" t="s">
        <v>2459</v>
      </c>
      <c r="B897" s="1">
        <v>45222</v>
      </c>
      <c r="C897" t="s">
        <v>61</v>
      </c>
      <c r="D897" t="s">
        <v>2460</v>
      </c>
      <c r="E897" t="s">
        <v>21</v>
      </c>
      <c r="F897" t="s">
        <v>63</v>
      </c>
      <c r="G897" t="s">
        <v>32</v>
      </c>
      <c r="H897" t="s">
        <v>118</v>
      </c>
      <c r="I897">
        <v>7</v>
      </c>
      <c r="J897">
        <v>35222</v>
      </c>
      <c r="K897">
        <v>246554</v>
      </c>
      <c r="L897">
        <v>187655</v>
      </c>
      <c r="M897">
        <v>58899</v>
      </c>
      <c r="N897">
        <v>0</v>
      </c>
      <c r="O897">
        <v>58899</v>
      </c>
      <c r="P897" t="s">
        <v>14</v>
      </c>
      <c r="Q897" t="s">
        <v>35</v>
      </c>
      <c r="R897" t="s">
        <v>35</v>
      </c>
    </row>
    <row r="898" spans="1:18" x14ac:dyDescent="0.25">
      <c r="A898" t="s">
        <v>2461</v>
      </c>
      <c r="B898" s="1">
        <v>44690</v>
      </c>
      <c r="C898" t="s">
        <v>140</v>
      </c>
      <c r="D898" t="s">
        <v>2462</v>
      </c>
      <c r="E898" t="s">
        <v>21</v>
      </c>
      <c r="F898" t="s">
        <v>47</v>
      </c>
      <c r="G898" t="s">
        <v>32</v>
      </c>
      <c r="H898" t="s">
        <v>173</v>
      </c>
      <c r="I898">
        <v>10</v>
      </c>
      <c r="J898">
        <v>5412</v>
      </c>
      <c r="K898">
        <v>54120</v>
      </c>
      <c r="L898">
        <v>46206</v>
      </c>
      <c r="M898">
        <v>7914</v>
      </c>
      <c r="N898">
        <v>10</v>
      </c>
      <c r="O898">
        <v>7904</v>
      </c>
      <c r="P898" t="s">
        <v>14</v>
      </c>
      <c r="Q898" t="s">
        <v>34</v>
      </c>
      <c r="R898" t="s">
        <v>35</v>
      </c>
    </row>
    <row r="899" spans="1:18" x14ac:dyDescent="0.25">
      <c r="A899" t="s">
        <v>2463</v>
      </c>
      <c r="B899" s="1">
        <v>44608</v>
      </c>
      <c r="C899" t="s">
        <v>29</v>
      </c>
      <c r="D899" t="s">
        <v>2465</v>
      </c>
      <c r="E899" t="s">
        <v>21</v>
      </c>
      <c r="F899" t="s">
        <v>47</v>
      </c>
      <c r="G899" t="s">
        <v>48</v>
      </c>
      <c r="H899" t="s">
        <v>202</v>
      </c>
      <c r="I899">
        <v>3</v>
      </c>
      <c r="J899">
        <v>10666</v>
      </c>
      <c r="K899">
        <v>31998</v>
      </c>
      <c r="L899">
        <v>23283</v>
      </c>
      <c r="M899">
        <v>8715</v>
      </c>
      <c r="N899">
        <v>5</v>
      </c>
      <c r="O899">
        <v>8710</v>
      </c>
      <c r="P899" t="s">
        <v>14</v>
      </c>
      <c r="Q899" t="s">
        <v>34</v>
      </c>
      <c r="R899" t="s">
        <v>26</v>
      </c>
    </row>
    <row r="900" spans="1:18" x14ac:dyDescent="0.25">
      <c r="A900" t="s">
        <v>2466</v>
      </c>
      <c r="B900" s="1">
        <v>45107</v>
      </c>
      <c r="C900" t="s">
        <v>19</v>
      </c>
      <c r="D900" t="s">
        <v>2468</v>
      </c>
      <c r="E900" t="s">
        <v>21</v>
      </c>
      <c r="F900" t="s">
        <v>40</v>
      </c>
      <c r="G900" t="s">
        <v>71</v>
      </c>
      <c r="H900" t="s">
        <v>195</v>
      </c>
      <c r="I900">
        <v>5</v>
      </c>
      <c r="J900">
        <v>24443</v>
      </c>
      <c r="K900">
        <v>122215</v>
      </c>
      <c r="L900">
        <v>83120</v>
      </c>
      <c r="M900">
        <v>39095</v>
      </c>
      <c r="N900">
        <v>15</v>
      </c>
      <c r="O900">
        <v>39080</v>
      </c>
      <c r="P900" t="s">
        <v>14</v>
      </c>
      <c r="Q900" t="s">
        <v>25</v>
      </c>
      <c r="R900" t="s">
        <v>26</v>
      </c>
    </row>
    <row r="901" spans="1:18" x14ac:dyDescent="0.25">
      <c r="A901" t="s">
        <v>2469</v>
      </c>
      <c r="B901" s="1">
        <v>44944</v>
      </c>
      <c r="C901" t="s">
        <v>84</v>
      </c>
      <c r="D901" t="s">
        <v>2470</v>
      </c>
      <c r="E901" t="s">
        <v>21</v>
      </c>
      <c r="F901" t="s">
        <v>114</v>
      </c>
      <c r="G901" t="s">
        <v>48</v>
      </c>
      <c r="H901" t="s">
        <v>49</v>
      </c>
      <c r="I901">
        <v>2</v>
      </c>
      <c r="J901">
        <v>12396</v>
      </c>
      <c r="K901">
        <v>24792</v>
      </c>
      <c r="L901">
        <v>17036</v>
      </c>
      <c r="M901">
        <v>7756</v>
      </c>
      <c r="N901">
        <v>0</v>
      </c>
      <c r="O901">
        <v>7756</v>
      </c>
      <c r="P901" t="s">
        <v>14</v>
      </c>
      <c r="Q901" t="s">
        <v>55</v>
      </c>
      <c r="R901" t="s">
        <v>26</v>
      </c>
    </row>
    <row r="902" spans="1:18" x14ac:dyDescent="0.25">
      <c r="A902" t="s">
        <v>2471</v>
      </c>
      <c r="B902" s="1">
        <v>44697</v>
      </c>
      <c r="C902" t="s">
        <v>140</v>
      </c>
      <c r="D902" t="s">
        <v>2473</v>
      </c>
      <c r="E902" t="s">
        <v>21</v>
      </c>
      <c r="F902" t="s">
        <v>63</v>
      </c>
      <c r="G902" t="s">
        <v>48</v>
      </c>
      <c r="H902" t="s">
        <v>49</v>
      </c>
      <c r="I902">
        <v>6</v>
      </c>
      <c r="J902">
        <v>47998</v>
      </c>
      <c r="K902">
        <v>287988</v>
      </c>
      <c r="L902">
        <v>181832</v>
      </c>
      <c r="M902">
        <v>106156</v>
      </c>
      <c r="N902">
        <v>5</v>
      </c>
      <c r="O902">
        <v>106151</v>
      </c>
      <c r="P902" t="s">
        <v>14</v>
      </c>
      <c r="Q902" t="s">
        <v>34</v>
      </c>
      <c r="R902" t="s">
        <v>35</v>
      </c>
    </row>
    <row r="903" spans="1:18" x14ac:dyDescent="0.25">
      <c r="A903" t="s">
        <v>2474</v>
      </c>
      <c r="B903" s="1">
        <v>45053</v>
      </c>
      <c r="C903" t="s">
        <v>140</v>
      </c>
      <c r="D903" t="s">
        <v>2476</v>
      </c>
      <c r="E903" t="s">
        <v>21</v>
      </c>
      <c r="F903" t="s">
        <v>22</v>
      </c>
      <c r="G903" t="s">
        <v>48</v>
      </c>
      <c r="H903" t="s">
        <v>49</v>
      </c>
      <c r="I903">
        <v>5</v>
      </c>
      <c r="J903">
        <v>40180</v>
      </c>
      <c r="K903">
        <v>200900</v>
      </c>
      <c r="L903">
        <v>143862</v>
      </c>
      <c r="M903">
        <v>57038</v>
      </c>
      <c r="N903">
        <v>15</v>
      </c>
      <c r="O903">
        <v>57023</v>
      </c>
      <c r="P903" t="s">
        <v>14</v>
      </c>
      <c r="Q903" t="s">
        <v>25</v>
      </c>
      <c r="R903" t="s">
        <v>35</v>
      </c>
    </row>
    <row r="904" spans="1:18" x14ac:dyDescent="0.25">
      <c r="A904" t="s">
        <v>2477</v>
      </c>
      <c r="B904" s="1">
        <v>44624</v>
      </c>
      <c r="C904" t="s">
        <v>208</v>
      </c>
      <c r="D904" t="s">
        <v>2478</v>
      </c>
      <c r="E904" t="s">
        <v>69</v>
      </c>
      <c r="F904" t="s">
        <v>31</v>
      </c>
      <c r="G904" t="s">
        <v>48</v>
      </c>
      <c r="H904" t="s">
        <v>64</v>
      </c>
      <c r="I904">
        <v>10</v>
      </c>
      <c r="J904">
        <v>38017</v>
      </c>
      <c r="K904">
        <v>380170</v>
      </c>
      <c r="L904">
        <v>301538</v>
      </c>
      <c r="M904">
        <v>78632</v>
      </c>
      <c r="N904">
        <v>10</v>
      </c>
      <c r="O904">
        <v>78622</v>
      </c>
      <c r="P904" t="s">
        <v>14</v>
      </c>
      <c r="Q904" t="s">
        <v>34</v>
      </c>
      <c r="R904" t="s">
        <v>35</v>
      </c>
    </row>
    <row r="905" spans="1:18" x14ac:dyDescent="0.25">
      <c r="A905" t="s">
        <v>2479</v>
      </c>
      <c r="B905" s="1">
        <v>44680</v>
      </c>
      <c r="C905" t="s">
        <v>227</v>
      </c>
      <c r="D905" t="s">
        <v>2480</v>
      </c>
      <c r="E905" t="s">
        <v>69</v>
      </c>
      <c r="F905" t="s">
        <v>114</v>
      </c>
      <c r="G905" t="s">
        <v>48</v>
      </c>
      <c r="H905" t="s">
        <v>49</v>
      </c>
      <c r="I905">
        <v>2</v>
      </c>
      <c r="J905">
        <v>7746</v>
      </c>
      <c r="K905">
        <v>15492</v>
      </c>
      <c r="L905">
        <v>9686</v>
      </c>
      <c r="M905">
        <v>5806</v>
      </c>
      <c r="N905">
        <v>0</v>
      </c>
      <c r="O905">
        <v>5806</v>
      </c>
      <c r="P905" t="s">
        <v>14</v>
      </c>
      <c r="Q905" t="s">
        <v>25</v>
      </c>
      <c r="R905" t="s">
        <v>35</v>
      </c>
    </row>
    <row r="906" spans="1:18" x14ac:dyDescent="0.25">
      <c r="A906" t="s">
        <v>2481</v>
      </c>
      <c r="B906" s="1">
        <v>45538</v>
      </c>
      <c r="C906" t="s">
        <v>38</v>
      </c>
      <c r="D906" t="s">
        <v>2482</v>
      </c>
      <c r="E906" t="s">
        <v>21</v>
      </c>
      <c r="F906" t="s">
        <v>31</v>
      </c>
      <c r="G906" t="s">
        <v>32</v>
      </c>
      <c r="H906" t="s">
        <v>33</v>
      </c>
      <c r="I906">
        <v>6</v>
      </c>
      <c r="J906">
        <v>7080</v>
      </c>
      <c r="K906">
        <v>42480</v>
      </c>
      <c r="L906">
        <v>25755</v>
      </c>
      <c r="M906">
        <v>16725</v>
      </c>
      <c r="N906">
        <v>15</v>
      </c>
      <c r="O906">
        <v>16710</v>
      </c>
      <c r="P906" t="s">
        <v>14</v>
      </c>
      <c r="Q906" t="s">
        <v>25</v>
      </c>
      <c r="R906" t="s">
        <v>26</v>
      </c>
    </row>
    <row r="907" spans="1:18" x14ac:dyDescent="0.25">
      <c r="A907" t="s">
        <v>2483</v>
      </c>
      <c r="B907" s="1">
        <v>44931</v>
      </c>
      <c r="C907" t="s">
        <v>84</v>
      </c>
      <c r="D907" t="s">
        <v>2485</v>
      </c>
      <c r="E907" t="s">
        <v>21</v>
      </c>
      <c r="F907" t="s">
        <v>114</v>
      </c>
      <c r="G907" t="s">
        <v>71</v>
      </c>
      <c r="H907" t="s">
        <v>111</v>
      </c>
      <c r="I907">
        <v>2</v>
      </c>
      <c r="J907">
        <v>43404</v>
      </c>
      <c r="K907">
        <v>86808</v>
      </c>
      <c r="L907">
        <v>63335</v>
      </c>
      <c r="M907">
        <v>23473</v>
      </c>
      <c r="N907">
        <v>0</v>
      </c>
      <c r="O907">
        <v>23473</v>
      </c>
      <c r="P907" t="s">
        <v>14</v>
      </c>
      <c r="Q907" t="s">
        <v>25</v>
      </c>
      <c r="R907" t="s">
        <v>26</v>
      </c>
    </row>
    <row r="908" spans="1:18" x14ac:dyDescent="0.25">
      <c r="A908" t="s">
        <v>2486</v>
      </c>
      <c r="B908" s="1">
        <v>45501</v>
      </c>
      <c r="C908" t="s">
        <v>97</v>
      </c>
      <c r="D908" t="s">
        <v>2488</v>
      </c>
      <c r="E908" t="s">
        <v>46</v>
      </c>
      <c r="F908" t="s">
        <v>63</v>
      </c>
      <c r="G908" t="s">
        <v>32</v>
      </c>
      <c r="H908" t="s">
        <v>77</v>
      </c>
      <c r="I908">
        <v>7</v>
      </c>
      <c r="J908">
        <v>14569</v>
      </c>
      <c r="K908">
        <v>101983</v>
      </c>
      <c r="L908">
        <v>70245</v>
      </c>
      <c r="M908">
        <v>31738</v>
      </c>
      <c r="N908">
        <v>0</v>
      </c>
      <c r="O908">
        <v>31738</v>
      </c>
      <c r="P908" t="s">
        <v>14</v>
      </c>
      <c r="Q908" t="s">
        <v>25</v>
      </c>
      <c r="R908" t="s">
        <v>35</v>
      </c>
    </row>
    <row r="909" spans="1:18" x14ac:dyDescent="0.25">
      <c r="A909" t="s">
        <v>2489</v>
      </c>
      <c r="B909" s="1">
        <v>45044</v>
      </c>
      <c r="C909" t="s">
        <v>227</v>
      </c>
      <c r="D909" t="s">
        <v>2490</v>
      </c>
      <c r="E909" t="s">
        <v>46</v>
      </c>
      <c r="F909" t="s">
        <v>70</v>
      </c>
      <c r="G909" t="s">
        <v>71</v>
      </c>
      <c r="H909" t="s">
        <v>81</v>
      </c>
      <c r="I909">
        <v>3</v>
      </c>
      <c r="J909">
        <v>30619</v>
      </c>
      <c r="K909">
        <v>91857</v>
      </c>
      <c r="L909">
        <v>68442</v>
      </c>
      <c r="M909">
        <v>23415</v>
      </c>
      <c r="N909">
        <v>5</v>
      </c>
      <c r="O909">
        <v>23410</v>
      </c>
      <c r="P909" t="s">
        <v>14</v>
      </c>
      <c r="Q909" t="s">
        <v>35</v>
      </c>
      <c r="R909" t="s">
        <v>35</v>
      </c>
    </row>
    <row r="910" spans="1:18" x14ac:dyDescent="0.25">
      <c r="A910" t="s">
        <v>2491</v>
      </c>
      <c r="B910" s="1">
        <v>45240</v>
      </c>
      <c r="C910" t="s">
        <v>133</v>
      </c>
      <c r="D910" t="s">
        <v>2492</v>
      </c>
      <c r="E910" t="s">
        <v>53</v>
      </c>
      <c r="F910" t="s">
        <v>63</v>
      </c>
      <c r="G910" t="s">
        <v>23</v>
      </c>
      <c r="H910" t="s">
        <v>41</v>
      </c>
      <c r="I910">
        <v>5</v>
      </c>
      <c r="J910">
        <v>26161</v>
      </c>
      <c r="K910">
        <v>130805</v>
      </c>
      <c r="L910">
        <v>97547</v>
      </c>
      <c r="M910">
        <v>33258</v>
      </c>
      <c r="N910">
        <v>0</v>
      </c>
      <c r="O910">
        <v>33258</v>
      </c>
      <c r="P910" t="s">
        <v>14</v>
      </c>
      <c r="Q910" t="s">
        <v>35</v>
      </c>
      <c r="R910" t="s">
        <v>26</v>
      </c>
    </row>
    <row r="911" spans="1:18" x14ac:dyDescent="0.25">
      <c r="A911" t="s">
        <v>2493</v>
      </c>
      <c r="B911" s="1">
        <v>45254</v>
      </c>
      <c r="C911" t="s">
        <v>133</v>
      </c>
      <c r="D911" t="s">
        <v>2494</v>
      </c>
      <c r="E911" t="s">
        <v>21</v>
      </c>
      <c r="F911" t="s">
        <v>40</v>
      </c>
      <c r="G911" t="s">
        <v>32</v>
      </c>
      <c r="H911" t="s">
        <v>118</v>
      </c>
      <c r="I911">
        <v>9</v>
      </c>
      <c r="J911">
        <v>45920</v>
      </c>
      <c r="K911">
        <v>413280</v>
      </c>
      <c r="L911">
        <v>267825</v>
      </c>
      <c r="M911">
        <v>145455</v>
      </c>
      <c r="N911">
        <v>10</v>
      </c>
      <c r="O911">
        <v>145445</v>
      </c>
      <c r="P911" t="s">
        <v>14</v>
      </c>
      <c r="Q911" t="s">
        <v>35</v>
      </c>
      <c r="R911" t="s">
        <v>26</v>
      </c>
    </row>
    <row r="912" spans="1:18" x14ac:dyDescent="0.25">
      <c r="A912" t="s">
        <v>2495</v>
      </c>
      <c r="B912" s="1">
        <v>44908</v>
      </c>
      <c r="C912" t="s">
        <v>44</v>
      </c>
      <c r="D912" t="s">
        <v>2496</v>
      </c>
      <c r="E912" t="s">
        <v>46</v>
      </c>
      <c r="F912" t="s">
        <v>70</v>
      </c>
      <c r="G912" t="s">
        <v>48</v>
      </c>
      <c r="H912" t="s">
        <v>64</v>
      </c>
      <c r="I912">
        <v>4</v>
      </c>
      <c r="J912">
        <v>1691</v>
      </c>
      <c r="K912">
        <v>6764</v>
      </c>
      <c r="L912">
        <v>4597</v>
      </c>
      <c r="M912">
        <v>2167</v>
      </c>
      <c r="N912">
        <v>0</v>
      </c>
      <c r="O912">
        <v>2167</v>
      </c>
      <c r="P912" t="s">
        <v>14</v>
      </c>
      <c r="Q912" t="s">
        <v>25</v>
      </c>
      <c r="R912" t="s">
        <v>35</v>
      </c>
    </row>
    <row r="913" spans="1:18" x14ac:dyDescent="0.25">
      <c r="A913" t="s">
        <v>2497</v>
      </c>
      <c r="B913" s="1">
        <v>44658</v>
      </c>
      <c r="C913" t="s">
        <v>227</v>
      </c>
      <c r="D913" t="s">
        <v>2498</v>
      </c>
      <c r="E913" t="s">
        <v>46</v>
      </c>
      <c r="F913" t="s">
        <v>63</v>
      </c>
      <c r="G913" t="s">
        <v>71</v>
      </c>
      <c r="H913" t="s">
        <v>72</v>
      </c>
      <c r="I913">
        <v>2</v>
      </c>
      <c r="J913">
        <v>8428</v>
      </c>
      <c r="K913">
        <v>16856</v>
      </c>
      <c r="L913">
        <v>14383</v>
      </c>
      <c r="M913">
        <v>2473</v>
      </c>
      <c r="N913">
        <v>0</v>
      </c>
      <c r="O913">
        <v>2473</v>
      </c>
      <c r="P913" t="s">
        <v>14</v>
      </c>
      <c r="Q913" t="s">
        <v>55</v>
      </c>
      <c r="R913" t="s">
        <v>35</v>
      </c>
    </row>
    <row r="914" spans="1:18" x14ac:dyDescent="0.25">
      <c r="A914" t="s">
        <v>2499</v>
      </c>
      <c r="B914" s="1">
        <v>45289</v>
      </c>
      <c r="C914" t="s">
        <v>44</v>
      </c>
      <c r="D914" t="s">
        <v>2501</v>
      </c>
      <c r="E914" t="s">
        <v>21</v>
      </c>
      <c r="F914" t="s">
        <v>47</v>
      </c>
      <c r="G914" t="s">
        <v>71</v>
      </c>
      <c r="H914" t="s">
        <v>111</v>
      </c>
      <c r="I914">
        <v>9</v>
      </c>
      <c r="J914">
        <v>15661</v>
      </c>
      <c r="K914">
        <v>140949</v>
      </c>
      <c r="L914">
        <v>104654</v>
      </c>
      <c r="M914">
        <v>36295</v>
      </c>
      <c r="N914">
        <v>0</v>
      </c>
      <c r="O914">
        <v>36295</v>
      </c>
      <c r="P914" t="s">
        <v>14</v>
      </c>
      <c r="Q914" t="s">
        <v>55</v>
      </c>
      <c r="R914" t="s">
        <v>35</v>
      </c>
    </row>
    <row r="915" spans="1:18" x14ac:dyDescent="0.25">
      <c r="A915" t="s">
        <v>2502</v>
      </c>
      <c r="B915" s="1">
        <v>44834</v>
      </c>
      <c r="C915" t="s">
        <v>38</v>
      </c>
      <c r="D915" t="s">
        <v>2503</v>
      </c>
      <c r="E915" t="s">
        <v>46</v>
      </c>
      <c r="F915" t="s">
        <v>22</v>
      </c>
      <c r="G915" t="s">
        <v>48</v>
      </c>
      <c r="H915" t="s">
        <v>202</v>
      </c>
      <c r="I915">
        <v>3</v>
      </c>
      <c r="J915">
        <v>21915</v>
      </c>
      <c r="K915">
        <v>65745</v>
      </c>
      <c r="L915">
        <v>50128</v>
      </c>
      <c r="M915">
        <v>15617</v>
      </c>
      <c r="N915">
        <v>10</v>
      </c>
      <c r="O915">
        <v>15607</v>
      </c>
      <c r="P915" t="s">
        <v>14</v>
      </c>
      <c r="Q915" t="s">
        <v>25</v>
      </c>
      <c r="R915" t="s">
        <v>35</v>
      </c>
    </row>
    <row r="916" spans="1:18" x14ac:dyDescent="0.25">
      <c r="A916" t="s">
        <v>2504</v>
      </c>
      <c r="B916" s="1">
        <v>44899</v>
      </c>
      <c r="C916" t="s">
        <v>44</v>
      </c>
      <c r="D916" t="s">
        <v>2505</v>
      </c>
      <c r="E916" t="s">
        <v>69</v>
      </c>
      <c r="F916" t="s">
        <v>70</v>
      </c>
      <c r="G916" t="s">
        <v>48</v>
      </c>
      <c r="H916" t="s">
        <v>64</v>
      </c>
      <c r="I916">
        <v>10</v>
      </c>
      <c r="J916">
        <v>15949</v>
      </c>
      <c r="K916">
        <v>159490</v>
      </c>
      <c r="L916">
        <v>129937</v>
      </c>
      <c r="M916">
        <v>29553</v>
      </c>
      <c r="N916">
        <v>10</v>
      </c>
      <c r="O916">
        <v>29543</v>
      </c>
      <c r="P916" t="s">
        <v>14</v>
      </c>
      <c r="Q916" t="s">
        <v>25</v>
      </c>
      <c r="R916" t="s">
        <v>35</v>
      </c>
    </row>
    <row r="917" spans="1:18" x14ac:dyDescent="0.25">
      <c r="A917" t="s">
        <v>2506</v>
      </c>
      <c r="B917" s="1">
        <v>45473</v>
      </c>
      <c r="C917" t="s">
        <v>19</v>
      </c>
      <c r="D917" t="s">
        <v>2507</v>
      </c>
      <c r="E917" t="s">
        <v>53</v>
      </c>
      <c r="F917" t="s">
        <v>31</v>
      </c>
      <c r="G917" t="s">
        <v>48</v>
      </c>
      <c r="H917" t="s">
        <v>49</v>
      </c>
      <c r="I917">
        <v>5</v>
      </c>
      <c r="J917">
        <v>30844</v>
      </c>
      <c r="K917">
        <v>154220</v>
      </c>
      <c r="L917">
        <v>103428</v>
      </c>
      <c r="M917">
        <v>50792</v>
      </c>
      <c r="N917">
        <v>5</v>
      </c>
      <c r="O917">
        <v>50787</v>
      </c>
      <c r="P917" t="s">
        <v>14</v>
      </c>
      <c r="Q917" t="s">
        <v>25</v>
      </c>
      <c r="R917" t="s">
        <v>35</v>
      </c>
    </row>
    <row r="918" spans="1:18" x14ac:dyDescent="0.25">
      <c r="A918" t="s">
        <v>2508</v>
      </c>
      <c r="B918" s="1">
        <v>45213</v>
      </c>
      <c r="C918" t="s">
        <v>61</v>
      </c>
      <c r="D918" t="s">
        <v>2509</v>
      </c>
      <c r="E918" t="s">
        <v>21</v>
      </c>
      <c r="F918" t="s">
        <v>70</v>
      </c>
      <c r="G918" t="s">
        <v>23</v>
      </c>
      <c r="H918" t="s">
        <v>24</v>
      </c>
      <c r="I918">
        <v>9</v>
      </c>
      <c r="J918">
        <v>4346</v>
      </c>
      <c r="K918">
        <v>39114</v>
      </c>
      <c r="L918">
        <v>31934</v>
      </c>
      <c r="M918">
        <v>7180</v>
      </c>
      <c r="N918">
        <v>5</v>
      </c>
      <c r="O918">
        <v>7175</v>
      </c>
      <c r="P918" t="s">
        <v>14</v>
      </c>
      <c r="Q918" t="s">
        <v>34</v>
      </c>
      <c r="R918" t="s">
        <v>35</v>
      </c>
    </row>
    <row r="919" spans="1:18" x14ac:dyDescent="0.25">
      <c r="A919" t="s">
        <v>2510</v>
      </c>
      <c r="B919" s="1">
        <v>45237</v>
      </c>
      <c r="C919" t="s">
        <v>133</v>
      </c>
      <c r="D919" t="s">
        <v>2511</v>
      </c>
      <c r="E919" t="s">
        <v>53</v>
      </c>
      <c r="F919" t="s">
        <v>63</v>
      </c>
      <c r="G919" t="s">
        <v>71</v>
      </c>
      <c r="H919" t="s">
        <v>111</v>
      </c>
      <c r="I919">
        <v>4</v>
      </c>
      <c r="J919">
        <v>6588</v>
      </c>
      <c r="K919">
        <v>26352</v>
      </c>
      <c r="L919">
        <v>18269</v>
      </c>
      <c r="M919">
        <v>8083</v>
      </c>
      <c r="N919">
        <v>15</v>
      </c>
      <c r="O919">
        <v>8068</v>
      </c>
      <c r="P919" t="s">
        <v>14</v>
      </c>
      <c r="Q919" t="s">
        <v>25</v>
      </c>
      <c r="R919" t="s">
        <v>35</v>
      </c>
    </row>
    <row r="920" spans="1:18" x14ac:dyDescent="0.25">
      <c r="A920" t="s">
        <v>2512</v>
      </c>
      <c r="B920" s="1">
        <v>44954</v>
      </c>
      <c r="C920" t="s">
        <v>84</v>
      </c>
      <c r="D920" t="s">
        <v>2513</v>
      </c>
      <c r="E920" t="s">
        <v>21</v>
      </c>
      <c r="F920" t="s">
        <v>114</v>
      </c>
      <c r="G920" t="s">
        <v>48</v>
      </c>
      <c r="H920" t="s">
        <v>202</v>
      </c>
      <c r="I920">
        <v>10</v>
      </c>
      <c r="J920">
        <v>34111</v>
      </c>
      <c r="K920">
        <v>341110</v>
      </c>
      <c r="L920">
        <v>266383</v>
      </c>
      <c r="M920">
        <v>74727</v>
      </c>
      <c r="N920">
        <v>0</v>
      </c>
      <c r="O920">
        <v>74727</v>
      </c>
      <c r="P920" t="s">
        <v>14</v>
      </c>
      <c r="Q920" t="s">
        <v>25</v>
      </c>
      <c r="R920" t="s">
        <v>35</v>
      </c>
    </row>
    <row r="921" spans="1:18" x14ac:dyDescent="0.25">
      <c r="A921" t="s">
        <v>2514</v>
      </c>
      <c r="B921" s="1">
        <v>45521</v>
      </c>
      <c r="C921" t="s">
        <v>67</v>
      </c>
      <c r="D921" t="s">
        <v>2515</v>
      </c>
      <c r="E921" t="s">
        <v>69</v>
      </c>
      <c r="F921" t="s">
        <v>70</v>
      </c>
      <c r="G921" t="s">
        <v>23</v>
      </c>
      <c r="H921" t="s">
        <v>24</v>
      </c>
      <c r="I921">
        <v>1</v>
      </c>
      <c r="J921">
        <v>43701</v>
      </c>
      <c r="K921">
        <v>43701</v>
      </c>
      <c r="L921">
        <v>30187</v>
      </c>
      <c r="M921">
        <v>13514</v>
      </c>
      <c r="N921">
        <v>0</v>
      </c>
      <c r="O921">
        <v>13514</v>
      </c>
      <c r="P921" t="s">
        <v>14</v>
      </c>
      <c r="Q921" t="s">
        <v>25</v>
      </c>
      <c r="R921" t="s">
        <v>26</v>
      </c>
    </row>
    <row r="922" spans="1:18" x14ac:dyDescent="0.25">
      <c r="A922" t="s">
        <v>2516</v>
      </c>
      <c r="B922" s="1">
        <v>44718</v>
      </c>
      <c r="C922" t="s">
        <v>19</v>
      </c>
      <c r="D922" t="s">
        <v>2518</v>
      </c>
      <c r="E922" t="s">
        <v>46</v>
      </c>
      <c r="F922" t="s">
        <v>70</v>
      </c>
      <c r="G922" t="s">
        <v>32</v>
      </c>
      <c r="H922" t="s">
        <v>33</v>
      </c>
      <c r="I922">
        <v>2</v>
      </c>
      <c r="J922">
        <v>40442</v>
      </c>
      <c r="K922">
        <v>80884</v>
      </c>
      <c r="L922">
        <v>62885</v>
      </c>
      <c r="M922">
        <v>17999</v>
      </c>
      <c r="N922">
        <v>15</v>
      </c>
      <c r="O922">
        <v>17984</v>
      </c>
      <c r="P922" t="s">
        <v>14</v>
      </c>
      <c r="Q922" t="s">
        <v>25</v>
      </c>
      <c r="R922" t="s">
        <v>35</v>
      </c>
    </row>
    <row r="923" spans="1:18" x14ac:dyDescent="0.25">
      <c r="A923" t="s">
        <v>2519</v>
      </c>
      <c r="B923" s="1">
        <v>45417</v>
      </c>
      <c r="C923" t="s">
        <v>140</v>
      </c>
      <c r="D923" t="s">
        <v>2520</v>
      </c>
      <c r="E923" t="s">
        <v>46</v>
      </c>
      <c r="F923" t="s">
        <v>40</v>
      </c>
      <c r="G923" t="s">
        <v>71</v>
      </c>
      <c r="H923" t="s">
        <v>81</v>
      </c>
      <c r="I923">
        <v>8</v>
      </c>
      <c r="J923">
        <v>34283</v>
      </c>
      <c r="K923">
        <v>274264</v>
      </c>
      <c r="L923">
        <v>199104</v>
      </c>
      <c r="M923">
        <v>75160</v>
      </c>
      <c r="N923">
        <v>0</v>
      </c>
      <c r="O923">
        <v>75160</v>
      </c>
      <c r="P923" t="s">
        <v>14</v>
      </c>
      <c r="Q923" t="s">
        <v>25</v>
      </c>
      <c r="R923" t="s">
        <v>26</v>
      </c>
    </row>
    <row r="924" spans="1:18" x14ac:dyDescent="0.25">
      <c r="A924" t="s">
        <v>2521</v>
      </c>
      <c r="B924" s="1">
        <v>45049</v>
      </c>
      <c r="C924" t="s">
        <v>140</v>
      </c>
      <c r="D924" t="s">
        <v>2522</v>
      </c>
      <c r="E924" t="s">
        <v>69</v>
      </c>
      <c r="F924" t="s">
        <v>63</v>
      </c>
      <c r="G924" t="s">
        <v>71</v>
      </c>
      <c r="H924" t="s">
        <v>81</v>
      </c>
      <c r="I924">
        <v>7</v>
      </c>
      <c r="J924">
        <v>45127</v>
      </c>
      <c r="K924">
        <v>315889</v>
      </c>
      <c r="L924">
        <v>270502</v>
      </c>
      <c r="M924">
        <v>45387</v>
      </c>
      <c r="N924">
        <v>5</v>
      </c>
      <c r="O924">
        <v>45382</v>
      </c>
      <c r="P924" t="s">
        <v>14</v>
      </c>
      <c r="Q924" t="s">
        <v>25</v>
      </c>
      <c r="R924" t="s">
        <v>26</v>
      </c>
    </row>
    <row r="925" spans="1:18" x14ac:dyDescent="0.25">
      <c r="A925" t="s">
        <v>2523</v>
      </c>
      <c r="B925" s="1">
        <v>44711</v>
      </c>
      <c r="C925" t="s">
        <v>140</v>
      </c>
      <c r="D925" t="s">
        <v>2524</v>
      </c>
      <c r="E925" t="s">
        <v>21</v>
      </c>
      <c r="F925" t="s">
        <v>63</v>
      </c>
      <c r="G925" t="s">
        <v>71</v>
      </c>
      <c r="H925" t="s">
        <v>195</v>
      </c>
      <c r="I925">
        <v>2</v>
      </c>
      <c r="J925">
        <v>29695</v>
      </c>
      <c r="K925">
        <v>59390</v>
      </c>
      <c r="L925">
        <v>45211</v>
      </c>
      <c r="M925">
        <v>14179</v>
      </c>
      <c r="N925">
        <v>5</v>
      </c>
      <c r="O925">
        <v>14174</v>
      </c>
      <c r="P925" t="s">
        <v>14</v>
      </c>
      <c r="Q925" t="s">
        <v>34</v>
      </c>
      <c r="R925" t="s">
        <v>35</v>
      </c>
    </row>
    <row r="926" spans="1:18" x14ac:dyDescent="0.25">
      <c r="A926" t="s">
        <v>2525</v>
      </c>
      <c r="B926" s="1">
        <v>44833</v>
      </c>
      <c r="C926" t="s">
        <v>38</v>
      </c>
      <c r="D926" t="s">
        <v>2526</v>
      </c>
      <c r="E926" t="s">
        <v>69</v>
      </c>
      <c r="F926" t="s">
        <v>114</v>
      </c>
      <c r="G926" t="s">
        <v>71</v>
      </c>
      <c r="H926" t="s">
        <v>195</v>
      </c>
      <c r="I926">
        <v>6</v>
      </c>
      <c r="J926">
        <v>41302</v>
      </c>
      <c r="K926">
        <v>247812</v>
      </c>
      <c r="L926">
        <v>204058</v>
      </c>
      <c r="M926">
        <v>43754</v>
      </c>
      <c r="N926">
        <v>15</v>
      </c>
      <c r="O926">
        <v>43739</v>
      </c>
      <c r="P926" t="s">
        <v>14</v>
      </c>
      <c r="Q926" t="s">
        <v>35</v>
      </c>
      <c r="R926" t="s">
        <v>35</v>
      </c>
    </row>
    <row r="927" spans="1:18" x14ac:dyDescent="0.25">
      <c r="A927" t="s">
        <v>2527</v>
      </c>
      <c r="B927" s="1">
        <v>44826</v>
      </c>
      <c r="C927" t="s">
        <v>38</v>
      </c>
      <c r="D927" t="s">
        <v>2528</v>
      </c>
      <c r="E927" t="s">
        <v>53</v>
      </c>
      <c r="F927" t="s">
        <v>47</v>
      </c>
      <c r="G927" t="s">
        <v>48</v>
      </c>
      <c r="H927" t="s">
        <v>49</v>
      </c>
      <c r="I927">
        <v>9</v>
      </c>
      <c r="J927">
        <v>13512</v>
      </c>
      <c r="K927">
        <v>121608</v>
      </c>
      <c r="L927">
        <v>73766</v>
      </c>
      <c r="M927">
        <v>47842</v>
      </c>
      <c r="N927">
        <v>5</v>
      </c>
      <c r="O927">
        <v>47837</v>
      </c>
      <c r="P927" t="s">
        <v>14</v>
      </c>
      <c r="Q927" t="s">
        <v>35</v>
      </c>
      <c r="R927" t="s">
        <v>26</v>
      </c>
    </row>
    <row r="928" spans="1:18" x14ac:dyDescent="0.25">
      <c r="A928" t="s">
        <v>2529</v>
      </c>
      <c r="B928" s="1">
        <v>45112</v>
      </c>
      <c r="C928" t="s">
        <v>97</v>
      </c>
      <c r="D928" t="s">
        <v>2531</v>
      </c>
      <c r="E928" t="s">
        <v>69</v>
      </c>
      <c r="F928" t="s">
        <v>76</v>
      </c>
      <c r="G928" t="s">
        <v>32</v>
      </c>
      <c r="H928" t="s">
        <v>173</v>
      </c>
      <c r="I928">
        <v>7</v>
      </c>
      <c r="J928">
        <v>9062</v>
      </c>
      <c r="K928">
        <v>63434</v>
      </c>
      <c r="L928">
        <v>55865</v>
      </c>
      <c r="M928">
        <v>7569</v>
      </c>
      <c r="N928">
        <v>15</v>
      </c>
      <c r="O928">
        <v>7554</v>
      </c>
      <c r="P928" t="s">
        <v>14</v>
      </c>
      <c r="Q928" t="s">
        <v>34</v>
      </c>
      <c r="R928" t="s">
        <v>26</v>
      </c>
    </row>
    <row r="929" spans="1:18" x14ac:dyDescent="0.25">
      <c r="A929" t="s">
        <v>2532</v>
      </c>
      <c r="B929" s="1">
        <v>45283</v>
      </c>
      <c r="C929" t="s">
        <v>44</v>
      </c>
      <c r="D929" t="s">
        <v>2533</v>
      </c>
      <c r="E929" t="s">
        <v>21</v>
      </c>
      <c r="F929" t="s">
        <v>40</v>
      </c>
      <c r="G929" t="s">
        <v>48</v>
      </c>
      <c r="H929" t="s">
        <v>54</v>
      </c>
      <c r="I929">
        <v>7</v>
      </c>
      <c r="J929">
        <v>4969</v>
      </c>
      <c r="K929">
        <v>34783</v>
      </c>
      <c r="L929">
        <v>21935</v>
      </c>
      <c r="M929">
        <v>12848</v>
      </c>
      <c r="N929">
        <v>0</v>
      </c>
      <c r="O929">
        <v>12848</v>
      </c>
      <c r="P929" t="s">
        <v>14</v>
      </c>
      <c r="Q929" t="s">
        <v>34</v>
      </c>
      <c r="R929" t="s">
        <v>26</v>
      </c>
    </row>
    <row r="930" spans="1:18" x14ac:dyDescent="0.25">
      <c r="A930" t="s">
        <v>2534</v>
      </c>
      <c r="B930" s="1">
        <v>45488</v>
      </c>
      <c r="C930" t="s">
        <v>97</v>
      </c>
      <c r="D930" t="s">
        <v>2536</v>
      </c>
      <c r="E930" t="s">
        <v>53</v>
      </c>
      <c r="F930" t="s">
        <v>47</v>
      </c>
      <c r="G930" t="s">
        <v>23</v>
      </c>
      <c r="H930" t="s">
        <v>24</v>
      </c>
      <c r="I930">
        <v>9</v>
      </c>
      <c r="J930">
        <v>8744</v>
      </c>
      <c r="K930">
        <v>78696</v>
      </c>
      <c r="L930">
        <v>47510</v>
      </c>
      <c r="M930">
        <v>31186</v>
      </c>
      <c r="N930">
        <v>15</v>
      </c>
      <c r="O930">
        <v>31171</v>
      </c>
      <c r="P930" t="s">
        <v>14</v>
      </c>
      <c r="Q930" t="s">
        <v>25</v>
      </c>
      <c r="R930" t="s">
        <v>35</v>
      </c>
    </row>
    <row r="931" spans="1:18" x14ac:dyDescent="0.25">
      <c r="A931" t="s">
        <v>2537</v>
      </c>
      <c r="B931" s="1">
        <v>44729</v>
      </c>
      <c r="C931" t="s">
        <v>19</v>
      </c>
      <c r="D931" t="s">
        <v>2538</v>
      </c>
      <c r="E931" t="s">
        <v>46</v>
      </c>
      <c r="F931" t="s">
        <v>22</v>
      </c>
      <c r="G931" t="s">
        <v>32</v>
      </c>
      <c r="H931" t="s">
        <v>77</v>
      </c>
      <c r="I931">
        <v>1</v>
      </c>
      <c r="J931">
        <v>45534</v>
      </c>
      <c r="K931">
        <v>45534</v>
      </c>
      <c r="L931">
        <v>38495</v>
      </c>
      <c r="M931">
        <v>7039</v>
      </c>
      <c r="N931">
        <v>15</v>
      </c>
      <c r="O931">
        <v>7024</v>
      </c>
      <c r="P931" t="s">
        <v>14</v>
      </c>
      <c r="Q931" t="s">
        <v>35</v>
      </c>
      <c r="R931" t="s">
        <v>26</v>
      </c>
    </row>
    <row r="932" spans="1:18" x14ac:dyDescent="0.25">
      <c r="A932" t="s">
        <v>2539</v>
      </c>
      <c r="B932" s="1">
        <v>44841</v>
      </c>
      <c r="C932" t="s">
        <v>61</v>
      </c>
      <c r="D932" t="s">
        <v>2541</v>
      </c>
      <c r="E932" t="s">
        <v>53</v>
      </c>
      <c r="F932" t="s">
        <v>76</v>
      </c>
      <c r="G932" t="s">
        <v>71</v>
      </c>
      <c r="H932" t="s">
        <v>81</v>
      </c>
      <c r="I932">
        <v>4</v>
      </c>
      <c r="J932">
        <v>28668</v>
      </c>
      <c r="K932">
        <v>114672</v>
      </c>
      <c r="L932">
        <v>84689</v>
      </c>
      <c r="M932">
        <v>29983</v>
      </c>
      <c r="N932">
        <v>15</v>
      </c>
      <c r="O932">
        <v>29968</v>
      </c>
      <c r="P932" t="s">
        <v>14</v>
      </c>
      <c r="Q932" t="s">
        <v>25</v>
      </c>
      <c r="R932" t="s">
        <v>35</v>
      </c>
    </row>
    <row r="933" spans="1:18" x14ac:dyDescent="0.25">
      <c r="A933" t="s">
        <v>2542</v>
      </c>
      <c r="B933" s="1">
        <v>44626</v>
      </c>
      <c r="C933" t="s">
        <v>208</v>
      </c>
      <c r="D933" t="s">
        <v>2544</v>
      </c>
      <c r="E933" t="s">
        <v>46</v>
      </c>
      <c r="F933" t="s">
        <v>40</v>
      </c>
      <c r="G933" t="s">
        <v>32</v>
      </c>
      <c r="H933" t="s">
        <v>118</v>
      </c>
      <c r="I933">
        <v>10</v>
      </c>
      <c r="J933">
        <v>12017</v>
      </c>
      <c r="K933">
        <v>120170</v>
      </c>
      <c r="L933">
        <v>106461</v>
      </c>
      <c r="M933">
        <v>13709</v>
      </c>
      <c r="N933">
        <v>10</v>
      </c>
      <c r="O933">
        <v>13699</v>
      </c>
      <c r="P933" t="s">
        <v>14</v>
      </c>
      <c r="Q933" t="s">
        <v>35</v>
      </c>
      <c r="R933" t="s">
        <v>26</v>
      </c>
    </row>
    <row r="934" spans="1:18" x14ac:dyDescent="0.25">
      <c r="A934" t="s">
        <v>2545</v>
      </c>
      <c r="B934" s="1">
        <v>44979</v>
      </c>
      <c r="C934" t="s">
        <v>29</v>
      </c>
      <c r="D934" t="s">
        <v>2546</v>
      </c>
      <c r="E934" t="s">
        <v>69</v>
      </c>
      <c r="F934" t="s">
        <v>70</v>
      </c>
      <c r="G934" t="s">
        <v>32</v>
      </c>
      <c r="H934" t="s">
        <v>173</v>
      </c>
      <c r="I934">
        <v>8</v>
      </c>
      <c r="J934">
        <v>6868</v>
      </c>
      <c r="K934">
        <v>54944</v>
      </c>
      <c r="L934">
        <v>43562</v>
      </c>
      <c r="M934">
        <v>11382</v>
      </c>
      <c r="N934">
        <v>0</v>
      </c>
      <c r="O934">
        <v>11382</v>
      </c>
      <c r="P934" t="s">
        <v>14</v>
      </c>
      <c r="Q934" t="s">
        <v>34</v>
      </c>
      <c r="R934" t="s">
        <v>26</v>
      </c>
    </row>
    <row r="935" spans="1:18" x14ac:dyDescent="0.25">
      <c r="A935" t="s">
        <v>2547</v>
      </c>
      <c r="B935" s="1">
        <v>45327</v>
      </c>
      <c r="C935" t="s">
        <v>29</v>
      </c>
      <c r="D935" t="s">
        <v>2548</v>
      </c>
      <c r="E935" t="s">
        <v>46</v>
      </c>
      <c r="F935" t="s">
        <v>114</v>
      </c>
      <c r="G935" t="s">
        <v>71</v>
      </c>
      <c r="H935" t="s">
        <v>72</v>
      </c>
      <c r="I935">
        <v>4</v>
      </c>
      <c r="J935">
        <v>33418</v>
      </c>
      <c r="K935">
        <v>133672</v>
      </c>
      <c r="L935">
        <v>92275</v>
      </c>
      <c r="M935">
        <v>41397</v>
      </c>
      <c r="N935">
        <v>0</v>
      </c>
      <c r="O935">
        <v>41397</v>
      </c>
      <c r="P935" t="s">
        <v>14</v>
      </c>
      <c r="Q935" t="s">
        <v>35</v>
      </c>
      <c r="R935" t="s">
        <v>35</v>
      </c>
    </row>
    <row r="936" spans="1:18" x14ac:dyDescent="0.25">
      <c r="A936" t="s">
        <v>2549</v>
      </c>
      <c r="B936" s="1">
        <v>45143</v>
      </c>
      <c r="C936" t="s">
        <v>67</v>
      </c>
      <c r="D936" t="s">
        <v>2550</v>
      </c>
      <c r="E936" t="s">
        <v>46</v>
      </c>
      <c r="F936" t="s">
        <v>63</v>
      </c>
      <c r="G936" t="s">
        <v>32</v>
      </c>
      <c r="H936" t="s">
        <v>173</v>
      </c>
      <c r="I936">
        <v>7</v>
      </c>
      <c r="J936">
        <v>1350</v>
      </c>
      <c r="K936">
        <v>9450</v>
      </c>
      <c r="L936">
        <v>8136</v>
      </c>
      <c r="M936">
        <v>1314</v>
      </c>
      <c r="N936">
        <v>15</v>
      </c>
      <c r="O936">
        <v>1299</v>
      </c>
      <c r="P936" t="s">
        <v>14</v>
      </c>
      <c r="Q936" t="s">
        <v>55</v>
      </c>
      <c r="R936" t="s">
        <v>35</v>
      </c>
    </row>
    <row r="937" spans="1:18" x14ac:dyDescent="0.25">
      <c r="A937" t="s">
        <v>2551</v>
      </c>
      <c r="B937" s="1">
        <v>45211</v>
      </c>
      <c r="C937" t="s">
        <v>61</v>
      </c>
      <c r="D937" t="s">
        <v>2553</v>
      </c>
      <c r="E937" t="s">
        <v>46</v>
      </c>
      <c r="F937" t="s">
        <v>70</v>
      </c>
      <c r="G937" t="s">
        <v>71</v>
      </c>
      <c r="H937" t="s">
        <v>195</v>
      </c>
      <c r="I937">
        <v>10</v>
      </c>
      <c r="J937">
        <v>36427</v>
      </c>
      <c r="K937">
        <v>364270</v>
      </c>
      <c r="L937">
        <v>226636</v>
      </c>
      <c r="M937">
        <v>137634</v>
      </c>
      <c r="N937">
        <v>0</v>
      </c>
      <c r="O937">
        <v>137634</v>
      </c>
      <c r="P937" t="s">
        <v>14</v>
      </c>
      <c r="Q937" t="s">
        <v>35</v>
      </c>
      <c r="R937" t="s">
        <v>35</v>
      </c>
    </row>
    <row r="938" spans="1:18" x14ac:dyDescent="0.25">
      <c r="A938" t="s">
        <v>2554</v>
      </c>
      <c r="B938" s="1">
        <v>45546</v>
      </c>
      <c r="C938" t="s">
        <v>38</v>
      </c>
      <c r="D938" t="s">
        <v>2556</v>
      </c>
      <c r="E938" t="s">
        <v>69</v>
      </c>
      <c r="F938" t="s">
        <v>70</v>
      </c>
      <c r="G938" t="s">
        <v>32</v>
      </c>
      <c r="H938" t="s">
        <v>77</v>
      </c>
      <c r="I938">
        <v>1</v>
      </c>
      <c r="J938">
        <v>47433</v>
      </c>
      <c r="K938">
        <v>47433</v>
      </c>
      <c r="L938">
        <v>31179</v>
      </c>
      <c r="M938">
        <v>16254</v>
      </c>
      <c r="N938">
        <v>5</v>
      </c>
      <c r="O938">
        <v>16249</v>
      </c>
      <c r="P938" t="s">
        <v>14</v>
      </c>
      <c r="Q938" t="s">
        <v>34</v>
      </c>
      <c r="R938" t="s">
        <v>26</v>
      </c>
    </row>
    <row r="939" spans="1:18" x14ac:dyDescent="0.25">
      <c r="A939" t="s">
        <v>2557</v>
      </c>
      <c r="B939" s="1">
        <v>45153</v>
      </c>
      <c r="C939" t="s">
        <v>67</v>
      </c>
      <c r="D939" t="s">
        <v>2558</v>
      </c>
      <c r="E939" t="s">
        <v>46</v>
      </c>
      <c r="F939" t="s">
        <v>76</v>
      </c>
      <c r="G939" t="s">
        <v>32</v>
      </c>
      <c r="H939" t="s">
        <v>173</v>
      </c>
      <c r="I939">
        <v>1</v>
      </c>
      <c r="J939">
        <v>28772</v>
      </c>
      <c r="K939">
        <v>28772</v>
      </c>
      <c r="L939">
        <v>25569</v>
      </c>
      <c r="M939">
        <v>3203</v>
      </c>
      <c r="N939">
        <v>5</v>
      </c>
      <c r="O939">
        <v>3198</v>
      </c>
      <c r="P939" t="s">
        <v>14</v>
      </c>
      <c r="Q939" t="s">
        <v>25</v>
      </c>
      <c r="R939" t="s">
        <v>26</v>
      </c>
    </row>
    <row r="940" spans="1:18" x14ac:dyDescent="0.25">
      <c r="A940" t="s">
        <v>2559</v>
      </c>
      <c r="B940" s="1">
        <v>45457</v>
      </c>
      <c r="C940" t="s">
        <v>19</v>
      </c>
      <c r="D940" t="s">
        <v>2561</v>
      </c>
      <c r="E940" t="s">
        <v>69</v>
      </c>
      <c r="F940" t="s">
        <v>114</v>
      </c>
      <c r="G940" t="s">
        <v>32</v>
      </c>
      <c r="H940" t="s">
        <v>33</v>
      </c>
      <c r="I940">
        <v>4</v>
      </c>
      <c r="J940">
        <v>38117</v>
      </c>
      <c r="K940">
        <v>152468</v>
      </c>
      <c r="L940">
        <v>107664</v>
      </c>
      <c r="M940">
        <v>44804</v>
      </c>
      <c r="N940">
        <v>15</v>
      </c>
      <c r="O940">
        <v>44789</v>
      </c>
      <c r="P940" t="s">
        <v>14</v>
      </c>
      <c r="Q940" t="s">
        <v>55</v>
      </c>
      <c r="R940" t="s">
        <v>26</v>
      </c>
    </row>
    <row r="941" spans="1:18" x14ac:dyDescent="0.25">
      <c r="A941" t="s">
        <v>2562</v>
      </c>
      <c r="B941" s="1">
        <v>44739</v>
      </c>
      <c r="C941" t="s">
        <v>19</v>
      </c>
      <c r="D941" t="s">
        <v>2563</v>
      </c>
      <c r="E941" t="s">
        <v>46</v>
      </c>
      <c r="F941" t="s">
        <v>70</v>
      </c>
      <c r="G941" t="s">
        <v>23</v>
      </c>
      <c r="H941" t="s">
        <v>41</v>
      </c>
      <c r="I941">
        <v>1</v>
      </c>
      <c r="J941">
        <v>22477</v>
      </c>
      <c r="K941">
        <v>22477</v>
      </c>
      <c r="L941">
        <v>19893</v>
      </c>
      <c r="M941">
        <v>2584</v>
      </c>
      <c r="N941">
        <v>0</v>
      </c>
      <c r="O941">
        <v>2584</v>
      </c>
      <c r="P941" t="s">
        <v>14</v>
      </c>
      <c r="Q941" t="s">
        <v>35</v>
      </c>
      <c r="R941" t="s">
        <v>26</v>
      </c>
    </row>
    <row r="942" spans="1:18" x14ac:dyDescent="0.25">
      <c r="A942" t="s">
        <v>2564</v>
      </c>
      <c r="B942" s="1">
        <v>45105</v>
      </c>
      <c r="C942" t="s">
        <v>19</v>
      </c>
      <c r="D942" t="s">
        <v>2565</v>
      </c>
      <c r="E942" t="s">
        <v>46</v>
      </c>
      <c r="F942" t="s">
        <v>40</v>
      </c>
      <c r="G942" t="s">
        <v>32</v>
      </c>
      <c r="H942" t="s">
        <v>118</v>
      </c>
      <c r="I942">
        <v>10</v>
      </c>
      <c r="J942">
        <v>43909</v>
      </c>
      <c r="K942">
        <v>439090</v>
      </c>
      <c r="L942">
        <v>273288</v>
      </c>
      <c r="M942">
        <v>165802</v>
      </c>
      <c r="N942">
        <v>0</v>
      </c>
      <c r="O942">
        <v>165802</v>
      </c>
      <c r="P942" t="s">
        <v>14</v>
      </c>
      <c r="Q942" t="s">
        <v>25</v>
      </c>
      <c r="R942" t="s">
        <v>26</v>
      </c>
    </row>
    <row r="943" spans="1:18" x14ac:dyDescent="0.25">
      <c r="A943" t="s">
        <v>2566</v>
      </c>
      <c r="B943" s="1">
        <v>45020</v>
      </c>
      <c r="C943" t="s">
        <v>227</v>
      </c>
      <c r="D943" t="s">
        <v>2568</v>
      </c>
      <c r="E943" t="s">
        <v>46</v>
      </c>
      <c r="F943" t="s">
        <v>22</v>
      </c>
      <c r="G943" t="s">
        <v>23</v>
      </c>
      <c r="H943" t="s">
        <v>24</v>
      </c>
      <c r="I943">
        <v>1</v>
      </c>
      <c r="J943">
        <v>23484</v>
      </c>
      <c r="K943">
        <v>23484</v>
      </c>
      <c r="L943">
        <v>15197</v>
      </c>
      <c r="M943">
        <v>8287</v>
      </c>
      <c r="N943">
        <v>10</v>
      </c>
      <c r="O943">
        <v>8277</v>
      </c>
      <c r="P943" t="s">
        <v>14</v>
      </c>
      <c r="Q943" t="s">
        <v>35</v>
      </c>
      <c r="R943" t="s">
        <v>35</v>
      </c>
    </row>
    <row r="944" spans="1:18" x14ac:dyDescent="0.25">
      <c r="A944" t="s">
        <v>2569</v>
      </c>
      <c r="B944" s="1">
        <v>45475</v>
      </c>
      <c r="C944" t="s">
        <v>97</v>
      </c>
      <c r="D944" t="s">
        <v>2571</v>
      </c>
      <c r="E944" t="s">
        <v>69</v>
      </c>
      <c r="F944" t="s">
        <v>70</v>
      </c>
      <c r="G944" t="s">
        <v>32</v>
      </c>
      <c r="H944" t="s">
        <v>77</v>
      </c>
      <c r="I944">
        <v>7</v>
      </c>
      <c r="J944">
        <v>1416</v>
      </c>
      <c r="K944">
        <v>9912</v>
      </c>
      <c r="L944">
        <v>7712</v>
      </c>
      <c r="M944">
        <v>2200</v>
      </c>
      <c r="N944">
        <v>15</v>
      </c>
      <c r="O944">
        <v>2185</v>
      </c>
      <c r="P944" t="s">
        <v>14</v>
      </c>
      <c r="Q944" t="s">
        <v>35</v>
      </c>
      <c r="R944" t="s">
        <v>26</v>
      </c>
    </row>
    <row r="945" spans="1:18" x14ac:dyDescent="0.25">
      <c r="A945" t="s">
        <v>2572</v>
      </c>
      <c r="B945" s="1">
        <v>44926</v>
      </c>
      <c r="C945" t="s">
        <v>44</v>
      </c>
      <c r="D945" t="s">
        <v>2573</v>
      </c>
      <c r="E945" t="s">
        <v>46</v>
      </c>
      <c r="F945" t="s">
        <v>31</v>
      </c>
      <c r="G945" t="s">
        <v>32</v>
      </c>
      <c r="H945" t="s">
        <v>118</v>
      </c>
      <c r="I945">
        <v>10</v>
      </c>
      <c r="J945">
        <v>24300</v>
      </c>
      <c r="K945">
        <v>243000</v>
      </c>
      <c r="L945">
        <v>189259</v>
      </c>
      <c r="M945">
        <v>53741</v>
      </c>
      <c r="N945">
        <v>15</v>
      </c>
      <c r="O945">
        <v>53726</v>
      </c>
      <c r="P945" t="s">
        <v>14</v>
      </c>
      <c r="Q945" t="s">
        <v>55</v>
      </c>
      <c r="R945" t="s">
        <v>26</v>
      </c>
    </row>
    <row r="946" spans="1:18" x14ac:dyDescent="0.25">
      <c r="A946" t="s">
        <v>2574</v>
      </c>
      <c r="B946" s="1">
        <v>44590</v>
      </c>
      <c r="C946" t="s">
        <v>84</v>
      </c>
      <c r="D946" t="s">
        <v>2575</v>
      </c>
      <c r="E946" t="s">
        <v>53</v>
      </c>
      <c r="F946" t="s">
        <v>47</v>
      </c>
      <c r="G946" t="s">
        <v>32</v>
      </c>
      <c r="H946" t="s">
        <v>118</v>
      </c>
      <c r="I946">
        <v>7</v>
      </c>
      <c r="J946">
        <v>25875</v>
      </c>
      <c r="K946">
        <v>181125</v>
      </c>
      <c r="L946">
        <v>145576</v>
      </c>
      <c r="M946">
        <v>35549</v>
      </c>
      <c r="N946">
        <v>5</v>
      </c>
      <c r="O946">
        <v>35544</v>
      </c>
      <c r="P946" t="s">
        <v>14</v>
      </c>
      <c r="Q946" t="s">
        <v>25</v>
      </c>
      <c r="R946" t="s">
        <v>35</v>
      </c>
    </row>
    <row r="947" spans="1:18" x14ac:dyDescent="0.25">
      <c r="A947" t="s">
        <v>2576</v>
      </c>
      <c r="B947" s="1">
        <v>45266</v>
      </c>
      <c r="C947" t="s">
        <v>44</v>
      </c>
      <c r="D947" t="s">
        <v>2577</v>
      </c>
      <c r="E947" t="s">
        <v>46</v>
      </c>
      <c r="F947" t="s">
        <v>22</v>
      </c>
      <c r="G947" t="s">
        <v>71</v>
      </c>
      <c r="H947" t="s">
        <v>81</v>
      </c>
      <c r="I947">
        <v>5</v>
      </c>
      <c r="J947">
        <v>14215</v>
      </c>
      <c r="K947">
        <v>71075</v>
      </c>
      <c r="L947">
        <v>56158</v>
      </c>
      <c r="M947">
        <v>14917</v>
      </c>
      <c r="N947">
        <v>0</v>
      </c>
      <c r="O947">
        <v>14917</v>
      </c>
      <c r="P947" t="s">
        <v>14</v>
      </c>
      <c r="Q947" t="s">
        <v>34</v>
      </c>
      <c r="R947" t="s">
        <v>26</v>
      </c>
    </row>
    <row r="948" spans="1:18" x14ac:dyDescent="0.25">
      <c r="A948" t="s">
        <v>2578</v>
      </c>
      <c r="B948" s="1">
        <v>44929</v>
      </c>
      <c r="C948" t="s">
        <v>84</v>
      </c>
      <c r="D948" t="s">
        <v>2579</v>
      </c>
      <c r="E948" t="s">
        <v>46</v>
      </c>
      <c r="F948" t="s">
        <v>114</v>
      </c>
      <c r="G948" t="s">
        <v>23</v>
      </c>
      <c r="H948" t="s">
        <v>127</v>
      </c>
      <c r="I948">
        <v>4</v>
      </c>
      <c r="J948">
        <v>28886</v>
      </c>
      <c r="K948">
        <v>115544</v>
      </c>
      <c r="L948">
        <v>87981</v>
      </c>
      <c r="M948">
        <v>27563</v>
      </c>
      <c r="N948">
        <v>5</v>
      </c>
      <c r="O948">
        <v>27558</v>
      </c>
      <c r="P948" t="s">
        <v>14</v>
      </c>
      <c r="Q948" t="s">
        <v>35</v>
      </c>
      <c r="R948" t="s">
        <v>35</v>
      </c>
    </row>
    <row r="949" spans="1:18" x14ac:dyDescent="0.25">
      <c r="A949" t="s">
        <v>2580</v>
      </c>
      <c r="B949" s="1">
        <v>44656</v>
      </c>
      <c r="C949" t="s">
        <v>227</v>
      </c>
      <c r="D949" t="s">
        <v>2581</v>
      </c>
      <c r="E949" t="s">
        <v>69</v>
      </c>
      <c r="F949" t="s">
        <v>47</v>
      </c>
      <c r="G949" t="s">
        <v>32</v>
      </c>
      <c r="H949" t="s">
        <v>77</v>
      </c>
      <c r="I949">
        <v>6</v>
      </c>
      <c r="J949">
        <v>28586</v>
      </c>
      <c r="K949">
        <v>171516</v>
      </c>
      <c r="L949">
        <v>108647</v>
      </c>
      <c r="M949">
        <v>62869</v>
      </c>
      <c r="N949">
        <v>5</v>
      </c>
      <c r="O949">
        <v>62864</v>
      </c>
      <c r="P949" t="s">
        <v>14</v>
      </c>
      <c r="Q949" t="s">
        <v>25</v>
      </c>
      <c r="R949" t="s">
        <v>35</v>
      </c>
    </row>
    <row r="950" spans="1:18" x14ac:dyDescent="0.25">
      <c r="A950" t="s">
        <v>2582</v>
      </c>
      <c r="B950" s="1">
        <v>45420</v>
      </c>
      <c r="C950" t="s">
        <v>140</v>
      </c>
      <c r="D950" t="s">
        <v>2583</v>
      </c>
      <c r="E950" t="s">
        <v>21</v>
      </c>
      <c r="F950" t="s">
        <v>70</v>
      </c>
      <c r="G950" t="s">
        <v>48</v>
      </c>
      <c r="H950" t="s">
        <v>49</v>
      </c>
      <c r="I950">
        <v>9</v>
      </c>
      <c r="J950">
        <v>43581</v>
      </c>
      <c r="K950">
        <v>392229</v>
      </c>
      <c r="L950">
        <v>303486</v>
      </c>
      <c r="M950">
        <v>88743</v>
      </c>
      <c r="N950">
        <v>5</v>
      </c>
      <c r="O950">
        <v>88738</v>
      </c>
      <c r="P950" t="s">
        <v>14</v>
      </c>
      <c r="Q950" t="s">
        <v>34</v>
      </c>
      <c r="R950" t="s">
        <v>35</v>
      </c>
    </row>
    <row r="951" spans="1:18" x14ac:dyDescent="0.25">
      <c r="A951" t="s">
        <v>2584</v>
      </c>
      <c r="B951" s="1">
        <v>45056</v>
      </c>
      <c r="C951" t="s">
        <v>140</v>
      </c>
      <c r="D951" t="s">
        <v>2585</v>
      </c>
      <c r="E951" t="s">
        <v>69</v>
      </c>
      <c r="F951" t="s">
        <v>70</v>
      </c>
      <c r="G951" t="s">
        <v>23</v>
      </c>
      <c r="H951" t="s">
        <v>24</v>
      </c>
      <c r="I951">
        <v>10</v>
      </c>
      <c r="J951">
        <v>31875</v>
      </c>
      <c r="K951">
        <v>318750</v>
      </c>
      <c r="L951">
        <v>268957</v>
      </c>
      <c r="M951">
        <v>49793</v>
      </c>
      <c r="N951">
        <v>10</v>
      </c>
      <c r="O951">
        <v>49783</v>
      </c>
      <c r="P951" t="s">
        <v>14</v>
      </c>
      <c r="Q951" t="s">
        <v>34</v>
      </c>
      <c r="R951" t="s">
        <v>35</v>
      </c>
    </row>
    <row r="952" spans="1:18" x14ac:dyDescent="0.25">
      <c r="A952" t="s">
        <v>2586</v>
      </c>
      <c r="B952" s="1">
        <v>45395</v>
      </c>
      <c r="C952" t="s">
        <v>227</v>
      </c>
      <c r="D952" t="s">
        <v>2587</v>
      </c>
      <c r="E952" t="s">
        <v>53</v>
      </c>
      <c r="F952" t="s">
        <v>31</v>
      </c>
      <c r="G952" t="s">
        <v>23</v>
      </c>
      <c r="H952" t="s">
        <v>127</v>
      </c>
      <c r="I952">
        <v>6</v>
      </c>
      <c r="J952">
        <v>13838</v>
      </c>
      <c r="K952">
        <v>83028</v>
      </c>
      <c r="L952">
        <v>56923</v>
      </c>
      <c r="M952">
        <v>26105</v>
      </c>
      <c r="N952">
        <v>10</v>
      </c>
      <c r="O952">
        <v>26095</v>
      </c>
      <c r="P952" t="s">
        <v>14</v>
      </c>
      <c r="Q952" t="s">
        <v>55</v>
      </c>
      <c r="R952" t="s">
        <v>35</v>
      </c>
    </row>
    <row r="953" spans="1:18" x14ac:dyDescent="0.25">
      <c r="A953" t="s">
        <v>2588</v>
      </c>
      <c r="B953" s="1">
        <v>45055</v>
      </c>
      <c r="C953" t="s">
        <v>140</v>
      </c>
      <c r="D953" t="s">
        <v>2589</v>
      </c>
      <c r="E953" t="s">
        <v>69</v>
      </c>
      <c r="F953" t="s">
        <v>76</v>
      </c>
      <c r="G953" t="s">
        <v>23</v>
      </c>
      <c r="H953" t="s">
        <v>127</v>
      </c>
      <c r="I953">
        <v>3</v>
      </c>
      <c r="J953">
        <v>17505</v>
      </c>
      <c r="K953">
        <v>52515</v>
      </c>
      <c r="L953">
        <v>44413</v>
      </c>
      <c r="M953">
        <v>8102</v>
      </c>
      <c r="N953">
        <v>10</v>
      </c>
      <c r="O953">
        <v>8092</v>
      </c>
      <c r="P953" t="s">
        <v>14</v>
      </c>
      <c r="Q953" t="s">
        <v>25</v>
      </c>
      <c r="R953" t="s">
        <v>26</v>
      </c>
    </row>
    <row r="954" spans="1:18" x14ac:dyDescent="0.25">
      <c r="A954" t="s">
        <v>2590</v>
      </c>
      <c r="B954" s="1">
        <v>44651</v>
      </c>
      <c r="C954" t="s">
        <v>208</v>
      </c>
      <c r="D954" t="s">
        <v>2591</v>
      </c>
      <c r="E954" t="s">
        <v>53</v>
      </c>
      <c r="F954" t="s">
        <v>76</v>
      </c>
      <c r="G954" t="s">
        <v>71</v>
      </c>
      <c r="H954" t="s">
        <v>111</v>
      </c>
      <c r="I954">
        <v>7</v>
      </c>
      <c r="J954">
        <v>360</v>
      </c>
      <c r="K954">
        <v>2520</v>
      </c>
      <c r="L954">
        <v>2008</v>
      </c>
      <c r="M954">
        <v>512</v>
      </c>
      <c r="N954">
        <v>10</v>
      </c>
      <c r="O954">
        <v>502</v>
      </c>
      <c r="P954" t="s">
        <v>14</v>
      </c>
      <c r="Q954" t="s">
        <v>35</v>
      </c>
      <c r="R954" t="s">
        <v>35</v>
      </c>
    </row>
    <row r="955" spans="1:18" x14ac:dyDescent="0.25">
      <c r="A955" t="s">
        <v>2592</v>
      </c>
      <c r="B955" s="1">
        <v>44615</v>
      </c>
      <c r="C955" t="s">
        <v>29</v>
      </c>
      <c r="D955" t="s">
        <v>2593</v>
      </c>
      <c r="E955" t="s">
        <v>69</v>
      </c>
      <c r="F955" t="s">
        <v>63</v>
      </c>
      <c r="G955" t="s">
        <v>48</v>
      </c>
      <c r="H955" t="s">
        <v>49</v>
      </c>
      <c r="I955">
        <v>7</v>
      </c>
      <c r="J955">
        <v>38642</v>
      </c>
      <c r="K955">
        <v>270494</v>
      </c>
      <c r="L955">
        <v>223156</v>
      </c>
      <c r="M955">
        <v>47338</v>
      </c>
      <c r="N955">
        <v>10</v>
      </c>
      <c r="O955">
        <v>47328</v>
      </c>
      <c r="P955" t="s">
        <v>14</v>
      </c>
      <c r="Q955" t="s">
        <v>34</v>
      </c>
      <c r="R955" t="s">
        <v>26</v>
      </c>
    </row>
    <row r="956" spans="1:18" x14ac:dyDescent="0.25">
      <c r="A956" t="s">
        <v>2594</v>
      </c>
      <c r="B956" s="1">
        <v>44879</v>
      </c>
      <c r="C956" t="s">
        <v>133</v>
      </c>
      <c r="D956" t="s">
        <v>2595</v>
      </c>
      <c r="E956" t="s">
        <v>21</v>
      </c>
      <c r="F956" t="s">
        <v>76</v>
      </c>
      <c r="G956" t="s">
        <v>71</v>
      </c>
      <c r="H956" t="s">
        <v>81</v>
      </c>
      <c r="I956">
        <v>4</v>
      </c>
      <c r="J956">
        <v>49093</v>
      </c>
      <c r="K956">
        <v>196372</v>
      </c>
      <c r="L956">
        <v>162184</v>
      </c>
      <c r="M956">
        <v>34188</v>
      </c>
      <c r="N956">
        <v>5</v>
      </c>
      <c r="O956">
        <v>34183</v>
      </c>
      <c r="P956" t="s">
        <v>14</v>
      </c>
      <c r="Q956" t="s">
        <v>35</v>
      </c>
      <c r="R956" t="s">
        <v>35</v>
      </c>
    </row>
    <row r="957" spans="1:18" x14ac:dyDescent="0.25">
      <c r="A957" t="s">
        <v>2596</v>
      </c>
      <c r="B957" s="1">
        <v>44924</v>
      </c>
      <c r="C957" t="s">
        <v>44</v>
      </c>
      <c r="D957" t="s">
        <v>2598</v>
      </c>
      <c r="E957" t="s">
        <v>46</v>
      </c>
      <c r="F957" t="s">
        <v>22</v>
      </c>
      <c r="G957" t="s">
        <v>23</v>
      </c>
      <c r="H957" t="s">
        <v>24</v>
      </c>
      <c r="I957">
        <v>4</v>
      </c>
      <c r="J957">
        <v>17959</v>
      </c>
      <c r="K957">
        <v>71836</v>
      </c>
      <c r="L957">
        <v>53067</v>
      </c>
      <c r="M957">
        <v>18769</v>
      </c>
      <c r="N957">
        <v>15</v>
      </c>
      <c r="O957">
        <v>18754</v>
      </c>
      <c r="P957" t="s">
        <v>14</v>
      </c>
      <c r="Q957" t="s">
        <v>25</v>
      </c>
      <c r="R957" t="s">
        <v>26</v>
      </c>
    </row>
    <row r="958" spans="1:18" x14ac:dyDescent="0.25">
      <c r="A958" t="s">
        <v>2599</v>
      </c>
      <c r="B958" s="1">
        <v>45060</v>
      </c>
      <c r="C958" t="s">
        <v>140</v>
      </c>
      <c r="D958" t="s">
        <v>2600</v>
      </c>
      <c r="E958" t="s">
        <v>21</v>
      </c>
      <c r="F958" t="s">
        <v>76</v>
      </c>
      <c r="G958" t="s">
        <v>23</v>
      </c>
      <c r="H958" t="s">
        <v>169</v>
      </c>
      <c r="I958">
        <v>8</v>
      </c>
      <c r="J958">
        <v>45169</v>
      </c>
      <c r="K958">
        <v>361352</v>
      </c>
      <c r="L958">
        <v>253433</v>
      </c>
      <c r="M958">
        <v>107919</v>
      </c>
      <c r="N958">
        <v>5</v>
      </c>
      <c r="O958">
        <v>107914</v>
      </c>
      <c r="P958" t="s">
        <v>14</v>
      </c>
      <c r="Q958" t="s">
        <v>25</v>
      </c>
      <c r="R958" t="s">
        <v>26</v>
      </c>
    </row>
    <row r="959" spans="1:18" x14ac:dyDescent="0.25">
      <c r="A959" t="s">
        <v>2601</v>
      </c>
      <c r="B959" s="1">
        <v>44969</v>
      </c>
      <c r="C959" t="s">
        <v>29</v>
      </c>
      <c r="D959" t="s">
        <v>2602</v>
      </c>
      <c r="E959" t="s">
        <v>21</v>
      </c>
      <c r="F959" t="s">
        <v>47</v>
      </c>
      <c r="G959" t="s">
        <v>71</v>
      </c>
      <c r="H959" t="s">
        <v>72</v>
      </c>
      <c r="I959">
        <v>3</v>
      </c>
      <c r="J959">
        <v>33505</v>
      </c>
      <c r="K959">
        <v>100515</v>
      </c>
      <c r="L959">
        <v>75186</v>
      </c>
      <c r="M959">
        <v>25329</v>
      </c>
      <c r="N959">
        <v>15</v>
      </c>
      <c r="O959">
        <v>25314</v>
      </c>
      <c r="P959" t="s">
        <v>14</v>
      </c>
      <c r="Q959" t="s">
        <v>25</v>
      </c>
      <c r="R959" t="s">
        <v>26</v>
      </c>
    </row>
    <row r="960" spans="1:18" x14ac:dyDescent="0.25">
      <c r="A960" t="s">
        <v>2603</v>
      </c>
      <c r="B960" s="1">
        <v>44944</v>
      </c>
      <c r="C960" t="s">
        <v>84</v>
      </c>
      <c r="D960" t="s">
        <v>2604</v>
      </c>
      <c r="E960" t="s">
        <v>53</v>
      </c>
      <c r="F960" t="s">
        <v>114</v>
      </c>
      <c r="G960" t="s">
        <v>48</v>
      </c>
      <c r="H960" t="s">
        <v>49</v>
      </c>
      <c r="I960">
        <v>7</v>
      </c>
      <c r="J960">
        <v>13318</v>
      </c>
      <c r="K960">
        <v>93226</v>
      </c>
      <c r="L960">
        <v>56048</v>
      </c>
      <c r="M960">
        <v>37178</v>
      </c>
      <c r="N960">
        <v>0</v>
      </c>
      <c r="O960">
        <v>37178</v>
      </c>
      <c r="P960" t="s">
        <v>14</v>
      </c>
      <c r="Q960" t="s">
        <v>55</v>
      </c>
      <c r="R960" t="s">
        <v>35</v>
      </c>
    </row>
    <row r="961" spans="1:18" x14ac:dyDescent="0.25">
      <c r="A961" t="s">
        <v>2605</v>
      </c>
      <c r="B961" s="1">
        <v>44939</v>
      </c>
      <c r="C961" t="s">
        <v>84</v>
      </c>
      <c r="D961" t="s">
        <v>2606</v>
      </c>
      <c r="E961" t="s">
        <v>69</v>
      </c>
      <c r="F961" t="s">
        <v>114</v>
      </c>
      <c r="G961" t="s">
        <v>23</v>
      </c>
      <c r="H961" t="s">
        <v>24</v>
      </c>
      <c r="I961">
        <v>3</v>
      </c>
      <c r="J961">
        <v>11530</v>
      </c>
      <c r="K961">
        <v>34590</v>
      </c>
      <c r="L961">
        <v>27415</v>
      </c>
      <c r="M961">
        <v>7175</v>
      </c>
      <c r="N961">
        <v>15</v>
      </c>
      <c r="O961">
        <v>7160</v>
      </c>
      <c r="P961" t="s">
        <v>14</v>
      </c>
      <c r="Q961" t="s">
        <v>25</v>
      </c>
      <c r="R961" t="s">
        <v>26</v>
      </c>
    </row>
    <row r="962" spans="1:18" x14ac:dyDescent="0.25">
      <c r="A962" t="s">
        <v>2607</v>
      </c>
      <c r="B962" s="1">
        <v>44987</v>
      </c>
      <c r="C962" t="s">
        <v>208</v>
      </c>
      <c r="D962" t="s">
        <v>2609</v>
      </c>
      <c r="E962" t="s">
        <v>53</v>
      </c>
      <c r="F962" t="s">
        <v>70</v>
      </c>
      <c r="G962" t="s">
        <v>48</v>
      </c>
      <c r="H962" t="s">
        <v>49</v>
      </c>
      <c r="I962">
        <v>2</v>
      </c>
      <c r="J962">
        <v>35029</v>
      </c>
      <c r="K962">
        <v>70058</v>
      </c>
      <c r="L962">
        <v>47907</v>
      </c>
      <c r="M962">
        <v>22151</v>
      </c>
      <c r="N962">
        <v>10</v>
      </c>
      <c r="O962">
        <v>22141</v>
      </c>
      <c r="P962" t="s">
        <v>14</v>
      </c>
      <c r="Q962" t="s">
        <v>55</v>
      </c>
      <c r="R962" t="s">
        <v>26</v>
      </c>
    </row>
    <row r="963" spans="1:18" x14ac:dyDescent="0.25">
      <c r="A963" t="s">
        <v>2610</v>
      </c>
      <c r="B963" s="1">
        <v>44701</v>
      </c>
      <c r="C963" t="s">
        <v>140</v>
      </c>
      <c r="D963" t="s">
        <v>2611</v>
      </c>
      <c r="E963" t="s">
        <v>21</v>
      </c>
      <c r="F963" t="s">
        <v>31</v>
      </c>
      <c r="G963" t="s">
        <v>71</v>
      </c>
      <c r="H963" t="s">
        <v>72</v>
      </c>
      <c r="I963">
        <v>8</v>
      </c>
      <c r="J963">
        <v>31600</v>
      </c>
      <c r="K963">
        <v>252800</v>
      </c>
      <c r="L963">
        <v>180617</v>
      </c>
      <c r="M963">
        <v>72183</v>
      </c>
      <c r="N963">
        <v>15</v>
      </c>
      <c r="O963">
        <v>72168</v>
      </c>
      <c r="P963" t="s">
        <v>14</v>
      </c>
      <c r="Q963" t="s">
        <v>34</v>
      </c>
      <c r="R963" t="s">
        <v>26</v>
      </c>
    </row>
    <row r="964" spans="1:18" x14ac:dyDescent="0.25">
      <c r="A964" t="s">
        <v>2612</v>
      </c>
      <c r="B964" s="1">
        <v>44901</v>
      </c>
      <c r="C964" t="s">
        <v>44</v>
      </c>
      <c r="D964" t="s">
        <v>2614</v>
      </c>
      <c r="E964" t="s">
        <v>46</v>
      </c>
      <c r="F964" t="s">
        <v>47</v>
      </c>
      <c r="G964" t="s">
        <v>71</v>
      </c>
      <c r="H964" t="s">
        <v>81</v>
      </c>
      <c r="I964">
        <v>10</v>
      </c>
      <c r="J964">
        <v>18559</v>
      </c>
      <c r="K964">
        <v>185590</v>
      </c>
      <c r="L964">
        <v>159117</v>
      </c>
      <c r="M964">
        <v>26473</v>
      </c>
      <c r="N964">
        <v>10</v>
      </c>
      <c r="O964">
        <v>26463</v>
      </c>
      <c r="P964" t="s">
        <v>14</v>
      </c>
      <c r="Q964" t="s">
        <v>35</v>
      </c>
      <c r="R964" t="s">
        <v>35</v>
      </c>
    </row>
    <row r="965" spans="1:18" x14ac:dyDescent="0.25">
      <c r="A965" t="s">
        <v>2615</v>
      </c>
      <c r="B965" s="1">
        <v>44778</v>
      </c>
      <c r="C965" t="s">
        <v>67</v>
      </c>
      <c r="D965" t="s">
        <v>2617</v>
      </c>
      <c r="E965" t="s">
        <v>46</v>
      </c>
      <c r="F965" t="s">
        <v>31</v>
      </c>
      <c r="G965" t="s">
        <v>32</v>
      </c>
      <c r="H965" t="s">
        <v>33</v>
      </c>
      <c r="I965">
        <v>7</v>
      </c>
      <c r="J965">
        <v>37266</v>
      </c>
      <c r="K965">
        <v>260862</v>
      </c>
      <c r="L965">
        <v>208153</v>
      </c>
      <c r="M965">
        <v>52709</v>
      </c>
      <c r="N965">
        <v>15</v>
      </c>
      <c r="O965">
        <v>52694</v>
      </c>
      <c r="P965" t="s">
        <v>14</v>
      </c>
      <c r="Q965" t="s">
        <v>25</v>
      </c>
      <c r="R965" t="s">
        <v>35</v>
      </c>
    </row>
    <row r="966" spans="1:18" x14ac:dyDescent="0.25">
      <c r="A966" t="s">
        <v>2618</v>
      </c>
      <c r="B966" s="1">
        <v>45273</v>
      </c>
      <c r="C966" t="s">
        <v>44</v>
      </c>
      <c r="D966" t="s">
        <v>2619</v>
      </c>
      <c r="E966" t="s">
        <v>69</v>
      </c>
      <c r="F966" t="s">
        <v>63</v>
      </c>
      <c r="G966" t="s">
        <v>71</v>
      </c>
      <c r="H966" t="s">
        <v>81</v>
      </c>
      <c r="I966">
        <v>4</v>
      </c>
      <c r="J966">
        <v>47337</v>
      </c>
      <c r="K966">
        <v>189348</v>
      </c>
      <c r="L966">
        <v>148199</v>
      </c>
      <c r="M966">
        <v>41149</v>
      </c>
      <c r="N966">
        <v>15</v>
      </c>
      <c r="O966">
        <v>41134</v>
      </c>
      <c r="P966" t="s">
        <v>14</v>
      </c>
      <c r="Q966" t="s">
        <v>34</v>
      </c>
      <c r="R966" t="s">
        <v>35</v>
      </c>
    </row>
    <row r="967" spans="1:18" x14ac:dyDescent="0.25">
      <c r="A967" t="s">
        <v>2620</v>
      </c>
      <c r="B967" s="1">
        <v>44867</v>
      </c>
      <c r="C967" t="s">
        <v>133</v>
      </c>
      <c r="D967" t="s">
        <v>2622</v>
      </c>
      <c r="E967" t="s">
        <v>21</v>
      </c>
      <c r="F967" t="s">
        <v>70</v>
      </c>
      <c r="G967" t="s">
        <v>23</v>
      </c>
      <c r="H967" t="s">
        <v>169</v>
      </c>
      <c r="I967">
        <v>9</v>
      </c>
      <c r="J967">
        <v>5503</v>
      </c>
      <c r="K967">
        <v>49527</v>
      </c>
      <c r="L967">
        <v>38143</v>
      </c>
      <c r="M967">
        <v>11384</v>
      </c>
      <c r="N967">
        <v>5</v>
      </c>
      <c r="O967">
        <v>11379</v>
      </c>
      <c r="P967" t="s">
        <v>14</v>
      </c>
      <c r="Q967" t="s">
        <v>25</v>
      </c>
      <c r="R967" t="s">
        <v>26</v>
      </c>
    </row>
    <row r="968" spans="1:18" x14ac:dyDescent="0.25">
      <c r="A968" t="s">
        <v>2623</v>
      </c>
      <c r="B968" s="1">
        <v>44836</v>
      </c>
      <c r="C968" t="s">
        <v>61</v>
      </c>
      <c r="D968" t="s">
        <v>2624</v>
      </c>
      <c r="E968" t="s">
        <v>53</v>
      </c>
      <c r="F968" t="s">
        <v>40</v>
      </c>
      <c r="G968" t="s">
        <v>48</v>
      </c>
      <c r="H968" t="s">
        <v>54</v>
      </c>
      <c r="I968">
        <v>3</v>
      </c>
      <c r="J968">
        <v>7987</v>
      </c>
      <c r="K968">
        <v>23961</v>
      </c>
      <c r="L968">
        <v>16526</v>
      </c>
      <c r="M968">
        <v>7435</v>
      </c>
      <c r="N968">
        <v>10</v>
      </c>
      <c r="O968">
        <v>7425</v>
      </c>
      <c r="P968" t="s">
        <v>14</v>
      </c>
      <c r="Q968" t="s">
        <v>25</v>
      </c>
      <c r="R968" t="s">
        <v>26</v>
      </c>
    </row>
    <row r="969" spans="1:18" x14ac:dyDescent="0.25">
      <c r="A969" t="s">
        <v>2625</v>
      </c>
      <c r="B969" s="1">
        <v>45511</v>
      </c>
      <c r="C969" t="s">
        <v>67</v>
      </c>
      <c r="D969" t="s">
        <v>2626</v>
      </c>
      <c r="E969" t="s">
        <v>53</v>
      </c>
      <c r="F969" t="s">
        <v>47</v>
      </c>
      <c r="G969" t="s">
        <v>32</v>
      </c>
      <c r="H969" t="s">
        <v>118</v>
      </c>
      <c r="I969">
        <v>2</v>
      </c>
      <c r="J969">
        <v>36535</v>
      </c>
      <c r="K969">
        <v>73070</v>
      </c>
      <c r="L969">
        <v>45017</v>
      </c>
      <c r="M969">
        <v>28053</v>
      </c>
      <c r="N969">
        <v>0</v>
      </c>
      <c r="O969">
        <v>28053</v>
      </c>
      <c r="P969" t="s">
        <v>14</v>
      </c>
      <c r="Q969" t="s">
        <v>35</v>
      </c>
      <c r="R969" t="s">
        <v>35</v>
      </c>
    </row>
    <row r="970" spans="1:18" x14ac:dyDescent="0.25">
      <c r="A970" t="s">
        <v>2627</v>
      </c>
      <c r="B970" s="1">
        <v>44941</v>
      </c>
      <c r="C970" t="s">
        <v>84</v>
      </c>
      <c r="D970" t="s">
        <v>2629</v>
      </c>
      <c r="E970" t="s">
        <v>69</v>
      </c>
      <c r="F970" t="s">
        <v>31</v>
      </c>
      <c r="G970" t="s">
        <v>71</v>
      </c>
      <c r="H970" t="s">
        <v>111</v>
      </c>
      <c r="I970">
        <v>4</v>
      </c>
      <c r="J970">
        <v>28829</v>
      </c>
      <c r="K970">
        <v>115316</v>
      </c>
      <c r="L970">
        <v>95107</v>
      </c>
      <c r="M970">
        <v>20209</v>
      </c>
      <c r="N970">
        <v>0</v>
      </c>
      <c r="O970">
        <v>20209</v>
      </c>
      <c r="P970" t="s">
        <v>14</v>
      </c>
      <c r="Q970" t="s">
        <v>35</v>
      </c>
      <c r="R970" t="s">
        <v>26</v>
      </c>
    </row>
    <row r="971" spans="1:18" x14ac:dyDescent="0.25">
      <c r="A971" t="s">
        <v>2630</v>
      </c>
      <c r="B971" s="1">
        <v>45186</v>
      </c>
      <c r="C971" t="s">
        <v>38</v>
      </c>
      <c r="D971" t="s">
        <v>2632</v>
      </c>
      <c r="E971" t="s">
        <v>53</v>
      </c>
      <c r="F971" t="s">
        <v>40</v>
      </c>
      <c r="G971" t="s">
        <v>71</v>
      </c>
      <c r="H971" t="s">
        <v>195</v>
      </c>
      <c r="I971">
        <v>2</v>
      </c>
      <c r="J971">
        <v>43776</v>
      </c>
      <c r="K971">
        <v>87552</v>
      </c>
      <c r="L971">
        <v>69181</v>
      </c>
      <c r="M971">
        <v>18371</v>
      </c>
      <c r="N971">
        <v>5</v>
      </c>
      <c r="O971">
        <v>18366</v>
      </c>
      <c r="P971" t="s">
        <v>14</v>
      </c>
      <c r="Q971" t="s">
        <v>55</v>
      </c>
      <c r="R971" t="s">
        <v>35</v>
      </c>
    </row>
    <row r="972" spans="1:18" x14ac:dyDescent="0.25">
      <c r="A972" t="s">
        <v>2633</v>
      </c>
      <c r="B972" s="1">
        <v>44825</v>
      </c>
      <c r="C972" t="s">
        <v>38</v>
      </c>
      <c r="D972" t="s">
        <v>2635</v>
      </c>
      <c r="E972" t="s">
        <v>46</v>
      </c>
      <c r="F972" t="s">
        <v>70</v>
      </c>
      <c r="G972" t="s">
        <v>71</v>
      </c>
      <c r="H972" t="s">
        <v>81</v>
      </c>
      <c r="I972">
        <v>8</v>
      </c>
      <c r="J972">
        <v>20188</v>
      </c>
      <c r="K972">
        <v>161504</v>
      </c>
      <c r="L972">
        <v>126966</v>
      </c>
      <c r="M972">
        <v>34538</v>
      </c>
      <c r="N972">
        <v>5</v>
      </c>
      <c r="O972">
        <v>34533</v>
      </c>
      <c r="P972" t="s">
        <v>14</v>
      </c>
      <c r="Q972" t="s">
        <v>34</v>
      </c>
      <c r="R972" t="s">
        <v>35</v>
      </c>
    </row>
    <row r="973" spans="1:18" x14ac:dyDescent="0.25">
      <c r="A973" t="s">
        <v>2636</v>
      </c>
      <c r="B973" s="1">
        <v>45209</v>
      </c>
      <c r="C973" t="s">
        <v>61</v>
      </c>
      <c r="D973" t="s">
        <v>2638</v>
      </c>
      <c r="E973" t="s">
        <v>53</v>
      </c>
      <c r="F973" t="s">
        <v>31</v>
      </c>
      <c r="G973" t="s">
        <v>48</v>
      </c>
      <c r="H973" t="s">
        <v>49</v>
      </c>
      <c r="I973">
        <v>7</v>
      </c>
      <c r="J973">
        <v>39110</v>
      </c>
      <c r="K973">
        <v>273770</v>
      </c>
      <c r="L973">
        <v>216865</v>
      </c>
      <c r="M973">
        <v>56905</v>
      </c>
      <c r="N973">
        <v>5</v>
      </c>
      <c r="O973">
        <v>56900</v>
      </c>
      <c r="P973" t="s">
        <v>14</v>
      </c>
      <c r="Q973" t="s">
        <v>34</v>
      </c>
      <c r="R973" t="s">
        <v>35</v>
      </c>
    </row>
    <row r="974" spans="1:18" x14ac:dyDescent="0.25">
      <c r="A974" t="s">
        <v>2639</v>
      </c>
      <c r="B974" s="1">
        <v>44786</v>
      </c>
      <c r="C974" t="s">
        <v>67</v>
      </c>
      <c r="D974" t="s">
        <v>2641</v>
      </c>
      <c r="E974" t="s">
        <v>46</v>
      </c>
      <c r="F974" t="s">
        <v>47</v>
      </c>
      <c r="G974" t="s">
        <v>71</v>
      </c>
      <c r="H974" t="s">
        <v>81</v>
      </c>
      <c r="I974">
        <v>9</v>
      </c>
      <c r="J974">
        <v>3294</v>
      </c>
      <c r="K974">
        <v>29646</v>
      </c>
      <c r="L974">
        <v>23867</v>
      </c>
      <c r="M974">
        <v>5779</v>
      </c>
      <c r="N974">
        <v>0</v>
      </c>
      <c r="O974">
        <v>5779</v>
      </c>
      <c r="P974" t="s">
        <v>14</v>
      </c>
      <c r="Q974" t="s">
        <v>55</v>
      </c>
      <c r="R974" t="s">
        <v>26</v>
      </c>
    </row>
    <row r="975" spans="1:18" x14ac:dyDescent="0.25">
      <c r="A975" t="s">
        <v>2642</v>
      </c>
      <c r="B975" s="1">
        <v>44644</v>
      </c>
      <c r="C975" t="s">
        <v>208</v>
      </c>
      <c r="D975" t="s">
        <v>2643</v>
      </c>
      <c r="E975" t="s">
        <v>69</v>
      </c>
      <c r="F975" t="s">
        <v>114</v>
      </c>
      <c r="G975" t="s">
        <v>71</v>
      </c>
      <c r="H975" t="s">
        <v>81</v>
      </c>
      <c r="I975">
        <v>6</v>
      </c>
      <c r="J975">
        <v>4865</v>
      </c>
      <c r="K975">
        <v>29190</v>
      </c>
      <c r="L975">
        <v>20169</v>
      </c>
      <c r="M975">
        <v>9021</v>
      </c>
      <c r="N975">
        <v>5</v>
      </c>
      <c r="O975">
        <v>9016</v>
      </c>
      <c r="P975" t="s">
        <v>14</v>
      </c>
      <c r="Q975" t="s">
        <v>34</v>
      </c>
      <c r="R975" t="s">
        <v>26</v>
      </c>
    </row>
    <row r="976" spans="1:18" x14ac:dyDescent="0.25">
      <c r="A976" t="s">
        <v>2644</v>
      </c>
      <c r="B976" s="1">
        <v>45465</v>
      </c>
      <c r="C976" t="s">
        <v>19</v>
      </c>
      <c r="D976" t="s">
        <v>2645</v>
      </c>
      <c r="E976" t="s">
        <v>53</v>
      </c>
      <c r="F976" t="s">
        <v>40</v>
      </c>
      <c r="G976" t="s">
        <v>23</v>
      </c>
      <c r="H976" t="s">
        <v>127</v>
      </c>
      <c r="I976">
        <v>7</v>
      </c>
      <c r="J976">
        <v>18239</v>
      </c>
      <c r="K976">
        <v>127673</v>
      </c>
      <c r="L976">
        <v>77822</v>
      </c>
      <c r="M976">
        <v>49851</v>
      </c>
      <c r="N976">
        <v>0</v>
      </c>
      <c r="O976">
        <v>49851</v>
      </c>
      <c r="P976" t="s">
        <v>14</v>
      </c>
      <c r="Q976" t="s">
        <v>35</v>
      </c>
      <c r="R976" t="s">
        <v>35</v>
      </c>
    </row>
    <row r="977" spans="1:18" x14ac:dyDescent="0.25">
      <c r="A977" t="s">
        <v>2646</v>
      </c>
      <c r="B977" s="1">
        <v>45323</v>
      </c>
      <c r="C977" t="s">
        <v>29</v>
      </c>
      <c r="D977" t="s">
        <v>2647</v>
      </c>
      <c r="E977" t="s">
        <v>53</v>
      </c>
      <c r="F977" t="s">
        <v>47</v>
      </c>
      <c r="G977" t="s">
        <v>71</v>
      </c>
      <c r="H977" t="s">
        <v>81</v>
      </c>
      <c r="I977">
        <v>4</v>
      </c>
      <c r="J977">
        <v>32686</v>
      </c>
      <c r="K977">
        <v>130744</v>
      </c>
      <c r="L977">
        <v>108910</v>
      </c>
      <c r="M977">
        <v>21834</v>
      </c>
      <c r="N977">
        <v>0</v>
      </c>
      <c r="O977">
        <v>21834</v>
      </c>
      <c r="P977" t="s">
        <v>14</v>
      </c>
      <c r="Q977" t="s">
        <v>35</v>
      </c>
      <c r="R977" t="s">
        <v>26</v>
      </c>
    </row>
    <row r="978" spans="1:18" x14ac:dyDescent="0.25">
      <c r="A978" t="s">
        <v>2648</v>
      </c>
      <c r="B978" s="1">
        <v>44691</v>
      </c>
      <c r="C978" t="s">
        <v>140</v>
      </c>
      <c r="D978" t="s">
        <v>2650</v>
      </c>
      <c r="E978" t="s">
        <v>21</v>
      </c>
      <c r="F978" t="s">
        <v>40</v>
      </c>
      <c r="G978" t="s">
        <v>23</v>
      </c>
      <c r="H978" t="s">
        <v>127</v>
      </c>
      <c r="I978">
        <v>8</v>
      </c>
      <c r="J978">
        <v>39857</v>
      </c>
      <c r="K978">
        <v>318856</v>
      </c>
      <c r="L978">
        <v>200643</v>
      </c>
      <c r="M978">
        <v>118213</v>
      </c>
      <c r="N978">
        <v>15</v>
      </c>
      <c r="O978">
        <v>118198</v>
      </c>
      <c r="P978" t="s">
        <v>14</v>
      </c>
      <c r="Q978" t="s">
        <v>35</v>
      </c>
      <c r="R978" t="s">
        <v>35</v>
      </c>
    </row>
    <row r="979" spans="1:18" x14ac:dyDescent="0.25">
      <c r="A979" t="s">
        <v>2651</v>
      </c>
      <c r="B979" s="1">
        <v>44743</v>
      </c>
      <c r="C979" t="s">
        <v>97</v>
      </c>
      <c r="D979" t="s">
        <v>2653</v>
      </c>
      <c r="E979" t="s">
        <v>53</v>
      </c>
      <c r="F979" t="s">
        <v>40</v>
      </c>
      <c r="G979" t="s">
        <v>32</v>
      </c>
      <c r="H979" t="s">
        <v>33</v>
      </c>
      <c r="I979">
        <v>2</v>
      </c>
      <c r="J979">
        <v>27406</v>
      </c>
      <c r="K979">
        <v>54812</v>
      </c>
      <c r="L979">
        <v>34414</v>
      </c>
      <c r="M979">
        <v>20398</v>
      </c>
      <c r="N979">
        <v>0</v>
      </c>
      <c r="O979">
        <v>20398</v>
      </c>
      <c r="P979" t="s">
        <v>14</v>
      </c>
      <c r="Q979" t="s">
        <v>55</v>
      </c>
      <c r="R979" t="s">
        <v>35</v>
      </c>
    </row>
    <row r="980" spans="1:18" x14ac:dyDescent="0.25">
      <c r="A980" t="s">
        <v>2654</v>
      </c>
      <c r="B980" s="1">
        <v>45239</v>
      </c>
      <c r="C980" t="s">
        <v>133</v>
      </c>
      <c r="D980" t="s">
        <v>2655</v>
      </c>
      <c r="E980" t="s">
        <v>21</v>
      </c>
      <c r="F980" t="s">
        <v>114</v>
      </c>
      <c r="G980" t="s">
        <v>23</v>
      </c>
      <c r="H980" t="s">
        <v>41</v>
      </c>
      <c r="I980">
        <v>5</v>
      </c>
      <c r="J980">
        <v>34101</v>
      </c>
      <c r="K980">
        <v>170505</v>
      </c>
      <c r="L980">
        <v>142900</v>
      </c>
      <c r="M980">
        <v>27605</v>
      </c>
      <c r="N980">
        <v>15</v>
      </c>
      <c r="O980">
        <v>27590</v>
      </c>
      <c r="P980" t="s">
        <v>14</v>
      </c>
      <c r="Q980" t="s">
        <v>25</v>
      </c>
      <c r="R980" t="s">
        <v>35</v>
      </c>
    </row>
    <row r="981" spans="1:18" x14ac:dyDescent="0.25">
      <c r="A981" t="s">
        <v>2656</v>
      </c>
      <c r="B981" s="1">
        <v>44950</v>
      </c>
      <c r="C981" t="s">
        <v>84</v>
      </c>
      <c r="D981" t="s">
        <v>2657</v>
      </c>
      <c r="E981" t="s">
        <v>46</v>
      </c>
      <c r="F981" t="s">
        <v>22</v>
      </c>
      <c r="G981" t="s">
        <v>32</v>
      </c>
      <c r="H981" t="s">
        <v>118</v>
      </c>
      <c r="I981">
        <v>3</v>
      </c>
      <c r="J981">
        <v>3224</v>
      </c>
      <c r="K981">
        <v>9672</v>
      </c>
      <c r="L981">
        <v>7700</v>
      </c>
      <c r="M981">
        <v>1972</v>
      </c>
      <c r="N981">
        <v>10</v>
      </c>
      <c r="O981">
        <v>1962</v>
      </c>
      <c r="P981" t="s">
        <v>14</v>
      </c>
      <c r="Q981" t="s">
        <v>25</v>
      </c>
      <c r="R981" t="s">
        <v>35</v>
      </c>
    </row>
    <row r="982" spans="1:18" x14ac:dyDescent="0.25">
      <c r="A982" t="s">
        <v>2658</v>
      </c>
      <c r="B982" s="1">
        <v>45067</v>
      </c>
      <c r="C982" t="s">
        <v>140</v>
      </c>
      <c r="D982" t="s">
        <v>2659</v>
      </c>
      <c r="E982" t="s">
        <v>69</v>
      </c>
      <c r="F982" t="s">
        <v>70</v>
      </c>
      <c r="G982" t="s">
        <v>23</v>
      </c>
      <c r="H982" t="s">
        <v>24</v>
      </c>
      <c r="I982">
        <v>2</v>
      </c>
      <c r="J982">
        <v>24401</v>
      </c>
      <c r="K982">
        <v>48802</v>
      </c>
      <c r="L982">
        <v>30154</v>
      </c>
      <c r="M982">
        <v>18648</v>
      </c>
      <c r="N982">
        <v>15</v>
      </c>
      <c r="O982">
        <v>18633</v>
      </c>
      <c r="P982" t="s">
        <v>14</v>
      </c>
      <c r="Q982" t="s">
        <v>25</v>
      </c>
      <c r="R982" t="s">
        <v>26</v>
      </c>
    </row>
    <row r="983" spans="1:18" x14ac:dyDescent="0.25">
      <c r="A983" t="s">
        <v>2660</v>
      </c>
      <c r="B983" s="1">
        <v>44959</v>
      </c>
      <c r="C983" t="s">
        <v>29</v>
      </c>
      <c r="D983" t="s">
        <v>2661</v>
      </c>
      <c r="E983" t="s">
        <v>53</v>
      </c>
      <c r="F983" t="s">
        <v>47</v>
      </c>
      <c r="G983" t="s">
        <v>23</v>
      </c>
      <c r="H983" t="s">
        <v>24</v>
      </c>
      <c r="I983">
        <v>6</v>
      </c>
      <c r="J983">
        <v>24309</v>
      </c>
      <c r="K983">
        <v>145854</v>
      </c>
      <c r="L983">
        <v>103230</v>
      </c>
      <c r="M983">
        <v>42624</v>
      </c>
      <c r="N983">
        <v>10</v>
      </c>
      <c r="O983">
        <v>42614</v>
      </c>
      <c r="P983" t="s">
        <v>14</v>
      </c>
      <c r="Q983" t="s">
        <v>35</v>
      </c>
      <c r="R983" t="s">
        <v>26</v>
      </c>
    </row>
    <row r="984" spans="1:18" x14ac:dyDescent="0.25">
      <c r="A984" t="s">
        <v>2662</v>
      </c>
      <c r="B984" s="1">
        <v>45387</v>
      </c>
      <c r="C984" t="s">
        <v>227</v>
      </c>
      <c r="D984" t="s">
        <v>2663</v>
      </c>
      <c r="E984" t="s">
        <v>21</v>
      </c>
      <c r="F984" t="s">
        <v>22</v>
      </c>
      <c r="G984" t="s">
        <v>71</v>
      </c>
      <c r="H984" t="s">
        <v>111</v>
      </c>
      <c r="I984">
        <v>10</v>
      </c>
      <c r="J984">
        <v>1416</v>
      </c>
      <c r="K984">
        <v>14160</v>
      </c>
      <c r="L984">
        <v>9595</v>
      </c>
      <c r="M984">
        <v>4565</v>
      </c>
      <c r="N984">
        <v>0</v>
      </c>
      <c r="O984">
        <v>4565</v>
      </c>
      <c r="P984" t="s">
        <v>14</v>
      </c>
      <c r="Q984" t="s">
        <v>55</v>
      </c>
      <c r="R984" t="s">
        <v>35</v>
      </c>
    </row>
    <row r="985" spans="1:18" x14ac:dyDescent="0.25">
      <c r="A985" t="s">
        <v>2664</v>
      </c>
      <c r="B985" s="1">
        <v>44615</v>
      </c>
      <c r="C985" t="s">
        <v>29</v>
      </c>
      <c r="D985" t="s">
        <v>2665</v>
      </c>
      <c r="E985" t="s">
        <v>69</v>
      </c>
      <c r="F985" t="s">
        <v>63</v>
      </c>
      <c r="G985" t="s">
        <v>48</v>
      </c>
      <c r="H985" t="s">
        <v>64</v>
      </c>
      <c r="I985">
        <v>7</v>
      </c>
      <c r="J985">
        <v>32274</v>
      </c>
      <c r="K985">
        <v>225918</v>
      </c>
      <c r="L985">
        <v>200462</v>
      </c>
      <c r="M985">
        <v>25456</v>
      </c>
      <c r="N985">
        <v>10</v>
      </c>
      <c r="O985">
        <v>25446</v>
      </c>
      <c r="P985" t="s">
        <v>14</v>
      </c>
      <c r="Q985" t="s">
        <v>25</v>
      </c>
      <c r="R985" t="s">
        <v>35</v>
      </c>
    </row>
    <row r="986" spans="1:18" x14ac:dyDescent="0.25">
      <c r="A986" t="s">
        <v>2666</v>
      </c>
      <c r="B986" s="1">
        <v>44784</v>
      </c>
      <c r="C986" t="s">
        <v>67</v>
      </c>
      <c r="D986" t="s">
        <v>2668</v>
      </c>
      <c r="E986" t="s">
        <v>69</v>
      </c>
      <c r="F986" t="s">
        <v>31</v>
      </c>
      <c r="G986" t="s">
        <v>32</v>
      </c>
      <c r="H986" t="s">
        <v>77</v>
      </c>
      <c r="I986">
        <v>4</v>
      </c>
      <c r="J986">
        <v>6662</v>
      </c>
      <c r="K986">
        <v>26648</v>
      </c>
      <c r="L986">
        <v>16798</v>
      </c>
      <c r="M986">
        <v>9850</v>
      </c>
      <c r="N986">
        <v>15</v>
      </c>
      <c r="O986">
        <v>9835</v>
      </c>
      <c r="P986" t="s">
        <v>14</v>
      </c>
      <c r="Q986" t="s">
        <v>35</v>
      </c>
      <c r="R986" t="s">
        <v>35</v>
      </c>
    </row>
    <row r="987" spans="1:18" x14ac:dyDescent="0.25">
      <c r="A987" t="s">
        <v>2669</v>
      </c>
      <c r="B987" s="1">
        <v>44893</v>
      </c>
      <c r="C987" t="s">
        <v>133</v>
      </c>
      <c r="D987" t="s">
        <v>2670</v>
      </c>
      <c r="E987" t="s">
        <v>21</v>
      </c>
      <c r="F987" t="s">
        <v>76</v>
      </c>
      <c r="G987" t="s">
        <v>23</v>
      </c>
      <c r="H987" t="s">
        <v>169</v>
      </c>
      <c r="I987">
        <v>6</v>
      </c>
      <c r="J987">
        <v>44449</v>
      </c>
      <c r="K987">
        <v>266694</v>
      </c>
      <c r="L987">
        <v>165258</v>
      </c>
      <c r="M987">
        <v>101436</v>
      </c>
      <c r="N987">
        <v>10</v>
      </c>
      <c r="O987">
        <v>101426</v>
      </c>
      <c r="P987" t="s">
        <v>14</v>
      </c>
      <c r="Q987" t="s">
        <v>55</v>
      </c>
      <c r="R987" t="s">
        <v>35</v>
      </c>
    </row>
    <row r="988" spans="1:18" x14ac:dyDescent="0.25">
      <c r="A988" t="s">
        <v>2671</v>
      </c>
      <c r="B988" s="1">
        <v>45079</v>
      </c>
      <c r="C988" t="s">
        <v>19</v>
      </c>
      <c r="D988" t="s">
        <v>2673</v>
      </c>
      <c r="E988" t="s">
        <v>53</v>
      </c>
      <c r="F988" t="s">
        <v>22</v>
      </c>
      <c r="G988" t="s">
        <v>48</v>
      </c>
      <c r="H988" t="s">
        <v>64</v>
      </c>
      <c r="I988">
        <v>8</v>
      </c>
      <c r="J988">
        <v>26047</v>
      </c>
      <c r="K988">
        <v>208376</v>
      </c>
      <c r="L988">
        <v>181918</v>
      </c>
      <c r="M988">
        <v>26458</v>
      </c>
      <c r="N988">
        <v>0</v>
      </c>
      <c r="O988">
        <v>26458</v>
      </c>
      <c r="P988" t="s">
        <v>14</v>
      </c>
      <c r="Q988" t="s">
        <v>25</v>
      </c>
      <c r="R988" t="s">
        <v>26</v>
      </c>
    </row>
    <row r="989" spans="1:18" x14ac:dyDescent="0.25">
      <c r="A989" t="s">
        <v>2674</v>
      </c>
      <c r="B989" s="1">
        <v>45201</v>
      </c>
      <c r="C989" t="s">
        <v>61</v>
      </c>
      <c r="D989" t="s">
        <v>2676</v>
      </c>
      <c r="E989" t="s">
        <v>53</v>
      </c>
      <c r="F989" t="s">
        <v>63</v>
      </c>
      <c r="G989" t="s">
        <v>71</v>
      </c>
      <c r="H989" t="s">
        <v>195</v>
      </c>
      <c r="I989">
        <v>9</v>
      </c>
      <c r="J989">
        <v>43246</v>
      </c>
      <c r="K989">
        <v>389214</v>
      </c>
      <c r="L989">
        <v>269655</v>
      </c>
      <c r="M989">
        <v>119559</v>
      </c>
      <c r="N989">
        <v>0</v>
      </c>
      <c r="O989">
        <v>119559</v>
      </c>
      <c r="P989" t="s">
        <v>14</v>
      </c>
      <c r="Q989" t="s">
        <v>55</v>
      </c>
      <c r="R989" t="s">
        <v>35</v>
      </c>
    </row>
    <row r="990" spans="1:18" x14ac:dyDescent="0.25">
      <c r="A990" t="s">
        <v>2677</v>
      </c>
      <c r="B990" s="1">
        <v>45315</v>
      </c>
      <c r="C990" t="s">
        <v>84</v>
      </c>
      <c r="D990" t="s">
        <v>2679</v>
      </c>
      <c r="E990" t="s">
        <v>53</v>
      </c>
      <c r="F990" t="s">
        <v>70</v>
      </c>
      <c r="G990" t="s">
        <v>23</v>
      </c>
      <c r="H990" t="s">
        <v>41</v>
      </c>
      <c r="I990">
        <v>7</v>
      </c>
      <c r="J990">
        <v>23073</v>
      </c>
      <c r="K990">
        <v>161511</v>
      </c>
      <c r="L990">
        <v>125665</v>
      </c>
      <c r="M990">
        <v>35846</v>
      </c>
      <c r="N990">
        <v>0</v>
      </c>
      <c r="O990">
        <v>35846</v>
      </c>
      <c r="P990" t="s">
        <v>14</v>
      </c>
      <c r="Q990" t="s">
        <v>25</v>
      </c>
      <c r="R990" t="s">
        <v>26</v>
      </c>
    </row>
    <row r="991" spans="1:18" x14ac:dyDescent="0.25">
      <c r="A991" t="s">
        <v>2680</v>
      </c>
      <c r="B991" s="1">
        <v>44898</v>
      </c>
      <c r="C991" t="s">
        <v>44</v>
      </c>
      <c r="D991" t="s">
        <v>2681</v>
      </c>
      <c r="E991" t="s">
        <v>21</v>
      </c>
      <c r="F991" t="s">
        <v>40</v>
      </c>
      <c r="G991" t="s">
        <v>48</v>
      </c>
      <c r="H991" t="s">
        <v>64</v>
      </c>
      <c r="I991">
        <v>6</v>
      </c>
      <c r="J991">
        <v>44279</v>
      </c>
      <c r="K991">
        <v>265674</v>
      </c>
      <c r="L991">
        <v>214193</v>
      </c>
      <c r="M991">
        <v>51481</v>
      </c>
      <c r="N991">
        <v>15</v>
      </c>
      <c r="O991">
        <v>51466</v>
      </c>
      <c r="P991" t="s">
        <v>14</v>
      </c>
      <c r="Q991" t="s">
        <v>34</v>
      </c>
      <c r="R991" t="s">
        <v>26</v>
      </c>
    </row>
    <row r="992" spans="1:18" x14ac:dyDescent="0.25">
      <c r="A992" t="s">
        <v>2682</v>
      </c>
      <c r="B992" s="1">
        <v>45430</v>
      </c>
      <c r="C992" t="s">
        <v>140</v>
      </c>
      <c r="D992" t="s">
        <v>2683</v>
      </c>
      <c r="E992" t="s">
        <v>21</v>
      </c>
      <c r="F992" t="s">
        <v>22</v>
      </c>
      <c r="G992" t="s">
        <v>71</v>
      </c>
      <c r="H992" t="s">
        <v>195</v>
      </c>
      <c r="I992">
        <v>4</v>
      </c>
      <c r="J992">
        <v>41002</v>
      </c>
      <c r="K992">
        <v>164008</v>
      </c>
      <c r="L992">
        <v>145879</v>
      </c>
      <c r="M992">
        <v>18129</v>
      </c>
      <c r="N992">
        <v>0</v>
      </c>
      <c r="O992">
        <v>18129</v>
      </c>
      <c r="P992" t="s">
        <v>14</v>
      </c>
      <c r="Q992" t="s">
        <v>35</v>
      </c>
      <c r="R992" t="s">
        <v>35</v>
      </c>
    </row>
    <row r="993" spans="1:18" x14ac:dyDescent="0.25">
      <c r="A993" t="s">
        <v>2684</v>
      </c>
      <c r="B993" s="1">
        <v>45130</v>
      </c>
      <c r="C993" t="s">
        <v>97</v>
      </c>
      <c r="D993" t="s">
        <v>2685</v>
      </c>
      <c r="E993" t="s">
        <v>53</v>
      </c>
      <c r="F993" t="s">
        <v>31</v>
      </c>
      <c r="G993" t="s">
        <v>32</v>
      </c>
      <c r="H993" t="s">
        <v>173</v>
      </c>
      <c r="I993">
        <v>10</v>
      </c>
      <c r="J993">
        <v>24736</v>
      </c>
      <c r="K993">
        <v>247360</v>
      </c>
      <c r="L993">
        <v>149280</v>
      </c>
      <c r="M993">
        <v>98080</v>
      </c>
      <c r="N993">
        <v>10</v>
      </c>
      <c r="O993">
        <v>98070</v>
      </c>
      <c r="P993" t="s">
        <v>14</v>
      </c>
      <c r="Q993" t="s">
        <v>25</v>
      </c>
      <c r="R993" t="s">
        <v>35</v>
      </c>
    </row>
    <row r="994" spans="1:18" x14ac:dyDescent="0.25">
      <c r="A994" t="s">
        <v>2686</v>
      </c>
      <c r="B994" s="1">
        <v>45220</v>
      </c>
      <c r="C994" t="s">
        <v>61</v>
      </c>
      <c r="D994" t="s">
        <v>2688</v>
      </c>
      <c r="E994" t="s">
        <v>21</v>
      </c>
      <c r="F994" t="s">
        <v>22</v>
      </c>
      <c r="G994" t="s">
        <v>71</v>
      </c>
      <c r="H994" t="s">
        <v>111</v>
      </c>
      <c r="I994">
        <v>9</v>
      </c>
      <c r="J994">
        <v>16713</v>
      </c>
      <c r="K994">
        <v>150417</v>
      </c>
      <c r="L994">
        <v>131155</v>
      </c>
      <c r="M994">
        <v>19262</v>
      </c>
      <c r="N994">
        <v>15</v>
      </c>
      <c r="O994">
        <v>19247</v>
      </c>
      <c r="P994" t="s">
        <v>14</v>
      </c>
      <c r="Q994" t="s">
        <v>25</v>
      </c>
      <c r="R994" t="s">
        <v>26</v>
      </c>
    </row>
    <row r="995" spans="1:18" x14ac:dyDescent="0.25">
      <c r="A995" t="s">
        <v>2689</v>
      </c>
      <c r="B995" s="1">
        <v>45176</v>
      </c>
      <c r="C995" t="s">
        <v>38</v>
      </c>
      <c r="D995" t="s">
        <v>2691</v>
      </c>
      <c r="E995" t="s">
        <v>46</v>
      </c>
      <c r="F995" t="s">
        <v>114</v>
      </c>
      <c r="G995" t="s">
        <v>23</v>
      </c>
      <c r="H995" t="s">
        <v>127</v>
      </c>
      <c r="I995">
        <v>10</v>
      </c>
      <c r="J995">
        <v>37045</v>
      </c>
      <c r="K995">
        <v>370450</v>
      </c>
      <c r="L995">
        <v>249811</v>
      </c>
      <c r="M995">
        <v>120639</v>
      </c>
      <c r="N995">
        <v>5</v>
      </c>
      <c r="O995">
        <v>120634</v>
      </c>
      <c r="P995" t="s">
        <v>14</v>
      </c>
      <c r="Q995" t="s">
        <v>35</v>
      </c>
      <c r="R995" t="s">
        <v>35</v>
      </c>
    </row>
    <row r="996" spans="1:18" x14ac:dyDescent="0.25">
      <c r="A996" t="s">
        <v>2692</v>
      </c>
      <c r="B996" s="1">
        <v>44945</v>
      </c>
      <c r="C996" t="s">
        <v>84</v>
      </c>
      <c r="D996" t="s">
        <v>2693</v>
      </c>
      <c r="E996" t="s">
        <v>69</v>
      </c>
      <c r="F996" t="s">
        <v>114</v>
      </c>
      <c r="G996" t="s">
        <v>71</v>
      </c>
      <c r="H996" t="s">
        <v>111</v>
      </c>
      <c r="I996">
        <v>7</v>
      </c>
      <c r="J996">
        <v>24733</v>
      </c>
      <c r="K996">
        <v>173131</v>
      </c>
      <c r="L996">
        <v>113665</v>
      </c>
      <c r="M996">
        <v>59466</v>
      </c>
      <c r="N996">
        <v>5</v>
      </c>
      <c r="O996">
        <v>59461</v>
      </c>
      <c r="P996" t="s">
        <v>14</v>
      </c>
      <c r="Q996" t="s">
        <v>55</v>
      </c>
      <c r="R996" t="s">
        <v>35</v>
      </c>
    </row>
    <row r="997" spans="1:18" x14ac:dyDescent="0.25">
      <c r="A997" t="s">
        <v>2694</v>
      </c>
      <c r="B997" s="1">
        <v>45109</v>
      </c>
      <c r="C997" t="s">
        <v>97</v>
      </c>
      <c r="D997" t="s">
        <v>2695</v>
      </c>
      <c r="E997" t="s">
        <v>21</v>
      </c>
      <c r="F997" t="s">
        <v>40</v>
      </c>
      <c r="G997" t="s">
        <v>48</v>
      </c>
      <c r="H997" t="s">
        <v>54</v>
      </c>
      <c r="I997">
        <v>8</v>
      </c>
      <c r="J997">
        <v>11829</v>
      </c>
      <c r="K997">
        <v>94632</v>
      </c>
      <c r="L997">
        <v>82711</v>
      </c>
      <c r="M997">
        <v>11921</v>
      </c>
      <c r="N997">
        <v>0</v>
      </c>
      <c r="O997">
        <v>11921</v>
      </c>
      <c r="P997" t="s">
        <v>14</v>
      </c>
      <c r="Q997" t="s">
        <v>55</v>
      </c>
      <c r="R997" t="s">
        <v>26</v>
      </c>
    </row>
    <row r="998" spans="1:18" x14ac:dyDescent="0.25">
      <c r="A998" t="s">
        <v>2696</v>
      </c>
      <c r="B998" s="1">
        <v>45294</v>
      </c>
      <c r="C998" t="s">
        <v>84</v>
      </c>
      <c r="D998" t="s">
        <v>2697</v>
      </c>
      <c r="E998" t="s">
        <v>21</v>
      </c>
      <c r="F998" t="s">
        <v>70</v>
      </c>
      <c r="G998" t="s">
        <v>23</v>
      </c>
      <c r="H998" t="s">
        <v>24</v>
      </c>
      <c r="I998">
        <v>1</v>
      </c>
      <c r="J998">
        <v>21624</v>
      </c>
      <c r="K998">
        <v>21624</v>
      </c>
      <c r="L998">
        <v>15800</v>
      </c>
      <c r="M998">
        <v>5824</v>
      </c>
      <c r="N998">
        <v>0</v>
      </c>
      <c r="O998">
        <v>5824</v>
      </c>
      <c r="P998" t="s">
        <v>14</v>
      </c>
      <c r="Q998" t="s">
        <v>55</v>
      </c>
      <c r="R998" t="s">
        <v>35</v>
      </c>
    </row>
    <row r="999" spans="1:18" x14ac:dyDescent="0.25">
      <c r="A999" t="s">
        <v>2698</v>
      </c>
      <c r="B999" s="1">
        <v>44712</v>
      </c>
      <c r="C999" t="s">
        <v>140</v>
      </c>
      <c r="D999" t="s">
        <v>2699</v>
      </c>
      <c r="E999" t="s">
        <v>21</v>
      </c>
      <c r="F999" t="s">
        <v>31</v>
      </c>
      <c r="G999" t="s">
        <v>32</v>
      </c>
      <c r="H999" t="s">
        <v>118</v>
      </c>
      <c r="I999">
        <v>8</v>
      </c>
      <c r="J999">
        <v>38253</v>
      </c>
      <c r="K999">
        <v>306024</v>
      </c>
      <c r="L999">
        <v>207529</v>
      </c>
      <c r="M999">
        <v>98495</v>
      </c>
      <c r="N999">
        <v>5</v>
      </c>
      <c r="O999">
        <v>98490</v>
      </c>
      <c r="P999" t="s">
        <v>14</v>
      </c>
      <c r="Q999" t="s">
        <v>35</v>
      </c>
      <c r="R999" t="s">
        <v>35</v>
      </c>
    </row>
    <row r="1000" spans="1:18" x14ac:dyDescent="0.25">
      <c r="A1000" t="s">
        <v>2700</v>
      </c>
      <c r="B1000" s="1">
        <v>45190</v>
      </c>
      <c r="C1000" t="s">
        <v>38</v>
      </c>
      <c r="D1000" t="s">
        <v>2701</v>
      </c>
      <c r="E1000" t="s">
        <v>69</v>
      </c>
      <c r="F1000" t="s">
        <v>114</v>
      </c>
      <c r="G1000" t="s">
        <v>71</v>
      </c>
      <c r="H1000" t="s">
        <v>81</v>
      </c>
      <c r="I1000">
        <v>1</v>
      </c>
      <c r="J1000">
        <v>8545</v>
      </c>
      <c r="K1000">
        <v>8545</v>
      </c>
      <c r="L1000">
        <v>6409</v>
      </c>
      <c r="M1000">
        <v>2136</v>
      </c>
      <c r="N1000">
        <v>0</v>
      </c>
      <c r="O1000">
        <v>2136</v>
      </c>
      <c r="P1000" t="s">
        <v>14</v>
      </c>
      <c r="Q1000" t="s">
        <v>55</v>
      </c>
      <c r="R1000" t="s">
        <v>26</v>
      </c>
    </row>
    <row r="1001" spans="1:18" x14ac:dyDescent="0.25">
      <c r="A1001" t="s">
        <v>2702</v>
      </c>
      <c r="B1001" s="1">
        <v>45548</v>
      </c>
      <c r="C1001" t="s">
        <v>38</v>
      </c>
      <c r="D1001" t="s">
        <v>2703</v>
      </c>
      <c r="E1001" t="s">
        <v>46</v>
      </c>
      <c r="F1001" t="s">
        <v>40</v>
      </c>
      <c r="G1001" t="s">
        <v>32</v>
      </c>
      <c r="H1001" t="s">
        <v>33</v>
      </c>
      <c r="I1001">
        <v>7</v>
      </c>
      <c r="J1001">
        <v>23491</v>
      </c>
      <c r="K1001">
        <v>164437</v>
      </c>
      <c r="L1001">
        <v>108103</v>
      </c>
      <c r="M1001">
        <v>56334</v>
      </c>
      <c r="N1001">
        <v>15</v>
      </c>
      <c r="O1001">
        <v>56319</v>
      </c>
      <c r="P1001" t="s">
        <v>14</v>
      </c>
      <c r="Q1001" t="s">
        <v>25</v>
      </c>
      <c r="R1001" t="s">
        <v>26</v>
      </c>
    </row>
    <row r="1002" spans="1:18" x14ac:dyDescent="0.25">
      <c r="A1002" t="s">
        <v>2704</v>
      </c>
      <c r="B1002" s="1">
        <v>44762</v>
      </c>
      <c r="C1002" t="s">
        <v>97</v>
      </c>
      <c r="D1002" t="s">
        <v>2706</v>
      </c>
      <c r="E1002" t="s">
        <v>53</v>
      </c>
      <c r="F1002" t="s">
        <v>70</v>
      </c>
      <c r="G1002" t="s">
        <v>23</v>
      </c>
      <c r="H1002" t="s">
        <v>41</v>
      </c>
      <c r="I1002">
        <v>10</v>
      </c>
      <c r="J1002">
        <v>4224</v>
      </c>
      <c r="K1002">
        <v>42240</v>
      </c>
      <c r="L1002">
        <v>27878</v>
      </c>
      <c r="M1002">
        <v>14362</v>
      </c>
      <c r="N1002">
        <v>15</v>
      </c>
      <c r="O1002">
        <v>14347</v>
      </c>
      <c r="P1002" t="s">
        <v>14</v>
      </c>
      <c r="Q1002" t="s">
        <v>55</v>
      </c>
      <c r="R1002" t="s">
        <v>26</v>
      </c>
    </row>
    <row r="1003" spans="1:18" x14ac:dyDescent="0.25">
      <c r="A1003" t="s">
        <v>2707</v>
      </c>
      <c r="B1003" s="1">
        <v>45126</v>
      </c>
      <c r="C1003" t="s">
        <v>97</v>
      </c>
      <c r="D1003" t="s">
        <v>2708</v>
      </c>
      <c r="E1003" t="s">
        <v>69</v>
      </c>
      <c r="F1003" t="s">
        <v>63</v>
      </c>
      <c r="G1003" t="s">
        <v>23</v>
      </c>
      <c r="H1003" t="s">
        <v>169</v>
      </c>
      <c r="I1003">
        <v>7</v>
      </c>
      <c r="J1003">
        <v>40016</v>
      </c>
      <c r="K1003">
        <v>280112</v>
      </c>
      <c r="L1003">
        <v>224628</v>
      </c>
      <c r="M1003">
        <v>55484</v>
      </c>
      <c r="N1003">
        <v>0</v>
      </c>
      <c r="O1003">
        <v>55484</v>
      </c>
      <c r="P1003" t="s">
        <v>14</v>
      </c>
      <c r="Q1003" t="s">
        <v>34</v>
      </c>
      <c r="R1003" t="s">
        <v>26</v>
      </c>
    </row>
    <row r="1004" spans="1:18" x14ac:dyDescent="0.25">
      <c r="A1004" t="s">
        <v>2709</v>
      </c>
      <c r="B1004" s="1">
        <v>45481</v>
      </c>
      <c r="C1004" t="s">
        <v>97</v>
      </c>
      <c r="D1004" t="s">
        <v>2711</v>
      </c>
      <c r="E1004" t="s">
        <v>46</v>
      </c>
      <c r="F1004" t="s">
        <v>40</v>
      </c>
      <c r="G1004" t="s">
        <v>23</v>
      </c>
      <c r="H1004" t="s">
        <v>24</v>
      </c>
      <c r="I1004">
        <v>10</v>
      </c>
      <c r="J1004">
        <v>16857</v>
      </c>
      <c r="K1004">
        <v>168570</v>
      </c>
      <c r="L1004">
        <v>149669</v>
      </c>
      <c r="M1004">
        <v>18901</v>
      </c>
      <c r="N1004">
        <v>0</v>
      </c>
      <c r="O1004">
        <v>18901</v>
      </c>
      <c r="P1004" t="s">
        <v>14</v>
      </c>
      <c r="Q1004" t="s">
        <v>35</v>
      </c>
      <c r="R1004" t="s">
        <v>26</v>
      </c>
    </row>
    <row r="1005" spans="1:18" x14ac:dyDescent="0.25">
      <c r="A1005" t="s">
        <v>2712</v>
      </c>
      <c r="B1005" s="1">
        <v>45192</v>
      </c>
      <c r="C1005" t="s">
        <v>38</v>
      </c>
      <c r="D1005" t="s">
        <v>2713</v>
      </c>
      <c r="E1005" t="s">
        <v>21</v>
      </c>
      <c r="F1005" t="s">
        <v>47</v>
      </c>
      <c r="G1005" t="s">
        <v>71</v>
      </c>
      <c r="H1005" t="s">
        <v>81</v>
      </c>
      <c r="I1005">
        <v>3</v>
      </c>
      <c r="J1005">
        <v>11846</v>
      </c>
      <c r="K1005">
        <v>35538</v>
      </c>
      <c r="L1005">
        <v>25461</v>
      </c>
      <c r="M1005">
        <v>10077</v>
      </c>
      <c r="N1005">
        <v>15</v>
      </c>
      <c r="O1005">
        <v>10062</v>
      </c>
      <c r="P1005" t="s">
        <v>14</v>
      </c>
      <c r="Q1005" t="s">
        <v>34</v>
      </c>
      <c r="R1005" t="s">
        <v>26</v>
      </c>
    </row>
    <row r="1006" spans="1:18" x14ac:dyDescent="0.25">
      <c r="A1006" t="s">
        <v>2714</v>
      </c>
      <c r="B1006" s="1">
        <v>44679</v>
      </c>
      <c r="C1006" t="s">
        <v>227</v>
      </c>
      <c r="D1006" t="s">
        <v>2715</v>
      </c>
      <c r="E1006" t="s">
        <v>69</v>
      </c>
      <c r="F1006" t="s">
        <v>47</v>
      </c>
      <c r="G1006" t="s">
        <v>71</v>
      </c>
      <c r="H1006" t="s">
        <v>111</v>
      </c>
      <c r="I1006">
        <v>10</v>
      </c>
      <c r="J1006">
        <v>23327</v>
      </c>
      <c r="K1006">
        <v>233270</v>
      </c>
      <c r="L1006">
        <v>148940</v>
      </c>
      <c r="M1006">
        <v>84330</v>
      </c>
      <c r="N1006">
        <v>10</v>
      </c>
      <c r="O1006">
        <v>84320</v>
      </c>
      <c r="P1006" t="s">
        <v>14</v>
      </c>
      <c r="Q1006" t="s">
        <v>34</v>
      </c>
      <c r="R1006" t="s">
        <v>26</v>
      </c>
    </row>
    <row r="1007" spans="1:18" x14ac:dyDescent="0.25">
      <c r="A1007" t="s">
        <v>2716</v>
      </c>
      <c r="B1007" s="1">
        <v>45017</v>
      </c>
      <c r="C1007" t="s">
        <v>227</v>
      </c>
      <c r="D1007" t="s">
        <v>2717</v>
      </c>
      <c r="E1007" t="s">
        <v>21</v>
      </c>
      <c r="F1007" t="s">
        <v>63</v>
      </c>
      <c r="G1007" t="s">
        <v>32</v>
      </c>
      <c r="H1007" t="s">
        <v>118</v>
      </c>
      <c r="I1007">
        <v>9</v>
      </c>
      <c r="J1007">
        <v>18639</v>
      </c>
      <c r="K1007">
        <v>167751</v>
      </c>
      <c r="L1007">
        <v>141902</v>
      </c>
      <c r="M1007">
        <v>25849</v>
      </c>
      <c r="N1007">
        <v>10</v>
      </c>
      <c r="O1007">
        <v>25839</v>
      </c>
      <c r="P1007" t="s">
        <v>14</v>
      </c>
      <c r="Q1007" t="s">
        <v>55</v>
      </c>
      <c r="R1007" t="s">
        <v>26</v>
      </c>
    </row>
    <row r="1008" spans="1:18" x14ac:dyDescent="0.25">
      <c r="A1008" t="s">
        <v>2718</v>
      </c>
      <c r="B1008" s="1">
        <v>45306</v>
      </c>
      <c r="C1008" t="s">
        <v>84</v>
      </c>
      <c r="D1008" t="s">
        <v>2720</v>
      </c>
      <c r="E1008" t="s">
        <v>53</v>
      </c>
      <c r="F1008" t="s">
        <v>114</v>
      </c>
      <c r="G1008" t="s">
        <v>32</v>
      </c>
      <c r="H1008" t="s">
        <v>118</v>
      </c>
      <c r="I1008">
        <v>3</v>
      </c>
      <c r="J1008">
        <v>10452</v>
      </c>
      <c r="K1008">
        <v>31356</v>
      </c>
      <c r="L1008">
        <v>24434</v>
      </c>
      <c r="M1008">
        <v>6922</v>
      </c>
      <c r="N1008">
        <v>10</v>
      </c>
      <c r="O1008">
        <v>6912</v>
      </c>
      <c r="P1008" t="s">
        <v>14</v>
      </c>
      <c r="Q1008" t="s">
        <v>34</v>
      </c>
      <c r="R1008" t="s">
        <v>26</v>
      </c>
    </row>
    <row r="1009" spans="1:18" x14ac:dyDescent="0.25">
      <c r="A1009" t="s">
        <v>2721</v>
      </c>
      <c r="B1009" s="1">
        <v>44622</v>
      </c>
      <c r="C1009" t="s">
        <v>208</v>
      </c>
      <c r="D1009" t="s">
        <v>2722</v>
      </c>
      <c r="E1009" t="s">
        <v>69</v>
      </c>
      <c r="F1009" t="s">
        <v>47</v>
      </c>
      <c r="G1009" t="s">
        <v>23</v>
      </c>
      <c r="H1009" t="s">
        <v>169</v>
      </c>
      <c r="I1009">
        <v>3</v>
      </c>
      <c r="J1009">
        <v>29817</v>
      </c>
      <c r="K1009">
        <v>89451</v>
      </c>
      <c r="L1009">
        <v>69440</v>
      </c>
      <c r="M1009">
        <v>20011</v>
      </c>
      <c r="N1009">
        <v>10</v>
      </c>
      <c r="O1009">
        <v>20001</v>
      </c>
      <c r="P1009" t="s">
        <v>14</v>
      </c>
      <c r="Q1009" t="s">
        <v>55</v>
      </c>
      <c r="R1009" t="s">
        <v>35</v>
      </c>
    </row>
    <row r="1010" spans="1:18" x14ac:dyDescent="0.25">
      <c r="A1010" t="s">
        <v>2723</v>
      </c>
      <c r="B1010" s="1">
        <v>44916</v>
      </c>
      <c r="C1010" t="s">
        <v>44</v>
      </c>
      <c r="D1010" t="s">
        <v>2725</v>
      </c>
      <c r="E1010" t="s">
        <v>69</v>
      </c>
      <c r="F1010" t="s">
        <v>70</v>
      </c>
      <c r="G1010" t="s">
        <v>23</v>
      </c>
      <c r="H1010" t="s">
        <v>41</v>
      </c>
      <c r="I1010">
        <v>6</v>
      </c>
      <c r="J1010">
        <v>36243</v>
      </c>
      <c r="K1010">
        <v>217458</v>
      </c>
      <c r="L1010">
        <v>181570</v>
      </c>
      <c r="M1010">
        <v>35888</v>
      </c>
      <c r="N1010">
        <v>15</v>
      </c>
      <c r="O1010">
        <v>35873</v>
      </c>
      <c r="P1010" t="s">
        <v>14</v>
      </c>
      <c r="Q1010" t="s">
        <v>35</v>
      </c>
      <c r="R1010" t="s">
        <v>35</v>
      </c>
    </row>
    <row r="1011" spans="1:18" x14ac:dyDescent="0.25">
      <c r="A1011" t="s">
        <v>2726</v>
      </c>
      <c r="B1011" s="1">
        <v>44810</v>
      </c>
      <c r="C1011" t="s">
        <v>38</v>
      </c>
      <c r="D1011" t="s">
        <v>2727</v>
      </c>
      <c r="E1011" t="s">
        <v>69</v>
      </c>
      <c r="F1011" t="s">
        <v>63</v>
      </c>
      <c r="G1011" t="s">
        <v>71</v>
      </c>
      <c r="H1011" t="s">
        <v>81</v>
      </c>
      <c r="I1011">
        <v>9</v>
      </c>
      <c r="J1011">
        <v>30391</v>
      </c>
      <c r="K1011">
        <v>273519</v>
      </c>
      <c r="L1011">
        <v>188465</v>
      </c>
      <c r="M1011">
        <v>85054</v>
      </c>
      <c r="N1011">
        <v>15</v>
      </c>
      <c r="O1011">
        <v>85039</v>
      </c>
      <c r="P1011" t="s">
        <v>14</v>
      </c>
      <c r="Q1011" t="s">
        <v>34</v>
      </c>
      <c r="R1011" t="s">
        <v>35</v>
      </c>
    </row>
    <row r="1012" spans="1:18" x14ac:dyDescent="0.25">
      <c r="A1012" t="s">
        <v>2728</v>
      </c>
      <c r="B1012" s="1">
        <v>45449</v>
      </c>
      <c r="C1012" t="s">
        <v>19</v>
      </c>
      <c r="D1012" t="s">
        <v>2729</v>
      </c>
      <c r="E1012" t="s">
        <v>69</v>
      </c>
      <c r="F1012" t="s">
        <v>22</v>
      </c>
      <c r="G1012" t="s">
        <v>48</v>
      </c>
      <c r="H1012" t="s">
        <v>64</v>
      </c>
      <c r="I1012">
        <v>10</v>
      </c>
      <c r="J1012">
        <v>17824</v>
      </c>
      <c r="K1012">
        <v>178240</v>
      </c>
      <c r="L1012">
        <v>147293</v>
      </c>
      <c r="M1012">
        <v>30947</v>
      </c>
      <c r="N1012">
        <v>15</v>
      </c>
      <c r="O1012">
        <v>30932</v>
      </c>
      <c r="P1012" t="s">
        <v>14</v>
      </c>
      <c r="Q1012" t="s">
        <v>35</v>
      </c>
      <c r="R1012" t="s">
        <v>35</v>
      </c>
    </row>
    <row r="1013" spans="1:18" x14ac:dyDescent="0.25">
      <c r="A1013" t="s">
        <v>2730</v>
      </c>
      <c r="B1013" s="1">
        <v>44759</v>
      </c>
      <c r="C1013" t="s">
        <v>97</v>
      </c>
      <c r="D1013" t="s">
        <v>2732</v>
      </c>
      <c r="E1013" t="s">
        <v>53</v>
      </c>
      <c r="F1013" t="s">
        <v>63</v>
      </c>
      <c r="G1013" t="s">
        <v>48</v>
      </c>
      <c r="H1013" t="s">
        <v>49</v>
      </c>
      <c r="I1013">
        <v>3</v>
      </c>
      <c r="J1013">
        <v>41632</v>
      </c>
      <c r="K1013">
        <v>124896</v>
      </c>
      <c r="L1013">
        <v>102947</v>
      </c>
      <c r="M1013">
        <v>21949</v>
      </c>
      <c r="N1013">
        <v>10</v>
      </c>
      <c r="O1013">
        <v>21939</v>
      </c>
      <c r="P1013" t="s">
        <v>14</v>
      </c>
      <c r="Q1013" t="s">
        <v>55</v>
      </c>
      <c r="R1013" t="s">
        <v>35</v>
      </c>
    </row>
    <row r="1014" spans="1:18" x14ac:dyDescent="0.25">
      <c r="A1014" t="s">
        <v>2733</v>
      </c>
      <c r="B1014" s="1">
        <v>45084</v>
      </c>
      <c r="C1014" t="s">
        <v>19</v>
      </c>
      <c r="D1014" t="s">
        <v>2734</v>
      </c>
      <c r="E1014" t="s">
        <v>21</v>
      </c>
      <c r="F1014" t="s">
        <v>63</v>
      </c>
      <c r="G1014" t="s">
        <v>71</v>
      </c>
      <c r="H1014" t="s">
        <v>72</v>
      </c>
      <c r="I1014">
        <v>4</v>
      </c>
      <c r="J1014">
        <v>31911</v>
      </c>
      <c r="K1014">
        <v>127644</v>
      </c>
      <c r="L1014">
        <v>113667</v>
      </c>
      <c r="M1014">
        <v>13977</v>
      </c>
      <c r="N1014">
        <v>5</v>
      </c>
      <c r="O1014">
        <v>13972</v>
      </c>
      <c r="P1014" t="s">
        <v>14</v>
      </c>
      <c r="Q1014" t="s">
        <v>35</v>
      </c>
      <c r="R1014" t="s">
        <v>26</v>
      </c>
    </row>
    <row r="1015" spans="1:18" x14ac:dyDescent="0.25">
      <c r="A1015" t="s">
        <v>2735</v>
      </c>
      <c r="B1015" s="1">
        <v>44997</v>
      </c>
      <c r="C1015" t="s">
        <v>208</v>
      </c>
      <c r="D1015" t="s">
        <v>2737</v>
      </c>
      <c r="E1015" t="s">
        <v>21</v>
      </c>
      <c r="F1015" t="s">
        <v>47</v>
      </c>
      <c r="G1015" t="s">
        <v>23</v>
      </c>
      <c r="H1015" t="s">
        <v>127</v>
      </c>
      <c r="I1015">
        <v>2</v>
      </c>
      <c r="J1015">
        <v>1935</v>
      </c>
      <c r="K1015">
        <v>3870</v>
      </c>
      <c r="L1015">
        <v>2508</v>
      </c>
      <c r="M1015">
        <v>1362</v>
      </c>
      <c r="N1015">
        <v>10</v>
      </c>
      <c r="O1015">
        <v>1352</v>
      </c>
      <c r="P1015" t="s">
        <v>14</v>
      </c>
      <c r="Q1015" t="s">
        <v>25</v>
      </c>
      <c r="R1015" t="s">
        <v>35</v>
      </c>
    </row>
    <row r="1016" spans="1:18" x14ac:dyDescent="0.25">
      <c r="A1016" t="s">
        <v>2738</v>
      </c>
      <c r="B1016" s="1">
        <v>45333</v>
      </c>
      <c r="C1016" t="s">
        <v>29</v>
      </c>
      <c r="D1016" t="s">
        <v>2739</v>
      </c>
      <c r="E1016" t="s">
        <v>53</v>
      </c>
      <c r="F1016" t="s">
        <v>31</v>
      </c>
      <c r="G1016" t="s">
        <v>23</v>
      </c>
      <c r="H1016" t="s">
        <v>169</v>
      </c>
      <c r="I1016">
        <v>2</v>
      </c>
      <c r="J1016">
        <v>26947</v>
      </c>
      <c r="K1016">
        <v>53894</v>
      </c>
      <c r="L1016">
        <v>44457</v>
      </c>
      <c r="M1016">
        <v>9437</v>
      </c>
      <c r="N1016">
        <v>15</v>
      </c>
      <c r="O1016">
        <v>9422</v>
      </c>
      <c r="P1016" t="s">
        <v>14</v>
      </c>
      <c r="Q1016" t="s">
        <v>34</v>
      </c>
      <c r="R1016" t="s">
        <v>26</v>
      </c>
    </row>
    <row r="1017" spans="1:18" x14ac:dyDescent="0.25">
      <c r="A1017" t="s">
        <v>2740</v>
      </c>
      <c r="B1017" s="1">
        <v>45089</v>
      </c>
      <c r="C1017" t="s">
        <v>19</v>
      </c>
      <c r="D1017" t="s">
        <v>2741</v>
      </c>
      <c r="E1017" t="s">
        <v>53</v>
      </c>
      <c r="F1017" t="s">
        <v>70</v>
      </c>
      <c r="G1017" t="s">
        <v>32</v>
      </c>
      <c r="H1017" t="s">
        <v>118</v>
      </c>
      <c r="I1017">
        <v>9</v>
      </c>
      <c r="J1017">
        <v>25486</v>
      </c>
      <c r="K1017">
        <v>229374</v>
      </c>
      <c r="L1017">
        <v>139238</v>
      </c>
      <c r="M1017">
        <v>90136</v>
      </c>
      <c r="N1017">
        <v>15</v>
      </c>
      <c r="O1017">
        <v>90121</v>
      </c>
      <c r="P1017" t="s">
        <v>14</v>
      </c>
      <c r="Q1017" t="s">
        <v>25</v>
      </c>
      <c r="R1017" t="s">
        <v>35</v>
      </c>
    </row>
    <row r="1018" spans="1:18" x14ac:dyDescent="0.25">
      <c r="A1018" t="s">
        <v>2742</v>
      </c>
      <c r="B1018" s="1">
        <v>44603</v>
      </c>
      <c r="C1018" t="s">
        <v>29</v>
      </c>
      <c r="D1018" t="s">
        <v>2743</v>
      </c>
      <c r="E1018" t="s">
        <v>21</v>
      </c>
      <c r="F1018" t="s">
        <v>76</v>
      </c>
      <c r="G1018" t="s">
        <v>71</v>
      </c>
      <c r="H1018" t="s">
        <v>111</v>
      </c>
      <c r="I1018">
        <v>4</v>
      </c>
      <c r="J1018">
        <v>30446</v>
      </c>
      <c r="K1018">
        <v>121784</v>
      </c>
      <c r="L1018">
        <v>104126</v>
      </c>
      <c r="M1018">
        <v>17658</v>
      </c>
      <c r="N1018">
        <v>5</v>
      </c>
      <c r="O1018">
        <v>17653</v>
      </c>
      <c r="P1018" t="s">
        <v>14</v>
      </c>
      <c r="Q1018" t="s">
        <v>35</v>
      </c>
      <c r="R1018" t="s">
        <v>26</v>
      </c>
    </row>
    <row r="1019" spans="1:18" x14ac:dyDescent="0.25">
      <c r="A1019" t="s">
        <v>2744</v>
      </c>
      <c r="B1019" s="1">
        <v>45379</v>
      </c>
      <c r="C1019" t="s">
        <v>208</v>
      </c>
      <c r="D1019" t="s">
        <v>2746</v>
      </c>
      <c r="E1019" t="s">
        <v>69</v>
      </c>
      <c r="F1019" t="s">
        <v>114</v>
      </c>
      <c r="G1019" t="s">
        <v>48</v>
      </c>
      <c r="H1019" t="s">
        <v>64</v>
      </c>
      <c r="I1019">
        <v>3</v>
      </c>
      <c r="J1019">
        <v>19547</v>
      </c>
      <c r="K1019">
        <v>58641</v>
      </c>
      <c r="L1019">
        <v>50361</v>
      </c>
      <c r="M1019">
        <v>8280</v>
      </c>
      <c r="N1019">
        <v>15</v>
      </c>
      <c r="O1019">
        <v>8265</v>
      </c>
      <c r="P1019" t="s">
        <v>14</v>
      </c>
      <c r="Q1019" t="s">
        <v>34</v>
      </c>
      <c r="R1019" t="s">
        <v>35</v>
      </c>
    </row>
    <row r="1020" spans="1:18" x14ac:dyDescent="0.25">
      <c r="A1020" t="s">
        <v>2747</v>
      </c>
      <c r="B1020" s="1">
        <v>44582</v>
      </c>
      <c r="C1020" t="s">
        <v>84</v>
      </c>
      <c r="D1020" t="s">
        <v>2749</v>
      </c>
      <c r="E1020" t="s">
        <v>21</v>
      </c>
      <c r="F1020" t="s">
        <v>31</v>
      </c>
      <c r="G1020" t="s">
        <v>48</v>
      </c>
      <c r="H1020" t="s">
        <v>54</v>
      </c>
      <c r="I1020">
        <v>8</v>
      </c>
      <c r="J1020">
        <v>3404</v>
      </c>
      <c r="K1020">
        <v>27232</v>
      </c>
      <c r="L1020">
        <v>18458</v>
      </c>
      <c r="M1020">
        <v>8774</v>
      </c>
      <c r="N1020">
        <v>10</v>
      </c>
      <c r="O1020">
        <v>8764</v>
      </c>
      <c r="P1020" t="s">
        <v>14</v>
      </c>
      <c r="Q1020" t="s">
        <v>34</v>
      </c>
      <c r="R1020" t="s">
        <v>35</v>
      </c>
    </row>
    <row r="1021" spans="1:18" x14ac:dyDescent="0.25">
      <c r="A1021" t="s">
        <v>2750</v>
      </c>
      <c r="B1021" s="1">
        <v>45012</v>
      </c>
      <c r="C1021" t="s">
        <v>208</v>
      </c>
      <c r="D1021" t="s">
        <v>2751</v>
      </c>
      <c r="E1021" t="s">
        <v>21</v>
      </c>
      <c r="F1021" t="s">
        <v>40</v>
      </c>
      <c r="G1021" t="s">
        <v>71</v>
      </c>
      <c r="H1021" t="s">
        <v>111</v>
      </c>
      <c r="I1021">
        <v>9</v>
      </c>
      <c r="J1021">
        <v>14257</v>
      </c>
      <c r="K1021">
        <v>128313</v>
      </c>
      <c r="L1021">
        <v>102727</v>
      </c>
      <c r="M1021">
        <v>25586</v>
      </c>
      <c r="N1021">
        <v>5</v>
      </c>
      <c r="O1021">
        <v>25581</v>
      </c>
      <c r="P1021" t="s">
        <v>14</v>
      </c>
      <c r="Q1021" t="s">
        <v>35</v>
      </c>
      <c r="R1021" t="s">
        <v>26</v>
      </c>
    </row>
    <row r="1022" spans="1:18" x14ac:dyDescent="0.25">
      <c r="A1022" t="s">
        <v>2752</v>
      </c>
      <c r="B1022" s="1">
        <v>45375</v>
      </c>
      <c r="C1022" t="s">
        <v>208</v>
      </c>
      <c r="D1022" t="s">
        <v>2753</v>
      </c>
      <c r="E1022" t="s">
        <v>53</v>
      </c>
      <c r="F1022" t="s">
        <v>47</v>
      </c>
      <c r="G1022" t="s">
        <v>23</v>
      </c>
      <c r="H1022" t="s">
        <v>41</v>
      </c>
      <c r="I1022">
        <v>7</v>
      </c>
      <c r="J1022">
        <v>28067</v>
      </c>
      <c r="K1022">
        <v>196469</v>
      </c>
      <c r="L1022">
        <v>163954</v>
      </c>
      <c r="M1022">
        <v>32515</v>
      </c>
      <c r="N1022">
        <v>0</v>
      </c>
      <c r="O1022">
        <v>32515</v>
      </c>
      <c r="P1022" t="s">
        <v>14</v>
      </c>
      <c r="Q1022" t="s">
        <v>25</v>
      </c>
      <c r="R1022" t="s">
        <v>26</v>
      </c>
    </row>
    <row r="1023" spans="1:18" x14ac:dyDescent="0.25">
      <c r="A1023" t="s">
        <v>2754</v>
      </c>
      <c r="B1023" s="1">
        <v>44733</v>
      </c>
      <c r="C1023" t="s">
        <v>19</v>
      </c>
      <c r="D1023" t="s">
        <v>2755</v>
      </c>
      <c r="E1023" t="s">
        <v>53</v>
      </c>
      <c r="F1023" t="s">
        <v>31</v>
      </c>
      <c r="G1023" t="s">
        <v>23</v>
      </c>
      <c r="H1023" t="s">
        <v>127</v>
      </c>
      <c r="I1023">
        <v>3</v>
      </c>
      <c r="J1023">
        <v>33194</v>
      </c>
      <c r="K1023">
        <v>99582</v>
      </c>
      <c r="L1023">
        <v>70826</v>
      </c>
      <c r="M1023">
        <v>28756</v>
      </c>
      <c r="N1023">
        <v>0</v>
      </c>
      <c r="O1023">
        <v>28756</v>
      </c>
      <c r="P1023" t="s">
        <v>14</v>
      </c>
      <c r="Q1023" t="s">
        <v>35</v>
      </c>
      <c r="R1023" t="s">
        <v>26</v>
      </c>
    </row>
    <row r="1024" spans="1:18" x14ac:dyDescent="0.25">
      <c r="A1024" t="s">
        <v>2756</v>
      </c>
      <c r="B1024" s="1">
        <v>45293</v>
      </c>
      <c r="C1024" t="s">
        <v>84</v>
      </c>
      <c r="D1024" t="s">
        <v>2757</v>
      </c>
      <c r="E1024" t="s">
        <v>69</v>
      </c>
      <c r="F1024" t="s">
        <v>22</v>
      </c>
      <c r="G1024" t="s">
        <v>48</v>
      </c>
      <c r="H1024" t="s">
        <v>202</v>
      </c>
      <c r="I1024">
        <v>1</v>
      </c>
      <c r="J1024">
        <v>41397</v>
      </c>
      <c r="K1024">
        <v>41397</v>
      </c>
      <c r="L1024">
        <v>35618</v>
      </c>
      <c r="M1024">
        <v>5779</v>
      </c>
      <c r="N1024">
        <v>5</v>
      </c>
      <c r="O1024">
        <v>5774</v>
      </c>
      <c r="P1024" t="s">
        <v>14</v>
      </c>
      <c r="Q1024" t="s">
        <v>25</v>
      </c>
      <c r="R1024" t="s">
        <v>26</v>
      </c>
    </row>
    <row r="1025" spans="1:18" x14ac:dyDescent="0.25">
      <c r="A1025" t="s">
        <v>2758</v>
      </c>
      <c r="B1025" s="1">
        <v>45008</v>
      </c>
      <c r="C1025" t="s">
        <v>208</v>
      </c>
      <c r="D1025" t="s">
        <v>2759</v>
      </c>
      <c r="E1025" t="s">
        <v>46</v>
      </c>
      <c r="F1025" t="s">
        <v>31</v>
      </c>
      <c r="G1025" t="s">
        <v>48</v>
      </c>
      <c r="H1025" t="s">
        <v>54</v>
      </c>
      <c r="I1025">
        <v>10</v>
      </c>
      <c r="J1025">
        <v>35329</v>
      </c>
      <c r="K1025">
        <v>353290</v>
      </c>
      <c r="L1025">
        <v>256140</v>
      </c>
      <c r="M1025">
        <v>97150</v>
      </c>
      <c r="N1025">
        <v>15</v>
      </c>
      <c r="O1025">
        <v>97135</v>
      </c>
      <c r="P1025" t="s">
        <v>14</v>
      </c>
      <c r="Q1025" t="s">
        <v>34</v>
      </c>
      <c r="R1025" t="s">
        <v>26</v>
      </c>
    </row>
    <row r="1026" spans="1:18" x14ac:dyDescent="0.25">
      <c r="A1026" t="s">
        <v>2760</v>
      </c>
      <c r="B1026" s="1">
        <v>44849</v>
      </c>
      <c r="C1026" t="s">
        <v>61</v>
      </c>
      <c r="D1026" t="s">
        <v>2762</v>
      </c>
      <c r="E1026" t="s">
        <v>21</v>
      </c>
      <c r="F1026" t="s">
        <v>114</v>
      </c>
      <c r="G1026" t="s">
        <v>48</v>
      </c>
      <c r="H1026" t="s">
        <v>202</v>
      </c>
      <c r="I1026">
        <v>4</v>
      </c>
      <c r="J1026">
        <v>20249</v>
      </c>
      <c r="K1026">
        <v>80996</v>
      </c>
      <c r="L1026">
        <v>63026</v>
      </c>
      <c r="M1026">
        <v>17970</v>
      </c>
      <c r="N1026">
        <v>15</v>
      </c>
      <c r="O1026">
        <v>17955</v>
      </c>
      <c r="P1026" t="s">
        <v>14</v>
      </c>
      <c r="Q1026" t="s">
        <v>25</v>
      </c>
      <c r="R1026" t="s">
        <v>26</v>
      </c>
    </row>
    <row r="1027" spans="1:18" x14ac:dyDescent="0.25">
      <c r="A1027" t="s">
        <v>2763</v>
      </c>
      <c r="B1027" s="1">
        <v>45404</v>
      </c>
      <c r="C1027" t="s">
        <v>227</v>
      </c>
      <c r="D1027" t="s">
        <v>2764</v>
      </c>
      <c r="E1027" t="s">
        <v>69</v>
      </c>
      <c r="F1027" t="s">
        <v>40</v>
      </c>
      <c r="G1027" t="s">
        <v>32</v>
      </c>
      <c r="H1027" t="s">
        <v>33</v>
      </c>
      <c r="I1027">
        <v>8</v>
      </c>
      <c r="J1027">
        <v>8623</v>
      </c>
      <c r="K1027">
        <v>68984</v>
      </c>
      <c r="L1027">
        <v>48260</v>
      </c>
      <c r="M1027">
        <v>20724</v>
      </c>
      <c r="N1027">
        <v>0</v>
      </c>
      <c r="O1027">
        <v>20724</v>
      </c>
      <c r="P1027" t="s">
        <v>14</v>
      </c>
      <c r="Q1027" t="s">
        <v>25</v>
      </c>
      <c r="R1027" t="s">
        <v>26</v>
      </c>
    </row>
    <row r="1028" spans="1:18" x14ac:dyDescent="0.25">
      <c r="A1028" t="s">
        <v>2765</v>
      </c>
      <c r="B1028" s="1">
        <v>45442</v>
      </c>
      <c r="C1028" t="s">
        <v>140</v>
      </c>
      <c r="D1028" t="s">
        <v>2767</v>
      </c>
      <c r="E1028" t="s">
        <v>46</v>
      </c>
      <c r="F1028" t="s">
        <v>70</v>
      </c>
      <c r="G1028" t="s">
        <v>23</v>
      </c>
      <c r="H1028" t="s">
        <v>24</v>
      </c>
      <c r="I1028">
        <v>6</v>
      </c>
      <c r="J1028">
        <v>14749</v>
      </c>
      <c r="K1028">
        <v>88494</v>
      </c>
      <c r="L1028">
        <v>59622</v>
      </c>
      <c r="M1028">
        <v>28872</v>
      </c>
      <c r="N1028">
        <v>10</v>
      </c>
      <c r="O1028">
        <v>28862</v>
      </c>
      <c r="P1028" t="s">
        <v>14</v>
      </c>
      <c r="Q1028" t="s">
        <v>55</v>
      </c>
      <c r="R1028" t="s">
        <v>35</v>
      </c>
    </row>
    <row r="1029" spans="1:18" x14ac:dyDescent="0.25">
      <c r="A1029" t="s">
        <v>2768</v>
      </c>
      <c r="B1029" s="1">
        <v>45488</v>
      </c>
      <c r="C1029" t="s">
        <v>97</v>
      </c>
      <c r="D1029" t="s">
        <v>2769</v>
      </c>
      <c r="E1029" t="s">
        <v>53</v>
      </c>
      <c r="F1029" t="s">
        <v>22</v>
      </c>
      <c r="G1029" t="s">
        <v>71</v>
      </c>
      <c r="H1029" t="s">
        <v>81</v>
      </c>
      <c r="I1029">
        <v>5</v>
      </c>
      <c r="J1029">
        <v>33334</v>
      </c>
      <c r="K1029">
        <v>166670</v>
      </c>
      <c r="L1029">
        <v>117161</v>
      </c>
      <c r="M1029">
        <v>49509</v>
      </c>
      <c r="N1029">
        <v>10</v>
      </c>
      <c r="O1029">
        <v>49499</v>
      </c>
      <c r="P1029" t="s">
        <v>14</v>
      </c>
      <c r="Q1029" t="s">
        <v>34</v>
      </c>
      <c r="R1029" t="s">
        <v>35</v>
      </c>
    </row>
    <row r="1030" spans="1:18" x14ac:dyDescent="0.25">
      <c r="A1030" t="s">
        <v>2770</v>
      </c>
      <c r="B1030" s="1">
        <v>44932</v>
      </c>
      <c r="C1030" t="s">
        <v>84</v>
      </c>
      <c r="D1030" t="s">
        <v>2772</v>
      </c>
      <c r="E1030" t="s">
        <v>69</v>
      </c>
      <c r="F1030" t="s">
        <v>22</v>
      </c>
      <c r="G1030" t="s">
        <v>32</v>
      </c>
      <c r="H1030" t="s">
        <v>77</v>
      </c>
      <c r="I1030">
        <v>9</v>
      </c>
      <c r="J1030">
        <v>33449</v>
      </c>
      <c r="K1030">
        <v>301041</v>
      </c>
      <c r="L1030">
        <v>215422</v>
      </c>
      <c r="M1030">
        <v>85619</v>
      </c>
      <c r="N1030">
        <v>0</v>
      </c>
      <c r="O1030">
        <v>85619</v>
      </c>
      <c r="P1030" t="s">
        <v>14</v>
      </c>
      <c r="Q1030" t="s">
        <v>25</v>
      </c>
      <c r="R1030" t="s">
        <v>26</v>
      </c>
    </row>
    <row r="1031" spans="1:18" x14ac:dyDescent="0.25">
      <c r="A1031" t="s">
        <v>2773</v>
      </c>
      <c r="B1031" s="1">
        <v>44777</v>
      </c>
      <c r="C1031" t="s">
        <v>67</v>
      </c>
      <c r="D1031" t="s">
        <v>2774</v>
      </c>
      <c r="E1031" t="s">
        <v>69</v>
      </c>
      <c r="F1031" t="s">
        <v>70</v>
      </c>
      <c r="G1031" t="s">
        <v>48</v>
      </c>
      <c r="H1031" t="s">
        <v>202</v>
      </c>
      <c r="I1031">
        <v>8</v>
      </c>
      <c r="J1031">
        <v>48332</v>
      </c>
      <c r="K1031">
        <v>386656</v>
      </c>
      <c r="L1031">
        <v>336993</v>
      </c>
      <c r="M1031">
        <v>49663</v>
      </c>
      <c r="N1031">
        <v>0</v>
      </c>
      <c r="O1031">
        <v>49663</v>
      </c>
      <c r="P1031" t="s">
        <v>14</v>
      </c>
      <c r="Q1031" t="s">
        <v>34</v>
      </c>
      <c r="R1031" t="s">
        <v>35</v>
      </c>
    </row>
    <row r="1032" spans="1:18" x14ac:dyDescent="0.25">
      <c r="A1032" t="s">
        <v>2775</v>
      </c>
      <c r="B1032" s="1">
        <v>45539</v>
      </c>
      <c r="C1032" t="s">
        <v>38</v>
      </c>
      <c r="D1032" t="s">
        <v>2776</v>
      </c>
      <c r="E1032" t="s">
        <v>53</v>
      </c>
      <c r="F1032" t="s">
        <v>22</v>
      </c>
      <c r="G1032" t="s">
        <v>48</v>
      </c>
      <c r="H1032" t="s">
        <v>202</v>
      </c>
      <c r="I1032">
        <v>9</v>
      </c>
      <c r="J1032">
        <v>4553</v>
      </c>
      <c r="K1032">
        <v>40977</v>
      </c>
      <c r="L1032">
        <v>31052</v>
      </c>
      <c r="M1032">
        <v>9925</v>
      </c>
      <c r="N1032">
        <v>15</v>
      </c>
      <c r="O1032">
        <v>9910</v>
      </c>
      <c r="P1032" t="s">
        <v>14</v>
      </c>
      <c r="Q1032" t="s">
        <v>35</v>
      </c>
      <c r="R1032" t="s">
        <v>35</v>
      </c>
    </row>
    <row r="1033" spans="1:18" x14ac:dyDescent="0.25">
      <c r="A1033" t="s">
        <v>2777</v>
      </c>
      <c r="B1033" s="1">
        <v>45262</v>
      </c>
      <c r="C1033" t="s">
        <v>44</v>
      </c>
      <c r="D1033" t="s">
        <v>2778</v>
      </c>
      <c r="E1033" t="s">
        <v>46</v>
      </c>
      <c r="F1033" t="s">
        <v>114</v>
      </c>
      <c r="G1033" t="s">
        <v>71</v>
      </c>
      <c r="H1033" t="s">
        <v>111</v>
      </c>
      <c r="I1033">
        <v>10</v>
      </c>
      <c r="J1033">
        <v>43287</v>
      </c>
      <c r="K1033">
        <v>432870</v>
      </c>
      <c r="L1033">
        <v>378492</v>
      </c>
      <c r="M1033">
        <v>54378</v>
      </c>
      <c r="N1033">
        <v>15</v>
      </c>
      <c r="O1033">
        <v>54363</v>
      </c>
      <c r="P1033" t="s">
        <v>14</v>
      </c>
      <c r="Q1033" t="s">
        <v>55</v>
      </c>
      <c r="R1033" t="s">
        <v>26</v>
      </c>
    </row>
    <row r="1034" spans="1:18" x14ac:dyDescent="0.25">
      <c r="A1034" t="s">
        <v>2779</v>
      </c>
      <c r="B1034" s="1">
        <v>44696</v>
      </c>
      <c r="C1034" t="s">
        <v>140</v>
      </c>
      <c r="D1034" t="s">
        <v>2780</v>
      </c>
      <c r="E1034" t="s">
        <v>46</v>
      </c>
      <c r="F1034" t="s">
        <v>31</v>
      </c>
      <c r="G1034" t="s">
        <v>71</v>
      </c>
      <c r="H1034" t="s">
        <v>195</v>
      </c>
      <c r="I1034">
        <v>8</v>
      </c>
      <c r="J1034">
        <v>32410</v>
      </c>
      <c r="K1034">
        <v>259280</v>
      </c>
      <c r="L1034">
        <v>230679</v>
      </c>
      <c r="M1034">
        <v>28601</v>
      </c>
      <c r="N1034">
        <v>10</v>
      </c>
      <c r="O1034">
        <v>28591</v>
      </c>
      <c r="P1034" t="s">
        <v>14</v>
      </c>
      <c r="Q1034" t="s">
        <v>35</v>
      </c>
      <c r="R1034" t="s">
        <v>35</v>
      </c>
    </row>
    <row r="1035" spans="1:18" x14ac:dyDescent="0.25">
      <c r="A1035" t="s">
        <v>2781</v>
      </c>
      <c r="B1035" s="1">
        <v>45412</v>
      </c>
      <c r="C1035" t="s">
        <v>227</v>
      </c>
      <c r="D1035" t="s">
        <v>2783</v>
      </c>
      <c r="E1035" t="s">
        <v>46</v>
      </c>
      <c r="F1035" t="s">
        <v>22</v>
      </c>
      <c r="G1035" t="s">
        <v>48</v>
      </c>
      <c r="H1035" t="s">
        <v>54</v>
      </c>
      <c r="I1035">
        <v>2</v>
      </c>
      <c r="J1035">
        <v>43641</v>
      </c>
      <c r="K1035">
        <v>87282</v>
      </c>
      <c r="L1035">
        <v>59940</v>
      </c>
      <c r="M1035">
        <v>27342</v>
      </c>
      <c r="N1035">
        <v>0</v>
      </c>
      <c r="O1035">
        <v>27342</v>
      </c>
      <c r="P1035" t="s">
        <v>14</v>
      </c>
      <c r="Q1035" t="s">
        <v>25</v>
      </c>
      <c r="R1035" t="s">
        <v>26</v>
      </c>
    </row>
    <row r="1036" spans="1:18" x14ac:dyDescent="0.25">
      <c r="A1036" t="s">
        <v>2784</v>
      </c>
      <c r="B1036" s="1">
        <v>44944</v>
      </c>
      <c r="C1036" t="s">
        <v>84</v>
      </c>
      <c r="D1036" t="s">
        <v>2785</v>
      </c>
      <c r="E1036" t="s">
        <v>21</v>
      </c>
      <c r="F1036" t="s">
        <v>47</v>
      </c>
      <c r="G1036" t="s">
        <v>48</v>
      </c>
      <c r="H1036" t="s">
        <v>49</v>
      </c>
      <c r="I1036">
        <v>7</v>
      </c>
      <c r="J1036">
        <v>48461</v>
      </c>
      <c r="K1036">
        <v>339227</v>
      </c>
      <c r="L1036">
        <v>260829</v>
      </c>
      <c r="M1036">
        <v>78398</v>
      </c>
      <c r="N1036">
        <v>5</v>
      </c>
      <c r="O1036">
        <v>78393</v>
      </c>
      <c r="P1036" t="s">
        <v>14</v>
      </c>
      <c r="Q1036" t="s">
        <v>25</v>
      </c>
      <c r="R1036" t="s">
        <v>35</v>
      </c>
    </row>
    <row r="1037" spans="1:18" x14ac:dyDescent="0.25">
      <c r="A1037" t="s">
        <v>2786</v>
      </c>
      <c r="B1037" s="1">
        <v>45129</v>
      </c>
      <c r="C1037" t="s">
        <v>97</v>
      </c>
      <c r="D1037" t="s">
        <v>2788</v>
      </c>
      <c r="E1037" t="s">
        <v>21</v>
      </c>
      <c r="F1037" t="s">
        <v>76</v>
      </c>
      <c r="G1037" t="s">
        <v>32</v>
      </c>
      <c r="H1037" t="s">
        <v>118</v>
      </c>
      <c r="I1037">
        <v>6</v>
      </c>
      <c r="J1037">
        <v>8304</v>
      </c>
      <c r="K1037">
        <v>49824</v>
      </c>
      <c r="L1037">
        <v>32045</v>
      </c>
      <c r="M1037">
        <v>17779</v>
      </c>
      <c r="N1037">
        <v>5</v>
      </c>
      <c r="O1037">
        <v>17774</v>
      </c>
      <c r="P1037" t="s">
        <v>14</v>
      </c>
      <c r="Q1037" t="s">
        <v>55</v>
      </c>
      <c r="R1037" t="s">
        <v>35</v>
      </c>
    </row>
    <row r="1038" spans="1:18" x14ac:dyDescent="0.25">
      <c r="A1038" t="s">
        <v>2789</v>
      </c>
      <c r="B1038" s="1">
        <v>45219</v>
      </c>
      <c r="C1038" t="s">
        <v>61</v>
      </c>
      <c r="D1038" t="s">
        <v>2790</v>
      </c>
      <c r="E1038" t="s">
        <v>53</v>
      </c>
      <c r="F1038" t="s">
        <v>31</v>
      </c>
      <c r="G1038" t="s">
        <v>23</v>
      </c>
      <c r="H1038" t="s">
        <v>24</v>
      </c>
      <c r="I1038">
        <v>5</v>
      </c>
      <c r="J1038">
        <v>30431</v>
      </c>
      <c r="K1038">
        <v>152155</v>
      </c>
      <c r="L1038">
        <v>120816</v>
      </c>
      <c r="M1038">
        <v>31339</v>
      </c>
      <c r="N1038">
        <v>0</v>
      </c>
      <c r="O1038">
        <v>31339</v>
      </c>
      <c r="P1038" t="s">
        <v>14</v>
      </c>
      <c r="Q1038" t="s">
        <v>55</v>
      </c>
      <c r="R1038" t="s">
        <v>26</v>
      </c>
    </row>
    <row r="1039" spans="1:18" x14ac:dyDescent="0.25">
      <c r="A1039" t="s">
        <v>2791</v>
      </c>
      <c r="B1039" s="1">
        <v>45327</v>
      </c>
      <c r="C1039" t="s">
        <v>29</v>
      </c>
      <c r="D1039" t="s">
        <v>2792</v>
      </c>
      <c r="E1039" t="s">
        <v>21</v>
      </c>
      <c r="F1039" t="s">
        <v>31</v>
      </c>
      <c r="G1039" t="s">
        <v>32</v>
      </c>
      <c r="H1039" t="s">
        <v>77</v>
      </c>
      <c r="I1039">
        <v>1</v>
      </c>
      <c r="J1039">
        <v>39567</v>
      </c>
      <c r="K1039">
        <v>39567</v>
      </c>
      <c r="L1039">
        <v>31822</v>
      </c>
      <c r="M1039">
        <v>7745</v>
      </c>
      <c r="N1039">
        <v>15</v>
      </c>
      <c r="O1039">
        <v>7730</v>
      </c>
      <c r="P1039" t="s">
        <v>14</v>
      </c>
      <c r="Q1039" t="s">
        <v>25</v>
      </c>
      <c r="R1039" t="s">
        <v>26</v>
      </c>
    </row>
    <row r="1040" spans="1:18" x14ac:dyDescent="0.25">
      <c r="A1040" t="s">
        <v>2793</v>
      </c>
      <c r="B1040" s="1">
        <v>44660</v>
      </c>
      <c r="C1040" t="s">
        <v>227</v>
      </c>
      <c r="D1040" t="s">
        <v>2794</v>
      </c>
      <c r="E1040" t="s">
        <v>53</v>
      </c>
      <c r="F1040" t="s">
        <v>47</v>
      </c>
      <c r="G1040" t="s">
        <v>23</v>
      </c>
      <c r="H1040" t="s">
        <v>24</v>
      </c>
      <c r="I1040">
        <v>6</v>
      </c>
      <c r="J1040">
        <v>7059</v>
      </c>
      <c r="K1040">
        <v>42354</v>
      </c>
      <c r="L1040">
        <v>29713</v>
      </c>
      <c r="M1040">
        <v>12641</v>
      </c>
      <c r="N1040">
        <v>15</v>
      </c>
      <c r="O1040">
        <v>12626</v>
      </c>
      <c r="P1040" t="s">
        <v>14</v>
      </c>
      <c r="Q1040" t="s">
        <v>55</v>
      </c>
      <c r="R1040" t="s">
        <v>26</v>
      </c>
    </row>
    <row r="1041" spans="1:18" x14ac:dyDescent="0.25">
      <c r="A1041" t="s">
        <v>2795</v>
      </c>
      <c r="B1041" s="1">
        <v>45279</v>
      </c>
      <c r="C1041" t="s">
        <v>44</v>
      </c>
      <c r="D1041" t="s">
        <v>2797</v>
      </c>
      <c r="E1041" t="s">
        <v>69</v>
      </c>
      <c r="F1041" t="s">
        <v>70</v>
      </c>
      <c r="G1041" t="s">
        <v>71</v>
      </c>
      <c r="H1041" t="s">
        <v>81</v>
      </c>
      <c r="I1041">
        <v>5</v>
      </c>
      <c r="J1041">
        <v>3420</v>
      </c>
      <c r="K1041">
        <v>17100</v>
      </c>
      <c r="L1041">
        <v>10708</v>
      </c>
      <c r="M1041">
        <v>6392</v>
      </c>
      <c r="N1041">
        <v>15</v>
      </c>
      <c r="O1041">
        <v>6377</v>
      </c>
      <c r="P1041" t="s">
        <v>14</v>
      </c>
      <c r="Q1041" t="s">
        <v>35</v>
      </c>
      <c r="R1041" t="s">
        <v>26</v>
      </c>
    </row>
    <row r="1042" spans="1:18" x14ac:dyDescent="0.25">
      <c r="A1042" t="s">
        <v>2798</v>
      </c>
      <c r="B1042" s="1">
        <v>45468</v>
      </c>
      <c r="C1042" t="s">
        <v>19</v>
      </c>
      <c r="D1042" t="s">
        <v>2800</v>
      </c>
      <c r="E1042" t="s">
        <v>69</v>
      </c>
      <c r="F1042" t="s">
        <v>70</v>
      </c>
      <c r="G1042" t="s">
        <v>71</v>
      </c>
      <c r="H1042" t="s">
        <v>72</v>
      </c>
      <c r="I1042">
        <v>4</v>
      </c>
      <c r="J1042">
        <v>20534</v>
      </c>
      <c r="K1042">
        <v>82136</v>
      </c>
      <c r="L1042">
        <v>71948</v>
      </c>
      <c r="M1042">
        <v>10188</v>
      </c>
      <c r="N1042">
        <v>15</v>
      </c>
      <c r="O1042">
        <v>10173</v>
      </c>
      <c r="P1042" t="s">
        <v>14</v>
      </c>
      <c r="Q1042" t="s">
        <v>25</v>
      </c>
      <c r="R1042" t="s">
        <v>26</v>
      </c>
    </row>
    <row r="1043" spans="1:18" x14ac:dyDescent="0.25">
      <c r="A1043" t="s">
        <v>2801</v>
      </c>
      <c r="B1043" s="1">
        <v>44797</v>
      </c>
      <c r="C1043" t="s">
        <v>67</v>
      </c>
      <c r="D1043" t="s">
        <v>2803</v>
      </c>
      <c r="E1043" t="s">
        <v>21</v>
      </c>
      <c r="F1043" t="s">
        <v>40</v>
      </c>
      <c r="G1043" t="s">
        <v>71</v>
      </c>
      <c r="H1043" t="s">
        <v>72</v>
      </c>
      <c r="I1043">
        <v>8</v>
      </c>
      <c r="J1043">
        <v>8489</v>
      </c>
      <c r="K1043">
        <v>67912</v>
      </c>
      <c r="L1043">
        <v>44907</v>
      </c>
      <c r="M1043">
        <v>23005</v>
      </c>
      <c r="N1043">
        <v>5</v>
      </c>
      <c r="O1043">
        <v>23000</v>
      </c>
      <c r="P1043" t="s">
        <v>14</v>
      </c>
      <c r="Q1043" t="s">
        <v>25</v>
      </c>
      <c r="R1043" t="s">
        <v>35</v>
      </c>
    </row>
    <row r="1044" spans="1:18" x14ac:dyDescent="0.25">
      <c r="A1044" t="s">
        <v>2804</v>
      </c>
      <c r="B1044" s="1">
        <v>45046</v>
      </c>
      <c r="C1044" t="s">
        <v>227</v>
      </c>
      <c r="D1044" t="s">
        <v>2805</v>
      </c>
      <c r="E1044" t="s">
        <v>53</v>
      </c>
      <c r="F1044" t="s">
        <v>47</v>
      </c>
      <c r="G1044" t="s">
        <v>23</v>
      </c>
      <c r="H1044" t="s">
        <v>169</v>
      </c>
      <c r="I1044">
        <v>7</v>
      </c>
      <c r="J1044">
        <v>32659</v>
      </c>
      <c r="K1044">
        <v>228613</v>
      </c>
      <c r="L1044">
        <v>152462</v>
      </c>
      <c r="M1044">
        <v>76151</v>
      </c>
      <c r="N1044">
        <v>0</v>
      </c>
      <c r="O1044">
        <v>76151</v>
      </c>
      <c r="P1044" t="s">
        <v>14</v>
      </c>
      <c r="Q1044" t="s">
        <v>25</v>
      </c>
      <c r="R1044" t="s">
        <v>35</v>
      </c>
    </row>
    <row r="1045" spans="1:18" x14ac:dyDescent="0.25">
      <c r="A1045" t="s">
        <v>2806</v>
      </c>
      <c r="B1045" s="1">
        <v>45559</v>
      </c>
      <c r="C1045" t="s">
        <v>38</v>
      </c>
      <c r="D1045" t="s">
        <v>2808</v>
      </c>
      <c r="E1045" t="s">
        <v>46</v>
      </c>
      <c r="F1045" t="s">
        <v>47</v>
      </c>
      <c r="G1045" t="s">
        <v>23</v>
      </c>
      <c r="H1045" t="s">
        <v>41</v>
      </c>
      <c r="I1045">
        <v>10</v>
      </c>
      <c r="J1045">
        <v>31382</v>
      </c>
      <c r="K1045">
        <v>313820</v>
      </c>
      <c r="L1045">
        <v>221036</v>
      </c>
      <c r="M1045">
        <v>92784</v>
      </c>
      <c r="N1045">
        <v>5</v>
      </c>
      <c r="O1045">
        <v>92779</v>
      </c>
      <c r="P1045" t="s">
        <v>14</v>
      </c>
      <c r="Q1045" t="s">
        <v>55</v>
      </c>
      <c r="R1045" t="s">
        <v>26</v>
      </c>
    </row>
    <row r="1046" spans="1:18" x14ac:dyDescent="0.25">
      <c r="A1046" t="s">
        <v>2809</v>
      </c>
      <c r="B1046" s="1">
        <v>44985</v>
      </c>
      <c r="C1046" t="s">
        <v>29</v>
      </c>
      <c r="D1046" t="s">
        <v>2811</v>
      </c>
      <c r="E1046" t="s">
        <v>21</v>
      </c>
      <c r="F1046" t="s">
        <v>63</v>
      </c>
      <c r="G1046" t="s">
        <v>71</v>
      </c>
      <c r="H1046" t="s">
        <v>195</v>
      </c>
      <c r="I1046">
        <v>6</v>
      </c>
      <c r="J1046">
        <v>10111</v>
      </c>
      <c r="K1046">
        <v>60666</v>
      </c>
      <c r="L1046">
        <v>45420</v>
      </c>
      <c r="M1046">
        <v>15246</v>
      </c>
      <c r="N1046">
        <v>5</v>
      </c>
      <c r="O1046">
        <v>15241</v>
      </c>
      <c r="P1046" t="s">
        <v>14</v>
      </c>
      <c r="Q1046" t="s">
        <v>34</v>
      </c>
      <c r="R1046" t="s">
        <v>35</v>
      </c>
    </row>
    <row r="1047" spans="1:18" x14ac:dyDescent="0.25">
      <c r="A1047" t="s">
        <v>2812</v>
      </c>
      <c r="B1047" s="1">
        <v>45517</v>
      </c>
      <c r="C1047" t="s">
        <v>67</v>
      </c>
      <c r="D1047" t="s">
        <v>2813</v>
      </c>
      <c r="E1047" t="s">
        <v>21</v>
      </c>
      <c r="F1047" t="s">
        <v>31</v>
      </c>
      <c r="G1047" t="s">
        <v>71</v>
      </c>
      <c r="H1047" t="s">
        <v>81</v>
      </c>
      <c r="I1047">
        <v>3</v>
      </c>
      <c r="J1047">
        <v>1537</v>
      </c>
      <c r="K1047">
        <v>4611</v>
      </c>
      <c r="L1047">
        <v>3941</v>
      </c>
      <c r="M1047">
        <v>670</v>
      </c>
      <c r="N1047">
        <v>10</v>
      </c>
      <c r="O1047">
        <v>660</v>
      </c>
      <c r="P1047" t="s">
        <v>14</v>
      </c>
      <c r="Q1047" t="s">
        <v>34</v>
      </c>
      <c r="R1047" t="s">
        <v>26</v>
      </c>
    </row>
    <row r="1048" spans="1:18" x14ac:dyDescent="0.25">
      <c r="A1048" t="s">
        <v>2814</v>
      </c>
      <c r="B1048" s="1">
        <v>45378</v>
      </c>
      <c r="C1048" t="s">
        <v>208</v>
      </c>
      <c r="D1048" t="s">
        <v>2816</v>
      </c>
      <c r="E1048" t="s">
        <v>69</v>
      </c>
      <c r="F1048" t="s">
        <v>40</v>
      </c>
      <c r="G1048" t="s">
        <v>23</v>
      </c>
      <c r="H1048" t="s">
        <v>169</v>
      </c>
      <c r="I1048">
        <v>7</v>
      </c>
      <c r="J1048">
        <v>40633</v>
      </c>
      <c r="K1048">
        <v>284431</v>
      </c>
      <c r="L1048">
        <v>234225</v>
      </c>
      <c r="M1048">
        <v>50206</v>
      </c>
      <c r="N1048">
        <v>10</v>
      </c>
      <c r="O1048">
        <v>50196</v>
      </c>
      <c r="P1048" t="s">
        <v>14</v>
      </c>
      <c r="Q1048" t="s">
        <v>34</v>
      </c>
      <c r="R1048" t="s">
        <v>26</v>
      </c>
    </row>
    <row r="1049" spans="1:18" x14ac:dyDescent="0.25">
      <c r="A1049" t="s">
        <v>2817</v>
      </c>
      <c r="B1049" s="1">
        <v>44801</v>
      </c>
      <c r="C1049" t="s">
        <v>67</v>
      </c>
      <c r="D1049" t="s">
        <v>2818</v>
      </c>
      <c r="E1049" t="s">
        <v>46</v>
      </c>
      <c r="F1049" t="s">
        <v>63</v>
      </c>
      <c r="G1049" t="s">
        <v>32</v>
      </c>
      <c r="H1049" t="s">
        <v>77</v>
      </c>
      <c r="I1049">
        <v>10</v>
      </c>
      <c r="J1049">
        <v>40668</v>
      </c>
      <c r="K1049">
        <v>406680</v>
      </c>
      <c r="L1049">
        <v>314965</v>
      </c>
      <c r="M1049">
        <v>91715</v>
      </c>
      <c r="N1049">
        <v>15</v>
      </c>
      <c r="O1049">
        <v>91700</v>
      </c>
      <c r="P1049" t="s">
        <v>14</v>
      </c>
      <c r="Q1049" t="s">
        <v>55</v>
      </c>
      <c r="R1049" t="s">
        <v>35</v>
      </c>
    </row>
    <row r="1050" spans="1:18" x14ac:dyDescent="0.25">
      <c r="A1050" t="s">
        <v>2819</v>
      </c>
      <c r="B1050" s="1">
        <v>45090</v>
      </c>
      <c r="C1050" t="s">
        <v>19</v>
      </c>
      <c r="D1050" t="s">
        <v>2821</v>
      </c>
      <c r="E1050" t="s">
        <v>53</v>
      </c>
      <c r="F1050" t="s">
        <v>31</v>
      </c>
      <c r="G1050" t="s">
        <v>48</v>
      </c>
      <c r="H1050" t="s">
        <v>64</v>
      </c>
      <c r="I1050">
        <v>2</v>
      </c>
      <c r="J1050">
        <v>17030</v>
      </c>
      <c r="K1050">
        <v>34060</v>
      </c>
      <c r="L1050">
        <v>26018</v>
      </c>
      <c r="M1050">
        <v>8042</v>
      </c>
      <c r="N1050">
        <v>0</v>
      </c>
      <c r="O1050">
        <v>8042</v>
      </c>
      <c r="P1050" t="s">
        <v>14</v>
      </c>
      <c r="Q1050" t="s">
        <v>35</v>
      </c>
      <c r="R1050" t="s">
        <v>35</v>
      </c>
    </row>
    <row r="1051" spans="1:18" x14ac:dyDescent="0.25">
      <c r="A1051" t="s">
        <v>2822</v>
      </c>
      <c r="B1051" s="1">
        <v>45360</v>
      </c>
      <c r="C1051" t="s">
        <v>208</v>
      </c>
      <c r="D1051" t="s">
        <v>2823</v>
      </c>
      <c r="E1051" t="s">
        <v>46</v>
      </c>
      <c r="F1051" t="s">
        <v>31</v>
      </c>
      <c r="G1051" t="s">
        <v>23</v>
      </c>
      <c r="H1051" t="s">
        <v>127</v>
      </c>
      <c r="I1051">
        <v>8</v>
      </c>
      <c r="J1051">
        <v>21161</v>
      </c>
      <c r="K1051">
        <v>169288</v>
      </c>
      <c r="L1051">
        <v>112041</v>
      </c>
      <c r="M1051">
        <v>57247</v>
      </c>
      <c r="N1051">
        <v>5</v>
      </c>
      <c r="O1051">
        <v>57242</v>
      </c>
      <c r="P1051" t="s">
        <v>14</v>
      </c>
      <c r="Q1051" t="s">
        <v>25</v>
      </c>
      <c r="R1051" t="s">
        <v>35</v>
      </c>
    </row>
    <row r="1052" spans="1:18" x14ac:dyDescent="0.25">
      <c r="A1052" t="s">
        <v>2824</v>
      </c>
      <c r="B1052" s="1">
        <v>44734</v>
      </c>
      <c r="C1052" t="s">
        <v>19</v>
      </c>
      <c r="D1052" t="s">
        <v>2825</v>
      </c>
      <c r="E1052" t="s">
        <v>46</v>
      </c>
      <c r="F1052" t="s">
        <v>114</v>
      </c>
      <c r="G1052" t="s">
        <v>32</v>
      </c>
      <c r="H1052" t="s">
        <v>118</v>
      </c>
      <c r="I1052">
        <v>4</v>
      </c>
      <c r="J1052">
        <v>16474</v>
      </c>
      <c r="K1052">
        <v>65896</v>
      </c>
      <c r="L1052">
        <v>50473</v>
      </c>
      <c r="M1052">
        <v>15423</v>
      </c>
      <c r="N1052">
        <v>0</v>
      </c>
      <c r="O1052">
        <v>15423</v>
      </c>
      <c r="P1052" t="s">
        <v>14</v>
      </c>
      <c r="Q1052" t="s">
        <v>55</v>
      </c>
      <c r="R1052" t="s">
        <v>35</v>
      </c>
    </row>
    <row r="1053" spans="1:18" x14ac:dyDescent="0.25">
      <c r="A1053" t="s">
        <v>2826</v>
      </c>
      <c r="B1053" s="1">
        <v>45449</v>
      </c>
      <c r="C1053" t="s">
        <v>19</v>
      </c>
      <c r="D1053" t="s">
        <v>2827</v>
      </c>
      <c r="E1053" t="s">
        <v>46</v>
      </c>
      <c r="F1053" t="s">
        <v>31</v>
      </c>
      <c r="G1053" t="s">
        <v>48</v>
      </c>
      <c r="H1053" t="s">
        <v>202</v>
      </c>
      <c r="I1053">
        <v>5</v>
      </c>
      <c r="J1053">
        <v>40822</v>
      </c>
      <c r="K1053">
        <v>204110</v>
      </c>
      <c r="L1053">
        <v>125244</v>
      </c>
      <c r="M1053">
        <v>78866</v>
      </c>
      <c r="N1053">
        <v>0</v>
      </c>
      <c r="O1053">
        <v>78866</v>
      </c>
      <c r="P1053" t="s">
        <v>14</v>
      </c>
      <c r="Q1053" t="s">
        <v>55</v>
      </c>
      <c r="R1053" t="s">
        <v>26</v>
      </c>
    </row>
    <row r="1054" spans="1:18" x14ac:dyDescent="0.25">
      <c r="A1054" t="s">
        <v>2828</v>
      </c>
      <c r="B1054" s="1">
        <v>45429</v>
      </c>
      <c r="C1054" t="s">
        <v>140</v>
      </c>
      <c r="D1054" t="s">
        <v>2830</v>
      </c>
      <c r="E1054" t="s">
        <v>53</v>
      </c>
      <c r="F1054" t="s">
        <v>63</v>
      </c>
      <c r="G1054" t="s">
        <v>32</v>
      </c>
      <c r="H1054" t="s">
        <v>173</v>
      </c>
      <c r="I1054">
        <v>5</v>
      </c>
      <c r="J1054">
        <v>32860</v>
      </c>
      <c r="K1054">
        <v>164300</v>
      </c>
      <c r="L1054">
        <v>145478</v>
      </c>
      <c r="M1054">
        <v>18822</v>
      </c>
      <c r="N1054">
        <v>10</v>
      </c>
      <c r="O1054">
        <v>18812</v>
      </c>
      <c r="P1054" t="s">
        <v>14</v>
      </c>
      <c r="Q1054" t="s">
        <v>34</v>
      </c>
      <c r="R1054" t="s">
        <v>35</v>
      </c>
    </row>
    <row r="1055" spans="1:18" x14ac:dyDescent="0.25">
      <c r="A1055" t="s">
        <v>2831</v>
      </c>
      <c r="B1055" s="1">
        <v>44781</v>
      </c>
      <c r="C1055" t="s">
        <v>67</v>
      </c>
      <c r="D1055" t="s">
        <v>2832</v>
      </c>
      <c r="E1055" t="s">
        <v>69</v>
      </c>
      <c r="F1055" t="s">
        <v>70</v>
      </c>
      <c r="G1055" t="s">
        <v>32</v>
      </c>
      <c r="H1055" t="s">
        <v>118</v>
      </c>
      <c r="I1055">
        <v>2</v>
      </c>
      <c r="J1055">
        <v>24078</v>
      </c>
      <c r="K1055">
        <v>48156</v>
      </c>
      <c r="L1055">
        <v>42847</v>
      </c>
      <c r="M1055">
        <v>5309</v>
      </c>
      <c r="N1055">
        <v>0</v>
      </c>
      <c r="O1055">
        <v>5309</v>
      </c>
      <c r="P1055" t="s">
        <v>14</v>
      </c>
      <c r="Q1055" t="s">
        <v>25</v>
      </c>
      <c r="R1055" t="s">
        <v>26</v>
      </c>
    </row>
    <row r="1056" spans="1:18" x14ac:dyDescent="0.25">
      <c r="A1056" t="s">
        <v>2833</v>
      </c>
      <c r="B1056" s="1">
        <v>45377</v>
      </c>
      <c r="C1056" t="s">
        <v>208</v>
      </c>
      <c r="D1056" t="s">
        <v>2834</v>
      </c>
      <c r="E1056" t="s">
        <v>53</v>
      </c>
      <c r="F1056" t="s">
        <v>63</v>
      </c>
      <c r="G1056" t="s">
        <v>48</v>
      </c>
      <c r="H1056" t="s">
        <v>49</v>
      </c>
      <c r="I1056">
        <v>3</v>
      </c>
      <c r="J1056">
        <v>34348</v>
      </c>
      <c r="K1056">
        <v>103044</v>
      </c>
      <c r="L1056">
        <v>69671</v>
      </c>
      <c r="M1056">
        <v>33373</v>
      </c>
      <c r="N1056">
        <v>5</v>
      </c>
      <c r="O1056">
        <v>33368</v>
      </c>
      <c r="P1056" t="s">
        <v>14</v>
      </c>
      <c r="Q1056" t="s">
        <v>25</v>
      </c>
      <c r="R1056" t="s">
        <v>35</v>
      </c>
    </row>
    <row r="1057" spans="1:18" x14ac:dyDescent="0.25">
      <c r="A1057" t="s">
        <v>2835</v>
      </c>
      <c r="B1057" s="1">
        <v>45369</v>
      </c>
      <c r="C1057" t="s">
        <v>208</v>
      </c>
      <c r="D1057" t="s">
        <v>2836</v>
      </c>
      <c r="E1057" t="s">
        <v>21</v>
      </c>
      <c r="F1057" t="s">
        <v>40</v>
      </c>
      <c r="G1057" t="s">
        <v>71</v>
      </c>
      <c r="H1057" t="s">
        <v>81</v>
      </c>
      <c r="I1057">
        <v>2</v>
      </c>
      <c r="J1057">
        <v>37759</v>
      </c>
      <c r="K1057">
        <v>75518</v>
      </c>
      <c r="L1057">
        <v>52021</v>
      </c>
      <c r="M1057">
        <v>23497</v>
      </c>
      <c r="N1057">
        <v>0</v>
      </c>
      <c r="O1057">
        <v>23497</v>
      </c>
      <c r="P1057" t="s">
        <v>14</v>
      </c>
      <c r="Q1057" t="s">
        <v>55</v>
      </c>
      <c r="R1057" t="s">
        <v>35</v>
      </c>
    </row>
    <row r="1058" spans="1:18" x14ac:dyDescent="0.25">
      <c r="A1058" t="s">
        <v>2837</v>
      </c>
      <c r="B1058" s="1">
        <v>44707</v>
      </c>
      <c r="C1058" t="s">
        <v>140</v>
      </c>
      <c r="D1058" t="s">
        <v>2838</v>
      </c>
      <c r="E1058" t="s">
        <v>46</v>
      </c>
      <c r="F1058" t="s">
        <v>70</v>
      </c>
      <c r="G1058" t="s">
        <v>32</v>
      </c>
      <c r="H1058" t="s">
        <v>118</v>
      </c>
      <c r="I1058">
        <v>2</v>
      </c>
      <c r="J1058">
        <v>241</v>
      </c>
      <c r="K1058">
        <v>482</v>
      </c>
      <c r="L1058">
        <v>336</v>
      </c>
      <c r="M1058">
        <v>146</v>
      </c>
      <c r="N1058">
        <v>15</v>
      </c>
      <c r="O1058">
        <v>131</v>
      </c>
      <c r="P1058" t="s">
        <v>14</v>
      </c>
      <c r="Q1058" t="s">
        <v>55</v>
      </c>
      <c r="R1058" t="s">
        <v>26</v>
      </c>
    </row>
    <row r="1059" spans="1:18" x14ac:dyDescent="0.25">
      <c r="A1059" t="s">
        <v>2839</v>
      </c>
      <c r="B1059" s="1">
        <v>45467</v>
      </c>
      <c r="C1059" t="s">
        <v>19</v>
      </c>
      <c r="D1059" t="s">
        <v>2840</v>
      </c>
      <c r="E1059" t="s">
        <v>46</v>
      </c>
      <c r="F1059" t="s">
        <v>22</v>
      </c>
      <c r="G1059" t="s">
        <v>71</v>
      </c>
      <c r="H1059" t="s">
        <v>111</v>
      </c>
      <c r="I1059">
        <v>8</v>
      </c>
      <c r="J1059">
        <v>2073</v>
      </c>
      <c r="K1059">
        <v>16584</v>
      </c>
      <c r="L1059">
        <v>11541</v>
      </c>
      <c r="M1059">
        <v>5043</v>
      </c>
      <c r="N1059">
        <v>10</v>
      </c>
      <c r="O1059">
        <v>5033</v>
      </c>
      <c r="P1059" t="s">
        <v>14</v>
      </c>
      <c r="Q1059" t="s">
        <v>35</v>
      </c>
      <c r="R1059" t="s">
        <v>26</v>
      </c>
    </row>
    <row r="1060" spans="1:18" x14ac:dyDescent="0.25">
      <c r="A1060" t="s">
        <v>2841</v>
      </c>
      <c r="B1060" s="1">
        <v>45062</v>
      </c>
      <c r="C1060" t="s">
        <v>140</v>
      </c>
      <c r="D1060" t="s">
        <v>2842</v>
      </c>
      <c r="E1060" t="s">
        <v>21</v>
      </c>
      <c r="F1060" t="s">
        <v>63</v>
      </c>
      <c r="G1060" t="s">
        <v>48</v>
      </c>
      <c r="H1060" t="s">
        <v>49</v>
      </c>
      <c r="I1060">
        <v>1</v>
      </c>
      <c r="J1060">
        <v>23563</v>
      </c>
      <c r="K1060">
        <v>23563</v>
      </c>
      <c r="L1060">
        <v>20184</v>
      </c>
      <c r="M1060">
        <v>3379</v>
      </c>
      <c r="N1060">
        <v>10</v>
      </c>
      <c r="O1060">
        <v>3369</v>
      </c>
      <c r="P1060" t="s">
        <v>14</v>
      </c>
      <c r="Q1060" t="s">
        <v>35</v>
      </c>
      <c r="R1060" t="s">
        <v>26</v>
      </c>
    </row>
    <row r="1061" spans="1:18" x14ac:dyDescent="0.25">
      <c r="A1061" t="s">
        <v>2843</v>
      </c>
      <c r="B1061" s="1">
        <v>45482</v>
      </c>
      <c r="C1061" t="s">
        <v>97</v>
      </c>
      <c r="D1061" t="s">
        <v>2844</v>
      </c>
      <c r="E1061" t="s">
        <v>21</v>
      </c>
      <c r="F1061" t="s">
        <v>76</v>
      </c>
      <c r="G1061" t="s">
        <v>32</v>
      </c>
      <c r="H1061" t="s">
        <v>173</v>
      </c>
      <c r="I1061">
        <v>7</v>
      </c>
      <c r="J1061">
        <v>34584</v>
      </c>
      <c r="K1061">
        <v>242088</v>
      </c>
      <c r="L1061">
        <v>173896</v>
      </c>
      <c r="M1061">
        <v>68192</v>
      </c>
      <c r="N1061">
        <v>10</v>
      </c>
      <c r="O1061">
        <v>68182</v>
      </c>
      <c r="P1061" t="s">
        <v>14</v>
      </c>
      <c r="Q1061" t="s">
        <v>55</v>
      </c>
      <c r="R1061" t="s">
        <v>35</v>
      </c>
    </row>
    <row r="1062" spans="1:18" x14ac:dyDescent="0.25">
      <c r="A1062" t="s">
        <v>2845</v>
      </c>
      <c r="B1062" s="1">
        <v>45528</v>
      </c>
      <c r="C1062" t="s">
        <v>67</v>
      </c>
      <c r="D1062" t="s">
        <v>2846</v>
      </c>
      <c r="E1062" t="s">
        <v>53</v>
      </c>
      <c r="F1062" t="s">
        <v>114</v>
      </c>
      <c r="G1062" t="s">
        <v>71</v>
      </c>
      <c r="H1062" t="s">
        <v>72</v>
      </c>
      <c r="I1062">
        <v>1</v>
      </c>
      <c r="J1062">
        <v>31939</v>
      </c>
      <c r="K1062">
        <v>31939</v>
      </c>
      <c r="L1062">
        <v>19897</v>
      </c>
      <c r="M1062">
        <v>12042</v>
      </c>
      <c r="N1062">
        <v>0</v>
      </c>
      <c r="O1062">
        <v>12042</v>
      </c>
      <c r="P1062" t="s">
        <v>14</v>
      </c>
      <c r="Q1062" t="s">
        <v>25</v>
      </c>
      <c r="R1062" t="s">
        <v>26</v>
      </c>
    </row>
    <row r="1063" spans="1:18" x14ac:dyDescent="0.25">
      <c r="A1063" t="s">
        <v>2847</v>
      </c>
      <c r="B1063" s="1">
        <v>44683</v>
      </c>
      <c r="C1063" t="s">
        <v>140</v>
      </c>
      <c r="D1063" t="s">
        <v>2848</v>
      </c>
      <c r="E1063" t="s">
        <v>21</v>
      </c>
      <c r="F1063" t="s">
        <v>40</v>
      </c>
      <c r="G1063" t="s">
        <v>32</v>
      </c>
      <c r="H1063" t="s">
        <v>77</v>
      </c>
      <c r="I1063">
        <v>7</v>
      </c>
      <c r="J1063">
        <v>26189</v>
      </c>
      <c r="K1063">
        <v>183323</v>
      </c>
      <c r="L1063">
        <v>127512</v>
      </c>
      <c r="M1063">
        <v>55811</v>
      </c>
      <c r="N1063">
        <v>5</v>
      </c>
      <c r="O1063">
        <v>55806</v>
      </c>
      <c r="P1063" t="s">
        <v>14</v>
      </c>
      <c r="Q1063" t="s">
        <v>34</v>
      </c>
      <c r="R1063" t="s">
        <v>35</v>
      </c>
    </row>
    <row r="1064" spans="1:18" x14ac:dyDescent="0.25">
      <c r="A1064" t="s">
        <v>2849</v>
      </c>
      <c r="B1064" s="1">
        <v>44743</v>
      </c>
      <c r="C1064" t="s">
        <v>97</v>
      </c>
      <c r="D1064" t="s">
        <v>2850</v>
      </c>
      <c r="E1064" t="s">
        <v>69</v>
      </c>
      <c r="F1064" t="s">
        <v>31</v>
      </c>
      <c r="G1064" t="s">
        <v>71</v>
      </c>
      <c r="H1064" t="s">
        <v>195</v>
      </c>
      <c r="I1064">
        <v>7</v>
      </c>
      <c r="J1064">
        <v>33583</v>
      </c>
      <c r="K1064">
        <v>235081</v>
      </c>
      <c r="L1064">
        <v>154222</v>
      </c>
      <c r="M1064">
        <v>80859</v>
      </c>
      <c r="N1064">
        <v>5</v>
      </c>
      <c r="O1064">
        <v>80854</v>
      </c>
      <c r="P1064" t="s">
        <v>14</v>
      </c>
      <c r="Q1064" t="s">
        <v>25</v>
      </c>
      <c r="R1064" t="s">
        <v>35</v>
      </c>
    </row>
    <row r="1065" spans="1:18" x14ac:dyDescent="0.25">
      <c r="A1065" t="s">
        <v>2851</v>
      </c>
      <c r="B1065" s="1">
        <v>44838</v>
      </c>
      <c r="C1065" t="s">
        <v>61</v>
      </c>
      <c r="D1065" t="s">
        <v>2852</v>
      </c>
      <c r="E1065" t="s">
        <v>69</v>
      </c>
      <c r="F1065" t="s">
        <v>114</v>
      </c>
      <c r="G1065" t="s">
        <v>32</v>
      </c>
      <c r="H1065" t="s">
        <v>173</v>
      </c>
      <c r="I1065">
        <v>9</v>
      </c>
      <c r="J1065">
        <v>22103</v>
      </c>
      <c r="K1065">
        <v>198927</v>
      </c>
      <c r="L1065">
        <v>162269</v>
      </c>
      <c r="M1065">
        <v>36658</v>
      </c>
      <c r="N1065">
        <v>10</v>
      </c>
      <c r="O1065">
        <v>36648</v>
      </c>
      <c r="P1065" t="s">
        <v>14</v>
      </c>
      <c r="Q1065" t="s">
        <v>34</v>
      </c>
      <c r="R1065" t="s">
        <v>35</v>
      </c>
    </row>
    <row r="1066" spans="1:18" x14ac:dyDescent="0.25">
      <c r="A1066" t="s">
        <v>2853</v>
      </c>
      <c r="B1066" s="1">
        <v>44798</v>
      </c>
      <c r="C1066" t="s">
        <v>67</v>
      </c>
      <c r="D1066" t="s">
        <v>2855</v>
      </c>
      <c r="E1066" t="s">
        <v>53</v>
      </c>
      <c r="F1066" t="s">
        <v>63</v>
      </c>
      <c r="G1066" t="s">
        <v>32</v>
      </c>
      <c r="H1066" t="s">
        <v>33</v>
      </c>
      <c r="I1066">
        <v>6</v>
      </c>
      <c r="J1066">
        <v>33283</v>
      </c>
      <c r="K1066">
        <v>199698</v>
      </c>
      <c r="L1066">
        <v>129191</v>
      </c>
      <c r="M1066">
        <v>70507</v>
      </c>
      <c r="N1066">
        <v>10</v>
      </c>
      <c r="O1066">
        <v>70497</v>
      </c>
      <c r="P1066" t="s">
        <v>14</v>
      </c>
      <c r="Q1066" t="s">
        <v>34</v>
      </c>
      <c r="R1066" t="s">
        <v>26</v>
      </c>
    </row>
    <row r="1067" spans="1:18" x14ac:dyDescent="0.25">
      <c r="A1067" t="s">
        <v>2856</v>
      </c>
      <c r="B1067" s="1">
        <v>44607</v>
      </c>
      <c r="C1067" t="s">
        <v>29</v>
      </c>
      <c r="D1067" t="s">
        <v>2857</v>
      </c>
      <c r="E1067" t="s">
        <v>69</v>
      </c>
      <c r="F1067" t="s">
        <v>40</v>
      </c>
      <c r="G1067" t="s">
        <v>71</v>
      </c>
      <c r="H1067" t="s">
        <v>72</v>
      </c>
      <c r="I1067">
        <v>2</v>
      </c>
      <c r="J1067">
        <v>36812</v>
      </c>
      <c r="K1067">
        <v>73624</v>
      </c>
      <c r="L1067">
        <v>60846</v>
      </c>
      <c r="M1067">
        <v>12778</v>
      </c>
      <c r="N1067">
        <v>10</v>
      </c>
      <c r="O1067">
        <v>12768</v>
      </c>
      <c r="P1067" t="s">
        <v>14</v>
      </c>
      <c r="Q1067" t="s">
        <v>25</v>
      </c>
      <c r="R1067" t="s">
        <v>35</v>
      </c>
    </row>
    <row r="1068" spans="1:18" x14ac:dyDescent="0.25">
      <c r="A1068" t="s">
        <v>2858</v>
      </c>
      <c r="B1068" s="1">
        <v>44908</v>
      </c>
      <c r="C1068" t="s">
        <v>44</v>
      </c>
      <c r="D1068" t="s">
        <v>2859</v>
      </c>
      <c r="E1068" t="s">
        <v>53</v>
      </c>
      <c r="F1068" t="s">
        <v>40</v>
      </c>
      <c r="G1068" t="s">
        <v>32</v>
      </c>
      <c r="H1068" t="s">
        <v>33</v>
      </c>
      <c r="I1068">
        <v>3</v>
      </c>
      <c r="J1068">
        <v>20272</v>
      </c>
      <c r="K1068">
        <v>60816</v>
      </c>
      <c r="L1068">
        <v>51572</v>
      </c>
      <c r="M1068">
        <v>9244</v>
      </c>
      <c r="N1068">
        <v>15</v>
      </c>
      <c r="O1068">
        <v>9229</v>
      </c>
      <c r="P1068" t="s">
        <v>14</v>
      </c>
      <c r="Q1068" t="s">
        <v>34</v>
      </c>
      <c r="R1068" t="s">
        <v>26</v>
      </c>
    </row>
    <row r="1069" spans="1:18" x14ac:dyDescent="0.25">
      <c r="A1069" t="s">
        <v>2860</v>
      </c>
      <c r="B1069" s="1">
        <v>45256</v>
      </c>
      <c r="C1069" t="s">
        <v>133</v>
      </c>
      <c r="D1069" t="s">
        <v>2861</v>
      </c>
      <c r="E1069" t="s">
        <v>21</v>
      </c>
      <c r="F1069" t="s">
        <v>70</v>
      </c>
      <c r="G1069" t="s">
        <v>23</v>
      </c>
      <c r="H1069" t="s">
        <v>41</v>
      </c>
      <c r="I1069">
        <v>4</v>
      </c>
      <c r="J1069">
        <v>1127</v>
      </c>
      <c r="K1069">
        <v>4508</v>
      </c>
      <c r="L1069">
        <v>3319</v>
      </c>
      <c r="M1069">
        <v>1189</v>
      </c>
      <c r="N1069">
        <v>5</v>
      </c>
      <c r="O1069">
        <v>1184</v>
      </c>
      <c r="P1069" t="s">
        <v>14</v>
      </c>
      <c r="Q1069" t="s">
        <v>25</v>
      </c>
      <c r="R1069" t="s">
        <v>35</v>
      </c>
    </row>
    <row r="1070" spans="1:18" x14ac:dyDescent="0.25">
      <c r="A1070" t="s">
        <v>2862</v>
      </c>
      <c r="B1070" s="1">
        <v>45136</v>
      </c>
      <c r="C1070" t="s">
        <v>97</v>
      </c>
      <c r="D1070" t="s">
        <v>2864</v>
      </c>
      <c r="E1070" t="s">
        <v>21</v>
      </c>
      <c r="F1070" t="s">
        <v>31</v>
      </c>
      <c r="G1070" t="s">
        <v>48</v>
      </c>
      <c r="H1070" t="s">
        <v>202</v>
      </c>
      <c r="I1070">
        <v>5</v>
      </c>
      <c r="J1070">
        <v>12141</v>
      </c>
      <c r="K1070">
        <v>60705</v>
      </c>
      <c r="L1070">
        <v>39623</v>
      </c>
      <c r="M1070">
        <v>21082</v>
      </c>
      <c r="N1070">
        <v>5</v>
      </c>
      <c r="O1070">
        <v>21077</v>
      </c>
      <c r="P1070" t="s">
        <v>14</v>
      </c>
      <c r="Q1070" t="s">
        <v>25</v>
      </c>
      <c r="R1070" t="s">
        <v>35</v>
      </c>
    </row>
    <row r="1071" spans="1:18" x14ac:dyDescent="0.25">
      <c r="A1071" t="s">
        <v>2865</v>
      </c>
      <c r="B1071" s="1">
        <v>45211</v>
      </c>
      <c r="C1071" t="s">
        <v>61</v>
      </c>
      <c r="D1071" t="s">
        <v>2866</v>
      </c>
      <c r="E1071" t="s">
        <v>69</v>
      </c>
      <c r="F1071" t="s">
        <v>114</v>
      </c>
      <c r="G1071" t="s">
        <v>23</v>
      </c>
      <c r="H1071" t="s">
        <v>127</v>
      </c>
      <c r="I1071">
        <v>3</v>
      </c>
      <c r="J1071">
        <v>3273</v>
      </c>
      <c r="K1071">
        <v>9819</v>
      </c>
      <c r="L1071">
        <v>6220</v>
      </c>
      <c r="M1071">
        <v>3599</v>
      </c>
      <c r="N1071">
        <v>0</v>
      </c>
      <c r="O1071">
        <v>3599</v>
      </c>
      <c r="P1071" t="s">
        <v>14</v>
      </c>
      <c r="Q1071" t="s">
        <v>34</v>
      </c>
      <c r="R1071" t="s">
        <v>26</v>
      </c>
    </row>
    <row r="1072" spans="1:18" x14ac:dyDescent="0.25">
      <c r="A1072" t="s">
        <v>2867</v>
      </c>
      <c r="B1072" s="1">
        <v>45033</v>
      </c>
      <c r="C1072" t="s">
        <v>227</v>
      </c>
      <c r="D1072" t="s">
        <v>2869</v>
      </c>
      <c r="E1072" t="s">
        <v>21</v>
      </c>
      <c r="F1072" t="s">
        <v>114</v>
      </c>
      <c r="G1072" t="s">
        <v>48</v>
      </c>
      <c r="H1072" t="s">
        <v>64</v>
      </c>
      <c r="I1072">
        <v>5</v>
      </c>
      <c r="J1072">
        <v>11812</v>
      </c>
      <c r="K1072">
        <v>59060</v>
      </c>
      <c r="L1072">
        <v>39045</v>
      </c>
      <c r="M1072">
        <v>20015</v>
      </c>
      <c r="N1072">
        <v>15</v>
      </c>
      <c r="O1072">
        <v>20000</v>
      </c>
      <c r="P1072" t="s">
        <v>14</v>
      </c>
      <c r="Q1072" t="s">
        <v>35</v>
      </c>
      <c r="R1072" t="s">
        <v>35</v>
      </c>
    </row>
    <row r="1073" spans="1:18" x14ac:dyDescent="0.25">
      <c r="A1073" t="s">
        <v>2870</v>
      </c>
      <c r="B1073" s="1">
        <v>45426</v>
      </c>
      <c r="C1073" t="s">
        <v>140</v>
      </c>
      <c r="D1073" t="s">
        <v>2871</v>
      </c>
      <c r="E1073" t="s">
        <v>69</v>
      </c>
      <c r="F1073" t="s">
        <v>31</v>
      </c>
      <c r="G1073" t="s">
        <v>71</v>
      </c>
      <c r="H1073" t="s">
        <v>111</v>
      </c>
      <c r="I1073">
        <v>9</v>
      </c>
      <c r="J1073">
        <v>27375</v>
      </c>
      <c r="K1073">
        <v>246375</v>
      </c>
      <c r="L1073">
        <v>160134</v>
      </c>
      <c r="M1073">
        <v>86241</v>
      </c>
      <c r="N1073">
        <v>15</v>
      </c>
      <c r="O1073">
        <v>86226</v>
      </c>
      <c r="P1073" t="s">
        <v>14</v>
      </c>
      <c r="Q1073" t="s">
        <v>25</v>
      </c>
      <c r="R1073" t="s">
        <v>26</v>
      </c>
    </row>
    <row r="1074" spans="1:18" x14ac:dyDescent="0.25">
      <c r="A1074" t="s">
        <v>2872</v>
      </c>
      <c r="B1074" s="1">
        <v>45318</v>
      </c>
      <c r="C1074" t="s">
        <v>84</v>
      </c>
      <c r="D1074" t="s">
        <v>2873</v>
      </c>
      <c r="E1074" t="s">
        <v>21</v>
      </c>
      <c r="F1074" t="s">
        <v>76</v>
      </c>
      <c r="G1074" t="s">
        <v>48</v>
      </c>
      <c r="H1074" t="s">
        <v>49</v>
      </c>
      <c r="I1074">
        <v>10</v>
      </c>
      <c r="J1074">
        <v>24459</v>
      </c>
      <c r="K1074">
        <v>244590</v>
      </c>
      <c r="L1074">
        <v>167678</v>
      </c>
      <c r="M1074">
        <v>76912</v>
      </c>
      <c r="N1074">
        <v>0</v>
      </c>
      <c r="O1074">
        <v>76912</v>
      </c>
      <c r="P1074" t="s">
        <v>14</v>
      </c>
      <c r="Q1074" t="s">
        <v>35</v>
      </c>
      <c r="R1074" t="s">
        <v>35</v>
      </c>
    </row>
    <row r="1075" spans="1:18" x14ac:dyDescent="0.25">
      <c r="A1075" t="s">
        <v>2874</v>
      </c>
      <c r="B1075" s="1">
        <v>44659</v>
      </c>
      <c r="C1075" t="s">
        <v>227</v>
      </c>
      <c r="D1075" t="s">
        <v>2876</v>
      </c>
      <c r="E1075" t="s">
        <v>53</v>
      </c>
      <c r="F1075" t="s">
        <v>47</v>
      </c>
      <c r="G1075" t="s">
        <v>32</v>
      </c>
      <c r="H1075" t="s">
        <v>77</v>
      </c>
      <c r="I1075">
        <v>9</v>
      </c>
      <c r="J1075">
        <v>2882</v>
      </c>
      <c r="K1075">
        <v>25938</v>
      </c>
      <c r="L1075">
        <v>17357</v>
      </c>
      <c r="M1075">
        <v>8581</v>
      </c>
      <c r="N1075">
        <v>10</v>
      </c>
      <c r="O1075">
        <v>8571</v>
      </c>
      <c r="P1075" t="s">
        <v>14</v>
      </c>
      <c r="Q1075" t="s">
        <v>55</v>
      </c>
      <c r="R1075" t="s">
        <v>35</v>
      </c>
    </row>
    <row r="1076" spans="1:18" x14ac:dyDescent="0.25">
      <c r="A1076" t="s">
        <v>2877</v>
      </c>
      <c r="B1076" s="1">
        <v>45201</v>
      </c>
      <c r="C1076" t="s">
        <v>61</v>
      </c>
      <c r="D1076" t="s">
        <v>2878</v>
      </c>
      <c r="E1076" t="s">
        <v>53</v>
      </c>
      <c r="F1076" t="s">
        <v>47</v>
      </c>
      <c r="G1076" t="s">
        <v>23</v>
      </c>
      <c r="H1076" t="s">
        <v>24</v>
      </c>
      <c r="I1076">
        <v>4</v>
      </c>
      <c r="J1076">
        <v>20357</v>
      </c>
      <c r="K1076">
        <v>81428</v>
      </c>
      <c r="L1076">
        <v>71472</v>
      </c>
      <c r="M1076">
        <v>9956</v>
      </c>
      <c r="N1076">
        <v>5</v>
      </c>
      <c r="O1076">
        <v>9951</v>
      </c>
      <c r="P1076" t="s">
        <v>14</v>
      </c>
      <c r="Q1076" t="s">
        <v>55</v>
      </c>
      <c r="R1076" t="s">
        <v>35</v>
      </c>
    </row>
    <row r="1077" spans="1:18" x14ac:dyDescent="0.25">
      <c r="A1077" t="s">
        <v>2879</v>
      </c>
      <c r="B1077" s="1">
        <v>44732</v>
      </c>
      <c r="C1077" t="s">
        <v>19</v>
      </c>
      <c r="D1077" t="s">
        <v>2881</v>
      </c>
      <c r="E1077" t="s">
        <v>21</v>
      </c>
      <c r="F1077" t="s">
        <v>114</v>
      </c>
      <c r="G1077" t="s">
        <v>71</v>
      </c>
      <c r="H1077" t="s">
        <v>111</v>
      </c>
      <c r="I1077">
        <v>3</v>
      </c>
      <c r="J1077">
        <v>12545</v>
      </c>
      <c r="K1077">
        <v>37635</v>
      </c>
      <c r="L1077">
        <v>27110</v>
      </c>
      <c r="M1077">
        <v>10525</v>
      </c>
      <c r="N1077">
        <v>5</v>
      </c>
      <c r="O1077">
        <v>10520</v>
      </c>
      <c r="P1077" t="s">
        <v>14</v>
      </c>
      <c r="Q1077" t="s">
        <v>25</v>
      </c>
      <c r="R1077" t="s">
        <v>26</v>
      </c>
    </row>
    <row r="1078" spans="1:18" x14ac:dyDescent="0.25">
      <c r="A1078" t="s">
        <v>2882</v>
      </c>
      <c r="B1078" s="1">
        <v>45225</v>
      </c>
      <c r="C1078" t="s">
        <v>61</v>
      </c>
      <c r="D1078" t="s">
        <v>2883</v>
      </c>
      <c r="E1078" t="s">
        <v>21</v>
      </c>
      <c r="F1078" t="s">
        <v>22</v>
      </c>
      <c r="G1078" t="s">
        <v>71</v>
      </c>
      <c r="H1078" t="s">
        <v>111</v>
      </c>
      <c r="I1078">
        <v>9</v>
      </c>
      <c r="J1078">
        <v>20052</v>
      </c>
      <c r="K1078">
        <v>180468</v>
      </c>
      <c r="L1078">
        <v>143073</v>
      </c>
      <c r="M1078">
        <v>37395</v>
      </c>
      <c r="N1078">
        <v>0</v>
      </c>
      <c r="O1078">
        <v>37395</v>
      </c>
      <c r="P1078" t="s">
        <v>14</v>
      </c>
      <c r="Q1078" t="s">
        <v>25</v>
      </c>
      <c r="R1078" t="s">
        <v>26</v>
      </c>
    </row>
    <row r="1079" spans="1:18" x14ac:dyDescent="0.25">
      <c r="A1079" t="s">
        <v>2884</v>
      </c>
      <c r="B1079" s="1">
        <v>45397</v>
      </c>
      <c r="C1079" t="s">
        <v>227</v>
      </c>
      <c r="D1079" t="s">
        <v>2885</v>
      </c>
      <c r="E1079" t="s">
        <v>53</v>
      </c>
      <c r="F1079" t="s">
        <v>22</v>
      </c>
      <c r="G1079" t="s">
        <v>71</v>
      </c>
      <c r="H1079" t="s">
        <v>195</v>
      </c>
      <c r="I1079">
        <v>10</v>
      </c>
      <c r="J1079">
        <v>10049</v>
      </c>
      <c r="K1079">
        <v>100490</v>
      </c>
      <c r="L1079">
        <v>81214</v>
      </c>
      <c r="M1079">
        <v>19276</v>
      </c>
      <c r="N1079">
        <v>10</v>
      </c>
      <c r="O1079">
        <v>19266</v>
      </c>
      <c r="P1079" t="s">
        <v>14</v>
      </c>
      <c r="Q1079" t="s">
        <v>25</v>
      </c>
      <c r="R1079" t="s">
        <v>26</v>
      </c>
    </row>
    <row r="1080" spans="1:18" x14ac:dyDescent="0.25">
      <c r="A1080" t="s">
        <v>2886</v>
      </c>
      <c r="B1080" s="1">
        <v>45455</v>
      </c>
      <c r="C1080" t="s">
        <v>19</v>
      </c>
      <c r="D1080" t="s">
        <v>2887</v>
      </c>
      <c r="E1080" t="s">
        <v>69</v>
      </c>
      <c r="F1080" t="s">
        <v>70</v>
      </c>
      <c r="G1080" t="s">
        <v>71</v>
      </c>
      <c r="H1080" t="s">
        <v>81</v>
      </c>
      <c r="I1080">
        <v>3</v>
      </c>
      <c r="J1080">
        <v>47060</v>
      </c>
      <c r="K1080">
        <v>141180</v>
      </c>
      <c r="L1080">
        <v>87891</v>
      </c>
      <c r="M1080">
        <v>53289</v>
      </c>
      <c r="N1080">
        <v>15</v>
      </c>
      <c r="O1080">
        <v>53274</v>
      </c>
      <c r="P1080" t="s">
        <v>14</v>
      </c>
      <c r="Q1080" t="s">
        <v>34</v>
      </c>
      <c r="R1080" t="s">
        <v>26</v>
      </c>
    </row>
    <row r="1081" spans="1:18" x14ac:dyDescent="0.25">
      <c r="A1081" t="s">
        <v>2888</v>
      </c>
      <c r="B1081" s="1">
        <v>44862</v>
      </c>
      <c r="C1081" t="s">
        <v>61</v>
      </c>
      <c r="D1081" t="s">
        <v>2889</v>
      </c>
      <c r="E1081" t="s">
        <v>53</v>
      </c>
      <c r="F1081" t="s">
        <v>47</v>
      </c>
      <c r="G1081" t="s">
        <v>48</v>
      </c>
      <c r="H1081" t="s">
        <v>202</v>
      </c>
      <c r="I1081">
        <v>5</v>
      </c>
      <c r="J1081">
        <v>41776</v>
      </c>
      <c r="K1081">
        <v>208880</v>
      </c>
      <c r="L1081">
        <v>181909</v>
      </c>
      <c r="M1081">
        <v>26971</v>
      </c>
      <c r="N1081">
        <v>15</v>
      </c>
      <c r="O1081">
        <v>26956</v>
      </c>
      <c r="P1081" t="s">
        <v>14</v>
      </c>
      <c r="Q1081" t="s">
        <v>25</v>
      </c>
      <c r="R1081" t="s">
        <v>26</v>
      </c>
    </row>
    <row r="1082" spans="1:18" x14ac:dyDescent="0.25">
      <c r="A1082" t="s">
        <v>2890</v>
      </c>
      <c r="B1082" s="1">
        <v>45228</v>
      </c>
      <c r="C1082" t="s">
        <v>61</v>
      </c>
      <c r="D1082" t="s">
        <v>2891</v>
      </c>
      <c r="E1082" t="s">
        <v>69</v>
      </c>
      <c r="F1082" t="s">
        <v>22</v>
      </c>
      <c r="G1082" t="s">
        <v>71</v>
      </c>
      <c r="H1082" t="s">
        <v>111</v>
      </c>
      <c r="I1082">
        <v>10</v>
      </c>
      <c r="J1082">
        <v>18659</v>
      </c>
      <c r="K1082">
        <v>186590</v>
      </c>
      <c r="L1082">
        <v>126214</v>
      </c>
      <c r="M1082">
        <v>60376</v>
      </c>
      <c r="N1082">
        <v>10</v>
      </c>
      <c r="O1082">
        <v>60366</v>
      </c>
      <c r="P1082" t="s">
        <v>14</v>
      </c>
      <c r="Q1082" t="s">
        <v>25</v>
      </c>
      <c r="R1082" t="s">
        <v>26</v>
      </c>
    </row>
    <row r="1083" spans="1:18" x14ac:dyDescent="0.25">
      <c r="A1083" t="s">
        <v>2892</v>
      </c>
      <c r="B1083" s="1">
        <v>45449</v>
      </c>
      <c r="C1083" t="s">
        <v>19</v>
      </c>
      <c r="D1083" t="s">
        <v>2893</v>
      </c>
      <c r="E1083" t="s">
        <v>46</v>
      </c>
      <c r="F1083" t="s">
        <v>76</v>
      </c>
      <c r="G1083" t="s">
        <v>48</v>
      </c>
      <c r="H1083" t="s">
        <v>54</v>
      </c>
      <c r="I1083">
        <v>9</v>
      </c>
      <c r="J1083">
        <v>33823</v>
      </c>
      <c r="K1083">
        <v>304407</v>
      </c>
      <c r="L1083">
        <v>187053</v>
      </c>
      <c r="M1083">
        <v>117354</v>
      </c>
      <c r="N1083">
        <v>5</v>
      </c>
      <c r="O1083">
        <v>117349</v>
      </c>
      <c r="P1083" t="s">
        <v>14</v>
      </c>
      <c r="Q1083" t="s">
        <v>35</v>
      </c>
      <c r="R1083" t="s">
        <v>26</v>
      </c>
    </row>
    <row r="1084" spans="1:18" x14ac:dyDescent="0.25">
      <c r="A1084" t="s">
        <v>2894</v>
      </c>
      <c r="B1084" s="1">
        <v>45231</v>
      </c>
      <c r="C1084" t="s">
        <v>133</v>
      </c>
      <c r="D1084" t="s">
        <v>2895</v>
      </c>
      <c r="E1084" t="s">
        <v>21</v>
      </c>
      <c r="F1084" t="s">
        <v>63</v>
      </c>
      <c r="G1084" t="s">
        <v>48</v>
      </c>
      <c r="H1084" t="s">
        <v>54</v>
      </c>
      <c r="I1084">
        <v>2</v>
      </c>
      <c r="J1084">
        <v>23666</v>
      </c>
      <c r="K1084">
        <v>47332</v>
      </c>
      <c r="L1084">
        <v>38957</v>
      </c>
      <c r="M1084">
        <v>8375</v>
      </c>
      <c r="N1084">
        <v>5</v>
      </c>
      <c r="O1084">
        <v>8370</v>
      </c>
      <c r="P1084" t="s">
        <v>14</v>
      </c>
      <c r="Q1084" t="s">
        <v>55</v>
      </c>
      <c r="R1084" t="s">
        <v>35</v>
      </c>
    </row>
    <row r="1085" spans="1:18" x14ac:dyDescent="0.25">
      <c r="A1085" t="s">
        <v>2896</v>
      </c>
      <c r="B1085" s="1">
        <v>44693</v>
      </c>
      <c r="C1085" t="s">
        <v>140</v>
      </c>
      <c r="D1085" t="s">
        <v>2897</v>
      </c>
      <c r="E1085" t="s">
        <v>46</v>
      </c>
      <c r="F1085" t="s">
        <v>47</v>
      </c>
      <c r="G1085" t="s">
        <v>71</v>
      </c>
      <c r="H1085" t="s">
        <v>111</v>
      </c>
      <c r="I1085">
        <v>3</v>
      </c>
      <c r="J1085">
        <v>41227</v>
      </c>
      <c r="K1085">
        <v>123681</v>
      </c>
      <c r="L1085">
        <v>82510</v>
      </c>
      <c r="M1085">
        <v>41171</v>
      </c>
      <c r="N1085">
        <v>15</v>
      </c>
      <c r="O1085">
        <v>41156</v>
      </c>
      <c r="P1085" t="s">
        <v>14</v>
      </c>
      <c r="Q1085" t="s">
        <v>35</v>
      </c>
      <c r="R1085" t="s">
        <v>35</v>
      </c>
    </row>
    <row r="1086" spans="1:18" x14ac:dyDescent="0.25">
      <c r="A1086" t="s">
        <v>2898</v>
      </c>
      <c r="B1086" s="1">
        <v>44783</v>
      </c>
      <c r="C1086" t="s">
        <v>67</v>
      </c>
      <c r="D1086" t="s">
        <v>2899</v>
      </c>
      <c r="E1086" t="s">
        <v>69</v>
      </c>
      <c r="F1086" t="s">
        <v>22</v>
      </c>
      <c r="G1086" t="s">
        <v>23</v>
      </c>
      <c r="H1086" t="s">
        <v>127</v>
      </c>
      <c r="I1086">
        <v>3</v>
      </c>
      <c r="J1086">
        <v>38266</v>
      </c>
      <c r="K1086">
        <v>114798</v>
      </c>
      <c r="L1086">
        <v>85875</v>
      </c>
      <c r="M1086">
        <v>28923</v>
      </c>
      <c r="N1086">
        <v>5</v>
      </c>
      <c r="O1086">
        <v>28918</v>
      </c>
      <c r="P1086" t="s">
        <v>14</v>
      </c>
      <c r="Q1086" t="s">
        <v>35</v>
      </c>
      <c r="R1086" t="s">
        <v>35</v>
      </c>
    </row>
    <row r="1087" spans="1:18" x14ac:dyDescent="0.25">
      <c r="A1087" t="s">
        <v>2900</v>
      </c>
      <c r="B1087" s="1">
        <v>45020</v>
      </c>
      <c r="C1087" t="s">
        <v>227</v>
      </c>
      <c r="D1087" t="s">
        <v>2901</v>
      </c>
      <c r="E1087" t="s">
        <v>21</v>
      </c>
      <c r="F1087" t="s">
        <v>22</v>
      </c>
      <c r="G1087" t="s">
        <v>32</v>
      </c>
      <c r="H1087" t="s">
        <v>173</v>
      </c>
      <c r="I1087">
        <v>7</v>
      </c>
      <c r="J1087">
        <v>45441</v>
      </c>
      <c r="K1087">
        <v>318087</v>
      </c>
      <c r="L1087">
        <v>232333</v>
      </c>
      <c r="M1087">
        <v>85754</v>
      </c>
      <c r="N1087">
        <v>10</v>
      </c>
      <c r="O1087">
        <v>85744</v>
      </c>
      <c r="P1087" t="s">
        <v>14</v>
      </c>
      <c r="Q1087" t="s">
        <v>55</v>
      </c>
      <c r="R1087" t="s">
        <v>26</v>
      </c>
    </row>
    <row r="1088" spans="1:18" x14ac:dyDescent="0.25">
      <c r="A1088" t="s">
        <v>2902</v>
      </c>
      <c r="B1088" s="1">
        <v>44834</v>
      </c>
      <c r="C1088" t="s">
        <v>38</v>
      </c>
      <c r="D1088" t="s">
        <v>2903</v>
      </c>
      <c r="E1088" t="s">
        <v>21</v>
      </c>
      <c r="F1088" t="s">
        <v>47</v>
      </c>
      <c r="G1088" t="s">
        <v>71</v>
      </c>
      <c r="H1088" t="s">
        <v>72</v>
      </c>
      <c r="I1088">
        <v>5</v>
      </c>
      <c r="J1088">
        <v>4734</v>
      </c>
      <c r="K1088">
        <v>23670</v>
      </c>
      <c r="L1088">
        <v>21003</v>
      </c>
      <c r="M1088">
        <v>2667</v>
      </c>
      <c r="N1088">
        <v>10</v>
      </c>
      <c r="O1088">
        <v>2657</v>
      </c>
      <c r="P1088" t="s">
        <v>14</v>
      </c>
      <c r="Q1088" t="s">
        <v>35</v>
      </c>
      <c r="R1088" t="s">
        <v>35</v>
      </c>
    </row>
    <row r="1089" spans="1:18" x14ac:dyDescent="0.25">
      <c r="A1089" t="s">
        <v>2904</v>
      </c>
      <c r="B1089" s="1">
        <v>45549</v>
      </c>
      <c r="C1089" t="s">
        <v>38</v>
      </c>
      <c r="D1089" t="s">
        <v>2905</v>
      </c>
      <c r="E1089" t="s">
        <v>21</v>
      </c>
      <c r="F1089" t="s">
        <v>47</v>
      </c>
      <c r="G1089" t="s">
        <v>23</v>
      </c>
      <c r="H1089" t="s">
        <v>127</v>
      </c>
      <c r="I1089">
        <v>6</v>
      </c>
      <c r="J1089">
        <v>48893</v>
      </c>
      <c r="K1089">
        <v>293358</v>
      </c>
      <c r="L1089">
        <v>197687</v>
      </c>
      <c r="M1089">
        <v>95671</v>
      </c>
      <c r="N1089">
        <v>15</v>
      </c>
      <c r="O1089">
        <v>95656</v>
      </c>
      <c r="P1089" t="s">
        <v>14</v>
      </c>
      <c r="Q1089" t="s">
        <v>25</v>
      </c>
      <c r="R1089" t="s">
        <v>35</v>
      </c>
    </row>
    <row r="1090" spans="1:18" x14ac:dyDescent="0.25">
      <c r="A1090" t="s">
        <v>2906</v>
      </c>
      <c r="B1090" s="1">
        <v>44895</v>
      </c>
      <c r="C1090" t="s">
        <v>133</v>
      </c>
      <c r="D1090" t="s">
        <v>2907</v>
      </c>
      <c r="E1090" t="s">
        <v>69</v>
      </c>
      <c r="F1090" t="s">
        <v>22</v>
      </c>
      <c r="G1090" t="s">
        <v>23</v>
      </c>
      <c r="H1090" t="s">
        <v>41</v>
      </c>
      <c r="I1090">
        <v>6</v>
      </c>
      <c r="J1090">
        <v>13362</v>
      </c>
      <c r="K1090">
        <v>80172</v>
      </c>
      <c r="L1090">
        <v>50091</v>
      </c>
      <c r="M1090">
        <v>30081</v>
      </c>
      <c r="N1090">
        <v>15</v>
      </c>
      <c r="O1090">
        <v>30066</v>
      </c>
      <c r="P1090" t="s">
        <v>14</v>
      </c>
      <c r="Q1090" t="s">
        <v>35</v>
      </c>
      <c r="R1090" t="s">
        <v>26</v>
      </c>
    </row>
    <row r="1091" spans="1:18" x14ac:dyDescent="0.25">
      <c r="A1091" t="s">
        <v>2908</v>
      </c>
      <c r="B1091" s="1">
        <v>45440</v>
      </c>
      <c r="C1091" t="s">
        <v>140</v>
      </c>
      <c r="D1091" t="s">
        <v>2909</v>
      </c>
      <c r="E1091" t="s">
        <v>53</v>
      </c>
      <c r="F1091" t="s">
        <v>114</v>
      </c>
      <c r="G1091" t="s">
        <v>71</v>
      </c>
      <c r="H1091" t="s">
        <v>111</v>
      </c>
      <c r="I1091">
        <v>8</v>
      </c>
      <c r="J1091">
        <v>2923</v>
      </c>
      <c r="K1091">
        <v>23384</v>
      </c>
      <c r="L1091">
        <v>17373</v>
      </c>
      <c r="M1091">
        <v>6011</v>
      </c>
      <c r="N1091">
        <v>15</v>
      </c>
      <c r="O1091">
        <v>5996</v>
      </c>
      <c r="P1091" t="s">
        <v>14</v>
      </c>
      <c r="Q1091" t="s">
        <v>25</v>
      </c>
      <c r="R1091" t="s">
        <v>26</v>
      </c>
    </row>
    <row r="1092" spans="1:18" x14ac:dyDescent="0.25">
      <c r="A1092" t="s">
        <v>2910</v>
      </c>
      <c r="B1092" s="1">
        <v>45215</v>
      </c>
      <c r="C1092" t="s">
        <v>61</v>
      </c>
      <c r="D1092" t="s">
        <v>2911</v>
      </c>
      <c r="E1092" t="s">
        <v>21</v>
      </c>
      <c r="F1092" t="s">
        <v>114</v>
      </c>
      <c r="G1092" t="s">
        <v>32</v>
      </c>
      <c r="H1092" t="s">
        <v>173</v>
      </c>
      <c r="I1092">
        <v>10</v>
      </c>
      <c r="J1092">
        <v>49258</v>
      </c>
      <c r="K1092">
        <v>492580</v>
      </c>
      <c r="L1092">
        <v>363923</v>
      </c>
      <c r="M1092">
        <v>128657</v>
      </c>
      <c r="N1092">
        <v>10</v>
      </c>
      <c r="O1092">
        <v>128647</v>
      </c>
      <c r="P1092" t="s">
        <v>14</v>
      </c>
      <c r="Q1092" t="s">
        <v>25</v>
      </c>
      <c r="R1092" t="s">
        <v>26</v>
      </c>
    </row>
    <row r="1093" spans="1:18" x14ac:dyDescent="0.25">
      <c r="A1093" t="s">
        <v>2912</v>
      </c>
      <c r="B1093" s="1">
        <v>45394</v>
      </c>
      <c r="C1093" t="s">
        <v>227</v>
      </c>
      <c r="D1093" t="s">
        <v>2913</v>
      </c>
      <c r="E1093" t="s">
        <v>46</v>
      </c>
      <c r="F1093" t="s">
        <v>40</v>
      </c>
      <c r="G1093" t="s">
        <v>23</v>
      </c>
      <c r="H1093" t="s">
        <v>24</v>
      </c>
      <c r="I1093">
        <v>5</v>
      </c>
      <c r="J1093">
        <v>8177</v>
      </c>
      <c r="K1093">
        <v>40885</v>
      </c>
      <c r="L1093">
        <v>35553</v>
      </c>
      <c r="M1093">
        <v>5332</v>
      </c>
      <c r="N1093">
        <v>15</v>
      </c>
      <c r="O1093">
        <v>5317</v>
      </c>
      <c r="P1093" t="s">
        <v>14</v>
      </c>
      <c r="Q1093" t="s">
        <v>55</v>
      </c>
      <c r="R1093" t="s">
        <v>35</v>
      </c>
    </row>
    <row r="1094" spans="1:18" x14ac:dyDescent="0.25">
      <c r="A1094" t="s">
        <v>2914</v>
      </c>
      <c r="B1094" s="1">
        <v>44570</v>
      </c>
      <c r="C1094" t="s">
        <v>84</v>
      </c>
      <c r="D1094" t="s">
        <v>2916</v>
      </c>
      <c r="E1094" t="s">
        <v>69</v>
      </c>
      <c r="F1094" t="s">
        <v>47</v>
      </c>
      <c r="G1094" t="s">
        <v>23</v>
      </c>
      <c r="H1094" t="s">
        <v>127</v>
      </c>
      <c r="I1094">
        <v>3</v>
      </c>
      <c r="J1094">
        <v>694</v>
      </c>
      <c r="K1094">
        <v>2082</v>
      </c>
      <c r="L1094">
        <v>1258</v>
      </c>
      <c r="M1094">
        <v>824</v>
      </c>
      <c r="N1094">
        <v>10</v>
      </c>
      <c r="O1094">
        <v>814</v>
      </c>
      <c r="P1094" t="s">
        <v>14</v>
      </c>
      <c r="Q1094" t="s">
        <v>34</v>
      </c>
      <c r="R1094" t="s">
        <v>35</v>
      </c>
    </row>
    <row r="1095" spans="1:18" x14ac:dyDescent="0.25">
      <c r="A1095" t="s">
        <v>2917</v>
      </c>
      <c r="B1095" s="1">
        <v>45310</v>
      </c>
      <c r="C1095" t="s">
        <v>84</v>
      </c>
      <c r="D1095" t="s">
        <v>2919</v>
      </c>
      <c r="E1095" t="s">
        <v>53</v>
      </c>
      <c r="F1095" t="s">
        <v>31</v>
      </c>
      <c r="G1095" t="s">
        <v>23</v>
      </c>
      <c r="H1095" t="s">
        <v>24</v>
      </c>
      <c r="I1095">
        <v>7</v>
      </c>
      <c r="J1095">
        <v>36223</v>
      </c>
      <c r="K1095">
        <v>253561</v>
      </c>
      <c r="L1095">
        <v>186707</v>
      </c>
      <c r="M1095">
        <v>66854</v>
      </c>
      <c r="N1095">
        <v>15</v>
      </c>
      <c r="O1095">
        <v>66839</v>
      </c>
      <c r="P1095" t="s">
        <v>14</v>
      </c>
      <c r="Q1095" t="s">
        <v>55</v>
      </c>
      <c r="R1095" t="s">
        <v>35</v>
      </c>
    </row>
    <row r="1096" spans="1:18" x14ac:dyDescent="0.25">
      <c r="A1096" t="s">
        <v>2920</v>
      </c>
      <c r="B1096" s="1">
        <v>45161</v>
      </c>
      <c r="C1096" t="s">
        <v>67</v>
      </c>
      <c r="D1096" t="s">
        <v>2922</v>
      </c>
      <c r="E1096" t="s">
        <v>46</v>
      </c>
      <c r="F1096" t="s">
        <v>70</v>
      </c>
      <c r="G1096" t="s">
        <v>32</v>
      </c>
      <c r="H1096" t="s">
        <v>118</v>
      </c>
      <c r="I1096">
        <v>4</v>
      </c>
      <c r="J1096">
        <v>23580</v>
      </c>
      <c r="K1096">
        <v>94320</v>
      </c>
      <c r="L1096">
        <v>66934</v>
      </c>
      <c r="M1096">
        <v>27386</v>
      </c>
      <c r="N1096">
        <v>10</v>
      </c>
      <c r="O1096">
        <v>27376</v>
      </c>
      <c r="P1096" t="s">
        <v>14</v>
      </c>
      <c r="Q1096" t="s">
        <v>34</v>
      </c>
      <c r="R1096" t="s">
        <v>26</v>
      </c>
    </row>
    <row r="1097" spans="1:18" x14ac:dyDescent="0.25">
      <c r="A1097" t="s">
        <v>2923</v>
      </c>
      <c r="B1097" s="1">
        <v>44866</v>
      </c>
      <c r="C1097" t="s">
        <v>133</v>
      </c>
      <c r="D1097" t="s">
        <v>2925</v>
      </c>
      <c r="E1097" t="s">
        <v>21</v>
      </c>
      <c r="F1097" t="s">
        <v>76</v>
      </c>
      <c r="G1097" t="s">
        <v>32</v>
      </c>
      <c r="H1097" t="s">
        <v>173</v>
      </c>
      <c r="I1097">
        <v>4</v>
      </c>
      <c r="J1097">
        <v>42902</v>
      </c>
      <c r="K1097">
        <v>171608</v>
      </c>
      <c r="L1097">
        <v>103817</v>
      </c>
      <c r="M1097">
        <v>67791</v>
      </c>
      <c r="N1097">
        <v>15</v>
      </c>
      <c r="O1097">
        <v>67776</v>
      </c>
      <c r="P1097" t="s">
        <v>14</v>
      </c>
      <c r="Q1097" t="s">
        <v>35</v>
      </c>
      <c r="R1097" t="s">
        <v>26</v>
      </c>
    </row>
    <row r="1098" spans="1:18" x14ac:dyDescent="0.25">
      <c r="A1098" t="s">
        <v>2926</v>
      </c>
      <c r="B1098" s="1">
        <v>45053</v>
      </c>
      <c r="C1098" t="s">
        <v>140</v>
      </c>
      <c r="D1098" t="s">
        <v>2927</v>
      </c>
      <c r="E1098" t="s">
        <v>69</v>
      </c>
      <c r="F1098" t="s">
        <v>22</v>
      </c>
      <c r="G1098" t="s">
        <v>48</v>
      </c>
      <c r="H1098" t="s">
        <v>49</v>
      </c>
      <c r="I1098">
        <v>4</v>
      </c>
      <c r="J1098">
        <v>30299</v>
      </c>
      <c r="K1098">
        <v>121196</v>
      </c>
      <c r="L1098">
        <v>95324</v>
      </c>
      <c r="M1098">
        <v>25872</v>
      </c>
      <c r="N1098">
        <v>15</v>
      </c>
      <c r="O1098">
        <v>25857</v>
      </c>
      <c r="P1098" t="s">
        <v>14</v>
      </c>
      <c r="Q1098" t="s">
        <v>34</v>
      </c>
      <c r="R1098" t="s">
        <v>35</v>
      </c>
    </row>
    <row r="1099" spans="1:18" x14ac:dyDescent="0.25">
      <c r="A1099" t="s">
        <v>2928</v>
      </c>
      <c r="B1099" s="1">
        <v>45298</v>
      </c>
      <c r="C1099" t="s">
        <v>84</v>
      </c>
      <c r="D1099" t="s">
        <v>2930</v>
      </c>
      <c r="E1099" t="s">
        <v>69</v>
      </c>
      <c r="F1099" t="s">
        <v>40</v>
      </c>
      <c r="G1099" t="s">
        <v>48</v>
      </c>
      <c r="H1099" t="s">
        <v>64</v>
      </c>
      <c r="I1099">
        <v>7</v>
      </c>
      <c r="J1099">
        <v>29963</v>
      </c>
      <c r="K1099">
        <v>209741</v>
      </c>
      <c r="L1099">
        <v>173213</v>
      </c>
      <c r="M1099">
        <v>36528</v>
      </c>
      <c r="N1099">
        <v>10</v>
      </c>
      <c r="O1099">
        <v>36518</v>
      </c>
      <c r="P1099" t="s">
        <v>14</v>
      </c>
      <c r="Q1099" t="s">
        <v>55</v>
      </c>
      <c r="R1099" t="s">
        <v>35</v>
      </c>
    </row>
    <row r="1100" spans="1:18" x14ac:dyDescent="0.25">
      <c r="A1100" t="s">
        <v>2931</v>
      </c>
      <c r="B1100" s="1">
        <v>44635</v>
      </c>
      <c r="C1100" t="s">
        <v>208</v>
      </c>
      <c r="D1100" t="s">
        <v>2933</v>
      </c>
      <c r="E1100" t="s">
        <v>69</v>
      </c>
      <c r="F1100" t="s">
        <v>31</v>
      </c>
      <c r="G1100" t="s">
        <v>32</v>
      </c>
      <c r="H1100" t="s">
        <v>173</v>
      </c>
      <c r="I1100">
        <v>1</v>
      </c>
      <c r="J1100">
        <v>17806</v>
      </c>
      <c r="K1100">
        <v>17806</v>
      </c>
      <c r="L1100">
        <v>13934</v>
      </c>
      <c r="M1100">
        <v>3872</v>
      </c>
      <c r="N1100">
        <v>10</v>
      </c>
      <c r="O1100">
        <v>3862</v>
      </c>
      <c r="P1100" t="s">
        <v>14</v>
      </c>
      <c r="Q1100" t="s">
        <v>34</v>
      </c>
      <c r="R1100" t="s">
        <v>26</v>
      </c>
    </row>
    <row r="1101" spans="1:18" x14ac:dyDescent="0.25">
      <c r="A1101" t="s">
        <v>2934</v>
      </c>
      <c r="B1101" s="1">
        <v>45028</v>
      </c>
      <c r="C1101" t="s">
        <v>227</v>
      </c>
      <c r="D1101" t="s">
        <v>2935</v>
      </c>
      <c r="E1101" t="s">
        <v>21</v>
      </c>
      <c r="F1101" t="s">
        <v>40</v>
      </c>
      <c r="G1101" t="s">
        <v>71</v>
      </c>
      <c r="H1101" t="s">
        <v>111</v>
      </c>
      <c r="I1101">
        <v>6</v>
      </c>
      <c r="J1101">
        <v>35843</v>
      </c>
      <c r="K1101">
        <v>215058</v>
      </c>
      <c r="L1101">
        <v>183016</v>
      </c>
      <c r="M1101">
        <v>32042</v>
      </c>
      <c r="N1101">
        <v>10</v>
      </c>
      <c r="O1101">
        <v>32032</v>
      </c>
      <c r="P1101" t="s">
        <v>14</v>
      </c>
      <c r="Q1101" t="s">
        <v>34</v>
      </c>
      <c r="R1101" t="s">
        <v>26</v>
      </c>
    </row>
    <row r="1102" spans="1:18" x14ac:dyDescent="0.25">
      <c r="A1102" t="s">
        <v>2936</v>
      </c>
      <c r="B1102" s="1">
        <v>45475</v>
      </c>
      <c r="C1102" t="s">
        <v>97</v>
      </c>
      <c r="D1102" t="s">
        <v>2937</v>
      </c>
      <c r="E1102" t="s">
        <v>46</v>
      </c>
      <c r="F1102" t="s">
        <v>31</v>
      </c>
      <c r="G1102" t="s">
        <v>32</v>
      </c>
      <c r="H1102" t="s">
        <v>77</v>
      </c>
      <c r="I1102">
        <v>6</v>
      </c>
      <c r="J1102">
        <v>28645</v>
      </c>
      <c r="K1102">
        <v>171870</v>
      </c>
      <c r="L1102">
        <v>150936</v>
      </c>
      <c r="M1102">
        <v>20934</v>
      </c>
      <c r="N1102">
        <v>0</v>
      </c>
      <c r="O1102">
        <v>20934</v>
      </c>
      <c r="P1102" t="s">
        <v>14</v>
      </c>
      <c r="Q1102" t="s">
        <v>34</v>
      </c>
      <c r="R1102" t="s">
        <v>26</v>
      </c>
    </row>
    <row r="1103" spans="1:18" x14ac:dyDescent="0.25">
      <c r="A1103" t="s">
        <v>2938</v>
      </c>
      <c r="B1103" s="1">
        <v>45314</v>
      </c>
      <c r="C1103" t="s">
        <v>84</v>
      </c>
      <c r="D1103" t="s">
        <v>2939</v>
      </c>
      <c r="E1103" t="s">
        <v>21</v>
      </c>
      <c r="F1103" t="s">
        <v>76</v>
      </c>
      <c r="G1103" t="s">
        <v>23</v>
      </c>
      <c r="H1103" t="s">
        <v>24</v>
      </c>
      <c r="I1103">
        <v>1</v>
      </c>
      <c r="J1103">
        <v>19579</v>
      </c>
      <c r="K1103">
        <v>19579</v>
      </c>
      <c r="L1103">
        <v>17008</v>
      </c>
      <c r="M1103">
        <v>2571</v>
      </c>
      <c r="N1103">
        <v>10</v>
      </c>
      <c r="O1103">
        <v>2561</v>
      </c>
      <c r="P1103" t="s">
        <v>14</v>
      </c>
      <c r="Q1103" t="s">
        <v>55</v>
      </c>
      <c r="R1103" t="s">
        <v>35</v>
      </c>
    </row>
    <row r="1104" spans="1:18" x14ac:dyDescent="0.25">
      <c r="A1104" t="s">
        <v>2940</v>
      </c>
      <c r="B1104" s="1">
        <v>45086</v>
      </c>
      <c r="C1104" t="s">
        <v>19</v>
      </c>
      <c r="D1104" t="s">
        <v>2941</v>
      </c>
      <c r="E1104" t="s">
        <v>53</v>
      </c>
      <c r="F1104" t="s">
        <v>70</v>
      </c>
      <c r="G1104" t="s">
        <v>48</v>
      </c>
      <c r="H1104" t="s">
        <v>64</v>
      </c>
      <c r="I1104">
        <v>6</v>
      </c>
      <c r="J1104">
        <v>21030</v>
      </c>
      <c r="K1104">
        <v>126180</v>
      </c>
      <c r="L1104">
        <v>85325</v>
      </c>
      <c r="M1104">
        <v>40855</v>
      </c>
      <c r="N1104">
        <v>0</v>
      </c>
      <c r="O1104">
        <v>40855</v>
      </c>
      <c r="P1104" t="s">
        <v>14</v>
      </c>
      <c r="Q1104" t="s">
        <v>34</v>
      </c>
      <c r="R1104" t="s">
        <v>26</v>
      </c>
    </row>
    <row r="1105" spans="1:18" x14ac:dyDescent="0.25">
      <c r="A1105" t="s">
        <v>2942</v>
      </c>
      <c r="B1105" s="1">
        <v>45273</v>
      </c>
      <c r="C1105" t="s">
        <v>44</v>
      </c>
      <c r="D1105" t="s">
        <v>2943</v>
      </c>
      <c r="E1105" t="s">
        <v>46</v>
      </c>
      <c r="F1105" t="s">
        <v>76</v>
      </c>
      <c r="G1105" t="s">
        <v>71</v>
      </c>
      <c r="H1105" t="s">
        <v>111</v>
      </c>
      <c r="I1105">
        <v>3</v>
      </c>
      <c r="J1105">
        <v>162</v>
      </c>
      <c r="K1105">
        <v>486</v>
      </c>
      <c r="L1105">
        <v>378</v>
      </c>
      <c r="M1105">
        <v>108</v>
      </c>
      <c r="N1105">
        <v>10</v>
      </c>
      <c r="O1105">
        <v>98</v>
      </c>
      <c r="P1105" t="s">
        <v>14</v>
      </c>
      <c r="Q1105" t="s">
        <v>55</v>
      </c>
      <c r="R1105" t="s">
        <v>35</v>
      </c>
    </row>
    <row r="1106" spans="1:18" x14ac:dyDescent="0.25">
      <c r="A1106" t="s">
        <v>2944</v>
      </c>
      <c r="B1106" s="1">
        <v>45507</v>
      </c>
      <c r="C1106" t="s">
        <v>67</v>
      </c>
      <c r="D1106" t="s">
        <v>2946</v>
      </c>
      <c r="E1106" t="s">
        <v>69</v>
      </c>
      <c r="F1106" t="s">
        <v>63</v>
      </c>
      <c r="G1106" t="s">
        <v>71</v>
      </c>
      <c r="H1106" t="s">
        <v>81</v>
      </c>
      <c r="I1106">
        <v>5</v>
      </c>
      <c r="J1106">
        <v>28618</v>
      </c>
      <c r="K1106">
        <v>143090</v>
      </c>
      <c r="L1106">
        <v>112157</v>
      </c>
      <c r="M1106">
        <v>30933</v>
      </c>
      <c r="N1106">
        <v>15</v>
      </c>
      <c r="O1106">
        <v>30918</v>
      </c>
      <c r="P1106" t="s">
        <v>14</v>
      </c>
      <c r="Q1106" t="s">
        <v>35</v>
      </c>
      <c r="R1106" t="s">
        <v>26</v>
      </c>
    </row>
    <row r="1107" spans="1:18" x14ac:dyDescent="0.25">
      <c r="A1107" t="s">
        <v>2947</v>
      </c>
      <c r="B1107" s="1">
        <v>45393</v>
      </c>
      <c r="C1107" t="s">
        <v>227</v>
      </c>
      <c r="D1107" t="s">
        <v>2948</v>
      </c>
      <c r="E1107" t="s">
        <v>46</v>
      </c>
      <c r="F1107" t="s">
        <v>63</v>
      </c>
      <c r="G1107" t="s">
        <v>23</v>
      </c>
      <c r="H1107" t="s">
        <v>24</v>
      </c>
      <c r="I1107">
        <v>5</v>
      </c>
      <c r="J1107">
        <v>5431</v>
      </c>
      <c r="K1107">
        <v>27155</v>
      </c>
      <c r="L1107">
        <v>23693</v>
      </c>
      <c r="M1107">
        <v>3462</v>
      </c>
      <c r="N1107">
        <v>15</v>
      </c>
      <c r="O1107">
        <v>3447</v>
      </c>
      <c r="P1107" t="s">
        <v>14</v>
      </c>
      <c r="Q1107" t="s">
        <v>34</v>
      </c>
      <c r="R1107" t="s">
        <v>35</v>
      </c>
    </row>
    <row r="1108" spans="1:18" x14ac:dyDescent="0.25">
      <c r="A1108" t="s">
        <v>2949</v>
      </c>
      <c r="B1108" s="1">
        <v>44963</v>
      </c>
      <c r="C1108" t="s">
        <v>29</v>
      </c>
      <c r="D1108" t="s">
        <v>2950</v>
      </c>
      <c r="E1108" t="s">
        <v>53</v>
      </c>
      <c r="F1108" t="s">
        <v>31</v>
      </c>
      <c r="G1108" t="s">
        <v>23</v>
      </c>
      <c r="H1108" t="s">
        <v>41</v>
      </c>
      <c r="I1108">
        <v>10</v>
      </c>
      <c r="J1108">
        <v>48938</v>
      </c>
      <c r="K1108">
        <v>489380</v>
      </c>
      <c r="L1108">
        <v>294159</v>
      </c>
      <c r="M1108">
        <v>195221</v>
      </c>
      <c r="N1108">
        <v>10</v>
      </c>
      <c r="O1108">
        <v>195211</v>
      </c>
      <c r="P1108" t="s">
        <v>14</v>
      </c>
      <c r="Q1108" t="s">
        <v>25</v>
      </c>
      <c r="R1108" t="s">
        <v>35</v>
      </c>
    </row>
    <row r="1109" spans="1:18" x14ac:dyDescent="0.25">
      <c r="A1109" t="s">
        <v>2951</v>
      </c>
      <c r="B1109" s="1">
        <v>45492</v>
      </c>
      <c r="C1109" t="s">
        <v>97</v>
      </c>
      <c r="D1109" t="s">
        <v>2953</v>
      </c>
      <c r="E1109" t="s">
        <v>46</v>
      </c>
      <c r="F1109" t="s">
        <v>114</v>
      </c>
      <c r="G1109" t="s">
        <v>32</v>
      </c>
      <c r="H1109" t="s">
        <v>77</v>
      </c>
      <c r="I1109">
        <v>9</v>
      </c>
      <c r="J1109">
        <v>30520</v>
      </c>
      <c r="K1109">
        <v>274680</v>
      </c>
      <c r="L1109">
        <v>220329</v>
      </c>
      <c r="M1109">
        <v>54351</v>
      </c>
      <c r="N1109">
        <v>0</v>
      </c>
      <c r="O1109">
        <v>54351</v>
      </c>
      <c r="P1109" t="s">
        <v>14</v>
      </c>
      <c r="Q1109" t="s">
        <v>25</v>
      </c>
      <c r="R1109" t="s">
        <v>35</v>
      </c>
    </row>
    <row r="1110" spans="1:18" x14ac:dyDescent="0.25">
      <c r="A1110" t="s">
        <v>2954</v>
      </c>
      <c r="B1110" s="1">
        <v>45311</v>
      </c>
      <c r="C1110" t="s">
        <v>84</v>
      </c>
      <c r="D1110" t="s">
        <v>2955</v>
      </c>
      <c r="E1110" t="s">
        <v>21</v>
      </c>
      <c r="F1110" t="s">
        <v>70</v>
      </c>
      <c r="G1110" t="s">
        <v>71</v>
      </c>
      <c r="H1110" t="s">
        <v>72</v>
      </c>
      <c r="I1110">
        <v>6</v>
      </c>
      <c r="J1110">
        <v>13172</v>
      </c>
      <c r="K1110">
        <v>79032</v>
      </c>
      <c r="L1110">
        <v>67036</v>
      </c>
      <c r="M1110">
        <v>11996</v>
      </c>
      <c r="N1110">
        <v>5</v>
      </c>
      <c r="O1110">
        <v>11991</v>
      </c>
      <c r="P1110" t="s">
        <v>14</v>
      </c>
      <c r="Q1110" t="s">
        <v>25</v>
      </c>
      <c r="R1110" t="s">
        <v>35</v>
      </c>
    </row>
    <row r="1111" spans="1:18" x14ac:dyDescent="0.25">
      <c r="A1111" t="s">
        <v>2956</v>
      </c>
      <c r="B1111" s="1">
        <v>44639</v>
      </c>
      <c r="C1111" t="s">
        <v>208</v>
      </c>
      <c r="D1111" t="s">
        <v>2958</v>
      </c>
      <c r="E1111" t="s">
        <v>53</v>
      </c>
      <c r="F1111" t="s">
        <v>76</v>
      </c>
      <c r="G1111" t="s">
        <v>32</v>
      </c>
      <c r="H1111" t="s">
        <v>33</v>
      </c>
      <c r="I1111">
        <v>10</v>
      </c>
      <c r="J1111">
        <v>15004</v>
      </c>
      <c r="K1111">
        <v>150040</v>
      </c>
      <c r="L1111">
        <v>108899</v>
      </c>
      <c r="M1111">
        <v>41141</v>
      </c>
      <c r="N1111">
        <v>15</v>
      </c>
      <c r="O1111">
        <v>41126</v>
      </c>
      <c r="P1111" t="s">
        <v>14</v>
      </c>
      <c r="Q1111" t="s">
        <v>55</v>
      </c>
      <c r="R1111" t="s">
        <v>35</v>
      </c>
    </row>
    <row r="1112" spans="1:18" x14ac:dyDescent="0.25">
      <c r="A1112" t="s">
        <v>2959</v>
      </c>
      <c r="B1112" s="1">
        <v>45173</v>
      </c>
      <c r="C1112" t="s">
        <v>38</v>
      </c>
      <c r="D1112" t="s">
        <v>2960</v>
      </c>
      <c r="E1112" t="s">
        <v>21</v>
      </c>
      <c r="F1112" t="s">
        <v>31</v>
      </c>
      <c r="G1112" t="s">
        <v>23</v>
      </c>
      <c r="H1112" t="s">
        <v>127</v>
      </c>
      <c r="I1112">
        <v>9</v>
      </c>
      <c r="J1112">
        <v>22462</v>
      </c>
      <c r="K1112">
        <v>202158</v>
      </c>
      <c r="L1112">
        <v>181581</v>
      </c>
      <c r="M1112">
        <v>20577</v>
      </c>
      <c r="N1112">
        <v>0</v>
      </c>
      <c r="O1112">
        <v>20577</v>
      </c>
      <c r="P1112" t="s">
        <v>14</v>
      </c>
      <c r="Q1112" t="s">
        <v>34</v>
      </c>
      <c r="R1112" t="s">
        <v>26</v>
      </c>
    </row>
    <row r="1113" spans="1:18" x14ac:dyDescent="0.25">
      <c r="A1113" t="s">
        <v>2961</v>
      </c>
      <c r="B1113" s="1">
        <v>45215</v>
      </c>
      <c r="C1113" t="s">
        <v>61</v>
      </c>
      <c r="D1113" t="s">
        <v>2962</v>
      </c>
      <c r="E1113" t="s">
        <v>46</v>
      </c>
      <c r="F1113" t="s">
        <v>70</v>
      </c>
      <c r="G1113" t="s">
        <v>32</v>
      </c>
      <c r="H1113" t="s">
        <v>77</v>
      </c>
      <c r="I1113">
        <v>2</v>
      </c>
      <c r="J1113">
        <v>22632</v>
      </c>
      <c r="K1113">
        <v>45264</v>
      </c>
      <c r="L1113">
        <v>34233</v>
      </c>
      <c r="M1113">
        <v>11031</v>
      </c>
      <c r="N1113">
        <v>15</v>
      </c>
      <c r="O1113">
        <v>11016</v>
      </c>
      <c r="P1113" t="s">
        <v>14</v>
      </c>
      <c r="Q1113" t="s">
        <v>34</v>
      </c>
      <c r="R1113" t="s">
        <v>26</v>
      </c>
    </row>
    <row r="1114" spans="1:18" x14ac:dyDescent="0.25">
      <c r="A1114" t="s">
        <v>2963</v>
      </c>
      <c r="B1114" s="1">
        <v>44678</v>
      </c>
      <c r="C1114" t="s">
        <v>227</v>
      </c>
      <c r="D1114" t="s">
        <v>2965</v>
      </c>
      <c r="E1114" t="s">
        <v>53</v>
      </c>
      <c r="F1114" t="s">
        <v>70</v>
      </c>
      <c r="G1114" t="s">
        <v>23</v>
      </c>
      <c r="H1114" t="s">
        <v>41</v>
      </c>
      <c r="I1114">
        <v>2</v>
      </c>
      <c r="J1114">
        <v>37304</v>
      </c>
      <c r="K1114">
        <v>74608</v>
      </c>
      <c r="L1114">
        <v>60415</v>
      </c>
      <c r="M1114">
        <v>14193</v>
      </c>
      <c r="N1114">
        <v>5</v>
      </c>
      <c r="O1114">
        <v>14188</v>
      </c>
      <c r="P1114" t="s">
        <v>14</v>
      </c>
      <c r="Q1114" t="s">
        <v>25</v>
      </c>
      <c r="R1114" t="s">
        <v>35</v>
      </c>
    </row>
    <row r="1115" spans="1:18" x14ac:dyDescent="0.25">
      <c r="A1115" t="s">
        <v>2966</v>
      </c>
      <c r="B1115" s="1">
        <v>45325</v>
      </c>
      <c r="C1115" t="s">
        <v>29</v>
      </c>
      <c r="D1115" t="s">
        <v>2968</v>
      </c>
      <c r="E1115" t="s">
        <v>46</v>
      </c>
      <c r="F1115" t="s">
        <v>63</v>
      </c>
      <c r="G1115" t="s">
        <v>71</v>
      </c>
      <c r="H1115" t="s">
        <v>195</v>
      </c>
      <c r="I1115">
        <v>5</v>
      </c>
      <c r="J1115">
        <v>32405</v>
      </c>
      <c r="K1115">
        <v>162025</v>
      </c>
      <c r="L1115">
        <v>110295</v>
      </c>
      <c r="M1115">
        <v>51730</v>
      </c>
      <c r="N1115">
        <v>15</v>
      </c>
      <c r="O1115">
        <v>51715</v>
      </c>
      <c r="P1115" t="s">
        <v>14</v>
      </c>
      <c r="Q1115" t="s">
        <v>55</v>
      </c>
      <c r="R1115" t="s">
        <v>26</v>
      </c>
    </row>
    <row r="1116" spans="1:18" x14ac:dyDescent="0.25">
      <c r="A1116" t="s">
        <v>2969</v>
      </c>
      <c r="B1116" s="1">
        <v>45408</v>
      </c>
      <c r="C1116" t="s">
        <v>227</v>
      </c>
      <c r="D1116" t="s">
        <v>2970</v>
      </c>
      <c r="E1116" t="s">
        <v>21</v>
      </c>
      <c r="F1116" t="s">
        <v>70</v>
      </c>
      <c r="G1116" t="s">
        <v>23</v>
      </c>
      <c r="H1116" t="s">
        <v>169</v>
      </c>
      <c r="I1116">
        <v>7</v>
      </c>
      <c r="J1116">
        <v>15655</v>
      </c>
      <c r="K1116">
        <v>109585</v>
      </c>
      <c r="L1116">
        <v>68237</v>
      </c>
      <c r="M1116">
        <v>41348</v>
      </c>
      <c r="N1116">
        <v>5</v>
      </c>
      <c r="O1116">
        <v>41343</v>
      </c>
      <c r="P1116" t="s">
        <v>14</v>
      </c>
      <c r="Q1116" t="s">
        <v>55</v>
      </c>
      <c r="R1116" t="s">
        <v>35</v>
      </c>
    </row>
    <row r="1117" spans="1:18" x14ac:dyDescent="0.25">
      <c r="A1117" t="s">
        <v>2971</v>
      </c>
      <c r="B1117" s="1">
        <v>45542</v>
      </c>
      <c r="C1117" t="s">
        <v>38</v>
      </c>
      <c r="D1117" t="s">
        <v>2973</v>
      </c>
      <c r="E1117" t="s">
        <v>53</v>
      </c>
      <c r="F1117" t="s">
        <v>114</v>
      </c>
      <c r="G1117" t="s">
        <v>71</v>
      </c>
      <c r="H1117" t="s">
        <v>195</v>
      </c>
      <c r="I1117">
        <v>5</v>
      </c>
      <c r="J1117">
        <v>23005</v>
      </c>
      <c r="K1117">
        <v>115025</v>
      </c>
      <c r="L1117">
        <v>94195</v>
      </c>
      <c r="M1117">
        <v>20830</v>
      </c>
      <c r="N1117">
        <v>5</v>
      </c>
      <c r="O1117">
        <v>20825</v>
      </c>
      <c r="P1117" t="s">
        <v>14</v>
      </c>
      <c r="Q1117" t="s">
        <v>34</v>
      </c>
      <c r="R1117" t="s">
        <v>26</v>
      </c>
    </row>
    <row r="1118" spans="1:18" x14ac:dyDescent="0.25">
      <c r="A1118" t="s">
        <v>2974</v>
      </c>
      <c r="B1118" s="1">
        <v>44767</v>
      </c>
      <c r="C1118" t="s">
        <v>97</v>
      </c>
      <c r="D1118" t="s">
        <v>2975</v>
      </c>
      <c r="E1118" t="s">
        <v>69</v>
      </c>
      <c r="F1118" t="s">
        <v>70</v>
      </c>
      <c r="G1118" t="s">
        <v>48</v>
      </c>
      <c r="H1118" t="s">
        <v>64</v>
      </c>
      <c r="I1118">
        <v>2</v>
      </c>
      <c r="J1118">
        <v>42333</v>
      </c>
      <c r="K1118">
        <v>84666</v>
      </c>
      <c r="L1118">
        <v>65240</v>
      </c>
      <c r="M1118">
        <v>19426</v>
      </c>
      <c r="N1118">
        <v>15</v>
      </c>
      <c r="O1118">
        <v>19411</v>
      </c>
      <c r="P1118" t="s">
        <v>14</v>
      </c>
      <c r="Q1118" t="s">
        <v>55</v>
      </c>
      <c r="R1118" t="s">
        <v>35</v>
      </c>
    </row>
    <row r="1119" spans="1:18" x14ac:dyDescent="0.25">
      <c r="A1119" t="s">
        <v>2976</v>
      </c>
      <c r="B1119" s="1">
        <v>45101</v>
      </c>
      <c r="C1119" t="s">
        <v>19</v>
      </c>
      <c r="D1119" t="s">
        <v>2977</v>
      </c>
      <c r="E1119" t="s">
        <v>69</v>
      </c>
      <c r="F1119" t="s">
        <v>47</v>
      </c>
      <c r="G1119" t="s">
        <v>23</v>
      </c>
      <c r="H1119" t="s">
        <v>169</v>
      </c>
      <c r="I1119">
        <v>3</v>
      </c>
      <c r="J1119">
        <v>15213</v>
      </c>
      <c r="K1119">
        <v>45639</v>
      </c>
      <c r="L1119">
        <v>29156</v>
      </c>
      <c r="M1119">
        <v>16483</v>
      </c>
      <c r="N1119">
        <v>5</v>
      </c>
      <c r="O1119">
        <v>16478</v>
      </c>
      <c r="P1119" t="s">
        <v>14</v>
      </c>
      <c r="Q1119" t="s">
        <v>55</v>
      </c>
      <c r="R1119" t="s">
        <v>35</v>
      </c>
    </row>
    <row r="1120" spans="1:18" x14ac:dyDescent="0.25">
      <c r="A1120" t="s">
        <v>2978</v>
      </c>
      <c r="B1120" s="1">
        <v>44820</v>
      </c>
      <c r="C1120" t="s">
        <v>38</v>
      </c>
      <c r="D1120" t="s">
        <v>2979</v>
      </c>
      <c r="E1120" t="s">
        <v>46</v>
      </c>
      <c r="F1120" t="s">
        <v>63</v>
      </c>
      <c r="G1120" t="s">
        <v>71</v>
      </c>
      <c r="H1120" t="s">
        <v>195</v>
      </c>
      <c r="I1120">
        <v>7</v>
      </c>
      <c r="J1120">
        <v>18277</v>
      </c>
      <c r="K1120">
        <v>127939</v>
      </c>
      <c r="L1120">
        <v>110100</v>
      </c>
      <c r="M1120">
        <v>17839</v>
      </c>
      <c r="N1120">
        <v>5</v>
      </c>
      <c r="O1120">
        <v>17834</v>
      </c>
      <c r="P1120" t="s">
        <v>14</v>
      </c>
      <c r="Q1120" t="s">
        <v>35</v>
      </c>
      <c r="R1120" t="s">
        <v>26</v>
      </c>
    </row>
    <row r="1121" spans="1:18" x14ac:dyDescent="0.25">
      <c r="A1121" t="s">
        <v>2980</v>
      </c>
      <c r="B1121" s="1">
        <v>44786</v>
      </c>
      <c r="C1121" t="s">
        <v>67</v>
      </c>
      <c r="D1121" t="s">
        <v>2981</v>
      </c>
      <c r="E1121" t="s">
        <v>46</v>
      </c>
      <c r="F1121" t="s">
        <v>47</v>
      </c>
      <c r="G1121" t="s">
        <v>32</v>
      </c>
      <c r="H1121" t="s">
        <v>118</v>
      </c>
      <c r="I1121">
        <v>1</v>
      </c>
      <c r="J1121">
        <v>25054</v>
      </c>
      <c r="K1121">
        <v>25054</v>
      </c>
      <c r="L1121">
        <v>19278</v>
      </c>
      <c r="M1121">
        <v>5776</v>
      </c>
      <c r="N1121">
        <v>10</v>
      </c>
      <c r="O1121">
        <v>5766</v>
      </c>
      <c r="P1121" t="s">
        <v>14</v>
      </c>
      <c r="Q1121" t="s">
        <v>55</v>
      </c>
      <c r="R1121" t="s">
        <v>35</v>
      </c>
    </row>
    <row r="1122" spans="1:18" x14ac:dyDescent="0.25">
      <c r="A1122" t="s">
        <v>2982</v>
      </c>
      <c r="B1122" s="1">
        <v>45066</v>
      </c>
      <c r="C1122" t="s">
        <v>140</v>
      </c>
      <c r="D1122" t="s">
        <v>2983</v>
      </c>
      <c r="E1122" t="s">
        <v>53</v>
      </c>
      <c r="F1122" t="s">
        <v>63</v>
      </c>
      <c r="G1122" t="s">
        <v>23</v>
      </c>
      <c r="H1122" t="s">
        <v>169</v>
      </c>
      <c r="I1122">
        <v>9</v>
      </c>
      <c r="J1122">
        <v>47325</v>
      </c>
      <c r="K1122">
        <v>425925</v>
      </c>
      <c r="L1122">
        <v>275313</v>
      </c>
      <c r="M1122">
        <v>150612</v>
      </c>
      <c r="N1122">
        <v>15</v>
      </c>
      <c r="O1122">
        <v>150597</v>
      </c>
      <c r="P1122" t="s">
        <v>14</v>
      </c>
      <c r="Q1122" t="s">
        <v>34</v>
      </c>
      <c r="R1122" t="s">
        <v>35</v>
      </c>
    </row>
    <row r="1123" spans="1:18" x14ac:dyDescent="0.25">
      <c r="A1123" t="s">
        <v>2984</v>
      </c>
      <c r="B1123" s="1">
        <v>45001</v>
      </c>
      <c r="C1123" t="s">
        <v>208</v>
      </c>
      <c r="D1123" t="s">
        <v>2985</v>
      </c>
      <c r="E1123" t="s">
        <v>69</v>
      </c>
      <c r="F1123" t="s">
        <v>76</v>
      </c>
      <c r="G1123" t="s">
        <v>32</v>
      </c>
      <c r="H1123" t="s">
        <v>118</v>
      </c>
      <c r="I1123">
        <v>5</v>
      </c>
      <c r="J1123">
        <v>49722</v>
      </c>
      <c r="K1123">
        <v>248610</v>
      </c>
      <c r="L1123">
        <v>186128</v>
      </c>
      <c r="M1123">
        <v>62482</v>
      </c>
      <c r="N1123">
        <v>5</v>
      </c>
      <c r="O1123">
        <v>62477</v>
      </c>
      <c r="P1123" t="s">
        <v>14</v>
      </c>
      <c r="Q1123" t="s">
        <v>34</v>
      </c>
      <c r="R1123" t="s">
        <v>35</v>
      </c>
    </row>
    <row r="1124" spans="1:18" x14ac:dyDescent="0.25">
      <c r="A1124" t="s">
        <v>2986</v>
      </c>
      <c r="B1124" s="1">
        <v>45155</v>
      </c>
      <c r="C1124" t="s">
        <v>67</v>
      </c>
      <c r="D1124" t="s">
        <v>2987</v>
      </c>
      <c r="E1124" t="s">
        <v>69</v>
      </c>
      <c r="F1124" t="s">
        <v>76</v>
      </c>
      <c r="G1124" t="s">
        <v>23</v>
      </c>
      <c r="H1124" t="s">
        <v>127</v>
      </c>
      <c r="I1124">
        <v>4</v>
      </c>
      <c r="J1124">
        <v>36760</v>
      </c>
      <c r="K1124">
        <v>147040</v>
      </c>
      <c r="L1124">
        <v>117874</v>
      </c>
      <c r="M1124">
        <v>29166</v>
      </c>
      <c r="N1124">
        <v>5</v>
      </c>
      <c r="O1124">
        <v>29161</v>
      </c>
      <c r="P1124" t="s">
        <v>14</v>
      </c>
      <c r="Q1124" t="s">
        <v>25</v>
      </c>
      <c r="R1124" t="s">
        <v>26</v>
      </c>
    </row>
    <row r="1125" spans="1:18" x14ac:dyDescent="0.25">
      <c r="A1125" t="s">
        <v>2988</v>
      </c>
      <c r="B1125" s="1">
        <v>44631</v>
      </c>
      <c r="C1125" t="s">
        <v>208</v>
      </c>
      <c r="D1125" t="s">
        <v>2989</v>
      </c>
      <c r="E1125" t="s">
        <v>46</v>
      </c>
      <c r="F1125" t="s">
        <v>114</v>
      </c>
      <c r="G1125" t="s">
        <v>32</v>
      </c>
      <c r="H1125" t="s">
        <v>118</v>
      </c>
      <c r="I1125">
        <v>6</v>
      </c>
      <c r="J1125">
        <v>8611</v>
      </c>
      <c r="K1125">
        <v>51666</v>
      </c>
      <c r="L1125">
        <v>33877</v>
      </c>
      <c r="M1125">
        <v>17789</v>
      </c>
      <c r="N1125">
        <v>0</v>
      </c>
      <c r="O1125">
        <v>17789</v>
      </c>
      <c r="P1125" t="s">
        <v>14</v>
      </c>
      <c r="Q1125" t="s">
        <v>34</v>
      </c>
      <c r="R1125" t="s">
        <v>35</v>
      </c>
    </row>
    <row r="1126" spans="1:18" x14ac:dyDescent="0.25">
      <c r="A1126" t="s">
        <v>2990</v>
      </c>
      <c r="B1126" s="1">
        <v>44769</v>
      </c>
      <c r="C1126" t="s">
        <v>97</v>
      </c>
      <c r="D1126" t="s">
        <v>2991</v>
      </c>
      <c r="E1126" t="s">
        <v>46</v>
      </c>
      <c r="F1126" t="s">
        <v>70</v>
      </c>
      <c r="G1126" t="s">
        <v>32</v>
      </c>
      <c r="H1126" t="s">
        <v>173</v>
      </c>
      <c r="I1126">
        <v>3</v>
      </c>
      <c r="J1126">
        <v>32063</v>
      </c>
      <c r="K1126">
        <v>96189</v>
      </c>
      <c r="L1126">
        <v>83728</v>
      </c>
      <c r="M1126">
        <v>12461</v>
      </c>
      <c r="N1126">
        <v>15</v>
      </c>
      <c r="O1126">
        <v>12446</v>
      </c>
      <c r="P1126" t="s">
        <v>14</v>
      </c>
      <c r="Q1126" t="s">
        <v>35</v>
      </c>
      <c r="R1126" t="s">
        <v>35</v>
      </c>
    </row>
    <row r="1127" spans="1:18" x14ac:dyDescent="0.25">
      <c r="A1127" t="s">
        <v>2992</v>
      </c>
      <c r="B1127" s="1">
        <v>45328</v>
      </c>
      <c r="C1127" t="s">
        <v>29</v>
      </c>
      <c r="D1127" t="s">
        <v>2994</v>
      </c>
      <c r="E1127" t="s">
        <v>53</v>
      </c>
      <c r="F1127" t="s">
        <v>70</v>
      </c>
      <c r="G1127" t="s">
        <v>71</v>
      </c>
      <c r="H1127" t="s">
        <v>72</v>
      </c>
      <c r="I1127">
        <v>3</v>
      </c>
      <c r="J1127">
        <v>10751</v>
      </c>
      <c r="K1127">
        <v>32253</v>
      </c>
      <c r="L1127">
        <v>26744</v>
      </c>
      <c r="M1127">
        <v>5509</v>
      </c>
      <c r="N1127">
        <v>5</v>
      </c>
      <c r="O1127">
        <v>5504</v>
      </c>
      <c r="P1127" t="s">
        <v>14</v>
      </c>
      <c r="Q1127" t="s">
        <v>35</v>
      </c>
      <c r="R1127" t="s">
        <v>26</v>
      </c>
    </row>
    <row r="1128" spans="1:18" x14ac:dyDescent="0.25">
      <c r="A1128" t="s">
        <v>2995</v>
      </c>
      <c r="B1128" s="1">
        <v>45251</v>
      </c>
      <c r="C1128" t="s">
        <v>133</v>
      </c>
      <c r="D1128" t="s">
        <v>2997</v>
      </c>
      <c r="E1128" t="s">
        <v>53</v>
      </c>
      <c r="F1128" t="s">
        <v>70</v>
      </c>
      <c r="G1128" t="s">
        <v>48</v>
      </c>
      <c r="H1128" t="s">
        <v>49</v>
      </c>
      <c r="I1128">
        <v>6</v>
      </c>
      <c r="J1128">
        <v>30568</v>
      </c>
      <c r="K1128">
        <v>183408</v>
      </c>
      <c r="L1128">
        <v>159728</v>
      </c>
      <c r="M1128">
        <v>23680</v>
      </c>
      <c r="N1128">
        <v>5</v>
      </c>
      <c r="O1128">
        <v>23675</v>
      </c>
      <c r="P1128" t="s">
        <v>14</v>
      </c>
      <c r="Q1128" t="s">
        <v>34</v>
      </c>
      <c r="R1128" t="s">
        <v>26</v>
      </c>
    </row>
    <row r="1129" spans="1:18" x14ac:dyDescent="0.25">
      <c r="A1129" t="s">
        <v>2998</v>
      </c>
      <c r="B1129" s="1">
        <v>44821</v>
      </c>
      <c r="C1129" t="s">
        <v>38</v>
      </c>
      <c r="D1129" t="s">
        <v>3000</v>
      </c>
      <c r="E1129" t="s">
        <v>69</v>
      </c>
      <c r="F1129" t="s">
        <v>22</v>
      </c>
      <c r="G1129" t="s">
        <v>48</v>
      </c>
      <c r="H1129" t="s">
        <v>64</v>
      </c>
      <c r="I1129">
        <v>8</v>
      </c>
      <c r="J1129">
        <v>29927</v>
      </c>
      <c r="K1129">
        <v>239416</v>
      </c>
      <c r="L1129">
        <v>189469</v>
      </c>
      <c r="M1129">
        <v>49947</v>
      </c>
      <c r="N1129">
        <v>5</v>
      </c>
      <c r="O1129">
        <v>49942</v>
      </c>
      <c r="P1129" t="s">
        <v>14</v>
      </c>
      <c r="Q1129" t="s">
        <v>55</v>
      </c>
      <c r="R1129" t="s">
        <v>26</v>
      </c>
    </row>
    <row r="1130" spans="1:18" x14ac:dyDescent="0.25">
      <c r="A1130" t="s">
        <v>3001</v>
      </c>
      <c r="B1130" s="1">
        <v>44602</v>
      </c>
      <c r="C1130" t="s">
        <v>29</v>
      </c>
      <c r="D1130" t="s">
        <v>3002</v>
      </c>
      <c r="E1130" t="s">
        <v>53</v>
      </c>
      <c r="F1130" t="s">
        <v>63</v>
      </c>
      <c r="G1130" t="s">
        <v>48</v>
      </c>
      <c r="H1130" t="s">
        <v>202</v>
      </c>
      <c r="I1130">
        <v>9</v>
      </c>
      <c r="J1130">
        <v>42514</v>
      </c>
      <c r="K1130">
        <v>382626</v>
      </c>
      <c r="L1130">
        <v>260820</v>
      </c>
      <c r="M1130">
        <v>121806</v>
      </c>
      <c r="N1130">
        <v>15</v>
      </c>
      <c r="O1130">
        <v>121791</v>
      </c>
      <c r="P1130" t="s">
        <v>14</v>
      </c>
      <c r="Q1130" t="s">
        <v>35</v>
      </c>
      <c r="R1130" t="s">
        <v>35</v>
      </c>
    </row>
    <row r="1131" spans="1:18" x14ac:dyDescent="0.25">
      <c r="A1131" t="s">
        <v>3003</v>
      </c>
      <c r="B1131" s="1">
        <v>45183</v>
      </c>
      <c r="C1131" t="s">
        <v>38</v>
      </c>
      <c r="D1131" t="s">
        <v>3004</v>
      </c>
      <c r="E1131" t="s">
        <v>53</v>
      </c>
      <c r="F1131" t="s">
        <v>114</v>
      </c>
      <c r="G1131" t="s">
        <v>32</v>
      </c>
      <c r="H1131" t="s">
        <v>173</v>
      </c>
      <c r="I1131">
        <v>6</v>
      </c>
      <c r="J1131">
        <v>36140</v>
      </c>
      <c r="K1131">
        <v>216840</v>
      </c>
      <c r="L1131">
        <v>134035</v>
      </c>
      <c r="M1131">
        <v>82805</v>
      </c>
      <c r="N1131">
        <v>0</v>
      </c>
      <c r="O1131">
        <v>82805</v>
      </c>
      <c r="P1131" t="s">
        <v>14</v>
      </c>
      <c r="Q1131" t="s">
        <v>55</v>
      </c>
      <c r="R1131" t="s">
        <v>26</v>
      </c>
    </row>
    <row r="1132" spans="1:18" x14ac:dyDescent="0.25">
      <c r="A1132" t="s">
        <v>3005</v>
      </c>
      <c r="B1132" s="1">
        <v>45488</v>
      </c>
      <c r="C1132" t="s">
        <v>97</v>
      </c>
      <c r="D1132" t="s">
        <v>3006</v>
      </c>
      <c r="E1132" t="s">
        <v>21</v>
      </c>
      <c r="F1132" t="s">
        <v>40</v>
      </c>
      <c r="G1132" t="s">
        <v>23</v>
      </c>
      <c r="H1132" t="s">
        <v>169</v>
      </c>
      <c r="I1132">
        <v>3</v>
      </c>
      <c r="J1132">
        <v>38548</v>
      </c>
      <c r="K1132">
        <v>115644</v>
      </c>
      <c r="L1132">
        <v>102714</v>
      </c>
      <c r="M1132">
        <v>12930</v>
      </c>
      <c r="N1132">
        <v>0</v>
      </c>
      <c r="O1132">
        <v>12930</v>
      </c>
      <c r="P1132" t="s">
        <v>14</v>
      </c>
      <c r="Q1132" t="s">
        <v>55</v>
      </c>
      <c r="R1132" t="s">
        <v>35</v>
      </c>
    </row>
    <row r="1133" spans="1:18" x14ac:dyDescent="0.25">
      <c r="A1133" t="s">
        <v>3007</v>
      </c>
      <c r="B1133" s="1">
        <v>45502</v>
      </c>
      <c r="C1133" t="s">
        <v>97</v>
      </c>
      <c r="D1133" t="s">
        <v>3009</v>
      </c>
      <c r="E1133" t="s">
        <v>53</v>
      </c>
      <c r="F1133" t="s">
        <v>63</v>
      </c>
      <c r="G1133" t="s">
        <v>71</v>
      </c>
      <c r="H1133" t="s">
        <v>81</v>
      </c>
      <c r="I1133">
        <v>5</v>
      </c>
      <c r="J1133">
        <v>11257</v>
      </c>
      <c r="K1133">
        <v>56285</v>
      </c>
      <c r="L1133">
        <v>41333</v>
      </c>
      <c r="M1133">
        <v>14952</v>
      </c>
      <c r="N1133">
        <v>10</v>
      </c>
      <c r="O1133">
        <v>14942</v>
      </c>
      <c r="P1133" t="s">
        <v>14</v>
      </c>
      <c r="Q1133" t="s">
        <v>34</v>
      </c>
      <c r="R1133" t="s">
        <v>26</v>
      </c>
    </row>
    <row r="1134" spans="1:18" x14ac:dyDescent="0.25">
      <c r="A1134" t="s">
        <v>3010</v>
      </c>
      <c r="B1134" s="1">
        <v>44772</v>
      </c>
      <c r="C1134" t="s">
        <v>97</v>
      </c>
      <c r="D1134" t="s">
        <v>3011</v>
      </c>
      <c r="E1134" t="s">
        <v>21</v>
      </c>
      <c r="F1134" t="s">
        <v>114</v>
      </c>
      <c r="G1134" t="s">
        <v>32</v>
      </c>
      <c r="H1134" t="s">
        <v>118</v>
      </c>
      <c r="I1134">
        <v>5</v>
      </c>
      <c r="J1134">
        <v>8332</v>
      </c>
      <c r="K1134">
        <v>41660</v>
      </c>
      <c r="L1134">
        <v>33527</v>
      </c>
      <c r="M1134">
        <v>8133</v>
      </c>
      <c r="N1134">
        <v>15</v>
      </c>
      <c r="O1134">
        <v>8118</v>
      </c>
      <c r="P1134" t="s">
        <v>14</v>
      </c>
      <c r="Q1134" t="s">
        <v>34</v>
      </c>
      <c r="R1134" t="s">
        <v>26</v>
      </c>
    </row>
    <row r="1135" spans="1:18" x14ac:dyDescent="0.25">
      <c r="A1135" t="s">
        <v>3012</v>
      </c>
      <c r="B1135" s="1">
        <v>45156</v>
      </c>
      <c r="C1135" t="s">
        <v>67</v>
      </c>
      <c r="D1135" t="s">
        <v>3013</v>
      </c>
      <c r="E1135" t="s">
        <v>21</v>
      </c>
      <c r="F1135" t="s">
        <v>76</v>
      </c>
      <c r="G1135" t="s">
        <v>71</v>
      </c>
      <c r="H1135" t="s">
        <v>195</v>
      </c>
      <c r="I1135">
        <v>4</v>
      </c>
      <c r="J1135">
        <v>44764</v>
      </c>
      <c r="K1135">
        <v>179056</v>
      </c>
      <c r="L1135">
        <v>160020</v>
      </c>
      <c r="M1135">
        <v>19036</v>
      </c>
      <c r="N1135">
        <v>5</v>
      </c>
      <c r="O1135">
        <v>19031</v>
      </c>
      <c r="P1135" t="s">
        <v>14</v>
      </c>
      <c r="Q1135" t="s">
        <v>55</v>
      </c>
      <c r="R1135" t="s">
        <v>35</v>
      </c>
    </row>
    <row r="1136" spans="1:18" x14ac:dyDescent="0.25">
      <c r="A1136" t="s">
        <v>3014</v>
      </c>
      <c r="B1136" s="1">
        <v>44751</v>
      </c>
      <c r="C1136" t="s">
        <v>97</v>
      </c>
      <c r="D1136" t="s">
        <v>3015</v>
      </c>
      <c r="E1136" t="s">
        <v>21</v>
      </c>
      <c r="F1136" t="s">
        <v>22</v>
      </c>
      <c r="G1136" t="s">
        <v>48</v>
      </c>
      <c r="H1136" t="s">
        <v>202</v>
      </c>
      <c r="I1136">
        <v>9</v>
      </c>
      <c r="J1136">
        <v>26830</v>
      </c>
      <c r="K1136">
        <v>241470</v>
      </c>
      <c r="L1136">
        <v>152983</v>
      </c>
      <c r="M1136">
        <v>88487</v>
      </c>
      <c r="N1136">
        <v>5</v>
      </c>
      <c r="O1136">
        <v>88482</v>
      </c>
      <c r="P1136" t="s">
        <v>14</v>
      </c>
      <c r="Q1136" t="s">
        <v>25</v>
      </c>
      <c r="R1136" t="s">
        <v>35</v>
      </c>
    </row>
    <row r="1137" spans="1:18" x14ac:dyDescent="0.25">
      <c r="A1137" t="s">
        <v>3016</v>
      </c>
      <c r="B1137" s="1">
        <v>45030</v>
      </c>
      <c r="C1137" t="s">
        <v>227</v>
      </c>
      <c r="D1137" t="s">
        <v>3017</v>
      </c>
      <c r="E1137" t="s">
        <v>21</v>
      </c>
      <c r="F1137" t="s">
        <v>31</v>
      </c>
      <c r="G1137" t="s">
        <v>48</v>
      </c>
      <c r="H1137" t="s">
        <v>49</v>
      </c>
      <c r="I1137">
        <v>10</v>
      </c>
      <c r="J1137">
        <v>23936</v>
      </c>
      <c r="K1137">
        <v>239360</v>
      </c>
      <c r="L1137">
        <v>190234</v>
      </c>
      <c r="M1137">
        <v>49126</v>
      </c>
      <c r="N1137">
        <v>15</v>
      </c>
      <c r="O1137">
        <v>49111</v>
      </c>
      <c r="P1137" t="s">
        <v>14</v>
      </c>
      <c r="Q1137" t="s">
        <v>34</v>
      </c>
      <c r="R1137" t="s">
        <v>35</v>
      </c>
    </row>
    <row r="1138" spans="1:18" x14ac:dyDescent="0.25">
      <c r="A1138" t="s">
        <v>3018</v>
      </c>
      <c r="B1138" s="1">
        <v>44998</v>
      </c>
      <c r="C1138" t="s">
        <v>208</v>
      </c>
      <c r="D1138" t="s">
        <v>3020</v>
      </c>
      <c r="E1138" t="s">
        <v>21</v>
      </c>
      <c r="F1138" t="s">
        <v>63</v>
      </c>
      <c r="G1138" t="s">
        <v>48</v>
      </c>
      <c r="H1138" t="s">
        <v>202</v>
      </c>
      <c r="I1138">
        <v>6</v>
      </c>
      <c r="J1138">
        <v>4004</v>
      </c>
      <c r="K1138">
        <v>24024</v>
      </c>
      <c r="L1138">
        <v>16594</v>
      </c>
      <c r="M1138">
        <v>7430</v>
      </c>
      <c r="N1138">
        <v>15</v>
      </c>
      <c r="O1138">
        <v>7415</v>
      </c>
      <c r="P1138" t="s">
        <v>14</v>
      </c>
      <c r="Q1138" t="s">
        <v>34</v>
      </c>
      <c r="R1138" t="s">
        <v>26</v>
      </c>
    </row>
    <row r="1139" spans="1:18" x14ac:dyDescent="0.25">
      <c r="A1139" t="s">
        <v>3021</v>
      </c>
      <c r="B1139" s="1">
        <v>44790</v>
      </c>
      <c r="C1139" t="s">
        <v>67</v>
      </c>
      <c r="D1139" t="s">
        <v>3022</v>
      </c>
      <c r="E1139" t="s">
        <v>69</v>
      </c>
      <c r="F1139" t="s">
        <v>63</v>
      </c>
      <c r="G1139" t="s">
        <v>48</v>
      </c>
      <c r="H1139" t="s">
        <v>49</v>
      </c>
      <c r="I1139">
        <v>1</v>
      </c>
      <c r="J1139">
        <v>7042</v>
      </c>
      <c r="K1139">
        <v>7042</v>
      </c>
      <c r="L1139">
        <v>5283</v>
      </c>
      <c r="M1139">
        <v>1759</v>
      </c>
      <c r="N1139">
        <v>5</v>
      </c>
      <c r="O1139">
        <v>1754</v>
      </c>
      <c r="P1139" t="s">
        <v>14</v>
      </c>
      <c r="Q1139" t="s">
        <v>34</v>
      </c>
      <c r="R1139" t="s">
        <v>35</v>
      </c>
    </row>
    <row r="1140" spans="1:18" x14ac:dyDescent="0.25">
      <c r="A1140" t="s">
        <v>3023</v>
      </c>
      <c r="B1140" s="1">
        <v>45153</v>
      </c>
      <c r="C1140" t="s">
        <v>67</v>
      </c>
      <c r="D1140" t="s">
        <v>3024</v>
      </c>
      <c r="E1140" t="s">
        <v>53</v>
      </c>
      <c r="F1140" t="s">
        <v>40</v>
      </c>
      <c r="G1140" t="s">
        <v>48</v>
      </c>
      <c r="H1140" t="s">
        <v>54</v>
      </c>
      <c r="I1140">
        <v>3</v>
      </c>
      <c r="J1140">
        <v>32734</v>
      </c>
      <c r="K1140">
        <v>98202</v>
      </c>
      <c r="L1140">
        <v>85590</v>
      </c>
      <c r="M1140">
        <v>12612</v>
      </c>
      <c r="N1140">
        <v>15</v>
      </c>
      <c r="O1140">
        <v>12597</v>
      </c>
      <c r="P1140" t="s">
        <v>14</v>
      </c>
      <c r="Q1140" t="s">
        <v>55</v>
      </c>
      <c r="R1140" t="s">
        <v>35</v>
      </c>
    </row>
    <row r="1141" spans="1:18" x14ac:dyDescent="0.25">
      <c r="A1141" t="s">
        <v>3025</v>
      </c>
      <c r="B1141" s="1">
        <v>45268</v>
      </c>
      <c r="C1141" t="s">
        <v>44</v>
      </c>
      <c r="D1141" t="s">
        <v>3026</v>
      </c>
      <c r="E1141" t="s">
        <v>69</v>
      </c>
      <c r="F1141" t="s">
        <v>31</v>
      </c>
      <c r="G1141" t="s">
        <v>71</v>
      </c>
      <c r="H1141" t="s">
        <v>111</v>
      </c>
      <c r="I1141">
        <v>10</v>
      </c>
      <c r="J1141">
        <v>43446</v>
      </c>
      <c r="K1141">
        <v>434460</v>
      </c>
      <c r="L1141">
        <v>348486</v>
      </c>
      <c r="M1141">
        <v>85974</v>
      </c>
      <c r="N1141">
        <v>5</v>
      </c>
      <c r="O1141">
        <v>85969</v>
      </c>
      <c r="P1141" t="s">
        <v>14</v>
      </c>
      <c r="Q1141" t="s">
        <v>35</v>
      </c>
      <c r="R1141" t="s">
        <v>35</v>
      </c>
    </row>
    <row r="1142" spans="1:18" x14ac:dyDescent="0.25">
      <c r="A1142" t="s">
        <v>3027</v>
      </c>
      <c r="B1142" s="1">
        <v>44812</v>
      </c>
      <c r="C1142" t="s">
        <v>38</v>
      </c>
      <c r="D1142" t="s">
        <v>3029</v>
      </c>
      <c r="E1142" t="s">
        <v>21</v>
      </c>
      <c r="F1142" t="s">
        <v>47</v>
      </c>
      <c r="G1142" t="s">
        <v>48</v>
      </c>
      <c r="H1142" t="s">
        <v>64</v>
      </c>
      <c r="I1142">
        <v>1</v>
      </c>
      <c r="J1142">
        <v>6161</v>
      </c>
      <c r="K1142">
        <v>6161</v>
      </c>
      <c r="L1142">
        <v>4248</v>
      </c>
      <c r="M1142">
        <v>1913</v>
      </c>
      <c r="N1142">
        <v>10</v>
      </c>
      <c r="O1142">
        <v>1903</v>
      </c>
      <c r="P1142" t="s">
        <v>14</v>
      </c>
      <c r="Q1142" t="s">
        <v>34</v>
      </c>
      <c r="R1142" t="s">
        <v>26</v>
      </c>
    </row>
    <row r="1143" spans="1:18" x14ac:dyDescent="0.25">
      <c r="A1143" t="s">
        <v>3030</v>
      </c>
      <c r="B1143" s="1">
        <v>44579</v>
      </c>
      <c r="C1143" t="s">
        <v>84</v>
      </c>
      <c r="D1143" t="s">
        <v>3031</v>
      </c>
      <c r="E1143" t="s">
        <v>21</v>
      </c>
      <c r="F1143" t="s">
        <v>63</v>
      </c>
      <c r="G1143" t="s">
        <v>48</v>
      </c>
      <c r="H1143" t="s">
        <v>202</v>
      </c>
      <c r="I1143">
        <v>10</v>
      </c>
      <c r="J1143">
        <v>20133</v>
      </c>
      <c r="K1143">
        <v>201330</v>
      </c>
      <c r="L1143">
        <v>173978</v>
      </c>
      <c r="M1143">
        <v>27352</v>
      </c>
      <c r="N1143">
        <v>5</v>
      </c>
      <c r="O1143">
        <v>27347</v>
      </c>
      <c r="P1143" t="s">
        <v>14</v>
      </c>
      <c r="Q1143" t="s">
        <v>35</v>
      </c>
      <c r="R1143" t="s">
        <v>26</v>
      </c>
    </row>
    <row r="1144" spans="1:18" x14ac:dyDescent="0.25">
      <c r="A1144" t="s">
        <v>3032</v>
      </c>
      <c r="B1144" s="1">
        <v>45069</v>
      </c>
      <c r="C1144" t="s">
        <v>140</v>
      </c>
      <c r="D1144" t="s">
        <v>3034</v>
      </c>
      <c r="E1144" t="s">
        <v>46</v>
      </c>
      <c r="F1144" t="s">
        <v>63</v>
      </c>
      <c r="G1144" t="s">
        <v>48</v>
      </c>
      <c r="H1144" t="s">
        <v>49</v>
      </c>
      <c r="I1144">
        <v>6</v>
      </c>
      <c r="J1144">
        <v>40595</v>
      </c>
      <c r="K1144">
        <v>243570</v>
      </c>
      <c r="L1144">
        <v>172433</v>
      </c>
      <c r="M1144">
        <v>71137</v>
      </c>
      <c r="N1144">
        <v>0</v>
      </c>
      <c r="O1144">
        <v>71137</v>
      </c>
      <c r="P1144" t="s">
        <v>14</v>
      </c>
      <c r="Q1144" t="s">
        <v>34</v>
      </c>
      <c r="R1144" t="s">
        <v>26</v>
      </c>
    </row>
    <row r="1145" spans="1:18" x14ac:dyDescent="0.25">
      <c r="A1145" t="s">
        <v>3035</v>
      </c>
      <c r="B1145" s="1">
        <v>45310</v>
      </c>
      <c r="C1145" t="s">
        <v>84</v>
      </c>
      <c r="D1145" t="s">
        <v>3036</v>
      </c>
      <c r="E1145" t="s">
        <v>46</v>
      </c>
      <c r="F1145" t="s">
        <v>40</v>
      </c>
      <c r="G1145" t="s">
        <v>71</v>
      </c>
      <c r="H1145" t="s">
        <v>72</v>
      </c>
      <c r="I1145">
        <v>7</v>
      </c>
      <c r="J1145">
        <v>13517</v>
      </c>
      <c r="K1145">
        <v>94619</v>
      </c>
      <c r="L1145">
        <v>68451</v>
      </c>
      <c r="M1145">
        <v>26168</v>
      </c>
      <c r="N1145">
        <v>15</v>
      </c>
      <c r="O1145">
        <v>26153</v>
      </c>
      <c r="P1145" t="s">
        <v>14</v>
      </c>
      <c r="Q1145" t="s">
        <v>25</v>
      </c>
      <c r="R1145" t="s">
        <v>35</v>
      </c>
    </row>
    <row r="1146" spans="1:18" x14ac:dyDescent="0.25">
      <c r="A1146" t="s">
        <v>3037</v>
      </c>
      <c r="B1146" s="1">
        <v>44679</v>
      </c>
      <c r="C1146" t="s">
        <v>227</v>
      </c>
      <c r="D1146" t="s">
        <v>3038</v>
      </c>
      <c r="E1146" t="s">
        <v>53</v>
      </c>
      <c r="F1146" t="s">
        <v>40</v>
      </c>
      <c r="G1146" t="s">
        <v>48</v>
      </c>
      <c r="H1146" t="s">
        <v>49</v>
      </c>
      <c r="I1146">
        <v>2</v>
      </c>
      <c r="J1146">
        <v>20093</v>
      </c>
      <c r="K1146">
        <v>40186</v>
      </c>
      <c r="L1146">
        <v>30796</v>
      </c>
      <c r="M1146">
        <v>9390</v>
      </c>
      <c r="N1146">
        <v>10</v>
      </c>
      <c r="O1146">
        <v>9380</v>
      </c>
      <c r="P1146" t="s">
        <v>14</v>
      </c>
      <c r="Q1146" t="s">
        <v>55</v>
      </c>
      <c r="R1146" t="s">
        <v>26</v>
      </c>
    </row>
    <row r="1147" spans="1:18" x14ac:dyDescent="0.25">
      <c r="A1147" t="s">
        <v>3039</v>
      </c>
      <c r="B1147" s="1">
        <v>45379</v>
      </c>
      <c r="C1147" t="s">
        <v>208</v>
      </c>
      <c r="D1147" t="s">
        <v>3040</v>
      </c>
      <c r="E1147" t="s">
        <v>53</v>
      </c>
      <c r="F1147" t="s">
        <v>40</v>
      </c>
      <c r="G1147" t="s">
        <v>48</v>
      </c>
      <c r="H1147" t="s">
        <v>54</v>
      </c>
      <c r="I1147">
        <v>3</v>
      </c>
      <c r="J1147">
        <v>44340</v>
      </c>
      <c r="K1147">
        <v>133020</v>
      </c>
      <c r="L1147">
        <v>96519</v>
      </c>
      <c r="M1147">
        <v>36501</v>
      </c>
      <c r="N1147">
        <v>10</v>
      </c>
      <c r="O1147">
        <v>36491</v>
      </c>
      <c r="P1147" t="s">
        <v>14</v>
      </c>
      <c r="Q1147" t="s">
        <v>25</v>
      </c>
      <c r="R1147" t="s">
        <v>26</v>
      </c>
    </row>
    <row r="1148" spans="1:18" x14ac:dyDescent="0.25">
      <c r="A1148" t="s">
        <v>3041</v>
      </c>
      <c r="B1148" s="1">
        <v>45317</v>
      </c>
      <c r="C1148" t="s">
        <v>84</v>
      </c>
      <c r="D1148" t="s">
        <v>3042</v>
      </c>
      <c r="E1148" t="s">
        <v>53</v>
      </c>
      <c r="F1148" t="s">
        <v>47</v>
      </c>
      <c r="G1148" t="s">
        <v>32</v>
      </c>
      <c r="H1148" t="s">
        <v>77</v>
      </c>
      <c r="I1148">
        <v>2</v>
      </c>
      <c r="J1148">
        <v>14719</v>
      </c>
      <c r="K1148">
        <v>29438</v>
      </c>
      <c r="L1148">
        <v>19646</v>
      </c>
      <c r="M1148">
        <v>9792</v>
      </c>
      <c r="N1148">
        <v>15</v>
      </c>
      <c r="O1148">
        <v>9777</v>
      </c>
      <c r="P1148" t="s">
        <v>14</v>
      </c>
      <c r="Q1148" t="s">
        <v>34</v>
      </c>
      <c r="R1148" t="s">
        <v>26</v>
      </c>
    </row>
    <row r="1149" spans="1:18" x14ac:dyDescent="0.25">
      <c r="A1149" t="s">
        <v>3043</v>
      </c>
      <c r="B1149" s="1">
        <v>44763</v>
      </c>
      <c r="C1149" t="s">
        <v>97</v>
      </c>
      <c r="D1149" t="s">
        <v>3045</v>
      </c>
      <c r="E1149" t="s">
        <v>53</v>
      </c>
      <c r="F1149" t="s">
        <v>114</v>
      </c>
      <c r="G1149" t="s">
        <v>23</v>
      </c>
      <c r="H1149" t="s">
        <v>41</v>
      </c>
      <c r="I1149">
        <v>6</v>
      </c>
      <c r="J1149">
        <v>18775</v>
      </c>
      <c r="K1149">
        <v>112650</v>
      </c>
      <c r="L1149">
        <v>89380</v>
      </c>
      <c r="M1149">
        <v>23270</v>
      </c>
      <c r="N1149">
        <v>15</v>
      </c>
      <c r="O1149">
        <v>23255</v>
      </c>
      <c r="P1149" t="s">
        <v>14</v>
      </c>
      <c r="Q1149" t="s">
        <v>55</v>
      </c>
      <c r="R1149" t="s">
        <v>26</v>
      </c>
    </row>
    <row r="1150" spans="1:18" x14ac:dyDescent="0.25">
      <c r="A1150" t="s">
        <v>3046</v>
      </c>
      <c r="B1150" s="1">
        <v>44635</v>
      </c>
      <c r="C1150" t="s">
        <v>208</v>
      </c>
      <c r="D1150" t="s">
        <v>3047</v>
      </c>
      <c r="E1150" t="s">
        <v>69</v>
      </c>
      <c r="F1150" t="s">
        <v>63</v>
      </c>
      <c r="G1150" t="s">
        <v>71</v>
      </c>
      <c r="H1150" t="s">
        <v>81</v>
      </c>
      <c r="I1150">
        <v>5</v>
      </c>
      <c r="J1150">
        <v>30393</v>
      </c>
      <c r="K1150">
        <v>151965</v>
      </c>
      <c r="L1150">
        <v>122039</v>
      </c>
      <c r="M1150">
        <v>29926</v>
      </c>
      <c r="N1150">
        <v>15</v>
      </c>
      <c r="O1150">
        <v>29911</v>
      </c>
      <c r="P1150" t="s">
        <v>14</v>
      </c>
      <c r="Q1150" t="s">
        <v>34</v>
      </c>
      <c r="R1150" t="s">
        <v>35</v>
      </c>
    </row>
    <row r="1151" spans="1:18" x14ac:dyDescent="0.25">
      <c r="A1151" t="s">
        <v>3048</v>
      </c>
      <c r="B1151" s="1">
        <v>44706</v>
      </c>
      <c r="C1151" t="s">
        <v>140</v>
      </c>
      <c r="D1151" t="s">
        <v>3049</v>
      </c>
      <c r="E1151" t="s">
        <v>69</v>
      </c>
      <c r="F1151" t="s">
        <v>76</v>
      </c>
      <c r="G1151" t="s">
        <v>71</v>
      </c>
      <c r="H1151" t="s">
        <v>81</v>
      </c>
      <c r="I1151">
        <v>1</v>
      </c>
      <c r="J1151">
        <v>4588</v>
      </c>
      <c r="K1151">
        <v>4588</v>
      </c>
      <c r="L1151">
        <v>3459</v>
      </c>
      <c r="M1151">
        <v>1129</v>
      </c>
      <c r="N1151">
        <v>10</v>
      </c>
      <c r="O1151">
        <v>1119</v>
      </c>
      <c r="P1151" t="s">
        <v>14</v>
      </c>
      <c r="Q1151" t="s">
        <v>34</v>
      </c>
      <c r="R1151" t="s">
        <v>26</v>
      </c>
    </row>
    <row r="1152" spans="1:18" x14ac:dyDescent="0.25">
      <c r="A1152" t="s">
        <v>3050</v>
      </c>
      <c r="B1152" s="1">
        <v>45401</v>
      </c>
      <c r="C1152" t="s">
        <v>227</v>
      </c>
      <c r="D1152" t="s">
        <v>3052</v>
      </c>
      <c r="E1152" t="s">
        <v>53</v>
      </c>
      <c r="F1152" t="s">
        <v>40</v>
      </c>
      <c r="G1152" t="s">
        <v>48</v>
      </c>
      <c r="H1152" t="s">
        <v>202</v>
      </c>
      <c r="I1152">
        <v>8</v>
      </c>
      <c r="J1152">
        <v>42826</v>
      </c>
      <c r="K1152">
        <v>342608</v>
      </c>
      <c r="L1152">
        <v>299596</v>
      </c>
      <c r="M1152">
        <v>43012</v>
      </c>
      <c r="N1152">
        <v>15</v>
      </c>
      <c r="O1152">
        <v>42997</v>
      </c>
      <c r="P1152" t="s">
        <v>14</v>
      </c>
      <c r="Q1152" t="s">
        <v>25</v>
      </c>
      <c r="R1152" t="s">
        <v>35</v>
      </c>
    </row>
    <row r="1153" spans="1:18" x14ac:dyDescent="0.25">
      <c r="A1153" t="s">
        <v>3053</v>
      </c>
      <c r="B1153" s="1">
        <v>45365</v>
      </c>
      <c r="C1153" t="s">
        <v>208</v>
      </c>
      <c r="D1153" t="s">
        <v>3054</v>
      </c>
      <c r="E1153" t="s">
        <v>53</v>
      </c>
      <c r="F1153" t="s">
        <v>47</v>
      </c>
      <c r="G1153" t="s">
        <v>48</v>
      </c>
      <c r="H1153" t="s">
        <v>54</v>
      </c>
      <c r="I1153">
        <v>9</v>
      </c>
      <c r="J1153">
        <v>4666</v>
      </c>
      <c r="K1153">
        <v>41994</v>
      </c>
      <c r="L1153">
        <v>28608</v>
      </c>
      <c r="M1153">
        <v>13386</v>
      </c>
      <c r="N1153">
        <v>5</v>
      </c>
      <c r="O1153">
        <v>13381</v>
      </c>
      <c r="P1153" t="s">
        <v>14</v>
      </c>
      <c r="Q1153" t="s">
        <v>25</v>
      </c>
      <c r="R1153" t="s">
        <v>26</v>
      </c>
    </row>
    <row r="1154" spans="1:18" x14ac:dyDescent="0.25">
      <c r="A1154" t="s">
        <v>3055</v>
      </c>
      <c r="B1154" s="1">
        <v>45562</v>
      </c>
      <c r="C1154" t="s">
        <v>38</v>
      </c>
      <c r="D1154" t="s">
        <v>3057</v>
      </c>
      <c r="E1154" t="s">
        <v>69</v>
      </c>
      <c r="F1154" t="s">
        <v>63</v>
      </c>
      <c r="G1154" t="s">
        <v>32</v>
      </c>
      <c r="H1154" t="s">
        <v>173</v>
      </c>
      <c r="I1154">
        <v>4</v>
      </c>
      <c r="J1154">
        <v>18140</v>
      </c>
      <c r="K1154">
        <v>72560</v>
      </c>
      <c r="L1154">
        <v>45365</v>
      </c>
      <c r="M1154">
        <v>27195</v>
      </c>
      <c r="N1154">
        <v>10</v>
      </c>
      <c r="O1154">
        <v>27185</v>
      </c>
      <c r="P1154" t="s">
        <v>14</v>
      </c>
      <c r="Q1154" t="s">
        <v>25</v>
      </c>
      <c r="R1154" t="s">
        <v>26</v>
      </c>
    </row>
    <row r="1155" spans="1:18" x14ac:dyDescent="0.25">
      <c r="A1155" t="s">
        <v>3058</v>
      </c>
      <c r="B1155" s="1">
        <v>45437</v>
      </c>
      <c r="C1155" t="s">
        <v>140</v>
      </c>
      <c r="D1155" t="s">
        <v>3060</v>
      </c>
      <c r="E1155" t="s">
        <v>21</v>
      </c>
      <c r="F1155" t="s">
        <v>31</v>
      </c>
      <c r="G1155" t="s">
        <v>23</v>
      </c>
      <c r="H1155" t="s">
        <v>24</v>
      </c>
      <c r="I1155">
        <v>1</v>
      </c>
      <c r="J1155">
        <v>38857</v>
      </c>
      <c r="K1155">
        <v>38857</v>
      </c>
      <c r="L1155">
        <v>27964</v>
      </c>
      <c r="M1155">
        <v>10893</v>
      </c>
      <c r="N1155">
        <v>10</v>
      </c>
      <c r="O1155">
        <v>10883</v>
      </c>
      <c r="P1155" t="s">
        <v>14</v>
      </c>
      <c r="Q1155" t="s">
        <v>35</v>
      </c>
      <c r="R1155" t="s">
        <v>26</v>
      </c>
    </row>
    <row r="1156" spans="1:18" x14ac:dyDescent="0.25">
      <c r="A1156" t="s">
        <v>3061</v>
      </c>
      <c r="B1156" s="1">
        <v>45275</v>
      </c>
      <c r="C1156" t="s">
        <v>44</v>
      </c>
      <c r="D1156" t="s">
        <v>3062</v>
      </c>
      <c r="E1156" t="s">
        <v>53</v>
      </c>
      <c r="F1156" t="s">
        <v>114</v>
      </c>
      <c r="G1156" t="s">
        <v>23</v>
      </c>
      <c r="H1156" t="s">
        <v>169</v>
      </c>
      <c r="I1156">
        <v>2</v>
      </c>
      <c r="J1156">
        <v>46250</v>
      </c>
      <c r="K1156">
        <v>92500</v>
      </c>
      <c r="L1156">
        <v>67783</v>
      </c>
      <c r="M1156">
        <v>24717</v>
      </c>
      <c r="N1156">
        <v>0</v>
      </c>
      <c r="O1156">
        <v>24717</v>
      </c>
      <c r="P1156" t="s">
        <v>14</v>
      </c>
      <c r="Q1156" t="s">
        <v>35</v>
      </c>
      <c r="R1156" t="s">
        <v>26</v>
      </c>
    </row>
    <row r="1157" spans="1:18" x14ac:dyDescent="0.25">
      <c r="A1157" t="s">
        <v>3063</v>
      </c>
      <c r="B1157" s="1">
        <v>45459</v>
      </c>
      <c r="C1157" t="s">
        <v>19</v>
      </c>
      <c r="D1157" t="s">
        <v>3065</v>
      </c>
      <c r="E1157" t="s">
        <v>21</v>
      </c>
      <c r="F1157" t="s">
        <v>22</v>
      </c>
      <c r="G1157" t="s">
        <v>32</v>
      </c>
      <c r="H1157" t="s">
        <v>118</v>
      </c>
      <c r="I1157">
        <v>6</v>
      </c>
      <c r="J1157">
        <v>42269</v>
      </c>
      <c r="K1157">
        <v>253614</v>
      </c>
      <c r="L1157">
        <v>152898</v>
      </c>
      <c r="M1157">
        <v>100716</v>
      </c>
      <c r="N1157">
        <v>15</v>
      </c>
      <c r="O1157">
        <v>100701</v>
      </c>
      <c r="P1157" t="s">
        <v>14</v>
      </c>
      <c r="Q1157" t="s">
        <v>35</v>
      </c>
      <c r="R1157" t="s">
        <v>26</v>
      </c>
    </row>
    <row r="1158" spans="1:18" x14ac:dyDescent="0.25">
      <c r="A1158" t="s">
        <v>3066</v>
      </c>
      <c r="B1158" s="1">
        <v>44650</v>
      </c>
      <c r="C1158" t="s">
        <v>208</v>
      </c>
      <c r="D1158" t="s">
        <v>3067</v>
      </c>
      <c r="E1158" t="s">
        <v>53</v>
      </c>
      <c r="F1158" t="s">
        <v>22</v>
      </c>
      <c r="G1158" t="s">
        <v>23</v>
      </c>
      <c r="H1158" t="s">
        <v>127</v>
      </c>
      <c r="I1158">
        <v>7</v>
      </c>
      <c r="J1158">
        <v>12832</v>
      </c>
      <c r="K1158">
        <v>89824</v>
      </c>
      <c r="L1158">
        <v>78336</v>
      </c>
      <c r="M1158">
        <v>11488</v>
      </c>
      <c r="N1158">
        <v>0</v>
      </c>
      <c r="O1158">
        <v>11488</v>
      </c>
      <c r="P1158" t="s">
        <v>14</v>
      </c>
      <c r="Q1158" t="s">
        <v>55</v>
      </c>
      <c r="R1158" t="s">
        <v>35</v>
      </c>
    </row>
    <row r="1159" spans="1:18" x14ac:dyDescent="0.25">
      <c r="A1159" t="s">
        <v>3068</v>
      </c>
      <c r="B1159" s="1">
        <v>44643</v>
      </c>
      <c r="C1159" t="s">
        <v>208</v>
      </c>
      <c r="D1159" t="s">
        <v>3070</v>
      </c>
      <c r="E1159" t="s">
        <v>69</v>
      </c>
      <c r="F1159" t="s">
        <v>70</v>
      </c>
      <c r="G1159" t="s">
        <v>32</v>
      </c>
      <c r="H1159" t="s">
        <v>77</v>
      </c>
      <c r="I1159">
        <v>9</v>
      </c>
      <c r="J1159">
        <v>43302</v>
      </c>
      <c r="K1159">
        <v>389718</v>
      </c>
      <c r="L1159">
        <v>269260</v>
      </c>
      <c r="M1159">
        <v>120458</v>
      </c>
      <c r="N1159">
        <v>0</v>
      </c>
      <c r="O1159">
        <v>120458</v>
      </c>
      <c r="P1159" t="s">
        <v>14</v>
      </c>
      <c r="Q1159" t="s">
        <v>55</v>
      </c>
      <c r="R1159" t="s">
        <v>35</v>
      </c>
    </row>
    <row r="1160" spans="1:18" x14ac:dyDescent="0.25">
      <c r="A1160" t="s">
        <v>3071</v>
      </c>
      <c r="B1160" s="1">
        <v>45256</v>
      </c>
      <c r="C1160" t="s">
        <v>133</v>
      </c>
      <c r="D1160" t="s">
        <v>3072</v>
      </c>
      <c r="E1160" t="s">
        <v>53</v>
      </c>
      <c r="F1160" t="s">
        <v>63</v>
      </c>
      <c r="G1160" t="s">
        <v>32</v>
      </c>
      <c r="H1160" t="s">
        <v>77</v>
      </c>
      <c r="I1160">
        <v>4</v>
      </c>
      <c r="J1160">
        <v>18109</v>
      </c>
      <c r="K1160">
        <v>72436</v>
      </c>
      <c r="L1160">
        <v>53497</v>
      </c>
      <c r="M1160">
        <v>18939</v>
      </c>
      <c r="N1160">
        <v>10</v>
      </c>
      <c r="O1160">
        <v>18929</v>
      </c>
      <c r="P1160" t="s">
        <v>14</v>
      </c>
      <c r="Q1160" t="s">
        <v>25</v>
      </c>
      <c r="R1160" t="s">
        <v>26</v>
      </c>
    </row>
    <row r="1161" spans="1:18" x14ac:dyDescent="0.25">
      <c r="A1161" t="s">
        <v>3073</v>
      </c>
      <c r="B1161" s="1">
        <v>45032</v>
      </c>
      <c r="C1161" t="s">
        <v>227</v>
      </c>
      <c r="D1161" t="s">
        <v>3074</v>
      </c>
      <c r="E1161" t="s">
        <v>46</v>
      </c>
      <c r="F1161" t="s">
        <v>40</v>
      </c>
      <c r="G1161" t="s">
        <v>71</v>
      </c>
      <c r="H1161" t="s">
        <v>195</v>
      </c>
      <c r="I1161">
        <v>5</v>
      </c>
      <c r="J1161">
        <v>24028</v>
      </c>
      <c r="K1161">
        <v>120140</v>
      </c>
      <c r="L1161">
        <v>100812</v>
      </c>
      <c r="M1161">
        <v>19328</v>
      </c>
      <c r="N1161">
        <v>5</v>
      </c>
      <c r="O1161">
        <v>19323</v>
      </c>
      <c r="P1161" t="s">
        <v>14</v>
      </c>
      <c r="Q1161" t="s">
        <v>35</v>
      </c>
      <c r="R1161" t="s">
        <v>35</v>
      </c>
    </row>
    <row r="1162" spans="1:18" x14ac:dyDescent="0.25">
      <c r="A1162" t="s">
        <v>3075</v>
      </c>
      <c r="B1162" s="1">
        <v>44683</v>
      </c>
      <c r="C1162" t="s">
        <v>140</v>
      </c>
      <c r="D1162" t="s">
        <v>3076</v>
      </c>
      <c r="E1162" t="s">
        <v>46</v>
      </c>
      <c r="F1162" t="s">
        <v>22</v>
      </c>
      <c r="G1162" t="s">
        <v>48</v>
      </c>
      <c r="H1162" t="s">
        <v>49</v>
      </c>
      <c r="I1162">
        <v>10</v>
      </c>
      <c r="J1162">
        <v>43826</v>
      </c>
      <c r="K1162">
        <v>438260</v>
      </c>
      <c r="L1162">
        <v>309129</v>
      </c>
      <c r="M1162">
        <v>129131</v>
      </c>
      <c r="N1162">
        <v>15</v>
      </c>
      <c r="O1162">
        <v>129116</v>
      </c>
      <c r="P1162" t="s">
        <v>14</v>
      </c>
      <c r="Q1162" t="s">
        <v>34</v>
      </c>
      <c r="R1162" t="s">
        <v>26</v>
      </c>
    </row>
    <row r="1163" spans="1:18" x14ac:dyDescent="0.25">
      <c r="A1163" t="s">
        <v>3077</v>
      </c>
      <c r="B1163" s="1">
        <v>45147</v>
      </c>
      <c r="C1163" t="s">
        <v>67</v>
      </c>
      <c r="D1163" t="s">
        <v>3079</v>
      </c>
      <c r="E1163" t="s">
        <v>69</v>
      </c>
      <c r="F1163" t="s">
        <v>31</v>
      </c>
      <c r="G1163" t="s">
        <v>71</v>
      </c>
      <c r="H1163" t="s">
        <v>72</v>
      </c>
      <c r="I1163">
        <v>3</v>
      </c>
      <c r="J1163">
        <v>27802</v>
      </c>
      <c r="K1163">
        <v>83406</v>
      </c>
      <c r="L1163">
        <v>69199</v>
      </c>
      <c r="M1163">
        <v>14207</v>
      </c>
      <c r="N1163">
        <v>10</v>
      </c>
      <c r="O1163">
        <v>14197</v>
      </c>
      <c r="P1163" t="s">
        <v>14</v>
      </c>
      <c r="Q1163" t="s">
        <v>35</v>
      </c>
      <c r="R1163" t="s">
        <v>26</v>
      </c>
    </row>
    <row r="1164" spans="1:18" x14ac:dyDescent="0.25">
      <c r="A1164" t="s">
        <v>3080</v>
      </c>
      <c r="B1164" s="1">
        <v>44681</v>
      </c>
      <c r="C1164" t="s">
        <v>227</v>
      </c>
      <c r="D1164" t="s">
        <v>3082</v>
      </c>
      <c r="E1164" t="s">
        <v>21</v>
      </c>
      <c r="F1164" t="s">
        <v>63</v>
      </c>
      <c r="G1164" t="s">
        <v>23</v>
      </c>
      <c r="H1164" t="s">
        <v>169</v>
      </c>
      <c r="I1164">
        <v>3</v>
      </c>
      <c r="J1164">
        <v>48523</v>
      </c>
      <c r="K1164">
        <v>145569</v>
      </c>
      <c r="L1164">
        <v>89808</v>
      </c>
      <c r="M1164">
        <v>55761</v>
      </c>
      <c r="N1164">
        <v>15</v>
      </c>
      <c r="O1164">
        <v>55746</v>
      </c>
      <c r="P1164" t="s">
        <v>14</v>
      </c>
      <c r="Q1164" t="s">
        <v>55</v>
      </c>
      <c r="R1164" t="s">
        <v>35</v>
      </c>
    </row>
    <row r="1165" spans="1:18" x14ac:dyDescent="0.25">
      <c r="A1165" t="s">
        <v>3083</v>
      </c>
      <c r="B1165" s="1">
        <v>45240</v>
      </c>
      <c r="C1165" t="s">
        <v>133</v>
      </c>
      <c r="D1165" t="s">
        <v>3084</v>
      </c>
      <c r="E1165" t="s">
        <v>46</v>
      </c>
      <c r="F1165" t="s">
        <v>76</v>
      </c>
      <c r="G1165" t="s">
        <v>48</v>
      </c>
      <c r="H1165" t="s">
        <v>54</v>
      </c>
      <c r="I1165">
        <v>2</v>
      </c>
      <c r="J1165">
        <v>44910</v>
      </c>
      <c r="K1165">
        <v>89820</v>
      </c>
      <c r="L1165">
        <v>59685</v>
      </c>
      <c r="M1165">
        <v>30135</v>
      </c>
      <c r="N1165">
        <v>15</v>
      </c>
      <c r="O1165">
        <v>30120</v>
      </c>
      <c r="P1165" t="s">
        <v>14</v>
      </c>
      <c r="Q1165" t="s">
        <v>35</v>
      </c>
      <c r="R1165" t="s">
        <v>35</v>
      </c>
    </row>
    <row r="1166" spans="1:18" x14ac:dyDescent="0.25">
      <c r="A1166" t="s">
        <v>3085</v>
      </c>
      <c r="B1166" s="1">
        <v>44919</v>
      </c>
      <c r="C1166" t="s">
        <v>44</v>
      </c>
      <c r="D1166" t="s">
        <v>3086</v>
      </c>
      <c r="E1166" t="s">
        <v>21</v>
      </c>
      <c r="F1166" t="s">
        <v>47</v>
      </c>
      <c r="G1166" t="s">
        <v>48</v>
      </c>
      <c r="H1166" t="s">
        <v>54</v>
      </c>
      <c r="I1166">
        <v>2</v>
      </c>
      <c r="J1166">
        <v>27646</v>
      </c>
      <c r="K1166">
        <v>55292</v>
      </c>
      <c r="L1166">
        <v>34052</v>
      </c>
      <c r="M1166">
        <v>21240</v>
      </c>
      <c r="N1166">
        <v>5</v>
      </c>
      <c r="O1166">
        <v>21235</v>
      </c>
      <c r="P1166" t="s">
        <v>14</v>
      </c>
      <c r="Q1166" t="s">
        <v>55</v>
      </c>
      <c r="R1166" t="s">
        <v>35</v>
      </c>
    </row>
    <row r="1167" spans="1:18" x14ac:dyDescent="0.25">
      <c r="A1167" t="s">
        <v>3087</v>
      </c>
      <c r="B1167" s="1">
        <v>44627</v>
      </c>
      <c r="C1167" t="s">
        <v>208</v>
      </c>
      <c r="D1167" t="s">
        <v>3089</v>
      </c>
      <c r="E1167" t="s">
        <v>53</v>
      </c>
      <c r="F1167" t="s">
        <v>31</v>
      </c>
      <c r="G1167" t="s">
        <v>71</v>
      </c>
      <c r="H1167" t="s">
        <v>111</v>
      </c>
      <c r="I1167">
        <v>7</v>
      </c>
      <c r="J1167">
        <v>759</v>
      </c>
      <c r="K1167">
        <v>5313</v>
      </c>
      <c r="L1167">
        <v>3287</v>
      </c>
      <c r="M1167">
        <v>2026</v>
      </c>
      <c r="N1167">
        <v>0</v>
      </c>
      <c r="O1167">
        <v>2026</v>
      </c>
      <c r="P1167" t="s">
        <v>14</v>
      </c>
      <c r="Q1167" t="s">
        <v>25</v>
      </c>
      <c r="R1167" t="s">
        <v>35</v>
      </c>
    </row>
    <row r="1168" spans="1:18" x14ac:dyDescent="0.25">
      <c r="A1168" t="s">
        <v>3090</v>
      </c>
      <c r="B1168" s="1">
        <v>44636</v>
      </c>
      <c r="C1168" t="s">
        <v>208</v>
      </c>
      <c r="D1168" t="s">
        <v>3091</v>
      </c>
      <c r="E1168" t="s">
        <v>46</v>
      </c>
      <c r="F1168" t="s">
        <v>47</v>
      </c>
      <c r="G1168" t="s">
        <v>23</v>
      </c>
      <c r="H1168" t="s">
        <v>24</v>
      </c>
      <c r="I1168">
        <v>5</v>
      </c>
      <c r="J1168">
        <v>5114</v>
      </c>
      <c r="K1168">
        <v>25570</v>
      </c>
      <c r="L1168">
        <v>17917</v>
      </c>
      <c r="M1168">
        <v>7653</v>
      </c>
      <c r="N1168">
        <v>5</v>
      </c>
      <c r="O1168">
        <v>7648</v>
      </c>
      <c r="P1168" t="s">
        <v>14</v>
      </c>
      <c r="Q1168" t="s">
        <v>55</v>
      </c>
      <c r="R1168" t="s">
        <v>35</v>
      </c>
    </row>
    <row r="1169" spans="1:18" x14ac:dyDescent="0.25">
      <c r="A1169" t="s">
        <v>3092</v>
      </c>
      <c r="B1169" s="1">
        <v>44931</v>
      </c>
      <c r="C1169" t="s">
        <v>84</v>
      </c>
      <c r="D1169" t="s">
        <v>3093</v>
      </c>
      <c r="E1169" t="s">
        <v>69</v>
      </c>
      <c r="F1169" t="s">
        <v>22</v>
      </c>
      <c r="G1169" t="s">
        <v>23</v>
      </c>
      <c r="H1169" t="s">
        <v>41</v>
      </c>
      <c r="I1169">
        <v>5</v>
      </c>
      <c r="J1169">
        <v>386</v>
      </c>
      <c r="K1169">
        <v>1930</v>
      </c>
      <c r="L1169">
        <v>1419</v>
      </c>
      <c r="M1169">
        <v>511</v>
      </c>
      <c r="N1169">
        <v>10</v>
      </c>
      <c r="O1169">
        <v>501</v>
      </c>
      <c r="P1169" t="s">
        <v>14</v>
      </c>
      <c r="Q1169" t="s">
        <v>55</v>
      </c>
      <c r="R1169" t="s">
        <v>35</v>
      </c>
    </row>
    <row r="1170" spans="1:18" x14ac:dyDescent="0.25">
      <c r="A1170" t="s">
        <v>3094</v>
      </c>
      <c r="B1170" s="1">
        <v>44922</v>
      </c>
      <c r="C1170" t="s">
        <v>44</v>
      </c>
      <c r="D1170" t="s">
        <v>3095</v>
      </c>
      <c r="E1170" t="s">
        <v>46</v>
      </c>
      <c r="F1170" t="s">
        <v>114</v>
      </c>
      <c r="G1170" t="s">
        <v>23</v>
      </c>
      <c r="H1170" t="s">
        <v>41</v>
      </c>
      <c r="I1170">
        <v>8</v>
      </c>
      <c r="J1170">
        <v>25487</v>
      </c>
      <c r="K1170">
        <v>203896</v>
      </c>
      <c r="L1170">
        <v>139829</v>
      </c>
      <c r="M1170">
        <v>64067</v>
      </c>
      <c r="N1170">
        <v>10</v>
      </c>
      <c r="O1170">
        <v>64057</v>
      </c>
      <c r="P1170" t="s">
        <v>14</v>
      </c>
      <c r="Q1170" t="s">
        <v>25</v>
      </c>
      <c r="R1170" t="s">
        <v>26</v>
      </c>
    </row>
    <row r="1171" spans="1:18" x14ac:dyDescent="0.25">
      <c r="A1171" t="s">
        <v>3096</v>
      </c>
      <c r="B1171" s="1">
        <v>44971</v>
      </c>
      <c r="C1171" t="s">
        <v>29</v>
      </c>
      <c r="D1171" t="s">
        <v>3097</v>
      </c>
      <c r="E1171" t="s">
        <v>53</v>
      </c>
      <c r="F1171" t="s">
        <v>76</v>
      </c>
      <c r="G1171" t="s">
        <v>23</v>
      </c>
      <c r="H1171" t="s">
        <v>24</v>
      </c>
      <c r="I1171">
        <v>4</v>
      </c>
      <c r="J1171">
        <v>22026</v>
      </c>
      <c r="K1171">
        <v>88104</v>
      </c>
      <c r="L1171">
        <v>59203</v>
      </c>
      <c r="M1171">
        <v>28901</v>
      </c>
      <c r="N1171">
        <v>0</v>
      </c>
      <c r="O1171">
        <v>28901</v>
      </c>
      <c r="P1171" t="s">
        <v>14</v>
      </c>
      <c r="Q1171" t="s">
        <v>55</v>
      </c>
      <c r="R1171" t="s">
        <v>26</v>
      </c>
    </row>
    <row r="1172" spans="1:18" x14ac:dyDescent="0.25">
      <c r="A1172" t="s">
        <v>3098</v>
      </c>
      <c r="B1172" s="1">
        <v>45358</v>
      </c>
      <c r="C1172" t="s">
        <v>208</v>
      </c>
      <c r="D1172" t="s">
        <v>3099</v>
      </c>
      <c r="E1172" t="s">
        <v>21</v>
      </c>
      <c r="F1172" t="s">
        <v>76</v>
      </c>
      <c r="G1172" t="s">
        <v>23</v>
      </c>
      <c r="H1172" t="s">
        <v>169</v>
      </c>
      <c r="I1172">
        <v>1</v>
      </c>
      <c r="J1172">
        <v>39401</v>
      </c>
      <c r="K1172">
        <v>39401</v>
      </c>
      <c r="L1172">
        <v>31784</v>
      </c>
      <c r="M1172">
        <v>7617</v>
      </c>
      <c r="N1172">
        <v>10</v>
      </c>
      <c r="O1172">
        <v>7607</v>
      </c>
      <c r="P1172" t="s">
        <v>14</v>
      </c>
      <c r="Q1172" t="s">
        <v>55</v>
      </c>
      <c r="R1172" t="s">
        <v>26</v>
      </c>
    </row>
    <row r="1173" spans="1:18" x14ac:dyDescent="0.25">
      <c r="A1173" t="s">
        <v>3100</v>
      </c>
      <c r="B1173" s="1">
        <v>44601</v>
      </c>
      <c r="C1173" t="s">
        <v>29</v>
      </c>
      <c r="D1173" t="s">
        <v>3102</v>
      </c>
      <c r="E1173" t="s">
        <v>46</v>
      </c>
      <c r="F1173" t="s">
        <v>22</v>
      </c>
      <c r="G1173" t="s">
        <v>71</v>
      </c>
      <c r="H1173" t="s">
        <v>195</v>
      </c>
      <c r="I1173">
        <v>8</v>
      </c>
      <c r="J1173">
        <v>48613</v>
      </c>
      <c r="K1173">
        <v>388904</v>
      </c>
      <c r="L1173">
        <v>342334</v>
      </c>
      <c r="M1173">
        <v>46570</v>
      </c>
      <c r="N1173">
        <v>0</v>
      </c>
      <c r="O1173">
        <v>46570</v>
      </c>
      <c r="P1173" t="s">
        <v>14</v>
      </c>
      <c r="Q1173" t="s">
        <v>55</v>
      </c>
      <c r="R1173" t="s">
        <v>26</v>
      </c>
    </row>
    <row r="1174" spans="1:18" x14ac:dyDescent="0.25">
      <c r="A1174" t="s">
        <v>3103</v>
      </c>
      <c r="B1174" s="1">
        <v>44626</v>
      </c>
      <c r="C1174" t="s">
        <v>208</v>
      </c>
      <c r="D1174" t="s">
        <v>3104</v>
      </c>
      <c r="E1174" t="s">
        <v>21</v>
      </c>
      <c r="F1174" t="s">
        <v>31</v>
      </c>
      <c r="G1174" t="s">
        <v>32</v>
      </c>
      <c r="H1174" t="s">
        <v>173</v>
      </c>
      <c r="I1174">
        <v>7</v>
      </c>
      <c r="J1174">
        <v>14152</v>
      </c>
      <c r="K1174">
        <v>99064</v>
      </c>
      <c r="L1174">
        <v>86046</v>
      </c>
      <c r="M1174">
        <v>13018</v>
      </c>
      <c r="N1174">
        <v>5</v>
      </c>
      <c r="O1174">
        <v>13013</v>
      </c>
      <c r="P1174" t="s">
        <v>14</v>
      </c>
      <c r="Q1174" t="s">
        <v>55</v>
      </c>
      <c r="R1174" t="s">
        <v>26</v>
      </c>
    </row>
    <row r="1175" spans="1:18" x14ac:dyDescent="0.25">
      <c r="A1175" t="s">
        <v>3105</v>
      </c>
      <c r="B1175" s="1">
        <v>45231</v>
      </c>
      <c r="C1175" t="s">
        <v>133</v>
      </c>
      <c r="D1175" t="s">
        <v>3106</v>
      </c>
      <c r="E1175" t="s">
        <v>69</v>
      </c>
      <c r="F1175" t="s">
        <v>47</v>
      </c>
      <c r="G1175" t="s">
        <v>71</v>
      </c>
      <c r="H1175" t="s">
        <v>111</v>
      </c>
      <c r="I1175">
        <v>6</v>
      </c>
      <c r="J1175">
        <v>43395</v>
      </c>
      <c r="K1175">
        <v>260370</v>
      </c>
      <c r="L1175">
        <v>158678</v>
      </c>
      <c r="M1175">
        <v>101692</v>
      </c>
      <c r="N1175">
        <v>15</v>
      </c>
      <c r="O1175">
        <v>101677</v>
      </c>
      <c r="P1175" t="s">
        <v>14</v>
      </c>
      <c r="Q1175" t="s">
        <v>35</v>
      </c>
      <c r="R1175" t="s">
        <v>35</v>
      </c>
    </row>
    <row r="1176" spans="1:18" x14ac:dyDescent="0.25">
      <c r="A1176" t="s">
        <v>3107</v>
      </c>
      <c r="B1176" s="1">
        <v>45457</v>
      </c>
      <c r="C1176" t="s">
        <v>19</v>
      </c>
      <c r="D1176" t="s">
        <v>3108</v>
      </c>
      <c r="E1176" t="s">
        <v>21</v>
      </c>
      <c r="F1176" t="s">
        <v>31</v>
      </c>
      <c r="G1176" t="s">
        <v>48</v>
      </c>
      <c r="H1176" t="s">
        <v>64</v>
      </c>
      <c r="I1176">
        <v>8</v>
      </c>
      <c r="J1176">
        <v>41378</v>
      </c>
      <c r="K1176">
        <v>331024</v>
      </c>
      <c r="L1176">
        <v>201624</v>
      </c>
      <c r="M1176">
        <v>129400</v>
      </c>
      <c r="N1176">
        <v>0</v>
      </c>
      <c r="O1176">
        <v>129400</v>
      </c>
      <c r="P1176" t="s">
        <v>14</v>
      </c>
      <c r="Q1176" t="s">
        <v>25</v>
      </c>
      <c r="R1176" t="s">
        <v>35</v>
      </c>
    </row>
    <row r="1177" spans="1:18" x14ac:dyDescent="0.25">
      <c r="A1177" t="s">
        <v>3109</v>
      </c>
      <c r="B1177" s="1">
        <v>44858</v>
      </c>
      <c r="C1177" t="s">
        <v>61</v>
      </c>
      <c r="D1177" t="s">
        <v>3110</v>
      </c>
      <c r="E1177" t="s">
        <v>46</v>
      </c>
      <c r="F1177" t="s">
        <v>63</v>
      </c>
      <c r="G1177" t="s">
        <v>32</v>
      </c>
      <c r="H1177" t="s">
        <v>173</v>
      </c>
      <c r="I1177">
        <v>4</v>
      </c>
      <c r="J1177">
        <v>21868</v>
      </c>
      <c r="K1177">
        <v>87472</v>
      </c>
      <c r="L1177">
        <v>63505</v>
      </c>
      <c r="M1177">
        <v>23967</v>
      </c>
      <c r="N1177">
        <v>5</v>
      </c>
      <c r="O1177">
        <v>23962</v>
      </c>
      <c r="P1177" t="s">
        <v>14</v>
      </c>
      <c r="Q1177" t="s">
        <v>34</v>
      </c>
      <c r="R1177" t="s">
        <v>35</v>
      </c>
    </row>
    <row r="1178" spans="1:18" x14ac:dyDescent="0.25">
      <c r="A1178" t="s">
        <v>3111</v>
      </c>
      <c r="B1178" s="1">
        <v>45144</v>
      </c>
      <c r="C1178" t="s">
        <v>67</v>
      </c>
      <c r="D1178" t="s">
        <v>3113</v>
      </c>
      <c r="E1178" t="s">
        <v>21</v>
      </c>
      <c r="F1178" t="s">
        <v>22</v>
      </c>
      <c r="G1178" t="s">
        <v>48</v>
      </c>
      <c r="H1178" t="s">
        <v>49</v>
      </c>
      <c r="I1178">
        <v>10</v>
      </c>
      <c r="J1178">
        <v>20978</v>
      </c>
      <c r="K1178">
        <v>209780</v>
      </c>
      <c r="L1178">
        <v>140912</v>
      </c>
      <c r="M1178">
        <v>68868</v>
      </c>
      <c r="N1178">
        <v>10</v>
      </c>
      <c r="O1178">
        <v>68858</v>
      </c>
      <c r="P1178" t="s">
        <v>14</v>
      </c>
      <c r="Q1178" t="s">
        <v>35</v>
      </c>
      <c r="R1178" t="s">
        <v>35</v>
      </c>
    </row>
    <row r="1179" spans="1:18" x14ac:dyDescent="0.25">
      <c r="A1179" t="s">
        <v>3114</v>
      </c>
      <c r="B1179" s="1">
        <v>45256</v>
      </c>
      <c r="C1179" t="s">
        <v>133</v>
      </c>
      <c r="D1179" t="s">
        <v>3115</v>
      </c>
      <c r="E1179" t="s">
        <v>69</v>
      </c>
      <c r="F1179" t="s">
        <v>31</v>
      </c>
      <c r="G1179" t="s">
        <v>23</v>
      </c>
      <c r="H1179" t="s">
        <v>127</v>
      </c>
      <c r="I1179">
        <v>9</v>
      </c>
      <c r="J1179">
        <v>1652</v>
      </c>
      <c r="K1179">
        <v>14868</v>
      </c>
      <c r="L1179">
        <v>12667</v>
      </c>
      <c r="M1179">
        <v>2201</v>
      </c>
      <c r="N1179">
        <v>0</v>
      </c>
      <c r="O1179">
        <v>2201</v>
      </c>
      <c r="P1179" t="s">
        <v>14</v>
      </c>
      <c r="Q1179" t="s">
        <v>34</v>
      </c>
      <c r="R1179" t="s">
        <v>35</v>
      </c>
    </row>
    <row r="1180" spans="1:18" x14ac:dyDescent="0.25">
      <c r="A1180" t="s">
        <v>3116</v>
      </c>
      <c r="B1180" s="1">
        <v>45312</v>
      </c>
      <c r="C1180" t="s">
        <v>84</v>
      </c>
      <c r="D1180" t="s">
        <v>3117</v>
      </c>
      <c r="E1180" t="s">
        <v>69</v>
      </c>
      <c r="F1180" t="s">
        <v>40</v>
      </c>
      <c r="G1180" t="s">
        <v>23</v>
      </c>
      <c r="H1180" t="s">
        <v>127</v>
      </c>
      <c r="I1180">
        <v>8</v>
      </c>
      <c r="J1180">
        <v>13467</v>
      </c>
      <c r="K1180">
        <v>107736</v>
      </c>
      <c r="L1180">
        <v>94708</v>
      </c>
      <c r="M1180">
        <v>13028</v>
      </c>
      <c r="N1180">
        <v>0</v>
      </c>
      <c r="O1180">
        <v>13028</v>
      </c>
      <c r="P1180" t="s">
        <v>14</v>
      </c>
      <c r="Q1180" t="s">
        <v>35</v>
      </c>
      <c r="R1180" t="s">
        <v>35</v>
      </c>
    </row>
    <row r="1181" spans="1:18" x14ac:dyDescent="0.25">
      <c r="A1181" t="s">
        <v>3118</v>
      </c>
      <c r="B1181" s="1">
        <v>44841</v>
      </c>
      <c r="C1181" t="s">
        <v>61</v>
      </c>
      <c r="D1181" t="s">
        <v>3119</v>
      </c>
      <c r="E1181" t="s">
        <v>46</v>
      </c>
      <c r="F1181" t="s">
        <v>47</v>
      </c>
      <c r="G1181" t="s">
        <v>23</v>
      </c>
      <c r="H1181" t="s">
        <v>127</v>
      </c>
      <c r="I1181">
        <v>6</v>
      </c>
      <c r="J1181">
        <v>7587</v>
      </c>
      <c r="K1181">
        <v>45522</v>
      </c>
      <c r="L1181">
        <v>40731</v>
      </c>
      <c r="M1181">
        <v>4791</v>
      </c>
      <c r="N1181">
        <v>5</v>
      </c>
      <c r="O1181">
        <v>4786</v>
      </c>
      <c r="P1181" t="s">
        <v>14</v>
      </c>
      <c r="Q1181" t="s">
        <v>25</v>
      </c>
      <c r="R1181" t="s">
        <v>35</v>
      </c>
    </row>
    <row r="1182" spans="1:18" x14ac:dyDescent="0.25">
      <c r="A1182" t="s">
        <v>3120</v>
      </c>
      <c r="B1182" s="1">
        <v>44676</v>
      </c>
      <c r="C1182" t="s">
        <v>227</v>
      </c>
      <c r="D1182" t="s">
        <v>3121</v>
      </c>
      <c r="E1182" t="s">
        <v>69</v>
      </c>
      <c r="F1182" t="s">
        <v>70</v>
      </c>
      <c r="G1182" t="s">
        <v>71</v>
      </c>
      <c r="H1182" t="s">
        <v>72</v>
      </c>
      <c r="I1182">
        <v>7</v>
      </c>
      <c r="J1182">
        <v>28265</v>
      </c>
      <c r="K1182">
        <v>197855</v>
      </c>
      <c r="L1182">
        <v>136236</v>
      </c>
      <c r="M1182">
        <v>61619</v>
      </c>
      <c r="N1182">
        <v>10</v>
      </c>
      <c r="O1182">
        <v>61609</v>
      </c>
      <c r="P1182" t="s">
        <v>14</v>
      </c>
      <c r="Q1182" t="s">
        <v>35</v>
      </c>
      <c r="R1182" t="s">
        <v>26</v>
      </c>
    </row>
    <row r="1183" spans="1:18" x14ac:dyDescent="0.25">
      <c r="A1183" t="s">
        <v>3122</v>
      </c>
      <c r="B1183" s="1">
        <v>45365</v>
      </c>
      <c r="C1183" t="s">
        <v>208</v>
      </c>
      <c r="D1183" t="s">
        <v>3123</v>
      </c>
      <c r="E1183" t="s">
        <v>21</v>
      </c>
      <c r="F1183" t="s">
        <v>31</v>
      </c>
      <c r="G1183" t="s">
        <v>23</v>
      </c>
      <c r="H1183" t="s">
        <v>127</v>
      </c>
      <c r="I1183">
        <v>3</v>
      </c>
      <c r="J1183">
        <v>23067</v>
      </c>
      <c r="K1183">
        <v>69201</v>
      </c>
      <c r="L1183">
        <v>51444</v>
      </c>
      <c r="M1183">
        <v>17757</v>
      </c>
      <c r="N1183">
        <v>15</v>
      </c>
      <c r="O1183">
        <v>17742</v>
      </c>
      <c r="P1183" t="s">
        <v>14</v>
      </c>
      <c r="Q1183" t="s">
        <v>34</v>
      </c>
      <c r="R1183" t="s">
        <v>26</v>
      </c>
    </row>
    <row r="1184" spans="1:18" x14ac:dyDescent="0.25">
      <c r="A1184" t="s">
        <v>3124</v>
      </c>
      <c r="B1184" s="1">
        <v>45307</v>
      </c>
      <c r="C1184" t="s">
        <v>84</v>
      </c>
      <c r="D1184" t="s">
        <v>3125</v>
      </c>
      <c r="E1184" t="s">
        <v>46</v>
      </c>
      <c r="F1184" t="s">
        <v>31</v>
      </c>
      <c r="G1184" t="s">
        <v>32</v>
      </c>
      <c r="H1184" t="s">
        <v>173</v>
      </c>
      <c r="I1184">
        <v>8</v>
      </c>
      <c r="J1184">
        <v>40494</v>
      </c>
      <c r="K1184">
        <v>323952</v>
      </c>
      <c r="L1184">
        <v>284013</v>
      </c>
      <c r="M1184">
        <v>39939</v>
      </c>
      <c r="N1184">
        <v>15</v>
      </c>
      <c r="O1184">
        <v>39924</v>
      </c>
      <c r="P1184" t="s">
        <v>14</v>
      </c>
      <c r="Q1184" t="s">
        <v>35</v>
      </c>
      <c r="R1184" t="s">
        <v>26</v>
      </c>
    </row>
    <row r="1185" spans="1:18" x14ac:dyDescent="0.25">
      <c r="A1185" t="s">
        <v>3126</v>
      </c>
      <c r="B1185" s="1">
        <v>45317</v>
      </c>
      <c r="C1185" t="s">
        <v>84</v>
      </c>
      <c r="D1185" t="s">
        <v>3127</v>
      </c>
      <c r="E1185" t="s">
        <v>46</v>
      </c>
      <c r="F1185" t="s">
        <v>22</v>
      </c>
      <c r="G1185" t="s">
        <v>48</v>
      </c>
      <c r="H1185" t="s">
        <v>54</v>
      </c>
      <c r="I1185">
        <v>1</v>
      </c>
      <c r="J1185">
        <v>47129</v>
      </c>
      <c r="K1185">
        <v>47129</v>
      </c>
      <c r="L1185">
        <v>36110</v>
      </c>
      <c r="M1185">
        <v>11019</v>
      </c>
      <c r="N1185">
        <v>10</v>
      </c>
      <c r="O1185">
        <v>11009</v>
      </c>
      <c r="P1185" t="s">
        <v>14</v>
      </c>
      <c r="Q1185" t="s">
        <v>25</v>
      </c>
      <c r="R1185" t="s">
        <v>35</v>
      </c>
    </row>
    <row r="1186" spans="1:18" x14ac:dyDescent="0.25">
      <c r="A1186" t="s">
        <v>3128</v>
      </c>
      <c r="B1186" s="1">
        <v>44784</v>
      </c>
      <c r="C1186" t="s">
        <v>67</v>
      </c>
      <c r="D1186" t="s">
        <v>3129</v>
      </c>
      <c r="E1186" t="s">
        <v>46</v>
      </c>
      <c r="F1186" t="s">
        <v>47</v>
      </c>
      <c r="G1186" t="s">
        <v>48</v>
      </c>
      <c r="H1186" t="s">
        <v>49</v>
      </c>
      <c r="I1186">
        <v>5</v>
      </c>
      <c r="J1186">
        <v>35200</v>
      </c>
      <c r="K1186">
        <v>176000</v>
      </c>
      <c r="L1186">
        <v>157590</v>
      </c>
      <c r="M1186">
        <v>18410</v>
      </c>
      <c r="N1186">
        <v>0</v>
      </c>
      <c r="O1186">
        <v>18410</v>
      </c>
      <c r="P1186" t="s">
        <v>14</v>
      </c>
      <c r="Q1186" t="s">
        <v>34</v>
      </c>
      <c r="R1186" t="s">
        <v>35</v>
      </c>
    </row>
    <row r="1187" spans="1:18" x14ac:dyDescent="0.25">
      <c r="A1187" t="s">
        <v>3130</v>
      </c>
      <c r="B1187" s="1">
        <v>44828</v>
      </c>
      <c r="C1187" t="s">
        <v>38</v>
      </c>
      <c r="D1187" t="s">
        <v>3132</v>
      </c>
      <c r="E1187" t="s">
        <v>21</v>
      </c>
      <c r="F1187" t="s">
        <v>22</v>
      </c>
      <c r="G1187" t="s">
        <v>32</v>
      </c>
      <c r="H1187" t="s">
        <v>118</v>
      </c>
      <c r="I1187">
        <v>9</v>
      </c>
      <c r="J1187">
        <v>9161</v>
      </c>
      <c r="K1187">
        <v>82449</v>
      </c>
      <c r="L1187">
        <v>54487</v>
      </c>
      <c r="M1187">
        <v>27962</v>
      </c>
      <c r="N1187">
        <v>0</v>
      </c>
      <c r="O1187">
        <v>27962</v>
      </c>
      <c r="P1187" t="s">
        <v>14</v>
      </c>
      <c r="Q1187" t="s">
        <v>55</v>
      </c>
      <c r="R1187" t="s">
        <v>35</v>
      </c>
    </row>
    <row r="1188" spans="1:18" x14ac:dyDescent="0.25">
      <c r="A1188" t="s">
        <v>3133</v>
      </c>
      <c r="B1188" s="1">
        <v>45416</v>
      </c>
      <c r="C1188" t="s">
        <v>140</v>
      </c>
      <c r="D1188" t="s">
        <v>3134</v>
      </c>
      <c r="E1188" t="s">
        <v>46</v>
      </c>
      <c r="F1188" t="s">
        <v>22</v>
      </c>
      <c r="G1188" t="s">
        <v>48</v>
      </c>
      <c r="H1188" t="s">
        <v>202</v>
      </c>
      <c r="I1188">
        <v>3</v>
      </c>
      <c r="J1188">
        <v>38624</v>
      </c>
      <c r="K1188">
        <v>115872</v>
      </c>
      <c r="L1188">
        <v>100544</v>
      </c>
      <c r="M1188">
        <v>15328</v>
      </c>
      <c r="N1188">
        <v>10</v>
      </c>
      <c r="O1188">
        <v>15318</v>
      </c>
      <c r="P1188" t="s">
        <v>14</v>
      </c>
      <c r="Q1188" t="s">
        <v>34</v>
      </c>
      <c r="R1188" t="s">
        <v>35</v>
      </c>
    </row>
    <row r="1189" spans="1:18" x14ac:dyDescent="0.25">
      <c r="A1189" t="s">
        <v>3135</v>
      </c>
      <c r="B1189" s="1">
        <v>44857</v>
      </c>
      <c r="C1189" t="s">
        <v>61</v>
      </c>
      <c r="D1189" t="s">
        <v>3136</v>
      </c>
      <c r="E1189" t="s">
        <v>21</v>
      </c>
      <c r="F1189" t="s">
        <v>63</v>
      </c>
      <c r="G1189" t="s">
        <v>32</v>
      </c>
      <c r="H1189" t="s">
        <v>77</v>
      </c>
      <c r="I1189">
        <v>1</v>
      </c>
      <c r="J1189">
        <v>15763</v>
      </c>
      <c r="K1189">
        <v>15763</v>
      </c>
      <c r="L1189">
        <v>13539</v>
      </c>
      <c r="M1189">
        <v>2224</v>
      </c>
      <c r="N1189">
        <v>15</v>
      </c>
      <c r="O1189">
        <v>2209</v>
      </c>
      <c r="P1189" t="s">
        <v>14</v>
      </c>
      <c r="Q1189" t="s">
        <v>34</v>
      </c>
      <c r="R1189" t="s">
        <v>35</v>
      </c>
    </row>
    <row r="1190" spans="1:18" x14ac:dyDescent="0.25">
      <c r="A1190" t="s">
        <v>3137</v>
      </c>
      <c r="B1190" s="1">
        <v>44971</v>
      </c>
      <c r="C1190" t="s">
        <v>29</v>
      </c>
      <c r="D1190" t="s">
        <v>3138</v>
      </c>
      <c r="E1190" t="s">
        <v>46</v>
      </c>
      <c r="F1190" t="s">
        <v>114</v>
      </c>
      <c r="G1190" t="s">
        <v>48</v>
      </c>
      <c r="H1190" t="s">
        <v>54</v>
      </c>
      <c r="I1190">
        <v>9</v>
      </c>
      <c r="J1190">
        <v>24145</v>
      </c>
      <c r="K1190">
        <v>217305</v>
      </c>
      <c r="L1190">
        <v>174244</v>
      </c>
      <c r="M1190">
        <v>43061</v>
      </c>
      <c r="N1190">
        <v>0</v>
      </c>
      <c r="O1190">
        <v>43061</v>
      </c>
      <c r="P1190" t="s">
        <v>14</v>
      </c>
      <c r="Q1190" t="s">
        <v>25</v>
      </c>
      <c r="R1190" t="s">
        <v>26</v>
      </c>
    </row>
    <row r="1191" spans="1:18" x14ac:dyDescent="0.25">
      <c r="A1191" t="s">
        <v>3139</v>
      </c>
      <c r="B1191" s="1">
        <v>45136</v>
      </c>
      <c r="C1191" t="s">
        <v>97</v>
      </c>
      <c r="D1191" t="s">
        <v>3140</v>
      </c>
      <c r="E1191" t="s">
        <v>46</v>
      </c>
      <c r="F1191" t="s">
        <v>114</v>
      </c>
      <c r="G1191" t="s">
        <v>48</v>
      </c>
      <c r="H1191" t="s">
        <v>54</v>
      </c>
      <c r="I1191">
        <v>9</v>
      </c>
      <c r="J1191">
        <v>34893</v>
      </c>
      <c r="K1191">
        <v>314037</v>
      </c>
      <c r="L1191">
        <v>194948</v>
      </c>
      <c r="M1191">
        <v>119089</v>
      </c>
      <c r="N1191">
        <v>10</v>
      </c>
      <c r="O1191">
        <v>119079</v>
      </c>
      <c r="P1191" t="s">
        <v>14</v>
      </c>
      <c r="Q1191" t="s">
        <v>55</v>
      </c>
      <c r="R1191" t="s">
        <v>35</v>
      </c>
    </row>
    <row r="1192" spans="1:18" x14ac:dyDescent="0.25">
      <c r="A1192" t="s">
        <v>3141</v>
      </c>
      <c r="B1192" s="1">
        <v>45021</v>
      </c>
      <c r="C1192" t="s">
        <v>227</v>
      </c>
      <c r="D1192" t="s">
        <v>3142</v>
      </c>
      <c r="E1192" t="s">
        <v>46</v>
      </c>
      <c r="F1192" t="s">
        <v>76</v>
      </c>
      <c r="G1192" t="s">
        <v>48</v>
      </c>
      <c r="H1192" t="s">
        <v>54</v>
      </c>
      <c r="I1192">
        <v>1</v>
      </c>
      <c r="J1192">
        <v>35895</v>
      </c>
      <c r="K1192">
        <v>35895</v>
      </c>
      <c r="L1192">
        <v>22557</v>
      </c>
      <c r="M1192">
        <v>13338</v>
      </c>
      <c r="N1192">
        <v>0</v>
      </c>
      <c r="O1192">
        <v>13338</v>
      </c>
      <c r="P1192" t="s">
        <v>14</v>
      </c>
      <c r="Q1192" t="s">
        <v>25</v>
      </c>
      <c r="R1192" t="s">
        <v>35</v>
      </c>
    </row>
    <row r="1193" spans="1:18" x14ac:dyDescent="0.25">
      <c r="A1193" t="s">
        <v>3143</v>
      </c>
      <c r="B1193" s="1">
        <v>44612</v>
      </c>
      <c r="C1193" t="s">
        <v>29</v>
      </c>
      <c r="D1193" t="s">
        <v>3145</v>
      </c>
      <c r="E1193" t="s">
        <v>53</v>
      </c>
      <c r="F1193" t="s">
        <v>40</v>
      </c>
      <c r="G1193" t="s">
        <v>71</v>
      </c>
      <c r="H1193" t="s">
        <v>195</v>
      </c>
      <c r="I1193">
        <v>10</v>
      </c>
      <c r="J1193">
        <v>26045</v>
      </c>
      <c r="K1193">
        <v>260450</v>
      </c>
      <c r="L1193">
        <v>189520</v>
      </c>
      <c r="M1193">
        <v>70930</v>
      </c>
      <c r="N1193">
        <v>10</v>
      </c>
      <c r="O1193">
        <v>70920</v>
      </c>
      <c r="P1193" t="s">
        <v>14</v>
      </c>
      <c r="Q1193" t="s">
        <v>34</v>
      </c>
      <c r="R1193" t="s">
        <v>35</v>
      </c>
    </row>
    <row r="1194" spans="1:18" x14ac:dyDescent="0.25">
      <c r="A1194" t="s">
        <v>3146</v>
      </c>
      <c r="B1194" s="1">
        <v>45251</v>
      </c>
      <c r="C1194" t="s">
        <v>133</v>
      </c>
      <c r="D1194" t="s">
        <v>3147</v>
      </c>
      <c r="E1194" t="s">
        <v>53</v>
      </c>
      <c r="F1194" t="s">
        <v>114</v>
      </c>
      <c r="G1194" t="s">
        <v>32</v>
      </c>
      <c r="H1194" t="s">
        <v>77</v>
      </c>
      <c r="I1194">
        <v>8</v>
      </c>
      <c r="J1194">
        <v>24348</v>
      </c>
      <c r="K1194">
        <v>194784</v>
      </c>
      <c r="L1194">
        <v>135763</v>
      </c>
      <c r="M1194">
        <v>59021</v>
      </c>
      <c r="N1194">
        <v>5</v>
      </c>
      <c r="O1194">
        <v>59016</v>
      </c>
      <c r="P1194" t="s">
        <v>14</v>
      </c>
      <c r="Q1194" t="s">
        <v>25</v>
      </c>
      <c r="R1194" t="s">
        <v>35</v>
      </c>
    </row>
    <row r="1195" spans="1:18" x14ac:dyDescent="0.25">
      <c r="A1195" t="s">
        <v>3148</v>
      </c>
      <c r="B1195" s="1">
        <v>45187</v>
      </c>
      <c r="C1195" t="s">
        <v>38</v>
      </c>
      <c r="D1195" t="s">
        <v>3149</v>
      </c>
      <c r="E1195" t="s">
        <v>69</v>
      </c>
      <c r="F1195" t="s">
        <v>114</v>
      </c>
      <c r="G1195" t="s">
        <v>32</v>
      </c>
      <c r="H1195" t="s">
        <v>118</v>
      </c>
      <c r="I1195">
        <v>9</v>
      </c>
      <c r="J1195">
        <v>21225</v>
      </c>
      <c r="K1195">
        <v>191025</v>
      </c>
      <c r="L1195">
        <v>118337</v>
      </c>
      <c r="M1195">
        <v>72688</v>
      </c>
      <c r="N1195">
        <v>15</v>
      </c>
      <c r="O1195">
        <v>72673</v>
      </c>
      <c r="P1195" t="s">
        <v>14</v>
      </c>
      <c r="Q1195" t="s">
        <v>34</v>
      </c>
      <c r="R1195" t="s">
        <v>26</v>
      </c>
    </row>
    <row r="1196" spans="1:18" x14ac:dyDescent="0.25">
      <c r="A1196" t="s">
        <v>3150</v>
      </c>
      <c r="B1196" s="1">
        <v>45009</v>
      </c>
      <c r="C1196" t="s">
        <v>208</v>
      </c>
      <c r="D1196" t="s">
        <v>3151</v>
      </c>
      <c r="E1196" t="s">
        <v>46</v>
      </c>
      <c r="F1196" t="s">
        <v>63</v>
      </c>
      <c r="G1196" t="s">
        <v>23</v>
      </c>
      <c r="H1196" t="s">
        <v>169</v>
      </c>
      <c r="I1196">
        <v>6</v>
      </c>
      <c r="J1196">
        <v>28349</v>
      </c>
      <c r="K1196">
        <v>170094</v>
      </c>
      <c r="L1196">
        <v>140559</v>
      </c>
      <c r="M1196">
        <v>29535</v>
      </c>
      <c r="N1196">
        <v>5</v>
      </c>
      <c r="O1196">
        <v>29530</v>
      </c>
      <c r="P1196" t="s">
        <v>14</v>
      </c>
      <c r="Q1196" t="s">
        <v>34</v>
      </c>
      <c r="R1196" t="s">
        <v>26</v>
      </c>
    </row>
    <row r="1197" spans="1:18" x14ac:dyDescent="0.25">
      <c r="A1197" t="s">
        <v>3152</v>
      </c>
      <c r="B1197" s="1">
        <v>44867</v>
      </c>
      <c r="C1197" t="s">
        <v>133</v>
      </c>
      <c r="D1197" t="s">
        <v>3153</v>
      </c>
      <c r="E1197" t="s">
        <v>53</v>
      </c>
      <c r="F1197" t="s">
        <v>114</v>
      </c>
      <c r="G1197" t="s">
        <v>32</v>
      </c>
      <c r="H1197" t="s">
        <v>77</v>
      </c>
      <c r="I1197">
        <v>4</v>
      </c>
      <c r="J1197">
        <v>43556</v>
      </c>
      <c r="K1197">
        <v>174224</v>
      </c>
      <c r="L1197">
        <v>113845</v>
      </c>
      <c r="M1197">
        <v>60379</v>
      </c>
      <c r="N1197">
        <v>0</v>
      </c>
      <c r="O1197">
        <v>60379</v>
      </c>
      <c r="P1197" t="s">
        <v>14</v>
      </c>
      <c r="Q1197" t="s">
        <v>34</v>
      </c>
      <c r="R1197" t="s">
        <v>35</v>
      </c>
    </row>
    <row r="1198" spans="1:18" x14ac:dyDescent="0.25">
      <c r="A1198" t="s">
        <v>3154</v>
      </c>
      <c r="B1198" s="1">
        <v>44844</v>
      </c>
      <c r="C1198" t="s">
        <v>61</v>
      </c>
      <c r="D1198" t="s">
        <v>3155</v>
      </c>
      <c r="E1198" t="s">
        <v>46</v>
      </c>
      <c r="F1198" t="s">
        <v>31</v>
      </c>
      <c r="G1198" t="s">
        <v>71</v>
      </c>
      <c r="H1198" t="s">
        <v>195</v>
      </c>
      <c r="I1198">
        <v>9</v>
      </c>
      <c r="J1198">
        <v>45183</v>
      </c>
      <c r="K1198">
        <v>406647</v>
      </c>
      <c r="L1198">
        <v>345959</v>
      </c>
      <c r="M1198">
        <v>60688</v>
      </c>
      <c r="N1198">
        <v>15</v>
      </c>
      <c r="O1198">
        <v>60673</v>
      </c>
      <c r="P1198" t="s">
        <v>14</v>
      </c>
      <c r="Q1198" t="s">
        <v>25</v>
      </c>
      <c r="R1198" t="s">
        <v>26</v>
      </c>
    </row>
    <row r="1199" spans="1:18" x14ac:dyDescent="0.25">
      <c r="A1199" t="s">
        <v>3156</v>
      </c>
      <c r="B1199" s="1">
        <v>44625</v>
      </c>
      <c r="C1199" t="s">
        <v>208</v>
      </c>
      <c r="D1199" t="s">
        <v>3157</v>
      </c>
      <c r="E1199" t="s">
        <v>53</v>
      </c>
      <c r="F1199" t="s">
        <v>47</v>
      </c>
      <c r="G1199" t="s">
        <v>71</v>
      </c>
      <c r="H1199" t="s">
        <v>81</v>
      </c>
      <c r="I1199">
        <v>4</v>
      </c>
      <c r="J1199">
        <v>14884</v>
      </c>
      <c r="K1199">
        <v>59536</v>
      </c>
      <c r="L1199">
        <v>52098</v>
      </c>
      <c r="M1199">
        <v>7438</v>
      </c>
      <c r="N1199">
        <v>10</v>
      </c>
      <c r="O1199">
        <v>7428</v>
      </c>
      <c r="P1199" t="s">
        <v>14</v>
      </c>
      <c r="Q1199" t="s">
        <v>34</v>
      </c>
      <c r="R1199" t="s">
        <v>35</v>
      </c>
    </row>
    <row r="1200" spans="1:18" x14ac:dyDescent="0.25">
      <c r="A1200" t="s">
        <v>3158</v>
      </c>
      <c r="B1200" s="1">
        <v>45537</v>
      </c>
      <c r="C1200" t="s">
        <v>38</v>
      </c>
      <c r="D1200" t="s">
        <v>3159</v>
      </c>
      <c r="E1200" t="s">
        <v>46</v>
      </c>
      <c r="F1200" t="s">
        <v>40</v>
      </c>
      <c r="G1200" t="s">
        <v>48</v>
      </c>
      <c r="H1200" t="s">
        <v>202</v>
      </c>
      <c r="I1200">
        <v>6</v>
      </c>
      <c r="J1200">
        <v>19082</v>
      </c>
      <c r="K1200">
        <v>114492</v>
      </c>
      <c r="L1200">
        <v>75884</v>
      </c>
      <c r="M1200">
        <v>38608</v>
      </c>
      <c r="N1200">
        <v>10</v>
      </c>
      <c r="O1200">
        <v>38598</v>
      </c>
      <c r="P1200" t="s">
        <v>14</v>
      </c>
      <c r="Q1200" t="s">
        <v>25</v>
      </c>
      <c r="R1200" t="s">
        <v>35</v>
      </c>
    </row>
    <row r="1201" spans="1:18" x14ac:dyDescent="0.25">
      <c r="A1201" t="s">
        <v>3160</v>
      </c>
      <c r="B1201" s="1">
        <v>45222</v>
      </c>
      <c r="C1201" t="s">
        <v>61</v>
      </c>
      <c r="D1201" t="s">
        <v>3161</v>
      </c>
      <c r="E1201" t="s">
        <v>21</v>
      </c>
      <c r="F1201" t="s">
        <v>70</v>
      </c>
      <c r="G1201" t="s">
        <v>71</v>
      </c>
      <c r="H1201" t="s">
        <v>195</v>
      </c>
      <c r="I1201">
        <v>5</v>
      </c>
      <c r="J1201">
        <v>8735</v>
      </c>
      <c r="K1201">
        <v>43675</v>
      </c>
      <c r="L1201">
        <v>33756</v>
      </c>
      <c r="M1201">
        <v>9919</v>
      </c>
      <c r="N1201">
        <v>5</v>
      </c>
      <c r="O1201">
        <v>9914</v>
      </c>
      <c r="P1201" t="s">
        <v>14</v>
      </c>
      <c r="Q1201" t="s">
        <v>55</v>
      </c>
      <c r="R1201" t="s">
        <v>35</v>
      </c>
    </row>
    <row r="1202" spans="1:18" x14ac:dyDescent="0.25">
      <c r="A1202" t="s">
        <v>3162</v>
      </c>
      <c r="B1202" s="1">
        <v>45558</v>
      </c>
      <c r="C1202" t="s">
        <v>38</v>
      </c>
      <c r="D1202" t="s">
        <v>3164</v>
      </c>
      <c r="E1202" t="s">
        <v>69</v>
      </c>
      <c r="F1202" t="s">
        <v>70</v>
      </c>
      <c r="G1202" t="s">
        <v>48</v>
      </c>
      <c r="H1202" t="s">
        <v>64</v>
      </c>
      <c r="I1202">
        <v>4</v>
      </c>
      <c r="J1202">
        <v>25977</v>
      </c>
      <c r="K1202">
        <v>103908</v>
      </c>
      <c r="L1202">
        <v>89553</v>
      </c>
      <c r="M1202">
        <v>14355</v>
      </c>
      <c r="N1202">
        <v>0</v>
      </c>
      <c r="O1202">
        <v>14355</v>
      </c>
      <c r="P1202" t="s">
        <v>14</v>
      </c>
      <c r="Q1202" t="s">
        <v>34</v>
      </c>
      <c r="R1202" t="s">
        <v>26</v>
      </c>
    </row>
    <row r="1203" spans="1:18" x14ac:dyDescent="0.25">
      <c r="A1203" t="s">
        <v>3165</v>
      </c>
      <c r="B1203" s="1">
        <v>44989</v>
      </c>
      <c r="C1203" t="s">
        <v>208</v>
      </c>
      <c r="D1203" t="s">
        <v>3166</v>
      </c>
      <c r="E1203" t="s">
        <v>69</v>
      </c>
      <c r="F1203" t="s">
        <v>114</v>
      </c>
      <c r="G1203" t="s">
        <v>48</v>
      </c>
      <c r="H1203" t="s">
        <v>54</v>
      </c>
      <c r="I1203">
        <v>1</v>
      </c>
      <c r="J1203">
        <v>11371</v>
      </c>
      <c r="K1203">
        <v>11371</v>
      </c>
      <c r="L1203">
        <v>10199</v>
      </c>
      <c r="M1203">
        <v>1172</v>
      </c>
      <c r="N1203">
        <v>15</v>
      </c>
      <c r="O1203">
        <v>1157</v>
      </c>
      <c r="P1203" t="s">
        <v>14</v>
      </c>
      <c r="Q1203" t="s">
        <v>25</v>
      </c>
      <c r="R1203" t="s">
        <v>26</v>
      </c>
    </row>
    <row r="1204" spans="1:18" x14ac:dyDescent="0.25">
      <c r="A1204" t="s">
        <v>3167</v>
      </c>
      <c r="B1204" s="1">
        <v>45386</v>
      </c>
      <c r="C1204" t="s">
        <v>227</v>
      </c>
      <c r="D1204" t="s">
        <v>3168</v>
      </c>
      <c r="E1204" t="s">
        <v>46</v>
      </c>
      <c r="F1204" t="s">
        <v>40</v>
      </c>
      <c r="G1204" t="s">
        <v>71</v>
      </c>
      <c r="H1204" t="s">
        <v>72</v>
      </c>
      <c r="I1204">
        <v>5</v>
      </c>
      <c r="J1204">
        <v>31350</v>
      </c>
      <c r="K1204">
        <v>156750</v>
      </c>
      <c r="L1204">
        <v>132181</v>
      </c>
      <c r="M1204">
        <v>24569</v>
      </c>
      <c r="N1204">
        <v>15</v>
      </c>
      <c r="O1204">
        <v>24554</v>
      </c>
      <c r="P1204" t="s">
        <v>14</v>
      </c>
      <c r="Q1204" t="s">
        <v>34</v>
      </c>
      <c r="R1204" t="s">
        <v>26</v>
      </c>
    </row>
    <row r="1205" spans="1:18" x14ac:dyDescent="0.25">
      <c r="A1205" t="s">
        <v>3169</v>
      </c>
      <c r="B1205" s="1">
        <v>44594</v>
      </c>
      <c r="C1205" t="s">
        <v>29</v>
      </c>
      <c r="D1205" t="s">
        <v>3170</v>
      </c>
      <c r="E1205" t="s">
        <v>46</v>
      </c>
      <c r="F1205" t="s">
        <v>31</v>
      </c>
      <c r="G1205" t="s">
        <v>23</v>
      </c>
      <c r="H1205" t="s">
        <v>169</v>
      </c>
      <c r="I1205">
        <v>6</v>
      </c>
      <c r="J1205">
        <v>7273</v>
      </c>
      <c r="K1205">
        <v>43638</v>
      </c>
      <c r="L1205">
        <v>32122</v>
      </c>
      <c r="M1205">
        <v>11516</v>
      </c>
      <c r="N1205">
        <v>10</v>
      </c>
      <c r="O1205">
        <v>11506</v>
      </c>
      <c r="P1205" t="s">
        <v>14</v>
      </c>
      <c r="Q1205" t="s">
        <v>25</v>
      </c>
      <c r="R1205" t="s">
        <v>26</v>
      </c>
    </row>
    <row r="1206" spans="1:18" x14ac:dyDescent="0.25">
      <c r="A1206" t="s">
        <v>3171</v>
      </c>
      <c r="B1206" s="1">
        <v>45260</v>
      </c>
      <c r="C1206" t="s">
        <v>133</v>
      </c>
      <c r="D1206" t="s">
        <v>3172</v>
      </c>
      <c r="E1206" t="s">
        <v>46</v>
      </c>
      <c r="F1206" t="s">
        <v>63</v>
      </c>
      <c r="G1206" t="s">
        <v>71</v>
      </c>
      <c r="H1206" t="s">
        <v>195</v>
      </c>
      <c r="I1206">
        <v>7</v>
      </c>
      <c r="J1206">
        <v>25446</v>
      </c>
      <c r="K1206">
        <v>178122</v>
      </c>
      <c r="L1206">
        <v>120532</v>
      </c>
      <c r="M1206">
        <v>57590</v>
      </c>
      <c r="N1206">
        <v>5</v>
      </c>
      <c r="O1206">
        <v>57585</v>
      </c>
      <c r="P1206" t="s">
        <v>14</v>
      </c>
      <c r="Q1206" t="s">
        <v>25</v>
      </c>
      <c r="R1206" t="s">
        <v>26</v>
      </c>
    </row>
    <row r="1207" spans="1:18" x14ac:dyDescent="0.25">
      <c r="A1207" t="s">
        <v>3173</v>
      </c>
      <c r="B1207" s="1">
        <v>45249</v>
      </c>
      <c r="C1207" t="s">
        <v>133</v>
      </c>
      <c r="D1207" t="s">
        <v>3175</v>
      </c>
      <c r="E1207" t="s">
        <v>46</v>
      </c>
      <c r="F1207" t="s">
        <v>47</v>
      </c>
      <c r="G1207" t="s">
        <v>32</v>
      </c>
      <c r="H1207" t="s">
        <v>118</v>
      </c>
      <c r="I1207">
        <v>10</v>
      </c>
      <c r="J1207">
        <v>17891</v>
      </c>
      <c r="K1207">
        <v>178910</v>
      </c>
      <c r="L1207">
        <v>143087</v>
      </c>
      <c r="M1207">
        <v>35823</v>
      </c>
      <c r="N1207">
        <v>0</v>
      </c>
      <c r="O1207">
        <v>35823</v>
      </c>
      <c r="P1207" t="s">
        <v>14</v>
      </c>
      <c r="Q1207" t="s">
        <v>25</v>
      </c>
      <c r="R1207" t="s">
        <v>26</v>
      </c>
    </row>
    <row r="1208" spans="1:18" x14ac:dyDescent="0.25">
      <c r="A1208" t="s">
        <v>3176</v>
      </c>
      <c r="B1208" s="1">
        <v>45353</v>
      </c>
      <c r="C1208" t="s">
        <v>208</v>
      </c>
      <c r="D1208" t="s">
        <v>3177</v>
      </c>
      <c r="E1208" t="s">
        <v>53</v>
      </c>
      <c r="F1208" t="s">
        <v>63</v>
      </c>
      <c r="G1208" t="s">
        <v>23</v>
      </c>
      <c r="H1208" t="s">
        <v>127</v>
      </c>
      <c r="I1208">
        <v>4</v>
      </c>
      <c r="J1208">
        <v>22660</v>
      </c>
      <c r="K1208">
        <v>90640</v>
      </c>
      <c r="L1208">
        <v>79516</v>
      </c>
      <c r="M1208">
        <v>11124</v>
      </c>
      <c r="N1208">
        <v>15</v>
      </c>
      <c r="O1208">
        <v>11109</v>
      </c>
      <c r="P1208" t="s">
        <v>14</v>
      </c>
      <c r="Q1208" t="s">
        <v>35</v>
      </c>
      <c r="R1208" t="s">
        <v>26</v>
      </c>
    </row>
    <row r="1209" spans="1:18" x14ac:dyDescent="0.25">
      <c r="A1209" t="s">
        <v>3178</v>
      </c>
      <c r="B1209" s="1">
        <v>45496</v>
      </c>
      <c r="C1209" t="s">
        <v>97</v>
      </c>
      <c r="D1209" t="s">
        <v>3179</v>
      </c>
      <c r="E1209" t="s">
        <v>53</v>
      </c>
      <c r="F1209" t="s">
        <v>63</v>
      </c>
      <c r="G1209" t="s">
        <v>23</v>
      </c>
      <c r="H1209" t="s">
        <v>24</v>
      </c>
      <c r="I1209">
        <v>8</v>
      </c>
      <c r="J1209">
        <v>13058</v>
      </c>
      <c r="K1209">
        <v>104464</v>
      </c>
      <c r="L1209">
        <v>91696</v>
      </c>
      <c r="M1209">
        <v>12768</v>
      </c>
      <c r="N1209">
        <v>15</v>
      </c>
      <c r="O1209">
        <v>12753</v>
      </c>
      <c r="P1209" t="s">
        <v>14</v>
      </c>
      <c r="Q1209" t="s">
        <v>55</v>
      </c>
      <c r="R1209" t="s">
        <v>26</v>
      </c>
    </row>
    <row r="1210" spans="1:18" x14ac:dyDescent="0.25">
      <c r="A1210" t="s">
        <v>3180</v>
      </c>
      <c r="B1210" s="1">
        <v>44747</v>
      </c>
      <c r="C1210" t="s">
        <v>97</v>
      </c>
      <c r="D1210" t="s">
        <v>3181</v>
      </c>
      <c r="E1210" t="s">
        <v>53</v>
      </c>
      <c r="F1210" t="s">
        <v>76</v>
      </c>
      <c r="G1210" t="s">
        <v>48</v>
      </c>
      <c r="H1210" t="s">
        <v>54</v>
      </c>
      <c r="I1210">
        <v>9</v>
      </c>
      <c r="J1210">
        <v>21706</v>
      </c>
      <c r="K1210">
        <v>195354</v>
      </c>
      <c r="L1210">
        <v>126979</v>
      </c>
      <c r="M1210">
        <v>68375</v>
      </c>
      <c r="N1210">
        <v>10</v>
      </c>
      <c r="O1210">
        <v>68365</v>
      </c>
      <c r="P1210" t="s">
        <v>14</v>
      </c>
      <c r="Q1210" t="s">
        <v>55</v>
      </c>
      <c r="R1210" t="s">
        <v>26</v>
      </c>
    </row>
    <row r="1211" spans="1:18" x14ac:dyDescent="0.25">
      <c r="A1211" t="s">
        <v>3182</v>
      </c>
      <c r="B1211" s="1">
        <v>44757</v>
      </c>
      <c r="C1211" t="s">
        <v>97</v>
      </c>
      <c r="D1211" t="s">
        <v>3183</v>
      </c>
      <c r="E1211" t="s">
        <v>46</v>
      </c>
      <c r="F1211" t="s">
        <v>63</v>
      </c>
      <c r="G1211" t="s">
        <v>23</v>
      </c>
      <c r="H1211" t="s">
        <v>24</v>
      </c>
      <c r="I1211">
        <v>8</v>
      </c>
      <c r="J1211">
        <v>42517</v>
      </c>
      <c r="K1211">
        <v>340136</v>
      </c>
      <c r="L1211">
        <v>262864</v>
      </c>
      <c r="M1211">
        <v>77272</v>
      </c>
      <c r="N1211">
        <v>15</v>
      </c>
      <c r="O1211">
        <v>77257</v>
      </c>
      <c r="P1211" t="s">
        <v>14</v>
      </c>
      <c r="Q1211" t="s">
        <v>25</v>
      </c>
      <c r="R1211" t="s">
        <v>26</v>
      </c>
    </row>
    <row r="1212" spans="1:18" x14ac:dyDescent="0.25">
      <c r="A1212" t="s">
        <v>3184</v>
      </c>
      <c r="B1212" s="1">
        <v>45394</v>
      </c>
      <c r="C1212" t="s">
        <v>227</v>
      </c>
      <c r="D1212" t="s">
        <v>3185</v>
      </c>
      <c r="E1212" t="s">
        <v>46</v>
      </c>
      <c r="F1212" t="s">
        <v>22</v>
      </c>
      <c r="G1212" t="s">
        <v>71</v>
      </c>
      <c r="H1212" t="s">
        <v>195</v>
      </c>
      <c r="I1212">
        <v>1</v>
      </c>
      <c r="J1212">
        <v>9124</v>
      </c>
      <c r="K1212">
        <v>9124</v>
      </c>
      <c r="L1212">
        <v>6333</v>
      </c>
      <c r="M1212">
        <v>2791</v>
      </c>
      <c r="N1212">
        <v>15</v>
      </c>
      <c r="O1212">
        <v>2776</v>
      </c>
      <c r="P1212" t="s">
        <v>14</v>
      </c>
      <c r="Q1212" t="s">
        <v>25</v>
      </c>
      <c r="R1212" t="s">
        <v>26</v>
      </c>
    </row>
    <row r="1213" spans="1:18" x14ac:dyDescent="0.25">
      <c r="A1213" t="s">
        <v>3186</v>
      </c>
      <c r="B1213" s="1">
        <v>45032</v>
      </c>
      <c r="C1213" t="s">
        <v>227</v>
      </c>
      <c r="D1213" t="s">
        <v>3187</v>
      </c>
      <c r="E1213" t="s">
        <v>46</v>
      </c>
      <c r="F1213" t="s">
        <v>63</v>
      </c>
      <c r="G1213" t="s">
        <v>71</v>
      </c>
      <c r="H1213" t="s">
        <v>195</v>
      </c>
      <c r="I1213">
        <v>10</v>
      </c>
      <c r="J1213">
        <v>8628</v>
      </c>
      <c r="K1213">
        <v>86280</v>
      </c>
      <c r="L1213">
        <v>53579</v>
      </c>
      <c r="M1213">
        <v>32701</v>
      </c>
      <c r="N1213">
        <v>10</v>
      </c>
      <c r="O1213">
        <v>32691</v>
      </c>
      <c r="P1213" t="s">
        <v>14</v>
      </c>
      <c r="Q1213" t="s">
        <v>55</v>
      </c>
      <c r="R1213" t="s">
        <v>35</v>
      </c>
    </row>
    <row r="1214" spans="1:18" x14ac:dyDescent="0.25">
      <c r="A1214" t="s">
        <v>3188</v>
      </c>
      <c r="B1214" s="1">
        <v>45071</v>
      </c>
      <c r="C1214" t="s">
        <v>140</v>
      </c>
      <c r="D1214" t="s">
        <v>3189</v>
      </c>
      <c r="E1214" t="s">
        <v>46</v>
      </c>
      <c r="F1214" t="s">
        <v>31</v>
      </c>
      <c r="G1214" t="s">
        <v>23</v>
      </c>
      <c r="H1214" t="s">
        <v>41</v>
      </c>
      <c r="I1214">
        <v>7</v>
      </c>
      <c r="J1214">
        <v>40342</v>
      </c>
      <c r="K1214">
        <v>282394</v>
      </c>
      <c r="L1214">
        <v>217111</v>
      </c>
      <c r="M1214">
        <v>65283</v>
      </c>
      <c r="N1214">
        <v>5</v>
      </c>
      <c r="O1214">
        <v>65278</v>
      </c>
      <c r="P1214" t="s">
        <v>14</v>
      </c>
      <c r="Q1214" t="s">
        <v>34</v>
      </c>
      <c r="R1214" t="s">
        <v>35</v>
      </c>
    </row>
    <row r="1215" spans="1:18" x14ac:dyDescent="0.25">
      <c r="A1215" t="s">
        <v>3190</v>
      </c>
      <c r="B1215" s="1">
        <v>45405</v>
      </c>
      <c r="C1215" t="s">
        <v>227</v>
      </c>
      <c r="D1215" t="s">
        <v>3191</v>
      </c>
      <c r="E1215" t="s">
        <v>46</v>
      </c>
      <c r="F1215" t="s">
        <v>76</v>
      </c>
      <c r="G1215" t="s">
        <v>71</v>
      </c>
      <c r="H1215" t="s">
        <v>72</v>
      </c>
      <c r="I1215">
        <v>8</v>
      </c>
      <c r="J1215">
        <v>38696</v>
      </c>
      <c r="K1215">
        <v>309568</v>
      </c>
      <c r="L1215">
        <v>267275</v>
      </c>
      <c r="M1215">
        <v>42293</v>
      </c>
      <c r="N1215">
        <v>10</v>
      </c>
      <c r="O1215">
        <v>42283</v>
      </c>
      <c r="P1215" t="s">
        <v>14</v>
      </c>
      <c r="Q1215" t="s">
        <v>35</v>
      </c>
      <c r="R1215" t="s">
        <v>35</v>
      </c>
    </row>
    <row r="1216" spans="1:18" x14ac:dyDescent="0.25">
      <c r="A1216" t="s">
        <v>3192</v>
      </c>
      <c r="B1216" s="1">
        <v>44900</v>
      </c>
      <c r="C1216" t="s">
        <v>44</v>
      </c>
      <c r="D1216" t="s">
        <v>3194</v>
      </c>
      <c r="E1216" t="s">
        <v>46</v>
      </c>
      <c r="F1216" t="s">
        <v>70</v>
      </c>
      <c r="G1216" t="s">
        <v>23</v>
      </c>
      <c r="H1216" t="s">
        <v>127</v>
      </c>
      <c r="I1216">
        <v>7</v>
      </c>
      <c r="J1216">
        <v>33962</v>
      </c>
      <c r="K1216">
        <v>237734</v>
      </c>
      <c r="L1216">
        <v>204596</v>
      </c>
      <c r="M1216">
        <v>33138</v>
      </c>
      <c r="N1216">
        <v>5</v>
      </c>
      <c r="O1216">
        <v>33133</v>
      </c>
      <c r="P1216" t="s">
        <v>14</v>
      </c>
      <c r="Q1216" t="s">
        <v>25</v>
      </c>
      <c r="R1216" t="s">
        <v>26</v>
      </c>
    </row>
    <row r="1217" spans="1:18" x14ac:dyDescent="0.25">
      <c r="A1217" t="s">
        <v>3195</v>
      </c>
      <c r="B1217" s="1">
        <v>45456</v>
      </c>
      <c r="C1217" t="s">
        <v>19</v>
      </c>
      <c r="D1217" t="s">
        <v>3196</v>
      </c>
      <c r="E1217" t="s">
        <v>53</v>
      </c>
      <c r="F1217" t="s">
        <v>76</v>
      </c>
      <c r="G1217" t="s">
        <v>32</v>
      </c>
      <c r="H1217" t="s">
        <v>173</v>
      </c>
      <c r="I1217">
        <v>4</v>
      </c>
      <c r="J1217">
        <v>2763</v>
      </c>
      <c r="K1217">
        <v>11052</v>
      </c>
      <c r="L1217">
        <v>9772</v>
      </c>
      <c r="M1217">
        <v>1280</v>
      </c>
      <c r="N1217">
        <v>0</v>
      </c>
      <c r="O1217">
        <v>1280</v>
      </c>
      <c r="P1217" t="s">
        <v>14</v>
      </c>
      <c r="Q1217" t="s">
        <v>35</v>
      </c>
      <c r="R1217" t="s">
        <v>26</v>
      </c>
    </row>
    <row r="1218" spans="1:18" x14ac:dyDescent="0.25">
      <c r="A1218" t="s">
        <v>3197</v>
      </c>
      <c r="B1218" s="1">
        <v>45464</v>
      </c>
      <c r="C1218" t="s">
        <v>19</v>
      </c>
      <c r="D1218" t="s">
        <v>3198</v>
      </c>
      <c r="E1218" t="s">
        <v>46</v>
      </c>
      <c r="F1218" t="s">
        <v>22</v>
      </c>
      <c r="G1218" t="s">
        <v>48</v>
      </c>
      <c r="H1218" t="s">
        <v>64</v>
      </c>
      <c r="I1218">
        <v>2</v>
      </c>
      <c r="J1218">
        <v>7768</v>
      </c>
      <c r="K1218">
        <v>15536</v>
      </c>
      <c r="L1218">
        <v>13818</v>
      </c>
      <c r="M1218">
        <v>1718</v>
      </c>
      <c r="N1218">
        <v>10</v>
      </c>
      <c r="O1218">
        <v>1708</v>
      </c>
      <c r="P1218" t="s">
        <v>14</v>
      </c>
      <c r="Q1218" t="s">
        <v>34</v>
      </c>
      <c r="R1218" t="s">
        <v>26</v>
      </c>
    </row>
    <row r="1219" spans="1:18" x14ac:dyDescent="0.25">
      <c r="A1219" t="s">
        <v>3199</v>
      </c>
      <c r="B1219" s="1">
        <v>45491</v>
      </c>
      <c r="C1219" t="s">
        <v>97</v>
      </c>
      <c r="D1219" t="s">
        <v>3200</v>
      </c>
      <c r="E1219" t="s">
        <v>21</v>
      </c>
      <c r="F1219" t="s">
        <v>70</v>
      </c>
      <c r="G1219" t="s">
        <v>48</v>
      </c>
      <c r="H1219" t="s">
        <v>202</v>
      </c>
      <c r="I1219">
        <v>10</v>
      </c>
      <c r="J1219">
        <v>32873</v>
      </c>
      <c r="K1219">
        <v>328730</v>
      </c>
      <c r="L1219">
        <v>234784</v>
      </c>
      <c r="M1219">
        <v>93946</v>
      </c>
      <c r="N1219">
        <v>5</v>
      </c>
      <c r="O1219">
        <v>93941</v>
      </c>
      <c r="P1219" t="s">
        <v>14</v>
      </c>
      <c r="Q1219" t="s">
        <v>35</v>
      </c>
      <c r="R1219" t="s">
        <v>26</v>
      </c>
    </row>
    <row r="1220" spans="1:18" x14ac:dyDescent="0.25">
      <c r="A1220" t="s">
        <v>3201</v>
      </c>
      <c r="B1220" s="1">
        <v>45514</v>
      </c>
      <c r="C1220" t="s">
        <v>67</v>
      </c>
      <c r="D1220" t="s">
        <v>3203</v>
      </c>
      <c r="E1220" t="s">
        <v>21</v>
      </c>
      <c r="F1220" t="s">
        <v>63</v>
      </c>
      <c r="G1220" t="s">
        <v>23</v>
      </c>
      <c r="H1220" t="s">
        <v>169</v>
      </c>
      <c r="I1220">
        <v>2</v>
      </c>
      <c r="J1220">
        <v>49362</v>
      </c>
      <c r="K1220">
        <v>98724</v>
      </c>
      <c r="L1220">
        <v>62089</v>
      </c>
      <c r="M1220">
        <v>36635</v>
      </c>
      <c r="N1220">
        <v>0</v>
      </c>
      <c r="O1220">
        <v>36635</v>
      </c>
      <c r="P1220" t="s">
        <v>14</v>
      </c>
      <c r="Q1220" t="s">
        <v>55</v>
      </c>
      <c r="R1220" t="s">
        <v>35</v>
      </c>
    </row>
    <row r="1221" spans="1:18" x14ac:dyDescent="0.25">
      <c r="A1221" t="s">
        <v>3204</v>
      </c>
      <c r="B1221" s="1">
        <v>45156</v>
      </c>
      <c r="C1221" t="s">
        <v>67</v>
      </c>
      <c r="D1221" t="s">
        <v>3205</v>
      </c>
      <c r="E1221" t="s">
        <v>69</v>
      </c>
      <c r="F1221" t="s">
        <v>22</v>
      </c>
      <c r="G1221" t="s">
        <v>23</v>
      </c>
      <c r="H1221" t="s">
        <v>127</v>
      </c>
      <c r="I1221">
        <v>6</v>
      </c>
      <c r="J1221">
        <v>10116</v>
      </c>
      <c r="K1221">
        <v>60696</v>
      </c>
      <c r="L1221">
        <v>37080</v>
      </c>
      <c r="M1221">
        <v>23616</v>
      </c>
      <c r="N1221">
        <v>15</v>
      </c>
      <c r="O1221">
        <v>23601</v>
      </c>
      <c r="P1221" t="s">
        <v>14</v>
      </c>
      <c r="Q1221" t="s">
        <v>34</v>
      </c>
      <c r="R1221" t="s">
        <v>26</v>
      </c>
    </row>
    <row r="1222" spans="1:18" x14ac:dyDescent="0.25">
      <c r="A1222" t="s">
        <v>3206</v>
      </c>
      <c r="B1222" s="1">
        <v>44584</v>
      </c>
      <c r="C1222" t="s">
        <v>84</v>
      </c>
      <c r="D1222" t="s">
        <v>3207</v>
      </c>
      <c r="E1222" t="s">
        <v>69</v>
      </c>
      <c r="F1222" t="s">
        <v>70</v>
      </c>
      <c r="G1222" t="s">
        <v>23</v>
      </c>
      <c r="H1222" t="s">
        <v>41</v>
      </c>
      <c r="I1222">
        <v>2</v>
      </c>
      <c r="J1222">
        <v>37637</v>
      </c>
      <c r="K1222">
        <v>75274</v>
      </c>
      <c r="L1222">
        <v>62552</v>
      </c>
      <c r="M1222">
        <v>12722</v>
      </c>
      <c r="N1222">
        <v>15</v>
      </c>
      <c r="O1222">
        <v>12707</v>
      </c>
      <c r="P1222" t="s">
        <v>14</v>
      </c>
      <c r="Q1222" t="s">
        <v>55</v>
      </c>
      <c r="R1222" t="s">
        <v>26</v>
      </c>
    </row>
    <row r="1223" spans="1:18" x14ac:dyDescent="0.25">
      <c r="A1223" t="s">
        <v>3208</v>
      </c>
      <c r="B1223" s="1">
        <v>44843</v>
      </c>
      <c r="C1223" t="s">
        <v>61</v>
      </c>
      <c r="D1223" t="s">
        <v>3210</v>
      </c>
      <c r="E1223" t="s">
        <v>46</v>
      </c>
      <c r="F1223" t="s">
        <v>22</v>
      </c>
      <c r="G1223" t="s">
        <v>48</v>
      </c>
      <c r="H1223" t="s">
        <v>54</v>
      </c>
      <c r="I1223">
        <v>2</v>
      </c>
      <c r="J1223">
        <v>45559</v>
      </c>
      <c r="K1223">
        <v>91118</v>
      </c>
      <c r="L1223">
        <v>60026</v>
      </c>
      <c r="M1223">
        <v>31092</v>
      </c>
      <c r="N1223">
        <v>10</v>
      </c>
      <c r="O1223">
        <v>31082</v>
      </c>
      <c r="P1223" t="s">
        <v>14</v>
      </c>
      <c r="Q1223" t="s">
        <v>35</v>
      </c>
      <c r="R1223" t="s">
        <v>26</v>
      </c>
    </row>
    <row r="1224" spans="1:18" x14ac:dyDescent="0.25">
      <c r="A1224" t="s">
        <v>3211</v>
      </c>
      <c r="B1224" s="1">
        <v>45154</v>
      </c>
      <c r="C1224" t="s">
        <v>67</v>
      </c>
      <c r="D1224" t="s">
        <v>3213</v>
      </c>
      <c r="E1224" t="s">
        <v>21</v>
      </c>
      <c r="F1224" t="s">
        <v>70</v>
      </c>
      <c r="G1224" t="s">
        <v>23</v>
      </c>
      <c r="H1224" t="s">
        <v>41</v>
      </c>
      <c r="I1224">
        <v>2</v>
      </c>
      <c r="J1224">
        <v>26934</v>
      </c>
      <c r="K1224">
        <v>53868</v>
      </c>
      <c r="L1224">
        <v>43767</v>
      </c>
      <c r="M1224">
        <v>10101</v>
      </c>
      <c r="N1224">
        <v>5</v>
      </c>
      <c r="O1224">
        <v>10096</v>
      </c>
      <c r="P1224" t="s">
        <v>14</v>
      </c>
      <c r="Q1224" t="s">
        <v>25</v>
      </c>
      <c r="R1224" t="s">
        <v>26</v>
      </c>
    </row>
    <row r="1225" spans="1:18" x14ac:dyDescent="0.25">
      <c r="A1225" t="s">
        <v>3214</v>
      </c>
      <c r="B1225" s="1">
        <v>44910</v>
      </c>
      <c r="C1225" t="s">
        <v>44</v>
      </c>
      <c r="D1225" t="s">
        <v>3215</v>
      </c>
      <c r="E1225" t="s">
        <v>21</v>
      </c>
      <c r="F1225" t="s">
        <v>70</v>
      </c>
      <c r="G1225" t="s">
        <v>48</v>
      </c>
      <c r="H1225" t="s">
        <v>49</v>
      </c>
      <c r="I1225">
        <v>4</v>
      </c>
      <c r="J1225">
        <v>11715</v>
      </c>
      <c r="K1225">
        <v>46860</v>
      </c>
      <c r="L1225">
        <v>39020</v>
      </c>
      <c r="M1225">
        <v>7840</v>
      </c>
      <c r="N1225">
        <v>5</v>
      </c>
      <c r="O1225">
        <v>7835</v>
      </c>
      <c r="P1225" t="s">
        <v>14</v>
      </c>
      <c r="Q1225" t="s">
        <v>34</v>
      </c>
      <c r="R1225" t="s">
        <v>26</v>
      </c>
    </row>
    <row r="1226" spans="1:18" x14ac:dyDescent="0.25">
      <c r="A1226" t="s">
        <v>3216</v>
      </c>
      <c r="B1226" s="1">
        <v>45497</v>
      </c>
      <c r="C1226" t="s">
        <v>97</v>
      </c>
      <c r="D1226" t="s">
        <v>3217</v>
      </c>
      <c r="E1226" t="s">
        <v>46</v>
      </c>
      <c r="F1226" t="s">
        <v>70</v>
      </c>
      <c r="G1226" t="s">
        <v>71</v>
      </c>
      <c r="H1226" t="s">
        <v>81</v>
      </c>
      <c r="I1226">
        <v>10</v>
      </c>
      <c r="J1226">
        <v>4373</v>
      </c>
      <c r="K1226">
        <v>43730</v>
      </c>
      <c r="L1226">
        <v>37076</v>
      </c>
      <c r="M1226">
        <v>6654</v>
      </c>
      <c r="N1226">
        <v>10</v>
      </c>
      <c r="O1226">
        <v>6644</v>
      </c>
      <c r="P1226" t="s">
        <v>14</v>
      </c>
      <c r="Q1226" t="s">
        <v>34</v>
      </c>
      <c r="R1226" t="s">
        <v>35</v>
      </c>
    </row>
    <row r="1227" spans="1:18" x14ac:dyDescent="0.25">
      <c r="A1227" t="s">
        <v>3218</v>
      </c>
      <c r="B1227" s="1">
        <v>45508</v>
      </c>
      <c r="C1227" t="s">
        <v>67</v>
      </c>
      <c r="D1227" t="s">
        <v>3220</v>
      </c>
      <c r="E1227" t="s">
        <v>21</v>
      </c>
      <c r="F1227" t="s">
        <v>22</v>
      </c>
      <c r="G1227" t="s">
        <v>23</v>
      </c>
      <c r="H1227" t="s">
        <v>24</v>
      </c>
      <c r="I1227">
        <v>9</v>
      </c>
      <c r="J1227">
        <v>9519</v>
      </c>
      <c r="K1227">
        <v>85671</v>
      </c>
      <c r="L1227">
        <v>62210</v>
      </c>
      <c r="M1227">
        <v>23461</v>
      </c>
      <c r="N1227">
        <v>10</v>
      </c>
      <c r="O1227">
        <v>23451</v>
      </c>
      <c r="P1227" t="s">
        <v>14</v>
      </c>
      <c r="Q1227" t="s">
        <v>25</v>
      </c>
      <c r="R1227" t="s">
        <v>35</v>
      </c>
    </row>
    <row r="1228" spans="1:18" x14ac:dyDescent="0.25">
      <c r="A1228" t="s">
        <v>3221</v>
      </c>
      <c r="B1228" s="1">
        <v>44920</v>
      </c>
      <c r="C1228" t="s">
        <v>44</v>
      </c>
      <c r="D1228" t="s">
        <v>3222</v>
      </c>
      <c r="E1228" t="s">
        <v>69</v>
      </c>
      <c r="F1228" t="s">
        <v>76</v>
      </c>
      <c r="G1228" t="s">
        <v>23</v>
      </c>
      <c r="H1228" t="s">
        <v>127</v>
      </c>
      <c r="I1228">
        <v>2</v>
      </c>
      <c r="J1228">
        <v>7783</v>
      </c>
      <c r="K1228">
        <v>15566</v>
      </c>
      <c r="L1228">
        <v>13762</v>
      </c>
      <c r="M1228">
        <v>1804</v>
      </c>
      <c r="N1228">
        <v>5</v>
      </c>
      <c r="O1228">
        <v>1799</v>
      </c>
      <c r="P1228" t="s">
        <v>14</v>
      </c>
      <c r="Q1228" t="s">
        <v>25</v>
      </c>
      <c r="R1228" t="s">
        <v>35</v>
      </c>
    </row>
    <row r="1229" spans="1:18" x14ac:dyDescent="0.25">
      <c r="A1229" t="s">
        <v>3223</v>
      </c>
      <c r="B1229" s="1">
        <v>44830</v>
      </c>
      <c r="C1229" t="s">
        <v>38</v>
      </c>
      <c r="D1229" t="s">
        <v>3224</v>
      </c>
      <c r="E1229" t="s">
        <v>46</v>
      </c>
      <c r="F1229" t="s">
        <v>70</v>
      </c>
      <c r="G1229" t="s">
        <v>23</v>
      </c>
      <c r="H1229" t="s">
        <v>127</v>
      </c>
      <c r="I1229">
        <v>6</v>
      </c>
      <c r="J1229">
        <v>15438</v>
      </c>
      <c r="K1229">
        <v>92628</v>
      </c>
      <c r="L1229">
        <v>66005</v>
      </c>
      <c r="M1229">
        <v>26623</v>
      </c>
      <c r="N1229">
        <v>0</v>
      </c>
      <c r="O1229">
        <v>26623</v>
      </c>
      <c r="P1229" t="s">
        <v>14</v>
      </c>
      <c r="Q1229" t="s">
        <v>34</v>
      </c>
      <c r="R1229" t="s">
        <v>26</v>
      </c>
    </row>
    <row r="1230" spans="1:18" x14ac:dyDescent="0.25">
      <c r="A1230" t="s">
        <v>3225</v>
      </c>
      <c r="B1230" s="1">
        <v>45173</v>
      </c>
      <c r="C1230" t="s">
        <v>38</v>
      </c>
      <c r="D1230" t="s">
        <v>3226</v>
      </c>
      <c r="E1230" t="s">
        <v>46</v>
      </c>
      <c r="F1230" t="s">
        <v>22</v>
      </c>
      <c r="G1230" t="s">
        <v>32</v>
      </c>
      <c r="H1230" t="s">
        <v>173</v>
      </c>
      <c r="I1230">
        <v>2</v>
      </c>
      <c r="J1230">
        <v>43168</v>
      </c>
      <c r="K1230">
        <v>86336</v>
      </c>
      <c r="L1230">
        <v>77459</v>
      </c>
      <c r="M1230">
        <v>8877</v>
      </c>
      <c r="N1230">
        <v>10</v>
      </c>
      <c r="O1230">
        <v>8867</v>
      </c>
      <c r="P1230" t="s">
        <v>14</v>
      </c>
      <c r="Q1230" t="s">
        <v>35</v>
      </c>
      <c r="R1230" t="s">
        <v>26</v>
      </c>
    </row>
    <row r="1231" spans="1:18" x14ac:dyDescent="0.25">
      <c r="A1231" t="s">
        <v>3227</v>
      </c>
      <c r="B1231" s="1">
        <v>44933</v>
      </c>
      <c r="C1231" t="s">
        <v>84</v>
      </c>
      <c r="D1231" t="s">
        <v>3229</v>
      </c>
      <c r="E1231" t="s">
        <v>21</v>
      </c>
      <c r="F1231" t="s">
        <v>31</v>
      </c>
      <c r="G1231" t="s">
        <v>71</v>
      </c>
      <c r="H1231" t="s">
        <v>195</v>
      </c>
      <c r="I1231">
        <v>4</v>
      </c>
      <c r="J1231">
        <v>14370</v>
      </c>
      <c r="K1231">
        <v>57480</v>
      </c>
      <c r="L1231">
        <v>43566</v>
      </c>
      <c r="M1231">
        <v>13914</v>
      </c>
      <c r="N1231">
        <v>15</v>
      </c>
      <c r="O1231">
        <v>13899</v>
      </c>
      <c r="P1231" t="s">
        <v>14</v>
      </c>
      <c r="Q1231" t="s">
        <v>55</v>
      </c>
      <c r="R1231" t="s">
        <v>35</v>
      </c>
    </row>
    <row r="1232" spans="1:18" x14ac:dyDescent="0.25">
      <c r="A1232" t="s">
        <v>3230</v>
      </c>
      <c r="B1232" s="1">
        <v>44842</v>
      </c>
      <c r="C1232" t="s">
        <v>61</v>
      </c>
      <c r="D1232" t="s">
        <v>3231</v>
      </c>
      <c r="E1232" t="s">
        <v>69</v>
      </c>
      <c r="F1232" t="s">
        <v>76</v>
      </c>
      <c r="G1232" t="s">
        <v>48</v>
      </c>
      <c r="H1232" t="s">
        <v>54</v>
      </c>
      <c r="I1232">
        <v>4</v>
      </c>
      <c r="J1232">
        <v>22445</v>
      </c>
      <c r="K1232">
        <v>89780</v>
      </c>
      <c r="L1232">
        <v>71037</v>
      </c>
      <c r="M1232">
        <v>18743</v>
      </c>
      <c r="N1232">
        <v>10</v>
      </c>
      <c r="O1232">
        <v>18733</v>
      </c>
      <c r="P1232" t="s">
        <v>14</v>
      </c>
      <c r="Q1232" t="s">
        <v>35</v>
      </c>
      <c r="R1232" t="s">
        <v>26</v>
      </c>
    </row>
    <row r="1233" spans="1:18" x14ac:dyDescent="0.25">
      <c r="A1233" t="s">
        <v>3232</v>
      </c>
      <c r="B1233" s="1">
        <v>45156</v>
      </c>
      <c r="C1233" t="s">
        <v>67</v>
      </c>
      <c r="D1233" t="s">
        <v>3233</v>
      </c>
      <c r="E1233" t="s">
        <v>46</v>
      </c>
      <c r="F1233" t="s">
        <v>63</v>
      </c>
      <c r="G1233" t="s">
        <v>23</v>
      </c>
      <c r="H1233" t="s">
        <v>24</v>
      </c>
      <c r="I1233">
        <v>2</v>
      </c>
      <c r="J1233">
        <v>46885</v>
      </c>
      <c r="K1233">
        <v>93770</v>
      </c>
      <c r="L1233">
        <v>65353</v>
      </c>
      <c r="M1233">
        <v>28417</v>
      </c>
      <c r="N1233">
        <v>15</v>
      </c>
      <c r="O1233">
        <v>28402</v>
      </c>
      <c r="P1233" t="s">
        <v>14</v>
      </c>
      <c r="Q1233" t="s">
        <v>34</v>
      </c>
      <c r="R1233" t="s">
        <v>26</v>
      </c>
    </row>
    <row r="1234" spans="1:18" x14ac:dyDescent="0.25">
      <c r="A1234" t="s">
        <v>3234</v>
      </c>
      <c r="B1234" s="1">
        <v>44939</v>
      </c>
      <c r="C1234" t="s">
        <v>84</v>
      </c>
      <c r="D1234" t="s">
        <v>3235</v>
      </c>
      <c r="E1234" t="s">
        <v>53</v>
      </c>
      <c r="F1234" t="s">
        <v>114</v>
      </c>
      <c r="G1234" t="s">
        <v>23</v>
      </c>
      <c r="H1234" t="s">
        <v>41</v>
      </c>
      <c r="I1234">
        <v>4</v>
      </c>
      <c r="J1234">
        <v>23781</v>
      </c>
      <c r="K1234">
        <v>95124</v>
      </c>
      <c r="L1234">
        <v>66715</v>
      </c>
      <c r="M1234">
        <v>28409</v>
      </c>
      <c r="N1234">
        <v>15</v>
      </c>
      <c r="O1234">
        <v>28394</v>
      </c>
      <c r="P1234" t="s">
        <v>14</v>
      </c>
      <c r="Q1234" t="s">
        <v>34</v>
      </c>
      <c r="R1234" t="s">
        <v>35</v>
      </c>
    </row>
    <row r="1235" spans="1:18" x14ac:dyDescent="0.25">
      <c r="A1235" t="s">
        <v>3236</v>
      </c>
      <c r="B1235" s="1">
        <v>44610</v>
      </c>
      <c r="C1235" t="s">
        <v>29</v>
      </c>
      <c r="D1235" t="s">
        <v>3238</v>
      </c>
      <c r="E1235" t="s">
        <v>69</v>
      </c>
      <c r="F1235" t="s">
        <v>70</v>
      </c>
      <c r="G1235" t="s">
        <v>71</v>
      </c>
      <c r="H1235" t="s">
        <v>81</v>
      </c>
      <c r="I1235">
        <v>2</v>
      </c>
      <c r="J1235">
        <v>24783</v>
      </c>
      <c r="K1235">
        <v>49566</v>
      </c>
      <c r="L1235">
        <v>35796</v>
      </c>
      <c r="M1235">
        <v>13770</v>
      </c>
      <c r="N1235">
        <v>0</v>
      </c>
      <c r="O1235">
        <v>13770</v>
      </c>
      <c r="P1235" t="s">
        <v>14</v>
      </c>
      <c r="Q1235" t="s">
        <v>34</v>
      </c>
      <c r="R1235" t="s">
        <v>26</v>
      </c>
    </row>
    <row r="1236" spans="1:18" x14ac:dyDescent="0.25">
      <c r="A1236" t="s">
        <v>3239</v>
      </c>
      <c r="B1236" s="1">
        <v>45100</v>
      </c>
      <c r="C1236" t="s">
        <v>19</v>
      </c>
      <c r="D1236" t="s">
        <v>3241</v>
      </c>
      <c r="E1236" t="s">
        <v>21</v>
      </c>
      <c r="F1236" t="s">
        <v>76</v>
      </c>
      <c r="G1236" t="s">
        <v>32</v>
      </c>
      <c r="H1236" t="s">
        <v>77</v>
      </c>
      <c r="I1236">
        <v>1</v>
      </c>
      <c r="J1236">
        <v>5195</v>
      </c>
      <c r="K1236">
        <v>5195</v>
      </c>
      <c r="L1236">
        <v>3474</v>
      </c>
      <c r="M1236">
        <v>1721</v>
      </c>
      <c r="N1236">
        <v>15</v>
      </c>
      <c r="O1236">
        <v>1706</v>
      </c>
      <c r="P1236" t="s">
        <v>14</v>
      </c>
      <c r="Q1236" t="s">
        <v>25</v>
      </c>
      <c r="R1236" t="s">
        <v>35</v>
      </c>
    </row>
    <row r="1237" spans="1:18" x14ac:dyDescent="0.25">
      <c r="A1237" t="s">
        <v>3242</v>
      </c>
      <c r="B1237" s="1">
        <v>44861</v>
      </c>
      <c r="C1237" t="s">
        <v>61</v>
      </c>
      <c r="D1237" t="s">
        <v>3243</v>
      </c>
      <c r="E1237" t="s">
        <v>46</v>
      </c>
      <c r="F1237" t="s">
        <v>22</v>
      </c>
      <c r="G1237" t="s">
        <v>48</v>
      </c>
      <c r="H1237" t="s">
        <v>54</v>
      </c>
      <c r="I1237">
        <v>3</v>
      </c>
      <c r="J1237">
        <v>31875</v>
      </c>
      <c r="K1237">
        <v>95625</v>
      </c>
      <c r="L1237">
        <v>83750</v>
      </c>
      <c r="M1237">
        <v>11875</v>
      </c>
      <c r="N1237">
        <v>5</v>
      </c>
      <c r="O1237">
        <v>11870</v>
      </c>
      <c r="P1237" t="s">
        <v>14</v>
      </c>
      <c r="Q1237" t="s">
        <v>25</v>
      </c>
      <c r="R1237" t="s">
        <v>26</v>
      </c>
    </row>
    <row r="1238" spans="1:18" x14ac:dyDescent="0.25">
      <c r="A1238" t="s">
        <v>3244</v>
      </c>
      <c r="B1238" s="1">
        <v>44842</v>
      </c>
      <c r="C1238" t="s">
        <v>61</v>
      </c>
      <c r="D1238" t="s">
        <v>3245</v>
      </c>
      <c r="E1238" t="s">
        <v>46</v>
      </c>
      <c r="F1238" t="s">
        <v>114</v>
      </c>
      <c r="G1238" t="s">
        <v>48</v>
      </c>
      <c r="H1238" t="s">
        <v>202</v>
      </c>
      <c r="I1238">
        <v>2</v>
      </c>
      <c r="J1238">
        <v>40460</v>
      </c>
      <c r="K1238">
        <v>80920</v>
      </c>
      <c r="L1238">
        <v>66463</v>
      </c>
      <c r="M1238">
        <v>14457</v>
      </c>
      <c r="N1238">
        <v>0</v>
      </c>
      <c r="O1238">
        <v>14457</v>
      </c>
      <c r="P1238" t="s">
        <v>14</v>
      </c>
      <c r="Q1238" t="s">
        <v>34</v>
      </c>
      <c r="R1238" t="s">
        <v>35</v>
      </c>
    </row>
    <row r="1239" spans="1:18" x14ac:dyDescent="0.25">
      <c r="A1239" t="s">
        <v>3246</v>
      </c>
      <c r="B1239" s="1">
        <v>45090</v>
      </c>
      <c r="C1239" t="s">
        <v>19</v>
      </c>
      <c r="D1239" t="s">
        <v>3247</v>
      </c>
      <c r="E1239" t="s">
        <v>46</v>
      </c>
      <c r="F1239" t="s">
        <v>31</v>
      </c>
      <c r="G1239" t="s">
        <v>48</v>
      </c>
      <c r="H1239" t="s">
        <v>54</v>
      </c>
      <c r="I1239">
        <v>7</v>
      </c>
      <c r="J1239">
        <v>16111</v>
      </c>
      <c r="K1239">
        <v>112777</v>
      </c>
      <c r="L1239">
        <v>96722</v>
      </c>
      <c r="M1239">
        <v>16055</v>
      </c>
      <c r="N1239">
        <v>15</v>
      </c>
      <c r="O1239">
        <v>16040</v>
      </c>
      <c r="P1239" t="s">
        <v>14</v>
      </c>
      <c r="Q1239" t="s">
        <v>35</v>
      </c>
      <c r="R1239" t="s">
        <v>26</v>
      </c>
    </row>
    <row r="1240" spans="1:18" x14ac:dyDescent="0.25">
      <c r="A1240" t="s">
        <v>3248</v>
      </c>
      <c r="B1240" s="1">
        <v>45031</v>
      </c>
      <c r="C1240" t="s">
        <v>227</v>
      </c>
      <c r="D1240" t="s">
        <v>3249</v>
      </c>
      <c r="E1240" t="s">
        <v>21</v>
      </c>
      <c r="F1240" t="s">
        <v>114</v>
      </c>
      <c r="G1240" t="s">
        <v>23</v>
      </c>
      <c r="H1240" t="s">
        <v>169</v>
      </c>
      <c r="I1240">
        <v>10</v>
      </c>
      <c r="J1240">
        <v>38326</v>
      </c>
      <c r="K1240">
        <v>383260</v>
      </c>
      <c r="L1240">
        <v>240041</v>
      </c>
      <c r="M1240">
        <v>143219</v>
      </c>
      <c r="N1240">
        <v>0</v>
      </c>
      <c r="O1240">
        <v>143219</v>
      </c>
      <c r="P1240" t="s">
        <v>14</v>
      </c>
      <c r="Q1240" t="s">
        <v>34</v>
      </c>
      <c r="R1240" t="s">
        <v>26</v>
      </c>
    </row>
    <row r="1241" spans="1:18" x14ac:dyDescent="0.25">
      <c r="A1241" t="s">
        <v>3250</v>
      </c>
      <c r="B1241" s="1">
        <v>45060</v>
      </c>
      <c r="C1241" t="s">
        <v>140</v>
      </c>
      <c r="D1241" t="s">
        <v>3251</v>
      </c>
      <c r="E1241" t="s">
        <v>69</v>
      </c>
      <c r="F1241" t="s">
        <v>114</v>
      </c>
      <c r="G1241" t="s">
        <v>71</v>
      </c>
      <c r="H1241" t="s">
        <v>111</v>
      </c>
      <c r="I1241">
        <v>8</v>
      </c>
      <c r="J1241">
        <v>23476</v>
      </c>
      <c r="K1241">
        <v>187808</v>
      </c>
      <c r="L1241">
        <v>143235</v>
      </c>
      <c r="M1241">
        <v>44573</v>
      </c>
      <c r="N1241">
        <v>0</v>
      </c>
      <c r="O1241">
        <v>44573</v>
      </c>
      <c r="P1241" t="s">
        <v>14</v>
      </c>
      <c r="Q1241" t="s">
        <v>25</v>
      </c>
      <c r="R1241" t="s">
        <v>26</v>
      </c>
    </row>
    <row r="1242" spans="1:18" x14ac:dyDescent="0.25">
      <c r="A1242" t="s">
        <v>3252</v>
      </c>
      <c r="B1242" s="1">
        <v>44958</v>
      </c>
      <c r="C1242" t="s">
        <v>29</v>
      </c>
      <c r="D1242" t="s">
        <v>3254</v>
      </c>
      <c r="E1242" t="s">
        <v>53</v>
      </c>
      <c r="F1242" t="s">
        <v>31</v>
      </c>
      <c r="G1242" t="s">
        <v>32</v>
      </c>
      <c r="H1242" t="s">
        <v>77</v>
      </c>
      <c r="I1242">
        <v>2</v>
      </c>
      <c r="J1242">
        <v>47948</v>
      </c>
      <c r="K1242">
        <v>95896</v>
      </c>
      <c r="L1242">
        <v>59327</v>
      </c>
      <c r="M1242">
        <v>36569</v>
      </c>
      <c r="N1242">
        <v>15</v>
      </c>
      <c r="O1242">
        <v>36554</v>
      </c>
      <c r="P1242" t="s">
        <v>14</v>
      </c>
      <c r="Q1242" t="s">
        <v>35</v>
      </c>
      <c r="R1242" t="s">
        <v>35</v>
      </c>
    </row>
    <row r="1243" spans="1:18" x14ac:dyDescent="0.25">
      <c r="A1243" t="s">
        <v>3255</v>
      </c>
      <c r="B1243" s="1">
        <v>45524</v>
      </c>
      <c r="C1243" t="s">
        <v>67</v>
      </c>
      <c r="D1243" t="s">
        <v>3256</v>
      </c>
      <c r="E1243" t="s">
        <v>69</v>
      </c>
      <c r="F1243" t="s">
        <v>31</v>
      </c>
      <c r="G1243" t="s">
        <v>32</v>
      </c>
      <c r="H1243" t="s">
        <v>77</v>
      </c>
      <c r="I1243">
        <v>8</v>
      </c>
      <c r="J1243">
        <v>46683</v>
      </c>
      <c r="K1243">
        <v>373464</v>
      </c>
      <c r="L1243">
        <v>289179</v>
      </c>
      <c r="M1243">
        <v>84285</v>
      </c>
      <c r="N1243">
        <v>0</v>
      </c>
      <c r="O1243">
        <v>84285</v>
      </c>
      <c r="P1243" t="s">
        <v>14</v>
      </c>
      <c r="Q1243" t="s">
        <v>35</v>
      </c>
      <c r="R1243" t="s">
        <v>26</v>
      </c>
    </row>
    <row r="1244" spans="1:18" x14ac:dyDescent="0.25">
      <c r="A1244" t="s">
        <v>3257</v>
      </c>
      <c r="B1244" s="1">
        <v>45391</v>
      </c>
      <c r="C1244" t="s">
        <v>227</v>
      </c>
      <c r="D1244" t="s">
        <v>3258</v>
      </c>
      <c r="E1244" t="s">
        <v>46</v>
      </c>
      <c r="F1244" t="s">
        <v>114</v>
      </c>
      <c r="G1244" t="s">
        <v>71</v>
      </c>
      <c r="H1244" t="s">
        <v>81</v>
      </c>
      <c r="I1244">
        <v>4</v>
      </c>
      <c r="J1244">
        <v>3269</v>
      </c>
      <c r="K1244">
        <v>13076</v>
      </c>
      <c r="L1244">
        <v>9433</v>
      </c>
      <c r="M1244">
        <v>3643</v>
      </c>
      <c r="N1244">
        <v>5</v>
      </c>
      <c r="O1244">
        <v>3638</v>
      </c>
      <c r="P1244" t="s">
        <v>14</v>
      </c>
      <c r="Q1244" t="s">
        <v>25</v>
      </c>
      <c r="R1244" t="s">
        <v>35</v>
      </c>
    </row>
    <row r="1245" spans="1:18" x14ac:dyDescent="0.25">
      <c r="A1245" t="s">
        <v>3259</v>
      </c>
      <c r="B1245" s="1">
        <v>44792</v>
      </c>
      <c r="C1245" t="s">
        <v>67</v>
      </c>
      <c r="D1245" t="s">
        <v>3260</v>
      </c>
      <c r="E1245" t="s">
        <v>21</v>
      </c>
      <c r="F1245" t="s">
        <v>63</v>
      </c>
      <c r="G1245" t="s">
        <v>23</v>
      </c>
      <c r="H1245" t="s">
        <v>169</v>
      </c>
      <c r="I1245">
        <v>10</v>
      </c>
      <c r="J1245">
        <v>21238</v>
      </c>
      <c r="K1245">
        <v>212380</v>
      </c>
      <c r="L1245">
        <v>141193</v>
      </c>
      <c r="M1245">
        <v>71187</v>
      </c>
      <c r="N1245">
        <v>5</v>
      </c>
      <c r="O1245">
        <v>71182</v>
      </c>
      <c r="P1245" t="s">
        <v>14</v>
      </c>
      <c r="Q1245" t="s">
        <v>34</v>
      </c>
      <c r="R1245" t="s">
        <v>26</v>
      </c>
    </row>
    <row r="1246" spans="1:18" x14ac:dyDescent="0.25">
      <c r="A1246" t="s">
        <v>3261</v>
      </c>
      <c r="B1246" s="1">
        <v>45150</v>
      </c>
      <c r="C1246" t="s">
        <v>67</v>
      </c>
      <c r="D1246" t="s">
        <v>3263</v>
      </c>
      <c r="E1246" t="s">
        <v>46</v>
      </c>
      <c r="F1246" t="s">
        <v>76</v>
      </c>
      <c r="G1246" t="s">
        <v>32</v>
      </c>
      <c r="H1246" t="s">
        <v>173</v>
      </c>
      <c r="I1246">
        <v>8</v>
      </c>
      <c r="J1246">
        <v>11542</v>
      </c>
      <c r="K1246">
        <v>92336</v>
      </c>
      <c r="L1246">
        <v>71901</v>
      </c>
      <c r="M1246">
        <v>20435</v>
      </c>
      <c r="N1246">
        <v>0</v>
      </c>
      <c r="O1246">
        <v>20435</v>
      </c>
      <c r="P1246" t="s">
        <v>14</v>
      </c>
      <c r="Q1246" t="s">
        <v>25</v>
      </c>
      <c r="R1246" t="s">
        <v>35</v>
      </c>
    </row>
    <row r="1247" spans="1:18" x14ac:dyDescent="0.25">
      <c r="A1247" t="s">
        <v>3264</v>
      </c>
      <c r="B1247" s="1">
        <v>44979</v>
      </c>
      <c r="C1247" t="s">
        <v>29</v>
      </c>
      <c r="D1247" t="s">
        <v>3265</v>
      </c>
      <c r="E1247" t="s">
        <v>46</v>
      </c>
      <c r="F1247" t="s">
        <v>70</v>
      </c>
      <c r="G1247" t="s">
        <v>23</v>
      </c>
      <c r="H1247" t="s">
        <v>169</v>
      </c>
      <c r="I1247">
        <v>2</v>
      </c>
      <c r="J1247">
        <v>26694</v>
      </c>
      <c r="K1247">
        <v>53388</v>
      </c>
      <c r="L1247">
        <v>33607</v>
      </c>
      <c r="M1247">
        <v>19781</v>
      </c>
      <c r="N1247">
        <v>5</v>
      </c>
      <c r="O1247">
        <v>19776</v>
      </c>
      <c r="P1247" t="s">
        <v>14</v>
      </c>
      <c r="Q1247" t="s">
        <v>34</v>
      </c>
      <c r="R1247" t="s">
        <v>35</v>
      </c>
    </row>
    <row r="1248" spans="1:18" x14ac:dyDescent="0.25">
      <c r="A1248" t="s">
        <v>3266</v>
      </c>
      <c r="B1248" s="1">
        <v>45339</v>
      </c>
      <c r="C1248" t="s">
        <v>29</v>
      </c>
      <c r="D1248" t="s">
        <v>3267</v>
      </c>
      <c r="E1248" t="s">
        <v>69</v>
      </c>
      <c r="F1248" t="s">
        <v>22</v>
      </c>
      <c r="G1248" t="s">
        <v>23</v>
      </c>
      <c r="H1248" t="s">
        <v>169</v>
      </c>
      <c r="I1248">
        <v>6</v>
      </c>
      <c r="J1248">
        <v>3496</v>
      </c>
      <c r="K1248">
        <v>20976</v>
      </c>
      <c r="L1248">
        <v>13374</v>
      </c>
      <c r="M1248">
        <v>7602</v>
      </c>
      <c r="N1248">
        <v>10</v>
      </c>
      <c r="O1248">
        <v>7592</v>
      </c>
      <c r="P1248" t="s">
        <v>14</v>
      </c>
      <c r="Q1248" t="s">
        <v>25</v>
      </c>
      <c r="R1248" t="s">
        <v>26</v>
      </c>
    </row>
    <row r="1249" spans="1:18" x14ac:dyDescent="0.25">
      <c r="A1249" t="s">
        <v>3268</v>
      </c>
      <c r="B1249" s="1">
        <v>45419</v>
      </c>
      <c r="C1249" t="s">
        <v>140</v>
      </c>
      <c r="D1249" t="s">
        <v>3269</v>
      </c>
      <c r="E1249" t="s">
        <v>69</v>
      </c>
      <c r="F1249" t="s">
        <v>114</v>
      </c>
      <c r="G1249" t="s">
        <v>23</v>
      </c>
      <c r="H1249" t="s">
        <v>24</v>
      </c>
      <c r="I1249">
        <v>2</v>
      </c>
      <c r="J1249">
        <v>35045</v>
      </c>
      <c r="K1249">
        <v>70090</v>
      </c>
      <c r="L1249">
        <v>49886</v>
      </c>
      <c r="M1249">
        <v>20204</v>
      </c>
      <c r="N1249">
        <v>0</v>
      </c>
      <c r="O1249">
        <v>20204</v>
      </c>
      <c r="P1249" t="s">
        <v>14</v>
      </c>
      <c r="Q1249" t="s">
        <v>35</v>
      </c>
      <c r="R1249" t="s">
        <v>35</v>
      </c>
    </row>
    <row r="1250" spans="1:18" x14ac:dyDescent="0.25">
      <c r="A1250" t="s">
        <v>3270</v>
      </c>
      <c r="B1250" s="1">
        <v>45019</v>
      </c>
      <c r="C1250" t="s">
        <v>227</v>
      </c>
      <c r="D1250" t="s">
        <v>3271</v>
      </c>
      <c r="E1250" t="s">
        <v>69</v>
      </c>
      <c r="F1250" t="s">
        <v>63</v>
      </c>
      <c r="G1250" t="s">
        <v>71</v>
      </c>
      <c r="H1250" t="s">
        <v>195</v>
      </c>
      <c r="I1250">
        <v>7</v>
      </c>
      <c r="J1250">
        <v>11255</v>
      </c>
      <c r="K1250">
        <v>78785</v>
      </c>
      <c r="L1250">
        <v>69881</v>
      </c>
      <c r="M1250">
        <v>8904</v>
      </c>
      <c r="N1250">
        <v>0</v>
      </c>
      <c r="O1250">
        <v>8904</v>
      </c>
      <c r="P1250" t="s">
        <v>14</v>
      </c>
      <c r="Q1250" t="s">
        <v>34</v>
      </c>
      <c r="R1250" t="s">
        <v>26</v>
      </c>
    </row>
    <row r="1251" spans="1:18" x14ac:dyDescent="0.25">
      <c r="A1251" t="s">
        <v>3272</v>
      </c>
      <c r="B1251" s="1">
        <v>45270</v>
      </c>
      <c r="C1251" t="s">
        <v>44</v>
      </c>
      <c r="D1251" t="s">
        <v>3274</v>
      </c>
      <c r="E1251" t="s">
        <v>53</v>
      </c>
      <c r="F1251" t="s">
        <v>22</v>
      </c>
      <c r="G1251" t="s">
        <v>48</v>
      </c>
      <c r="H1251" t="s">
        <v>49</v>
      </c>
      <c r="I1251">
        <v>9</v>
      </c>
      <c r="J1251">
        <v>39865</v>
      </c>
      <c r="K1251">
        <v>358785</v>
      </c>
      <c r="L1251">
        <v>219156</v>
      </c>
      <c r="M1251">
        <v>139629</v>
      </c>
      <c r="N1251">
        <v>5</v>
      </c>
      <c r="O1251">
        <v>139624</v>
      </c>
      <c r="P1251" t="s">
        <v>14</v>
      </c>
      <c r="Q1251" t="s">
        <v>34</v>
      </c>
      <c r="R1251" t="s">
        <v>26</v>
      </c>
    </row>
    <row r="1252" spans="1:18" x14ac:dyDescent="0.25">
      <c r="A1252" t="s">
        <v>3275</v>
      </c>
      <c r="B1252" s="1">
        <v>45169</v>
      </c>
      <c r="C1252" t="s">
        <v>67</v>
      </c>
      <c r="D1252" t="s">
        <v>3276</v>
      </c>
      <c r="E1252" t="s">
        <v>53</v>
      </c>
      <c r="F1252" t="s">
        <v>40</v>
      </c>
      <c r="G1252" t="s">
        <v>23</v>
      </c>
      <c r="H1252" t="s">
        <v>41</v>
      </c>
      <c r="I1252">
        <v>7</v>
      </c>
      <c r="J1252">
        <v>19989</v>
      </c>
      <c r="K1252">
        <v>139923</v>
      </c>
      <c r="L1252">
        <v>101639</v>
      </c>
      <c r="M1252">
        <v>38284</v>
      </c>
      <c r="N1252">
        <v>15</v>
      </c>
      <c r="O1252">
        <v>38269</v>
      </c>
      <c r="P1252" t="s">
        <v>14</v>
      </c>
      <c r="Q1252" t="s">
        <v>34</v>
      </c>
      <c r="R1252" t="s">
        <v>26</v>
      </c>
    </row>
    <row r="1253" spans="1:18" x14ac:dyDescent="0.25">
      <c r="A1253" t="s">
        <v>3277</v>
      </c>
      <c r="B1253" s="1">
        <v>45461</v>
      </c>
      <c r="C1253" t="s">
        <v>19</v>
      </c>
      <c r="D1253" t="s">
        <v>3279</v>
      </c>
      <c r="E1253" t="s">
        <v>21</v>
      </c>
      <c r="F1253" t="s">
        <v>63</v>
      </c>
      <c r="G1253" t="s">
        <v>23</v>
      </c>
      <c r="H1253" t="s">
        <v>41</v>
      </c>
      <c r="I1253">
        <v>8</v>
      </c>
      <c r="J1253">
        <v>31824</v>
      </c>
      <c r="K1253">
        <v>254592</v>
      </c>
      <c r="L1253">
        <v>225564</v>
      </c>
      <c r="M1253">
        <v>29028</v>
      </c>
      <c r="N1253">
        <v>5</v>
      </c>
      <c r="O1253">
        <v>29023</v>
      </c>
      <c r="P1253" t="s">
        <v>14</v>
      </c>
      <c r="Q1253" t="s">
        <v>55</v>
      </c>
      <c r="R1253" t="s">
        <v>35</v>
      </c>
    </row>
    <row r="1254" spans="1:18" x14ac:dyDescent="0.25">
      <c r="A1254" t="s">
        <v>3280</v>
      </c>
      <c r="B1254" s="1">
        <v>44737</v>
      </c>
      <c r="C1254" t="s">
        <v>19</v>
      </c>
      <c r="D1254" t="s">
        <v>3281</v>
      </c>
      <c r="E1254" t="s">
        <v>69</v>
      </c>
      <c r="F1254" t="s">
        <v>22</v>
      </c>
      <c r="G1254" t="s">
        <v>71</v>
      </c>
      <c r="H1254" t="s">
        <v>81</v>
      </c>
      <c r="I1254">
        <v>9</v>
      </c>
      <c r="J1254">
        <v>46502</v>
      </c>
      <c r="K1254">
        <v>418518</v>
      </c>
      <c r="L1254">
        <v>278777</v>
      </c>
      <c r="M1254">
        <v>139741</v>
      </c>
      <c r="N1254">
        <v>15</v>
      </c>
      <c r="O1254">
        <v>139726</v>
      </c>
      <c r="P1254" t="s">
        <v>14</v>
      </c>
      <c r="Q1254" t="s">
        <v>25</v>
      </c>
      <c r="R1254" t="s">
        <v>35</v>
      </c>
    </row>
    <row r="1255" spans="1:18" x14ac:dyDescent="0.25">
      <c r="A1255" t="s">
        <v>3282</v>
      </c>
      <c r="B1255" s="1">
        <v>44964</v>
      </c>
      <c r="C1255" t="s">
        <v>29</v>
      </c>
      <c r="D1255" t="s">
        <v>3283</v>
      </c>
      <c r="E1255" t="s">
        <v>69</v>
      </c>
      <c r="F1255" t="s">
        <v>40</v>
      </c>
      <c r="G1255" t="s">
        <v>32</v>
      </c>
      <c r="H1255" t="s">
        <v>173</v>
      </c>
      <c r="I1255">
        <v>3</v>
      </c>
      <c r="J1255">
        <v>6815</v>
      </c>
      <c r="K1255">
        <v>20445</v>
      </c>
      <c r="L1255">
        <v>16820</v>
      </c>
      <c r="M1255">
        <v>3625</v>
      </c>
      <c r="N1255">
        <v>5</v>
      </c>
      <c r="O1255">
        <v>3620</v>
      </c>
      <c r="P1255" t="s">
        <v>14</v>
      </c>
      <c r="Q1255" t="s">
        <v>34</v>
      </c>
      <c r="R1255" t="s">
        <v>26</v>
      </c>
    </row>
    <row r="1256" spans="1:18" x14ac:dyDescent="0.25">
      <c r="A1256" t="s">
        <v>3284</v>
      </c>
      <c r="B1256" s="1">
        <v>44670</v>
      </c>
      <c r="C1256" t="s">
        <v>227</v>
      </c>
      <c r="D1256" t="s">
        <v>3286</v>
      </c>
      <c r="E1256" t="s">
        <v>53</v>
      </c>
      <c r="F1256" t="s">
        <v>70</v>
      </c>
      <c r="G1256" t="s">
        <v>48</v>
      </c>
      <c r="H1256" t="s">
        <v>64</v>
      </c>
      <c r="I1256">
        <v>2</v>
      </c>
      <c r="J1256">
        <v>31736</v>
      </c>
      <c r="K1256">
        <v>63472</v>
      </c>
      <c r="L1256">
        <v>43320</v>
      </c>
      <c r="M1256">
        <v>20152</v>
      </c>
      <c r="N1256">
        <v>10</v>
      </c>
      <c r="O1256">
        <v>20142</v>
      </c>
      <c r="P1256" t="s">
        <v>14</v>
      </c>
      <c r="Q1256" t="s">
        <v>34</v>
      </c>
      <c r="R1256" t="s">
        <v>26</v>
      </c>
    </row>
    <row r="1257" spans="1:18" x14ac:dyDescent="0.25">
      <c r="A1257" t="s">
        <v>3287</v>
      </c>
      <c r="B1257" s="1">
        <v>45054</v>
      </c>
      <c r="C1257" t="s">
        <v>140</v>
      </c>
      <c r="D1257" t="s">
        <v>3289</v>
      </c>
      <c r="E1257" t="s">
        <v>53</v>
      </c>
      <c r="F1257" t="s">
        <v>31</v>
      </c>
      <c r="G1257" t="s">
        <v>23</v>
      </c>
      <c r="H1257" t="s">
        <v>24</v>
      </c>
      <c r="I1257">
        <v>8</v>
      </c>
      <c r="J1257">
        <v>42654</v>
      </c>
      <c r="K1257">
        <v>341232</v>
      </c>
      <c r="L1257">
        <v>214442</v>
      </c>
      <c r="M1257">
        <v>126790</v>
      </c>
      <c r="N1257">
        <v>15</v>
      </c>
      <c r="O1257">
        <v>126775</v>
      </c>
      <c r="P1257" t="s">
        <v>14</v>
      </c>
      <c r="Q1257" t="s">
        <v>55</v>
      </c>
      <c r="R1257" t="s">
        <v>35</v>
      </c>
    </row>
    <row r="1258" spans="1:18" x14ac:dyDescent="0.25">
      <c r="A1258" t="s">
        <v>3290</v>
      </c>
      <c r="B1258" s="1">
        <v>44956</v>
      </c>
      <c r="C1258" t="s">
        <v>84</v>
      </c>
      <c r="D1258" t="s">
        <v>3292</v>
      </c>
      <c r="E1258" t="s">
        <v>69</v>
      </c>
      <c r="F1258" t="s">
        <v>31</v>
      </c>
      <c r="G1258" t="s">
        <v>32</v>
      </c>
      <c r="H1258" t="s">
        <v>118</v>
      </c>
      <c r="I1258">
        <v>3</v>
      </c>
      <c r="J1258">
        <v>45236</v>
      </c>
      <c r="K1258">
        <v>135708</v>
      </c>
      <c r="L1258">
        <v>91869</v>
      </c>
      <c r="M1258">
        <v>43839</v>
      </c>
      <c r="N1258">
        <v>10</v>
      </c>
      <c r="O1258">
        <v>43829</v>
      </c>
      <c r="P1258" t="s">
        <v>14</v>
      </c>
      <c r="Q1258" t="s">
        <v>35</v>
      </c>
      <c r="R1258" t="s">
        <v>35</v>
      </c>
    </row>
    <row r="1259" spans="1:18" x14ac:dyDescent="0.25">
      <c r="A1259" t="s">
        <v>3293</v>
      </c>
      <c r="B1259" s="1">
        <v>45456</v>
      </c>
      <c r="C1259" t="s">
        <v>19</v>
      </c>
      <c r="D1259" t="s">
        <v>3294</v>
      </c>
      <c r="E1259" t="s">
        <v>69</v>
      </c>
      <c r="F1259" t="s">
        <v>63</v>
      </c>
      <c r="G1259" t="s">
        <v>32</v>
      </c>
      <c r="H1259" t="s">
        <v>33</v>
      </c>
      <c r="I1259">
        <v>6</v>
      </c>
      <c r="J1259">
        <v>9211</v>
      </c>
      <c r="K1259">
        <v>55266</v>
      </c>
      <c r="L1259">
        <v>47009</v>
      </c>
      <c r="M1259">
        <v>8257</v>
      </c>
      <c r="N1259">
        <v>5</v>
      </c>
      <c r="O1259">
        <v>8252</v>
      </c>
      <c r="P1259" t="s">
        <v>14</v>
      </c>
      <c r="Q1259" t="s">
        <v>25</v>
      </c>
      <c r="R1259" t="s">
        <v>26</v>
      </c>
    </row>
    <row r="1260" spans="1:18" x14ac:dyDescent="0.25">
      <c r="A1260" t="s">
        <v>3295</v>
      </c>
      <c r="B1260" s="1">
        <v>44763</v>
      </c>
      <c r="C1260" t="s">
        <v>97</v>
      </c>
      <c r="D1260" t="s">
        <v>3296</v>
      </c>
      <c r="E1260" t="s">
        <v>53</v>
      </c>
      <c r="F1260" t="s">
        <v>31</v>
      </c>
      <c r="G1260" t="s">
        <v>23</v>
      </c>
      <c r="H1260" t="s">
        <v>24</v>
      </c>
      <c r="I1260">
        <v>7</v>
      </c>
      <c r="J1260">
        <v>36319</v>
      </c>
      <c r="K1260">
        <v>254233</v>
      </c>
      <c r="L1260">
        <v>196697</v>
      </c>
      <c r="M1260">
        <v>57536</v>
      </c>
      <c r="N1260">
        <v>15</v>
      </c>
      <c r="O1260">
        <v>57521</v>
      </c>
      <c r="P1260" t="s">
        <v>14</v>
      </c>
      <c r="Q1260" t="s">
        <v>55</v>
      </c>
      <c r="R1260" t="s">
        <v>26</v>
      </c>
    </row>
    <row r="1261" spans="1:18" x14ac:dyDescent="0.25">
      <c r="A1261" t="s">
        <v>3297</v>
      </c>
      <c r="B1261" s="1">
        <v>45424</v>
      </c>
      <c r="C1261" t="s">
        <v>140</v>
      </c>
      <c r="D1261" t="s">
        <v>3299</v>
      </c>
      <c r="E1261" t="s">
        <v>69</v>
      </c>
      <c r="F1261" t="s">
        <v>70</v>
      </c>
      <c r="G1261" t="s">
        <v>23</v>
      </c>
      <c r="H1261" t="s">
        <v>127</v>
      </c>
      <c r="I1261">
        <v>5</v>
      </c>
      <c r="J1261">
        <v>2873</v>
      </c>
      <c r="K1261">
        <v>14365</v>
      </c>
      <c r="L1261">
        <v>12194</v>
      </c>
      <c r="M1261">
        <v>2171</v>
      </c>
      <c r="N1261">
        <v>15</v>
      </c>
      <c r="O1261">
        <v>2156</v>
      </c>
      <c r="P1261" t="s">
        <v>14</v>
      </c>
      <c r="Q1261" t="s">
        <v>55</v>
      </c>
      <c r="R1261" t="s">
        <v>35</v>
      </c>
    </row>
    <row r="1262" spans="1:18" x14ac:dyDescent="0.25">
      <c r="A1262" t="s">
        <v>3300</v>
      </c>
      <c r="B1262" s="1">
        <v>45148</v>
      </c>
      <c r="C1262" t="s">
        <v>67</v>
      </c>
      <c r="D1262" t="s">
        <v>3302</v>
      </c>
      <c r="E1262" t="s">
        <v>69</v>
      </c>
      <c r="F1262" t="s">
        <v>47</v>
      </c>
      <c r="G1262" t="s">
        <v>71</v>
      </c>
      <c r="H1262" t="s">
        <v>111</v>
      </c>
      <c r="I1262">
        <v>5</v>
      </c>
      <c r="J1262">
        <v>4869</v>
      </c>
      <c r="K1262">
        <v>24345</v>
      </c>
      <c r="L1262">
        <v>21098</v>
      </c>
      <c r="M1262">
        <v>3247</v>
      </c>
      <c r="N1262">
        <v>15</v>
      </c>
      <c r="O1262">
        <v>3232</v>
      </c>
      <c r="P1262" t="s">
        <v>14</v>
      </c>
      <c r="Q1262" t="s">
        <v>55</v>
      </c>
      <c r="R1262" t="s">
        <v>35</v>
      </c>
    </row>
    <row r="1263" spans="1:18" x14ac:dyDescent="0.25">
      <c r="A1263" t="s">
        <v>3303</v>
      </c>
      <c r="B1263" s="1">
        <v>45014</v>
      </c>
      <c r="C1263" t="s">
        <v>208</v>
      </c>
      <c r="D1263" t="s">
        <v>3305</v>
      </c>
      <c r="E1263" t="s">
        <v>46</v>
      </c>
      <c r="F1263" t="s">
        <v>114</v>
      </c>
      <c r="G1263" t="s">
        <v>71</v>
      </c>
      <c r="H1263" t="s">
        <v>81</v>
      </c>
      <c r="I1263">
        <v>4</v>
      </c>
      <c r="J1263">
        <v>44013</v>
      </c>
      <c r="K1263">
        <v>176052</v>
      </c>
      <c r="L1263">
        <v>141848</v>
      </c>
      <c r="M1263">
        <v>34204</v>
      </c>
      <c r="N1263">
        <v>0</v>
      </c>
      <c r="O1263">
        <v>34204</v>
      </c>
      <c r="P1263" t="s">
        <v>14</v>
      </c>
      <c r="Q1263" t="s">
        <v>34</v>
      </c>
      <c r="R1263" t="s">
        <v>26</v>
      </c>
    </row>
    <row r="1264" spans="1:18" x14ac:dyDescent="0.25">
      <c r="A1264" t="s">
        <v>3306</v>
      </c>
      <c r="B1264" s="1">
        <v>45485</v>
      </c>
      <c r="C1264" t="s">
        <v>97</v>
      </c>
      <c r="D1264" t="s">
        <v>3308</v>
      </c>
      <c r="E1264" t="s">
        <v>69</v>
      </c>
      <c r="F1264" t="s">
        <v>31</v>
      </c>
      <c r="G1264" t="s">
        <v>48</v>
      </c>
      <c r="H1264" t="s">
        <v>49</v>
      </c>
      <c r="I1264">
        <v>4</v>
      </c>
      <c r="J1264">
        <v>7395</v>
      </c>
      <c r="K1264">
        <v>29580</v>
      </c>
      <c r="L1264">
        <v>26532</v>
      </c>
      <c r="M1264">
        <v>3048</v>
      </c>
      <c r="N1264">
        <v>5</v>
      </c>
      <c r="O1264">
        <v>3043</v>
      </c>
      <c r="P1264" t="s">
        <v>14</v>
      </c>
      <c r="Q1264" t="s">
        <v>35</v>
      </c>
      <c r="R1264" t="s">
        <v>26</v>
      </c>
    </row>
    <row r="1265" spans="1:18" x14ac:dyDescent="0.25">
      <c r="A1265" t="s">
        <v>3309</v>
      </c>
      <c r="B1265" s="1">
        <v>44810</v>
      </c>
      <c r="C1265" t="s">
        <v>38</v>
      </c>
      <c r="D1265" t="s">
        <v>3310</v>
      </c>
      <c r="E1265" t="s">
        <v>53</v>
      </c>
      <c r="F1265" t="s">
        <v>22</v>
      </c>
      <c r="G1265" t="s">
        <v>71</v>
      </c>
      <c r="H1265" t="s">
        <v>111</v>
      </c>
      <c r="I1265">
        <v>6</v>
      </c>
      <c r="J1265">
        <v>40240</v>
      </c>
      <c r="K1265">
        <v>241440</v>
      </c>
      <c r="L1265">
        <v>169976</v>
      </c>
      <c r="M1265">
        <v>71464</v>
      </c>
      <c r="N1265">
        <v>5</v>
      </c>
      <c r="O1265">
        <v>71459</v>
      </c>
      <c r="P1265" t="s">
        <v>14</v>
      </c>
      <c r="Q1265" t="s">
        <v>34</v>
      </c>
      <c r="R1265" t="s">
        <v>26</v>
      </c>
    </row>
    <row r="1266" spans="1:18" x14ac:dyDescent="0.25">
      <c r="A1266" t="s">
        <v>3311</v>
      </c>
      <c r="B1266" s="1">
        <v>45054</v>
      </c>
      <c r="C1266" t="s">
        <v>140</v>
      </c>
      <c r="D1266" t="s">
        <v>3312</v>
      </c>
      <c r="E1266" t="s">
        <v>69</v>
      </c>
      <c r="F1266" t="s">
        <v>70</v>
      </c>
      <c r="G1266" t="s">
        <v>23</v>
      </c>
      <c r="H1266" t="s">
        <v>24</v>
      </c>
      <c r="I1266">
        <v>9</v>
      </c>
      <c r="J1266">
        <v>41849</v>
      </c>
      <c r="K1266">
        <v>376641</v>
      </c>
      <c r="L1266">
        <v>293008</v>
      </c>
      <c r="M1266">
        <v>83633</v>
      </c>
      <c r="N1266">
        <v>0</v>
      </c>
      <c r="O1266">
        <v>83633</v>
      </c>
      <c r="P1266" t="s">
        <v>14</v>
      </c>
      <c r="Q1266" t="s">
        <v>25</v>
      </c>
      <c r="R1266" t="s">
        <v>35</v>
      </c>
    </row>
    <row r="1267" spans="1:18" x14ac:dyDescent="0.25">
      <c r="A1267" t="s">
        <v>3313</v>
      </c>
      <c r="B1267" s="1">
        <v>45398</v>
      </c>
      <c r="C1267" t="s">
        <v>227</v>
      </c>
      <c r="D1267" t="s">
        <v>3314</v>
      </c>
      <c r="E1267" t="s">
        <v>53</v>
      </c>
      <c r="F1267" t="s">
        <v>76</v>
      </c>
      <c r="G1267" t="s">
        <v>23</v>
      </c>
      <c r="H1267" t="s">
        <v>24</v>
      </c>
      <c r="I1267">
        <v>3</v>
      </c>
      <c r="J1267">
        <v>46851</v>
      </c>
      <c r="K1267">
        <v>140553</v>
      </c>
      <c r="L1267">
        <v>109152</v>
      </c>
      <c r="M1267">
        <v>31401</v>
      </c>
      <c r="N1267">
        <v>0</v>
      </c>
      <c r="O1267">
        <v>31401</v>
      </c>
      <c r="P1267" t="s">
        <v>14</v>
      </c>
      <c r="Q1267" t="s">
        <v>55</v>
      </c>
      <c r="R1267" t="s">
        <v>26</v>
      </c>
    </row>
    <row r="1268" spans="1:18" x14ac:dyDescent="0.25">
      <c r="A1268" t="s">
        <v>3315</v>
      </c>
      <c r="B1268" s="1">
        <v>44896</v>
      </c>
      <c r="C1268" t="s">
        <v>44</v>
      </c>
      <c r="D1268" t="s">
        <v>3316</v>
      </c>
      <c r="E1268" t="s">
        <v>46</v>
      </c>
      <c r="F1268" t="s">
        <v>114</v>
      </c>
      <c r="G1268" t="s">
        <v>23</v>
      </c>
      <c r="H1268" t="s">
        <v>41</v>
      </c>
      <c r="I1268">
        <v>7</v>
      </c>
      <c r="J1268">
        <v>12572</v>
      </c>
      <c r="K1268">
        <v>88004</v>
      </c>
      <c r="L1268">
        <v>60859</v>
      </c>
      <c r="M1268">
        <v>27145</v>
      </c>
      <c r="N1268">
        <v>15</v>
      </c>
      <c r="O1268">
        <v>27130</v>
      </c>
      <c r="P1268" t="s">
        <v>14</v>
      </c>
      <c r="Q1268" t="s">
        <v>35</v>
      </c>
      <c r="R1268" t="s">
        <v>35</v>
      </c>
    </row>
    <row r="1269" spans="1:18" x14ac:dyDescent="0.25">
      <c r="A1269" t="s">
        <v>3317</v>
      </c>
      <c r="B1269" s="1">
        <v>44998</v>
      </c>
      <c r="C1269" t="s">
        <v>208</v>
      </c>
      <c r="D1269" t="s">
        <v>3318</v>
      </c>
      <c r="E1269" t="s">
        <v>21</v>
      </c>
      <c r="F1269" t="s">
        <v>47</v>
      </c>
      <c r="G1269" t="s">
        <v>23</v>
      </c>
      <c r="H1269" t="s">
        <v>169</v>
      </c>
      <c r="I1269">
        <v>2</v>
      </c>
      <c r="J1269">
        <v>28403</v>
      </c>
      <c r="K1269">
        <v>56806</v>
      </c>
      <c r="L1269">
        <v>38730</v>
      </c>
      <c r="M1269">
        <v>18076</v>
      </c>
      <c r="N1269">
        <v>15</v>
      </c>
      <c r="O1269">
        <v>18061</v>
      </c>
      <c r="P1269" t="s">
        <v>14</v>
      </c>
      <c r="Q1269" t="s">
        <v>25</v>
      </c>
      <c r="R1269" t="s">
        <v>26</v>
      </c>
    </row>
    <row r="1270" spans="1:18" x14ac:dyDescent="0.25">
      <c r="A1270" t="s">
        <v>3319</v>
      </c>
      <c r="B1270" s="1">
        <v>44679</v>
      </c>
      <c r="C1270" t="s">
        <v>227</v>
      </c>
      <c r="D1270" t="s">
        <v>3320</v>
      </c>
      <c r="E1270" t="s">
        <v>53</v>
      </c>
      <c r="F1270" t="s">
        <v>22</v>
      </c>
      <c r="G1270" t="s">
        <v>32</v>
      </c>
      <c r="H1270" t="s">
        <v>77</v>
      </c>
      <c r="I1270">
        <v>3</v>
      </c>
      <c r="J1270">
        <v>17314</v>
      </c>
      <c r="K1270">
        <v>51942</v>
      </c>
      <c r="L1270">
        <v>39185</v>
      </c>
      <c r="M1270">
        <v>12757</v>
      </c>
      <c r="N1270">
        <v>10</v>
      </c>
      <c r="O1270">
        <v>12747</v>
      </c>
      <c r="P1270" t="s">
        <v>14</v>
      </c>
      <c r="Q1270" t="s">
        <v>35</v>
      </c>
      <c r="R1270" t="s">
        <v>35</v>
      </c>
    </row>
    <row r="1271" spans="1:18" x14ac:dyDescent="0.25">
      <c r="A1271" t="s">
        <v>3321</v>
      </c>
      <c r="B1271" s="1">
        <v>45533</v>
      </c>
      <c r="C1271" t="s">
        <v>67</v>
      </c>
      <c r="D1271" t="s">
        <v>3322</v>
      </c>
      <c r="E1271" t="s">
        <v>46</v>
      </c>
      <c r="F1271" t="s">
        <v>40</v>
      </c>
      <c r="G1271" t="s">
        <v>32</v>
      </c>
      <c r="H1271" t="s">
        <v>118</v>
      </c>
      <c r="I1271">
        <v>10</v>
      </c>
      <c r="J1271">
        <v>33792</v>
      </c>
      <c r="K1271">
        <v>337920</v>
      </c>
      <c r="L1271">
        <v>213618</v>
      </c>
      <c r="M1271">
        <v>124302</v>
      </c>
      <c r="N1271">
        <v>5</v>
      </c>
      <c r="O1271">
        <v>124297</v>
      </c>
      <c r="P1271" t="s">
        <v>14</v>
      </c>
      <c r="Q1271" t="s">
        <v>25</v>
      </c>
      <c r="R1271" t="s">
        <v>35</v>
      </c>
    </row>
    <row r="1272" spans="1:18" x14ac:dyDescent="0.25">
      <c r="A1272" t="s">
        <v>3323</v>
      </c>
      <c r="B1272" s="1">
        <v>45076</v>
      </c>
      <c r="C1272" t="s">
        <v>140</v>
      </c>
      <c r="D1272" t="s">
        <v>3324</v>
      </c>
      <c r="E1272" t="s">
        <v>53</v>
      </c>
      <c r="F1272" t="s">
        <v>63</v>
      </c>
      <c r="G1272" t="s">
        <v>48</v>
      </c>
      <c r="H1272" t="s">
        <v>54</v>
      </c>
      <c r="I1272">
        <v>6</v>
      </c>
      <c r="J1272">
        <v>22945</v>
      </c>
      <c r="K1272">
        <v>137670</v>
      </c>
      <c r="L1272">
        <v>84693</v>
      </c>
      <c r="M1272">
        <v>52977</v>
      </c>
      <c r="N1272">
        <v>5</v>
      </c>
      <c r="O1272">
        <v>52972</v>
      </c>
      <c r="P1272" t="s">
        <v>14</v>
      </c>
      <c r="Q1272" t="s">
        <v>55</v>
      </c>
      <c r="R1272" t="s">
        <v>26</v>
      </c>
    </row>
    <row r="1273" spans="1:18" x14ac:dyDescent="0.25">
      <c r="A1273" t="s">
        <v>3325</v>
      </c>
      <c r="B1273" s="1">
        <v>44892</v>
      </c>
      <c r="C1273" t="s">
        <v>133</v>
      </c>
      <c r="D1273" t="s">
        <v>3327</v>
      </c>
      <c r="E1273" t="s">
        <v>21</v>
      </c>
      <c r="F1273" t="s">
        <v>76</v>
      </c>
      <c r="G1273" t="s">
        <v>48</v>
      </c>
      <c r="H1273" t="s">
        <v>202</v>
      </c>
      <c r="I1273">
        <v>3</v>
      </c>
      <c r="J1273">
        <v>29298</v>
      </c>
      <c r="K1273">
        <v>87894</v>
      </c>
      <c r="L1273">
        <v>69293</v>
      </c>
      <c r="M1273">
        <v>18601</v>
      </c>
      <c r="N1273">
        <v>15</v>
      </c>
      <c r="O1273">
        <v>18586</v>
      </c>
      <c r="P1273" t="s">
        <v>14</v>
      </c>
      <c r="Q1273" t="s">
        <v>35</v>
      </c>
      <c r="R1273" t="s">
        <v>26</v>
      </c>
    </row>
    <row r="1274" spans="1:18" x14ac:dyDescent="0.25">
      <c r="A1274" t="s">
        <v>3328</v>
      </c>
      <c r="B1274" s="1">
        <v>44638</v>
      </c>
      <c r="C1274" t="s">
        <v>208</v>
      </c>
      <c r="D1274" t="s">
        <v>3330</v>
      </c>
      <c r="E1274" t="s">
        <v>46</v>
      </c>
      <c r="F1274" t="s">
        <v>63</v>
      </c>
      <c r="G1274" t="s">
        <v>32</v>
      </c>
      <c r="H1274" t="s">
        <v>77</v>
      </c>
      <c r="I1274">
        <v>3</v>
      </c>
      <c r="J1274">
        <v>44432</v>
      </c>
      <c r="K1274">
        <v>133296</v>
      </c>
      <c r="L1274">
        <v>118481</v>
      </c>
      <c r="M1274">
        <v>14815</v>
      </c>
      <c r="N1274">
        <v>5</v>
      </c>
      <c r="O1274">
        <v>14810</v>
      </c>
      <c r="P1274" t="s">
        <v>14</v>
      </c>
      <c r="Q1274" t="s">
        <v>34</v>
      </c>
      <c r="R1274" t="s">
        <v>35</v>
      </c>
    </row>
    <row r="1275" spans="1:18" x14ac:dyDescent="0.25">
      <c r="A1275" t="s">
        <v>3331</v>
      </c>
      <c r="B1275" s="1">
        <v>44971</v>
      </c>
      <c r="C1275" t="s">
        <v>29</v>
      </c>
      <c r="D1275" t="s">
        <v>3332</v>
      </c>
      <c r="E1275" t="s">
        <v>53</v>
      </c>
      <c r="F1275" t="s">
        <v>63</v>
      </c>
      <c r="G1275" t="s">
        <v>48</v>
      </c>
      <c r="H1275" t="s">
        <v>202</v>
      </c>
      <c r="I1275">
        <v>5</v>
      </c>
      <c r="J1275">
        <v>19781</v>
      </c>
      <c r="K1275">
        <v>98905</v>
      </c>
      <c r="L1275">
        <v>87293</v>
      </c>
      <c r="M1275">
        <v>11612</v>
      </c>
      <c r="N1275">
        <v>5</v>
      </c>
      <c r="O1275">
        <v>11607</v>
      </c>
      <c r="P1275" t="s">
        <v>14</v>
      </c>
      <c r="Q1275" t="s">
        <v>34</v>
      </c>
      <c r="R1275" t="s">
        <v>35</v>
      </c>
    </row>
    <row r="1276" spans="1:18" x14ac:dyDescent="0.25">
      <c r="A1276" t="s">
        <v>3333</v>
      </c>
      <c r="B1276" s="1">
        <v>44576</v>
      </c>
      <c r="C1276" t="s">
        <v>84</v>
      </c>
      <c r="D1276" t="s">
        <v>3335</v>
      </c>
      <c r="E1276" t="s">
        <v>46</v>
      </c>
      <c r="F1276" t="s">
        <v>70</v>
      </c>
      <c r="G1276" t="s">
        <v>48</v>
      </c>
      <c r="H1276" t="s">
        <v>202</v>
      </c>
      <c r="I1276">
        <v>7</v>
      </c>
      <c r="J1276">
        <v>15193</v>
      </c>
      <c r="K1276">
        <v>106351</v>
      </c>
      <c r="L1276">
        <v>84862</v>
      </c>
      <c r="M1276">
        <v>21489</v>
      </c>
      <c r="N1276">
        <v>15</v>
      </c>
      <c r="O1276">
        <v>21474</v>
      </c>
      <c r="P1276" t="s">
        <v>14</v>
      </c>
      <c r="Q1276" t="s">
        <v>55</v>
      </c>
      <c r="R1276" t="s">
        <v>35</v>
      </c>
    </row>
    <row r="1277" spans="1:18" x14ac:dyDescent="0.25">
      <c r="A1277" t="s">
        <v>3336</v>
      </c>
      <c r="B1277" s="1">
        <v>44807</v>
      </c>
      <c r="C1277" t="s">
        <v>38</v>
      </c>
      <c r="D1277" t="s">
        <v>3337</v>
      </c>
      <c r="E1277" t="s">
        <v>46</v>
      </c>
      <c r="F1277" t="s">
        <v>63</v>
      </c>
      <c r="G1277" t="s">
        <v>23</v>
      </c>
      <c r="H1277" t="s">
        <v>24</v>
      </c>
      <c r="I1277">
        <v>10</v>
      </c>
      <c r="J1277">
        <v>25476</v>
      </c>
      <c r="K1277">
        <v>254760</v>
      </c>
      <c r="L1277">
        <v>167376</v>
      </c>
      <c r="M1277">
        <v>87384</v>
      </c>
      <c r="N1277">
        <v>10</v>
      </c>
      <c r="O1277">
        <v>87374</v>
      </c>
      <c r="P1277" t="s">
        <v>14</v>
      </c>
      <c r="Q1277" t="s">
        <v>55</v>
      </c>
      <c r="R1277" t="s">
        <v>26</v>
      </c>
    </row>
    <row r="1278" spans="1:18" x14ac:dyDescent="0.25">
      <c r="A1278" t="s">
        <v>3338</v>
      </c>
      <c r="B1278" s="1">
        <v>45087</v>
      </c>
      <c r="C1278" t="s">
        <v>19</v>
      </c>
      <c r="D1278" t="s">
        <v>3339</v>
      </c>
      <c r="E1278" t="s">
        <v>69</v>
      </c>
      <c r="F1278" t="s">
        <v>63</v>
      </c>
      <c r="G1278" t="s">
        <v>48</v>
      </c>
      <c r="H1278" t="s">
        <v>54</v>
      </c>
      <c r="I1278">
        <v>10</v>
      </c>
      <c r="J1278">
        <v>3890</v>
      </c>
      <c r="K1278">
        <v>38900</v>
      </c>
      <c r="L1278">
        <v>24478</v>
      </c>
      <c r="M1278">
        <v>14422</v>
      </c>
      <c r="N1278">
        <v>15</v>
      </c>
      <c r="O1278">
        <v>14407</v>
      </c>
      <c r="P1278" t="s">
        <v>14</v>
      </c>
      <c r="Q1278" t="s">
        <v>25</v>
      </c>
      <c r="R1278" t="s">
        <v>35</v>
      </c>
    </row>
    <row r="1279" spans="1:18" x14ac:dyDescent="0.25">
      <c r="A1279" t="s">
        <v>3340</v>
      </c>
      <c r="B1279" s="1">
        <v>45065</v>
      </c>
      <c r="C1279" t="s">
        <v>140</v>
      </c>
      <c r="D1279" t="s">
        <v>3341</v>
      </c>
      <c r="E1279" t="s">
        <v>69</v>
      </c>
      <c r="F1279" t="s">
        <v>22</v>
      </c>
      <c r="G1279" t="s">
        <v>71</v>
      </c>
      <c r="H1279" t="s">
        <v>81</v>
      </c>
      <c r="I1279">
        <v>3</v>
      </c>
      <c r="J1279">
        <v>46670</v>
      </c>
      <c r="K1279">
        <v>140010</v>
      </c>
      <c r="L1279">
        <v>96492</v>
      </c>
      <c r="M1279">
        <v>43518</v>
      </c>
      <c r="N1279">
        <v>0</v>
      </c>
      <c r="O1279">
        <v>43518</v>
      </c>
      <c r="P1279" t="s">
        <v>14</v>
      </c>
      <c r="Q1279" t="s">
        <v>35</v>
      </c>
      <c r="R1279" t="s">
        <v>35</v>
      </c>
    </row>
    <row r="1280" spans="1:18" x14ac:dyDescent="0.25">
      <c r="A1280" t="s">
        <v>3342</v>
      </c>
      <c r="B1280" s="1">
        <v>44890</v>
      </c>
      <c r="C1280" t="s">
        <v>133</v>
      </c>
      <c r="D1280" t="s">
        <v>3344</v>
      </c>
      <c r="E1280" t="s">
        <v>53</v>
      </c>
      <c r="F1280" t="s">
        <v>47</v>
      </c>
      <c r="G1280" t="s">
        <v>48</v>
      </c>
      <c r="H1280" t="s">
        <v>202</v>
      </c>
      <c r="I1280">
        <v>8</v>
      </c>
      <c r="J1280">
        <v>26466</v>
      </c>
      <c r="K1280">
        <v>211728</v>
      </c>
      <c r="L1280">
        <v>166987</v>
      </c>
      <c r="M1280">
        <v>44741</v>
      </c>
      <c r="N1280">
        <v>10</v>
      </c>
      <c r="O1280">
        <v>44731</v>
      </c>
      <c r="P1280" t="s">
        <v>14</v>
      </c>
      <c r="Q1280" t="s">
        <v>55</v>
      </c>
      <c r="R1280" t="s">
        <v>26</v>
      </c>
    </row>
    <row r="1281" spans="1:18" x14ac:dyDescent="0.25">
      <c r="A1281" t="s">
        <v>3345</v>
      </c>
      <c r="B1281" s="1">
        <v>44607</v>
      </c>
      <c r="C1281" t="s">
        <v>29</v>
      </c>
      <c r="D1281" t="s">
        <v>3346</v>
      </c>
      <c r="E1281" t="s">
        <v>69</v>
      </c>
      <c r="F1281" t="s">
        <v>47</v>
      </c>
      <c r="G1281" t="s">
        <v>32</v>
      </c>
      <c r="H1281" t="s">
        <v>33</v>
      </c>
      <c r="I1281">
        <v>5</v>
      </c>
      <c r="J1281">
        <v>6956</v>
      </c>
      <c r="K1281">
        <v>34780</v>
      </c>
      <c r="L1281">
        <v>27428</v>
      </c>
      <c r="M1281">
        <v>7352</v>
      </c>
      <c r="N1281">
        <v>5</v>
      </c>
      <c r="O1281">
        <v>7347</v>
      </c>
      <c r="P1281" t="s">
        <v>14</v>
      </c>
      <c r="Q1281" t="s">
        <v>34</v>
      </c>
      <c r="R1281" t="s">
        <v>26</v>
      </c>
    </row>
    <row r="1282" spans="1:18" x14ac:dyDescent="0.25">
      <c r="A1282" t="s">
        <v>3347</v>
      </c>
      <c r="B1282" s="1">
        <v>45278</v>
      </c>
      <c r="C1282" t="s">
        <v>44</v>
      </c>
      <c r="D1282" t="s">
        <v>3348</v>
      </c>
      <c r="E1282" t="s">
        <v>69</v>
      </c>
      <c r="F1282" t="s">
        <v>22</v>
      </c>
      <c r="G1282" t="s">
        <v>48</v>
      </c>
      <c r="H1282" t="s">
        <v>64</v>
      </c>
      <c r="I1282">
        <v>7</v>
      </c>
      <c r="J1282">
        <v>35620</v>
      </c>
      <c r="K1282">
        <v>249340</v>
      </c>
      <c r="L1282">
        <v>222489</v>
      </c>
      <c r="M1282">
        <v>26851</v>
      </c>
      <c r="N1282">
        <v>15</v>
      </c>
      <c r="O1282">
        <v>26836</v>
      </c>
      <c r="P1282" t="s">
        <v>14</v>
      </c>
      <c r="Q1282" t="s">
        <v>35</v>
      </c>
      <c r="R1282" t="s">
        <v>35</v>
      </c>
    </row>
    <row r="1283" spans="1:18" x14ac:dyDescent="0.25">
      <c r="A1283" t="s">
        <v>3349</v>
      </c>
      <c r="B1283" s="1">
        <v>44769</v>
      </c>
      <c r="C1283" t="s">
        <v>97</v>
      </c>
      <c r="D1283" t="s">
        <v>3350</v>
      </c>
      <c r="E1283" t="s">
        <v>21</v>
      </c>
      <c r="F1283" t="s">
        <v>40</v>
      </c>
      <c r="G1283" t="s">
        <v>48</v>
      </c>
      <c r="H1283" t="s">
        <v>54</v>
      </c>
      <c r="I1283">
        <v>10</v>
      </c>
      <c r="J1283">
        <v>3631</v>
      </c>
      <c r="K1283">
        <v>36310</v>
      </c>
      <c r="L1283">
        <v>29701</v>
      </c>
      <c r="M1283">
        <v>6609</v>
      </c>
      <c r="N1283">
        <v>5</v>
      </c>
      <c r="O1283">
        <v>6604</v>
      </c>
      <c r="P1283" t="s">
        <v>14</v>
      </c>
      <c r="Q1283" t="s">
        <v>35</v>
      </c>
      <c r="R1283" t="s">
        <v>26</v>
      </c>
    </row>
    <row r="1284" spans="1:18" x14ac:dyDescent="0.25">
      <c r="A1284" t="s">
        <v>3351</v>
      </c>
      <c r="B1284" s="1">
        <v>45102</v>
      </c>
      <c r="C1284" t="s">
        <v>19</v>
      </c>
      <c r="D1284" t="s">
        <v>3353</v>
      </c>
      <c r="E1284" t="s">
        <v>46</v>
      </c>
      <c r="F1284" t="s">
        <v>47</v>
      </c>
      <c r="G1284" t="s">
        <v>23</v>
      </c>
      <c r="H1284" t="s">
        <v>24</v>
      </c>
      <c r="I1284">
        <v>3</v>
      </c>
      <c r="J1284">
        <v>49376</v>
      </c>
      <c r="K1284">
        <v>148128</v>
      </c>
      <c r="L1284">
        <v>101293</v>
      </c>
      <c r="M1284">
        <v>46835</v>
      </c>
      <c r="N1284">
        <v>5</v>
      </c>
      <c r="O1284">
        <v>46830</v>
      </c>
      <c r="P1284" t="s">
        <v>14</v>
      </c>
      <c r="Q1284" t="s">
        <v>35</v>
      </c>
      <c r="R1284" t="s">
        <v>35</v>
      </c>
    </row>
    <row r="1285" spans="1:18" x14ac:dyDescent="0.25">
      <c r="A1285" t="s">
        <v>3354</v>
      </c>
      <c r="B1285" s="1">
        <v>44624</v>
      </c>
      <c r="C1285" t="s">
        <v>208</v>
      </c>
      <c r="D1285" t="s">
        <v>3355</v>
      </c>
      <c r="E1285" t="s">
        <v>46</v>
      </c>
      <c r="F1285" t="s">
        <v>22</v>
      </c>
      <c r="G1285" t="s">
        <v>32</v>
      </c>
      <c r="H1285" t="s">
        <v>118</v>
      </c>
      <c r="I1285">
        <v>1</v>
      </c>
      <c r="J1285">
        <v>39715</v>
      </c>
      <c r="K1285">
        <v>39715</v>
      </c>
      <c r="L1285">
        <v>30741</v>
      </c>
      <c r="M1285">
        <v>8974</v>
      </c>
      <c r="N1285">
        <v>5</v>
      </c>
      <c r="O1285">
        <v>8969</v>
      </c>
      <c r="P1285" t="s">
        <v>14</v>
      </c>
      <c r="Q1285" t="s">
        <v>25</v>
      </c>
      <c r="R1285" t="s">
        <v>35</v>
      </c>
    </row>
    <row r="1286" spans="1:18" x14ac:dyDescent="0.25">
      <c r="A1286" t="s">
        <v>3356</v>
      </c>
      <c r="B1286" s="1">
        <v>44672</v>
      </c>
      <c r="C1286" t="s">
        <v>227</v>
      </c>
      <c r="D1286" t="s">
        <v>3358</v>
      </c>
      <c r="E1286" t="s">
        <v>69</v>
      </c>
      <c r="F1286" t="s">
        <v>47</v>
      </c>
      <c r="G1286" t="s">
        <v>71</v>
      </c>
      <c r="H1286" t="s">
        <v>195</v>
      </c>
      <c r="I1286">
        <v>6</v>
      </c>
      <c r="J1286">
        <v>23543</v>
      </c>
      <c r="K1286">
        <v>141258</v>
      </c>
      <c r="L1286">
        <v>115895</v>
      </c>
      <c r="M1286">
        <v>25363</v>
      </c>
      <c r="N1286">
        <v>5</v>
      </c>
      <c r="O1286">
        <v>25358</v>
      </c>
      <c r="P1286" t="s">
        <v>14</v>
      </c>
      <c r="Q1286" t="s">
        <v>35</v>
      </c>
      <c r="R1286" t="s">
        <v>26</v>
      </c>
    </row>
    <row r="1287" spans="1:18" x14ac:dyDescent="0.25">
      <c r="A1287" t="s">
        <v>3359</v>
      </c>
      <c r="B1287" s="1">
        <v>44568</v>
      </c>
      <c r="C1287" t="s">
        <v>84</v>
      </c>
      <c r="D1287" t="s">
        <v>3361</v>
      </c>
      <c r="E1287" t="s">
        <v>21</v>
      </c>
      <c r="F1287" t="s">
        <v>76</v>
      </c>
      <c r="G1287" t="s">
        <v>71</v>
      </c>
      <c r="H1287" t="s">
        <v>72</v>
      </c>
      <c r="I1287">
        <v>1</v>
      </c>
      <c r="J1287">
        <v>14614</v>
      </c>
      <c r="K1287">
        <v>14614</v>
      </c>
      <c r="L1287">
        <v>12135</v>
      </c>
      <c r="M1287">
        <v>2479</v>
      </c>
      <c r="N1287">
        <v>5</v>
      </c>
      <c r="O1287">
        <v>2474</v>
      </c>
      <c r="P1287" t="s">
        <v>14</v>
      </c>
      <c r="Q1287" t="s">
        <v>34</v>
      </c>
      <c r="R1287" t="s">
        <v>26</v>
      </c>
    </row>
    <row r="1288" spans="1:18" x14ac:dyDescent="0.25">
      <c r="A1288" t="s">
        <v>3362</v>
      </c>
      <c r="B1288" s="1">
        <v>45043</v>
      </c>
      <c r="C1288" t="s">
        <v>227</v>
      </c>
      <c r="D1288" t="s">
        <v>3364</v>
      </c>
      <c r="E1288" t="s">
        <v>53</v>
      </c>
      <c r="F1288" t="s">
        <v>22</v>
      </c>
      <c r="G1288" t="s">
        <v>48</v>
      </c>
      <c r="H1288" t="s">
        <v>54</v>
      </c>
      <c r="I1288">
        <v>8</v>
      </c>
      <c r="J1288">
        <v>41698</v>
      </c>
      <c r="K1288">
        <v>333584</v>
      </c>
      <c r="L1288">
        <v>252373</v>
      </c>
      <c r="M1288">
        <v>81211</v>
      </c>
      <c r="N1288">
        <v>5</v>
      </c>
      <c r="O1288">
        <v>81206</v>
      </c>
      <c r="P1288" t="s">
        <v>14</v>
      </c>
      <c r="Q1288" t="s">
        <v>34</v>
      </c>
      <c r="R1288" t="s">
        <v>26</v>
      </c>
    </row>
    <row r="1289" spans="1:18" x14ac:dyDescent="0.25">
      <c r="A1289" t="s">
        <v>3365</v>
      </c>
      <c r="B1289" s="1">
        <v>44987</v>
      </c>
      <c r="C1289" t="s">
        <v>208</v>
      </c>
      <c r="D1289" t="s">
        <v>3366</v>
      </c>
      <c r="E1289" t="s">
        <v>21</v>
      </c>
      <c r="F1289" t="s">
        <v>63</v>
      </c>
      <c r="G1289" t="s">
        <v>71</v>
      </c>
      <c r="H1289" t="s">
        <v>81</v>
      </c>
      <c r="I1289">
        <v>8</v>
      </c>
      <c r="J1289">
        <v>47101</v>
      </c>
      <c r="K1289">
        <v>376808</v>
      </c>
      <c r="L1289">
        <v>299318</v>
      </c>
      <c r="M1289">
        <v>77490</v>
      </c>
      <c r="N1289">
        <v>5</v>
      </c>
      <c r="O1289">
        <v>77485</v>
      </c>
      <c r="P1289" t="s">
        <v>14</v>
      </c>
      <c r="Q1289" t="s">
        <v>25</v>
      </c>
      <c r="R1289" t="s">
        <v>26</v>
      </c>
    </row>
    <row r="1290" spans="1:18" x14ac:dyDescent="0.25">
      <c r="A1290" t="s">
        <v>3367</v>
      </c>
      <c r="B1290" s="1">
        <v>45485</v>
      </c>
      <c r="C1290" t="s">
        <v>97</v>
      </c>
      <c r="D1290" t="s">
        <v>3368</v>
      </c>
      <c r="E1290" t="s">
        <v>53</v>
      </c>
      <c r="F1290" t="s">
        <v>40</v>
      </c>
      <c r="G1290" t="s">
        <v>23</v>
      </c>
      <c r="H1290" t="s">
        <v>24</v>
      </c>
      <c r="I1290">
        <v>6</v>
      </c>
      <c r="J1290">
        <v>6551</v>
      </c>
      <c r="K1290">
        <v>39306</v>
      </c>
      <c r="L1290">
        <v>34828</v>
      </c>
      <c r="M1290">
        <v>4478</v>
      </c>
      <c r="N1290">
        <v>10</v>
      </c>
      <c r="O1290">
        <v>4468</v>
      </c>
      <c r="P1290" t="s">
        <v>14</v>
      </c>
      <c r="Q1290" t="s">
        <v>55</v>
      </c>
      <c r="R1290" t="s">
        <v>35</v>
      </c>
    </row>
    <row r="1291" spans="1:18" x14ac:dyDescent="0.25">
      <c r="A1291" t="s">
        <v>3369</v>
      </c>
      <c r="B1291" s="1">
        <v>44776</v>
      </c>
      <c r="C1291" t="s">
        <v>67</v>
      </c>
      <c r="D1291" t="s">
        <v>3370</v>
      </c>
      <c r="E1291" t="s">
        <v>46</v>
      </c>
      <c r="F1291" t="s">
        <v>114</v>
      </c>
      <c r="G1291" t="s">
        <v>71</v>
      </c>
      <c r="H1291" t="s">
        <v>72</v>
      </c>
      <c r="I1291">
        <v>9</v>
      </c>
      <c r="J1291">
        <v>1160</v>
      </c>
      <c r="K1291">
        <v>10440</v>
      </c>
      <c r="L1291">
        <v>8352</v>
      </c>
      <c r="M1291">
        <v>2088</v>
      </c>
      <c r="N1291">
        <v>5</v>
      </c>
      <c r="O1291">
        <v>2083</v>
      </c>
      <c r="P1291" t="s">
        <v>14</v>
      </c>
      <c r="Q1291" t="s">
        <v>25</v>
      </c>
      <c r="R1291" t="s">
        <v>26</v>
      </c>
    </row>
    <row r="1292" spans="1:18" x14ac:dyDescent="0.25">
      <c r="A1292" t="s">
        <v>3371</v>
      </c>
      <c r="B1292" s="1">
        <v>45372</v>
      </c>
      <c r="C1292" t="s">
        <v>208</v>
      </c>
      <c r="D1292" t="s">
        <v>3372</v>
      </c>
      <c r="E1292" t="s">
        <v>53</v>
      </c>
      <c r="F1292" t="s">
        <v>22</v>
      </c>
      <c r="G1292" t="s">
        <v>71</v>
      </c>
      <c r="H1292" t="s">
        <v>111</v>
      </c>
      <c r="I1292">
        <v>9</v>
      </c>
      <c r="J1292">
        <v>48550</v>
      </c>
      <c r="K1292">
        <v>436950</v>
      </c>
      <c r="L1292">
        <v>340075</v>
      </c>
      <c r="M1292">
        <v>96875</v>
      </c>
      <c r="N1292">
        <v>10</v>
      </c>
      <c r="O1292">
        <v>96865</v>
      </c>
      <c r="P1292" t="s">
        <v>14</v>
      </c>
      <c r="Q1292" t="s">
        <v>34</v>
      </c>
      <c r="R1292" t="s">
        <v>35</v>
      </c>
    </row>
    <row r="1293" spans="1:18" x14ac:dyDescent="0.25">
      <c r="A1293" t="s">
        <v>3373</v>
      </c>
      <c r="B1293" s="1">
        <v>44672</v>
      </c>
      <c r="C1293" t="s">
        <v>227</v>
      </c>
      <c r="D1293" t="s">
        <v>3374</v>
      </c>
      <c r="E1293" t="s">
        <v>69</v>
      </c>
      <c r="F1293" t="s">
        <v>47</v>
      </c>
      <c r="G1293" t="s">
        <v>48</v>
      </c>
      <c r="H1293" t="s">
        <v>202</v>
      </c>
      <c r="I1293">
        <v>4</v>
      </c>
      <c r="J1293">
        <v>11538</v>
      </c>
      <c r="K1293">
        <v>46152</v>
      </c>
      <c r="L1293">
        <v>35514</v>
      </c>
      <c r="M1293">
        <v>10638</v>
      </c>
      <c r="N1293">
        <v>0</v>
      </c>
      <c r="O1293">
        <v>10638</v>
      </c>
      <c r="P1293" t="s">
        <v>14</v>
      </c>
      <c r="Q1293" t="s">
        <v>25</v>
      </c>
      <c r="R1293" t="s">
        <v>35</v>
      </c>
    </row>
    <row r="1294" spans="1:18" x14ac:dyDescent="0.25">
      <c r="A1294" t="s">
        <v>3375</v>
      </c>
      <c r="B1294" s="1">
        <v>45367</v>
      </c>
      <c r="C1294" t="s">
        <v>208</v>
      </c>
      <c r="D1294" t="s">
        <v>3376</v>
      </c>
      <c r="E1294" t="s">
        <v>46</v>
      </c>
      <c r="F1294" t="s">
        <v>70</v>
      </c>
      <c r="G1294" t="s">
        <v>23</v>
      </c>
      <c r="H1294" t="s">
        <v>127</v>
      </c>
      <c r="I1294">
        <v>6</v>
      </c>
      <c r="J1294">
        <v>33884</v>
      </c>
      <c r="K1294">
        <v>203304</v>
      </c>
      <c r="L1294">
        <v>130118</v>
      </c>
      <c r="M1294">
        <v>73186</v>
      </c>
      <c r="N1294">
        <v>15</v>
      </c>
      <c r="O1294">
        <v>73171</v>
      </c>
      <c r="P1294" t="s">
        <v>14</v>
      </c>
      <c r="Q1294" t="s">
        <v>35</v>
      </c>
      <c r="R1294" t="s">
        <v>35</v>
      </c>
    </row>
    <row r="1295" spans="1:18" x14ac:dyDescent="0.25">
      <c r="A1295" t="s">
        <v>3377</v>
      </c>
      <c r="B1295" s="1">
        <v>45427</v>
      </c>
      <c r="C1295" t="s">
        <v>140</v>
      </c>
      <c r="D1295" t="s">
        <v>3379</v>
      </c>
      <c r="E1295" t="s">
        <v>21</v>
      </c>
      <c r="F1295" t="s">
        <v>40</v>
      </c>
      <c r="G1295" t="s">
        <v>32</v>
      </c>
      <c r="H1295" t="s">
        <v>173</v>
      </c>
      <c r="I1295">
        <v>3</v>
      </c>
      <c r="J1295">
        <v>41589</v>
      </c>
      <c r="K1295">
        <v>124767</v>
      </c>
      <c r="L1295">
        <v>98751</v>
      </c>
      <c r="M1295">
        <v>26016</v>
      </c>
      <c r="N1295">
        <v>5</v>
      </c>
      <c r="O1295">
        <v>26011</v>
      </c>
      <c r="P1295" t="s">
        <v>14</v>
      </c>
      <c r="Q1295" t="s">
        <v>25</v>
      </c>
      <c r="R1295" t="s">
        <v>26</v>
      </c>
    </row>
    <row r="1296" spans="1:18" x14ac:dyDescent="0.25">
      <c r="A1296" t="s">
        <v>3380</v>
      </c>
      <c r="B1296" s="1">
        <v>44572</v>
      </c>
      <c r="C1296" t="s">
        <v>84</v>
      </c>
      <c r="D1296" t="s">
        <v>3382</v>
      </c>
      <c r="E1296" t="s">
        <v>21</v>
      </c>
      <c r="F1296" t="s">
        <v>47</v>
      </c>
      <c r="G1296" t="s">
        <v>23</v>
      </c>
      <c r="H1296" t="s">
        <v>41</v>
      </c>
      <c r="I1296">
        <v>10</v>
      </c>
      <c r="J1296">
        <v>32754</v>
      </c>
      <c r="K1296">
        <v>327540</v>
      </c>
      <c r="L1296">
        <v>221002</v>
      </c>
      <c r="M1296">
        <v>106538</v>
      </c>
      <c r="N1296">
        <v>10</v>
      </c>
      <c r="O1296">
        <v>106528</v>
      </c>
      <c r="P1296" t="s">
        <v>14</v>
      </c>
      <c r="Q1296" t="s">
        <v>34</v>
      </c>
      <c r="R1296" t="s">
        <v>26</v>
      </c>
    </row>
    <row r="1297" spans="1:18" x14ac:dyDescent="0.25">
      <c r="A1297" t="s">
        <v>3383</v>
      </c>
      <c r="B1297" s="1">
        <v>45252</v>
      </c>
      <c r="C1297" t="s">
        <v>133</v>
      </c>
      <c r="D1297" t="s">
        <v>3384</v>
      </c>
      <c r="E1297" t="s">
        <v>46</v>
      </c>
      <c r="F1297" t="s">
        <v>63</v>
      </c>
      <c r="G1297" t="s">
        <v>32</v>
      </c>
      <c r="H1297" t="s">
        <v>77</v>
      </c>
      <c r="I1297">
        <v>8</v>
      </c>
      <c r="J1297">
        <v>17560</v>
      </c>
      <c r="K1297">
        <v>140480</v>
      </c>
      <c r="L1297">
        <v>121726</v>
      </c>
      <c r="M1297">
        <v>18754</v>
      </c>
      <c r="N1297">
        <v>15</v>
      </c>
      <c r="O1297">
        <v>18739</v>
      </c>
      <c r="P1297" t="s">
        <v>14</v>
      </c>
      <c r="Q1297" t="s">
        <v>34</v>
      </c>
      <c r="R1297" t="s">
        <v>35</v>
      </c>
    </row>
    <row r="1298" spans="1:18" x14ac:dyDescent="0.25">
      <c r="A1298" t="s">
        <v>3385</v>
      </c>
      <c r="B1298" s="1">
        <v>44770</v>
      </c>
      <c r="C1298" t="s">
        <v>97</v>
      </c>
      <c r="D1298" t="s">
        <v>3387</v>
      </c>
      <c r="E1298" t="s">
        <v>53</v>
      </c>
      <c r="F1298" t="s">
        <v>114</v>
      </c>
      <c r="G1298" t="s">
        <v>71</v>
      </c>
      <c r="H1298" t="s">
        <v>111</v>
      </c>
      <c r="I1298">
        <v>8</v>
      </c>
      <c r="J1298">
        <v>13860</v>
      </c>
      <c r="K1298">
        <v>110880</v>
      </c>
      <c r="L1298">
        <v>83491</v>
      </c>
      <c r="M1298">
        <v>27389</v>
      </c>
      <c r="N1298">
        <v>0</v>
      </c>
      <c r="O1298">
        <v>27389</v>
      </c>
      <c r="P1298" t="s">
        <v>14</v>
      </c>
      <c r="Q1298" t="s">
        <v>55</v>
      </c>
      <c r="R1298" t="s">
        <v>26</v>
      </c>
    </row>
    <row r="1299" spans="1:18" x14ac:dyDescent="0.25">
      <c r="A1299" t="s">
        <v>3388</v>
      </c>
      <c r="B1299" s="1">
        <v>45051</v>
      </c>
      <c r="C1299" t="s">
        <v>140</v>
      </c>
      <c r="D1299" t="s">
        <v>3389</v>
      </c>
      <c r="E1299" t="s">
        <v>53</v>
      </c>
      <c r="F1299" t="s">
        <v>63</v>
      </c>
      <c r="G1299" t="s">
        <v>23</v>
      </c>
      <c r="H1299" t="s">
        <v>127</v>
      </c>
      <c r="I1299">
        <v>8</v>
      </c>
      <c r="J1299">
        <v>35847</v>
      </c>
      <c r="K1299">
        <v>286776</v>
      </c>
      <c r="L1299">
        <v>217875</v>
      </c>
      <c r="M1299">
        <v>68901</v>
      </c>
      <c r="N1299">
        <v>0</v>
      </c>
      <c r="O1299">
        <v>68901</v>
      </c>
      <c r="P1299" t="s">
        <v>14</v>
      </c>
      <c r="Q1299" t="s">
        <v>55</v>
      </c>
      <c r="R1299" t="s">
        <v>35</v>
      </c>
    </row>
    <row r="1300" spans="1:18" x14ac:dyDescent="0.25">
      <c r="A1300" t="s">
        <v>3390</v>
      </c>
      <c r="B1300" s="1">
        <v>44672</v>
      </c>
      <c r="C1300" t="s">
        <v>227</v>
      </c>
      <c r="D1300" t="s">
        <v>3391</v>
      </c>
      <c r="E1300" t="s">
        <v>21</v>
      </c>
      <c r="F1300" t="s">
        <v>40</v>
      </c>
      <c r="G1300" t="s">
        <v>32</v>
      </c>
      <c r="H1300" t="s">
        <v>118</v>
      </c>
      <c r="I1300">
        <v>6</v>
      </c>
      <c r="J1300">
        <v>1333</v>
      </c>
      <c r="K1300">
        <v>7998</v>
      </c>
      <c r="L1300">
        <v>5561</v>
      </c>
      <c r="M1300">
        <v>2437</v>
      </c>
      <c r="N1300">
        <v>10</v>
      </c>
      <c r="O1300">
        <v>2427</v>
      </c>
      <c r="P1300" t="s">
        <v>14</v>
      </c>
      <c r="Q1300" t="s">
        <v>25</v>
      </c>
      <c r="R1300" t="s">
        <v>35</v>
      </c>
    </row>
    <row r="1301" spans="1:18" x14ac:dyDescent="0.25">
      <c r="A1301" t="s">
        <v>3392</v>
      </c>
      <c r="B1301" s="1">
        <v>45005</v>
      </c>
      <c r="C1301" t="s">
        <v>208</v>
      </c>
      <c r="D1301" t="s">
        <v>3393</v>
      </c>
      <c r="E1301" t="s">
        <v>21</v>
      </c>
      <c r="F1301" t="s">
        <v>22</v>
      </c>
      <c r="G1301" t="s">
        <v>48</v>
      </c>
      <c r="H1301" t="s">
        <v>64</v>
      </c>
      <c r="I1301">
        <v>10</v>
      </c>
      <c r="J1301">
        <v>38691</v>
      </c>
      <c r="K1301">
        <v>386910</v>
      </c>
      <c r="L1301">
        <v>339571</v>
      </c>
      <c r="M1301">
        <v>47339</v>
      </c>
      <c r="N1301">
        <v>10</v>
      </c>
      <c r="O1301">
        <v>47329</v>
      </c>
      <c r="P1301" t="s">
        <v>14</v>
      </c>
      <c r="Q1301" t="s">
        <v>34</v>
      </c>
      <c r="R1301" t="s">
        <v>26</v>
      </c>
    </row>
    <row r="1302" spans="1:18" x14ac:dyDescent="0.25">
      <c r="A1302" t="s">
        <v>3394</v>
      </c>
      <c r="B1302" s="1">
        <v>44943</v>
      </c>
      <c r="C1302" t="s">
        <v>84</v>
      </c>
      <c r="D1302" t="s">
        <v>3395</v>
      </c>
      <c r="E1302" t="s">
        <v>21</v>
      </c>
      <c r="F1302" t="s">
        <v>63</v>
      </c>
      <c r="G1302" t="s">
        <v>71</v>
      </c>
      <c r="H1302" t="s">
        <v>111</v>
      </c>
      <c r="I1302">
        <v>5</v>
      </c>
      <c r="J1302">
        <v>17053</v>
      </c>
      <c r="K1302">
        <v>85265</v>
      </c>
      <c r="L1302">
        <v>54524</v>
      </c>
      <c r="M1302">
        <v>30741</v>
      </c>
      <c r="N1302">
        <v>15</v>
      </c>
      <c r="O1302">
        <v>30726</v>
      </c>
      <c r="P1302" t="s">
        <v>14</v>
      </c>
      <c r="Q1302" t="s">
        <v>25</v>
      </c>
      <c r="R1302" t="s">
        <v>35</v>
      </c>
    </row>
    <row r="1303" spans="1:18" x14ac:dyDescent="0.25">
      <c r="A1303" t="s">
        <v>3396</v>
      </c>
      <c r="B1303" s="1">
        <v>45556</v>
      </c>
      <c r="C1303" t="s">
        <v>38</v>
      </c>
      <c r="D1303" t="s">
        <v>3397</v>
      </c>
      <c r="E1303" t="s">
        <v>53</v>
      </c>
      <c r="F1303" t="s">
        <v>47</v>
      </c>
      <c r="G1303" t="s">
        <v>32</v>
      </c>
      <c r="H1303" t="s">
        <v>33</v>
      </c>
      <c r="I1303">
        <v>9</v>
      </c>
      <c r="J1303">
        <v>20399</v>
      </c>
      <c r="K1303">
        <v>183591</v>
      </c>
      <c r="L1303">
        <v>130353</v>
      </c>
      <c r="M1303">
        <v>53238</v>
      </c>
      <c r="N1303">
        <v>5</v>
      </c>
      <c r="O1303">
        <v>53233</v>
      </c>
      <c r="P1303" t="s">
        <v>14</v>
      </c>
      <c r="Q1303" t="s">
        <v>34</v>
      </c>
      <c r="R1303" t="s">
        <v>35</v>
      </c>
    </row>
    <row r="1304" spans="1:18" x14ac:dyDescent="0.25">
      <c r="A1304" t="s">
        <v>3398</v>
      </c>
      <c r="B1304" s="1">
        <v>45279</v>
      </c>
      <c r="C1304" t="s">
        <v>44</v>
      </c>
      <c r="D1304" t="s">
        <v>3399</v>
      </c>
      <c r="E1304" t="s">
        <v>46</v>
      </c>
      <c r="F1304" t="s">
        <v>114</v>
      </c>
      <c r="G1304" t="s">
        <v>71</v>
      </c>
      <c r="H1304" t="s">
        <v>195</v>
      </c>
      <c r="I1304">
        <v>3</v>
      </c>
      <c r="J1304">
        <v>30966</v>
      </c>
      <c r="K1304">
        <v>92898</v>
      </c>
      <c r="L1304">
        <v>76044</v>
      </c>
      <c r="M1304">
        <v>16854</v>
      </c>
      <c r="N1304">
        <v>10</v>
      </c>
      <c r="O1304">
        <v>16844</v>
      </c>
      <c r="P1304" t="s">
        <v>14</v>
      </c>
      <c r="Q1304" t="s">
        <v>35</v>
      </c>
      <c r="R1304" t="s">
        <v>35</v>
      </c>
    </row>
    <row r="1305" spans="1:18" x14ac:dyDescent="0.25">
      <c r="A1305" t="s">
        <v>3400</v>
      </c>
      <c r="B1305" s="1">
        <v>44970</v>
      </c>
      <c r="C1305" t="s">
        <v>29</v>
      </c>
      <c r="D1305" t="s">
        <v>3401</v>
      </c>
      <c r="E1305" t="s">
        <v>46</v>
      </c>
      <c r="F1305" t="s">
        <v>114</v>
      </c>
      <c r="G1305" t="s">
        <v>32</v>
      </c>
      <c r="H1305" t="s">
        <v>118</v>
      </c>
      <c r="I1305">
        <v>6</v>
      </c>
      <c r="J1305">
        <v>47045</v>
      </c>
      <c r="K1305">
        <v>282270</v>
      </c>
      <c r="L1305">
        <v>237178</v>
      </c>
      <c r="M1305">
        <v>45092</v>
      </c>
      <c r="N1305">
        <v>10</v>
      </c>
      <c r="O1305">
        <v>45082</v>
      </c>
      <c r="P1305" t="s">
        <v>14</v>
      </c>
      <c r="Q1305" t="s">
        <v>35</v>
      </c>
      <c r="R1305" t="s">
        <v>35</v>
      </c>
    </row>
    <row r="1306" spans="1:18" x14ac:dyDescent="0.25">
      <c r="A1306" t="s">
        <v>3402</v>
      </c>
      <c r="B1306" s="1">
        <v>44798</v>
      </c>
      <c r="C1306" t="s">
        <v>67</v>
      </c>
      <c r="D1306" t="s">
        <v>3403</v>
      </c>
      <c r="E1306" t="s">
        <v>46</v>
      </c>
      <c r="F1306" t="s">
        <v>47</v>
      </c>
      <c r="G1306" t="s">
        <v>71</v>
      </c>
      <c r="H1306" t="s">
        <v>195</v>
      </c>
      <c r="I1306">
        <v>7</v>
      </c>
      <c r="J1306">
        <v>23396</v>
      </c>
      <c r="K1306">
        <v>163772</v>
      </c>
      <c r="L1306">
        <v>121315</v>
      </c>
      <c r="M1306">
        <v>42457</v>
      </c>
      <c r="N1306">
        <v>5</v>
      </c>
      <c r="O1306">
        <v>42452</v>
      </c>
      <c r="P1306" t="s">
        <v>14</v>
      </c>
      <c r="Q1306" t="s">
        <v>25</v>
      </c>
      <c r="R1306" t="s">
        <v>26</v>
      </c>
    </row>
    <row r="1307" spans="1:18" x14ac:dyDescent="0.25">
      <c r="A1307" t="s">
        <v>3404</v>
      </c>
      <c r="B1307" s="1">
        <v>45287</v>
      </c>
      <c r="C1307" t="s">
        <v>44</v>
      </c>
      <c r="D1307" t="s">
        <v>3405</v>
      </c>
      <c r="E1307" t="s">
        <v>21</v>
      </c>
      <c r="F1307" t="s">
        <v>47</v>
      </c>
      <c r="G1307" t="s">
        <v>23</v>
      </c>
      <c r="H1307" t="s">
        <v>41</v>
      </c>
      <c r="I1307">
        <v>1</v>
      </c>
      <c r="J1307">
        <v>23647</v>
      </c>
      <c r="K1307">
        <v>23647</v>
      </c>
      <c r="L1307">
        <v>20469</v>
      </c>
      <c r="M1307">
        <v>3178</v>
      </c>
      <c r="N1307">
        <v>5</v>
      </c>
      <c r="O1307">
        <v>3173</v>
      </c>
      <c r="P1307" t="s">
        <v>14</v>
      </c>
      <c r="Q1307" t="s">
        <v>34</v>
      </c>
      <c r="R1307" t="s">
        <v>35</v>
      </c>
    </row>
    <row r="1308" spans="1:18" x14ac:dyDescent="0.25">
      <c r="A1308" t="s">
        <v>3406</v>
      </c>
      <c r="B1308" s="1">
        <v>44638</v>
      </c>
      <c r="C1308" t="s">
        <v>208</v>
      </c>
      <c r="D1308" t="s">
        <v>3407</v>
      </c>
      <c r="E1308" t="s">
        <v>69</v>
      </c>
      <c r="F1308" t="s">
        <v>63</v>
      </c>
      <c r="G1308" t="s">
        <v>23</v>
      </c>
      <c r="H1308" t="s">
        <v>169</v>
      </c>
      <c r="I1308">
        <v>7</v>
      </c>
      <c r="J1308">
        <v>35951</v>
      </c>
      <c r="K1308">
        <v>251657</v>
      </c>
      <c r="L1308">
        <v>193481</v>
      </c>
      <c r="M1308">
        <v>58176</v>
      </c>
      <c r="N1308">
        <v>5</v>
      </c>
      <c r="O1308">
        <v>58171</v>
      </c>
      <c r="P1308" t="s">
        <v>14</v>
      </c>
      <c r="Q1308" t="s">
        <v>25</v>
      </c>
      <c r="R1308" t="s">
        <v>26</v>
      </c>
    </row>
    <row r="1309" spans="1:18" x14ac:dyDescent="0.25">
      <c r="A1309" t="s">
        <v>3408</v>
      </c>
      <c r="B1309" s="1">
        <v>45166</v>
      </c>
      <c r="C1309" t="s">
        <v>67</v>
      </c>
      <c r="D1309" t="s">
        <v>3409</v>
      </c>
      <c r="E1309" t="s">
        <v>53</v>
      </c>
      <c r="F1309" t="s">
        <v>22</v>
      </c>
      <c r="G1309" t="s">
        <v>32</v>
      </c>
      <c r="H1309" t="s">
        <v>173</v>
      </c>
      <c r="I1309">
        <v>2</v>
      </c>
      <c r="J1309">
        <v>4714</v>
      </c>
      <c r="K1309">
        <v>9428</v>
      </c>
      <c r="L1309">
        <v>8218</v>
      </c>
      <c r="M1309">
        <v>1210</v>
      </c>
      <c r="N1309">
        <v>10</v>
      </c>
      <c r="O1309">
        <v>1200</v>
      </c>
      <c r="P1309" t="s">
        <v>14</v>
      </c>
      <c r="Q1309" t="s">
        <v>25</v>
      </c>
      <c r="R1309" t="s">
        <v>35</v>
      </c>
    </row>
    <row r="1310" spans="1:18" x14ac:dyDescent="0.25">
      <c r="A1310" t="s">
        <v>3410</v>
      </c>
      <c r="B1310" s="1">
        <v>44567</v>
      </c>
      <c r="C1310" t="s">
        <v>84</v>
      </c>
      <c r="D1310" t="s">
        <v>3412</v>
      </c>
      <c r="E1310" t="s">
        <v>46</v>
      </c>
      <c r="F1310" t="s">
        <v>63</v>
      </c>
      <c r="G1310" t="s">
        <v>23</v>
      </c>
      <c r="H1310" t="s">
        <v>41</v>
      </c>
      <c r="I1310">
        <v>5</v>
      </c>
      <c r="J1310">
        <v>8857</v>
      </c>
      <c r="K1310">
        <v>44285</v>
      </c>
      <c r="L1310">
        <v>31483</v>
      </c>
      <c r="M1310">
        <v>12802</v>
      </c>
      <c r="N1310">
        <v>0</v>
      </c>
      <c r="O1310">
        <v>12802</v>
      </c>
      <c r="P1310" t="s">
        <v>14</v>
      </c>
      <c r="Q1310" t="s">
        <v>35</v>
      </c>
      <c r="R1310" t="s">
        <v>26</v>
      </c>
    </row>
    <row r="1311" spans="1:18" x14ac:dyDescent="0.25">
      <c r="A1311" t="s">
        <v>3413</v>
      </c>
      <c r="B1311" s="1">
        <v>45038</v>
      </c>
      <c r="C1311" t="s">
        <v>227</v>
      </c>
      <c r="D1311" t="s">
        <v>3414</v>
      </c>
      <c r="E1311" t="s">
        <v>53</v>
      </c>
      <c r="F1311" t="s">
        <v>31</v>
      </c>
      <c r="G1311" t="s">
        <v>32</v>
      </c>
      <c r="H1311" t="s">
        <v>118</v>
      </c>
      <c r="I1311">
        <v>9</v>
      </c>
      <c r="J1311">
        <v>15796</v>
      </c>
      <c r="K1311">
        <v>142164</v>
      </c>
      <c r="L1311">
        <v>111143</v>
      </c>
      <c r="M1311">
        <v>31021</v>
      </c>
      <c r="N1311">
        <v>15</v>
      </c>
      <c r="O1311">
        <v>31006</v>
      </c>
      <c r="P1311" t="s">
        <v>14</v>
      </c>
      <c r="Q1311" t="s">
        <v>25</v>
      </c>
      <c r="R1311" t="s">
        <v>26</v>
      </c>
    </row>
    <row r="1312" spans="1:18" x14ac:dyDescent="0.25">
      <c r="A1312" t="s">
        <v>3415</v>
      </c>
      <c r="B1312" s="1">
        <v>44696</v>
      </c>
      <c r="C1312" t="s">
        <v>140</v>
      </c>
      <c r="D1312" t="s">
        <v>3416</v>
      </c>
      <c r="E1312" t="s">
        <v>69</v>
      </c>
      <c r="F1312" t="s">
        <v>76</v>
      </c>
      <c r="G1312" t="s">
        <v>23</v>
      </c>
      <c r="H1312" t="s">
        <v>169</v>
      </c>
      <c r="I1312">
        <v>10</v>
      </c>
      <c r="J1312">
        <v>41405</v>
      </c>
      <c r="K1312">
        <v>414050</v>
      </c>
      <c r="L1312">
        <v>348607</v>
      </c>
      <c r="M1312">
        <v>65443</v>
      </c>
      <c r="N1312">
        <v>10</v>
      </c>
      <c r="O1312">
        <v>65433</v>
      </c>
      <c r="P1312" t="s">
        <v>14</v>
      </c>
      <c r="Q1312" t="s">
        <v>34</v>
      </c>
      <c r="R1312" t="s">
        <v>35</v>
      </c>
    </row>
    <row r="1313" spans="1:18" x14ac:dyDescent="0.25">
      <c r="A1313" t="s">
        <v>3417</v>
      </c>
      <c r="B1313" s="1">
        <v>45326</v>
      </c>
      <c r="C1313" t="s">
        <v>29</v>
      </c>
      <c r="D1313" t="s">
        <v>3418</v>
      </c>
      <c r="E1313" t="s">
        <v>21</v>
      </c>
      <c r="F1313" t="s">
        <v>40</v>
      </c>
      <c r="G1313" t="s">
        <v>23</v>
      </c>
      <c r="H1313" t="s">
        <v>41</v>
      </c>
      <c r="I1313">
        <v>5</v>
      </c>
      <c r="J1313">
        <v>36976</v>
      </c>
      <c r="K1313">
        <v>184880</v>
      </c>
      <c r="L1313">
        <v>150254</v>
      </c>
      <c r="M1313">
        <v>34626</v>
      </c>
      <c r="N1313">
        <v>0</v>
      </c>
      <c r="O1313">
        <v>34626</v>
      </c>
      <c r="P1313" t="s">
        <v>14</v>
      </c>
      <c r="Q1313" t="s">
        <v>35</v>
      </c>
      <c r="R1313" t="s">
        <v>35</v>
      </c>
    </row>
    <row r="1314" spans="1:18" x14ac:dyDescent="0.25">
      <c r="A1314" t="s">
        <v>3419</v>
      </c>
      <c r="B1314" s="1">
        <v>45156</v>
      </c>
      <c r="C1314" t="s">
        <v>67</v>
      </c>
      <c r="D1314" t="s">
        <v>3420</v>
      </c>
      <c r="E1314" t="s">
        <v>21</v>
      </c>
      <c r="F1314" t="s">
        <v>40</v>
      </c>
      <c r="G1314" t="s">
        <v>48</v>
      </c>
      <c r="H1314" t="s">
        <v>49</v>
      </c>
      <c r="I1314">
        <v>2</v>
      </c>
      <c r="J1314">
        <v>45970</v>
      </c>
      <c r="K1314">
        <v>91940</v>
      </c>
      <c r="L1314">
        <v>64748</v>
      </c>
      <c r="M1314">
        <v>27192</v>
      </c>
      <c r="N1314">
        <v>15</v>
      </c>
      <c r="O1314">
        <v>27177</v>
      </c>
      <c r="P1314" t="s">
        <v>14</v>
      </c>
      <c r="Q1314" t="s">
        <v>34</v>
      </c>
      <c r="R1314" t="s">
        <v>26</v>
      </c>
    </row>
    <row r="1315" spans="1:18" x14ac:dyDescent="0.25">
      <c r="A1315" t="s">
        <v>3421</v>
      </c>
      <c r="B1315" s="1">
        <v>44893</v>
      </c>
      <c r="C1315" t="s">
        <v>133</v>
      </c>
      <c r="D1315" t="s">
        <v>3422</v>
      </c>
      <c r="E1315" t="s">
        <v>21</v>
      </c>
      <c r="F1315" t="s">
        <v>31</v>
      </c>
      <c r="G1315" t="s">
        <v>48</v>
      </c>
      <c r="H1315" t="s">
        <v>54</v>
      </c>
      <c r="I1315">
        <v>9</v>
      </c>
      <c r="J1315">
        <v>26991</v>
      </c>
      <c r="K1315">
        <v>242919</v>
      </c>
      <c r="L1315">
        <v>156420</v>
      </c>
      <c r="M1315">
        <v>86499</v>
      </c>
      <c r="N1315">
        <v>15</v>
      </c>
      <c r="O1315">
        <v>86484</v>
      </c>
      <c r="P1315" t="s">
        <v>14</v>
      </c>
      <c r="Q1315" t="s">
        <v>55</v>
      </c>
      <c r="R1315" t="s">
        <v>35</v>
      </c>
    </row>
    <row r="1316" spans="1:18" x14ac:dyDescent="0.25">
      <c r="A1316" t="s">
        <v>3423</v>
      </c>
      <c r="B1316" s="1">
        <v>44922</v>
      </c>
      <c r="C1316" t="s">
        <v>44</v>
      </c>
      <c r="D1316" t="s">
        <v>3424</v>
      </c>
      <c r="E1316" t="s">
        <v>69</v>
      </c>
      <c r="F1316" t="s">
        <v>22</v>
      </c>
      <c r="G1316" t="s">
        <v>23</v>
      </c>
      <c r="H1316" t="s">
        <v>41</v>
      </c>
      <c r="I1316">
        <v>5</v>
      </c>
      <c r="J1316">
        <v>18869</v>
      </c>
      <c r="K1316">
        <v>94345</v>
      </c>
      <c r="L1316">
        <v>70311</v>
      </c>
      <c r="M1316">
        <v>24034</v>
      </c>
      <c r="N1316">
        <v>15</v>
      </c>
      <c r="O1316">
        <v>24019</v>
      </c>
      <c r="P1316" t="s">
        <v>14</v>
      </c>
      <c r="Q1316" t="s">
        <v>55</v>
      </c>
      <c r="R1316" t="s">
        <v>35</v>
      </c>
    </row>
    <row r="1317" spans="1:18" x14ac:dyDescent="0.25">
      <c r="A1317" t="s">
        <v>3425</v>
      </c>
      <c r="B1317" s="1">
        <v>45469</v>
      </c>
      <c r="C1317" t="s">
        <v>19</v>
      </c>
      <c r="D1317" t="s">
        <v>3426</v>
      </c>
      <c r="E1317" t="s">
        <v>53</v>
      </c>
      <c r="F1317" t="s">
        <v>47</v>
      </c>
      <c r="G1317" t="s">
        <v>23</v>
      </c>
      <c r="H1317" t="s">
        <v>127</v>
      </c>
      <c r="I1317">
        <v>10</v>
      </c>
      <c r="J1317">
        <v>44808</v>
      </c>
      <c r="K1317">
        <v>448080</v>
      </c>
      <c r="L1317">
        <v>327363</v>
      </c>
      <c r="M1317">
        <v>120717</v>
      </c>
      <c r="N1317">
        <v>10</v>
      </c>
      <c r="O1317">
        <v>120707</v>
      </c>
      <c r="P1317" t="s">
        <v>14</v>
      </c>
      <c r="Q1317" t="s">
        <v>25</v>
      </c>
      <c r="R1317" t="s">
        <v>26</v>
      </c>
    </row>
    <row r="1318" spans="1:18" x14ac:dyDescent="0.25">
      <c r="A1318" t="s">
        <v>3427</v>
      </c>
      <c r="B1318" s="1">
        <v>44972</v>
      </c>
      <c r="C1318" t="s">
        <v>29</v>
      </c>
      <c r="D1318" t="s">
        <v>3429</v>
      </c>
      <c r="E1318" t="s">
        <v>53</v>
      </c>
      <c r="F1318" t="s">
        <v>76</v>
      </c>
      <c r="G1318" t="s">
        <v>23</v>
      </c>
      <c r="H1318" t="s">
        <v>41</v>
      </c>
      <c r="I1318">
        <v>9</v>
      </c>
      <c r="J1318">
        <v>43416</v>
      </c>
      <c r="K1318">
        <v>390744</v>
      </c>
      <c r="L1318">
        <v>334745</v>
      </c>
      <c r="M1318">
        <v>55999</v>
      </c>
      <c r="N1318">
        <v>10</v>
      </c>
      <c r="O1318">
        <v>55989</v>
      </c>
      <c r="P1318" t="s">
        <v>14</v>
      </c>
      <c r="Q1318" t="s">
        <v>34</v>
      </c>
      <c r="R1318" t="s">
        <v>26</v>
      </c>
    </row>
    <row r="1319" spans="1:18" x14ac:dyDescent="0.25">
      <c r="A1319" t="s">
        <v>3430</v>
      </c>
      <c r="B1319" s="1">
        <v>45178</v>
      </c>
      <c r="C1319" t="s">
        <v>38</v>
      </c>
      <c r="D1319" t="s">
        <v>3432</v>
      </c>
      <c r="E1319" t="s">
        <v>53</v>
      </c>
      <c r="F1319" t="s">
        <v>76</v>
      </c>
      <c r="G1319" t="s">
        <v>23</v>
      </c>
      <c r="H1319" t="s">
        <v>24</v>
      </c>
      <c r="I1319">
        <v>5</v>
      </c>
      <c r="J1319">
        <v>24017</v>
      </c>
      <c r="K1319">
        <v>120085</v>
      </c>
      <c r="L1319">
        <v>81698</v>
      </c>
      <c r="M1319">
        <v>38387</v>
      </c>
      <c r="N1319">
        <v>5</v>
      </c>
      <c r="O1319">
        <v>38382</v>
      </c>
      <c r="P1319" t="s">
        <v>14</v>
      </c>
      <c r="Q1319" t="s">
        <v>35</v>
      </c>
      <c r="R1319" t="s">
        <v>26</v>
      </c>
    </row>
    <row r="1320" spans="1:18" x14ac:dyDescent="0.25">
      <c r="A1320" t="s">
        <v>3433</v>
      </c>
      <c r="B1320" s="1">
        <v>45051</v>
      </c>
      <c r="C1320" t="s">
        <v>140</v>
      </c>
      <c r="D1320" t="s">
        <v>3434</v>
      </c>
      <c r="E1320" t="s">
        <v>69</v>
      </c>
      <c r="F1320" t="s">
        <v>31</v>
      </c>
      <c r="G1320" t="s">
        <v>48</v>
      </c>
      <c r="H1320" t="s">
        <v>202</v>
      </c>
      <c r="I1320">
        <v>8</v>
      </c>
      <c r="J1320">
        <v>45083</v>
      </c>
      <c r="K1320">
        <v>360664</v>
      </c>
      <c r="L1320">
        <v>308877</v>
      </c>
      <c r="M1320">
        <v>51787</v>
      </c>
      <c r="N1320">
        <v>0</v>
      </c>
      <c r="O1320">
        <v>51787</v>
      </c>
      <c r="P1320" t="s">
        <v>14</v>
      </c>
      <c r="Q1320" t="s">
        <v>35</v>
      </c>
      <c r="R1320" t="s">
        <v>35</v>
      </c>
    </row>
    <row r="1321" spans="1:18" x14ac:dyDescent="0.25">
      <c r="A1321" t="s">
        <v>3435</v>
      </c>
      <c r="B1321" s="1">
        <v>44710</v>
      </c>
      <c r="C1321" t="s">
        <v>140</v>
      </c>
      <c r="D1321" t="s">
        <v>3436</v>
      </c>
      <c r="E1321" t="s">
        <v>21</v>
      </c>
      <c r="F1321" t="s">
        <v>63</v>
      </c>
      <c r="G1321" t="s">
        <v>23</v>
      </c>
      <c r="H1321" t="s">
        <v>24</v>
      </c>
      <c r="I1321">
        <v>3</v>
      </c>
      <c r="J1321">
        <v>8569</v>
      </c>
      <c r="K1321">
        <v>25707</v>
      </c>
      <c r="L1321">
        <v>19718</v>
      </c>
      <c r="M1321">
        <v>5989</v>
      </c>
      <c r="N1321">
        <v>15</v>
      </c>
      <c r="O1321">
        <v>5974</v>
      </c>
      <c r="P1321" t="s">
        <v>14</v>
      </c>
      <c r="Q1321" t="s">
        <v>25</v>
      </c>
      <c r="R1321" t="s">
        <v>35</v>
      </c>
    </row>
    <row r="1322" spans="1:18" x14ac:dyDescent="0.25">
      <c r="A1322" t="s">
        <v>3437</v>
      </c>
      <c r="B1322" s="1">
        <v>45230</v>
      </c>
      <c r="C1322" t="s">
        <v>61</v>
      </c>
      <c r="D1322" t="s">
        <v>3438</v>
      </c>
      <c r="E1322" t="s">
        <v>69</v>
      </c>
      <c r="F1322" t="s">
        <v>22</v>
      </c>
      <c r="G1322" t="s">
        <v>23</v>
      </c>
      <c r="H1322" t="s">
        <v>169</v>
      </c>
      <c r="I1322">
        <v>6</v>
      </c>
      <c r="J1322">
        <v>17967</v>
      </c>
      <c r="K1322">
        <v>107802</v>
      </c>
      <c r="L1322">
        <v>77235</v>
      </c>
      <c r="M1322">
        <v>30567</v>
      </c>
      <c r="N1322">
        <v>15</v>
      </c>
      <c r="O1322">
        <v>30552</v>
      </c>
      <c r="P1322" t="s">
        <v>14</v>
      </c>
      <c r="Q1322" t="s">
        <v>35</v>
      </c>
      <c r="R1322" t="s">
        <v>35</v>
      </c>
    </row>
    <row r="1323" spans="1:18" x14ac:dyDescent="0.25">
      <c r="A1323" t="s">
        <v>3439</v>
      </c>
      <c r="B1323" s="1">
        <v>44668</v>
      </c>
      <c r="C1323" t="s">
        <v>227</v>
      </c>
      <c r="D1323" t="s">
        <v>3440</v>
      </c>
      <c r="E1323" t="s">
        <v>53</v>
      </c>
      <c r="F1323" t="s">
        <v>70</v>
      </c>
      <c r="G1323" t="s">
        <v>23</v>
      </c>
      <c r="H1323" t="s">
        <v>127</v>
      </c>
      <c r="I1323">
        <v>8</v>
      </c>
      <c r="J1323">
        <v>48847</v>
      </c>
      <c r="K1323">
        <v>390776</v>
      </c>
      <c r="L1323">
        <v>335675</v>
      </c>
      <c r="M1323">
        <v>55101</v>
      </c>
      <c r="N1323">
        <v>10</v>
      </c>
      <c r="O1323">
        <v>55091</v>
      </c>
      <c r="P1323" t="s">
        <v>14</v>
      </c>
      <c r="Q1323" t="s">
        <v>34</v>
      </c>
      <c r="R1323" t="s">
        <v>35</v>
      </c>
    </row>
    <row r="1324" spans="1:18" x14ac:dyDescent="0.25">
      <c r="A1324" t="s">
        <v>3441</v>
      </c>
      <c r="B1324" s="1">
        <v>45022</v>
      </c>
      <c r="C1324" t="s">
        <v>227</v>
      </c>
      <c r="D1324" t="s">
        <v>3443</v>
      </c>
      <c r="E1324" t="s">
        <v>53</v>
      </c>
      <c r="F1324" t="s">
        <v>47</v>
      </c>
      <c r="G1324" t="s">
        <v>23</v>
      </c>
      <c r="H1324" t="s">
        <v>127</v>
      </c>
      <c r="I1324">
        <v>6</v>
      </c>
      <c r="J1324">
        <v>45233</v>
      </c>
      <c r="K1324">
        <v>271398</v>
      </c>
      <c r="L1324">
        <v>229319</v>
      </c>
      <c r="M1324">
        <v>42079</v>
      </c>
      <c r="N1324">
        <v>15</v>
      </c>
      <c r="O1324">
        <v>42064</v>
      </c>
      <c r="P1324" t="s">
        <v>14</v>
      </c>
      <c r="Q1324" t="s">
        <v>55</v>
      </c>
      <c r="R1324" t="s">
        <v>35</v>
      </c>
    </row>
    <row r="1325" spans="1:18" x14ac:dyDescent="0.25">
      <c r="A1325" t="s">
        <v>3444</v>
      </c>
      <c r="B1325" s="1">
        <v>44822</v>
      </c>
      <c r="C1325" t="s">
        <v>38</v>
      </c>
      <c r="D1325" t="s">
        <v>3446</v>
      </c>
      <c r="E1325" t="s">
        <v>53</v>
      </c>
      <c r="F1325" t="s">
        <v>40</v>
      </c>
      <c r="G1325" t="s">
        <v>32</v>
      </c>
      <c r="H1325" t="s">
        <v>77</v>
      </c>
      <c r="I1325">
        <v>8</v>
      </c>
      <c r="J1325">
        <v>20249</v>
      </c>
      <c r="K1325">
        <v>161992</v>
      </c>
      <c r="L1325">
        <v>100948</v>
      </c>
      <c r="M1325">
        <v>61044</v>
      </c>
      <c r="N1325">
        <v>0</v>
      </c>
      <c r="O1325">
        <v>61044</v>
      </c>
      <c r="P1325" t="s">
        <v>14</v>
      </c>
      <c r="Q1325" t="s">
        <v>55</v>
      </c>
      <c r="R1325" t="s">
        <v>26</v>
      </c>
    </row>
    <row r="1326" spans="1:18" x14ac:dyDescent="0.25">
      <c r="A1326" t="s">
        <v>3447</v>
      </c>
      <c r="B1326" s="1">
        <v>45334</v>
      </c>
      <c r="C1326" t="s">
        <v>29</v>
      </c>
      <c r="D1326" t="s">
        <v>3449</v>
      </c>
      <c r="E1326" t="s">
        <v>21</v>
      </c>
      <c r="F1326" t="s">
        <v>47</v>
      </c>
      <c r="G1326" t="s">
        <v>32</v>
      </c>
      <c r="H1326" t="s">
        <v>77</v>
      </c>
      <c r="I1326">
        <v>5</v>
      </c>
      <c r="J1326">
        <v>28545</v>
      </c>
      <c r="K1326">
        <v>142725</v>
      </c>
      <c r="L1326">
        <v>126640</v>
      </c>
      <c r="M1326">
        <v>16085</v>
      </c>
      <c r="N1326">
        <v>0</v>
      </c>
      <c r="O1326">
        <v>16085</v>
      </c>
      <c r="P1326" t="s">
        <v>14</v>
      </c>
      <c r="Q1326" t="s">
        <v>34</v>
      </c>
      <c r="R1326" t="s">
        <v>35</v>
      </c>
    </row>
    <row r="1327" spans="1:18" x14ac:dyDescent="0.25">
      <c r="A1327" t="s">
        <v>3450</v>
      </c>
      <c r="B1327" s="1">
        <v>44830</v>
      </c>
      <c r="C1327" t="s">
        <v>38</v>
      </c>
      <c r="D1327" t="s">
        <v>3451</v>
      </c>
      <c r="E1327" t="s">
        <v>21</v>
      </c>
      <c r="F1327" t="s">
        <v>31</v>
      </c>
      <c r="G1327" t="s">
        <v>48</v>
      </c>
      <c r="H1327" t="s">
        <v>49</v>
      </c>
      <c r="I1327">
        <v>10</v>
      </c>
      <c r="J1327">
        <v>18703</v>
      </c>
      <c r="K1327">
        <v>187030</v>
      </c>
      <c r="L1327">
        <v>145249</v>
      </c>
      <c r="M1327">
        <v>41781</v>
      </c>
      <c r="N1327">
        <v>10</v>
      </c>
      <c r="O1327">
        <v>41771</v>
      </c>
      <c r="P1327" t="s">
        <v>14</v>
      </c>
      <c r="Q1327" t="s">
        <v>25</v>
      </c>
      <c r="R1327" t="s">
        <v>26</v>
      </c>
    </row>
    <row r="1328" spans="1:18" x14ac:dyDescent="0.25">
      <c r="A1328" t="s">
        <v>3452</v>
      </c>
      <c r="B1328" s="1">
        <v>45519</v>
      </c>
      <c r="C1328" t="s">
        <v>67</v>
      </c>
      <c r="D1328" t="s">
        <v>3453</v>
      </c>
      <c r="E1328" t="s">
        <v>53</v>
      </c>
      <c r="F1328" t="s">
        <v>70</v>
      </c>
      <c r="G1328" t="s">
        <v>48</v>
      </c>
      <c r="H1328" t="s">
        <v>49</v>
      </c>
      <c r="I1328">
        <v>5</v>
      </c>
      <c r="J1328">
        <v>1014</v>
      </c>
      <c r="K1328">
        <v>5070</v>
      </c>
      <c r="L1328">
        <v>3985</v>
      </c>
      <c r="M1328">
        <v>1085</v>
      </c>
      <c r="N1328">
        <v>15</v>
      </c>
      <c r="O1328">
        <v>1070</v>
      </c>
      <c r="P1328" t="s">
        <v>14</v>
      </c>
      <c r="Q1328" t="s">
        <v>35</v>
      </c>
      <c r="R1328" t="s">
        <v>35</v>
      </c>
    </row>
    <row r="1329" spans="1:18" x14ac:dyDescent="0.25">
      <c r="A1329" t="s">
        <v>3454</v>
      </c>
      <c r="B1329" s="1">
        <v>45067</v>
      </c>
      <c r="C1329" t="s">
        <v>140</v>
      </c>
      <c r="D1329" t="s">
        <v>3455</v>
      </c>
      <c r="E1329" t="s">
        <v>69</v>
      </c>
      <c r="F1329" t="s">
        <v>47</v>
      </c>
      <c r="G1329" t="s">
        <v>48</v>
      </c>
      <c r="H1329" t="s">
        <v>49</v>
      </c>
      <c r="I1329">
        <v>7</v>
      </c>
      <c r="J1329">
        <v>23069</v>
      </c>
      <c r="K1329">
        <v>161483</v>
      </c>
      <c r="L1329">
        <v>105791</v>
      </c>
      <c r="M1329">
        <v>55692</v>
      </c>
      <c r="N1329">
        <v>10</v>
      </c>
      <c r="O1329">
        <v>55682</v>
      </c>
      <c r="P1329" t="s">
        <v>14</v>
      </c>
      <c r="Q1329" t="s">
        <v>34</v>
      </c>
      <c r="R1329" t="s">
        <v>26</v>
      </c>
    </row>
    <row r="1330" spans="1:18" x14ac:dyDescent="0.25">
      <c r="A1330" t="s">
        <v>3456</v>
      </c>
      <c r="B1330" s="1">
        <v>45185</v>
      </c>
      <c r="C1330" t="s">
        <v>38</v>
      </c>
      <c r="D1330" t="s">
        <v>3457</v>
      </c>
      <c r="E1330" t="s">
        <v>69</v>
      </c>
      <c r="F1330" t="s">
        <v>31</v>
      </c>
      <c r="G1330" t="s">
        <v>32</v>
      </c>
      <c r="H1330" t="s">
        <v>33</v>
      </c>
      <c r="I1330">
        <v>9</v>
      </c>
      <c r="J1330">
        <v>49526</v>
      </c>
      <c r="K1330">
        <v>445734</v>
      </c>
      <c r="L1330">
        <v>342942</v>
      </c>
      <c r="M1330">
        <v>102792</v>
      </c>
      <c r="N1330">
        <v>10</v>
      </c>
      <c r="O1330">
        <v>102782</v>
      </c>
      <c r="P1330" t="s">
        <v>14</v>
      </c>
      <c r="Q1330" t="s">
        <v>25</v>
      </c>
      <c r="R1330" t="s">
        <v>26</v>
      </c>
    </row>
    <row r="1331" spans="1:18" x14ac:dyDescent="0.25">
      <c r="A1331" t="s">
        <v>3458</v>
      </c>
      <c r="B1331" s="1">
        <v>44723</v>
      </c>
      <c r="C1331" t="s">
        <v>19</v>
      </c>
      <c r="D1331" t="s">
        <v>3459</v>
      </c>
      <c r="E1331" t="s">
        <v>69</v>
      </c>
      <c r="F1331" t="s">
        <v>47</v>
      </c>
      <c r="G1331" t="s">
        <v>32</v>
      </c>
      <c r="H1331" t="s">
        <v>33</v>
      </c>
      <c r="I1331">
        <v>3</v>
      </c>
      <c r="J1331">
        <v>3175</v>
      </c>
      <c r="K1331">
        <v>9525</v>
      </c>
      <c r="L1331">
        <v>7178</v>
      </c>
      <c r="M1331">
        <v>2347</v>
      </c>
      <c r="N1331">
        <v>15</v>
      </c>
      <c r="O1331">
        <v>2332</v>
      </c>
      <c r="P1331" t="s">
        <v>14</v>
      </c>
      <c r="Q1331" t="s">
        <v>25</v>
      </c>
      <c r="R1331" t="s">
        <v>35</v>
      </c>
    </row>
    <row r="1332" spans="1:18" x14ac:dyDescent="0.25">
      <c r="A1332" t="s">
        <v>3460</v>
      </c>
      <c r="B1332" s="1">
        <v>45131</v>
      </c>
      <c r="C1332" t="s">
        <v>97</v>
      </c>
      <c r="D1332" t="s">
        <v>3462</v>
      </c>
      <c r="E1332" t="s">
        <v>46</v>
      </c>
      <c r="F1332" t="s">
        <v>22</v>
      </c>
      <c r="G1332" t="s">
        <v>48</v>
      </c>
      <c r="H1332" t="s">
        <v>64</v>
      </c>
      <c r="I1332">
        <v>2</v>
      </c>
      <c r="J1332">
        <v>15911</v>
      </c>
      <c r="K1332">
        <v>31822</v>
      </c>
      <c r="L1332">
        <v>24623</v>
      </c>
      <c r="M1332">
        <v>7199</v>
      </c>
      <c r="N1332">
        <v>5</v>
      </c>
      <c r="O1332">
        <v>7194</v>
      </c>
      <c r="P1332" t="s">
        <v>14</v>
      </c>
      <c r="Q1332" t="s">
        <v>25</v>
      </c>
      <c r="R1332" t="s">
        <v>35</v>
      </c>
    </row>
    <row r="1333" spans="1:18" x14ac:dyDescent="0.25">
      <c r="A1333" t="s">
        <v>3463</v>
      </c>
      <c r="B1333" s="1">
        <v>44797</v>
      </c>
      <c r="C1333" t="s">
        <v>67</v>
      </c>
      <c r="D1333" t="s">
        <v>3464</v>
      </c>
      <c r="E1333" t="s">
        <v>46</v>
      </c>
      <c r="F1333" t="s">
        <v>31</v>
      </c>
      <c r="G1333" t="s">
        <v>71</v>
      </c>
      <c r="H1333" t="s">
        <v>195</v>
      </c>
      <c r="I1333">
        <v>4</v>
      </c>
      <c r="J1333">
        <v>24479</v>
      </c>
      <c r="K1333">
        <v>97916</v>
      </c>
      <c r="L1333">
        <v>70084</v>
      </c>
      <c r="M1333">
        <v>27832</v>
      </c>
      <c r="N1333">
        <v>15</v>
      </c>
      <c r="O1333">
        <v>27817</v>
      </c>
      <c r="P1333" t="s">
        <v>14</v>
      </c>
      <c r="Q1333" t="s">
        <v>25</v>
      </c>
      <c r="R1333" t="s">
        <v>35</v>
      </c>
    </row>
    <row r="1334" spans="1:18" x14ac:dyDescent="0.25">
      <c r="A1334" t="s">
        <v>3465</v>
      </c>
      <c r="B1334" s="1">
        <v>44885</v>
      </c>
      <c r="C1334" t="s">
        <v>133</v>
      </c>
      <c r="D1334" t="s">
        <v>3467</v>
      </c>
      <c r="E1334" t="s">
        <v>69</v>
      </c>
      <c r="F1334" t="s">
        <v>76</v>
      </c>
      <c r="G1334" t="s">
        <v>23</v>
      </c>
      <c r="H1334" t="s">
        <v>127</v>
      </c>
      <c r="I1334">
        <v>3</v>
      </c>
      <c r="J1334">
        <v>48121</v>
      </c>
      <c r="K1334">
        <v>144363</v>
      </c>
      <c r="L1334">
        <v>104470</v>
      </c>
      <c r="M1334">
        <v>39893</v>
      </c>
      <c r="N1334">
        <v>10</v>
      </c>
      <c r="O1334">
        <v>39883</v>
      </c>
      <c r="P1334" t="s">
        <v>14</v>
      </c>
      <c r="Q1334" t="s">
        <v>55</v>
      </c>
      <c r="R1334" t="s">
        <v>35</v>
      </c>
    </row>
    <row r="1335" spans="1:18" x14ac:dyDescent="0.25">
      <c r="A1335" t="s">
        <v>3468</v>
      </c>
      <c r="B1335" s="1">
        <v>44642</v>
      </c>
      <c r="C1335" t="s">
        <v>208</v>
      </c>
      <c r="D1335" t="s">
        <v>3470</v>
      </c>
      <c r="E1335" t="s">
        <v>69</v>
      </c>
      <c r="F1335" t="s">
        <v>76</v>
      </c>
      <c r="G1335" t="s">
        <v>23</v>
      </c>
      <c r="H1335" t="s">
        <v>41</v>
      </c>
      <c r="I1335">
        <v>10</v>
      </c>
      <c r="J1335">
        <v>47685</v>
      </c>
      <c r="K1335">
        <v>476850</v>
      </c>
      <c r="L1335">
        <v>389497</v>
      </c>
      <c r="M1335">
        <v>87353</v>
      </c>
      <c r="N1335">
        <v>0</v>
      </c>
      <c r="O1335">
        <v>87353</v>
      </c>
      <c r="P1335" t="s">
        <v>14</v>
      </c>
      <c r="Q1335" t="s">
        <v>25</v>
      </c>
      <c r="R1335" t="s">
        <v>26</v>
      </c>
    </row>
    <row r="1336" spans="1:18" x14ac:dyDescent="0.25">
      <c r="A1336" t="s">
        <v>3471</v>
      </c>
      <c r="B1336" s="1">
        <v>45303</v>
      </c>
      <c r="C1336" t="s">
        <v>84</v>
      </c>
      <c r="D1336" t="s">
        <v>3472</v>
      </c>
      <c r="E1336" t="s">
        <v>53</v>
      </c>
      <c r="F1336" t="s">
        <v>114</v>
      </c>
      <c r="G1336" t="s">
        <v>32</v>
      </c>
      <c r="H1336" t="s">
        <v>77</v>
      </c>
      <c r="I1336">
        <v>3</v>
      </c>
      <c r="J1336">
        <v>44678</v>
      </c>
      <c r="K1336">
        <v>134034</v>
      </c>
      <c r="L1336">
        <v>105832</v>
      </c>
      <c r="M1336">
        <v>28202</v>
      </c>
      <c r="N1336">
        <v>0</v>
      </c>
      <c r="O1336">
        <v>28202</v>
      </c>
      <c r="P1336" t="s">
        <v>14</v>
      </c>
      <c r="Q1336" t="s">
        <v>35</v>
      </c>
      <c r="R1336" t="s">
        <v>35</v>
      </c>
    </row>
    <row r="1337" spans="1:18" x14ac:dyDescent="0.25">
      <c r="A1337" t="s">
        <v>3473</v>
      </c>
      <c r="B1337" s="1">
        <v>45423</v>
      </c>
      <c r="C1337" t="s">
        <v>140</v>
      </c>
      <c r="D1337" t="s">
        <v>3475</v>
      </c>
      <c r="E1337" t="s">
        <v>69</v>
      </c>
      <c r="F1337" t="s">
        <v>114</v>
      </c>
      <c r="G1337" t="s">
        <v>23</v>
      </c>
      <c r="H1337" t="s">
        <v>41</v>
      </c>
      <c r="I1337">
        <v>8</v>
      </c>
      <c r="J1337">
        <v>17887</v>
      </c>
      <c r="K1337">
        <v>143096</v>
      </c>
      <c r="L1337">
        <v>118914</v>
      </c>
      <c r="M1337">
        <v>24182</v>
      </c>
      <c r="N1337">
        <v>10</v>
      </c>
      <c r="O1337">
        <v>24172</v>
      </c>
      <c r="P1337" t="s">
        <v>14</v>
      </c>
      <c r="Q1337" t="s">
        <v>25</v>
      </c>
      <c r="R1337" t="s">
        <v>35</v>
      </c>
    </row>
    <row r="1338" spans="1:18" x14ac:dyDescent="0.25">
      <c r="A1338" t="s">
        <v>3476</v>
      </c>
      <c r="B1338" s="1">
        <v>45141</v>
      </c>
      <c r="C1338" t="s">
        <v>67</v>
      </c>
      <c r="D1338" t="s">
        <v>3477</v>
      </c>
      <c r="E1338" t="s">
        <v>53</v>
      </c>
      <c r="F1338" t="s">
        <v>47</v>
      </c>
      <c r="G1338" t="s">
        <v>71</v>
      </c>
      <c r="H1338" t="s">
        <v>195</v>
      </c>
      <c r="I1338">
        <v>8</v>
      </c>
      <c r="J1338">
        <v>7617</v>
      </c>
      <c r="K1338">
        <v>60936</v>
      </c>
      <c r="L1338">
        <v>53691</v>
      </c>
      <c r="M1338">
        <v>7245</v>
      </c>
      <c r="N1338">
        <v>5</v>
      </c>
      <c r="O1338">
        <v>7240</v>
      </c>
      <c r="P1338" t="s">
        <v>14</v>
      </c>
      <c r="Q1338" t="s">
        <v>25</v>
      </c>
      <c r="R1338" t="s">
        <v>26</v>
      </c>
    </row>
    <row r="1339" spans="1:18" x14ac:dyDescent="0.25">
      <c r="A1339" t="s">
        <v>3478</v>
      </c>
      <c r="B1339" s="1">
        <v>45125</v>
      </c>
      <c r="C1339" t="s">
        <v>97</v>
      </c>
      <c r="D1339" t="s">
        <v>3479</v>
      </c>
      <c r="E1339" t="s">
        <v>21</v>
      </c>
      <c r="F1339" t="s">
        <v>40</v>
      </c>
      <c r="G1339" t="s">
        <v>23</v>
      </c>
      <c r="H1339" t="s">
        <v>169</v>
      </c>
      <c r="I1339">
        <v>5</v>
      </c>
      <c r="J1339">
        <v>9400</v>
      </c>
      <c r="K1339">
        <v>47000</v>
      </c>
      <c r="L1339">
        <v>28727</v>
      </c>
      <c r="M1339">
        <v>18273</v>
      </c>
      <c r="N1339">
        <v>10</v>
      </c>
      <c r="O1339">
        <v>18263</v>
      </c>
      <c r="P1339" t="s">
        <v>14</v>
      </c>
      <c r="Q1339" t="s">
        <v>35</v>
      </c>
      <c r="R1339" t="s">
        <v>35</v>
      </c>
    </row>
    <row r="1340" spans="1:18" x14ac:dyDescent="0.25">
      <c r="A1340" t="s">
        <v>3480</v>
      </c>
      <c r="B1340" s="1">
        <v>44868</v>
      </c>
      <c r="C1340" t="s">
        <v>133</v>
      </c>
      <c r="D1340" t="s">
        <v>3481</v>
      </c>
      <c r="E1340" t="s">
        <v>69</v>
      </c>
      <c r="F1340" t="s">
        <v>63</v>
      </c>
      <c r="G1340" t="s">
        <v>48</v>
      </c>
      <c r="H1340" t="s">
        <v>64</v>
      </c>
      <c r="I1340">
        <v>7</v>
      </c>
      <c r="J1340">
        <v>41888</v>
      </c>
      <c r="K1340">
        <v>293216</v>
      </c>
      <c r="L1340">
        <v>194807</v>
      </c>
      <c r="M1340">
        <v>98409</v>
      </c>
      <c r="N1340">
        <v>5</v>
      </c>
      <c r="O1340">
        <v>98404</v>
      </c>
      <c r="P1340" t="s">
        <v>14</v>
      </c>
      <c r="Q1340" t="s">
        <v>35</v>
      </c>
      <c r="R1340" t="s">
        <v>35</v>
      </c>
    </row>
    <row r="1341" spans="1:18" x14ac:dyDescent="0.25">
      <c r="A1341" t="s">
        <v>3482</v>
      </c>
      <c r="B1341" s="1">
        <v>45370</v>
      </c>
      <c r="C1341" t="s">
        <v>208</v>
      </c>
      <c r="D1341" t="s">
        <v>3484</v>
      </c>
      <c r="E1341" t="s">
        <v>21</v>
      </c>
      <c r="F1341" t="s">
        <v>114</v>
      </c>
      <c r="G1341" t="s">
        <v>71</v>
      </c>
      <c r="H1341" t="s">
        <v>195</v>
      </c>
      <c r="I1341">
        <v>8</v>
      </c>
      <c r="J1341">
        <v>15342</v>
      </c>
      <c r="K1341">
        <v>122736</v>
      </c>
      <c r="L1341">
        <v>97593</v>
      </c>
      <c r="M1341">
        <v>25143</v>
      </c>
      <c r="N1341">
        <v>0</v>
      </c>
      <c r="O1341">
        <v>25143</v>
      </c>
      <c r="P1341" t="s">
        <v>14</v>
      </c>
      <c r="Q1341" t="s">
        <v>55</v>
      </c>
      <c r="R1341" t="s">
        <v>26</v>
      </c>
    </row>
    <row r="1342" spans="1:18" x14ac:dyDescent="0.25">
      <c r="A1342" t="s">
        <v>3485</v>
      </c>
      <c r="B1342" s="1">
        <v>45370</v>
      </c>
      <c r="C1342" t="s">
        <v>208</v>
      </c>
      <c r="D1342" t="s">
        <v>3486</v>
      </c>
      <c r="E1342" t="s">
        <v>53</v>
      </c>
      <c r="F1342" t="s">
        <v>31</v>
      </c>
      <c r="G1342" t="s">
        <v>71</v>
      </c>
      <c r="H1342" t="s">
        <v>81</v>
      </c>
      <c r="I1342">
        <v>5</v>
      </c>
      <c r="J1342">
        <v>16358</v>
      </c>
      <c r="K1342">
        <v>81790</v>
      </c>
      <c r="L1342">
        <v>69791</v>
      </c>
      <c r="M1342">
        <v>11999</v>
      </c>
      <c r="N1342">
        <v>10</v>
      </c>
      <c r="O1342">
        <v>11989</v>
      </c>
      <c r="P1342" t="s">
        <v>14</v>
      </c>
      <c r="Q1342" t="s">
        <v>55</v>
      </c>
      <c r="R1342" t="s">
        <v>26</v>
      </c>
    </row>
    <row r="1343" spans="1:18" x14ac:dyDescent="0.25">
      <c r="A1343" t="s">
        <v>3487</v>
      </c>
      <c r="B1343" s="1">
        <v>44584</v>
      </c>
      <c r="C1343" t="s">
        <v>84</v>
      </c>
      <c r="D1343" t="s">
        <v>3488</v>
      </c>
      <c r="E1343" t="s">
        <v>21</v>
      </c>
      <c r="F1343" t="s">
        <v>31</v>
      </c>
      <c r="G1343" t="s">
        <v>48</v>
      </c>
      <c r="H1343" t="s">
        <v>54</v>
      </c>
      <c r="I1343">
        <v>4</v>
      </c>
      <c r="J1343">
        <v>39059</v>
      </c>
      <c r="K1343">
        <v>156236</v>
      </c>
      <c r="L1343">
        <v>140311</v>
      </c>
      <c r="M1343">
        <v>15925</v>
      </c>
      <c r="N1343">
        <v>10</v>
      </c>
      <c r="O1343">
        <v>15915</v>
      </c>
      <c r="P1343" t="s">
        <v>14</v>
      </c>
      <c r="Q1343" t="s">
        <v>25</v>
      </c>
      <c r="R1343" t="s">
        <v>35</v>
      </c>
    </row>
    <row r="1344" spans="1:18" x14ac:dyDescent="0.25">
      <c r="A1344" t="s">
        <v>3489</v>
      </c>
      <c r="B1344" s="1">
        <v>45061</v>
      </c>
      <c r="C1344" t="s">
        <v>140</v>
      </c>
      <c r="D1344" t="s">
        <v>3491</v>
      </c>
      <c r="E1344" t="s">
        <v>21</v>
      </c>
      <c r="F1344" t="s">
        <v>63</v>
      </c>
      <c r="G1344" t="s">
        <v>32</v>
      </c>
      <c r="H1344" t="s">
        <v>77</v>
      </c>
      <c r="I1344">
        <v>2</v>
      </c>
      <c r="J1344">
        <v>24534</v>
      </c>
      <c r="K1344">
        <v>49068</v>
      </c>
      <c r="L1344">
        <v>31312</v>
      </c>
      <c r="M1344">
        <v>17756</v>
      </c>
      <c r="N1344">
        <v>0</v>
      </c>
      <c r="O1344">
        <v>17756</v>
      </c>
      <c r="P1344" t="s">
        <v>14</v>
      </c>
      <c r="Q1344" t="s">
        <v>55</v>
      </c>
      <c r="R1344" t="s">
        <v>26</v>
      </c>
    </row>
    <row r="1345" spans="1:18" x14ac:dyDescent="0.25">
      <c r="A1345" t="s">
        <v>3492</v>
      </c>
      <c r="B1345" s="1">
        <v>44819</v>
      </c>
      <c r="C1345" t="s">
        <v>38</v>
      </c>
      <c r="D1345" t="s">
        <v>3493</v>
      </c>
      <c r="E1345" t="s">
        <v>46</v>
      </c>
      <c r="F1345" t="s">
        <v>40</v>
      </c>
      <c r="G1345" t="s">
        <v>32</v>
      </c>
      <c r="H1345" t="s">
        <v>173</v>
      </c>
      <c r="I1345">
        <v>8</v>
      </c>
      <c r="J1345">
        <v>23575</v>
      </c>
      <c r="K1345">
        <v>188600</v>
      </c>
      <c r="L1345">
        <v>164109</v>
      </c>
      <c r="M1345">
        <v>24491</v>
      </c>
      <c r="N1345">
        <v>0</v>
      </c>
      <c r="O1345">
        <v>24491</v>
      </c>
      <c r="P1345" t="s">
        <v>14</v>
      </c>
      <c r="Q1345" t="s">
        <v>55</v>
      </c>
      <c r="R1345" t="s">
        <v>26</v>
      </c>
    </row>
    <row r="1346" spans="1:18" x14ac:dyDescent="0.25">
      <c r="A1346" t="s">
        <v>3494</v>
      </c>
      <c r="B1346" s="1">
        <v>44799</v>
      </c>
      <c r="C1346" t="s">
        <v>67</v>
      </c>
      <c r="D1346" t="s">
        <v>3496</v>
      </c>
      <c r="E1346" t="s">
        <v>21</v>
      </c>
      <c r="F1346" t="s">
        <v>40</v>
      </c>
      <c r="G1346" t="s">
        <v>23</v>
      </c>
      <c r="H1346" t="s">
        <v>169</v>
      </c>
      <c r="I1346">
        <v>2</v>
      </c>
      <c r="J1346">
        <v>18985</v>
      </c>
      <c r="K1346">
        <v>37970</v>
      </c>
      <c r="L1346">
        <v>26089</v>
      </c>
      <c r="M1346">
        <v>11881</v>
      </c>
      <c r="N1346">
        <v>5</v>
      </c>
      <c r="O1346">
        <v>11876</v>
      </c>
      <c r="P1346" t="s">
        <v>14</v>
      </c>
      <c r="Q1346" t="s">
        <v>55</v>
      </c>
      <c r="R1346" t="s">
        <v>35</v>
      </c>
    </row>
    <row r="1347" spans="1:18" x14ac:dyDescent="0.25">
      <c r="A1347" t="s">
        <v>3497</v>
      </c>
      <c r="B1347" s="1">
        <v>44795</v>
      </c>
      <c r="C1347" t="s">
        <v>67</v>
      </c>
      <c r="D1347" t="s">
        <v>3499</v>
      </c>
      <c r="E1347" t="s">
        <v>53</v>
      </c>
      <c r="F1347" t="s">
        <v>31</v>
      </c>
      <c r="G1347" t="s">
        <v>48</v>
      </c>
      <c r="H1347" t="s">
        <v>54</v>
      </c>
      <c r="I1347">
        <v>7</v>
      </c>
      <c r="J1347">
        <v>27795</v>
      </c>
      <c r="K1347">
        <v>194565</v>
      </c>
      <c r="L1347">
        <v>117145</v>
      </c>
      <c r="M1347">
        <v>77420</v>
      </c>
      <c r="N1347">
        <v>10</v>
      </c>
      <c r="O1347">
        <v>77410</v>
      </c>
      <c r="P1347" t="s">
        <v>14</v>
      </c>
      <c r="Q1347" t="s">
        <v>34</v>
      </c>
      <c r="R1347" t="s">
        <v>35</v>
      </c>
    </row>
    <row r="1348" spans="1:18" x14ac:dyDescent="0.25">
      <c r="A1348" t="s">
        <v>3500</v>
      </c>
      <c r="B1348" s="1">
        <v>45426</v>
      </c>
      <c r="C1348" t="s">
        <v>140</v>
      </c>
      <c r="D1348" t="s">
        <v>3501</v>
      </c>
      <c r="E1348" t="s">
        <v>46</v>
      </c>
      <c r="F1348" t="s">
        <v>47</v>
      </c>
      <c r="G1348" t="s">
        <v>71</v>
      </c>
      <c r="H1348" t="s">
        <v>81</v>
      </c>
      <c r="I1348">
        <v>4</v>
      </c>
      <c r="J1348">
        <v>1810</v>
      </c>
      <c r="K1348">
        <v>7240</v>
      </c>
      <c r="L1348">
        <v>6108</v>
      </c>
      <c r="M1348">
        <v>1132</v>
      </c>
      <c r="N1348">
        <v>15</v>
      </c>
      <c r="O1348">
        <v>1117</v>
      </c>
      <c r="P1348" t="s">
        <v>14</v>
      </c>
      <c r="Q1348" t="s">
        <v>35</v>
      </c>
      <c r="R1348" t="s">
        <v>26</v>
      </c>
    </row>
    <row r="1349" spans="1:18" x14ac:dyDescent="0.25">
      <c r="A1349" t="s">
        <v>3502</v>
      </c>
      <c r="B1349" s="1">
        <v>45029</v>
      </c>
      <c r="C1349" t="s">
        <v>227</v>
      </c>
      <c r="D1349" t="s">
        <v>3504</v>
      </c>
      <c r="E1349" t="s">
        <v>69</v>
      </c>
      <c r="F1349" t="s">
        <v>70</v>
      </c>
      <c r="G1349" t="s">
        <v>48</v>
      </c>
      <c r="H1349" t="s">
        <v>64</v>
      </c>
      <c r="I1349">
        <v>4</v>
      </c>
      <c r="J1349">
        <v>21147</v>
      </c>
      <c r="K1349">
        <v>84588</v>
      </c>
      <c r="L1349">
        <v>68288</v>
      </c>
      <c r="M1349">
        <v>16300</v>
      </c>
      <c r="N1349">
        <v>5</v>
      </c>
      <c r="O1349">
        <v>16295</v>
      </c>
      <c r="P1349" t="s">
        <v>14</v>
      </c>
      <c r="Q1349" t="s">
        <v>35</v>
      </c>
      <c r="R1349" t="s">
        <v>26</v>
      </c>
    </row>
    <row r="1350" spans="1:18" x14ac:dyDescent="0.25">
      <c r="A1350" t="s">
        <v>3505</v>
      </c>
      <c r="B1350" s="1">
        <v>45471</v>
      </c>
      <c r="C1350" t="s">
        <v>19</v>
      </c>
      <c r="D1350" t="s">
        <v>3506</v>
      </c>
      <c r="E1350" t="s">
        <v>69</v>
      </c>
      <c r="F1350" t="s">
        <v>114</v>
      </c>
      <c r="G1350" t="s">
        <v>32</v>
      </c>
      <c r="H1350" t="s">
        <v>33</v>
      </c>
      <c r="I1350">
        <v>8</v>
      </c>
      <c r="J1350">
        <v>36235</v>
      </c>
      <c r="K1350">
        <v>289880</v>
      </c>
      <c r="L1350">
        <v>221085</v>
      </c>
      <c r="M1350">
        <v>68795</v>
      </c>
      <c r="N1350">
        <v>10</v>
      </c>
      <c r="O1350">
        <v>68785</v>
      </c>
      <c r="P1350" t="s">
        <v>14</v>
      </c>
      <c r="Q1350" t="s">
        <v>34</v>
      </c>
      <c r="R1350" t="s">
        <v>35</v>
      </c>
    </row>
    <row r="1351" spans="1:18" x14ac:dyDescent="0.25">
      <c r="A1351" t="s">
        <v>3507</v>
      </c>
      <c r="B1351" s="1">
        <v>44656</v>
      </c>
      <c r="C1351" t="s">
        <v>227</v>
      </c>
      <c r="D1351" t="s">
        <v>3508</v>
      </c>
      <c r="E1351" t="s">
        <v>53</v>
      </c>
      <c r="F1351" t="s">
        <v>63</v>
      </c>
      <c r="G1351" t="s">
        <v>23</v>
      </c>
      <c r="H1351" t="s">
        <v>169</v>
      </c>
      <c r="I1351">
        <v>6</v>
      </c>
      <c r="J1351">
        <v>48975</v>
      </c>
      <c r="K1351">
        <v>293850</v>
      </c>
      <c r="L1351">
        <v>195354</v>
      </c>
      <c r="M1351">
        <v>98496</v>
      </c>
      <c r="N1351">
        <v>5</v>
      </c>
      <c r="O1351">
        <v>98491</v>
      </c>
      <c r="P1351" t="s">
        <v>14</v>
      </c>
      <c r="Q1351" t="s">
        <v>25</v>
      </c>
      <c r="R1351" t="s">
        <v>35</v>
      </c>
    </row>
    <row r="1352" spans="1:18" x14ac:dyDescent="0.25">
      <c r="A1352" t="s">
        <v>3509</v>
      </c>
      <c r="B1352" s="1">
        <v>44868</v>
      </c>
      <c r="C1352" t="s">
        <v>133</v>
      </c>
      <c r="D1352" t="s">
        <v>3510</v>
      </c>
      <c r="E1352" t="s">
        <v>69</v>
      </c>
      <c r="F1352" t="s">
        <v>63</v>
      </c>
      <c r="G1352" t="s">
        <v>23</v>
      </c>
      <c r="H1352" t="s">
        <v>24</v>
      </c>
      <c r="I1352">
        <v>2</v>
      </c>
      <c r="J1352">
        <v>31132</v>
      </c>
      <c r="K1352">
        <v>62264</v>
      </c>
      <c r="L1352">
        <v>48196</v>
      </c>
      <c r="M1352">
        <v>14068</v>
      </c>
      <c r="N1352">
        <v>15</v>
      </c>
      <c r="O1352">
        <v>14053</v>
      </c>
      <c r="P1352" t="s">
        <v>14</v>
      </c>
      <c r="Q1352" t="s">
        <v>34</v>
      </c>
      <c r="R1352" t="s">
        <v>26</v>
      </c>
    </row>
    <row r="1353" spans="1:18" x14ac:dyDescent="0.25">
      <c r="A1353" t="s">
        <v>3511</v>
      </c>
      <c r="B1353" s="1">
        <v>44945</v>
      </c>
      <c r="C1353" t="s">
        <v>84</v>
      </c>
      <c r="D1353" t="s">
        <v>3512</v>
      </c>
      <c r="E1353" t="s">
        <v>21</v>
      </c>
      <c r="F1353" t="s">
        <v>76</v>
      </c>
      <c r="G1353" t="s">
        <v>48</v>
      </c>
      <c r="H1353" t="s">
        <v>54</v>
      </c>
      <c r="I1353">
        <v>9</v>
      </c>
      <c r="J1353">
        <v>8095</v>
      </c>
      <c r="K1353">
        <v>72855</v>
      </c>
      <c r="L1353">
        <v>46318</v>
      </c>
      <c r="M1353">
        <v>26537</v>
      </c>
      <c r="N1353">
        <v>5</v>
      </c>
      <c r="O1353">
        <v>26532</v>
      </c>
      <c r="P1353" t="s">
        <v>14</v>
      </c>
      <c r="Q1353" t="s">
        <v>25</v>
      </c>
      <c r="R1353" t="s">
        <v>35</v>
      </c>
    </row>
    <row r="1354" spans="1:18" x14ac:dyDescent="0.25">
      <c r="A1354" t="s">
        <v>3513</v>
      </c>
      <c r="B1354" s="1">
        <v>45520</v>
      </c>
      <c r="C1354" t="s">
        <v>67</v>
      </c>
      <c r="D1354" t="s">
        <v>3514</v>
      </c>
      <c r="E1354" t="s">
        <v>69</v>
      </c>
      <c r="F1354" t="s">
        <v>70</v>
      </c>
      <c r="G1354" t="s">
        <v>71</v>
      </c>
      <c r="H1354" t="s">
        <v>111</v>
      </c>
      <c r="I1354">
        <v>7</v>
      </c>
      <c r="J1354">
        <v>29677</v>
      </c>
      <c r="K1354">
        <v>207739</v>
      </c>
      <c r="L1354">
        <v>148588</v>
      </c>
      <c r="M1354">
        <v>59151</v>
      </c>
      <c r="N1354">
        <v>10</v>
      </c>
      <c r="O1354">
        <v>59141</v>
      </c>
      <c r="P1354" t="s">
        <v>14</v>
      </c>
      <c r="Q1354" t="s">
        <v>55</v>
      </c>
      <c r="R1354" t="s">
        <v>35</v>
      </c>
    </row>
    <row r="1355" spans="1:18" x14ac:dyDescent="0.25">
      <c r="A1355" t="s">
        <v>3515</v>
      </c>
      <c r="B1355" s="1">
        <v>44695</v>
      </c>
      <c r="C1355" t="s">
        <v>140</v>
      </c>
      <c r="D1355" t="s">
        <v>3517</v>
      </c>
      <c r="E1355" t="s">
        <v>69</v>
      </c>
      <c r="F1355" t="s">
        <v>76</v>
      </c>
      <c r="G1355" t="s">
        <v>23</v>
      </c>
      <c r="H1355" t="s">
        <v>127</v>
      </c>
      <c r="I1355">
        <v>7</v>
      </c>
      <c r="J1355">
        <v>31516</v>
      </c>
      <c r="K1355">
        <v>220612</v>
      </c>
      <c r="L1355">
        <v>189642</v>
      </c>
      <c r="M1355">
        <v>30970</v>
      </c>
      <c r="N1355">
        <v>5</v>
      </c>
      <c r="O1355">
        <v>30965</v>
      </c>
      <c r="P1355" t="s">
        <v>14</v>
      </c>
      <c r="Q1355" t="s">
        <v>55</v>
      </c>
      <c r="R1355" t="s">
        <v>26</v>
      </c>
    </row>
    <row r="1356" spans="1:18" x14ac:dyDescent="0.25">
      <c r="A1356" t="s">
        <v>3518</v>
      </c>
      <c r="B1356" s="1">
        <v>45467</v>
      </c>
      <c r="C1356" t="s">
        <v>19</v>
      </c>
      <c r="D1356" t="s">
        <v>3519</v>
      </c>
      <c r="E1356" t="s">
        <v>21</v>
      </c>
      <c r="F1356" t="s">
        <v>22</v>
      </c>
      <c r="G1356" t="s">
        <v>71</v>
      </c>
      <c r="H1356" t="s">
        <v>81</v>
      </c>
      <c r="I1356">
        <v>4</v>
      </c>
      <c r="J1356">
        <v>21957</v>
      </c>
      <c r="K1356">
        <v>87828</v>
      </c>
      <c r="L1356">
        <v>66999</v>
      </c>
      <c r="M1356">
        <v>20829</v>
      </c>
      <c r="N1356">
        <v>5</v>
      </c>
      <c r="O1356">
        <v>20824</v>
      </c>
      <c r="P1356" t="s">
        <v>14</v>
      </c>
      <c r="Q1356" t="s">
        <v>34</v>
      </c>
      <c r="R1356" t="s">
        <v>26</v>
      </c>
    </row>
    <row r="1357" spans="1:18" x14ac:dyDescent="0.25">
      <c r="A1357" t="s">
        <v>3520</v>
      </c>
      <c r="B1357" s="1">
        <v>45513</v>
      </c>
      <c r="C1357" t="s">
        <v>67</v>
      </c>
      <c r="D1357" t="s">
        <v>3521</v>
      </c>
      <c r="E1357" t="s">
        <v>21</v>
      </c>
      <c r="F1357" t="s">
        <v>63</v>
      </c>
      <c r="G1357" t="s">
        <v>23</v>
      </c>
      <c r="H1357" t="s">
        <v>127</v>
      </c>
      <c r="I1357">
        <v>8</v>
      </c>
      <c r="J1357">
        <v>35034</v>
      </c>
      <c r="K1357">
        <v>280272</v>
      </c>
      <c r="L1357">
        <v>238028</v>
      </c>
      <c r="M1357">
        <v>42244</v>
      </c>
      <c r="N1357">
        <v>10</v>
      </c>
      <c r="O1357">
        <v>42234</v>
      </c>
      <c r="P1357" t="s">
        <v>14</v>
      </c>
      <c r="Q1357" t="s">
        <v>25</v>
      </c>
      <c r="R1357" t="s">
        <v>26</v>
      </c>
    </row>
    <row r="1358" spans="1:18" x14ac:dyDescent="0.25">
      <c r="A1358" t="s">
        <v>3522</v>
      </c>
      <c r="B1358" s="1">
        <v>44943</v>
      </c>
      <c r="C1358" t="s">
        <v>84</v>
      </c>
      <c r="D1358" t="s">
        <v>3523</v>
      </c>
      <c r="E1358" t="s">
        <v>53</v>
      </c>
      <c r="F1358" t="s">
        <v>47</v>
      </c>
      <c r="G1358" t="s">
        <v>48</v>
      </c>
      <c r="H1358" t="s">
        <v>202</v>
      </c>
      <c r="I1358">
        <v>1</v>
      </c>
      <c r="J1358">
        <v>41314</v>
      </c>
      <c r="K1358">
        <v>41314</v>
      </c>
      <c r="L1358">
        <v>33153</v>
      </c>
      <c r="M1358">
        <v>8161</v>
      </c>
      <c r="N1358">
        <v>15</v>
      </c>
      <c r="O1358">
        <v>8146</v>
      </c>
      <c r="P1358" t="s">
        <v>14</v>
      </c>
      <c r="Q1358" t="s">
        <v>25</v>
      </c>
      <c r="R1358" t="s">
        <v>35</v>
      </c>
    </row>
    <row r="1359" spans="1:18" x14ac:dyDescent="0.25">
      <c r="A1359" t="s">
        <v>3524</v>
      </c>
      <c r="B1359" s="1">
        <v>45162</v>
      </c>
      <c r="C1359" t="s">
        <v>67</v>
      </c>
      <c r="D1359" t="s">
        <v>3525</v>
      </c>
      <c r="E1359" t="s">
        <v>21</v>
      </c>
      <c r="F1359" t="s">
        <v>114</v>
      </c>
      <c r="G1359" t="s">
        <v>23</v>
      </c>
      <c r="H1359" t="s">
        <v>41</v>
      </c>
      <c r="I1359">
        <v>6</v>
      </c>
      <c r="J1359">
        <v>34175</v>
      </c>
      <c r="K1359">
        <v>205050</v>
      </c>
      <c r="L1359">
        <v>140159</v>
      </c>
      <c r="M1359">
        <v>64891</v>
      </c>
      <c r="N1359">
        <v>10</v>
      </c>
      <c r="O1359">
        <v>64881</v>
      </c>
      <c r="P1359" t="s">
        <v>14</v>
      </c>
      <c r="Q1359" t="s">
        <v>55</v>
      </c>
      <c r="R1359" t="s">
        <v>35</v>
      </c>
    </row>
    <row r="1360" spans="1:18" x14ac:dyDescent="0.25">
      <c r="A1360" t="s">
        <v>3526</v>
      </c>
      <c r="B1360" s="1">
        <v>45401</v>
      </c>
      <c r="C1360" t="s">
        <v>227</v>
      </c>
      <c r="D1360" t="s">
        <v>3527</v>
      </c>
      <c r="E1360" t="s">
        <v>69</v>
      </c>
      <c r="F1360" t="s">
        <v>22</v>
      </c>
      <c r="G1360" t="s">
        <v>48</v>
      </c>
      <c r="H1360" t="s">
        <v>202</v>
      </c>
      <c r="I1360">
        <v>4</v>
      </c>
      <c r="J1360">
        <v>25897</v>
      </c>
      <c r="K1360">
        <v>103588</v>
      </c>
      <c r="L1360">
        <v>91289</v>
      </c>
      <c r="M1360">
        <v>12299</v>
      </c>
      <c r="N1360">
        <v>5</v>
      </c>
      <c r="O1360">
        <v>12294</v>
      </c>
      <c r="P1360" t="s">
        <v>14</v>
      </c>
      <c r="Q1360" t="s">
        <v>35</v>
      </c>
      <c r="R1360" t="s">
        <v>26</v>
      </c>
    </row>
    <row r="1361" spans="1:18" x14ac:dyDescent="0.25">
      <c r="A1361" t="s">
        <v>3528</v>
      </c>
      <c r="B1361" s="1">
        <v>44885</v>
      </c>
      <c r="C1361" t="s">
        <v>133</v>
      </c>
      <c r="D1361" t="s">
        <v>3529</v>
      </c>
      <c r="E1361" t="s">
        <v>53</v>
      </c>
      <c r="F1361" t="s">
        <v>31</v>
      </c>
      <c r="G1361" t="s">
        <v>23</v>
      </c>
      <c r="H1361" t="s">
        <v>127</v>
      </c>
      <c r="I1361">
        <v>10</v>
      </c>
      <c r="J1361">
        <v>49281</v>
      </c>
      <c r="K1361">
        <v>492810</v>
      </c>
      <c r="L1361">
        <v>341673</v>
      </c>
      <c r="M1361">
        <v>151137</v>
      </c>
      <c r="N1361">
        <v>10</v>
      </c>
      <c r="O1361">
        <v>151127</v>
      </c>
      <c r="P1361" t="s">
        <v>14</v>
      </c>
      <c r="Q1361" t="s">
        <v>55</v>
      </c>
      <c r="R1361" t="s">
        <v>26</v>
      </c>
    </row>
    <row r="1362" spans="1:18" x14ac:dyDescent="0.25">
      <c r="A1362" t="s">
        <v>3530</v>
      </c>
      <c r="B1362" s="1">
        <v>45013</v>
      </c>
      <c r="C1362" t="s">
        <v>208</v>
      </c>
      <c r="D1362" t="s">
        <v>3532</v>
      </c>
      <c r="E1362" t="s">
        <v>53</v>
      </c>
      <c r="F1362" t="s">
        <v>31</v>
      </c>
      <c r="G1362" t="s">
        <v>23</v>
      </c>
      <c r="H1362" t="s">
        <v>169</v>
      </c>
      <c r="I1362">
        <v>10</v>
      </c>
      <c r="J1362">
        <v>27456</v>
      </c>
      <c r="K1362">
        <v>274560</v>
      </c>
      <c r="L1362">
        <v>245338</v>
      </c>
      <c r="M1362">
        <v>29222</v>
      </c>
      <c r="N1362">
        <v>15</v>
      </c>
      <c r="O1362">
        <v>29207</v>
      </c>
      <c r="P1362" t="s">
        <v>14</v>
      </c>
      <c r="Q1362" t="s">
        <v>34</v>
      </c>
      <c r="R1362" t="s">
        <v>26</v>
      </c>
    </row>
    <row r="1363" spans="1:18" x14ac:dyDescent="0.25">
      <c r="A1363" t="s">
        <v>3533</v>
      </c>
      <c r="B1363" s="1">
        <v>45202</v>
      </c>
      <c r="C1363" t="s">
        <v>61</v>
      </c>
      <c r="D1363" t="s">
        <v>3534</v>
      </c>
      <c r="E1363" t="s">
        <v>21</v>
      </c>
      <c r="F1363" t="s">
        <v>40</v>
      </c>
      <c r="G1363" t="s">
        <v>48</v>
      </c>
      <c r="H1363" t="s">
        <v>54</v>
      </c>
      <c r="I1363">
        <v>8</v>
      </c>
      <c r="J1363">
        <v>47787</v>
      </c>
      <c r="K1363">
        <v>382296</v>
      </c>
      <c r="L1363">
        <v>279529</v>
      </c>
      <c r="M1363">
        <v>102767</v>
      </c>
      <c r="N1363">
        <v>15</v>
      </c>
      <c r="O1363">
        <v>102752</v>
      </c>
      <c r="P1363" t="s">
        <v>14</v>
      </c>
      <c r="Q1363" t="s">
        <v>55</v>
      </c>
      <c r="R1363" t="s">
        <v>35</v>
      </c>
    </row>
    <row r="1364" spans="1:18" x14ac:dyDescent="0.25">
      <c r="A1364" t="s">
        <v>3535</v>
      </c>
      <c r="B1364" s="1">
        <v>44772</v>
      </c>
      <c r="C1364" t="s">
        <v>97</v>
      </c>
      <c r="D1364" t="s">
        <v>3536</v>
      </c>
      <c r="E1364" t="s">
        <v>69</v>
      </c>
      <c r="F1364" t="s">
        <v>22</v>
      </c>
      <c r="G1364" t="s">
        <v>23</v>
      </c>
      <c r="H1364" t="s">
        <v>41</v>
      </c>
      <c r="I1364">
        <v>4</v>
      </c>
      <c r="J1364">
        <v>25879</v>
      </c>
      <c r="K1364">
        <v>103516</v>
      </c>
      <c r="L1364">
        <v>78606</v>
      </c>
      <c r="M1364">
        <v>24910</v>
      </c>
      <c r="N1364">
        <v>10</v>
      </c>
      <c r="O1364">
        <v>24900</v>
      </c>
      <c r="P1364" t="s">
        <v>14</v>
      </c>
      <c r="Q1364" t="s">
        <v>34</v>
      </c>
      <c r="R1364" t="s">
        <v>26</v>
      </c>
    </row>
    <row r="1365" spans="1:18" x14ac:dyDescent="0.25">
      <c r="A1365" t="s">
        <v>3537</v>
      </c>
      <c r="B1365" s="1">
        <v>45088</v>
      </c>
      <c r="C1365" t="s">
        <v>19</v>
      </c>
      <c r="D1365" t="s">
        <v>3539</v>
      </c>
      <c r="E1365" t="s">
        <v>21</v>
      </c>
      <c r="F1365" t="s">
        <v>114</v>
      </c>
      <c r="G1365" t="s">
        <v>32</v>
      </c>
      <c r="H1365" t="s">
        <v>118</v>
      </c>
      <c r="I1365">
        <v>3</v>
      </c>
      <c r="J1365">
        <v>46021</v>
      </c>
      <c r="K1365">
        <v>138063</v>
      </c>
      <c r="L1365">
        <v>86205</v>
      </c>
      <c r="M1365">
        <v>51858</v>
      </c>
      <c r="N1365">
        <v>5</v>
      </c>
      <c r="O1365">
        <v>51853</v>
      </c>
      <c r="P1365" t="s">
        <v>14</v>
      </c>
      <c r="Q1365" t="s">
        <v>25</v>
      </c>
      <c r="R1365" t="s">
        <v>35</v>
      </c>
    </row>
    <row r="1366" spans="1:18" x14ac:dyDescent="0.25">
      <c r="A1366" t="s">
        <v>3540</v>
      </c>
      <c r="B1366" s="1">
        <v>44975</v>
      </c>
      <c r="C1366" t="s">
        <v>29</v>
      </c>
      <c r="D1366" t="s">
        <v>3541</v>
      </c>
      <c r="E1366" t="s">
        <v>69</v>
      </c>
      <c r="F1366" t="s">
        <v>114</v>
      </c>
      <c r="G1366" t="s">
        <v>32</v>
      </c>
      <c r="H1366" t="s">
        <v>173</v>
      </c>
      <c r="I1366">
        <v>5</v>
      </c>
      <c r="J1366">
        <v>37856</v>
      </c>
      <c r="K1366">
        <v>189280</v>
      </c>
      <c r="L1366">
        <v>117487</v>
      </c>
      <c r="M1366">
        <v>71793</v>
      </c>
      <c r="N1366">
        <v>15</v>
      </c>
      <c r="O1366">
        <v>71778</v>
      </c>
      <c r="P1366" t="s">
        <v>14</v>
      </c>
      <c r="Q1366" t="s">
        <v>34</v>
      </c>
      <c r="R1366" t="s">
        <v>35</v>
      </c>
    </row>
    <row r="1367" spans="1:18" x14ac:dyDescent="0.25">
      <c r="A1367" t="s">
        <v>3542</v>
      </c>
      <c r="B1367" s="1">
        <v>44845</v>
      </c>
      <c r="C1367" t="s">
        <v>61</v>
      </c>
      <c r="D1367" t="s">
        <v>3544</v>
      </c>
      <c r="E1367" t="s">
        <v>69</v>
      </c>
      <c r="F1367" t="s">
        <v>22</v>
      </c>
      <c r="G1367" t="s">
        <v>23</v>
      </c>
      <c r="H1367" t="s">
        <v>169</v>
      </c>
      <c r="I1367">
        <v>6</v>
      </c>
      <c r="J1367">
        <v>16607</v>
      </c>
      <c r="K1367">
        <v>99642</v>
      </c>
      <c r="L1367">
        <v>66151</v>
      </c>
      <c r="M1367">
        <v>33491</v>
      </c>
      <c r="N1367">
        <v>10</v>
      </c>
      <c r="O1367">
        <v>33481</v>
      </c>
      <c r="P1367" t="s">
        <v>14</v>
      </c>
      <c r="Q1367" t="s">
        <v>35</v>
      </c>
      <c r="R1367" t="s">
        <v>35</v>
      </c>
    </row>
    <row r="1368" spans="1:18" x14ac:dyDescent="0.25">
      <c r="A1368" t="s">
        <v>3545</v>
      </c>
      <c r="B1368" s="1">
        <v>44956</v>
      </c>
      <c r="C1368" t="s">
        <v>84</v>
      </c>
      <c r="D1368" t="s">
        <v>3546</v>
      </c>
      <c r="E1368" t="s">
        <v>46</v>
      </c>
      <c r="F1368" t="s">
        <v>40</v>
      </c>
      <c r="G1368" t="s">
        <v>71</v>
      </c>
      <c r="H1368" t="s">
        <v>81</v>
      </c>
      <c r="I1368">
        <v>7</v>
      </c>
      <c r="J1368">
        <v>12126</v>
      </c>
      <c r="K1368">
        <v>84882</v>
      </c>
      <c r="L1368">
        <v>70069</v>
      </c>
      <c r="M1368">
        <v>14813</v>
      </c>
      <c r="N1368">
        <v>15</v>
      </c>
      <c r="O1368">
        <v>14798</v>
      </c>
      <c r="P1368" t="s">
        <v>14</v>
      </c>
      <c r="Q1368" t="s">
        <v>35</v>
      </c>
      <c r="R1368" t="s">
        <v>26</v>
      </c>
    </row>
    <row r="1369" spans="1:18" x14ac:dyDescent="0.25">
      <c r="A1369" t="s">
        <v>3547</v>
      </c>
      <c r="B1369" s="1">
        <v>45346</v>
      </c>
      <c r="C1369" t="s">
        <v>29</v>
      </c>
      <c r="D1369" t="s">
        <v>3549</v>
      </c>
      <c r="E1369" t="s">
        <v>53</v>
      </c>
      <c r="F1369" t="s">
        <v>31</v>
      </c>
      <c r="G1369" t="s">
        <v>48</v>
      </c>
      <c r="H1369" t="s">
        <v>49</v>
      </c>
      <c r="I1369">
        <v>6</v>
      </c>
      <c r="J1369">
        <v>40071</v>
      </c>
      <c r="K1369">
        <v>240426</v>
      </c>
      <c r="L1369">
        <v>144872</v>
      </c>
      <c r="M1369">
        <v>95554</v>
      </c>
      <c r="N1369">
        <v>10</v>
      </c>
      <c r="O1369">
        <v>95544</v>
      </c>
      <c r="P1369" t="s">
        <v>14</v>
      </c>
      <c r="Q1369" t="s">
        <v>55</v>
      </c>
      <c r="R1369" t="s">
        <v>26</v>
      </c>
    </row>
    <row r="1370" spans="1:18" x14ac:dyDescent="0.25">
      <c r="A1370" t="s">
        <v>3550</v>
      </c>
      <c r="B1370" s="1">
        <v>45202</v>
      </c>
      <c r="C1370" t="s">
        <v>61</v>
      </c>
      <c r="D1370" t="s">
        <v>3551</v>
      </c>
      <c r="E1370" t="s">
        <v>69</v>
      </c>
      <c r="F1370" t="s">
        <v>31</v>
      </c>
      <c r="G1370" t="s">
        <v>23</v>
      </c>
      <c r="H1370" t="s">
        <v>127</v>
      </c>
      <c r="I1370">
        <v>1</v>
      </c>
      <c r="J1370">
        <v>31725</v>
      </c>
      <c r="K1370">
        <v>31725</v>
      </c>
      <c r="L1370">
        <v>20466</v>
      </c>
      <c r="M1370">
        <v>11259</v>
      </c>
      <c r="N1370">
        <v>0</v>
      </c>
      <c r="O1370">
        <v>11259</v>
      </c>
      <c r="P1370" t="s">
        <v>14</v>
      </c>
      <c r="Q1370" t="s">
        <v>25</v>
      </c>
      <c r="R1370" t="s">
        <v>35</v>
      </c>
    </row>
    <row r="1371" spans="1:18" x14ac:dyDescent="0.25">
      <c r="A1371" t="s">
        <v>3552</v>
      </c>
      <c r="B1371" s="1">
        <v>45196</v>
      </c>
      <c r="C1371" t="s">
        <v>38</v>
      </c>
      <c r="D1371" t="s">
        <v>3553</v>
      </c>
      <c r="E1371" t="s">
        <v>69</v>
      </c>
      <c r="F1371" t="s">
        <v>40</v>
      </c>
      <c r="G1371" t="s">
        <v>48</v>
      </c>
      <c r="H1371" t="s">
        <v>49</v>
      </c>
      <c r="I1371">
        <v>5</v>
      </c>
      <c r="J1371">
        <v>19158</v>
      </c>
      <c r="K1371">
        <v>95790</v>
      </c>
      <c r="L1371">
        <v>82264</v>
      </c>
      <c r="M1371">
        <v>13526</v>
      </c>
      <c r="N1371">
        <v>5</v>
      </c>
      <c r="O1371">
        <v>13521</v>
      </c>
      <c r="P1371" t="s">
        <v>14</v>
      </c>
      <c r="Q1371" t="s">
        <v>35</v>
      </c>
      <c r="R1371" t="s">
        <v>26</v>
      </c>
    </row>
    <row r="1372" spans="1:18" x14ac:dyDescent="0.25">
      <c r="A1372" t="s">
        <v>3554</v>
      </c>
      <c r="B1372" s="1">
        <v>45227</v>
      </c>
      <c r="C1372" t="s">
        <v>61</v>
      </c>
      <c r="D1372" t="s">
        <v>3555</v>
      </c>
      <c r="E1372" t="s">
        <v>53</v>
      </c>
      <c r="F1372" t="s">
        <v>47</v>
      </c>
      <c r="G1372" t="s">
        <v>32</v>
      </c>
      <c r="H1372" t="s">
        <v>173</v>
      </c>
      <c r="I1372">
        <v>8</v>
      </c>
      <c r="J1372">
        <v>32005</v>
      </c>
      <c r="K1372">
        <v>256040</v>
      </c>
      <c r="L1372">
        <v>184885</v>
      </c>
      <c r="M1372">
        <v>71155</v>
      </c>
      <c r="N1372">
        <v>10</v>
      </c>
      <c r="O1372">
        <v>71145</v>
      </c>
      <c r="P1372" t="s">
        <v>14</v>
      </c>
      <c r="Q1372" t="s">
        <v>35</v>
      </c>
      <c r="R1372" t="s">
        <v>26</v>
      </c>
    </row>
    <row r="1373" spans="1:18" x14ac:dyDescent="0.25">
      <c r="A1373" t="s">
        <v>3556</v>
      </c>
      <c r="B1373" s="1">
        <v>44922</v>
      </c>
      <c r="C1373" t="s">
        <v>44</v>
      </c>
      <c r="D1373" t="s">
        <v>3557</v>
      </c>
      <c r="E1373" t="s">
        <v>69</v>
      </c>
      <c r="F1373" t="s">
        <v>31</v>
      </c>
      <c r="G1373" t="s">
        <v>48</v>
      </c>
      <c r="H1373" t="s">
        <v>64</v>
      </c>
      <c r="I1373">
        <v>6</v>
      </c>
      <c r="J1373">
        <v>44934</v>
      </c>
      <c r="K1373">
        <v>269604</v>
      </c>
      <c r="L1373">
        <v>233953</v>
      </c>
      <c r="M1373">
        <v>35651</v>
      </c>
      <c r="N1373">
        <v>0</v>
      </c>
      <c r="O1373">
        <v>35651</v>
      </c>
      <c r="P1373" t="s">
        <v>14</v>
      </c>
      <c r="Q1373" t="s">
        <v>55</v>
      </c>
      <c r="R1373" t="s">
        <v>35</v>
      </c>
    </row>
    <row r="1374" spans="1:18" x14ac:dyDescent="0.25">
      <c r="A1374" t="s">
        <v>3558</v>
      </c>
      <c r="B1374" s="1">
        <v>45060</v>
      </c>
      <c r="C1374" t="s">
        <v>140</v>
      </c>
      <c r="D1374" t="s">
        <v>3559</v>
      </c>
      <c r="E1374" t="s">
        <v>21</v>
      </c>
      <c r="F1374" t="s">
        <v>63</v>
      </c>
      <c r="G1374" t="s">
        <v>71</v>
      </c>
      <c r="H1374" t="s">
        <v>81</v>
      </c>
      <c r="I1374">
        <v>7</v>
      </c>
      <c r="J1374">
        <v>32996</v>
      </c>
      <c r="K1374">
        <v>230972</v>
      </c>
      <c r="L1374">
        <v>198007</v>
      </c>
      <c r="M1374">
        <v>32965</v>
      </c>
      <c r="N1374">
        <v>10</v>
      </c>
      <c r="O1374">
        <v>32955</v>
      </c>
      <c r="P1374" t="s">
        <v>14</v>
      </c>
      <c r="Q1374" t="s">
        <v>25</v>
      </c>
      <c r="R1374" t="s">
        <v>26</v>
      </c>
    </row>
    <row r="1375" spans="1:18" x14ac:dyDescent="0.25">
      <c r="A1375" t="s">
        <v>3560</v>
      </c>
      <c r="B1375" s="1">
        <v>44907</v>
      </c>
      <c r="C1375" t="s">
        <v>44</v>
      </c>
      <c r="D1375" t="s">
        <v>3562</v>
      </c>
      <c r="E1375" t="s">
        <v>46</v>
      </c>
      <c r="F1375" t="s">
        <v>40</v>
      </c>
      <c r="G1375" t="s">
        <v>23</v>
      </c>
      <c r="H1375" t="s">
        <v>169</v>
      </c>
      <c r="I1375">
        <v>3</v>
      </c>
      <c r="J1375">
        <v>22725</v>
      </c>
      <c r="K1375">
        <v>68175</v>
      </c>
      <c r="L1375">
        <v>48788</v>
      </c>
      <c r="M1375">
        <v>19387</v>
      </c>
      <c r="N1375">
        <v>0</v>
      </c>
      <c r="O1375">
        <v>19387</v>
      </c>
      <c r="P1375" t="s">
        <v>14</v>
      </c>
      <c r="Q1375" t="s">
        <v>55</v>
      </c>
      <c r="R1375" t="s">
        <v>35</v>
      </c>
    </row>
    <row r="1376" spans="1:18" x14ac:dyDescent="0.25">
      <c r="A1376" t="s">
        <v>3563</v>
      </c>
      <c r="B1376" s="1">
        <v>44584</v>
      </c>
      <c r="C1376" t="s">
        <v>84</v>
      </c>
      <c r="D1376" t="s">
        <v>3564</v>
      </c>
      <c r="E1376" t="s">
        <v>69</v>
      </c>
      <c r="F1376" t="s">
        <v>22</v>
      </c>
      <c r="G1376" t="s">
        <v>48</v>
      </c>
      <c r="H1376" t="s">
        <v>54</v>
      </c>
      <c r="I1376">
        <v>2</v>
      </c>
      <c r="J1376">
        <v>37709</v>
      </c>
      <c r="K1376">
        <v>75418</v>
      </c>
      <c r="L1376">
        <v>62406</v>
      </c>
      <c r="M1376">
        <v>13012</v>
      </c>
      <c r="N1376">
        <v>0</v>
      </c>
      <c r="O1376">
        <v>13012</v>
      </c>
      <c r="P1376" t="s">
        <v>14</v>
      </c>
      <c r="Q1376" t="s">
        <v>55</v>
      </c>
      <c r="R1376" t="s">
        <v>35</v>
      </c>
    </row>
    <row r="1377" spans="1:18" x14ac:dyDescent="0.25">
      <c r="A1377" t="s">
        <v>3565</v>
      </c>
      <c r="B1377" s="1">
        <v>45137</v>
      </c>
      <c r="C1377" t="s">
        <v>97</v>
      </c>
      <c r="D1377" t="s">
        <v>3566</v>
      </c>
      <c r="E1377" t="s">
        <v>53</v>
      </c>
      <c r="F1377" t="s">
        <v>40</v>
      </c>
      <c r="G1377" t="s">
        <v>32</v>
      </c>
      <c r="H1377" t="s">
        <v>77</v>
      </c>
      <c r="I1377">
        <v>5</v>
      </c>
      <c r="J1377">
        <v>18808</v>
      </c>
      <c r="K1377">
        <v>94040</v>
      </c>
      <c r="L1377">
        <v>67949</v>
      </c>
      <c r="M1377">
        <v>26091</v>
      </c>
      <c r="N1377">
        <v>15</v>
      </c>
      <c r="O1377">
        <v>26076</v>
      </c>
      <c r="P1377" t="s">
        <v>14</v>
      </c>
      <c r="Q1377" t="s">
        <v>34</v>
      </c>
      <c r="R1377" t="s">
        <v>26</v>
      </c>
    </row>
    <row r="1378" spans="1:18" x14ac:dyDescent="0.25">
      <c r="A1378" t="s">
        <v>3567</v>
      </c>
      <c r="B1378" s="1">
        <v>45474</v>
      </c>
      <c r="C1378" t="s">
        <v>97</v>
      </c>
      <c r="D1378" t="s">
        <v>3568</v>
      </c>
      <c r="E1378" t="s">
        <v>69</v>
      </c>
      <c r="F1378" t="s">
        <v>70</v>
      </c>
      <c r="G1378" t="s">
        <v>32</v>
      </c>
      <c r="H1378" t="s">
        <v>173</v>
      </c>
      <c r="I1378">
        <v>2</v>
      </c>
      <c r="J1378">
        <v>6461</v>
      </c>
      <c r="K1378">
        <v>12922</v>
      </c>
      <c r="L1378">
        <v>9773</v>
      </c>
      <c r="M1378">
        <v>3149</v>
      </c>
      <c r="N1378">
        <v>0</v>
      </c>
      <c r="O1378">
        <v>3149</v>
      </c>
      <c r="P1378" t="s">
        <v>14</v>
      </c>
      <c r="Q1378" t="s">
        <v>35</v>
      </c>
      <c r="R1378" t="s">
        <v>35</v>
      </c>
    </row>
    <row r="1379" spans="1:18" x14ac:dyDescent="0.25">
      <c r="A1379" t="s">
        <v>3569</v>
      </c>
      <c r="B1379" s="1">
        <v>45130</v>
      </c>
      <c r="C1379" t="s">
        <v>97</v>
      </c>
      <c r="D1379" t="s">
        <v>3570</v>
      </c>
      <c r="E1379" t="s">
        <v>46</v>
      </c>
      <c r="F1379" t="s">
        <v>63</v>
      </c>
      <c r="G1379" t="s">
        <v>71</v>
      </c>
      <c r="H1379" t="s">
        <v>72</v>
      </c>
      <c r="I1379">
        <v>7</v>
      </c>
      <c r="J1379">
        <v>391</v>
      </c>
      <c r="K1379">
        <v>2737</v>
      </c>
      <c r="L1379">
        <v>2286</v>
      </c>
      <c r="M1379">
        <v>451</v>
      </c>
      <c r="N1379">
        <v>5</v>
      </c>
      <c r="O1379">
        <v>446</v>
      </c>
      <c r="P1379" t="s">
        <v>14</v>
      </c>
      <c r="Q1379" t="s">
        <v>34</v>
      </c>
      <c r="R1379" t="s">
        <v>26</v>
      </c>
    </row>
    <row r="1380" spans="1:18" x14ac:dyDescent="0.25">
      <c r="A1380" t="s">
        <v>3571</v>
      </c>
      <c r="B1380" s="1">
        <v>45529</v>
      </c>
      <c r="C1380" t="s">
        <v>67</v>
      </c>
      <c r="D1380" t="s">
        <v>3573</v>
      </c>
      <c r="E1380" t="s">
        <v>69</v>
      </c>
      <c r="F1380" t="s">
        <v>31</v>
      </c>
      <c r="G1380" t="s">
        <v>71</v>
      </c>
      <c r="H1380" t="s">
        <v>81</v>
      </c>
      <c r="I1380">
        <v>1</v>
      </c>
      <c r="J1380">
        <v>22706</v>
      </c>
      <c r="K1380">
        <v>22706</v>
      </c>
      <c r="L1380">
        <v>17688</v>
      </c>
      <c r="M1380">
        <v>5018</v>
      </c>
      <c r="N1380">
        <v>5</v>
      </c>
      <c r="O1380">
        <v>5013</v>
      </c>
      <c r="P1380" t="s">
        <v>14</v>
      </c>
      <c r="Q1380" t="s">
        <v>34</v>
      </c>
      <c r="R1380" t="s">
        <v>35</v>
      </c>
    </row>
    <row r="1381" spans="1:18" x14ac:dyDescent="0.25">
      <c r="A1381" t="s">
        <v>3574</v>
      </c>
      <c r="B1381" s="1">
        <v>45439</v>
      </c>
      <c r="C1381" t="s">
        <v>140</v>
      </c>
      <c r="D1381" t="s">
        <v>3575</v>
      </c>
      <c r="E1381" t="s">
        <v>53</v>
      </c>
      <c r="F1381" t="s">
        <v>40</v>
      </c>
      <c r="G1381" t="s">
        <v>32</v>
      </c>
      <c r="H1381" t="s">
        <v>77</v>
      </c>
      <c r="I1381">
        <v>10</v>
      </c>
      <c r="J1381">
        <v>30676</v>
      </c>
      <c r="K1381">
        <v>306760</v>
      </c>
      <c r="L1381">
        <v>272638</v>
      </c>
      <c r="M1381">
        <v>34122</v>
      </c>
      <c r="N1381">
        <v>0</v>
      </c>
      <c r="O1381">
        <v>34122</v>
      </c>
      <c r="P1381" t="s">
        <v>14</v>
      </c>
      <c r="Q1381" t="s">
        <v>55</v>
      </c>
      <c r="R1381" t="s">
        <v>26</v>
      </c>
    </row>
    <row r="1382" spans="1:18" x14ac:dyDescent="0.25">
      <c r="A1382" t="s">
        <v>3576</v>
      </c>
      <c r="B1382" s="1">
        <v>45481</v>
      </c>
      <c r="C1382" t="s">
        <v>97</v>
      </c>
      <c r="D1382" t="s">
        <v>3577</v>
      </c>
      <c r="E1382" t="s">
        <v>53</v>
      </c>
      <c r="F1382" t="s">
        <v>70</v>
      </c>
      <c r="G1382" t="s">
        <v>48</v>
      </c>
      <c r="H1382" t="s">
        <v>49</v>
      </c>
      <c r="I1382">
        <v>8</v>
      </c>
      <c r="J1382">
        <v>39376</v>
      </c>
      <c r="K1382">
        <v>315008</v>
      </c>
      <c r="L1382">
        <v>269033</v>
      </c>
      <c r="M1382">
        <v>45975</v>
      </c>
      <c r="N1382">
        <v>15</v>
      </c>
      <c r="O1382">
        <v>45960</v>
      </c>
      <c r="P1382" t="s">
        <v>14</v>
      </c>
      <c r="Q1382" t="s">
        <v>34</v>
      </c>
      <c r="R1382" t="s">
        <v>35</v>
      </c>
    </row>
    <row r="1383" spans="1:18" x14ac:dyDescent="0.25">
      <c r="A1383" t="s">
        <v>3578</v>
      </c>
      <c r="B1383" s="1">
        <v>45209</v>
      </c>
      <c r="C1383" t="s">
        <v>61</v>
      </c>
      <c r="D1383" t="s">
        <v>3579</v>
      </c>
      <c r="E1383" t="s">
        <v>21</v>
      </c>
      <c r="F1383" t="s">
        <v>114</v>
      </c>
      <c r="G1383" t="s">
        <v>48</v>
      </c>
      <c r="H1383" t="s">
        <v>54</v>
      </c>
      <c r="I1383">
        <v>2</v>
      </c>
      <c r="J1383">
        <v>45870</v>
      </c>
      <c r="K1383">
        <v>91740</v>
      </c>
      <c r="L1383">
        <v>61106</v>
      </c>
      <c r="M1383">
        <v>30634</v>
      </c>
      <c r="N1383">
        <v>5</v>
      </c>
      <c r="O1383">
        <v>30629</v>
      </c>
      <c r="P1383" t="s">
        <v>14</v>
      </c>
      <c r="Q1383" t="s">
        <v>35</v>
      </c>
      <c r="R1383" t="s">
        <v>26</v>
      </c>
    </row>
    <row r="1384" spans="1:18" x14ac:dyDescent="0.25">
      <c r="A1384" t="s">
        <v>3580</v>
      </c>
      <c r="B1384" s="1">
        <v>45388</v>
      </c>
      <c r="C1384" t="s">
        <v>227</v>
      </c>
      <c r="D1384" t="s">
        <v>3581</v>
      </c>
      <c r="E1384" t="s">
        <v>69</v>
      </c>
      <c r="F1384" t="s">
        <v>31</v>
      </c>
      <c r="G1384" t="s">
        <v>48</v>
      </c>
      <c r="H1384" t="s">
        <v>54</v>
      </c>
      <c r="I1384">
        <v>7</v>
      </c>
      <c r="J1384">
        <v>13187</v>
      </c>
      <c r="K1384">
        <v>92309</v>
      </c>
      <c r="L1384">
        <v>77843</v>
      </c>
      <c r="M1384">
        <v>14466</v>
      </c>
      <c r="N1384">
        <v>15</v>
      </c>
      <c r="O1384">
        <v>14451</v>
      </c>
      <c r="P1384" t="s">
        <v>14</v>
      </c>
      <c r="Q1384" t="s">
        <v>34</v>
      </c>
      <c r="R1384" t="s">
        <v>26</v>
      </c>
    </row>
    <row r="1385" spans="1:18" x14ac:dyDescent="0.25">
      <c r="A1385" t="s">
        <v>3582</v>
      </c>
      <c r="B1385" s="1">
        <v>45050</v>
      </c>
      <c r="C1385" t="s">
        <v>140</v>
      </c>
      <c r="D1385" t="s">
        <v>3584</v>
      </c>
      <c r="E1385" t="s">
        <v>46</v>
      </c>
      <c r="F1385" t="s">
        <v>47</v>
      </c>
      <c r="G1385" t="s">
        <v>32</v>
      </c>
      <c r="H1385" t="s">
        <v>118</v>
      </c>
      <c r="I1385">
        <v>2</v>
      </c>
      <c r="J1385">
        <v>45882</v>
      </c>
      <c r="K1385">
        <v>91764</v>
      </c>
      <c r="L1385">
        <v>68989</v>
      </c>
      <c r="M1385">
        <v>22775</v>
      </c>
      <c r="N1385">
        <v>15</v>
      </c>
      <c r="O1385">
        <v>22760</v>
      </c>
      <c r="P1385" t="s">
        <v>14</v>
      </c>
      <c r="Q1385" t="s">
        <v>25</v>
      </c>
      <c r="R1385" t="s">
        <v>26</v>
      </c>
    </row>
    <row r="1386" spans="1:18" x14ac:dyDescent="0.25">
      <c r="A1386" t="s">
        <v>3585</v>
      </c>
      <c r="B1386" s="1">
        <v>45039</v>
      </c>
      <c r="C1386" t="s">
        <v>227</v>
      </c>
      <c r="D1386" t="s">
        <v>3586</v>
      </c>
      <c r="E1386" t="s">
        <v>46</v>
      </c>
      <c r="F1386" t="s">
        <v>114</v>
      </c>
      <c r="G1386" t="s">
        <v>71</v>
      </c>
      <c r="H1386" t="s">
        <v>72</v>
      </c>
      <c r="I1386">
        <v>6</v>
      </c>
      <c r="J1386">
        <v>14712</v>
      </c>
      <c r="K1386">
        <v>88272</v>
      </c>
      <c r="L1386">
        <v>56966</v>
      </c>
      <c r="M1386">
        <v>31306</v>
      </c>
      <c r="N1386">
        <v>5</v>
      </c>
      <c r="O1386">
        <v>31301</v>
      </c>
      <c r="P1386" t="s">
        <v>14</v>
      </c>
      <c r="Q1386" t="s">
        <v>35</v>
      </c>
      <c r="R1386" t="s">
        <v>35</v>
      </c>
    </row>
    <row r="1387" spans="1:18" x14ac:dyDescent="0.25">
      <c r="A1387" t="s">
        <v>3587</v>
      </c>
      <c r="B1387" s="1">
        <v>45430</v>
      </c>
      <c r="C1387" t="s">
        <v>140</v>
      </c>
      <c r="D1387" t="s">
        <v>3588</v>
      </c>
      <c r="E1387" t="s">
        <v>53</v>
      </c>
      <c r="F1387" t="s">
        <v>40</v>
      </c>
      <c r="G1387" t="s">
        <v>71</v>
      </c>
      <c r="H1387" t="s">
        <v>72</v>
      </c>
      <c r="I1387">
        <v>3</v>
      </c>
      <c r="J1387">
        <v>17910</v>
      </c>
      <c r="K1387">
        <v>53730</v>
      </c>
      <c r="L1387">
        <v>39749</v>
      </c>
      <c r="M1387">
        <v>13981</v>
      </c>
      <c r="N1387">
        <v>10</v>
      </c>
      <c r="O1387">
        <v>13971</v>
      </c>
      <c r="P1387" t="s">
        <v>14</v>
      </c>
      <c r="Q1387" t="s">
        <v>34</v>
      </c>
      <c r="R1387" t="s">
        <v>35</v>
      </c>
    </row>
    <row r="1388" spans="1:18" x14ac:dyDescent="0.25">
      <c r="A1388" t="s">
        <v>3589</v>
      </c>
      <c r="B1388" s="1">
        <v>45213</v>
      </c>
      <c r="C1388" t="s">
        <v>61</v>
      </c>
      <c r="D1388" t="s">
        <v>3590</v>
      </c>
      <c r="E1388" t="s">
        <v>69</v>
      </c>
      <c r="F1388" t="s">
        <v>63</v>
      </c>
      <c r="G1388" t="s">
        <v>71</v>
      </c>
      <c r="H1388" t="s">
        <v>195</v>
      </c>
      <c r="I1388">
        <v>5</v>
      </c>
      <c r="J1388">
        <v>4437</v>
      </c>
      <c r="K1388">
        <v>22185</v>
      </c>
      <c r="L1388">
        <v>17229</v>
      </c>
      <c r="M1388">
        <v>4956</v>
      </c>
      <c r="N1388">
        <v>15</v>
      </c>
      <c r="O1388">
        <v>4941</v>
      </c>
      <c r="P1388" t="s">
        <v>14</v>
      </c>
      <c r="Q1388" t="s">
        <v>55</v>
      </c>
      <c r="R1388" t="s">
        <v>26</v>
      </c>
    </row>
    <row r="1389" spans="1:18" x14ac:dyDescent="0.25">
      <c r="A1389" t="s">
        <v>3591</v>
      </c>
      <c r="B1389" s="1">
        <v>45049</v>
      </c>
      <c r="C1389" t="s">
        <v>140</v>
      </c>
      <c r="D1389" t="s">
        <v>3592</v>
      </c>
      <c r="E1389" t="s">
        <v>46</v>
      </c>
      <c r="F1389" t="s">
        <v>47</v>
      </c>
      <c r="G1389" t="s">
        <v>23</v>
      </c>
      <c r="H1389" t="s">
        <v>41</v>
      </c>
      <c r="I1389">
        <v>4</v>
      </c>
      <c r="J1389">
        <v>44991</v>
      </c>
      <c r="K1389">
        <v>179964</v>
      </c>
      <c r="L1389">
        <v>145925</v>
      </c>
      <c r="M1389">
        <v>34039</v>
      </c>
      <c r="N1389">
        <v>0</v>
      </c>
      <c r="O1389">
        <v>34039</v>
      </c>
      <c r="P1389" t="s">
        <v>14</v>
      </c>
      <c r="Q1389" t="s">
        <v>55</v>
      </c>
      <c r="R1389" t="s">
        <v>35</v>
      </c>
    </row>
    <row r="1390" spans="1:18" x14ac:dyDescent="0.25">
      <c r="A1390" t="s">
        <v>3593</v>
      </c>
      <c r="B1390" s="1">
        <v>45389</v>
      </c>
      <c r="C1390" t="s">
        <v>227</v>
      </c>
      <c r="D1390" t="s">
        <v>3594</v>
      </c>
      <c r="E1390" t="s">
        <v>69</v>
      </c>
      <c r="F1390" t="s">
        <v>31</v>
      </c>
      <c r="G1390" t="s">
        <v>23</v>
      </c>
      <c r="H1390" t="s">
        <v>127</v>
      </c>
      <c r="I1390">
        <v>5</v>
      </c>
      <c r="J1390">
        <v>16939</v>
      </c>
      <c r="K1390">
        <v>84695</v>
      </c>
      <c r="L1390">
        <v>72092</v>
      </c>
      <c r="M1390">
        <v>12603</v>
      </c>
      <c r="N1390">
        <v>5</v>
      </c>
      <c r="O1390">
        <v>12598</v>
      </c>
      <c r="P1390" t="s">
        <v>14</v>
      </c>
      <c r="Q1390" t="s">
        <v>35</v>
      </c>
      <c r="R1390" t="s">
        <v>35</v>
      </c>
    </row>
    <row r="1391" spans="1:18" x14ac:dyDescent="0.25">
      <c r="A1391" t="s">
        <v>3595</v>
      </c>
      <c r="B1391" s="1">
        <v>45233</v>
      </c>
      <c r="C1391" t="s">
        <v>133</v>
      </c>
      <c r="D1391" t="s">
        <v>3597</v>
      </c>
      <c r="E1391" t="s">
        <v>53</v>
      </c>
      <c r="F1391" t="s">
        <v>31</v>
      </c>
      <c r="G1391" t="s">
        <v>32</v>
      </c>
      <c r="H1391" t="s">
        <v>77</v>
      </c>
      <c r="I1391">
        <v>4</v>
      </c>
      <c r="J1391">
        <v>35318</v>
      </c>
      <c r="K1391">
        <v>141272</v>
      </c>
      <c r="L1391">
        <v>101557</v>
      </c>
      <c r="M1391">
        <v>39715</v>
      </c>
      <c r="N1391">
        <v>10</v>
      </c>
      <c r="O1391">
        <v>39705</v>
      </c>
      <c r="P1391" t="s">
        <v>14</v>
      </c>
      <c r="Q1391" t="s">
        <v>34</v>
      </c>
      <c r="R1391" t="s">
        <v>35</v>
      </c>
    </row>
    <row r="1392" spans="1:18" x14ac:dyDescent="0.25">
      <c r="A1392" t="s">
        <v>3598</v>
      </c>
      <c r="B1392" s="1">
        <v>45514</v>
      </c>
      <c r="C1392" t="s">
        <v>67</v>
      </c>
      <c r="D1392" t="s">
        <v>3599</v>
      </c>
      <c r="E1392" t="s">
        <v>46</v>
      </c>
      <c r="F1392" t="s">
        <v>22</v>
      </c>
      <c r="G1392" t="s">
        <v>48</v>
      </c>
      <c r="H1392" t="s">
        <v>202</v>
      </c>
      <c r="I1392">
        <v>1</v>
      </c>
      <c r="J1392">
        <v>43840</v>
      </c>
      <c r="K1392">
        <v>43840</v>
      </c>
      <c r="L1392">
        <v>30594</v>
      </c>
      <c r="M1392">
        <v>13246</v>
      </c>
      <c r="N1392">
        <v>5</v>
      </c>
      <c r="O1392">
        <v>13241</v>
      </c>
      <c r="P1392" t="s">
        <v>14</v>
      </c>
      <c r="Q1392" t="s">
        <v>35</v>
      </c>
      <c r="R1392" t="s">
        <v>26</v>
      </c>
    </row>
    <row r="1393" spans="1:18" x14ac:dyDescent="0.25">
      <c r="A1393" t="s">
        <v>3600</v>
      </c>
      <c r="B1393" s="1">
        <v>44712</v>
      </c>
      <c r="C1393" t="s">
        <v>140</v>
      </c>
      <c r="D1393" t="s">
        <v>3601</v>
      </c>
      <c r="E1393" t="s">
        <v>21</v>
      </c>
      <c r="F1393" t="s">
        <v>40</v>
      </c>
      <c r="G1393" t="s">
        <v>71</v>
      </c>
      <c r="H1393" t="s">
        <v>195</v>
      </c>
      <c r="I1393">
        <v>4</v>
      </c>
      <c r="J1393">
        <v>46589</v>
      </c>
      <c r="K1393">
        <v>186356</v>
      </c>
      <c r="L1393">
        <v>125434</v>
      </c>
      <c r="M1393">
        <v>60922</v>
      </c>
      <c r="N1393">
        <v>0</v>
      </c>
      <c r="O1393">
        <v>60922</v>
      </c>
      <c r="P1393" t="s">
        <v>14</v>
      </c>
      <c r="Q1393" t="s">
        <v>55</v>
      </c>
      <c r="R1393" t="s">
        <v>26</v>
      </c>
    </row>
    <row r="1394" spans="1:18" x14ac:dyDescent="0.25">
      <c r="A1394" t="s">
        <v>3602</v>
      </c>
      <c r="B1394" s="1">
        <v>45339</v>
      </c>
      <c r="C1394" t="s">
        <v>29</v>
      </c>
      <c r="D1394" t="s">
        <v>3603</v>
      </c>
      <c r="E1394" t="s">
        <v>21</v>
      </c>
      <c r="F1394" t="s">
        <v>31</v>
      </c>
      <c r="G1394" t="s">
        <v>23</v>
      </c>
      <c r="H1394" t="s">
        <v>169</v>
      </c>
      <c r="I1394">
        <v>10</v>
      </c>
      <c r="J1394">
        <v>18192</v>
      </c>
      <c r="K1394">
        <v>181920</v>
      </c>
      <c r="L1394">
        <v>152037</v>
      </c>
      <c r="M1394">
        <v>29883</v>
      </c>
      <c r="N1394">
        <v>10</v>
      </c>
      <c r="O1394">
        <v>29873</v>
      </c>
      <c r="P1394" t="s">
        <v>14</v>
      </c>
      <c r="Q1394" t="s">
        <v>35</v>
      </c>
      <c r="R1394" t="s">
        <v>35</v>
      </c>
    </row>
    <row r="1395" spans="1:18" x14ac:dyDescent="0.25">
      <c r="A1395" t="s">
        <v>3604</v>
      </c>
      <c r="B1395" s="1">
        <v>45270</v>
      </c>
      <c r="C1395" t="s">
        <v>44</v>
      </c>
      <c r="D1395" t="s">
        <v>3605</v>
      </c>
      <c r="E1395" t="s">
        <v>46</v>
      </c>
      <c r="F1395" t="s">
        <v>114</v>
      </c>
      <c r="G1395" t="s">
        <v>23</v>
      </c>
      <c r="H1395" t="s">
        <v>41</v>
      </c>
      <c r="I1395">
        <v>6</v>
      </c>
      <c r="J1395">
        <v>17752</v>
      </c>
      <c r="K1395">
        <v>106512</v>
      </c>
      <c r="L1395">
        <v>87019</v>
      </c>
      <c r="M1395">
        <v>19493</v>
      </c>
      <c r="N1395">
        <v>5</v>
      </c>
      <c r="O1395">
        <v>19488</v>
      </c>
      <c r="P1395" t="s">
        <v>14</v>
      </c>
      <c r="Q1395" t="s">
        <v>35</v>
      </c>
      <c r="R1395" t="s">
        <v>26</v>
      </c>
    </row>
    <row r="1396" spans="1:18" x14ac:dyDescent="0.25">
      <c r="A1396" t="s">
        <v>3606</v>
      </c>
      <c r="B1396" s="1">
        <v>44647</v>
      </c>
      <c r="C1396" t="s">
        <v>208</v>
      </c>
      <c r="D1396" t="s">
        <v>3607</v>
      </c>
      <c r="E1396" t="s">
        <v>21</v>
      </c>
      <c r="F1396" t="s">
        <v>76</v>
      </c>
      <c r="G1396" t="s">
        <v>71</v>
      </c>
      <c r="H1396" t="s">
        <v>111</v>
      </c>
      <c r="I1396">
        <v>7</v>
      </c>
      <c r="J1396">
        <v>20799</v>
      </c>
      <c r="K1396">
        <v>145593</v>
      </c>
      <c r="L1396">
        <v>95569</v>
      </c>
      <c r="M1396">
        <v>50024</v>
      </c>
      <c r="N1396">
        <v>5</v>
      </c>
      <c r="O1396">
        <v>50019</v>
      </c>
      <c r="P1396" t="s">
        <v>14</v>
      </c>
      <c r="Q1396" t="s">
        <v>25</v>
      </c>
      <c r="R1396" t="s">
        <v>26</v>
      </c>
    </row>
    <row r="1397" spans="1:18" x14ac:dyDescent="0.25">
      <c r="A1397" t="s">
        <v>3608</v>
      </c>
      <c r="B1397" s="1">
        <v>44935</v>
      </c>
      <c r="C1397" t="s">
        <v>84</v>
      </c>
      <c r="D1397" t="s">
        <v>3609</v>
      </c>
      <c r="E1397" t="s">
        <v>46</v>
      </c>
      <c r="F1397" t="s">
        <v>114</v>
      </c>
      <c r="G1397" t="s">
        <v>32</v>
      </c>
      <c r="H1397" t="s">
        <v>77</v>
      </c>
      <c r="I1397">
        <v>8</v>
      </c>
      <c r="J1397">
        <v>1376</v>
      </c>
      <c r="K1397">
        <v>11008</v>
      </c>
      <c r="L1397">
        <v>9888</v>
      </c>
      <c r="M1397">
        <v>1120</v>
      </c>
      <c r="N1397">
        <v>0</v>
      </c>
      <c r="O1397">
        <v>1120</v>
      </c>
      <c r="P1397" t="s">
        <v>14</v>
      </c>
      <c r="Q1397" t="s">
        <v>34</v>
      </c>
      <c r="R1397" t="s">
        <v>35</v>
      </c>
    </row>
    <row r="1398" spans="1:18" x14ac:dyDescent="0.25">
      <c r="A1398" t="s">
        <v>3610</v>
      </c>
      <c r="B1398" s="1">
        <v>44826</v>
      </c>
      <c r="C1398" t="s">
        <v>38</v>
      </c>
      <c r="D1398" t="s">
        <v>3611</v>
      </c>
      <c r="E1398" t="s">
        <v>46</v>
      </c>
      <c r="F1398" t="s">
        <v>40</v>
      </c>
      <c r="G1398" t="s">
        <v>48</v>
      </c>
      <c r="H1398" t="s">
        <v>54</v>
      </c>
      <c r="I1398">
        <v>5</v>
      </c>
      <c r="J1398">
        <v>26477</v>
      </c>
      <c r="K1398">
        <v>132385</v>
      </c>
      <c r="L1398">
        <v>83448</v>
      </c>
      <c r="M1398">
        <v>48937</v>
      </c>
      <c r="N1398">
        <v>5</v>
      </c>
      <c r="O1398">
        <v>48932</v>
      </c>
      <c r="P1398" t="s">
        <v>14</v>
      </c>
      <c r="Q1398" t="s">
        <v>34</v>
      </c>
      <c r="R1398" t="s">
        <v>35</v>
      </c>
    </row>
    <row r="1399" spans="1:18" x14ac:dyDescent="0.25">
      <c r="A1399" t="s">
        <v>3612</v>
      </c>
      <c r="B1399" s="1">
        <v>44599</v>
      </c>
      <c r="C1399" t="s">
        <v>29</v>
      </c>
      <c r="D1399" t="s">
        <v>3613</v>
      </c>
      <c r="E1399" t="s">
        <v>69</v>
      </c>
      <c r="F1399" t="s">
        <v>76</v>
      </c>
      <c r="G1399" t="s">
        <v>32</v>
      </c>
      <c r="H1399" t="s">
        <v>118</v>
      </c>
      <c r="I1399">
        <v>1</v>
      </c>
      <c r="J1399">
        <v>18693</v>
      </c>
      <c r="K1399">
        <v>18693</v>
      </c>
      <c r="L1399">
        <v>14078</v>
      </c>
      <c r="M1399">
        <v>4615</v>
      </c>
      <c r="N1399">
        <v>5</v>
      </c>
      <c r="O1399">
        <v>4610</v>
      </c>
      <c r="P1399" t="s">
        <v>14</v>
      </c>
      <c r="Q1399" t="s">
        <v>55</v>
      </c>
      <c r="R1399" t="s">
        <v>35</v>
      </c>
    </row>
    <row r="1400" spans="1:18" x14ac:dyDescent="0.25">
      <c r="A1400" t="s">
        <v>3614</v>
      </c>
      <c r="B1400" s="1">
        <v>44912</v>
      </c>
      <c r="C1400" t="s">
        <v>44</v>
      </c>
      <c r="D1400" t="s">
        <v>3615</v>
      </c>
      <c r="E1400" t="s">
        <v>21</v>
      </c>
      <c r="F1400" t="s">
        <v>40</v>
      </c>
      <c r="G1400" t="s">
        <v>32</v>
      </c>
      <c r="H1400" t="s">
        <v>33</v>
      </c>
      <c r="I1400">
        <v>10</v>
      </c>
      <c r="J1400">
        <v>20774</v>
      </c>
      <c r="K1400">
        <v>207740</v>
      </c>
      <c r="L1400">
        <v>180652</v>
      </c>
      <c r="M1400">
        <v>27088</v>
      </c>
      <c r="N1400">
        <v>15</v>
      </c>
      <c r="O1400">
        <v>27073</v>
      </c>
      <c r="P1400" t="s">
        <v>14</v>
      </c>
      <c r="Q1400" t="s">
        <v>55</v>
      </c>
      <c r="R1400" t="s">
        <v>26</v>
      </c>
    </row>
    <row r="1401" spans="1:18" x14ac:dyDescent="0.25">
      <c r="A1401" t="s">
        <v>3616</v>
      </c>
      <c r="B1401" s="1">
        <v>45521</v>
      </c>
      <c r="C1401" t="s">
        <v>67</v>
      </c>
      <c r="D1401" t="s">
        <v>3617</v>
      </c>
      <c r="E1401" t="s">
        <v>46</v>
      </c>
      <c r="F1401" t="s">
        <v>40</v>
      </c>
      <c r="G1401" t="s">
        <v>32</v>
      </c>
      <c r="H1401" t="s">
        <v>118</v>
      </c>
      <c r="I1401">
        <v>5</v>
      </c>
      <c r="J1401">
        <v>10813</v>
      </c>
      <c r="K1401">
        <v>54065</v>
      </c>
      <c r="L1401">
        <v>39532</v>
      </c>
      <c r="M1401">
        <v>14533</v>
      </c>
      <c r="N1401">
        <v>15</v>
      </c>
      <c r="O1401">
        <v>14518</v>
      </c>
      <c r="P1401" t="s">
        <v>14</v>
      </c>
      <c r="Q1401" t="s">
        <v>55</v>
      </c>
      <c r="R1401" t="s">
        <v>26</v>
      </c>
    </row>
    <row r="1402" spans="1:18" x14ac:dyDescent="0.25">
      <c r="A1402" t="s">
        <v>3618</v>
      </c>
      <c r="B1402" s="1">
        <v>45389</v>
      </c>
      <c r="C1402" t="s">
        <v>227</v>
      </c>
      <c r="D1402" t="s">
        <v>3619</v>
      </c>
      <c r="E1402" t="s">
        <v>53</v>
      </c>
      <c r="F1402" t="s">
        <v>22</v>
      </c>
      <c r="G1402" t="s">
        <v>23</v>
      </c>
      <c r="H1402" t="s">
        <v>41</v>
      </c>
      <c r="I1402">
        <v>9</v>
      </c>
      <c r="J1402">
        <v>43253</v>
      </c>
      <c r="K1402">
        <v>389277</v>
      </c>
      <c r="L1402">
        <v>283953</v>
      </c>
      <c r="M1402">
        <v>105324</v>
      </c>
      <c r="N1402">
        <v>5</v>
      </c>
      <c r="O1402">
        <v>105319</v>
      </c>
      <c r="P1402" t="s">
        <v>14</v>
      </c>
      <c r="Q1402" t="s">
        <v>55</v>
      </c>
      <c r="R1402" t="s">
        <v>35</v>
      </c>
    </row>
    <row r="1403" spans="1:18" x14ac:dyDescent="0.25">
      <c r="A1403" t="s">
        <v>3620</v>
      </c>
      <c r="B1403" s="1">
        <v>45503</v>
      </c>
      <c r="C1403" t="s">
        <v>97</v>
      </c>
      <c r="D1403" t="s">
        <v>3621</v>
      </c>
      <c r="E1403" t="s">
        <v>46</v>
      </c>
      <c r="F1403" t="s">
        <v>47</v>
      </c>
      <c r="G1403" t="s">
        <v>23</v>
      </c>
      <c r="H1403" t="s">
        <v>41</v>
      </c>
      <c r="I1403">
        <v>2</v>
      </c>
      <c r="J1403">
        <v>5563</v>
      </c>
      <c r="K1403">
        <v>11126</v>
      </c>
      <c r="L1403">
        <v>7210</v>
      </c>
      <c r="M1403">
        <v>3916</v>
      </c>
      <c r="N1403">
        <v>0</v>
      </c>
      <c r="O1403">
        <v>3916</v>
      </c>
      <c r="P1403" t="s">
        <v>14</v>
      </c>
      <c r="Q1403" t="s">
        <v>25</v>
      </c>
      <c r="R1403" t="s">
        <v>26</v>
      </c>
    </row>
    <row r="1404" spans="1:18" x14ac:dyDescent="0.25">
      <c r="A1404" t="s">
        <v>3622</v>
      </c>
      <c r="B1404" s="1">
        <v>44799</v>
      </c>
      <c r="C1404" t="s">
        <v>67</v>
      </c>
      <c r="D1404" t="s">
        <v>3623</v>
      </c>
      <c r="E1404" t="s">
        <v>21</v>
      </c>
      <c r="F1404" t="s">
        <v>22</v>
      </c>
      <c r="G1404" t="s">
        <v>71</v>
      </c>
      <c r="H1404" t="s">
        <v>72</v>
      </c>
      <c r="I1404">
        <v>3</v>
      </c>
      <c r="J1404">
        <v>27763</v>
      </c>
      <c r="K1404">
        <v>83289</v>
      </c>
      <c r="L1404">
        <v>70178</v>
      </c>
      <c r="M1404">
        <v>13111</v>
      </c>
      <c r="N1404">
        <v>5</v>
      </c>
      <c r="O1404">
        <v>13106</v>
      </c>
      <c r="P1404" t="s">
        <v>14</v>
      </c>
      <c r="Q1404" t="s">
        <v>25</v>
      </c>
      <c r="R1404" t="s">
        <v>26</v>
      </c>
    </row>
    <row r="1405" spans="1:18" x14ac:dyDescent="0.25">
      <c r="A1405" t="s">
        <v>3624</v>
      </c>
      <c r="B1405" s="1">
        <v>44723</v>
      </c>
      <c r="C1405" t="s">
        <v>19</v>
      </c>
      <c r="D1405" t="s">
        <v>3625</v>
      </c>
      <c r="E1405" t="s">
        <v>46</v>
      </c>
      <c r="F1405" t="s">
        <v>63</v>
      </c>
      <c r="G1405" t="s">
        <v>32</v>
      </c>
      <c r="H1405" t="s">
        <v>33</v>
      </c>
      <c r="I1405">
        <v>1</v>
      </c>
      <c r="J1405">
        <v>22746</v>
      </c>
      <c r="K1405">
        <v>22746</v>
      </c>
      <c r="L1405">
        <v>16390</v>
      </c>
      <c r="M1405">
        <v>6356</v>
      </c>
      <c r="N1405">
        <v>5</v>
      </c>
      <c r="O1405">
        <v>6351</v>
      </c>
      <c r="P1405" t="s">
        <v>14</v>
      </c>
      <c r="Q1405" t="s">
        <v>35</v>
      </c>
      <c r="R1405" t="s">
        <v>26</v>
      </c>
    </row>
    <row r="1406" spans="1:18" x14ac:dyDescent="0.25">
      <c r="A1406" t="s">
        <v>3626</v>
      </c>
      <c r="B1406" s="1">
        <v>44590</v>
      </c>
      <c r="C1406" t="s">
        <v>84</v>
      </c>
      <c r="D1406" t="s">
        <v>3627</v>
      </c>
      <c r="E1406" t="s">
        <v>21</v>
      </c>
      <c r="F1406" t="s">
        <v>114</v>
      </c>
      <c r="G1406" t="s">
        <v>71</v>
      </c>
      <c r="H1406" t="s">
        <v>72</v>
      </c>
      <c r="I1406">
        <v>1</v>
      </c>
      <c r="J1406">
        <v>17096</v>
      </c>
      <c r="K1406">
        <v>17096</v>
      </c>
      <c r="L1406">
        <v>14362</v>
      </c>
      <c r="M1406">
        <v>2734</v>
      </c>
      <c r="N1406">
        <v>0</v>
      </c>
      <c r="O1406">
        <v>2734</v>
      </c>
      <c r="P1406" t="s">
        <v>14</v>
      </c>
      <c r="Q1406" t="s">
        <v>55</v>
      </c>
      <c r="R1406" t="s">
        <v>35</v>
      </c>
    </row>
    <row r="1407" spans="1:18" x14ac:dyDescent="0.25">
      <c r="A1407" t="s">
        <v>3628</v>
      </c>
      <c r="B1407" s="1">
        <v>45529</v>
      </c>
      <c r="C1407" t="s">
        <v>67</v>
      </c>
      <c r="D1407" t="s">
        <v>3629</v>
      </c>
      <c r="E1407" t="s">
        <v>21</v>
      </c>
      <c r="F1407" t="s">
        <v>76</v>
      </c>
      <c r="G1407" t="s">
        <v>23</v>
      </c>
      <c r="H1407" t="s">
        <v>169</v>
      </c>
      <c r="I1407">
        <v>10</v>
      </c>
      <c r="J1407">
        <v>45536</v>
      </c>
      <c r="K1407">
        <v>455360</v>
      </c>
      <c r="L1407">
        <v>278188</v>
      </c>
      <c r="M1407">
        <v>177172</v>
      </c>
      <c r="N1407">
        <v>10</v>
      </c>
      <c r="O1407">
        <v>177162</v>
      </c>
      <c r="P1407" t="s">
        <v>14</v>
      </c>
      <c r="Q1407" t="s">
        <v>55</v>
      </c>
      <c r="R1407" t="s">
        <v>35</v>
      </c>
    </row>
    <row r="1408" spans="1:18" x14ac:dyDescent="0.25">
      <c r="A1408" t="s">
        <v>3630</v>
      </c>
      <c r="B1408" s="1">
        <v>45557</v>
      </c>
      <c r="C1408" t="s">
        <v>38</v>
      </c>
      <c r="D1408" t="s">
        <v>3631</v>
      </c>
      <c r="E1408" t="s">
        <v>69</v>
      </c>
      <c r="F1408" t="s">
        <v>63</v>
      </c>
      <c r="G1408" t="s">
        <v>71</v>
      </c>
      <c r="H1408" t="s">
        <v>111</v>
      </c>
      <c r="I1408">
        <v>6</v>
      </c>
      <c r="J1408">
        <v>18444</v>
      </c>
      <c r="K1408">
        <v>110664</v>
      </c>
      <c r="L1408">
        <v>84513</v>
      </c>
      <c r="M1408">
        <v>26151</v>
      </c>
      <c r="N1408">
        <v>0</v>
      </c>
      <c r="O1408">
        <v>26151</v>
      </c>
      <c r="P1408" t="s">
        <v>14</v>
      </c>
      <c r="Q1408" t="s">
        <v>34</v>
      </c>
      <c r="R1408" t="s">
        <v>26</v>
      </c>
    </row>
    <row r="1409" spans="1:18" x14ac:dyDescent="0.25">
      <c r="A1409" t="s">
        <v>3632</v>
      </c>
      <c r="B1409" s="1">
        <v>44673</v>
      </c>
      <c r="C1409" t="s">
        <v>227</v>
      </c>
      <c r="D1409" t="s">
        <v>3633</v>
      </c>
      <c r="E1409" t="s">
        <v>21</v>
      </c>
      <c r="F1409" t="s">
        <v>47</v>
      </c>
      <c r="G1409" t="s">
        <v>71</v>
      </c>
      <c r="H1409" t="s">
        <v>72</v>
      </c>
      <c r="I1409">
        <v>4</v>
      </c>
      <c r="J1409">
        <v>20133</v>
      </c>
      <c r="K1409">
        <v>80532</v>
      </c>
      <c r="L1409">
        <v>59044</v>
      </c>
      <c r="M1409">
        <v>21488</v>
      </c>
      <c r="N1409">
        <v>15</v>
      </c>
      <c r="O1409">
        <v>21473</v>
      </c>
      <c r="P1409" t="s">
        <v>14</v>
      </c>
      <c r="Q1409" t="s">
        <v>55</v>
      </c>
      <c r="R1409" t="s">
        <v>35</v>
      </c>
    </row>
    <row r="1410" spans="1:18" x14ac:dyDescent="0.25">
      <c r="A1410" t="s">
        <v>3634</v>
      </c>
      <c r="B1410" s="1">
        <v>45497</v>
      </c>
      <c r="C1410" t="s">
        <v>97</v>
      </c>
      <c r="D1410" t="s">
        <v>3635</v>
      </c>
      <c r="E1410" t="s">
        <v>21</v>
      </c>
      <c r="F1410" t="s">
        <v>31</v>
      </c>
      <c r="G1410" t="s">
        <v>48</v>
      </c>
      <c r="H1410" t="s">
        <v>54</v>
      </c>
      <c r="I1410">
        <v>7</v>
      </c>
      <c r="J1410">
        <v>32000</v>
      </c>
      <c r="K1410">
        <v>224000</v>
      </c>
      <c r="L1410">
        <v>153326</v>
      </c>
      <c r="M1410">
        <v>70674</v>
      </c>
      <c r="N1410">
        <v>10</v>
      </c>
      <c r="O1410">
        <v>70664</v>
      </c>
      <c r="P1410" t="s">
        <v>14</v>
      </c>
      <c r="Q1410" t="s">
        <v>55</v>
      </c>
      <c r="R1410" t="s">
        <v>26</v>
      </c>
    </row>
    <row r="1411" spans="1:18" x14ac:dyDescent="0.25">
      <c r="A1411" t="s">
        <v>3636</v>
      </c>
      <c r="B1411" s="1">
        <v>45046</v>
      </c>
      <c r="C1411" t="s">
        <v>227</v>
      </c>
      <c r="D1411" t="s">
        <v>3637</v>
      </c>
      <c r="E1411" t="s">
        <v>53</v>
      </c>
      <c r="F1411" t="s">
        <v>76</v>
      </c>
      <c r="G1411" t="s">
        <v>71</v>
      </c>
      <c r="H1411" t="s">
        <v>195</v>
      </c>
      <c r="I1411">
        <v>1</v>
      </c>
      <c r="J1411">
        <v>46819</v>
      </c>
      <c r="K1411">
        <v>46819</v>
      </c>
      <c r="L1411">
        <v>32897</v>
      </c>
      <c r="M1411">
        <v>13922</v>
      </c>
      <c r="N1411">
        <v>0</v>
      </c>
      <c r="O1411">
        <v>13922</v>
      </c>
      <c r="P1411" t="s">
        <v>14</v>
      </c>
      <c r="Q1411" t="s">
        <v>25</v>
      </c>
      <c r="R1411" t="s">
        <v>26</v>
      </c>
    </row>
    <row r="1412" spans="1:18" x14ac:dyDescent="0.25">
      <c r="A1412" t="s">
        <v>3638</v>
      </c>
      <c r="B1412" s="1">
        <v>44809</v>
      </c>
      <c r="C1412" t="s">
        <v>38</v>
      </c>
      <c r="D1412" t="s">
        <v>3639</v>
      </c>
      <c r="E1412" t="s">
        <v>53</v>
      </c>
      <c r="F1412" t="s">
        <v>70</v>
      </c>
      <c r="G1412" t="s">
        <v>48</v>
      </c>
      <c r="H1412" t="s">
        <v>64</v>
      </c>
      <c r="I1412">
        <v>2</v>
      </c>
      <c r="J1412">
        <v>13145</v>
      </c>
      <c r="K1412">
        <v>26290</v>
      </c>
      <c r="L1412">
        <v>17904</v>
      </c>
      <c r="M1412">
        <v>8386</v>
      </c>
      <c r="N1412">
        <v>0</v>
      </c>
      <c r="O1412">
        <v>8386</v>
      </c>
      <c r="P1412" t="s">
        <v>14</v>
      </c>
      <c r="Q1412" t="s">
        <v>34</v>
      </c>
      <c r="R1412" t="s">
        <v>26</v>
      </c>
    </row>
    <row r="1413" spans="1:18" x14ac:dyDescent="0.25">
      <c r="A1413" t="s">
        <v>3640</v>
      </c>
      <c r="B1413" s="1">
        <v>44832</v>
      </c>
      <c r="C1413" t="s">
        <v>38</v>
      </c>
      <c r="D1413" t="s">
        <v>3641</v>
      </c>
      <c r="E1413" t="s">
        <v>69</v>
      </c>
      <c r="F1413" t="s">
        <v>76</v>
      </c>
      <c r="G1413" t="s">
        <v>71</v>
      </c>
      <c r="H1413" t="s">
        <v>195</v>
      </c>
      <c r="I1413">
        <v>9</v>
      </c>
      <c r="J1413">
        <v>34064</v>
      </c>
      <c r="K1413">
        <v>306576</v>
      </c>
      <c r="L1413">
        <v>224449</v>
      </c>
      <c r="M1413">
        <v>82127</v>
      </c>
      <c r="N1413">
        <v>15</v>
      </c>
      <c r="O1413">
        <v>82112</v>
      </c>
      <c r="P1413" t="s">
        <v>14</v>
      </c>
      <c r="Q1413" t="s">
        <v>25</v>
      </c>
      <c r="R1413" t="s">
        <v>26</v>
      </c>
    </row>
    <row r="1414" spans="1:18" x14ac:dyDescent="0.25">
      <c r="A1414" t="s">
        <v>3642</v>
      </c>
      <c r="B1414" s="1">
        <v>45268</v>
      </c>
      <c r="C1414" t="s">
        <v>44</v>
      </c>
      <c r="D1414" t="s">
        <v>3643</v>
      </c>
      <c r="E1414" t="s">
        <v>21</v>
      </c>
      <c r="F1414" t="s">
        <v>22</v>
      </c>
      <c r="G1414" t="s">
        <v>48</v>
      </c>
      <c r="H1414" t="s">
        <v>202</v>
      </c>
      <c r="I1414">
        <v>1</v>
      </c>
      <c r="J1414">
        <v>27507</v>
      </c>
      <c r="K1414">
        <v>27507</v>
      </c>
      <c r="L1414">
        <v>17526</v>
      </c>
      <c r="M1414">
        <v>9981</v>
      </c>
      <c r="N1414">
        <v>10</v>
      </c>
      <c r="O1414">
        <v>9971</v>
      </c>
      <c r="P1414" t="s">
        <v>14</v>
      </c>
      <c r="Q1414" t="s">
        <v>55</v>
      </c>
      <c r="R1414" t="s">
        <v>35</v>
      </c>
    </row>
    <row r="1415" spans="1:18" x14ac:dyDescent="0.25">
      <c r="A1415" t="s">
        <v>3644</v>
      </c>
      <c r="B1415" s="1">
        <v>44819</v>
      </c>
      <c r="C1415" t="s">
        <v>38</v>
      </c>
      <c r="D1415" t="s">
        <v>3645</v>
      </c>
      <c r="E1415" t="s">
        <v>53</v>
      </c>
      <c r="F1415" t="s">
        <v>63</v>
      </c>
      <c r="G1415" t="s">
        <v>23</v>
      </c>
      <c r="H1415" t="s">
        <v>24</v>
      </c>
      <c r="I1415">
        <v>5</v>
      </c>
      <c r="J1415">
        <v>36020</v>
      </c>
      <c r="K1415">
        <v>180100</v>
      </c>
      <c r="L1415">
        <v>154066</v>
      </c>
      <c r="M1415">
        <v>26034</v>
      </c>
      <c r="N1415">
        <v>10</v>
      </c>
      <c r="O1415">
        <v>26024</v>
      </c>
      <c r="P1415" t="s">
        <v>14</v>
      </c>
      <c r="Q1415" t="s">
        <v>25</v>
      </c>
      <c r="R1415" t="s">
        <v>26</v>
      </c>
    </row>
    <row r="1416" spans="1:18" x14ac:dyDescent="0.25">
      <c r="A1416" t="s">
        <v>3646</v>
      </c>
      <c r="B1416" s="1">
        <v>44929</v>
      </c>
      <c r="C1416" t="s">
        <v>84</v>
      </c>
      <c r="D1416" t="s">
        <v>3647</v>
      </c>
      <c r="E1416" t="s">
        <v>46</v>
      </c>
      <c r="F1416" t="s">
        <v>70</v>
      </c>
      <c r="G1416" t="s">
        <v>23</v>
      </c>
      <c r="H1416" t="s">
        <v>41</v>
      </c>
      <c r="I1416">
        <v>1</v>
      </c>
      <c r="J1416">
        <v>470</v>
      </c>
      <c r="K1416">
        <v>470</v>
      </c>
      <c r="L1416">
        <v>333</v>
      </c>
      <c r="M1416">
        <v>137</v>
      </c>
      <c r="N1416">
        <v>10</v>
      </c>
      <c r="O1416">
        <v>127</v>
      </c>
      <c r="P1416" t="s">
        <v>14</v>
      </c>
      <c r="Q1416" t="s">
        <v>35</v>
      </c>
      <c r="R1416" t="s">
        <v>26</v>
      </c>
    </row>
    <row r="1417" spans="1:18" x14ac:dyDescent="0.25">
      <c r="A1417" t="s">
        <v>3648</v>
      </c>
      <c r="B1417" s="1">
        <v>45497</v>
      </c>
      <c r="C1417" t="s">
        <v>97</v>
      </c>
      <c r="D1417" t="s">
        <v>3649</v>
      </c>
      <c r="E1417" t="s">
        <v>46</v>
      </c>
      <c r="F1417" t="s">
        <v>114</v>
      </c>
      <c r="G1417" t="s">
        <v>71</v>
      </c>
      <c r="H1417" t="s">
        <v>195</v>
      </c>
      <c r="I1417">
        <v>4</v>
      </c>
      <c r="J1417">
        <v>49240</v>
      </c>
      <c r="K1417">
        <v>196960</v>
      </c>
      <c r="L1417">
        <v>158969</v>
      </c>
      <c r="M1417">
        <v>37991</v>
      </c>
      <c r="N1417">
        <v>0</v>
      </c>
      <c r="O1417">
        <v>37991</v>
      </c>
      <c r="P1417" t="s">
        <v>14</v>
      </c>
      <c r="Q1417" t="s">
        <v>34</v>
      </c>
      <c r="R1417" t="s">
        <v>26</v>
      </c>
    </row>
    <row r="1418" spans="1:18" x14ac:dyDescent="0.25">
      <c r="A1418" t="s">
        <v>3650</v>
      </c>
      <c r="B1418" s="1">
        <v>44662</v>
      </c>
      <c r="C1418" t="s">
        <v>227</v>
      </c>
      <c r="D1418" t="s">
        <v>3652</v>
      </c>
      <c r="E1418" t="s">
        <v>21</v>
      </c>
      <c r="F1418" t="s">
        <v>114</v>
      </c>
      <c r="G1418" t="s">
        <v>48</v>
      </c>
      <c r="H1418" t="s">
        <v>64</v>
      </c>
      <c r="I1418">
        <v>5</v>
      </c>
      <c r="J1418">
        <v>17801</v>
      </c>
      <c r="K1418">
        <v>89005</v>
      </c>
      <c r="L1418">
        <v>67609</v>
      </c>
      <c r="M1418">
        <v>21396</v>
      </c>
      <c r="N1418">
        <v>5</v>
      </c>
      <c r="O1418">
        <v>21391</v>
      </c>
      <c r="P1418" t="s">
        <v>14</v>
      </c>
      <c r="Q1418" t="s">
        <v>25</v>
      </c>
      <c r="R1418" t="s">
        <v>26</v>
      </c>
    </row>
    <row r="1419" spans="1:18" x14ac:dyDescent="0.25">
      <c r="A1419" t="s">
        <v>3653</v>
      </c>
      <c r="B1419" s="1">
        <v>44577</v>
      </c>
      <c r="C1419" t="s">
        <v>84</v>
      </c>
      <c r="D1419" t="s">
        <v>3655</v>
      </c>
      <c r="E1419" t="s">
        <v>53</v>
      </c>
      <c r="F1419" t="s">
        <v>76</v>
      </c>
      <c r="G1419" t="s">
        <v>23</v>
      </c>
      <c r="H1419" t="s">
        <v>127</v>
      </c>
      <c r="I1419">
        <v>3</v>
      </c>
      <c r="J1419">
        <v>6243</v>
      </c>
      <c r="K1419">
        <v>18729</v>
      </c>
      <c r="L1419">
        <v>12288</v>
      </c>
      <c r="M1419">
        <v>6441</v>
      </c>
      <c r="N1419">
        <v>5</v>
      </c>
      <c r="O1419">
        <v>6436</v>
      </c>
      <c r="P1419" t="s">
        <v>14</v>
      </c>
      <c r="Q1419" t="s">
        <v>35</v>
      </c>
      <c r="R1419" t="s">
        <v>26</v>
      </c>
    </row>
    <row r="1420" spans="1:18" x14ac:dyDescent="0.25">
      <c r="A1420" t="s">
        <v>3656</v>
      </c>
      <c r="B1420" s="1">
        <v>45449</v>
      </c>
      <c r="C1420" t="s">
        <v>19</v>
      </c>
      <c r="D1420" t="s">
        <v>3657</v>
      </c>
      <c r="E1420" t="s">
        <v>69</v>
      </c>
      <c r="F1420" t="s">
        <v>31</v>
      </c>
      <c r="G1420" t="s">
        <v>23</v>
      </c>
      <c r="H1420" t="s">
        <v>24</v>
      </c>
      <c r="I1420">
        <v>5</v>
      </c>
      <c r="J1420">
        <v>1377</v>
      </c>
      <c r="K1420">
        <v>6885</v>
      </c>
      <c r="L1420">
        <v>4240</v>
      </c>
      <c r="M1420">
        <v>2645</v>
      </c>
      <c r="N1420">
        <v>10</v>
      </c>
      <c r="O1420">
        <v>2635</v>
      </c>
      <c r="P1420" t="s">
        <v>14</v>
      </c>
      <c r="Q1420" t="s">
        <v>34</v>
      </c>
      <c r="R1420" t="s">
        <v>35</v>
      </c>
    </row>
    <row r="1421" spans="1:18" x14ac:dyDescent="0.25">
      <c r="A1421" t="s">
        <v>3658</v>
      </c>
      <c r="B1421" s="1">
        <v>44738</v>
      </c>
      <c r="C1421" t="s">
        <v>19</v>
      </c>
      <c r="D1421" t="s">
        <v>3659</v>
      </c>
      <c r="E1421" t="s">
        <v>46</v>
      </c>
      <c r="F1421" t="s">
        <v>70</v>
      </c>
      <c r="G1421" t="s">
        <v>23</v>
      </c>
      <c r="H1421" t="s">
        <v>169</v>
      </c>
      <c r="I1421">
        <v>7</v>
      </c>
      <c r="J1421">
        <v>8456</v>
      </c>
      <c r="K1421">
        <v>59192</v>
      </c>
      <c r="L1421">
        <v>38032</v>
      </c>
      <c r="M1421">
        <v>21160</v>
      </c>
      <c r="N1421">
        <v>15</v>
      </c>
      <c r="O1421">
        <v>21145</v>
      </c>
      <c r="P1421" t="s">
        <v>14</v>
      </c>
      <c r="Q1421" t="s">
        <v>34</v>
      </c>
      <c r="R1421" t="s">
        <v>35</v>
      </c>
    </row>
    <row r="1422" spans="1:18" x14ac:dyDescent="0.25">
      <c r="A1422" t="s">
        <v>3660</v>
      </c>
      <c r="B1422" s="1">
        <v>45034</v>
      </c>
      <c r="C1422" t="s">
        <v>227</v>
      </c>
      <c r="D1422" t="s">
        <v>3661</v>
      </c>
      <c r="E1422" t="s">
        <v>69</v>
      </c>
      <c r="F1422" t="s">
        <v>76</v>
      </c>
      <c r="G1422" t="s">
        <v>32</v>
      </c>
      <c r="H1422" t="s">
        <v>118</v>
      </c>
      <c r="I1422">
        <v>6</v>
      </c>
      <c r="J1422">
        <v>37360</v>
      </c>
      <c r="K1422">
        <v>224160</v>
      </c>
      <c r="L1422">
        <v>165184</v>
      </c>
      <c r="M1422">
        <v>58976</v>
      </c>
      <c r="N1422">
        <v>5</v>
      </c>
      <c r="O1422">
        <v>58971</v>
      </c>
      <c r="P1422" t="s">
        <v>14</v>
      </c>
      <c r="Q1422" t="s">
        <v>34</v>
      </c>
      <c r="R1422" t="s">
        <v>35</v>
      </c>
    </row>
    <row r="1423" spans="1:18" x14ac:dyDescent="0.25">
      <c r="A1423" t="s">
        <v>3662</v>
      </c>
      <c r="B1423" s="1">
        <v>45544</v>
      </c>
      <c r="C1423" t="s">
        <v>38</v>
      </c>
      <c r="D1423" t="s">
        <v>3664</v>
      </c>
      <c r="E1423" t="s">
        <v>69</v>
      </c>
      <c r="F1423" t="s">
        <v>31</v>
      </c>
      <c r="G1423" t="s">
        <v>32</v>
      </c>
      <c r="H1423" t="s">
        <v>33</v>
      </c>
      <c r="I1423">
        <v>7</v>
      </c>
      <c r="J1423">
        <v>31121</v>
      </c>
      <c r="K1423">
        <v>217847</v>
      </c>
      <c r="L1423">
        <v>183423</v>
      </c>
      <c r="M1423">
        <v>34424</v>
      </c>
      <c r="N1423">
        <v>10</v>
      </c>
      <c r="O1423">
        <v>34414</v>
      </c>
      <c r="P1423" t="s">
        <v>14</v>
      </c>
      <c r="Q1423" t="s">
        <v>34</v>
      </c>
      <c r="R1423" t="s">
        <v>35</v>
      </c>
    </row>
    <row r="1424" spans="1:18" x14ac:dyDescent="0.25">
      <c r="A1424" t="s">
        <v>3665</v>
      </c>
      <c r="B1424" s="1">
        <v>45412</v>
      </c>
      <c r="C1424" t="s">
        <v>227</v>
      </c>
      <c r="D1424" t="s">
        <v>3666</v>
      </c>
      <c r="E1424" t="s">
        <v>69</v>
      </c>
      <c r="F1424" t="s">
        <v>47</v>
      </c>
      <c r="G1424" t="s">
        <v>48</v>
      </c>
      <c r="H1424" t="s">
        <v>49</v>
      </c>
      <c r="I1424">
        <v>7</v>
      </c>
      <c r="J1424">
        <v>42134</v>
      </c>
      <c r="K1424">
        <v>294938</v>
      </c>
      <c r="L1424">
        <v>249693</v>
      </c>
      <c r="M1424">
        <v>45245</v>
      </c>
      <c r="N1424">
        <v>15</v>
      </c>
      <c r="O1424">
        <v>45230</v>
      </c>
      <c r="P1424" t="s">
        <v>14</v>
      </c>
      <c r="Q1424" t="s">
        <v>25</v>
      </c>
      <c r="R1424" t="s">
        <v>26</v>
      </c>
    </row>
    <row r="1425" spans="1:18" x14ac:dyDescent="0.25">
      <c r="A1425" t="s">
        <v>3667</v>
      </c>
      <c r="B1425" s="1">
        <v>45312</v>
      </c>
      <c r="C1425" t="s">
        <v>84</v>
      </c>
      <c r="D1425" t="s">
        <v>3668</v>
      </c>
      <c r="E1425" t="s">
        <v>69</v>
      </c>
      <c r="F1425" t="s">
        <v>31</v>
      </c>
      <c r="G1425" t="s">
        <v>32</v>
      </c>
      <c r="H1425" t="s">
        <v>33</v>
      </c>
      <c r="I1425">
        <v>4</v>
      </c>
      <c r="J1425">
        <v>38973</v>
      </c>
      <c r="K1425">
        <v>155892</v>
      </c>
      <c r="L1425">
        <v>139134</v>
      </c>
      <c r="M1425">
        <v>16758</v>
      </c>
      <c r="N1425">
        <v>15</v>
      </c>
      <c r="O1425">
        <v>16743</v>
      </c>
      <c r="P1425" t="s">
        <v>14</v>
      </c>
      <c r="Q1425" t="s">
        <v>25</v>
      </c>
      <c r="R1425" t="s">
        <v>35</v>
      </c>
    </row>
    <row r="1426" spans="1:18" x14ac:dyDescent="0.25">
      <c r="A1426" t="s">
        <v>3669</v>
      </c>
      <c r="B1426" s="1">
        <v>44624</v>
      </c>
      <c r="C1426" t="s">
        <v>208</v>
      </c>
      <c r="D1426" t="s">
        <v>3670</v>
      </c>
      <c r="E1426" t="s">
        <v>53</v>
      </c>
      <c r="F1426" t="s">
        <v>22</v>
      </c>
      <c r="G1426" t="s">
        <v>71</v>
      </c>
      <c r="H1426" t="s">
        <v>195</v>
      </c>
      <c r="I1426">
        <v>1</v>
      </c>
      <c r="J1426">
        <v>29269</v>
      </c>
      <c r="K1426">
        <v>29269</v>
      </c>
      <c r="L1426">
        <v>18247</v>
      </c>
      <c r="M1426">
        <v>11022</v>
      </c>
      <c r="N1426">
        <v>5</v>
      </c>
      <c r="O1426">
        <v>11017</v>
      </c>
      <c r="P1426" t="s">
        <v>14</v>
      </c>
      <c r="Q1426" t="s">
        <v>25</v>
      </c>
      <c r="R1426" t="s">
        <v>35</v>
      </c>
    </row>
    <row r="1427" spans="1:18" x14ac:dyDescent="0.25">
      <c r="A1427" t="s">
        <v>3671</v>
      </c>
      <c r="B1427" s="1">
        <v>45291</v>
      </c>
      <c r="C1427" t="s">
        <v>44</v>
      </c>
      <c r="D1427" t="s">
        <v>3672</v>
      </c>
      <c r="E1427" t="s">
        <v>21</v>
      </c>
      <c r="F1427" t="s">
        <v>76</v>
      </c>
      <c r="G1427" t="s">
        <v>71</v>
      </c>
      <c r="H1427" t="s">
        <v>111</v>
      </c>
      <c r="I1427">
        <v>7</v>
      </c>
      <c r="J1427">
        <v>45319</v>
      </c>
      <c r="K1427">
        <v>317233</v>
      </c>
      <c r="L1427">
        <v>204784</v>
      </c>
      <c r="M1427">
        <v>112449</v>
      </c>
      <c r="N1427">
        <v>5</v>
      </c>
      <c r="O1427">
        <v>112444</v>
      </c>
      <c r="P1427" t="s">
        <v>14</v>
      </c>
      <c r="Q1427" t="s">
        <v>34</v>
      </c>
      <c r="R1427" t="s">
        <v>26</v>
      </c>
    </row>
    <row r="1428" spans="1:18" x14ac:dyDescent="0.25">
      <c r="A1428" t="s">
        <v>3673</v>
      </c>
      <c r="B1428" s="1">
        <v>44841</v>
      </c>
      <c r="C1428" t="s">
        <v>61</v>
      </c>
      <c r="D1428" t="s">
        <v>3674</v>
      </c>
      <c r="E1428" t="s">
        <v>21</v>
      </c>
      <c r="F1428" t="s">
        <v>40</v>
      </c>
      <c r="G1428" t="s">
        <v>48</v>
      </c>
      <c r="H1428" t="s">
        <v>64</v>
      </c>
      <c r="I1428">
        <v>10</v>
      </c>
      <c r="J1428">
        <v>7719</v>
      </c>
      <c r="K1428">
        <v>77190</v>
      </c>
      <c r="L1428">
        <v>49207</v>
      </c>
      <c r="M1428">
        <v>27983</v>
      </c>
      <c r="N1428">
        <v>10</v>
      </c>
      <c r="O1428">
        <v>27973</v>
      </c>
      <c r="P1428" t="s">
        <v>14</v>
      </c>
      <c r="Q1428" t="s">
        <v>34</v>
      </c>
      <c r="R1428" t="s">
        <v>35</v>
      </c>
    </row>
    <row r="1429" spans="1:18" x14ac:dyDescent="0.25">
      <c r="A1429" t="s">
        <v>3675</v>
      </c>
      <c r="B1429" s="1">
        <v>45095</v>
      </c>
      <c r="C1429" t="s">
        <v>19</v>
      </c>
      <c r="D1429" t="s">
        <v>3676</v>
      </c>
      <c r="E1429" t="s">
        <v>69</v>
      </c>
      <c r="F1429" t="s">
        <v>31</v>
      </c>
      <c r="G1429" t="s">
        <v>32</v>
      </c>
      <c r="H1429" t="s">
        <v>77</v>
      </c>
      <c r="I1429">
        <v>8</v>
      </c>
      <c r="J1429">
        <v>42194</v>
      </c>
      <c r="K1429">
        <v>337552</v>
      </c>
      <c r="L1429">
        <v>246736</v>
      </c>
      <c r="M1429">
        <v>90816</v>
      </c>
      <c r="N1429">
        <v>0</v>
      </c>
      <c r="O1429">
        <v>90816</v>
      </c>
      <c r="P1429" t="s">
        <v>14</v>
      </c>
      <c r="Q1429" t="s">
        <v>35</v>
      </c>
      <c r="R1429" t="s">
        <v>26</v>
      </c>
    </row>
    <row r="1430" spans="1:18" x14ac:dyDescent="0.25">
      <c r="A1430" t="s">
        <v>3677</v>
      </c>
      <c r="B1430" s="1">
        <v>44945</v>
      </c>
      <c r="C1430" t="s">
        <v>84</v>
      </c>
      <c r="D1430" t="s">
        <v>3678</v>
      </c>
      <c r="E1430" t="s">
        <v>69</v>
      </c>
      <c r="F1430" t="s">
        <v>76</v>
      </c>
      <c r="G1430" t="s">
        <v>32</v>
      </c>
      <c r="H1430" t="s">
        <v>118</v>
      </c>
      <c r="I1430">
        <v>4</v>
      </c>
      <c r="J1430">
        <v>21657</v>
      </c>
      <c r="K1430">
        <v>86628</v>
      </c>
      <c r="L1430">
        <v>55381</v>
      </c>
      <c r="M1430">
        <v>31247</v>
      </c>
      <c r="N1430">
        <v>5</v>
      </c>
      <c r="O1430">
        <v>31242</v>
      </c>
      <c r="P1430" t="s">
        <v>14</v>
      </c>
      <c r="Q1430" t="s">
        <v>25</v>
      </c>
      <c r="R1430" t="s">
        <v>26</v>
      </c>
    </row>
    <row r="1431" spans="1:18" x14ac:dyDescent="0.25">
      <c r="A1431" t="s">
        <v>3679</v>
      </c>
      <c r="B1431" s="1">
        <v>44815</v>
      </c>
      <c r="C1431" t="s">
        <v>38</v>
      </c>
      <c r="D1431" t="s">
        <v>3681</v>
      </c>
      <c r="E1431" t="s">
        <v>46</v>
      </c>
      <c r="F1431" t="s">
        <v>76</v>
      </c>
      <c r="G1431" t="s">
        <v>48</v>
      </c>
      <c r="H1431" t="s">
        <v>202</v>
      </c>
      <c r="I1431">
        <v>9</v>
      </c>
      <c r="J1431">
        <v>48505</v>
      </c>
      <c r="K1431">
        <v>436545</v>
      </c>
      <c r="L1431">
        <v>262127</v>
      </c>
      <c r="M1431">
        <v>174418</v>
      </c>
      <c r="N1431">
        <v>10</v>
      </c>
      <c r="O1431">
        <v>174408</v>
      </c>
      <c r="P1431" t="s">
        <v>14</v>
      </c>
      <c r="Q1431" t="s">
        <v>55</v>
      </c>
      <c r="R1431" t="s">
        <v>26</v>
      </c>
    </row>
    <row r="1432" spans="1:18" x14ac:dyDescent="0.25">
      <c r="A1432" t="s">
        <v>3682</v>
      </c>
      <c r="B1432" s="1">
        <v>45029</v>
      </c>
      <c r="C1432" t="s">
        <v>227</v>
      </c>
      <c r="D1432" t="s">
        <v>3683</v>
      </c>
      <c r="E1432" t="s">
        <v>46</v>
      </c>
      <c r="F1432" t="s">
        <v>70</v>
      </c>
      <c r="G1432" t="s">
        <v>32</v>
      </c>
      <c r="H1432" t="s">
        <v>77</v>
      </c>
      <c r="I1432">
        <v>10</v>
      </c>
      <c r="J1432">
        <v>9268</v>
      </c>
      <c r="K1432">
        <v>92680</v>
      </c>
      <c r="L1432">
        <v>56445</v>
      </c>
      <c r="M1432">
        <v>36235</v>
      </c>
      <c r="N1432">
        <v>10</v>
      </c>
      <c r="O1432">
        <v>36225</v>
      </c>
      <c r="P1432" t="s">
        <v>14</v>
      </c>
      <c r="Q1432" t="s">
        <v>34</v>
      </c>
      <c r="R1432" t="s">
        <v>35</v>
      </c>
    </row>
    <row r="1433" spans="1:18" x14ac:dyDescent="0.25">
      <c r="A1433" t="s">
        <v>3684</v>
      </c>
      <c r="B1433" s="1">
        <v>45258</v>
      </c>
      <c r="C1433" t="s">
        <v>133</v>
      </c>
      <c r="D1433" t="s">
        <v>3686</v>
      </c>
      <c r="E1433" t="s">
        <v>21</v>
      </c>
      <c r="F1433" t="s">
        <v>76</v>
      </c>
      <c r="G1433" t="s">
        <v>23</v>
      </c>
      <c r="H1433" t="s">
        <v>127</v>
      </c>
      <c r="I1433">
        <v>7</v>
      </c>
      <c r="J1433">
        <v>30669</v>
      </c>
      <c r="K1433">
        <v>214683</v>
      </c>
      <c r="L1433">
        <v>158233</v>
      </c>
      <c r="M1433">
        <v>56450</v>
      </c>
      <c r="N1433">
        <v>10</v>
      </c>
      <c r="O1433">
        <v>56440</v>
      </c>
      <c r="P1433" t="s">
        <v>14</v>
      </c>
      <c r="Q1433" t="s">
        <v>55</v>
      </c>
      <c r="R1433" t="s">
        <v>26</v>
      </c>
    </row>
    <row r="1434" spans="1:18" x14ac:dyDescent="0.25">
      <c r="A1434" t="s">
        <v>3687</v>
      </c>
      <c r="B1434" s="1">
        <v>45225</v>
      </c>
      <c r="C1434" t="s">
        <v>61</v>
      </c>
      <c r="D1434" t="s">
        <v>3688</v>
      </c>
      <c r="E1434" t="s">
        <v>21</v>
      </c>
      <c r="F1434" t="s">
        <v>63</v>
      </c>
      <c r="G1434" t="s">
        <v>71</v>
      </c>
      <c r="H1434" t="s">
        <v>111</v>
      </c>
      <c r="I1434">
        <v>4</v>
      </c>
      <c r="J1434">
        <v>46466</v>
      </c>
      <c r="K1434">
        <v>185864</v>
      </c>
      <c r="L1434">
        <v>164911</v>
      </c>
      <c r="M1434">
        <v>20953</v>
      </c>
      <c r="N1434">
        <v>5</v>
      </c>
      <c r="O1434">
        <v>20948</v>
      </c>
      <c r="P1434" t="s">
        <v>14</v>
      </c>
      <c r="Q1434" t="s">
        <v>34</v>
      </c>
      <c r="R1434" t="s">
        <v>35</v>
      </c>
    </row>
    <row r="1435" spans="1:18" x14ac:dyDescent="0.25">
      <c r="A1435" t="s">
        <v>3689</v>
      </c>
      <c r="B1435" s="1">
        <v>44961</v>
      </c>
      <c r="C1435" t="s">
        <v>29</v>
      </c>
      <c r="D1435" t="s">
        <v>3690</v>
      </c>
      <c r="E1435" t="s">
        <v>53</v>
      </c>
      <c r="F1435" t="s">
        <v>40</v>
      </c>
      <c r="G1435" t="s">
        <v>32</v>
      </c>
      <c r="H1435" t="s">
        <v>77</v>
      </c>
      <c r="I1435">
        <v>5</v>
      </c>
      <c r="J1435">
        <v>10782</v>
      </c>
      <c r="K1435">
        <v>53910</v>
      </c>
      <c r="L1435">
        <v>33815</v>
      </c>
      <c r="M1435">
        <v>20095</v>
      </c>
      <c r="N1435">
        <v>10</v>
      </c>
      <c r="O1435">
        <v>20085</v>
      </c>
      <c r="P1435" t="s">
        <v>14</v>
      </c>
      <c r="Q1435" t="s">
        <v>34</v>
      </c>
      <c r="R1435" t="s">
        <v>35</v>
      </c>
    </row>
    <row r="1436" spans="1:18" x14ac:dyDescent="0.25">
      <c r="A1436" t="s">
        <v>3691</v>
      </c>
      <c r="B1436" s="1">
        <v>45147</v>
      </c>
      <c r="C1436" t="s">
        <v>67</v>
      </c>
      <c r="D1436" t="s">
        <v>3692</v>
      </c>
      <c r="E1436" t="s">
        <v>53</v>
      </c>
      <c r="F1436" t="s">
        <v>114</v>
      </c>
      <c r="G1436" t="s">
        <v>71</v>
      </c>
      <c r="H1436" t="s">
        <v>195</v>
      </c>
      <c r="I1436">
        <v>8</v>
      </c>
      <c r="J1436">
        <v>33036</v>
      </c>
      <c r="K1436">
        <v>264288</v>
      </c>
      <c r="L1436">
        <v>199246</v>
      </c>
      <c r="M1436">
        <v>65042</v>
      </c>
      <c r="N1436">
        <v>10</v>
      </c>
      <c r="O1436">
        <v>65032</v>
      </c>
      <c r="P1436" t="s">
        <v>14</v>
      </c>
      <c r="Q1436" t="s">
        <v>34</v>
      </c>
      <c r="R1436" t="s">
        <v>26</v>
      </c>
    </row>
    <row r="1437" spans="1:18" x14ac:dyDescent="0.25">
      <c r="A1437" t="s">
        <v>3693</v>
      </c>
      <c r="B1437" s="1">
        <v>45452</v>
      </c>
      <c r="C1437" t="s">
        <v>19</v>
      </c>
      <c r="D1437" t="s">
        <v>3695</v>
      </c>
      <c r="E1437" t="s">
        <v>21</v>
      </c>
      <c r="F1437" t="s">
        <v>70</v>
      </c>
      <c r="G1437" t="s">
        <v>32</v>
      </c>
      <c r="H1437" t="s">
        <v>173</v>
      </c>
      <c r="I1437">
        <v>3</v>
      </c>
      <c r="J1437">
        <v>49214</v>
      </c>
      <c r="K1437">
        <v>147642</v>
      </c>
      <c r="L1437">
        <v>132767</v>
      </c>
      <c r="M1437">
        <v>14875</v>
      </c>
      <c r="N1437">
        <v>5</v>
      </c>
      <c r="O1437">
        <v>14870</v>
      </c>
      <c r="P1437" t="s">
        <v>14</v>
      </c>
      <c r="Q1437" t="s">
        <v>35</v>
      </c>
      <c r="R1437" t="s">
        <v>35</v>
      </c>
    </row>
    <row r="1438" spans="1:18" x14ac:dyDescent="0.25">
      <c r="A1438" t="s">
        <v>3696</v>
      </c>
      <c r="B1438" s="1">
        <v>45522</v>
      </c>
      <c r="C1438" t="s">
        <v>67</v>
      </c>
      <c r="D1438" t="s">
        <v>3697</v>
      </c>
      <c r="E1438" t="s">
        <v>21</v>
      </c>
      <c r="F1438" t="s">
        <v>76</v>
      </c>
      <c r="G1438" t="s">
        <v>48</v>
      </c>
      <c r="H1438" t="s">
        <v>64</v>
      </c>
      <c r="I1438">
        <v>1</v>
      </c>
      <c r="J1438">
        <v>33710</v>
      </c>
      <c r="K1438">
        <v>33710</v>
      </c>
      <c r="L1438">
        <v>30184</v>
      </c>
      <c r="M1438">
        <v>3526</v>
      </c>
      <c r="N1438">
        <v>0</v>
      </c>
      <c r="O1438">
        <v>3526</v>
      </c>
      <c r="P1438" t="s">
        <v>14</v>
      </c>
      <c r="Q1438" t="s">
        <v>25</v>
      </c>
      <c r="R1438" t="s">
        <v>35</v>
      </c>
    </row>
    <row r="1439" spans="1:18" x14ac:dyDescent="0.25">
      <c r="A1439" t="s">
        <v>3698</v>
      </c>
      <c r="B1439" s="1">
        <v>45207</v>
      </c>
      <c r="C1439" t="s">
        <v>61</v>
      </c>
      <c r="D1439" t="s">
        <v>3699</v>
      </c>
      <c r="E1439" t="s">
        <v>46</v>
      </c>
      <c r="F1439" t="s">
        <v>40</v>
      </c>
      <c r="G1439" t="s">
        <v>32</v>
      </c>
      <c r="H1439" t="s">
        <v>118</v>
      </c>
      <c r="I1439">
        <v>7</v>
      </c>
      <c r="J1439">
        <v>27721</v>
      </c>
      <c r="K1439">
        <v>194047</v>
      </c>
      <c r="L1439">
        <v>165697</v>
      </c>
      <c r="M1439">
        <v>28350</v>
      </c>
      <c r="N1439">
        <v>10</v>
      </c>
      <c r="O1439">
        <v>28340</v>
      </c>
      <c r="P1439" t="s">
        <v>14</v>
      </c>
      <c r="Q1439" t="s">
        <v>34</v>
      </c>
      <c r="R1439" t="s">
        <v>35</v>
      </c>
    </row>
    <row r="1440" spans="1:18" x14ac:dyDescent="0.25">
      <c r="A1440" t="s">
        <v>3700</v>
      </c>
      <c r="B1440" s="1">
        <v>45181</v>
      </c>
      <c r="C1440" t="s">
        <v>38</v>
      </c>
      <c r="D1440" t="s">
        <v>3702</v>
      </c>
      <c r="E1440" t="s">
        <v>46</v>
      </c>
      <c r="F1440" t="s">
        <v>63</v>
      </c>
      <c r="G1440" t="s">
        <v>48</v>
      </c>
      <c r="H1440" t="s">
        <v>49</v>
      </c>
      <c r="I1440">
        <v>7</v>
      </c>
      <c r="J1440">
        <v>32533</v>
      </c>
      <c r="K1440">
        <v>227731</v>
      </c>
      <c r="L1440">
        <v>199737</v>
      </c>
      <c r="M1440">
        <v>27994</v>
      </c>
      <c r="N1440">
        <v>10</v>
      </c>
      <c r="O1440">
        <v>27984</v>
      </c>
      <c r="P1440" t="s">
        <v>14</v>
      </c>
      <c r="Q1440" t="s">
        <v>35</v>
      </c>
      <c r="R1440" t="s">
        <v>35</v>
      </c>
    </row>
    <row r="1441" spans="1:18" x14ac:dyDescent="0.25">
      <c r="A1441" t="s">
        <v>3703</v>
      </c>
      <c r="B1441" s="1">
        <v>44836</v>
      </c>
      <c r="C1441" t="s">
        <v>61</v>
      </c>
      <c r="D1441" t="s">
        <v>3704</v>
      </c>
      <c r="E1441" t="s">
        <v>21</v>
      </c>
      <c r="F1441" t="s">
        <v>70</v>
      </c>
      <c r="G1441" t="s">
        <v>71</v>
      </c>
      <c r="H1441" t="s">
        <v>111</v>
      </c>
      <c r="I1441">
        <v>6</v>
      </c>
      <c r="J1441">
        <v>13177</v>
      </c>
      <c r="K1441">
        <v>79062</v>
      </c>
      <c r="L1441">
        <v>61410</v>
      </c>
      <c r="M1441">
        <v>17652</v>
      </c>
      <c r="N1441">
        <v>5</v>
      </c>
      <c r="O1441">
        <v>17647</v>
      </c>
      <c r="P1441" t="s">
        <v>14</v>
      </c>
      <c r="Q1441" t="s">
        <v>35</v>
      </c>
      <c r="R1441" t="s">
        <v>35</v>
      </c>
    </row>
    <row r="1442" spans="1:18" x14ac:dyDescent="0.25">
      <c r="A1442" t="s">
        <v>3705</v>
      </c>
      <c r="B1442" s="1">
        <v>44627</v>
      </c>
      <c r="C1442" t="s">
        <v>208</v>
      </c>
      <c r="D1442" t="s">
        <v>3706</v>
      </c>
      <c r="E1442" t="s">
        <v>21</v>
      </c>
      <c r="F1442" t="s">
        <v>47</v>
      </c>
      <c r="G1442" t="s">
        <v>48</v>
      </c>
      <c r="H1442" t="s">
        <v>202</v>
      </c>
      <c r="I1442">
        <v>10</v>
      </c>
      <c r="J1442">
        <v>23599</v>
      </c>
      <c r="K1442">
        <v>235990</v>
      </c>
      <c r="L1442">
        <v>209669</v>
      </c>
      <c r="M1442">
        <v>26321</v>
      </c>
      <c r="N1442">
        <v>5</v>
      </c>
      <c r="O1442">
        <v>26316</v>
      </c>
      <c r="P1442" t="s">
        <v>14</v>
      </c>
      <c r="Q1442" t="s">
        <v>25</v>
      </c>
      <c r="R1442" t="s">
        <v>26</v>
      </c>
    </row>
    <row r="1443" spans="1:18" x14ac:dyDescent="0.25">
      <c r="A1443" t="s">
        <v>3707</v>
      </c>
      <c r="B1443" s="1">
        <v>45445</v>
      </c>
      <c r="C1443" t="s">
        <v>19</v>
      </c>
      <c r="D1443" t="s">
        <v>3708</v>
      </c>
      <c r="E1443" t="s">
        <v>46</v>
      </c>
      <c r="F1443" t="s">
        <v>31</v>
      </c>
      <c r="G1443" t="s">
        <v>48</v>
      </c>
      <c r="H1443" t="s">
        <v>202</v>
      </c>
      <c r="I1443">
        <v>9</v>
      </c>
      <c r="J1443">
        <v>30201</v>
      </c>
      <c r="K1443">
        <v>271809</v>
      </c>
      <c r="L1443">
        <v>202394</v>
      </c>
      <c r="M1443">
        <v>69415</v>
      </c>
      <c r="N1443">
        <v>5</v>
      </c>
      <c r="O1443">
        <v>69410</v>
      </c>
      <c r="P1443" t="s">
        <v>14</v>
      </c>
      <c r="Q1443" t="s">
        <v>25</v>
      </c>
      <c r="R1443" t="s">
        <v>26</v>
      </c>
    </row>
    <row r="1444" spans="1:18" x14ac:dyDescent="0.25">
      <c r="A1444" t="s">
        <v>3709</v>
      </c>
      <c r="B1444" s="1">
        <v>44732</v>
      </c>
      <c r="C1444" t="s">
        <v>19</v>
      </c>
      <c r="D1444" t="s">
        <v>3710</v>
      </c>
      <c r="E1444" t="s">
        <v>53</v>
      </c>
      <c r="F1444" t="s">
        <v>70</v>
      </c>
      <c r="G1444" t="s">
        <v>71</v>
      </c>
      <c r="H1444" t="s">
        <v>72</v>
      </c>
      <c r="I1444">
        <v>1</v>
      </c>
      <c r="J1444">
        <v>29077</v>
      </c>
      <c r="K1444">
        <v>29077</v>
      </c>
      <c r="L1444">
        <v>21500</v>
      </c>
      <c r="M1444">
        <v>7577</v>
      </c>
      <c r="N1444">
        <v>0</v>
      </c>
      <c r="O1444">
        <v>7577</v>
      </c>
      <c r="P1444" t="s">
        <v>14</v>
      </c>
      <c r="Q1444" t="s">
        <v>34</v>
      </c>
      <c r="R1444" t="s">
        <v>26</v>
      </c>
    </row>
    <row r="1445" spans="1:18" x14ac:dyDescent="0.25">
      <c r="A1445" t="s">
        <v>3711</v>
      </c>
      <c r="B1445" s="1">
        <v>45105</v>
      </c>
      <c r="C1445" t="s">
        <v>19</v>
      </c>
      <c r="D1445" t="s">
        <v>3712</v>
      </c>
      <c r="E1445" t="s">
        <v>53</v>
      </c>
      <c r="F1445" t="s">
        <v>40</v>
      </c>
      <c r="G1445" t="s">
        <v>23</v>
      </c>
      <c r="H1445" t="s">
        <v>41</v>
      </c>
      <c r="I1445">
        <v>8</v>
      </c>
      <c r="J1445">
        <v>9537</v>
      </c>
      <c r="K1445">
        <v>76296</v>
      </c>
      <c r="L1445">
        <v>59448</v>
      </c>
      <c r="M1445">
        <v>16848</v>
      </c>
      <c r="N1445">
        <v>0</v>
      </c>
      <c r="O1445">
        <v>16848</v>
      </c>
      <c r="P1445" t="s">
        <v>14</v>
      </c>
      <c r="Q1445" t="s">
        <v>25</v>
      </c>
      <c r="R1445" t="s">
        <v>26</v>
      </c>
    </row>
    <row r="1446" spans="1:18" x14ac:dyDescent="0.25">
      <c r="A1446" t="s">
        <v>3713</v>
      </c>
      <c r="B1446" s="1">
        <v>45069</v>
      </c>
      <c r="C1446" t="s">
        <v>140</v>
      </c>
      <c r="D1446" t="s">
        <v>3714</v>
      </c>
      <c r="E1446" t="s">
        <v>46</v>
      </c>
      <c r="F1446" t="s">
        <v>22</v>
      </c>
      <c r="G1446" t="s">
        <v>32</v>
      </c>
      <c r="H1446" t="s">
        <v>173</v>
      </c>
      <c r="I1446">
        <v>2</v>
      </c>
      <c r="J1446">
        <v>22437</v>
      </c>
      <c r="K1446">
        <v>44874</v>
      </c>
      <c r="L1446">
        <v>38082</v>
      </c>
      <c r="M1446">
        <v>6792</v>
      </c>
      <c r="N1446">
        <v>0</v>
      </c>
      <c r="O1446">
        <v>6792</v>
      </c>
      <c r="P1446" t="s">
        <v>14</v>
      </c>
      <c r="Q1446" t="s">
        <v>55</v>
      </c>
      <c r="R1446" t="s">
        <v>26</v>
      </c>
    </row>
    <row r="1447" spans="1:18" x14ac:dyDescent="0.25">
      <c r="A1447" t="s">
        <v>3715</v>
      </c>
      <c r="B1447" s="1">
        <v>45417</v>
      </c>
      <c r="C1447" t="s">
        <v>140</v>
      </c>
      <c r="D1447" t="s">
        <v>3716</v>
      </c>
      <c r="E1447" t="s">
        <v>21</v>
      </c>
      <c r="F1447" t="s">
        <v>70</v>
      </c>
      <c r="G1447" t="s">
        <v>71</v>
      </c>
      <c r="H1447" t="s">
        <v>81</v>
      </c>
      <c r="I1447">
        <v>7</v>
      </c>
      <c r="J1447">
        <v>48779</v>
      </c>
      <c r="K1447">
        <v>341453</v>
      </c>
      <c r="L1447">
        <v>265794</v>
      </c>
      <c r="M1447">
        <v>75659</v>
      </c>
      <c r="N1447">
        <v>0</v>
      </c>
      <c r="O1447">
        <v>75659</v>
      </c>
      <c r="P1447" t="s">
        <v>14</v>
      </c>
      <c r="Q1447" t="s">
        <v>25</v>
      </c>
      <c r="R1447" t="s">
        <v>26</v>
      </c>
    </row>
    <row r="1448" spans="1:18" x14ac:dyDescent="0.25">
      <c r="A1448" t="s">
        <v>3717</v>
      </c>
      <c r="B1448" s="1">
        <v>44748</v>
      </c>
      <c r="C1448" t="s">
        <v>97</v>
      </c>
      <c r="D1448" t="s">
        <v>3719</v>
      </c>
      <c r="E1448" t="s">
        <v>69</v>
      </c>
      <c r="F1448" t="s">
        <v>22</v>
      </c>
      <c r="G1448" t="s">
        <v>48</v>
      </c>
      <c r="H1448" t="s">
        <v>64</v>
      </c>
      <c r="I1448">
        <v>10</v>
      </c>
      <c r="J1448">
        <v>46113</v>
      </c>
      <c r="K1448">
        <v>461130</v>
      </c>
      <c r="L1448">
        <v>287611</v>
      </c>
      <c r="M1448">
        <v>173519</v>
      </c>
      <c r="N1448">
        <v>0</v>
      </c>
      <c r="O1448">
        <v>173519</v>
      </c>
      <c r="P1448" t="s">
        <v>14</v>
      </c>
      <c r="Q1448" t="s">
        <v>34</v>
      </c>
      <c r="R1448" t="s">
        <v>26</v>
      </c>
    </row>
    <row r="1449" spans="1:18" x14ac:dyDescent="0.25">
      <c r="A1449" t="s">
        <v>3720</v>
      </c>
      <c r="B1449" s="1">
        <v>45141</v>
      </c>
      <c r="C1449" t="s">
        <v>67</v>
      </c>
      <c r="D1449" t="s">
        <v>3721</v>
      </c>
      <c r="E1449" t="s">
        <v>69</v>
      </c>
      <c r="F1449" t="s">
        <v>47</v>
      </c>
      <c r="G1449" t="s">
        <v>32</v>
      </c>
      <c r="H1449" t="s">
        <v>118</v>
      </c>
      <c r="I1449">
        <v>10</v>
      </c>
      <c r="J1449">
        <v>41080</v>
      </c>
      <c r="K1449">
        <v>410800</v>
      </c>
      <c r="L1449">
        <v>288133</v>
      </c>
      <c r="M1449">
        <v>122667</v>
      </c>
      <c r="N1449">
        <v>15</v>
      </c>
      <c r="O1449">
        <v>122652</v>
      </c>
      <c r="P1449" t="s">
        <v>14</v>
      </c>
      <c r="Q1449" t="s">
        <v>55</v>
      </c>
      <c r="R1449" t="s">
        <v>35</v>
      </c>
    </row>
    <row r="1450" spans="1:18" x14ac:dyDescent="0.25">
      <c r="A1450" t="s">
        <v>3722</v>
      </c>
      <c r="B1450" s="1">
        <v>45420</v>
      </c>
      <c r="C1450" t="s">
        <v>140</v>
      </c>
      <c r="D1450" t="s">
        <v>3723</v>
      </c>
      <c r="E1450" t="s">
        <v>53</v>
      </c>
      <c r="F1450" t="s">
        <v>47</v>
      </c>
      <c r="G1450" t="s">
        <v>23</v>
      </c>
      <c r="H1450" t="s">
        <v>169</v>
      </c>
      <c r="I1450">
        <v>4</v>
      </c>
      <c r="J1450">
        <v>21144</v>
      </c>
      <c r="K1450">
        <v>84576</v>
      </c>
      <c r="L1450">
        <v>67171</v>
      </c>
      <c r="M1450">
        <v>17405</v>
      </c>
      <c r="N1450">
        <v>10</v>
      </c>
      <c r="O1450">
        <v>17395</v>
      </c>
      <c r="P1450" t="s">
        <v>14</v>
      </c>
      <c r="Q1450" t="s">
        <v>35</v>
      </c>
      <c r="R1450" t="s">
        <v>35</v>
      </c>
    </row>
    <row r="1451" spans="1:18" x14ac:dyDescent="0.25">
      <c r="A1451" t="s">
        <v>3724</v>
      </c>
      <c r="B1451" s="1">
        <v>45106</v>
      </c>
      <c r="C1451" t="s">
        <v>19</v>
      </c>
      <c r="D1451" t="s">
        <v>3726</v>
      </c>
      <c r="E1451" t="s">
        <v>53</v>
      </c>
      <c r="F1451" t="s">
        <v>70</v>
      </c>
      <c r="G1451" t="s">
        <v>32</v>
      </c>
      <c r="H1451" t="s">
        <v>118</v>
      </c>
      <c r="I1451">
        <v>9</v>
      </c>
      <c r="J1451">
        <v>49032</v>
      </c>
      <c r="K1451">
        <v>441288</v>
      </c>
      <c r="L1451">
        <v>348978</v>
      </c>
      <c r="M1451">
        <v>92310</v>
      </c>
      <c r="N1451">
        <v>5</v>
      </c>
      <c r="O1451">
        <v>92305</v>
      </c>
      <c r="P1451" t="s">
        <v>14</v>
      </c>
      <c r="Q1451" t="s">
        <v>25</v>
      </c>
      <c r="R1451" t="s">
        <v>26</v>
      </c>
    </row>
    <row r="1452" spans="1:18" x14ac:dyDescent="0.25">
      <c r="A1452" t="s">
        <v>3727</v>
      </c>
      <c r="B1452" s="1">
        <v>44728</v>
      </c>
      <c r="C1452" t="s">
        <v>19</v>
      </c>
      <c r="D1452" t="s">
        <v>3729</v>
      </c>
      <c r="E1452" t="s">
        <v>21</v>
      </c>
      <c r="F1452" t="s">
        <v>114</v>
      </c>
      <c r="G1452" t="s">
        <v>48</v>
      </c>
      <c r="H1452" t="s">
        <v>202</v>
      </c>
      <c r="I1452">
        <v>6</v>
      </c>
      <c r="J1452">
        <v>6536</v>
      </c>
      <c r="K1452">
        <v>39216</v>
      </c>
      <c r="L1452">
        <v>29888</v>
      </c>
      <c r="M1452">
        <v>9328</v>
      </c>
      <c r="N1452">
        <v>0</v>
      </c>
      <c r="O1452">
        <v>9328</v>
      </c>
      <c r="P1452" t="s">
        <v>14</v>
      </c>
      <c r="Q1452" t="s">
        <v>55</v>
      </c>
      <c r="R1452" t="s">
        <v>35</v>
      </c>
    </row>
    <row r="1453" spans="1:18" x14ac:dyDescent="0.25">
      <c r="A1453" t="s">
        <v>3730</v>
      </c>
      <c r="B1453" s="1">
        <v>44827</v>
      </c>
      <c r="C1453" t="s">
        <v>38</v>
      </c>
      <c r="D1453" t="s">
        <v>3731</v>
      </c>
      <c r="E1453" t="s">
        <v>69</v>
      </c>
      <c r="F1453" t="s">
        <v>76</v>
      </c>
      <c r="G1453" t="s">
        <v>71</v>
      </c>
      <c r="H1453" t="s">
        <v>111</v>
      </c>
      <c r="I1453">
        <v>9</v>
      </c>
      <c r="J1453">
        <v>201</v>
      </c>
      <c r="K1453">
        <v>1809</v>
      </c>
      <c r="L1453">
        <v>1508</v>
      </c>
      <c r="M1453">
        <v>301</v>
      </c>
      <c r="N1453">
        <v>0</v>
      </c>
      <c r="O1453">
        <v>301</v>
      </c>
      <c r="P1453" t="s">
        <v>14</v>
      </c>
      <c r="Q1453" t="s">
        <v>35</v>
      </c>
      <c r="R1453" t="s">
        <v>35</v>
      </c>
    </row>
    <row r="1454" spans="1:18" x14ac:dyDescent="0.25">
      <c r="A1454" t="s">
        <v>3732</v>
      </c>
      <c r="B1454" s="1">
        <v>45524</v>
      </c>
      <c r="C1454" t="s">
        <v>67</v>
      </c>
      <c r="D1454" t="s">
        <v>3733</v>
      </c>
      <c r="E1454" t="s">
        <v>46</v>
      </c>
      <c r="F1454" t="s">
        <v>22</v>
      </c>
      <c r="G1454" t="s">
        <v>32</v>
      </c>
      <c r="H1454" t="s">
        <v>173</v>
      </c>
      <c r="I1454">
        <v>3</v>
      </c>
      <c r="J1454">
        <v>488</v>
      </c>
      <c r="K1454">
        <v>1464</v>
      </c>
      <c r="L1454">
        <v>1012</v>
      </c>
      <c r="M1454">
        <v>452</v>
      </c>
      <c r="N1454">
        <v>10</v>
      </c>
      <c r="O1454">
        <v>442</v>
      </c>
      <c r="P1454" t="s">
        <v>14</v>
      </c>
      <c r="Q1454" t="s">
        <v>35</v>
      </c>
      <c r="R1454" t="s">
        <v>26</v>
      </c>
    </row>
    <row r="1455" spans="1:18" x14ac:dyDescent="0.25">
      <c r="A1455" t="s">
        <v>3734</v>
      </c>
      <c r="B1455" s="1">
        <v>45071</v>
      </c>
      <c r="C1455" t="s">
        <v>140</v>
      </c>
      <c r="D1455" t="s">
        <v>3735</v>
      </c>
      <c r="E1455" t="s">
        <v>69</v>
      </c>
      <c r="F1455" t="s">
        <v>76</v>
      </c>
      <c r="G1455" t="s">
        <v>23</v>
      </c>
      <c r="H1455" t="s">
        <v>127</v>
      </c>
      <c r="I1455">
        <v>3</v>
      </c>
      <c r="J1455">
        <v>11926</v>
      </c>
      <c r="K1455">
        <v>35778</v>
      </c>
      <c r="L1455">
        <v>25018</v>
      </c>
      <c r="M1455">
        <v>10760</v>
      </c>
      <c r="N1455">
        <v>10</v>
      </c>
      <c r="O1455">
        <v>10750</v>
      </c>
      <c r="P1455" t="s">
        <v>14</v>
      </c>
      <c r="Q1455" t="s">
        <v>55</v>
      </c>
      <c r="R1455" t="s">
        <v>35</v>
      </c>
    </row>
    <row r="1456" spans="1:18" x14ac:dyDescent="0.25">
      <c r="A1456" t="s">
        <v>3736</v>
      </c>
      <c r="B1456" s="1">
        <v>44648</v>
      </c>
      <c r="C1456" t="s">
        <v>208</v>
      </c>
      <c r="D1456" t="s">
        <v>3738</v>
      </c>
      <c r="E1456" t="s">
        <v>53</v>
      </c>
      <c r="F1456" t="s">
        <v>47</v>
      </c>
      <c r="G1456" t="s">
        <v>23</v>
      </c>
      <c r="H1456" t="s">
        <v>24</v>
      </c>
      <c r="I1456">
        <v>6</v>
      </c>
      <c r="J1456">
        <v>5247</v>
      </c>
      <c r="K1456">
        <v>31482</v>
      </c>
      <c r="L1456">
        <v>23450</v>
      </c>
      <c r="M1456">
        <v>8032</v>
      </c>
      <c r="N1456">
        <v>5</v>
      </c>
      <c r="O1456">
        <v>8027</v>
      </c>
      <c r="P1456" t="s">
        <v>14</v>
      </c>
      <c r="Q1456" t="s">
        <v>35</v>
      </c>
      <c r="R1456" t="s">
        <v>26</v>
      </c>
    </row>
    <row r="1457" spans="1:18" x14ac:dyDescent="0.25">
      <c r="A1457" t="s">
        <v>3739</v>
      </c>
      <c r="B1457" s="1">
        <v>44944</v>
      </c>
      <c r="C1457" t="s">
        <v>84</v>
      </c>
      <c r="D1457" t="s">
        <v>3740</v>
      </c>
      <c r="E1457" t="s">
        <v>21</v>
      </c>
      <c r="F1457" t="s">
        <v>47</v>
      </c>
      <c r="G1457" t="s">
        <v>32</v>
      </c>
      <c r="H1457" t="s">
        <v>118</v>
      </c>
      <c r="I1457">
        <v>3</v>
      </c>
      <c r="J1457">
        <v>2707</v>
      </c>
      <c r="K1457">
        <v>8121</v>
      </c>
      <c r="L1457">
        <v>5636</v>
      </c>
      <c r="M1457">
        <v>2485</v>
      </c>
      <c r="N1457">
        <v>10</v>
      </c>
      <c r="O1457">
        <v>2475</v>
      </c>
      <c r="P1457" t="s">
        <v>14</v>
      </c>
      <c r="Q1457" t="s">
        <v>55</v>
      </c>
      <c r="R1457" t="s">
        <v>35</v>
      </c>
    </row>
    <row r="1458" spans="1:18" x14ac:dyDescent="0.25">
      <c r="A1458" t="s">
        <v>3741</v>
      </c>
      <c r="B1458" s="1">
        <v>45179</v>
      </c>
      <c r="C1458" t="s">
        <v>38</v>
      </c>
      <c r="D1458" t="s">
        <v>3743</v>
      </c>
      <c r="E1458" t="s">
        <v>21</v>
      </c>
      <c r="F1458" t="s">
        <v>40</v>
      </c>
      <c r="G1458" t="s">
        <v>32</v>
      </c>
      <c r="H1458" t="s">
        <v>77</v>
      </c>
      <c r="I1458">
        <v>5</v>
      </c>
      <c r="J1458">
        <v>31193</v>
      </c>
      <c r="K1458">
        <v>155965</v>
      </c>
      <c r="L1458">
        <v>97215</v>
      </c>
      <c r="M1458">
        <v>58750</v>
      </c>
      <c r="N1458">
        <v>0</v>
      </c>
      <c r="O1458">
        <v>58750</v>
      </c>
      <c r="P1458" t="s">
        <v>14</v>
      </c>
      <c r="Q1458" t="s">
        <v>25</v>
      </c>
      <c r="R1458" t="s">
        <v>35</v>
      </c>
    </row>
    <row r="1459" spans="1:18" x14ac:dyDescent="0.25">
      <c r="A1459" t="s">
        <v>3744</v>
      </c>
      <c r="B1459" s="1">
        <v>44754</v>
      </c>
      <c r="C1459" t="s">
        <v>97</v>
      </c>
      <c r="D1459" t="s">
        <v>3745</v>
      </c>
      <c r="E1459" t="s">
        <v>53</v>
      </c>
      <c r="F1459" t="s">
        <v>70</v>
      </c>
      <c r="G1459" t="s">
        <v>48</v>
      </c>
      <c r="H1459" t="s">
        <v>202</v>
      </c>
      <c r="I1459">
        <v>3</v>
      </c>
      <c r="J1459">
        <v>9756</v>
      </c>
      <c r="K1459">
        <v>29268</v>
      </c>
      <c r="L1459">
        <v>24821</v>
      </c>
      <c r="M1459">
        <v>4447</v>
      </c>
      <c r="N1459">
        <v>0</v>
      </c>
      <c r="O1459">
        <v>4447</v>
      </c>
      <c r="P1459" t="s">
        <v>14</v>
      </c>
      <c r="Q1459" t="s">
        <v>35</v>
      </c>
      <c r="R1459" t="s">
        <v>26</v>
      </c>
    </row>
    <row r="1460" spans="1:18" x14ac:dyDescent="0.25">
      <c r="A1460" t="s">
        <v>3746</v>
      </c>
      <c r="B1460" s="1">
        <v>45354</v>
      </c>
      <c r="C1460" t="s">
        <v>208</v>
      </c>
      <c r="D1460" t="s">
        <v>3747</v>
      </c>
      <c r="E1460" t="s">
        <v>53</v>
      </c>
      <c r="F1460" t="s">
        <v>22</v>
      </c>
      <c r="G1460" t="s">
        <v>71</v>
      </c>
      <c r="H1460" t="s">
        <v>72</v>
      </c>
      <c r="I1460">
        <v>3</v>
      </c>
      <c r="J1460">
        <v>21501</v>
      </c>
      <c r="K1460">
        <v>64503</v>
      </c>
      <c r="L1460">
        <v>54102</v>
      </c>
      <c r="M1460">
        <v>10401</v>
      </c>
      <c r="N1460">
        <v>10</v>
      </c>
      <c r="O1460">
        <v>10391</v>
      </c>
      <c r="P1460" t="s">
        <v>14</v>
      </c>
      <c r="Q1460" t="s">
        <v>35</v>
      </c>
      <c r="R1460" t="s">
        <v>35</v>
      </c>
    </row>
    <row r="1461" spans="1:18" x14ac:dyDescent="0.25">
      <c r="A1461" t="s">
        <v>3748</v>
      </c>
      <c r="B1461" s="1">
        <v>44715</v>
      </c>
      <c r="C1461" t="s">
        <v>19</v>
      </c>
      <c r="D1461" t="s">
        <v>3750</v>
      </c>
      <c r="E1461" t="s">
        <v>21</v>
      </c>
      <c r="F1461" t="s">
        <v>31</v>
      </c>
      <c r="G1461" t="s">
        <v>23</v>
      </c>
      <c r="H1461" t="s">
        <v>41</v>
      </c>
      <c r="I1461">
        <v>5</v>
      </c>
      <c r="J1461">
        <v>29802</v>
      </c>
      <c r="K1461">
        <v>149010</v>
      </c>
      <c r="L1461">
        <v>133530</v>
      </c>
      <c r="M1461">
        <v>15480</v>
      </c>
      <c r="N1461">
        <v>10</v>
      </c>
      <c r="O1461">
        <v>15470</v>
      </c>
      <c r="P1461" t="s">
        <v>14</v>
      </c>
      <c r="Q1461" t="s">
        <v>25</v>
      </c>
      <c r="R1461" t="s">
        <v>26</v>
      </c>
    </row>
    <row r="1462" spans="1:18" x14ac:dyDescent="0.25">
      <c r="A1462" t="s">
        <v>3751</v>
      </c>
      <c r="B1462" s="1">
        <v>45019</v>
      </c>
      <c r="C1462" t="s">
        <v>227</v>
      </c>
      <c r="D1462" t="s">
        <v>3752</v>
      </c>
      <c r="E1462" t="s">
        <v>21</v>
      </c>
      <c r="F1462" t="s">
        <v>114</v>
      </c>
      <c r="G1462" t="s">
        <v>48</v>
      </c>
      <c r="H1462" t="s">
        <v>202</v>
      </c>
      <c r="I1462">
        <v>8</v>
      </c>
      <c r="J1462">
        <v>5233</v>
      </c>
      <c r="K1462">
        <v>41864</v>
      </c>
      <c r="L1462">
        <v>25426</v>
      </c>
      <c r="M1462">
        <v>16438</v>
      </c>
      <c r="N1462">
        <v>10</v>
      </c>
      <c r="O1462">
        <v>16428</v>
      </c>
      <c r="P1462" t="s">
        <v>14</v>
      </c>
      <c r="Q1462" t="s">
        <v>35</v>
      </c>
      <c r="R1462" t="s">
        <v>35</v>
      </c>
    </row>
    <row r="1463" spans="1:18" x14ac:dyDescent="0.25">
      <c r="A1463" t="s">
        <v>3753</v>
      </c>
      <c r="B1463" s="1">
        <v>45367</v>
      </c>
      <c r="C1463" t="s">
        <v>208</v>
      </c>
      <c r="D1463" t="s">
        <v>3754</v>
      </c>
      <c r="E1463" t="s">
        <v>69</v>
      </c>
      <c r="F1463" t="s">
        <v>70</v>
      </c>
      <c r="G1463" t="s">
        <v>71</v>
      </c>
      <c r="H1463" t="s">
        <v>72</v>
      </c>
      <c r="I1463">
        <v>5</v>
      </c>
      <c r="J1463">
        <v>25163</v>
      </c>
      <c r="K1463">
        <v>125815</v>
      </c>
      <c r="L1463">
        <v>80571</v>
      </c>
      <c r="M1463">
        <v>45244</v>
      </c>
      <c r="N1463">
        <v>15</v>
      </c>
      <c r="O1463">
        <v>45229</v>
      </c>
      <c r="P1463" t="s">
        <v>14</v>
      </c>
      <c r="Q1463" t="s">
        <v>55</v>
      </c>
      <c r="R1463" t="s">
        <v>35</v>
      </c>
    </row>
    <row r="1464" spans="1:18" x14ac:dyDescent="0.25">
      <c r="A1464" t="s">
        <v>3755</v>
      </c>
      <c r="B1464" s="1">
        <v>45550</v>
      </c>
      <c r="C1464" t="s">
        <v>38</v>
      </c>
      <c r="D1464" t="s">
        <v>3756</v>
      </c>
      <c r="E1464" t="s">
        <v>69</v>
      </c>
      <c r="F1464" t="s">
        <v>63</v>
      </c>
      <c r="G1464" t="s">
        <v>32</v>
      </c>
      <c r="H1464" t="s">
        <v>173</v>
      </c>
      <c r="I1464">
        <v>2</v>
      </c>
      <c r="J1464">
        <v>14174</v>
      </c>
      <c r="K1464">
        <v>28348</v>
      </c>
      <c r="L1464">
        <v>23864</v>
      </c>
      <c r="M1464">
        <v>4484</v>
      </c>
      <c r="N1464">
        <v>10</v>
      </c>
      <c r="O1464">
        <v>4474</v>
      </c>
      <c r="P1464" t="s">
        <v>14</v>
      </c>
      <c r="Q1464" t="s">
        <v>55</v>
      </c>
      <c r="R1464" t="s">
        <v>26</v>
      </c>
    </row>
    <row r="1465" spans="1:18" x14ac:dyDescent="0.25">
      <c r="A1465" t="s">
        <v>3757</v>
      </c>
      <c r="B1465" s="1">
        <v>45015</v>
      </c>
      <c r="C1465" t="s">
        <v>208</v>
      </c>
      <c r="D1465" t="s">
        <v>3758</v>
      </c>
      <c r="E1465" t="s">
        <v>69</v>
      </c>
      <c r="F1465" t="s">
        <v>31</v>
      </c>
      <c r="G1465" t="s">
        <v>48</v>
      </c>
      <c r="H1465" t="s">
        <v>202</v>
      </c>
      <c r="I1465">
        <v>5</v>
      </c>
      <c r="J1465">
        <v>29274</v>
      </c>
      <c r="K1465">
        <v>146370</v>
      </c>
      <c r="L1465">
        <v>116507</v>
      </c>
      <c r="M1465">
        <v>29863</v>
      </c>
      <c r="N1465">
        <v>5</v>
      </c>
      <c r="O1465">
        <v>29858</v>
      </c>
      <c r="P1465" t="s">
        <v>14</v>
      </c>
      <c r="Q1465" t="s">
        <v>34</v>
      </c>
      <c r="R1465" t="s">
        <v>26</v>
      </c>
    </row>
    <row r="1466" spans="1:18" x14ac:dyDescent="0.25">
      <c r="A1466" t="s">
        <v>3759</v>
      </c>
      <c r="B1466" s="1">
        <v>45498</v>
      </c>
      <c r="C1466" t="s">
        <v>97</v>
      </c>
      <c r="D1466" t="s">
        <v>3760</v>
      </c>
      <c r="E1466" t="s">
        <v>69</v>
      </c>
      <c r="F1466" t="s">
        <v>76</v>
      </c>
      <c r="G1466" t="s">
        <v>71</v>
      </c>
      <c r="H1466" t="s">
        <v>81</v>
      </c>
      <c r="I1466">
        <v>9</v>
      </c>
      <c r="J1466">
        <v>9069</v>
      </c>
      <c r="K1466">
        <v>81621</v>
      </c>
      <c r="L1466">
        <v>51595</v>
      </c>
      <c r="M1466">
        <v>30026</v>
      </c>
      <c r="N1466">
        <v>10</v>
      </c>
      <c r="O1466">
        <v>30016</v>
      </c>
      <c r="P1466" t="s">
        <v>14</v>
      </c>
      <c r="Q1466" t="s">
        <v>35</v>
      </c>
      <c r="R1466" t="s">
        <v>35</v>
      </c>
    </row>
    <row r="1467" spans="1:18" x14ac:dyDescent="0.25">
      <c r="A1467" t="s">
        <v>3761</v>
      </c>
      <c r="B1467" s="1">
        <v>44949</v>
      </c>
      <c r="C1467" t="s">
        <v>84</v>
      </c>
      <c r="D1467" t="s">
        <v>3762</v>
      </c>
      <c r="E1467" t="s">
        <v>46</v>
      </c>
      <c r="F1467" t="s">
        <v>22</v>
      </c>
      <c r="G1467" t="s">
        <v>48</v>
      </c>
      <c r="H1467" t="s">
        <v>49</v>
      </c>
      <c r="I1467">
        <v>3</v>
      </c>
      <c r="J1467">
        <v>1999</v>
      </c>
      <c r="K1467">
        <v>5997</v>
      </c>
      <c r="L1467">
        <v>3867</v>
      </c>
      <c r="M1467">
        <v>2130</v>
      </c>
      <c r="N1467">
        <v>0</v>
      </c>
      <c r="O1467">
        <v>2130</v>
      </c>
      <c r="P1467" t="s">
        <v>14</v>
      </c>
      <c r="Q1467" t="s">
        <v>35</v>
      </c>
      <c r="R1467" t="s">
        <v>26</v>
      </c>
    </row>
    <row r="1468" spans="1:18" x14ac:dyDescent="0.25">
      <c r="A1468" t="s">
        <v>3763</v>
      </c>
      <c r="B1468" s="1">
        <v>45278</v>
      </c>
      <c r="C1468" t="s">
        <v>44</v>
      </c>
      <c r="D1468" t="s">
        <v>3764</v>
      </c>
      <c r="E1468" t="s">
        <v>53</v>
      </c>
      <c r="F1468" t="s">
        <v>22</v>
      </c>
      <c r="G1468" t="s">
        <v>71</v>
      </c>
      <c r="H1468" t="s">
        <v>81</v>
      </c>
      <c r="I1468">
        <v>2</v>
      </c>
      <c r="J1468">
        <v>26546</v>
      </c>
      <c r="K1468">
        <v>53092</v>
      </c>
      <c r="L1468">
        <v>41775</v>
      </c>
      <c r="M1468">
        <v>11317</v>
      </c>
      <c r="N1468">
        <v>10</v>
      </c>
      <c r="O1468">
        <v>11307</v>
      </c>
      <c r="P1468" t="s">
        <v>14</v>
      </c>
      <c r="Q1468" t="s">
        <v>34</v>
      </c>
      <c r="R1468" t="s">
        <v>26</v>
      </c>
    </row>
    <row r="1469" spans="1:18" x14ac:dyDescent="0.25">
      <c r="A1469" t="s">
        <v>3765</v>
      </c>
      <c r="B1469" s="1">
        <v>44961</v>
      </c>
      <c r="C1469" t="s">
        <v>29</v>
      </c>
      <c r="D1469" t="s">
        <v>3766</v>
      </c>
      <c r="E1469" t="s">
        <v>53</v>
      </c>
      <c r="F1469" t="s">
        <v>22</v>
      </c>
      <c r="G1469" t="s">
        <v>32</v>
      </c>
      <c r="H1469" t="s">
        <v>33</v>
      </c>
      <c r="I1469">
        <v>5</v>
      </c>
      <c r="J1469">
        <v>41001</v>
      </c>
      <c r="K1469">
        <v>205005</v>
      </c>
      <c r="L1469">
        <v>160821</v>
      </c>
      <c r="M1469">
        <v>44184</v>
      </c>
      <c r="N1469">
        <v>10</v>
      </c>
      <c r="O1469">
        <v>44174</v>
      </c>
      <c r="P1469" t="s">
        <v>14</v>
      </c>
      <c r="Q1469" t="s">
        <v>34</v>
      </c>
      <c r="R1469" t="s">
        <v>26</v>
      </c>
    </row>
    <row r="1470" spans="1:18" x14ac:dyDescent="0.25">
      <c r="A1470" t="s">
        <v>3767</v>
      </c>
      <c r="B1470" s="1">
        <v>45540</v>
      </c>
      <c r="C1470" t="s">
        <v>38</v>
      </c>
      <c r="D1470" t="s">
        <v>3768</v>
      </c>
      <c r="E1470" t="s">
        <v>69</v>
      </c>
      <c r="F1470" t="s">
        <v>31</v>
      </c>
      <c r="G1470" t="s">
        <v>48</v>
      </c>
      <c r="H1470" t="s">
        <v>49</v>
      </c>
      <c r="I1470">
        <v>1</v>
      </c>
      <c r="J1470">
        <v>34651</v>
      </c>
      <c r="K1470">
        <v>34651</v>
      </c>
      <c r="L1470">
        <v>27979</v>
      </c>
      <c r="M1470">
        <v>6672</v>
      </c>
      <c r="N1470">
        <v>0</v>
      </c>
      <c r="O1470">
        <v>6672</v>
      </c>
      <c r="P1470" t="s">
        <v>14</v>
      </c>
      <c r="Q1470" t="s">
        <v>35</v>
      </c>
      <c r="R1470" t="s">
        <v>35</v>
      </c>
    </row>
    <row r="1471" spans="1:18" x14ac:dyDescent="0.25">
      <c r="A1471" t="s">
        <v>3769</v>
      </c>
      <c r="B1471" s="1">
        <v>45501</v>
      </c>
      <c r="C1471" t="s">
        <v>97</v>
      </c>
      <c r="D1471" t="s">
        <v>3770</v>
      </c>
      <c r="E1471" t="s">
        <v>69</v>
      </c>
      <c r="F1471" t="s">
        <v>114</v>
      </c>
      <c r="G1471" t="s">
        <v>71</v>
      </c>
      <c r="H1471" t="s">
        <v>72</v>
      </c>
      <c r="I1471">
        <v>1</v>
      </c>
      <c r="J1471">
        <v>24251</v>
      </c>
      <c r="K1471">
        <v>24251</v>
      </c>
      <c r="L1471">
        <v>21472</v>
      </c>
      <c r="M1471">
        <v>2779</v>
      </c>
      <c r="N1471">
        <v>15</v>
      </c>
      <c r="O1471">
        <v>2764</v>
      </c>
      <c r="P1471" t="s">
        <v>14</v>
      </c>
      <c r="Q1471" t="s">
        <v>55</v>
      </c>
      <c r="R1471" t="s">
        <v>26</v>
      </c>
    </row>
    <row r="1472" spans="1:18" x14ac:dyDescent="0.25">
      <c r="A1472" t="s">
        <v>3771</v>
      </c>
      <c r="B1472" s="1">
        <v>45487</v>
      </c>
      <c r="C1472" t="s">
        <v>97</v>
      </c>
      <c r="D1472" t="s">
        <v>3773</v>
      </c>
      <c r="E1472" t="s">
        <v>53</v>
      </c>
      <c r="F1472" t="s">
        <v>114</v>
      </c>
      <c r="G1472" t="s">
        <v>23</v>
      </c>
      <c r="H1472" t="s">
        <v>24</v>
      </c>
      <c r="I1472">
        <v>2</v>
      </c>
      <c r="J1472">
        <v>23063</v>
      </c>
      <c r="K1472">
        <v>46126</v>
      </c>
      <c r="L1472">
        <v>30397</v>
      </c>
      <c r="M1472">
        <v>15729</v>
      </c>
      <c r="N1472">
        <v>0</v>
      </c>
      <c r="O1472">
        <v>15729</v>
      </c>
      <c r="P1472" t="s">
        <v>14</v>
      </c>
      <c r="Q1472" t="s">
        <v>25</v>
      </c>
      <c r="R1472" t="s">
        <v>35</v>
      </c>
    </row>
    <row r="1473" spans="1:18" x14ac:dyDescent="0.25">
      <c r="A1473" t="s">
        <v>3774</v>
      </c>
      <c r="B1473" s="1">
        <v>44592</v>
      </c>
      <c r="C1473" t="s">
        <v>84</v>
      </c>
      <c r="D1473" t="s">
        <v>3776</v>
      </c>
      <c r="E1473" t="s">
        <v>21</v>
      </c>
      <c r="F1473" t="s">
        <v>40</v>
      </c>
      <c r="G1473" t="s">
        <v>23</v>
      </c>
      <c r="H1473" t="s">
        <v>127</v>
      </c>
      <c r="I1473">
        <v>6</v>
      </c>
      <c r="J1473">
        <v>39627</v>
      </c>
      <c r="K1473">
        <v>237762</v>
      </c>
      <c r="L1473">
        <v>195665</v>
      </c>
      <c r="M1473">
        <v>42097</v>
      </c>
      <c r="N1473">
        <v>10</v>
      </c>
      <c r="O1473">
        <v>42087</v>
      </c>
      <c r="P1473" t="s">
        <v>14</v>
      </c>
      <c r="Q1473" t="s">
        <v>25</v>
      </c>
      <c r="R1473" t="s">
        <v>26</v>
      </c>
    </row>
    <row r="1474" spans="1:18" x14ac:dyDescent="0.25">
      <c r="A1474" t="s">
        <v>3777</v>
      </c>
      <c r="B1474" s="1">
        <v>45410</v>
      </c>
      <c r="C1474" t="s">
        <v>227</v>
      </c>
      <c r="D1474" t="s">
        <v>3778</v>
      </c>
      <c r="E1474" t="s">
        <v>46</v>
      </c>
      <c r="F1474" t="s">
        <v>40</v>
      </c>
      <c r="G1474" t="s">
        <v>71</v>
      </c>
      <c r="H1474" t="s">
        <v>195</v>
      </c>
      <c r="I1474">
        <v>7</v>
      </c>
      <c r="J1474">
        <v>30031</v>
      </c>
      <c r="K1474">
        <v>210217</v>
      </c>
      <c r="L1474">
        <v>166830</v>
      </c>
      <c r="M1474">
        <v>43387</v>
      </c>
      <c r="N1474">
        <v>5</v>
      </c>
      <c r="O1474">
        <v>43382</v>
      </c>
      <c r="P1474" t="s">
        <v>14</v>
      </c>
      <c r="Q1474" t="s">
        <v>34</v>
      </c>
      <c r="R1474" t="s">
        <v>26</v>
      </c>
    </row>
    <row r="1475" spans="1:18" x14ac:dyDescent="0.25">
      <c r="A1475" t="s">
        <v>3779</v>
      </c>
      <c r="B1475" s="1">
        <v>45253</v>
      </c>
      <c r="C1475" t="s">
        <v>133</v>
      </c>
      <c r="D1475" t="s">
        <v>3781</v>
      </c>
      <c r="E1475" t="s">
        <v>69</v>
      </c>
      <c r="F1475" t="s">
        <v>31</v>
      </c>
      <c r="G1475" t="s">
        <v>48</v>
      </c>
      <c r="H1475" t="s">
        <v>64</v>
      </c>
      <c r="I1475">
        <v>10</v>
      </c>
      <c r="J1475">
        <v>34774</v>
      </c>
      <c r="K1475">
        <v>347740</v>
      </c>
      <c r="L1475">
        <v>275988</v>
      </c>
      <c r="M1475">
        <v>71752</v>
      </c>
      <c r="N1475">
        <v>10</v>
      </c>
      <c r="O1475">
        <v>71742</v>
      </c>
      <c r="P1475" t="s">
        <v>14</v>
      </c>
      <c r="Q1475" t="s">
        <v>25</v>
      </c>
      <c r="R1475" t="s">
        <v>35</v>
      </c>
    </row>
    <row r="1476" spans="1:18" x14ac:dyDescent="0.25">
      <c r="A1476" t="s">
        <v>3782</v>
      </c>
      <c r="B1476" s="1">
        <v>44899</v>
      </c>
      <c r="C1476" t="s">
        <v>44</v>
      </c>
      <c r="D1476" t="s">
        <v>3783</v>
      </c>
      <c r="E1476" t="s">
        <v>46</v>
      </c>
      <c r="F1476" t="s">
        <v>47</v>
      </c>
      <c r="G1476" t="s">
        <v>71</v>
      </c>
      <c r="H1476" t="s">
        <v>111</v>
      </c>
      <c r="I1476">
        <v>10</v>
      </c>
      <c r="J1476">
        <v>46856</v>
      </c>
      <c r="K1476">
        <v>468560</v>
      </c>
      <c r="L1476">
        <v>396635</v>
      </c>
      <c r="M1476">
        <v>71925</v>
      </c>
      <c r="N1476">
        <v>15</v>
      </c>
      <c r="O1476">
        <v>71910</v>
      </c>
      <c r="P1476" t="s">
        <v>14</v>
      </c>
      <c r="Q1476" t="s">
        <v>25</v>
      </c>
      <c r="R1476" t="s">
        <v>26</v>
      </c>
    </row>
    <row r="1477" spans="1:18" x14ac:dyDescent="0.25">
      <c r="A1477" t="s">
        <v>3784</v>
      </c>
      <c r="B1477" s="1">
        <v>44583</v>
      </c>
      <c r="C1477" t="s">
        <v>84</v>
      </c>
      <c r="D1477" t="s">
        <v>3786</v>
      </c>
      <c r="E1477" t="s">
        <v>69</v>
      </c>
      <c r="F1477" t="s">
        <v>31</v>
      </c>
      <c r="G1477" t="s">
        <v>48</v>
      </c>
      <c r="H1477" t="s">
        <v>54</v>
      </c>
      <c r="I1477">
        <v>8</v>
      </c>
      <c r="J1477">
        <v>40319</v>
      </c>
      <c r="K1477">
        <v>322552</v>
      </c>
      <c r="L1477">
        <v>246622</v>
      </c>
      <c r="M1477">
        <v>75930</v>
      </c>
      <c r="N1477">
        <v>0</v>
      </c>
      <c r="O1477">
        <v>75930</v>
      </c>
      <c r="P1477" t="s">
        <v>14</v>
      </c>
      <c r="Q1477" t="s">
        <v>55</v>
      </c>
      <c r="R1477" t="s">
        <v>35</v>
      </c>
    </row>
    <row r="1478" spans="1:18" x14ac:dyDescent="0.25">
      <c r="A1478" t="s">
        <v>3787</v>
      </c>
      <c r="B1478" s="1">
        <v>45487</v>
      </c>
      <c r="C1478" t="s">
        <v>97</v>
      </c>
      <c r="D1478" t="s">
        <v>3788</v>
      </c>
      <c r="E1478" t="s">
        <v>69</v>
      </c>
      <c r="F1478" t="s">
        <v>31</v>
      </c>
      <c r="G1478" t="s">
        <v>71</v>
      </c>
      <c r="H1478" t="s">
        <v>72</v>
      </c>
      <c r="I1478">
        <v>9</v>
      </c>
      <c r="J1478">
        <v>16426</v>
      </c>
      <c r="K1478">
        <v>147834</v>
      </c>
      <c r="L1478">
        <v>108687</v>
      </c>
      <c r="M1478">
        <v>39147</v>
      </c>
      <c r="N1478">
        <v>10</v>
      </c>
      <c r="O1478">
        <v>39137</v>
      </c>
      <c r="P1478" t="s">
        <v>14</v>
      </c>
      <c r="Q1478" t="s">
        <v>55</v>
      </c>
      <c r="R1478" t="s">
        <v>35</v>
      </c>
    </row>
    <row r="1479" spans="1:18" x14ac:dyDescent="0.25">
      <c r="A1479" t="s">
        <v>3789</v>
      </c>
      <c r="B1479" s="1">
        <v>45019</v>
      </c>
      <c r="C1479" t="s">
        <v>227</v>
      </c>
      <c r="D1479" t="s">
        <v>3790</v>
      </c>
      <c r="E1479" t="s">
        <v>69</v>
      </c>
      <c r="F1479" t="s">
        <v>40</v>
      </c>
      <c r="G1479" t="s">
        <v>48</v>
      </c>
      <c r="H1479" t="s">
        <v>49</v>
      </c>
      <c r="I1479">
        <v>5</v>
      </c>
      <c r="J1479">
        <v>37651</v>
      </c>
      <c r="K1479">
        <v>188255</v>
      </c>
      <c r="L1479">
        <v>150173</v>
      </c>
      <c r="M1479">
        <v>38082</v>
      </c>
      <c r="N1479">
        <v>10</v>
      </c>
      <c r="O1479">
        <v>38072</v>
      </c>
      <c r="P1479" t="s">
        <v>14</v>
      </c>
      <c r="Q1479" t="s">
        <v>34</v>
      </c>
      <c r="R1479" t="s">
        <v>35</v>
      </c>
    </row>
    <row r="1480" spans="1:18" x14ac:dyDescent="0.25">
      <c r="A1480" t="s">
        <v>3791</v>
      </c>
      <c r="B1480" s="1">
        <v>45553</v>
      </c>
      <c r="C1480" t="s">
        <v>38</v>
      </c>
      <c r="D1480" t="s">
        <v>3792</v>
      </c>
      <c r="E1480" t="s">
        <v>69</v>
      </c>
      <c r="F1480" t="s">
        <v>47</v>
      </c>
      <c r="G1480" t="s">
        <v>32</v>
      </c>
      <c r="H1480" t="s">
        <v>173</v>
      </c>
      <c r="I1480">
        <v>5</v>
      </c>
      <c r="J1480">
        <v>48250</v>
      </c>
      <c r="K1480">
        <v>241250</v>
      </c>
      <c r="L1480">
        <v>210204</v>
      </c>
      <c r="M1480">
        <v>31046</v>
      </c>
      <c r="N1480">
        <v>5</v>
      </c>
      <c r="O1480">
        <v>31041</v>
      </c>
      <c r="P1480" t="s">
        <v>14</v>
      </c>
      <c r="Q1480" t="s">
        <v>25</v>
      </c>
      <c r="R1480" t="s">
        <v>35</v>
      </c>
    </row>
    <row r="1481" spans="1:18" x14ac:dyDescent="0.25">
      <c r="A1481" t="s">
        <v>3793</v>
      </c>
      <c r="B1481" s="1">
        <v>45330</v>
      </c>
      <c r="C1481" t="s">
        <v>29</v>
      </c>
      <c r="D1481" t="s">
        <v>3794</v>
      </c>
      <c r="E1481" t="s">
        <v>69</v>
      </c>
      <c r="F1481" t="s">
        <v>70</v>
      </c>
      <c r="G1481" t="s">
        <v>48</v>
      </c>
      <c r="H1481" t="s">
        <v>64</v>
      </c>
      <c r="I1481">
        <v>2</v>
      </c>
      <c r="J1481">
        <v>23037</v>
      </c>
      <c r="K1481">
        <v>46074</v>
      </c>
      <c r="L1481">
        <v>31618</v>
      </c>
      <c r="M1481">
        <v>14456</v>
      </c>
      <c r="N1481">
        <v>0</v>
      </c>
      <c r="O1481">
        <v>14456</v>
      </c>
      <c r="P1481" t="s">
        <v>14</v>
      </c>
      <c r="Q1481" t="s">
        <v>55</v>
      </c>
      <c r="R1481" t="s">
        <v>35</v>
      </c>
    </row>
    <row r="1482" spans="1:18" x14ac:dyDescent="0.25">
      <c r="A1482" t="s">
        <v>3795</v>
      </c>
      <c r="B1482" s="1">
        <v>44683</v>
      </c>
      <c r="C1482" t="s">
        <v>140</v>
      </c>
      <c r="D1482" t="s">
        <v>3796</v>
      </c>
      <c r="E1482" t="s">
        <v>46</v>
      </c>
      <c r="F1482" t="s">
        <v>40</v>
      </c>
      <c r="G1482" t="s">
        <v>71</v>
      </c>
      <c r="H1482" t="s">
        <v>81</v>
      </c>
      <c r="I1482">
        <v>5</v>
      </c>
      <c r="J1482">
        <v>47975</v>
      </c>
      <c r="K1482">
        <v>239875</v>
      </c>
      <c r="L1482">
        <v>172750</v>
      </c>
      <c r="M1482">
        <v>67125</v>
      </c>
      <c r="N1482">
        <v>5</v>
      </c>
      <c r="O1482">
        <v>67120</v>
      </c>
      <c r="P1482" t="s">
        <v>14</v>
      </c>
      <c r="Q1482" t="s">
        <v>25</v>
      </c>
      <c r="R1482" t="s">
        <v>26</v>
      </c>
    </row>
    <row r="1483" spans="1:18" x14ac:dyDescent="0.25">
      <c r="A1483" t="s">
        <v>3797</v>
      </c>
      <c r="B1483" s="1">
        <v>44854</v>
      </c>
      <c r="C1483" t="s">
        <v>61</v>
      </c>
      <c r="D1483" t="s">
        <v>3799</v>
      </c>
      <c r="E1483" t="s">
        <v>69</v>
      </c>
      <c r="F1483" t="s">
        <v>76</v>
      </c>
      <c r="G1483" t="s">
        <v>48</v>
      </c>
      <c r="H1483" t="s">
        <v>54</v>
      </c>
      <c r="I1483">
        <v>2</v>
      </c>
      <c r="J1483">
        <v>20754</v>
      </c>
      <c r="K1483">
        <v>41508</v>
      </c>
      <c r="L1483">
        <v>36352</v>
      </c>
      <c r="M1483">
        <v>5156</v>
      </c>
      <c r="N1483">
        <v>10</v>
      </c>
      <c r="O1483">
        <v>5146</v>
      </c>
      <c r="P1483" t="s">
        <v>14</v>
      </c>
      <c r="Q1483" t="s">
        <v>35</v>
      </c>
      <c r="R1483" t="s">
        <v>35</v>
      </c>
    </row>
    <row r="1484" spans="1:18" x14ac:dyDescent="0.25">
      <c r="A1484" t="s">
        <v>3800</v>
      </c>
      <c r="B1484" s="1">
        <v>44831</v>
      </c>
      <c r="C1484" t="s">
        <v>38</v>
      </c>
      <c r="D1484" t="s">
        <v>3801</v>
      </c>
      <c r="E1484" t="s">
        <v>46</v>
      </c>
      <c r="F1484" t="s">
        <v>76</v>
      </c>
      <c r="G1484" t="s">
        <v>32</v>
      </c>
      <c r="H1484" t="s">
        <v>33</v>
      </c>
      <c r="I1484">
        <v>1</v>
      </c>
      <c r="J1484">
        <v>15401</v>
      </c>
      <c r="K1484">
        <v>15401</v>
      </c>
      <c r="L1484">
        <v>12535</v>
      </c>
      <c r="M1484">
        <v>2866</v>
      </c>
      <c r="N1484">
        <v>5</v>
      </c>
      <c r="O1484">
        <v>2861</v>
      </c>
      <c r="P1484" t="s">
        <v>14</v>
      </c>
      <c r="Q1484" t="s">
        <v>35</v>
      </c>
      <c r="R1484" t="s">
        <v>26</v>
      </c>
    </row>
    <row r="1485" spans="1:18" x14ac:dyDescent="0.25">
      <c r="A1485" t="s">
        <v>3802</v>
      </c>
      <c r="B1485" s="1">
        <v>45309</v>
      </c>
      <c r="C1485" t="s">
        <v>84</v>
      </c>
      <c r="D1485" t="s">
        <v>3803</v>
      </c>
      <c r="E1485" t="s">
        <v>21</v>
      </c>
      <c r="F1485" t="s">
        <v>76</v>
      </c>
      <c r="G1485" t="s">
        <v>32</v>
      </c>
      <c r="H1485" t="s">
        <v>77</v>
      </c>
      <c r="I1485">
        <v>9</v>
      </c>
      <c r="J1485">
        <v>48576</v>
      </c>
      <c r="K1485">
        <v>437184</v>
      </c>
      <c r="L1485">
        <v>320268</v>
      </c>
      <c r="M1485">
        <v>116916</v>
      </c>
      <c r="N1485">
        <v>5</v>
      </c>
      <c r="O1485">
        <v>116911</v>
      </c>
      <c r="P1485" t="s">
        <v>14</v>
      </c>
      <c r="Q1485" t="s">
        <v>35</v>
      </c>
      <c r="R1485" t="s">
        <v>26</v>
      </c>
    </row>
    <row r="1486" spans="1:18" x14ac:dyDescent="0.25">
      <c r="A1486" t="s">
        <v>3804</v>
      </c>
      <c r="B1486" s="1">
        <v>44622</v>
      </c>
      <c r="C1486" t="s">
        <v>208</v>
      </c>
      <c r="D1486" t="s">
        <v>3805</v>
      </c>
      <c r="E1486" t="s">
        <v>46</v>
      </c>
      <c r="F1486" t="s">
        <v>31</v>
      </c>
      <c r="G1486" t="s">
        <v>23</v>
      </c>
      <c r="H1486" t="s">
        <v>24</v>
      </c>
      <c r="I1486">
        <v>10</v>
      </c>
      <c r="J1486">
        <v>26816</v>
      </c>
      <c r="K1486">
        <v>268160</v>
      </c>
      <c r="L1486">
        <v>197104</v>
      </c>
      <c r="M1486">
        <v>71056</v>
      </c>
      <c r="N1486">
        <v>15</v>
      </c>
      <c r="O1486">
        <v>71041</v>
      </c>
      <c r="P1486" t="s">
        <v>14</v>
      </c>
      <c r="Q1486" t="s">
        <v>34</v>
      </c>
      <c r="R1486" t="s">
        <v>35</v>
      </c>
    </row>
    <row r="1487" spans="1:18" x14ac:dyDescent="0.25">
      <c r="A1487" t="s">
        <v>3806</v>
      </c>
      <c r="B1487" s="1">
        <v>45271</v>
      </c>
      <c r="C1487" t="s">
        <v>44</v>
      </c>
      <c r="D1487" t="s">
        <v>3808</v>
      </c>
      <c r="E1487" t="s">
        <v>69</v>
      </c>
      <c r="F1487" t="s">
        <v>31</v>
      </c>
      <c r="G1487" t="s">
        <v>23</v>
      </c>
      <c r="H1487" t="s">
        <v>127</v>
      </c>
      <c r="I1487">
        <v>8</v>
      </c>
      <c r="J1487">
        <v>20909</v>
      </c>
      <c r="K1487">
        <v>167272</v>
      </c>
      <c r="L1487">
        <v>126191</v>
      </c>
      <c r="M1487">
        <v>41081</v>
      </c>
      <c r="N1487">
        <v>15</v>
      </c>
      <c r="O1487">
        <v>41066</v>
      </c>
      <c r="P1487" t="s">
        <v>14</v>
      </c>
      <c r="Q1487" t="s">
        <v>25</v>
      </c>
      <c r="R1487" t="s">
        <v>26</v>
      </c>
    </row>
    <row r="1488" spans="1:18" x14ac:dyDescent="0.25">
      <c r="A1488" t="s">
        <v>3809</v>
      </c>
      <c r="B1488" s="1">
        <v>44662</v>
      </c>
      <c r="C1488" t="s">
        <v>227</v>
      </c>
      <c r="D1488" t="s">
        <v>3810</v>
      </c>
      <c r="E1488" t="s">
        <v>21</v>
      </c>
      <c r="F1488" t="s">
        <v>76</v>
      </c>
      <c r="G1488" t="s">
        <v>48</v>
      </c>
      <c r="H1488" t="s">
        <v>202</v>
      </c>
      <c r="I1488">
        <v>3</v>
      </c>
      <c r="J1488">
        <v>44462</v>
      </c>
      <c r="K1488">
        <v>133386</v>
      </c>
      <c r="L1488">
        <v>84112</v>
      </c>
      <c r="M1488">
        <v>49274</v>
      </c>
      <c r="N1488">
        <v>5</v>
      </c>
      <c r="O1488">
        <v>49269</v>
      </c>
      <c r="P1488" t="s">
        <v>14</v>
      </c>
      <c r="Q1488" t="s">
        <v>34</v>
      </c>
      <c r="R1488" t="s">
        <v>35</v>
      </c>
    </row>
    <row r="1489" spans="1:18" x14ac:dyDescent="0.25">
      <c r="A1489" t="s">
        <v>3811</v>
      </c>
      <c r="B1489" s="1">
        <v>45020</v>
      </c>
      <c r="C1489" t="s">
        <v>227</v>
      </c>
      <c r="D1489" t="s">
        <v>3812</v>
      </c>
      <c r="E1489" t="s">
        <v>21</v>
      </c>
      <c r="F1489" t="s">
        <v>63</v>
      </c>
      <c r="G1489" t="s">
        <v>32</v>
      </c>
      <c r="H1489" t="s">
        <v>77</v>
      </c>
      <c r="I1489">
        <v>3</v>
      </c>
      <c r="J1489">
        <v>45960</v>
      </c>
      <c r="K1489">
        <v>137880</v>
      </c>
      <c r="L1489">
        <v>118003</v>
      </c>
      <c r="M1489">
        <v>19877</v>
      </c>
      <c r="N1489">
        <v>0</v>
      </c>
      <c r="O1489">
        <v>19877</v>
      </c>
      <c r="P1489" t="s">
        <v>14</v>
      </c>
      <c r="Q1489" t="s">
        <v>34</v>
      </c>
      <c r="R1489" t="s">
        <v>35</v>
      </c>
    </row>
    <row r="1490" spans="1:18" x14ac:dyDescent="0.25">
      <c r="A1490" t="s">
        <v>3813</v>
      </c>
      <c r="B1490" s="1">
        <v>44976</v>
      </c>
      <c r="C1490" t="s">
        <v>29</v>
      </c>
      <c r="D1490" t="s">
        <v>3815</v>
      </c>
      <c r="E1490" t="s">
        <v>21</v>
      </c>
      <c r="F1490" t="s">
        <v>70</v>
      </c>
      <c r="G1490" t="s">
        <v>71</v>
      </c>
      <c r="H1490" t="s">
        <v>81</v>
      </c>
      <c r="I1490">
        <v>6</v>
      </c>
      <c r="J1490">
        <v>20955</v>
      </c>
      <c r="K1490">
        <v>125730</v>
      </c>
      <c r="L1490">
        <v>92414</v>
      </c>
      <c r="M1490">
        <v>33316</v>
      </c>
      <c r="N1490">
        <v>15</v>
      </c>
      <c r="O1490">
        <v>33301</v>
      </c>
      <c r="P1490" t="s">
        <v>14</v>
      </c>
      <c r="Q1490" t="s">
        <v>25</v>
      </c>
      <c r="R1490" t="s">
        <v>26</v>
      </c>
    </row>
    <row r="1491" spans="1:18" x14ac:dyDescent="0.25">
      <c r="A1491" t="s">
        <v>3816</v>
      </c>
      <c r="B1491" s="1">
        <v>45016</v>
      </c>
      <c r="C1491" t="s">
        <v>208</v>
      </c>
      <c r="D1491" t="s">
        <v>3817</v>
      </c>
      <c r="E1491" t="s">
        <v>46</v>
      </c>
      <c r="F1491" t="s">
        <v>40</v>
      </c>
      <c r="G1491" t="s">
        <v>23</v>
      </c>
      <c r="H1491" t="s">
        <v>24</v>
      </c>
      <c r="I1491">
        <v>10</v>
      </c>
      <c r="J1491">
        <v>11234</v>
      </c>
      <c r="K1491">
        <v>112340</v>
      </c>
      <c r="L1491">
        <v>69392</v>
      </c>
      <c r="M1491">
        <v>42948</v>
      </c>
      <c r="N1491">
        <v>15</v>
      </c>
      <c r="O1491">
        <v>42933</v>
      </c>
      <c r="P1491" t="s">
        <v>14</v>
      </c>
      <c r="Q1491" t="s">
        <v>55</v>
      </c>
      <c r="R1491" t="s">
        <v>35</v>
      </c>
    </row>
    <row r="1492" spans="1:18" x14ac:dyDescent="0.25">
      <c r="A1492" t="s">
        <v>3818</v>
      </c>
      <c r="B1492" s="1">
        <v>44940</v>
      </c>
      <c r="C1492" t="s">
        <v>84</v>
      </c>
      <c r="D1492" t="s">
        <v>3820</v>
      </c>
      <c r="E1492" t="s">
        <v>21</v>
      </c>
      <c r="F1492" t="s">
        <v>76</v>
      </c>
      <c r="G1492" t="s">
        <v>23</v>
      </c>
      <c r="H1492" t="s">
        <v>127</v>
      </c>
      <c r="I1492">
        <v>3</v>
      </c>
      <c r="J1492">
        <v>21005</v>
      </c>
      <c r="K1492">
        <v>63015</v>
      </c>
      <c r="L1492">
        <v>51525</v>
      </c>
      <c r="M1492">
        <v>11490</v>
      </c>
      <c r="N1492">
        <v>5</v>
      </c>
      <c r="O1492">
        <v>11485</v>
      </c>
      <c r="P1492" t="s">
        <v>14</v>
      </c>
      <c r="Q1492" t="s">
        <v>55</v>
      </c>
      <c r="R1492" t="s">
        <v>35</v>
      </c>
    </row>
    <row r="1493" spans="1:18" x14ac:dyDescent="0.25">
      <c r="A1493" t="s">
        <v>3821</v>
      </c>
      <c r="B1493" s="1">
        <v>44848</v>
      </c>
      <c r="C1493" t="s">
        <v>61</v>
      </c>
      <c r="D1493" t="s">
        <v>3823</v>
      </c>
      <c r="E1493" t="s">
        <v>21</v>
      </c>
      <c r="F1493" t="s">
        <v>22</v>
      </c>
      <c r="G1493" t="s">
        <v>32</v>
      </c>
      <c r="H1493" t="s">
        <v>173</v>
      </c>
      <c r="I1493">
        <v>6</v>
      </c>
      <c r="J1493">
        <v>27675</v>
      </c>
      <c r="K1493">
        <v>166050</v>
      </c>
      <c r="L1493">
        <v>99717</v>
      </c>
      <c r="M1493">
        <v>66333</v>
      </c>
      <c r="N1493">
        <v>0</v>
      </c>
      <c r="O1493">
        <v>66333</v>
      </c>
      <c r="P1493" t="s">
        <v>14</v>
      </c>
      <c r="Q1493" t="s">
        <v>25</v>
      </c>
      <c r="R1493" t="s">
        <v>26</v>
      </c>
    </row>
    <row r="1494" spans="1:18" x14ac:dyDescent="0.25">
      <c r="A1494" t="s">
        <v>3824</v>
      </c>
      <c r="B1494" s="1">
        <v>45158</v>
      </c>
      <c r="C1494" t="s">
        <v>67</v>
      </c>
      <c r="D1494" t="s">
        <v>3825</v>
      </c>
      <c r="E1494" t="s">
        <v>21</v>
      </c>
      <c r="F1494" t="s">
        <v>22</v>
      </c>
      <c r="G1494" t="s">
        <v>71</v>
      </c>
      <c r="H1494" t="s">
        <v>81</v>
      </c>
      <c r="I1494">
        <v>2</v>
      </c>
      <c r="J1494">
        <v>20572</v>
      </c>
      <c r="K1494">
        <v>41144</v>
      </c>
      <c r="L1494">
        <v>32412</v>
      </c>
      <c r="M1494">
        <v>8732</v>
      </c>
      <c r="N1494">
        <v>15</v>
      </c>
      <c r="O1494">
        <v>8717</v>
      </c>
      <c r="P1494" t="s">
        <v>14</v>
      </c>
      <c r="Q1494" t="s">
        <v>35</v>
      </c>
      <c r="R1494" t="s">
        <v>26</v>
      </c>
    </row>
    <row r="1495" spans="1:18" x14ac:dyDescent="0.25">
      <c r="A1495" t="s">
        <v>3826</v>
      </c>
      <c r="B1495" s="1">
        <v>45268</v>
      </c>
      <c r="C1495" t="s">
        <v>44</v>
      </c>
      <c r="D1495" t="s">
        <v>3827</v>
      </c>
      <c r="E1495" t="s">
        <v>53</v>
      </c>
      <c r="F1495" t="s">
        <v>63</v>
      </c>
      <c r="G1495" t="s">
        <v>71</v>
      </c>
      <c r="H1495" t="s">
        <v>72</v>
      </c>
      <c r="I1495">
        <v>2</v>
      </c>
      <c r="J1495">
        <v>46585</v>
      </c>
      <c r="K1495">
        <v>93170</v>
      </c>
      <c r="L1495">
        <v>77999</v>
      </c>
      <c r="M1495">
        <v>15171</v>
      </c>
      <c r="N1495">
        <v>15</v>
      </c>
      <c r="O1495">
        <v>15156</v>
      </c>
      <c r="P1495" t="s">
        <v>14</v>
      </c>
      <c r="Q1495" t="s">
        <v>55</v>
      </c>
      <c r="R1495" t="s">
        <v>35</v>
      </c>
    </row>
    <row r="1496" spans="1:18" x14ac:dyDescent="0.25">
      <c r="A1496" t="s">
        <v>3828</v>
      </c>
      <c r="B1496" s="1">
        <v>45414</v>
      </c>
      <c r="C1496" t="s">
        <v>140</v>
      </c>
      <c r="D1496" t="s">
        <v>3829</v>
      </c>
      <c r="E1496" t="s">
        <v>46</v>
      </c>
      <c r="F1496" t="s">
        <v>76</v>
      </c>
      <c r="G1496" t="s">
        <v>32</v>
      </c>
      <c r="H1496" t="s">
        <v>33</v>
      </c>
      <c r="I1496">
        <v>6</v>
      </c>
      <c r="J1496">
        <v>7079</v>
      </c>
      <c r="K1496">
        <v>42474</v>
      </c>
      <c r="L1496">
        <v>34058</v>
      </c>
      <c r="M1496">
        <v>8416</v>
      </c>
      <c r="N1496">
        <v>10</v>
      </c>
      <c r="O1496">
        <v>8406</v>
      </c>
      <c r="P1496" t="s">
        <v>14</v>
      </c>
      <c r="Q1496" t="s">
        <v>55</v>
      </c>
      <c r="R1496" t="s">
        <v>35</v>
      </c>
    </row>
    <row r="1497" spans="1:18" x14ac:dyDescent="0.25">
      <c r="A1497" t="s">
        <v>3830</v>
      </c>
      <c r="B1497" s="1">
        <v>45325</v>
      </c>
      <c r="C1497" t="s">
        <v>29</v>
      </c>
      <c r="D1497" t="s">
        <v>3831</v>
      </c>
      <c r="E1497" t="s">
        <v>53</v>
      </c>
      <c r="F1497" t="s">
        <v>70</v>
      </c>
      <c r="G1497" t="s">
        <v>71</v>
      </c>
      <c r="H1497" t="s">
        <v>72</v>
      </c>
      <c r="I1497">
        <v>7</v>
      </c>
      <c r="J1497">
        <v>49601</v>
      </c>
      <c r="K1497">
        <v>347207</v>
      </c>
      <c r="L1497">
        <v>277498</v>
      </c>
      <c r="M1497">
        <v>69709</v>
      </c>
      <c r="N1497">
        <v>0</v>
      </c>
      <c r="O1497">
        <v>69709</v>
      </c>
      <c r="P1497" t="s">
        <v>14</v>
      </c>
      <c r="Q1497" t="s">
        <v>35</v>
      </c>
      <c r="R1497" t="s">
        <v>35</v>
      </c>
    </row>
    <row r="1498" spans="1:18" x14ac:dyDescent="0.25">
      <c r="A1498" t="s">
        <v>3832</v>
      </c>
      <c r="B1498" s="1">
        <v>45034</v>
      </c>
      <c r="C1498" t="s">
        <v>227</v>
      </c>
      <c r="D1498" t="s">
        <v>3833</v>
      </c>
      <c r="E1498" t="s">
        <v>69</v>
      </c>
      <c r="F1498" t="s">
        <v>70</v>
      </c>
      <c r="G1498" t="s">
        <v>23</v>
      </c>
      <c r="H1498" t="s">
        <v>24</v>
      </c>
      <c r="I1498">
        <v>7</v>
      </c>
      <c r="J1498">
        <v>22267</v>
      </c>
      <c r="K1498">
        <v>155869</v>
      </c>
      <c r="L1498">
        <v>121495</v>
      </c>
      <c r="M1498">
        <v>34374</v>
      </c>
      <c r="N1498">
        <v>10</v>
      </c>
      <c r="O1498">
        <v>34364</v>
      </c>
      <c r="P1498" t="s">
        <v>14</v>
      </c>
      <c r="Q1498" t="s">
        <v>34</v>
      </c>
      <c r="R1498" t="s">
        <v>26</v>
      </c>
    </row>
    <row r="1499" spans="1:18" x14ac:dyDescent="0.25">
      <c r="A1499" t="s">
        <v>3834</v>
      </c>
      <c r="B1499" s="1">
        <v>45466</v>
      </c>
      <c r="C1499" t="s">
        <v>19</v>
      </c>
      <c r="D1499" t="s">
        <v>3835</v>
      </c>
      <c r="E1499" t="s">
        <v>46</v>
      </c>
      <c r="F1499" t="s">
        <v>63</v>
      </c>
      <c r="G1499" t="s">
        <v>23</v>
      </c>
      <c r="H1499" t="s">
        <v>41</v>
      </c>
      <c r="I1499">
        <v>3</v>
      </c>
      <c r="J1499">
        <v>9244</v>
      </c>
      <c r="K1499">
        <v>27732</v>
      </c>
      <c r="L1499">
        <v>22671</v>
      </c>
      <c r="M1499">
        <v>5061</v>
      </c>
      <c r="N1499">
        <v>0</v>
      </c>
      <c r="O1499">
        <v>5061</v>
      </c>
      <c r="P1499" t="s">
        <v>14</v>
      </c>
      <c r="Q1499" t="s">
        <v>55</v>
      </c>
      <c r="R1499" t="s">
        <v>35</v>
      </c>
    </row>
    <row r="1500" spans="1:18" x14ac:dyDescent="0.25">
      <c r="A1500" t="s">
        <v>3836</v>
      </c>
      <c r="B1500" s="1">
        <v>44819</v>
      </c>
      <c r="C1500" t="s">
        <v>38</v>
      </c>
      <c r="D1500" t="s">
        <v>3837</v>
      </c>
      <c r="E1500" t="s">
        <v>46</v>
      </c>
      <c r="F1500" t="s">
        <v>76</v>
      </c>
      <c r="G1500" t="s">
        <v>71</v>
      </c>
      <c r="H1500" t="s">
        <v>195</v>
      </c>
      <c r="I1500">
        <v>6</v>
      </c>
      <c r="J1500">
        <v>10352</v>
      </c>
      <c r="K1500">
        <v>62112</v>
      </c>
      <c r="L1500">
        <v>41544</v>
      </c>
      <c r="M1500">
        <v>20568</v>
      </c>
      <c r="N1500">
        <v>0</v>
      </c>
      <c r="O1500">
        <v>20568</v>
      </c>
      <c r="P1500" t="s">
        <v>14</v>
      </c>
      <c r="Q1500" t="s">
        <v>35</v>
      </c>
      <c r="R1500" t="s">
        <v>35</v>
      </c>
    </row>
    <row r="1501" spans="1:18" x14ac:dyDescent="0.25">
      <c r="A1501" t="s">
        <v>3838</v>
      </c>
      <c r="B1501" s="1">
        <v>44775</v>
      </c>
      <c r="C1501" t="s">
        <v>67</v>
      </c>
      <c r="D1501" t="s">
        <v>3839</v>
      </c>
      <c r="E1501" t="s">
        <v>46</v>
      </c>
      <c r="F1501" t="s">
        <v>70</v>
      </c>
      <c r="G1501" t="s">
        <v>23</v>
      </c>
      <c r="H1501" t="s">
        <v>127</v>
      </c>
      <c r="I1501">
        <v>6</v>
      </c>
      <c r="J1501">
        <v>17617</v>
      </c>
      <c r="K1501">
        <v>105702</v>
      </c>
      <c r="L1501">
        <v>68922</v>
      </c>
      <c r="M1501">
        <v>36780</v>
      </c>
      <c r="N1501">
        <v>0</v>
      </c>
      <c r="O1501">
        <v>36780</v>
      </c>
      <c r="P1501" t="s">
        <v>14</v>
      </c>
      <c r="Q1501" t="s">
        <v>34</v>
      </c>
      <c r="R1501" t="s">
        <v>26</v>
      </c>
    </row>
    <row r="1502" spans="1:18" x14ac:dyDescent="0.25">
      <c r="A1502" t="s">
        <v>3840</v>
      </c>
      <c r="B1502" s="1">
        <v>45546</v>
      </c>
      <c r="C1502" t="s">
        <v>38</v>
      </c>
      <c r="D1502" t="s">
        <v>3841</v>
      </c>
      <c r="E1502" t="s">
        <v>46</v>
      </c>
      <c r="F1502" t="s">
        <v>114</v>
      </c>
      <c r="G1502" t="s">
        <v>71</v>
      </c>
      <c r="H1502" t="s">
        <v>111</v>
      </c>
      <c r="I1502">
        <v>10</v>
      </c>
      <c r="J1502">
        <v>15528</v>
      </c>
      <c r="K1502">
        <v>155280</v>
      </c>
      <c r="L1502">
        <v>129811</v>
      </c>
      <c r="M1502">
        <v>25469</v>
      </c>
      <c r="N1502">
        <v>10</v>
      </c>
      <c r="O1502">
        <v>25459</v>
      </c>
      <c r="P1502" t="s">
        <v>14</v>
      </c>
      <c r="Q1502" t="s">
        <v>55</v>
      </c>
      <c r="R1502" t="s">
        <v>26</v>
      </c>
    </row>
    <row r="1503" spans="1:18" x14ac:dyDescent="0.25">
      <c r="A1503" t="s">
        <v>3842</v>
      </c>
      <c r="B1503" s="1">
        <v>45517</v>
      </c>
      <c r="C1503" t="s">
        <v>67</v>
      </c>
      <c r="D1503" t="s">
        <v>3843</v>
      </c>
      <c r="E1503" t="s">
        <v>69</v>
      </c>
      <c r="F1503" t="s">
        <v>31</v>
      </c>
      <c r="G1503" t="s">
        <v>32</v>
      </c>
      <c r="H1503" t="s">
        <v>33</v>
      </c>
      <c r="I1503">
        <v>6</v>
      </c>
      <c r="J1503">
        <v>23340</v>
      </c>
      <c r="K1503">
        <v>140040</v>
      </c>
      <c r="L1503">
        <v>89885</v>
      </c>
      <c r="M1503">
        <v>50155</v>
      </c>
      <c r="N1503">
        <v>15</v>
      </c>
      <c r="O1503">
        <v>50140</v>
      </c>
      <c r="P1503" t="s">
        <v>14</v>
      </c>
      <c r="Q1503" t="s">
        <v>34</v>
      </c>
      <c r="R1503" t="s">
        <v>35</v>
      </c>
    </row>
    <row r="1504" spans="1:18" x14ac:dyDescent="0.25">
      <c r="A1504" t="s">
        <v>3844</v>
      </c>
      <c r="B1504" s="1">
        <v>45442</v>
      </c>
      <c r="C1504" t="s">
        <v>140</v>
      </c>
      <c r="D1504" t="s">
        <v>3845</v>
      </c>
      <c r="E1504" t="s">
        <v>69</v>
      </c>
      <c r="F1504" t="s">
        <v>22</v>
      </c>
      <c r="G1504" t="s">
        <v>71</v>
      </c>
      <c r="H1504" t="s">
        <v>81</v>
      </c>
      <c r="I1504">
        <v>7</v>
      </c>
      <c r="J1504">
        <v>26569</v>
      </c>
      <c r="K1504">
        <v>185983</v>
      </c>
      <c r="L1504">
        <v>133222</v>
      </c>
      <c r="M1504">
        <v>52761</v>
      </c>
      <c r="N1504">
        <v>15</v>
      </c>
      <c r="O1504">
        <v>52746</v>
      </c>
      <c r="P1504" t="s">
        <v>14</v>
      </c>
      <c r="Q1504" t="s">
        <v>25</v>
      </c>
      <c r="R1504" t="s">
        <v>35</v>
      </c>
    </row>
    <row r="1505" spans="1:18" x14ac:dyDescent="0.25">
      <c r="A1505" t="s">
        <v>3846</v>
      </c>
      <c r="B1505" s="1">
        <v>45264</v>
      </c>
      <c r="C1505" t="s">
        <v>44</v>
      </c>
      <c r="D1505" t="s">
        <v>3848</v>
      </c>
      <c r="E1505" t="s">
        <v>46</v>
      </c>
      <c r="F1505" t="s">
        <v>114</v>
      </c>
      <c r="G1505" t="s">
        <v>48</v>
      </c>
      <c r="H1505" t="s">
        <v>54</v>
      </c>
      <c r="I1505">
        <v>4</v>
      </c>
      <c r="J1505">
        <v>26112</v>
      </c>
      <c r="K1505">
        <v>104448</v>
      </c>
      <c r="L1505">
        <v>80418</v>
      </c>
      <c r="M1505">
        <v>24030</v>
      </c>
      <c r="N1505">
        <v>10</v>
      </c>
      <c r="O1505">
        <v>24020</v>
      </c>
      <c r="P1505" t="s">
        <v>14</v>
      </c>
      <c r="Q1505" t="s">
        <v>55</v>
      </c>
      <c r="R1505" t="s">
        <v>26</v>
      </c>
    </row>
    <row r="1506" spans="1:18" x14ac:dyDescent="0.25">
      <c r="A1506" t="s">
        <v>3849</v>
      </c>
      <c r="B1506" s="1">
        <v>44826</v>
      </c>
      <c r="C1506" t="s">
        <v>38</v>
      </c>
      <c r="D1506" t="s">
        <v>3850</v>
      </c>
      <c r="E1506" t="s">
        <v>69</v>
      </c>
      <c r="F1506" t="s">
        <v>114</v>
      </c>
      <c r="G1506" t="s">
        <v>71</v>
      </c>
      <c r="H1506" t="s">
        <v>81</v>
      </c>
      <c r="I1506">
        <v>10</v>
      </c>
      <c r="J1506">
        <v>2430</v>
      </c>
      <c r="K1506">
        <v>24300</v>
      </c>
      <c r="L1506">
        <v>17407</v>
      </c>
      <c r="M1506">
        <v>6893</v>
      </c>
      <c r="N1506">
        <v>15</v>
      </c>
      <c r="O1506">
        <v>6878</v>
      </c>
      <c r="P1506" t="s">
        <v>14</v>
      </c>
      <c r="Q1506" t="s">
        <v>35</v>
      </c>
      <c r="R1506" t="s">
        <v>35</v>
      </c>
    </row>
    <row r="1507" spans="1:18" x14ac:dyDescent="0.25">
      <c r="A1507" t="s">
        <v>3851</v>
      </c>
      <c r="B1507" s="1">
        <v>45495</v>
      </c>
      <c r="C1507" t="s">
        <v>97</v>
      </c>
      <c r="D1507" t="s">
        <v>3853</v>
      </c>
      <c r="E1507" t="s">
        <v>21</v>
      </c>
      <c r="F1507" t="s">
        <v>63</v>
      </c>
      <c r="G1507" t="s">
        <v>71</v>
      </c>
      <c r="H1507" t="s">
        <v>195</v>
      </c>
      <c r="I1507">
        <v>8</v>
      </c>
      <c r="J1507">
        <v>6595</v>
      </c>
      <c r="K1507">
        <v>52760</v>
      </c>
      <c r="L1507">
        <v>47472</v>
      </c>
      <c r="M1507">
        <v>5288</v>
      </c>
      <c r="N1507">
        <v>0</v>
      </c>
      <c r="O1507">
        <v>5288</v>
      </c>
      <c r="P1507" t="s">
        <v>14</v>
      </c>
      <c r="Q1507" t="s">
        <v>55</v>
      </c>
      <c r="R1507" t="s">
        <v>26</v>
      </c>
    </row>
    <row r="1508" spans="1:18" x14ac:dyDescent="0.25">
      <c r="A1508" t="s">
        <v>3854</v>
      </c>
      <c r="B1508" s="1">
        <v>45444</v>
      </c>
      <c r="C1508" t="s">
        <v>19</v>
      </c>
      <c r="D1508" t="s">
        <v>3856</v>
      </c>
      <c r="E1508" t="s">
        <v>69</v>
      </c>
      <c r="F1508" t="s">
        <v>70</v>
      </c>
      <c r="G1508" t="s">
        <v>32</v>
      </c>
      <c r="H1508" t="s">
        <v>118</v>
      </c>
      <c r="I1508">
        <v>1</v>
      </c>
      <c r="J1508">
        <v>32556</v>
      </c>
      <c r="K1508">
        <v>32556</v>
      </c>
      <c r="L1508">
        <v>24620</v>
      </c>
      <c r="M1508">
        <v>7936</v>
      </c>
      <c r="N1508">
        <v>5</v>
      </c>
      <c r="O1508">
        <v>7931</v>
      </c>
      <c r="P1508" t="s">
        <v>14</v>
      </c>
      <c r="Q1508" t="s">
        <v>35</v>
      </c>
      <c r="R1508" t="s">
        <v>26</v>
      </c>
    </row>
    <row r="1509" spans="1:18" x14ac:dyDescent="0.25">
      <c r="A1509" t="s">
        <v>3857</v>
      </c>
      <c r="B1509" s="1">
        <v>45068</v>
      </c>
      <c r="C1509" t="s">
        <v>140</v>
      </c>
      <c r="D1509" t="s">
        <v>3858</v>
      </c>
      <c r="E1509" t="s">
        <v>53</v>
      </c>
      <c r="F1509" t="s">
        <v>22</v>
      </c>
      <c r="G1509" t="s">
        <v>48</v>
      </c>
      <c r="H1509" t="s">
        <v>202</v>
      </c>
      <c r="I1509">
        <v>10</v>
      </c>
      <c r="J1509">
        <v>4704</v>
      </c>
      <c r="K1509">
        <v>47040</v>
      </c>
      <c r="L1509">
        <v>37374</v>
      </c>
      <c r="M1509">
        <v>9666</v>
      </c>
      <c r="N1509">
        <v>0</v>
      </c>
      <c r="O1509">
        <v>9666</v>
      </c>
      <c r="P1509" t="s">
        <v>14</v>
      </c>
      <c r="Q1509" t="s">
        <v>35</v>
      </c>
      <c r="R1509" t="s">
        <v>35</v>
      </c>
    </row>
    <row r="1510" spans="1:18" x14ac:dyDescent="0.25">
      <c r="A1510" t="s">
        <v>3859</v>
      </c>
      <c r="B1510" s="1">
        <v>45551</v>
      </c>
      <c r="C1510" t="s">
        <v>38</v>
      </c>
      <c r="D1510" t="s">
        <v>3860</v>
      </c>
      <c r="E1510" t="s">
        <v>46</v>
      </c>
      <c r="F1510" t="s">
        <v>114</v>
      </c>
      <c r="G1510" t="s">
        <v>23</v>
      </c>
      <c r="H1510" t="s">
        <v>24</v>
      </c>
      <c r="I1510">
        <v>4</v>
      </c>
      <c r="J1510">
        <v>25863</v>
      </c>
      <c r="K1510">
        <v>103452</v>
      </c>
      <c r="L1510">
        <v>71699</v>
      </c>
      <c r="M1510">
        <v>31753</v>
      </c>
      <c r="N1510">
        <v>10</v>
      </c>
      <c r="O1510">
        <v>31743</v>
      </c>
      <c r="P1510" t="s">
        <v>14</v>
      </c>
      <c r="Q1510" t="s">
        <v>35</v>
      </c>
      <c r="R1510" t="s">
        <v>26</v>
      </c>
    </row>
    <row r="1511" spans="1:18" x14ac:dyDescent="0.25">
      <c r="A1511" t="s">
        <v>3861</v>
      </c>
      <c r="B1511" s="1">
        <v>45058</v>
      </c>
      <c r="C1511" t="s">
        <v>140</v>
      </c>
      <c r="D1511" t="s">
        <v>3862</v>
      </c>
      <c r="E1511" t="s">
        <v>21</v>
      </c>
      <c r="F1511" t="s">
        <v>31</v>
      </c>
      <c r="G1511" t="s">
        <v>48</v>
      </c>
      <c r="H1511" t="s">
        <v>64</v>
      </c>
      <c r="I1511">
        <v>2</v>
      </c>
      <c r="J1511">
        <v>24237</v>
      </c>
      <c r="K1511">
        <v>48474</v>
      </c>
      <c r="L1511">
        <v>42838</v>
      </c>
      <c r="M1511">
        <v>5636</v>
      </c>
      <c r="N1511">
        <v>10</v>
      </c>
      <c r="O1511">
        <v>5626</v>
      </c>
      <c r="P1511" t="s">
        <v>14</v>
      </c>
      <c r="Q1511" t="s">
        <v>35</v>
      </c>
      <c r="R1511" t="s">
        <v>26</v>
      </c>
    </row>
    <row r="1512" spans="1:18" x14ac:dyDescent="0.25">
      <c r="A1512" t="s">
        <v>3863</v>
      </c>
      <c r="B1512" s="1">
        <v>44660</v>
      </c>
      <c r="C1512" t="s">
        <v>227</v>
      </c>
      <c r="D1512" t="s">
        <v>3864</v>
      </c>
      <c r="E1512" t="s">
        <v>69</v>
      </c>
      <c r="F1512" t="s">
        <v>76</v>
      </c>
      <c r="G1512" t="s">
        <v>32</v>
      </c>
      <c r="H1512" t="s">
        <v>118</v>
      </c>
      <c r="I1512">
        <v>9</v>
      </c>
      <c r="J1512">
        <v>14761</v>
      </c>
      <c r="K1512">
        <v>132849</v>
      </c>
      <c r="L1512">
        <v>84790</v>
      </c>
      <c r="M1512">
        <v>48059</v>
      </c>
      <c r="N1512">
        <v>0</v>
      </c>
      <c r="O1512">
        <v>48059</v>
      </c>
      <c r="P1512" t="s">
        <v>14</v>
      </c>
      <c r="Q1512" t="s">
        <v>55</v>
      </c>
      <c r="R1512" t="s">
        <v>26</v>
      </c>
    </row>
    <row r="1513" spans="1:18" x14ac:dyDescent="0.25">
      <c r="A1513" t="s">
        <v>3865</v>
      </c>
      <c r="B1513" s="1">
        <v>44804</v>
      </c>
      <c r="C1513" t="s">
        <v>67</v>
      </c>
      <c r="D1513" t="s">
        <v>3866</v>
      </c>
      <c r="E1513" t="s">
        <v>21</v>
      </c>
      <c r="F1513" t="s">
        <v>76</v>
      </c>
      <c r="G1513" t="s">
        <v>23</v>
      </c>
      <c r="H1513" t="s">
        <v>169</v>
      </c>
      <c r="I1513">
        <v>2</v>
      </c>
      <c r="J1513">
        <v>8457</v>
      </c>
      <c r="K1513">
        <v>16914</v>
      </c>
      <c r="L1513">
        <v>14534</v>
      </c>
      <c r="M1513">
        <v>2380</v>
      </c>
      <c r="N1513">
        <v>5</v>
      </c>
      <c r="O1513">
        <v>2375</v>
      </c>
      <c r="P1513" t="s">
        <v>14</v>
      </c>
      <c r="Q1513" t="s">
        <v>25</v>
      </c>
      <c r="R1513" t="s">
        <v>35</v>
      </c>
    </row>
    <row r="1514" spans="1:18" x14ac:dyDescent="0.25">
      <c r="A1514" t="s">
        <v>3867</v>
      </c>
      <c r="B1514" s="1">
        <v>45497</v>
      </c>
      <c r="C1514" t="s">
        <v>97</v>
      </c>
      <c r="D1514" t="s">
        <v>3868</v>
      </c>
      <c r="E1514" t="s">
        <v>53</v>
      </c>
      <c r="F1514" t="s">
        <v>114</v>
      </c>
      <c r="G1514" t="s">
        <v>23</v>
      </c>
      <c r="H1514" t="s">
        <v>127</v>
      </c>
      <c r="I1514">
        <v>5</v>
      </c>
      <c r="J1514">
        <v>13545</v>
      </c>
      <c r="K1514">
        <v>67725</v>
      </c>
      <c r="L1514">
        <v>49373</v>
      </c>
      <c r="M1514">
        <v>18352</v>
      </c>
      <c r="N1514">
        <v>0</v>
      </c>
      <c r="O1514">
        <v>18352</v>
      </c>
      <c r="P1514" t="s">
        <v>14</v>
      </c>
      <c r="Q1514" t="s">
        <v>35</v>
      </c>
      <c r="R1514" t="s">
        <v>35</v>
      </c>
    </row>
    <row r="1515" spans="1:18" x14ac:dyDescent="0.25">
      <c r="A1515" t="s">
        <v>3869</v>
      </c>
      <c r="B1515" s="1">
        <v>45543</v>
      </c>
      <c r="C1515" t="s">
        <v>38</v>
      </c>
      <c r="D1515" t="s">
        <v>3871</v>
      </c>
      <c r="E1515" t="s">
        <v>21</v>
      </c>
      <c r="F1515" t="s">
        <v>47</v>
      </c>
      <c r="G1515" t="s">
        <v>48</v>
      </c>
      <c r="H1515" t="s">
        <v>54</v>
      </c>
      <c r="I1515">
        <v>8</v>
      </c>
      <c r="J1515">
        <v>33528</v>
      </c>
      <c r="K1515">
        <v>268224</v>
      </c>
      <c r="L1515">
        <v>235382</v>
      </c>
      <c r="M1515">
        <v>32842</v>
      </c>
      <c r="N1515">
        <v>10</v>
      </c>
      <c r="O1515">
        <v>32832</v>
      </c>
      <c r="P1515" t="s">
        <v>14</v>
      </c>
      <c r="Q1515" t="s">
        <v>25</v>
      </c>
      <c r="R1515" t="s">
        <v>35</v>
      </c>
    </row>
    <row r="1516" spans="1:18" x14ac:dyDescent="0.25">
      <c r="A1516" t="s">
        <v>3872</v>
      </c>
      <c r="B1516" s="1">
        <v>45452</v>
      </c>
      <c r="C1516" t="s">
        <v>19</v>
      </c>
      <c r="D1516" t="s">
        <v>3873</v>
      </c>
      <c r="E1516" t="s">
        <v>53</v>
      </c>
      <c r="F1516" t="s">
        <v>114</v>
      </c>
      <c r="G1516" t="s">
        <v>71</v>
      </c>
      <c r="H1516" t="s">
        <v>195</v>
      </c>
      <c r="I1516">
        <v>5</v>
      </c>
      <c r="J1516">
        <v>25723</v>
      </c>
      <c r="K1516">
        <v>128615</v>
      </c>
      <c r="L1516">
        <v>90089</v>
      </c>
      <c r="M1516">
        <v>38526</v>
      </c>
      <c r="N1516">
        <v>5</v>
      </c>
      <c r="O1516">
        <v>38521</v>
      </c>
      <c r="P1516" t="s">
        <v>14</v>
      </c>
      <c r="Q1516" t="s">
        <v>55</v>
      </c>
      <c r="R1516" t="s">
        <v>26</v>
      </c>
    </row>
    <row r="1517" spans="1:18" x14ac:dyDescent="0.25">
      <c r="A1517" t="s">
        <v>3874</v>
      </c>
      <c r="B1517" s="1">
        <v>45041</v>
      </c>
      <c r="C1517" t="s">
        <v>227</v>
      </c>
      <c r="D1517" t="s">
        <v>3875</v>
      </c>
      <c r="E1517" t="s">
        <v>21</v>
      </c>
      <c r="F1517" t="s">
        <v>47</v>
      </c>
      <c r="G1517" t="s">
        <v>32</v>
      </c>
      <c r="H1517" t="s">
        <v>77</v>
      </c>
      <c r="I1517">
        <v>3</v>
      </c>
      <c r="J1517">
        <v>36001</v>
      </c>
      <c r="K1517">
        <v>108003</v>
      </c>
      <c r="L1517">
        <v>66707</v>
      </c>
      <c r="M1517">
        <v>41296</v>
      </c>
      <c r="N1517">
        <v>10</v>
      </c>
      <c r="O1517">
        <v>41286</v>
      </c>
      <c r="P1517" t="s">
        <v>14</v>
      </c>
      <c r="Q1517" t="s">
        <v>34</v>
      </c>
      <c r="R1517" t="s">
        <v>26</v>
      </c>
    </row>
    <row r="1518" spans="1:18" x14ac:dyDescent="0.25">
      <c r="A1518" t="s">
        <v>3876</v>
      </c>
      <c r="B1518" s="1">
        <v>45547</v>
      </c>
      <c r="C1518" t="s">
        <v>38</v>
      </c>
      <c r="D1518" t="s">
        <v>3878</v>
      </c>
      <c r="E1518" t="s">
        <v>21</v>
      </c>
      <c r="F1518" t="s">
        <v>40</v>
      </c>
      <c r="G1518" t="s">
        <v>48</v>
      </c>
      <c r="H1518" t="s">
        <v>202</v>
      </c>
      <c r="I1518">
        <v>10</v>
      </c>
      <c r="J1518">
        <v>6276</v>
      </c>
      <c r="K1518">
        <v>62760</v>
      </c>
      <c r="L1518">
        <v>52105</v>
      </c>
      <c r="M1518">
        <v>10655</v>
      </c>
      <c r="N1518">
        <v>10</v>
      </c>
      <c r="O1518">
        <v>10645</v>
      </c>
      <c r="P1518" t="s">
        <v>14</v>
      </c>
      <c r="Q1518" t="s">
        <v>35</v>
      </c>
      <c r="R1518" t="s">
        <v>26</v>
      </c>
    </row>
    <row r="1519" spans="1:18" x14ac:dyDescent="0.25">
      <c r="A1519" t="s">
        <v>3879</v>
      </c>
      <c r="B1519" s="1">
        <v>45199</v>
      </c>
      <c r="C1519" t="s">
        <v>38</v>
      </c>
      <c r="D1519" t="s">
        <v>3880</v>
      </c>
      <c r="E1519" t="s">
        <v>21</v>
      </c>
      <c r="F1519" t="s">
        <v>70</v>
      </c>
      <c r="G1519" t="s">
        <v>48</v>
      </c>
      <c r="H1519" t="s">
        <v>54</v>
      </c>
      <c r="I1519">
        <v>10</v>
      </c>
      <c r="J1519">
        <v>31908</v>
      </c>
      <c r="K1519">
        <v>319080</v>
      </c>
      <c r="L1519">
        <v>201903</v>
      </c>
      <c r="M1519">
        <v>117177</v>
      </c>
      <c r="N1519">
        <v>5</v>
      </c>
      <c r="O1519">
        <v>117172</v>
      </c>
      <c r="P1519" t="s">
        <v>14</v>
      </c>
      <c r="Q1519" t="s">
        <v>35</v>
      </c>
      <c r="R1519" t="s">
        <v>26</v>
      </c>
    </row>
    <row r="1520" spans="1:18" x14ac:dyDescent="0.25">
      <c r="A1520" t="s">
        <v>3881</v>
      </c>
      <c r="B1520" s="1">
        <v>45126</v>
      </c>
      <c r="C1520" t="s">
        <v>97</v>
      </c>
      <c r="D1520" t="s">
        <v>3882</v>
      </c>
      <c r="E1520" t="s">
        <v>53</v>
      </c>
      <c r="F1520" t="s">
        <v>63</v>
      </c>
      <c r="G1520" t="s">
        <v>32</v>
      </c>
      <c r="H1520" t="s">
        <v>173</v>
      </c>
      <c r="I1520">
        <v>1</v>
      </c>
      <c r="J1520">
        <v>17394</v>
      </c>
      <c r="K1520">
        <v>17394</v>
      </c>
      <c r="L1520">
        <v>12911</v>
      </c>
      <c r="M1520">
        <v>4483</v>
      </c>
      <c r="N1520">
        <v>0</v>
      </c>
      <c r="O1520">
        <v>4483</v>
      </c>
      <c r="P1520" t="s">
        <v>14</v>
      </c>
      <c r="Q1520" t="s">
        <v>34</v>
      </c>
      <c r="R1520" t="s">
        <v>35</v>
      </c>
    </row>
    <row r="1521" spans="1:18" x14ac:dyDescent="0.25">
      <c r="A1521" t="s">
        <v>3883</v>
      </c>
      <c r="B1521" s="1">
        <v>44788</v>
      </c>
      <c r="C1521" t="s">
        <v>67</v>
      </c>
      <c r="D1521" t="s">
        <v>3885</v>
      </c>
      <c r="E1521" t="s">
        <v>69</v>
      </c>
      <c r="F1521" t="s">
        <v>63</v>
      </c>
      <c r="G1521" t="s">
        <v>32</v>
      </c>
      <c r="H1521" t="s">
        <v>77</v>
      </c>
      <c r="I1521">
        <v>6</v>
      </c>
      <c r="J1521">
        <v>34661</v>
      </c>
      <c r="K1521">
        <v>207966</v>
      </c>
      <c r="L1521">
        <v>181092</v>
      </c>
      <c r="M1521">
        <v>26874</v>
      </c>
      <c r="N1521">
        <v>15</v>
      </c>
      <c r="O1521">
        <v>26859</v>
      </c>
      <c r="P1521" t="s">
        <v>14</v>
      </c>
      <c r="Q1521" t="s">
        <v>55</v>
      </c>
      <c r="R1521" t="s">
        <v>26</v>
      </c>
    </row>
    <row r="1522" spans="1:18" x14ac:dyDescent="0.25">
      <c r="A1522" t="s">
        <v>3886</v>
      </c>
      <c r="B1522" s="1">
        <v>45540</v>
      </c>
      <c r="C1522" t="s">
        <v>38</v>
      </c>
      <c r="D1522" t="s">
        <v>3887</v>
      </c>
      <c r="E1522" t="s">
        <v>69</v>
      </c>
      <c r="F1522" t="s">
        <v>40</v>
      </c>
      <c r="G1522" t="s">
        <v>48</v>
      </c>
      <c r="H1522" t="s">
        <v>54</v>
      </c>
      <c r="I1522">
        <v>9</v>
      </c>
      <c r="J1522">
        <v>46472</v>
      </c>
      <c r="K1522">
        <v>418248</v>
      </c>
      <c r="L1522">
        <v>260514</v>
      </c>
      <c r="M1522">
        <v>157734</v>
      </c>
      <c r="N1522">
        <v>15</v>
      </c>
      <c r="O1522">
        <v>157719</v>
      </c>
      <c r="P1522" t="s">
        <v>14</v>
      </c>
      <c r="Q1522" t="s">
        <v>34</v>
      </c>
      <c r="R1522" t="s">
        <v>26</v>
      </c>
    </row>
    <row r="1523" spans="1:18" x14ac:dyDescent="0.25">
      <c r="A1523" t="s">
        <v>3888</v>
      </c>
      <c r="B1523" s="1">
        <v>44851</v>
      </c>
      <c r="C1523" t="s">
        <v>61</v>
      </c>
      <c r="D1523" t="s">
        <v>3889</v>
      </c>
      <c r="E1523" t="s">
        <v>53</v>
      </c>
      <c r="F1523" t="s">
        <v>63</v>
      </c>
      <c r="G1523" t="s">
        <v>23</v>
      </c>
      <c r="H1523" t="s">
        <v>41</v>
      </c>
      <c r="I1523">
        <v>6</v>
      </c>
      <c r="J1523">
        <v>6135</v>
      </c>
      <c r="K1523">
        <v>36810</v>
      </c>
      <c r="L1523">
        <v>22598</v>
      </c>
      <c r="M1523">
        <v>14212</v>
      </c>
      <c r="N1523">
        <v>15</v>
      </c>
      <c r="O1523">
        <v>14197</v>
      </c>
      <c r="P1523" t="s">
        <v>14</v>
      </c>
      <c r="Q1523" t="s">
        <v>25</v>
      </c>
      <c r="R1523" t="s">
        <v>35</v>
      </c>
    </row>
    <row r="1524" spans="1:18" x14ac:dyDescent="0.25">
      <c r="A1524" t="s">
        <v>3890</v>
      </c>
      <c r="B1524" s="1">
        <v>45336</v>
      </c>
      <c r="C1524" t="s">
        <v>29</v>
      </c>
      <c r="D1524" t="s">
        <v>3891</v>
      </c>
      <c r="E1524" t="s">
        <v>69</v>
      </c>
      <c r="F1524" t="s">
        <v>63</v>
      </c>
      <c r="G1524" t="s">
        <v>23</v>
      </c>
      <c r="H1524" t="s">
        <v>127</v>
      </c>
      <c r="I1524">
        <v>1</v>
      </c>
      <c r="J1524">
        <v>26133</v>
      </c>
      <c r="K1524">
        <v>26133</v>
      </c>
      <c r="L1524">
        <v>19456</v>
      </c>
      <c r="M1524">
        <v>6677</v>
      </c>
      <c r="N1524">
        <v>15</v>
      </c>
      <c r="O1524">
        <v>6662</v>
      </c>
      <c r="P1524" t="s">
        <v>14</v>
      </c>
      <c r="Q1524" t="s">
        <v>55</v>
      </c>
      <c r="R1524" t="s">
        <v>35</v>
      </c>
    </row>
    <row r="1525" spans="1:18" x14ac:dyDescent="0.25">
      <c r="A1525" t="s">
        <v>3892</v>
      </c>
      <c r="B1525" s="1">
        <v>44855</v>
      </c>
      <c r="C1525" t="s">
        <v>61</v>
      </c>
      <c r="D1525" t="s">
        <v>3893</v>
      </c>
      <c r="E1525" t="s">
        <v>21</v>
      </c>
      <c r="F1525" t="s">
        <v>76</v>
      </c>
      <c r="G1525" t="s">
        <v>32</v>
      </c>
      <c r="H1525" t="s">
        <v>77</v>
      </c>
      <c r="I1525">
        <v>10</v>
      </c>
      <c r="J1525">
        <v>21258</v>
      </c>
      <c r="K1525">
        <v>212580</v>
      </c>
      <c r="L1525">
        <v>132685</v>
      </c>
      <c r="M1525">
        <v>79895</v>
      </c>
      <c r="N1525">
        <v>15</v>
      </c>
      <c r="O1525">
        <v>79880</v>
      </c>
      <c r="P1525" t="s">
        <v>14</v>
      </c>
      <c r="Q1525" t="s">
        <v>34</v>
      </c>
      <c r="R1525" t="s">
        <v>35</v>
      </c>
    </row>
    <row r="1526" spans="1:18" x14ac:dyDescent="0.25">
      <c r="A1526" t="s">
        <v>3894</v>
      </c>
      <c r="B1526" s="1">
        <v>44788</v>
      </c>
      <c r="C1526" t="s">
        <v>67</v>
      </c>
      <c r="D1526" t="s">
        <v>3895</v>
      </c>
      <c r="E1526" t="s">
        <v>69</v>
      </c>
      <c r="F1526" t="s">
        <v>114</v>
      </c>
      <c r="G1526" t="s">
        <v>23</v>
      </c>
      <c r="H1526" t="s">
        <v>169</v>
      </c>
      <c r="I1526">
        <v>6</v>
      </c>
      <c r="J1526">
        <v>12628</v>
      </c>
      <c r="K1526">
        <v>75768</v>
      </c>
      <c r="L1526">
        <v>52326</v>
      </c>
      <c r="M1526">
        <v>23442</v>
      </c>
      <c r="N1526">
        <v>10</v>
      </c>
      <c r="O1526">
        <v>23432</v>
      </c>
      <c r="P1526" t="s">
        <v>14</v>
      </c>
      <c r="Q1526" t="s">
        <v>35</v>
      </c>
      <c r="R1526" t="s">
        <v>26</v>
      </c>
    </row>
    <row r="1527" spans="1:18" x14ac:dyDescent="0.25">
      <c r="A1527" t="s">
        <v>3896</v>
      </c>
      <c r="B1527" s="1">
        <v>45064</v>
      </c>
      <c r="C1527" t="s">
        <v>140</v>
      </c>
      <c r="D1527" t="s">
        <v>3897</v>
      </c>
      <c r="E1527" t="s">
        <v>21</v>
      </c>
      <c r="F1527" t="s">
        <v>70</v>
      </c>
      <c r="G1527" t="s">
        <v>23</v>
      </c>
      <c r="H1527" t="s">
        <v>127</v>
      </c>
      <c r="I1527">
        <v>8</v>
      </c>
      <c r="J1527">
        <v>10812</v>
      </c>
      <c r="K1527">
        <v>86496</v>
      </c>
      <c r="L1527">
        <v>63308</v>
      </c>
      <c r="M1527">
        <v>23188</v>
      </c>
      <c r="N1527">
        <v>0</v>
      </c>
      <c r="O1527">
        <v>23188</v>
      </c>
      <c r="P1527" t="s">
        <v>14</v>
      </c>
      <c r="Q1527" t="s">
        <v>34</v>
      </c>
      <c r="R1527" t="s">
        <v>26</v>
      </c>
    </row>
    <row r="1528" spans="1:18" x14ac:dyDescent="0.25">
      <c r="A1528" t="s">
        <v>3898</v>
      </c>
      <c r="B1528" s="1">
        <v>44737</v>
      </c>
      <c r="C1528" t="s">
        <v>19</v>
      </c>
      <c r="D1528" t="s">
        <v>3899</v>
      </c>
      <c r="E1528" t="s">
        <v>53</v>
      </c>
      <c r="F1528" t="s">
        <v>114</v>
      </c>
      <c r="G1528" t="s">
        <v>23</v>
      </c>
      <c r="H1528" t="s">
        <v>41</v>
      </c>
      <c r="I1528">
        <v>8</v>
      </c>
      <c r="J1528">
        <v>612</v>
      </c>
      <c r="K1528">
        <v>4896</v>
      </c>
      <c r="L1528">
        <v>4206</v>
      </c>
      <c r="M1528">
        <v>690</v>
      </c>
      <c r="N1528">
        <v>5</v>
      </c>
      <c r="O1528">
        <v>685</v>
      </c>
      <c r="P1528" t="s">
        <v>14</v>
      </c>
      <c r="Q1528" t="s">
        <v>35</v>
      </c>
      <c r="R1528" t="s">
        <v>35</v>
      </c>
    </row>
    <row r="1529" spans="1:18" x14ac:dyDescent="0.25">
      <c r="A1529" t="s">
        <v>3900</v>
      </c>
      <c r="B1529" s="1">
        <v>44965</v>
      </c>
      <c r="C1529" t="s">
        <v>29</v>
      </c>
      <c r="D1529" t="s">
        <v>3901</v>
      </c>
      <c r="E1529" t="s">
        <v>69</v>
      </c>
      <c r="F1529" t="s">
        <v>76</v>
      </c>
      <c r="G1529" t="s">
        <v>48</v>
      </c>
      <c r="H1529" t="s">
        <v>54</v>
      </c>
      <c r="I1529">
        <v>10</v>
      </c>
      <c r="J1529">
        <v>24766</v>
      </c>
      <c r="K1529">
        <v>247660</v>
      </c>
      <c r="L1529">
        <v>201417</v>
      </c>
      <c r="M1529">
        <v>46243</v>
      </c>
      <c r="N1529">
        <v>0</v>
      </c>
      <c r="O1529">
        <v>46243</v>
      </c>
      <c r="P1529" t="s">
        <v>14</v>
      </c>
      <c r="Q1529" t="s">
        <v>34</v>
      </c>
      <c r="R1529" t="s">
        <v>26</v>
      </c>
    </row>
    <row r="1530" spans="1:18" x14ac:dyDescent="0.25">
      <c r="A1530" t="s">
        <v>3902</v>
      </c>
      <c r="B1530" s="1">
        <v>44663</v>
      </c>
      <c r="C1530" t="s">
        <v>227</v>
      </c>
      <c r="D1530" t="s">
        <v>3903</v>
      </c>
      <c r="E1530" t="s">
        <v>21</v>
      </c>
      <c r="F1530" t="s">
        <v>40</v>
      </c>
      <c r="G1530" t="s">
        <v>23</v>
      </c>
      <c r="H1530" t="s">
        <v>169</v>
      </c>
      <c r="I1530">
        <v>4</v>
      </c>
      <c r="J1530">
        <v>860</v>
      </c>
      <c r="K1530">
        <v>3440</v>
      </c>
      <c r="L1530">
        <v>2297</v>
      </c>
      <c r="M1530">
        <v>1143</v>
      </c>
      <c r="N1530">
        <v>0</v>
      </c>
      <c r="O1530">
        <v>1143</v>
      </c>
      <c r="P1530" t="s">
        <v>14</v>
      </c>
      <c r="Q1530" t="s">
        <v>34</v>
      </c>
      <c r="R1530" t="s">
        <v>26</v>
      </c>
    </row>
    <row r="1531" spans="1:18" x14ac:dyDescent="0.25">
      <c r="A1531" t="s">
        <v>3904</v>
      </c>
      <c r="B1531" s="1">
        <v>45040</v>
      </c>
      <c r="C1531" t="s">
        <v>227</v>
      </c>
      <c r="D1531" t="s">
        <v>3905</v>
      </c>
      <c r="E1531" t="s">
        <v>69</v>
      </c>
      <c r="F1531" t="s">
        <v>76</v>
      </c>
      <c r="G1531" t="s">
        <v>23</v>
      </c>
      <c r="H1531" t="s">
        <v>41</v>
      </c>
      <c r="I1531">
        <v>9</v>
      </c>
      <c r="J1531">
        <v>18412</v>
      </c>
      <c r="K1531">
        <v>165708</v>
      </c>
      <c r="L1531">
        <v>127447</v>
      </c>
      <c r="M1531">
        <v>38261</v>
      </c>
      <c r="N1531">
        <v>5</v>
      </c>
      <c r="O1531">
        <v>38256</v>
      </c>
      <c r="P1531" t="s">
        <v>14</v>
      </c>
      <c r="Q1531" t="s">
        <v>25</v>
      </c>
      <c r="R1531" t="s">
        <v>35</v>
      </c>
    </row>
    <row r="1532" spans="1:18" x14ac:dyDescent="0.25">
      <c r="A1532" t="s">
        <v>3906</v>
      </c>
      <c r="B1532" s="1">
        <v>45507</v>
      </c>
      <c r="C1532" t="s">
        <v>67</v>
      </c>
      <c r="D1532" t="s">
        <v>3907</v>
      </c>
      <c r="E1532" t="s">
        <v>46</v>
      </c>
      <c r="F1532" t="s">
        <v>47</v>
      </c>
      <c r="G1532" t="s">
        <v>32</v>
      </c>
      <c r="H1532" t="s">
        <v>33</v>
      </c>
      <c r="I1532">
        <v>9</v>
      </c>
      <c r="J1532">
        <v>4150</v>
      </c>
      <c r="K1532">
        <v>37350</v>
      </c>
      <c r="L1532">
        <v>28687</v>
      </c>
      <c r="M1532">
        <v>8663</v>
      </c>
      <c r="N1532">
        <v>15</v>
      </c>
      <c r="O1532">
        <v>8648</v>
      </c>
      <c r="P1532" t="s">
        <v>14</v>
      </c>
      <c r="Q1532" t="s">
        <v>55</v>
      </c>
      <c r="R1532" t="s">
        <v>26</v>
      </c>
    </row>
    <row r="1533" spans="1:18" x14ac:dyDescent="0.25">
      <c r="A1533" t="s">
        <v>3908</v>
      </c>
      <c r="B1533" s="1">
        <v>44937</v>
      </c>
      <c r="C1533" t="s">
        <v>84</v>
      </c>
      <c r="D1533" t="s">
        <v>3909</v>
      </c>
      <c r="E1533" t="s">
        <v>21</v>
      </c>
      <c r="F1533" t="s">
        <v>40</v>
      </c>
      <c r="G1533" t="s">
        <v>48</v>
      </c>
      <c r="H1533" t="s">
        <v>64</v>
      </c>
      <c r="I1533">
        <v>9</v>
      </c>
      <c r="J1533">
        <v>32070</v>
      </c>
      <c r="K1533">
        <v>288630</v>
      </c>
      <c r="L1533">
        <v>258003</v>
      </c>
      <c r="M1533">
        <v>30627</v>
      </c>
      <c r="N1533">
        <v>15</v>
      </c>
      <c r="O1533">
        <v>30612</v>
      </c>
      <c r="P1533" t="s">
        <v>14</v>
      </c>
      <c r="Q1533" t="s">
        <v>25</v>
      </c>
      <c r="R1533" t="s">
        <v>26</v>
      </c>
    </row>
    <row r="1534" spans="1:18" x14ac:dyDescent="0.25">
      <c r="A1534" t="s">
        <v>3910</v>
      </c>
      <c r="B1534" s="1">
        <v>44998</v>
      </c>
      <c r="C1534" t="s">
        <v>208</v>
      </c>
      <c r="D1534" t="s">
        <v>3911</v>
      </c>
      <c r="E1534" t="s">
        <v>46</v>
      </c>
      <c r="F1534" t="s">
        <v>31</v>
      </c>
      <c r="G1534" t="s">
        <v>32</v>
      </c>
      <c r="H1534" t="s">
        <v>77</v>
      </c>
      <c r="I1534">
        <v>8</v>
      </c>
      <c r="J1534">
        <v>4735</v>
      </c>
      <c r="K1534">
        <v>37880</v>
      </c>
      <c r="L1534">
        <v>25399</v>
      </c>
      <c r="M1534">
        <v>12481</v>
      </c>
      <c r="N1534">
        <v>5</v>
      </c>
      <c r="O1534">
        <v>12476</v>
      </c>
      <c r="P1534" t="s">
        <v>14</v>
      </c>
      <c r="Q1534" t="s">
        <v>55</v>
      </c>
      <c r="R1534" t="s">
        <v>35</v>
      </c>
    </row>
    <row r="1535" spans="1:18" x14ac:dyDescent="0.25">
      <c r="A1535" t="s">
        <v>3912</v>
      </c>
      <c r="B1535" s="1">
        <v>45363</v>
      </c>
      <c r="C1535" t="s">
        <v>208</v>
      </c>
      <c r="D1535" t="s">
        <v>3913</v>
      </c>
      <c r="E1535" t="s">
        <v>53</v>
      </c>
      <c r="F1535" t="s">
        <v>70</v>
      </c>
      <c r="G1535" t="s">
        <v>32</v>
      </c>
      <c r="H1535" t="s">
        <v>33</v>
      </c>
      <c r="I1535">
        <v>5</v>
      </c>
      <c r="J1535">
        <v>3764</v>
      </c>
      <c r="K1535">
        <v>18820</v>
      </c>
      <c r="L1535">
        <v>12644</v>
      </c>
      <c r="M1535">
        <v>6176</v>
      </c>
      <c r="N1535">
        <v>10</v>
      </c>
      <c r="O1535">
        <v>6166</v>
      </c>
      <c r="P1535" t="s">
        <v>14</v>
      </c>
      <c r="Q1535" t="s">
        <v>25</v>
      </c>
      <c r="R1535" t="s">
        <v>35</v>
      </c>
    </row>
    <row r="1536" spans="1:18" x14ac:dyDescent="0.25">
      <c r="A1536" t="s">
        <v>3914</v>
      </c>
      <c r="B1536" s="1">
        <v>44938</v>
      </c>
      <c r="C1536" t="s">
        <v>84</v>
      </c>
      <c r="D1536" t="s">
        <v>3915</v>
      </c>
      <c r="E1536" t="s">
        <v>53</v>
      </c>
      <c r="F1536" t="s">
        <v>47</v>
      </c>
      <c r="G1536" t="s">
        <v>32</v>
      </c>
      <c r="H1536" t="s">
        <v>118</v>
      </c>
      <c r="I1536">
        <v>3</v>
      </c>
      <c r="J1536">
        <v>23824</v>
      </c>
      <c r="K1536">
        <v>71472</v>
      </c>
      <c r="L1536">
        <v>50914</v>
      </c>
      <c r="M1536">
        <v>20558</v>
      </c>
      <c r="N1536">
        <v>10</v>
      </c>
      <c r="O1536">
        <v>20548</v>
      </c>
      <c r="P1536" t="s">
        <v>14</v>
      </c>
      <c r="Q1536" t="s">
        <v>55</v>
      </c>
      <c r="R1536" t="s">
        <v>35</v>
      </c>
    </row>
    <row r="1537" spans="1:18" x14ac:dyDescent="0.25">
      <c r="A1537" t="s">
        <v>3916</v>
      </c>
      <c r="B1537" s="1">
        <v>45367</v>
      </c>
      <c r="C1537" t="s">
        <v>208</v>
      </c>
      <c r="D1537" t="s">
        <v>3917</v>
      </c>
      <c r="E1537" t="s">
        <v>46</v>
      </c>
      <c r="F1537" t="s">
        <v>70</v>
      </c>
      <c r="G1537" t="s">
        <v>23</v>
      </c>
      <c r="H1537" t="s">
        <v>169</v>
      </c>
      <c r="I1537">
        <v>4</v>
      </c>
      <c r="J1537">
        <v>9720</v>
      </c>
      <c r="K1537">
        <v>38880</v>
      </c>
      <c r="L1537">
        <v>31916</v>
      </c>
      <c r="M1537">
        <v>6964</v>
      </c>
      <c r="N1537">
        <v>5</v>
      </c>
      <c r="O1537">
        <v>6959</v>
      </c>
      <c r="P1537" t="s">
        <v>14</v>
      </c>
      <c r="Q1537" t="s">
        <v>35</v>
      </c>
      <c r="R1537" t="s">
        <v>35</v>
      </c>
    </row>
    <row r="1538" spans="1:18" x14ac:dyDescent="0.25">
      <c r="A1538" t="s">
        <v>3918</v>
      </c>
      <c r="B1538" s="1">
        <v>44645</v>
      </c>
      <c r="C1538" t="s">
        <v>208</v>
      </c>
      <c r="D1538" t="s">
        <v>3919</v>
      </c>
      <c r="E1538" t="s">
        <v>21</v>
      </c>
      <c r="F1538" t="s">
        <v>76</v>
      </c>
      <c r="G1538" t="s">
        <v>48</v>
      </c>
      <c r="H1538" t="s">
        <v>54</v>
      </c>
      <c r="I1538">
        <v>6</v>
      </c>
      <c r="J1538">
        <v>17986</v>
      </c>
      <c r="K1538">
        <v>107916</v>
      </c>
      <c r="L1538">
        <v>78286</v>
      </c>
      <c r="M1538">
        <v>29630</v>
      </c>
      <c r="N1538">
        <v>0</v>
      </c>
      <c r="O1538">
        <v>29630</v>
      </c>
      <c r="P1538" t="s">
        <v>14</v>
      </c>
      <c r="Q1538" t="s">
        <v>25</v>
      </c>
      <c r="R1538" t="s">
        <v>26</v>
      </c>
    </row>
    <row r="1539" spans="1:18" x14ac:dyDescent="0.25">
      <c r="A1539" t="s">
        <v>3920</v>
      </c>
      <c r="B1539" s="1">
        <v>45111</v>
      </c>
      <c r="C1539" t="s">
        <v>97</v>
      </c>
      <c r="D1539" t="s">
        <v>3922</v>
      </c>
      <c r="E1539" t="s">
        <v>46</v>
      </c>
      <c r="F1539" t="s">
        <v>31</v>
      </c>
      <c r="G1539" t="s">
        <v>71</v>
      </c>
      <c r="H1539" t="s">
        <v>195</v>
      </c>
      <c r="I1539">
        <v>3</v>
      </c>
      <c r="J1539">
        <v>40591</v>
      </c>
      <c r="K1539">
        <v>121773</v>
      </c>
      <c r="L1539">
        <v>73520</v>
      </c>
      <c r="M1539">
        <v>48253</v>
      </c>
      <c r="N1539">
        <v>10</v>
      </c>
      <c r="O1539">
        <v>48243</v>
      </c>
      <c r="P1539" t="s">
        <v>14</v>
      </c>
      <c r="Q1539" t="s">
        <v>25</v>
      </c>
      <c r="R1539" t="s">
        <v>35</v>
      </c>
    </row>
    <row r="1540" spans="1:18" x14ac:dyDescent="0.25">
      <c r="A1540" t="s">
        <v>3923</v>
      </c>
      <c r="B1540" s="1">
        <v>45556</v>
      </c>
      <c r="C1540" t="s">
        <v>38</v>
      </c>
      <c r="D1540" t="s">
        <v>3924</v>
      </c>
      <c r="E1540" t="s">
        <v>21</v>
      </c>
      <c r="F1540" t="s">
        <v>22</v>
      </c>
      <c r="G1540" t="s">
        <v>23</v>
      </c>
      <c r="H1540" t="s">
        <v>41</v>
      </c>
      <c r="I1540">
        <v>5</v>
      </c>
      <c r="J1540">
        <v>41290</v>
      </c>
      <c r="K1540">
        <v>206450</v>
      </c>
      <c r="L1540">
        <v>126070</v>
      </c>
      <c r="M1540">
        <v>80380</v>
      </c>
      <c r="N1540">
        <v>10</v>
      </c>
      <c r="O1540">
        <v>80370</v>
      </c>
      <c r="P1540" t="s">
        <v>14</v>
      </c>
      <c r="Q1540" t="s">
        <v>25</v>
      </c>
      <c r="R1540" t="s">
        <v>35</v>
      </c>
    </row>
    <row r="1541" spans="1:18" x14ac:dyDescent="0.25">
      <c r="A1541" t="s">
        <v>3925</v>
      </c>
      <c r="B1541" s="1">
        <v>45174</v>
      </c>
      <c r="C1541" t="s">
        <v>38</v>
      </c>
      <c r="D1541" t="s">
        <v>3926</v>
      </c>
      <c r="E1541" t="s">
        <v>46</v>
      </c>
      <c r="F1541" t="s">
        <v>22</v>
      </c>
      <c r="G1541" t="s">
        <v>32</v>
      </c>
      <c r="H1541" t="s">
        <v>77</v>
      </c>
      <c r="I1541">
        <v>6</v>
      </c>
      <c r="J1541">
        <v>43060</v>
      </c>
      <c r="K1541">
        <v>258360</v>
      </c>
      <c r="L1541">
        <v>155662</v>
      </c>
      <c r="M1541">
        <v>102698</v>
      </c>
      <c r="N1541">
        <v>15</v>
      </c>
      <c r="O1541">
        <v>102683</v>
      </c>
      <c r="P1541" t="s">
        <v>14</v>
      </c>
      <c r="Q1541" t="s">
        <v>35</v>
      </c>
      <c r="R1541" t="s">
        <v>35</v>
      </c>
    </row>
    <row r="1542" spans="1:18" x14ac:dyDescent="0.25">
      <c r="A1542" t="s">
        <v>3927</v>
      </c>
      <c r="B1542" s="1">
        <v>45251</v>
      </c>
      <c r="C1542" t="s">
        <v>133</v>
      </c>
      <c r="D1542" t="s">
        <v>3928</v>
      </c>
      <c r="E1542" t="s">
        <v>46</v>
      </c>
      <c r="F1542" t="s">
        <v>40</v>
      </c>
      <c r="G1542" t="s">
        <v>32</v>
      </c>
      <c r="H1542" t="s">
        <v>77</v>
      </c>
      <c r="I1542">
        <v>8</v>
      </c>
      <c r="J1542">
        <v>7555</v>
      </c>
      <c r="K1542">
        <v>60440</v>
      </c>
      <c r="L1542">
        <v>54225</v>
      </c>
      <c r="M1542">
        <v>6215</v>
      </c>
      <c r="N1542">
        <v>5</v>
      </c>
      <c r="O1542">
        <v>6210</v>
      </c>
      <c r="P1542" t="s">
        <v>14</v>
      </c>
      <c r="Q1542" t="s">
        <v>34</v>
      </c>
      <c r="R1542" t="s">
        <v>35</v>
      </c>
    </row>
    <row r="1543" spans="1:18" x14ac:dyDescent="0.25">
      <c r="A1543" t="s">
        <v>3929</v>
      </c>
      <c r="B1543" s="1">
        <v>45461</v>
      </c>
      <c r="C1543" t="s">
        <v>19</v>
      </c>
      <c r="D1543" t="s">
        <v>3930</v>
      </c>
      <c r="E1543" t="s">
        <v>46</v>
      </c>
      <c r="F1543" t="s">
        <v>31</v>
      </c>
      <c r="G1543" t="s">
        <v>48</v>
      </c>
      <c r="H1543" t="s">
        <v>64</v>
      </c>
      <c r="I1543">
        <v>9</v>
      </c>
      <c r="J1543">
        <v>10923</v>
      </c>
      <c r="K1543">
        <v>98307</v>
      </c>
      <c r="L1543">
        <v>76755</v>
      </c>
      <c r="M1543">
        <v>21552</v>
      </c>
      <c r="N1543">
        <v>10</v>
      </c>
      <c r="O1543">
        <v>21542</v>
      </c>
      <c r="P1543" t="s">
        <v>14</v>
      </c>
      <c r="Q1543" t="s">
        <v>34</v>
      </c>
      <c r="R1543" t="s">
        <v>35</v>
      </c>
    </row>
    <row r="1544" spans="1:18" x14ac:dyDescent="0.25">
      <c r="A1544" t="s">
        <v>3931</v>
      </c>
      <c r="B1544" s="1">
        <v>44848</v>
      </c>
      <c r="C1544" t="s">
        <v>61</v>
      </c>
      <c r="D1544" t="s">
        <v>3932</v>
      </c>
      <c r="E1544" t="s">
        <v>46</v>
      </c>
      <c r="F1544" t="s">
        <v>114</v>
      </c>
      <c r="G1544" t="s">
        <v>32</v>
      </c>
      <c r="H1544" t="s">
        <v>33</v>
      </c>
      <c r="I1544">
        <v>2</v>
      </c>
      <c r="J1544">
        <v>44317</v>
      </c>
      <c r="K1544">
        <v>88634</v>
      </c>
      <c r="L1544">
        <v>65310</v>
      </c>
      <c r="M1544">
        <v>23324</v>
      </c>
      <c r="N1544">
        <v>10</v>
      </c>
      <c r="O1544">
        <v>23314</v>
      </c>
      <c r="P1544" t="s">
        <v>14</v>
      </c>
      <c r="Q1544" t="s">
        <v>34</v>
      </c>
      <c r="R1544" t="s">
        <v>35</v>
      </c>
    </row>
    <row r="1545" spans="1:18" x14ac:dyDescent="0.25">
      <c r="A1545" t="s">
        <v>3933</v>
      </c>
      <c r="B1545" s="1">
        <v>45173</v>
      </c>
      <c r="C1545" t="s">
        <v>38</v>
      </c>
      <c r="D1545" t="s">
        <v>3934</v>
      </c>
      <c r="E1545" t="s">
        <v>69</v>
      </c>
      <c r="F1545" t="s">
        <v>40</v>
      </c>
      <c r="G1545" t="s">
        <v>71</v>
      </c>
      <c r="H1545" t="s">
        <v>72</v>
      </c>
      <c r="I1545">
        <v>6</v>
      </c>
      <c r="J1545">
        <v>16247</v>
      </c>
      <c r="K1545">
        <v>97482</v>
      </c>
      <c r="L1545">
        <v>60189</v>
      </c>
      <c r="M1545">
        <v>37293</v>
      </c>
      <c r="N1545">
        <v>15</v>
      </c>
      <c r="O1545">
        <v>37278</v>
      </c>
      <c r="P1545" t="s">
        <v>14</v>
      </c>
      <c r="Q1545" t="s">
        <v>25</v>
      </c>
      <c r="R1545" t="s">
        <v>26</v>
      </c>
    </row>
    <row r="1546" spans="1:18" x14ac:dyDescent="0.25">
      <c r="A1546" t="s">
        <v>3935</v>
      </c>
      <c r="B1546" s="1">
        <v>44875</v>
      </c>
      <c r="C1546" t="s">
        <v>133</v>
      </c>
      <c r="D1546" t="s">
        <v>3937</v>
      </c>
      <c r="E1546" t="s">
        <v>46</v>
      </c>
      <c r="F1546" t="s">
        <v>70</v>
      </c>
      <c r="G1546" t="s">
        <v>23</v>
      </c>
      <c r="H1546" t="s">
        <v>41</v>
      </c>
      <c r="I1546">
        <v>10</v>
      </c>
      <c r="J1546">
        <v>42890</v>
      </c>
      <c r="K1546">
        <v>428900</v>
      </c>
      <c r="L1546">
        <v>351472</v>
      </c>
      <c r="M1546">
        <v>77428</v>
      </c>
      <c r="N1546">
        <v>10</v>
      </c>
      <c r="O1546">
        <v>77418</v>
      </c>
      <c r="P1546" t="s">
        <v>14</v>
      </c>
      <c r="Q1546" t="s">
        <v>55</v>
      </c>
      <c r="R1546" t="s">
        <v>35</v>
      </c>
    </row>
    <row r="1547" spans="1:18" x14ac:dyDescent="0.25">
      <c r="A1547" t="s">
        <v>3938</v>
      </c>
      <c r="B1547" s="1">
        <v>45356</v>
      </c>
      <c r="C1547" t="s">
        <v>208</v>
      </c>
      <c r="D1547" t="s">
        <v>3940</v>
      </c>
      <c r="E1547" t="s">
        <v>21</v>
      </c>
      <c r="F1547" t="s">
        <v>47</v>
      </c>
      <c r="G1547" t="s">
        <v>32</v>
      </c>
      <c r="H1547" t="s">
        <v>118</v>
      </c>
      <c r="I1547">
        <v>3</v>
      </c>
      <c r="J1547">
        <v>19540</v>
      </c>
      <c r="K1547">
        <v>58620</v>
      </c>
      <c r="L1547">
        <v>47071</v>
      </c>
      <c r="M1547">
        <v>11549</v>
      </c>
      <c r="N1547">
        <v>10</v>
      </c>
      <c r="O1547">
        <v>11539</v>
      </c>
      <c r="P1547" t="s">
        <v>14</v>
      </c>
      <c r="Q1547" t="s">
        <v>35</v>
      </c>
      <c r="R1547" t="s">
        <v>35</v>
      </c>
    </row>
    <row r="1548" spans="1:18" x14ac:dyDescent="0.25">
      <c r="A1548" t="s">
        <v>3941</v>
      </c>
      <c r="B1548" s="1">
        <v>44797</v>
      </c>
      <c r="C1548" t="s">
        <v>67</v>
      </c>
      <c r="D1548" t="s">
        <v>3942</v>
      </c>
      <c r="E1548" t="s">
        <v>53</v>
      </c>
      <c r="F1548" t="s">
        <v>114</v>
      </c>
      <c r="G1548" t="s">
        <v>23</v>
      </c>
      <c r="H1548" t="s">
        <v>127</v>
      </c>
      <c r="I1548">
        <v>9</v>
      </c>
      <c r="J1548">
        <v>19789</v>
      </c>
      <c r="K1548">
        <v>178101</v>
      </c>
      <c r="L1548">
        <v>149383</v>
      </c>
      <c r="M1548">
        <v>28718</v>
      </c>
      <c r="N1548">
        <v>0</v>
      </c>
      <c r="O1548">
        <v>28718</v>
      </c>
      <c r="P1548" t="s">
        <v>14</v>
      </c>
      <c r="Q1548" t="s">
        <v>55</v>
      </c>
      <c r="R1548" t="s">
        <v>26</v>
      </c>
    </row>
    <row r="1549" spans="1:18" x14ac:dyDescent="0.25">
      <c r="A1549" t="s">
        <v>3943</v>
      </c>
      <c r="B1549" s="1">
        <v>44780</v>
      </c>
      <c r="C1549" t="s">
        <v>67</v>
      </c>
      <c r="D1549" t="s">
        <v>3944</v>
      </c>
      <c r="E1549" t="s">
        <v>69</v>
      </c>
      <c r="F1549" t="s">
        <v>40</v>
      </c>
      <c r="G1549" t="s">
        <v>23</v>
      </c>
      <c r="H1549" t="s">
        <v>41</v>
      </c>
      <c r="I1549">
        <v>10</v>
      </c>
      <c r="J1549">
        <v>20208</v>
      </c>
      <c r="K1549">
        <v>202080</v>
      </c>
      <c r="L1549">
        <v>142152</v>
      </c>
      <c r="M1549">
        <v>59928</v>
      </c>
      <c r="N1549">
        <v>5</v>
      </c>
      <c r="O1549">
        <v>59923</v>
      </c>
      <c r="P1549" t="s">
        <v>14</v>
      </c>
      <c r="Q1549" t="s">
        <v>25</v>
      </c>
      <c r="R1549" t="s">
        <v>26</v>
      </c>
    </row>
    <row r="1550" spans="1:18" x14ac:dyDescent="0.25">
      <c r="A1550" t="s">
        <v>3945</v>
      </c>
      <c r="B1550" s="1">
        <v>44877</v>
      </c>
      <c r="C1550" t="s">
        <v>133</v>
      </c>
      <c r="D1550" t="s">
        <v>3946</v>
      </c>
      <c r="E1550" t="s">
        <v>21</v>
      </c>
      <c r="F1550" t="s">
        <v>22</v>
      </c>
      <c r="G1550" t="s">
        <v>71</v>
      </c>
      <c r="H1550" t="s">
        <v>195</v>
      </c>
      <c r="I1550">
        <v>6</v>
      </c>
      <c r="J1550">
        <v>16242</v>
      </c>
      <c r="K1550">
        <v>97452</v>
      </c>
      <c r="L1550">
        <v>77472</v>
      </c>
      <c r="M1550">
        <v>19980</v>
      </c>
      <c r="N1550">
        <v>5</v>
      </c>
      <c r="O1550">
        <v>19975</v>
      </c>
      <c r="P1550" t="s">
        <v>14</v>
      </c>
      <c r="Q1550" t="s">
        <v>34</v>
      </c>
      <c r="R1550" t="s">
        <v>26</v>
      </c>
    </row>
    <row r="1551" spans="1:18" x14ac:dyDescent="0.25">
      <c r="A1551" t="s">
        <v>3947</v>
      </c>
      <c r="B1551" s="1">
        <v>45056</v>
      </c>
      <c r="C1551" t="s">
        <v>140</v>
      </c>
      <c r="D1551" t="s">
        <v>3948</v>
      </c>
      <c r="E1551" t="s">
        <v>69</v>
      </c>
      <c r="F1551" t="s">
        <v>22</v>
      </c>
      <c r="G1551" t="s">
        <v>32</v>
      </c>
      <c r="H1551" t="s">
        <v>118</v>
      </c>
      <c r="I1551">
        <v>5</v>
      </c>
      <c r="J1551">
        <v>26632</v>
      </c>
      <c r="K1551">
        <v>133160</v>
      </c>
      <c r="L1551">
        <v>90124</v>
      </c>
      <c r="M1551">
        <v>43036</v>
      </c>
      <c r="N1551">
        <v>0</v>
      </c>
      <c r="O1551">
        <v>43036</v>
      </c>
      <c r="P1551" t="s">
        <v>14</v>
      </c>
      <c r="Q1551" t="s">
        <v>25</v>
      </c>
      <c r="R1551" t="s">
        <v>26</v>
      </c>
    </row>
    <row r="1552" spans="1:18" x14ac:dyDescent="0.25">
      <c r="A1552" t="s">
        <v>3949</v>
      </c>
      <c r="B1552" s="1">
        <v>44703</v>
      </c>
      <c r="C1552" t="s">
        <v>140</v>
      </c>
      <c r="D1552" t="s">
        <v>3951</v>
      </c>
      <c r="E1552" t="s">
        <v>69</v>
      </c>
      <c r="F1552" t="s">
        <v>22</v>
      </c>
      <c r="G1552" t="s">
        <v>48</v>
      </c>
      <c r="H1552" t="s">
        <v>54</v>
      </c>
      <c r="I1552">
        <v>5</v>
      </c>
      <c r="J1552">
        <v>39241</v>
      </c>
      <c r="K1552">
        <v>196205</v>
      </c>
      <c r="L1552">
        <v>155458</v>
      </c>
      <c r="M1552">
        <v>40747</v>
      </c>
      <c r="N1552">
        <v>0</v>
      </c>
      <c r="O1552">
        <v>40747</v>
      </c>
      <c r="P1552" t="s">
        <v>14</v>
      </c>
      <c r="Q1552" t="s">
        <v>55</v>
      </c>
      <c r="R1552" t="s">
        <v>26</v>
      </c>
    </row>
    <row r="1553" spans="1:18" x14ac:dyDescent="0.25">
      <c r="A1553" t="s">
        <v>3952</v>
      </c>
      <c r="B1553" s="1">
        <v>45301</v>
      </c>
      <c r="C1553" t="s">
        <v>84</v>
      </c>
      <c r="D1553" t="s">
        <v>3954</v>
      </c>
      <c r="E1553" t="s">
        <v>69</v>
      </c>
      <c r="F1553" t="s">
        <v>40</v>
      </c>
      <c r="G1553" t="s">
        <v>48</v>
      </c>
      <c r="H1553" t="s">
        <v>64</v>
      </c>
      <c r="I1553">
        <v>5</v>
      </c>
      <c r="J1553">
        <v>17124</v>
      </c>
      <c r="K1553">
        <v>85620</v>
      </c>
      <c r="L1553">
        <v>62725</v>
      </c>
      <c r="M1553">
        <v>22895</v>
      </c>
      <c r="N1553">
        <v>0</v>
      </c>
      <c r="O1553">
        <v>22895</v>
      </c>
      <c r="P1553" t="s">
        <v>14</v>
      </c>
      <c r="Q1553" t="s">
        <v>35</v>
      </c>
      <c r="R1553" t="s">
        <v>26</v>
      </c>
    </row>
    <row r="1554" spans="1:18" x14ac:dyDescent="0.25">
      <c r="A1554" t="s">
        <v>3955</v>
      </c>
      <c r="B1554" s="1">
        <v>44772</v>
      </c>
      <c r="C1554" t="s">
        <v>97</v>
      </c>
      <c r="D1554" t="s">
        <v>3956</v>
      </c>
      <c r="E1554" t="s">
        <v>53</v>
      </c>
      <c r="F1554" t="s">
        <v>70</v>
      </c>
      <c r="G1554" t="s">
        <v>48</v>
      </c>
      <c r="H1554" t="s">
        <v>202</v>
      </c>
      <c r="I1554">
        <v>7</v>
      </c>
      <c r="J1554">
        <v>21926</v>
      </c>
      <c r="K1554">
        <v>153482</v>
      </c>
      <c r="L1554">
        <v>94172</v>
      </c>
      <c r="M1554">
        <v>59310</v>
      </c>
      <c r="N1554">
        <v>15</v>
      </c>
      <c r="O1554">
        <v>59295</v>
      </c>
      <c r="P1554" t="s">
        <v>14</v>
      </c>
      <c r="Q1554" t="s">
        <v>25</v>
      </c>
      <c r="R1554" t="s">
        <v>35</v>
      </c>
    </row>
    <row r="1555" spans="1:18" x14ac:dyDescent="0.25">
      <c r="A1555" t="s">
        <v>3957</v>
      </c>
      <c r="B1555" s="1">
        <v>44849</v>
      </c>
      <c r="C1555" t="s">
        <v>61</v>
      </c>
      <c r="D1555" t="s">
        <v>3958</v>
      </c>
      <c r="E1555" t="s">
        <v>69</v>
      </c>
      <c r="F1555" t="s">
        <v>47</v>
      </c>
      <c r="G1555" t="s">
        <v>32</v>
      </c>
      <c r="H1555" t="s">
        <v>77</v>
      </c>
      <c r="I1555">
        <v>7</v>
      </c>
      <c r="J1555">
        <v>47334</v>
      </c>
      <c r="K1555">
        <v>331338</v>
      </c>
      <c r="L1555">
        <v>279997</v>
      </c>
      <c r="M1555">
        <v>51341</v>
      </c>
      <c r="N1555">
        <v>10</v>
      </c>
      <c r="O1555">
        <v>51331</v>
      </c>
      <c r="P1555" t="s">
        <v>14</v>
      </c>
      <c r="Q1555" t="s">
        <v>35</v>
      </c>
      <c r="R1555" t="s">
        <v>35</v>
      </c>
    </row>
    <row r="1556" spans="1:18" x14ac:dyDescent="0.25">
      <c r="A1556" t="s">
        <v>3959</v>
      </c>
      <c r="B1556" s="1">
        <v>44795</v>
      </c>
      <c r="C1556" t="s">
        <v>67</v>
      </c>
      <c r="D1556" t="s">
        <v>3960</v>
      </c>
      <c r="E1556" t="s">
        <v>53</v>
      </c>
      <c r="F1556" t="s">
        <v>114</v>
      </c>
      <c r="G1556" t="s">
        <v>32</v>
      </c>
      <c r="H1556" t="s">
        <v>33</v>
      </c>
      <c r="I1556">
        <v>9</v>
      </c>
      <c r="J1556">
        <v>28494</v>
      </c>
      <c r="K1556">
        <v>256446</v>
      </c>
      <c r="L1556">
        <v>155436</v>
      </c>
      <c r="M1556">
        <v>101010</v>
      </c>
      <c r="N1556">
        <v>10</v>
      </c>
      <c r="O1556">
        <v>101000</v>
      </c>
      <c r="P1556" t="s">
        <v>14</v>
      </c>
      <c r="Q1556" t="s">
        <v>34</v>
      </c>
      <c r="R1556" t="s">
        <v>35</v>
      </c>
    </row>
    <row r="1557" spans="1:18" x14ac:dyDescent="0.25">
      <c r="A1557" t="s">
        <v>3961</v>
      </c>
      <c r="B1557" s="1">
        <v>44862</v>
      </c>
      <c r="C1557" t="s">
        <v>61</v>
      </c>
      <c r="D1557" t="s">
        <v>3962</v>
      </c>
      <c r="E1557" t="s">
        <v>46</v>
      </c>
      <c r="F1557" t="s">
        <v>31</v>
      </c>
      <c r="G1557" t="s">
        <v>23</v>
      </c>
      <c r="H1557" t="s">
        <v>24</v>
      </c>
      <c r="I1557">
        <v>8</v>
      </c>
      <c r="J1557">
        <v>43132</v>
      </c>
      <c r="K1557">
        <v>345056</v>
      </c>
      <c r="L1557">
        <v>259182</v>
      </c>
      <c r="M1557">
        <v>85874</v>
      </c>
      <c r="N1557">
        <v>5</v>
      </c>
      <c r="O1557">
        <v>85869</v>
      </c>
      <c r="P1557" t="s">
        <v>14</v>
      </c>
      <c r="Q1557" t="s">
        <v>55</v>
      </c>
      <c r="R1557" t="s">
        <v>35</v>
      </c>
    </row>
    <row r="1558" spans="1:18" x14ac:dyDescent="0.25">
      <c r="A1558" t="s">
        <v>3963</v>
      </c>
      <c r="B1558" s="1">
        <v>45214</v>
      </c>
      <c r="C1558" t="s">
        <v>61</v>
      </c>
      <c r="D1558" t="s">
        <v>3965</v>
      </c>
      <c r="E1558" t="s">
        <v>46</v>
      </c>
      <c r="F1558" t="s">
        <v>76</v>
      </c>
      <c r="G1558" t="s">
        <v>32</v>
      </c>
      <c r="H1558" t="s">
        <v>173</v>
      </c>
      <c r="I1558">
        <v>2</v>
      </c>
      <c r="J1558">
        <v>43643</v>
      </c>
      <c r="K1558">
        <v>87286</v>
      </c>
      <c r="L1558">
        <v>69422</v>
      </c>
      <c r="M1558">
        <v>17864</v>
      </c>
      <c r="N1558">
        <v>10</v>
      </c>
      <c r="O1558">
        <v>17854</v>
      </c>
      <c r="P1558" t="s">
        <v>14</v>
      </c>
      <c r="Q1558" t="s">
        <v>25</v>
      </c>
      <c r="R1558" t="s">
        <v>26</v>
      </c>
    </row>
    <row r="1559" spans="1:18" x14ac:dyDescent="0.25">
      <c r="A1559" t="s">
        <v>3966</v>
      </c>
      <c r="B1559" s="1">
        <v>45225</v>
      </c>
      <c r="C1559" t="s">
        <v>61</v>
      </c>
      <c r="D1559" t="s">
        <v>3967</v>
      </c>
      <c r="E1559" t="s">
        <v>69</v>
      </c>
      <c r="F1559" t="s">
        <v>70</v>
      </c>
      <c r="G1559" t="s">
        <v>23</v>
      </c>
      <c r="H1559" t="s">
        <v>24</v>
      </c>
      <c r="I1559">
        <v>8</v>
      </c>
      <c r="J1559">
        <v>3975</v>
      </c>
      <c r="K1559">
        <v>31800</v>
      </c>
      <c r="L1559">
        <v>24932</v>
      </c>
      <c r="M1559">
        <v>6868</v>
      </c>
      <c r="N1559">
        <v>15</v>
      </c>
      <c r="O1559">
        <v>6853</v>
      </c>
      <c r="P1559" t="s">
        <v>14</v>
      </c>
      <c r="Q1559" t="s">
        <v>55</v>
      </c>
      <c r="R1559" t="s">
        <v>26</v>
      </c>
    </row>
    <row r="1560" spans="1:18" x14ac:dyDescent="0.25">
      <c r="A1560" t="s">
        <v>3968</v>
      </c>
      <c r="B1560" s="1">
        <v>45028</v>
      </c>
      <c r="C1560" t="s">
        <v>227</v>
      </c>
      <c r="D1560" t="s">
        <v>3969</v>
      </c>
      <c r="E1560" t="s">
        <v>53</v>
      </c>
      <c r="F1560" t="s">
        <v>76</v>
      </c>
      <c r="G1560" t="s">
        <v>48</v>
      </c>
      <c r="H1560" t="s">
        <v>49</v>
      </c>
      <c r="I1560">
        <v>2</v>
      </c>
      <c r="J1560">
        <v>29621</v>
      </c>
      <c r="K1560">
        <v>59242</v>
      </c>
      <c r="L1560">
        <v>36181</v>
      </c>
      <c r="M1560">
        <v>23061</v>
      </c>
      <c r="N1560">
        <v>15</v>
      </c>
      <c r="O1560">
        <v>23046</v>
      </c>
      <c r="P1560" t="s">
        <v>14</v>
      </c>
      <c r="Q1560" t="s">
        <v>34</v>
      </c>
      <c r="R1560" t="s">
        <v>26</v>
      </c>
    </row>
    <row r="1561" spans="1:18" x14ac:dyDescent="0.25">
      <c r="A1561" t="s">
        <v>3970</v>
      </c>
      <c r="B1561" s="1">
        <v>45461</v>
      </c>
      <c r="C1561" t="s">
        <v>19</v>
      </c>
      <c r="D1561" t="s">
        <v>3971</v>
      </c>
      <c r="E1561" t="s">
        <v>21</v>
      </c>
      <c r="F1561" t="s">
        <v>114</v>
      </c>
      <c r="G1561" t="s">
        <v>48</v>
      </c>
      <c r="H1561" t="s">
        <v>49</v>
      </c>
      <c r="I1561">
        <v>8</v>
      </c>
      <c r="J1561">
        <v>42796</v>
      </c>
      <c r="K1561">
        <v>342368</v>
      </c>
      <c r="L1561">
        <v>268420</v>
      </c>
      <c r="M1561">
        <v>73948</v>
      </c>
      <c r="N1561">
        <v>10</v>
      </c>
      <c r="O1561">
        <v>73938</v>
      </c>
      <c r="P1561" t="s">
        <v>14</v>
      </c>
      <c r="Q1561" t="s">
        <v>34</v>
      </c>
      <c r="R1561" t="s">
        <v>26</v>
      </c>
    </row>
    <row r="1562" spans="1:18" x14ac:dyDescent="0.25">
      <c r="A1562" t="s">
        <v>3972</v>
      </c>
      <c r="B1562" s="1">
        <v>44894</v>
      </c>
      <c r="C1562" t="s">
        <v>133</v>
      </c>
      <c r="D1562" t="s">
        <v>3973</v>
      </c>
      <c r="E1562" t="s">
        <v>21</v>
      </c>
      <c r="F1562" t="s">
        <v>70</v>
      </c>
      <c r="G1562" t="s">
        <v>23</v>
      </c>
      <c r="H1562" t="s">
        <v>127</v>
      </c>
      <c r="I1562">
        <v>5</v>
      </c>
      <c r="J1562">
        <v>23172</v>
      </c>
      <c r="K1562">
        <v>115860</v>
      </c>
      <c r="L1562">
        <v>94187</v>
      </c>
      <c r="M1562">
        <v>21673</v>
      </c>
      <c r="N1562">
        <v>5</v>
      </c>
      <c r="O1562">
        <v>21668</v>
      </c>
      <c r="P1562" t="s">
        <v>14</v>
      </c>
      <c r="Q1562" t="s">
        <v>55</v>
      </c>
      <c r="R1562" t="s">
        <v>26</v>
      </c>
    </row>
    <row r="1563" spans="1:18" x14ac:dyDescent="0.25">
      <c r="A1563" t="s">
        <v>3974</v>
      </c>
      <c r="B1563" s="1">
        <v>45496</v>
      </c>
      <c r="C1563" t="s">
        <v>97</v>
      </c>
      <c r="D1563" t="s">
        <v>3975</v>
      </c>
      <c r="E1563" t="s">
        <v>53</v>
      </c>
      <c r="F1563" t="s">
        <v>70</v>
      </c>
      <c r="G1563" t="s">
        <v>32</v>
      </c>
      <c r="H1563" t="s">
        <v>173</v>
      </c>
      <c r="I1563">
        <v>10</v>
      </c>
      <c r="J1563">
        <v>40717</v>
      </c>
      <c r="K1563">
        <v>407170</v>
      </c>
      <c r="L1563">
        <v>332558</v>
      </c>
      <c r="M1563">
        <v>74612</v>
      </c>
      <c r="N1563">
        <v>15</v>
      </c>
      <c r="O1563">
        <v>74597</v>
      </c>
      <c r="P1563" t="s">
        <v>14</v>
      </c>
      <c r="Q1563" t="s">
        <v>35</v>
      </c>
      <c r="R1563" t="s">
        <v>35</v>
      </c>
    </row>
    <row r="1564" spans="1:18" x14ac:dyDescent="0.25">
      <c r="A1564" t="s">
        <v>3976</v>
      </c>
      <c r="B1564" s="1">
        <v>45387</v>
      </c>
      <c r="C1564" t="s">
        <v>227</v>
      </c>
      <c r="D1564" t="s">
        <v>3977</v>
      </c>
      <c r="E1564" t="s">
        <v>21</v>
      </c>
      <c r="F1564" t="s">
        <v>31</v>
      </c>
      <c r="G1564" t="s">
        <v>32</v>
      </c>
      <c r="H1564" t="s">
        <v>33</v>
      </c>
      <c r="I1564">
        <v>3</v>
      </c>
      <c r="J1564">
        <v>36963</v>
      </c>
      <c r="K1564">
        <v>110889</v>
      </c>
      <c r="L1564">
        <v>98440</v>
      </c>
      <c r="M1564">
        <v>12449</v>
      </c>
      <c r="N1564">
        <v>5</v>
      </c>
      <c r="O1564">
        <v>12444</v>
      </c>
      <c r="P1564" t="s">
        <v>14</v>
      </c>
      <c r="Q1564" t="s">
        <v>55</v>
      </c>
      <c r="R1564" t="s">
        <v>26</v>
      </c>
    </row>
    <row r="1565" spans="1:18" x14ac:dyDescent="0.25">
      <c r="A1565" t="s">
        <v>3978</v>
      </c>
      <c r="B1565" s="1">
        <v>45202</v>
      </c>
      <c r="C1565" t="s">
        <v>61</v>
      </c>
      <c r="D1565" t="s">
        <v>3979</v>
      </c>
      <c r="E1565" t="s">
        <v>46</v>
      </c>
      <c r="F1565" t="s">
        <v>47</v>
      </c>
      <c r="G1565" t="s">
        <v>71</v>
      </c>
      <c r="H1565" t="s">
        <v>195</v>
      </c>
      <c r="I1565">
        <v>2</v>
      </c>
      <c r="J1565">
        <v>8874</v>
      </c>
      <c r="K1565">
        <v>17748</v>
      </c>
      <c r="L1565">
        <v>14858</v>
      </c>
      <c r="M1565">
        <v>2890</v>
      </c>
      <c r="N1565">
        <v>5</v>
      </c>
      <c r="O1565">
        <v>2885</v>
      </c>
      <c r="P1565" t="s">
        <v>14</v>
      </c>
      <c r="Q1565" t="s">
        <v>35</v>
      </c>
      <c r="R1565" t="s">
        <v>26</v>
      </c>
    </row>
    <row r="1566" spans="1:18" x14ac:dyDescent="0.25">
      <c r="A1566" t="s">
        <v>3980</v>
      </c>
      <c r="B1566" s="1">
        <v>44732</v>
      </c>
      <c r="C1566" t="s">
        <v>19</v>
      </c>
      <c r="D1566" t="s">
        <v>3981</v>
      </c>
      <c r="E1566" t="s">
        <v>69</v>
      </c>
      <c r="F1566" t="s">
        <v>114</v>
      </c>
      <c r="G1566" t="s">
        <v>71</v>
      </c>
      <c r="H1566" t="s">
        <v>195</v>
      </c>
      <c r="I1566">
        <v>8</v>
      </c>
      <c r="J1566">
        <v>41236</v>
      </c>
      <c r="K1566">
        <v>329888</v>
      </c>
      <c r="L1566">
        <v>209788</v>
      </c>
      <c r="M1566">
        <v>120100</v>
      </c>
      <c r="N1566">
        <v>10</v>
      </c>
      <c r="O1566">
        <v>120090</v>
      </c>
      <c r="P1566" t="s">
        <v>14</v>
      </c>
      <c r="Q1566" t="s">
        <v>34</v>
      </c>
      <c r="R1566" t="s">
        <v>26</v>
      </c>
    </row>
    <row r="1567" spans="1:18" x14ac:dyDescent="0.25">
      <c r="A1567" t="s">
        <v>3982</v>
      </c>
      <c r="B1567" s="1">
        <v>44897</v>
      </c>
      <c r="C1567" t="s">
        <v>44</v>
      </c>
      <c r="D1567" t="s">
        <v>3983</v>
      </c>
      <c r="E1567" t="s">
        <v>46</v>
      </c>
      <c r="F1567" t="s">
        <v>63</v>
      </c>
      <c r="G1567" t="s">
        <v>71</v>
      </c>
      <c r="H1567" t="s">
        <v>72</v>
      </c>
      <c r="I1567">
        <v>7</v>
      </c>
      <c r="J1567">
        <v>14302</v>
      </c>
      <c r="K1567">
        <v>100114</v>
      </c>
      <c r="L1567">
        <v>62651</v>
      </c>
      <c r="M1567">
        <v>37463</v>
      </c>
      <c r="N1567">
        <v>0</v>
      </c>
      <c r="O1567">
        <v>37463</v>
      </c>
      <c r="P1567" t="s">
        <v>14</v>
      </c>
      <c r="Q1567" t="s">
        <v>34</v>
      </c>
      <c r="R1567" t="s">
        <v>26</v>
      </c>
    </row>
    <row r="1568" spans="1:18" x14ac:dyDescent="0.25">
      <c r="A1568" t="s">
        <v>3984</v>
      </c>
      <c r="B1568" s="1">
        <v>45256</v>
      </c>
      <c r="C1568" t="s">
        <v>133</v>
      </c>
      <c r="D1568" t="s">
        <v>3985</v>
      </c>
      <c r="E1568" t="s">
        <v>21</v>
      </c>
      <c r="F1568" t="s">
        <v>40</v>
      </c>
      <c r="G1568" t="s">
        <v>48</v>
      </c>
      <c r="H1568" t="s">
        <v>64</v>
      </c>
      <c r="I1568">
        <v>5</v>
      </c>
      <c r="J1568">
        <v>41148</v>
      </c>
      <c r="K1568">
        <v>205740</v>
      </c>
      <c r="L1568">
        <v>172690</v>
      </c>
      <c r="M1568">
        <v>33050</v>
      </c>
      <c r="N1568">
        <v>5</v>
      </c>
      <c r="O1568">
        <v>33045</v>
      </c>
      <c r="P1568" t="s">
        <v>14</v>
      </c>
      <c r="Q1568" t="s">
        <v>55</v>
      </c>
      <c r="R1568" t="s">
        <v>35</v>
      </c>
    </row>
    <row r="1569" spans="1:18" x14ac:dyDescent="0.25">
      <c r="A1569" t="s">
        <v>3986</v>
      </c>
      <c r="B1569" s="1">
        <v>44647</v>
      </c>
      <c r="C1569" t="s">
        <v>208</v>
      </c>
      <c r="D1569" t="s">
        <v>3987</v>
      </c>
      <c r="E1569" t="s">
        <v>21</v>
      </c>
      <c r="F1569" t="s">
        <v>76</v>
      </c>
      <c r="G1569" t="s">
        <v>48</v>
      </c>
      <c r="H1569" t="s">
        <v>54</v>
      </c>
      <c r="I1569">
        <v>3</v>
      </c>
      <c r="J1569">
        <v>3299</v>
      </c>
      <c r="K1569">
        <v>9897</v>
      </c>
      <c r="L1569">
        <v>7008</v>
      </c>
      <c r="M1569">
        <v>2889</v>
      </c>
      <c r="N1569">
        <v>10</v>
      </c>
      <c r="O1569">
        <v>2879</v>
      </c>
      <c r="P1569" t="s">
        <v>14</v>
      </c>
      <c r="Q1569" t="s">
        <v>25</v>
      </c>
      <c r="R1569" t="s">
        <v>26</v>
      </c>
    </row>
    <row r="1570" spans="1:18" x14ac:dyDescent="0.25">
      <c r="A1570" t="s">
        <v>3988</v>
      </c>
      <c r="B1570" s="1">
        <v>45350</v>
      </c>
      <c r="C1570" t="s">
        <v>29</v>
      </c>
      <c r="D1570" t="s">
        <v>3990</v>
      </c>
      <c r="E1570" t="s">
        <v>69</v>
      </c>
      <c r="F1570" t="s">
        <v>70</v>
      </c>
      <c r="G1570" t="s">
        <v>71</v>
      </c>
      <c r="H1570" t="s">
        <v>72</v>
      </c>
      <c r="I1570">
        <v>10</v>
      </c>
      <c r="J1570">
        <v>21647</v>
      </c>
      <c r="K1570">
        <v>216470</v>
      </c>
      <c r="L1570">
        <v>193230</v>
      </c>
      <c r="M1570">
        <v>23240</v>
      </c>
      <c r="N1570">
        <v>0</v>
      </c>
      <c r="O1570">
        <v>23240</v>
      </c>
      <c r="P1570" t="s">
        <v>14</v>
      </c>
      <c r="Q1570" t="s">
        <v>55</v>
      </c>
      <c r="R1570" t="s">
        <v>26</v>
      </c>
    </row>
    <row r="1571" spans="1:18" x14ac:dyDescent="0.25">
      <c r="A1571" t="s">
        <v>3991</v>
      </c>
      <c r="B1571" s="1">
        <v>44936</v>
      </c>
      <c r="C1571" t="s">
        <v>84</v>
      </c>
      <c r="D1571" t="s">
        <v>3992</v>
      </c>
      <c r="E1571" t="s">
        <v>69</v>
      </c>
      <c r="F1571" t="s">
        <v>76</v>
      </c>
      <c r="G1571" t="s">
        <v>71</v>
      </c>
      <c r="H1571" t="s">
        <v>195</v>
      </c>
      <c r="I1571">
        <v>6</v>
      </c>
      <c r="J1571">
        <v>13930</v>
      </c>
      <c r="K1571">
        <v>83580</v>
      </c>
      <c r="L1571">
        <v>51976</v>
      </c>
      <c r="M1571">
        <v>31604</v>
      </c>
      <c r="N1571">
        <v>5</v>
      </c>
      <c r="O1571">
        <v>31599</v>
      </c>
      <c r="P1571" t="s">
        <v>14</v>
      </c>
      <c r="Q1571" t="s">
        <v>35</v>
      </c>
      <c r="R1571" t="s">
        <v>26</v>
      </c>
    </row>
    <row r="1572" spans="1:18" x14ac:dyDescent="0.25">
      <c r="A1572" t="s">
        <v>3993</v>
      </c>
      <c r="B1572" s="1">
        <v>45542</v>
      </c>
      <c r="C1572" t="s">
        <v>38</v>
      </c>
      <c r="D1572" t="s">
        <v>3994</v>
      </c>
      <c r="E1572" t="s">
        <v>53</v>
      </c>
      <c r="F1572" t="s">
        <v>31</v>
      </c>
      <c r="G1572" t="s">
        <v>48</v>
      </c>
      <c r="H1572" t="s">
        <v>49</v>
      </c>
      <c r="I1572">
        <v>3</v>
      </c>
      <c r="J1572">
        <v>29357</v>
      </c>
      <c r="K1572">
        <v>88071</v>
      </c>
      <c r="L1572">
        <v>69212</v>
      </c>
      <c r="M1572">
        <v>18859</v>
      </c>
      <c r="N1572">
        <v>0</v>
      </c>
      <c r="O1572">
        <v>18859</v>
      </c>
      <c r="P1572" t="s">
        <v>14</v>
      </c>
      <c r="Q1572" t="s">
        <v>34</v>
      </c>
      <c r="R1572" t="s">
        <v>26</v>
      </c>
    </row>
    <row r="1573" spans="1:18" x14ac:dyDescent="0.25">
      <c r="A1573" t="s">
        <v>3995</v>
      </c>
      <c r="B1573" s="1">
        <v>45421</v>
      </c>
      <c r="C1573" t="s">
        <v>140</v>
      </c>
      <c r="D1573" t="s">
        <v>3996</v>
      </c>
      <c r="E1573" t="s">
        <v>53</v>
      </c>
      <c r="F1573" t="s">
        <v>22</v>
      </c>
      <c r="G1573" t="s">
        <v>48</v>
      </c>
      <c r="H1573" t="s">
        <v>49</v>
      </c>
      <c r="I1573">
        <v>8</v>
      </c>
      <c r="J1573">
        <v>19468</v>
      </c>
      <c r="K1573">
        <v>155744</v>
      </c>
      <c r="L1573">
        <v>133880</v>
      </c>
      <c r="M1573">
        <v>21864</v>
      </c>
      <c r="N1573">
        <v>5</v>
      </c>
      <c r="O1573">
        <v>21859</v>
      </c>
      <c r="P1573" t="s">
        <v>14</v>
      </c>
      <c r="Q1573" t="s">
        <v>55</v>
      </c>
      <c r="R1573" t="s">
        <v>26</v>
      </c>
    </row>
    <row r="1574" spans="1:18" x14ac:dyDescent="0.25">
      <c r="A1574" t="s">
        <v>3997</v>
      </c>
      <c r="B1574" s="1">
        <v>45388</v>
      </c>
      <c r="C1574" t="s">
        <v>227</v>
      </c>
      <c r="D1574" t="s">
        <v>3998</v>
      </c>
      <c r="E1574" t="s">
        <v>21</v>
      </c>
      <c r="F1574" t="s">
        <v>31</v>
      </c>
      <c r="G1574" t="s">
        <v>32</v>
      </c>
      <c r="H1574" t="s">
        <v>118</v>
      </c>
      <c r="I1574">
        <v>8</v>
      </c>
      <c r="J1574">
        <v>8827</v>
      </c>
      <c r="K1574">
        <v>70616</v>
      </c>
      <c r="L1574">
        <v>57703</v>
      </c>
      <c r="M1574">
        <v>12913</v>
      </c>
      <c r="N1574">
        <v>5</v>
      </c>
      <c r="O1574">
        <v>12908</v>
      </c>
      <c r="P1574" t="s">
        <v>14</v>
      </c>
      <c r="Q1574" t="s">
        <v>34</v>
      </c>
      <c r="R1574" t="s">
        <v>26</v>
      </c>
    </row>
    <row r="1575" spans="1:18" x14ac:dyDescent="0.25">
      <c r="A1575" t="s">
        <v>3999</v>
      </c>
      <c r="B1575" s="1">
        <v>44937</v>
      </c>
      <c r="C1575" t="s">
        <v>84</v>
      </c>
      <c r="D1575" t="s">
        <v>4000</v>
      </c>
      <c r="E1575" t="s">
        <v>69</v>
      </c>
      <c r="F1575" t="s">
        <v>31</v>
      </c>
      <c r="G1575" t="s">
        <v>23</v>
      </c>
      <c r="H1575" t="s">
        <v>127</v>
      </c>
      <c r="I1575">
        <v>4</v>
      </c>
      <c r="J1575">
        <v>22861</v>
      </c>
      <c r="K1575">
        <v>91444</v>
      </c>
      <c r="L1575">
        <v>76439</v>
      </c>
      <c r="M1575">
        <v>15005</v>
      </c>
      <c r="N1575">
        <v>10</v>
      </c>
      <c r="O1575">
        <v>14995</v>
      </c>
      <c r="P1575" t="s">
        <v>14</v>
      </c>
      <c r="Q1575" t="s">
        <v>55</v>
      </c>
      <c r="R1575" t="s">
        <v>26</v>
      </c>
    </row>
    <row r="1576" spans="1:18" x14ac:dyDescent="0.25">
      <c r="A1576" t="s">
        <v>4001</v>
      </c>
      <c r="B1576" s="1">
        <v>44685</v>
      </c>
      <c r="C1576" t="s">
        <v>140</v>
      </c>
      <c r="D1576" t="s">
        <v>4003</v>
      </c>
      <c r="E1576" t="s">
        <v>53</v>
      </c>
      <c r="F1576" t="s">
        <v>40</v>
      </c>
      <c r="G1576" t="s">
        <v>32</v>
      </c>
      <c r="H1576" t="s">
        <v>77</v>
      </c>
      <c r="I1576">
        <v>2</v>
      </c>
      <c r="J1576">
        <v>12240</v>
      </c>
      <c r="K1576">
        <v>24480</v>
      </c>
      <c r="L1576">
        <v>19948</v>
      </c>
      <c r="M1576">
        <v>4532</v>
      </c>
      <c r="N1576">
        <v>15</v>
      </c>
      <c r="O1576">
        <v>4517</v>
      </c>
      <c r="P1576" t="s">
        <v>14</v>
      </c>
      <c r="Q1576" t="s">
        <v>55</v>
      </c>
      <c r="R1576" t="s">
        <v>26</v>
      </c>
    </row>
    <row r="1577" spans="1:18" x14ac:dyDescent="0.25">
      <c r="A1577" t="s">
        <v>4004</v>
      </c>
      <c r="B1577" s="1">
        <v>44772</v>
      </c>
      <c r="C1577" t="s">
        <v>97</v>
      </c>
      <c r="D1577" t="s">
        <v>4005</v>
      </c>
      <c r="E1577" t="s">
        <v>46</v>
      </c>
      <c r="F1577" t="s">
        <v>70</v>
      </c>
      <c r="G1577" t="s">
        <v>71</v>
      </c>
      <c r="H1577" t="s">
        <v>81</v>
      </c>
      <c r="I1577">
        <v>9</v>
      </c>
      <c r="J1577">
        <v>23518</v>
      </c>
      <c r="K1577">
        <v>211662</v>
      </c>
      <c r="L1577">
        <v>166465</v>
      </c>
      <c r="M1577">
        <v>45197</v>
      </c>
      <c r="N1577">
        <v>10</v>
      </c>
      <c r="O1577">
        <v>45187</v>
      </c>
      <c r="P1577" t="s">
        <v>14</v>
      </c>
      <c r="Q1577" t="s">
        <v>25</v>
      </c>
      <c r="R1577" t="s">
        <v>35</v>
      </c>
    </row>
    <row r="1578" spans="1:18" x14ac:dyDescent="0.25">
      <c r="A1578" t="s">
        <v>4006</v>
      </c>
      <c r="B1578" s="1">
        <v>45533</v>
      </c>
      <c r="C1578" t="s">
        <v>67</v>
      </c>
      <c r="D1578" t="s">
        <v>4007</v>
      </c>
      <c r="E1578" t="s">
        <v>69</v>
      </c>
      <c r="F1578" t="s">
        <v>76</v>
      </c>
      <c r="G1578" t="s">
        <v>32</v>
      </c>
      <c r="H1578" t="s">
        <v>118</v>
      </c>
      <c r="I1578">
        <v>8</v>
      </c>
      <c r="J1578">
        <v>12132</v>
      </c>
      <c r="K1578">
        <v>97056</v>
      </c>
      <c r="L1578">
        <v>58812</v>
      </c>
      <c r="M1578">
        <v>38244</v>
      </c>
      <c r="N1578">
        <v>0</v>
      </c>
      <c r="O1578">
        <v>38244</v>
      </c>
      <c r="P1578" t="s">
        <v>14</v>
      </c>
      <c r="Q1578" t="s">
        <v>34</v>
      </c>
      <c r="R1578" t="s">
        <v>26</v>
      </c>
    </row>
    <row r="1579" spans="1:18" x14ac:dyDescent="0.25">
      <c r="A1579" t="s">
        <v>4008</v>
      </c>
      <c r="B1579" s="1">
        <v>45469</v>
      </c>
      <c r="C1579" t="s">
        <v>19</v>
      </c>
      <c r="D1579" t="s">
        <v>4009</v>
      </c>
      <c r="E1579" t="s">
        <v>53</v>
      </c>
      <c r="F1579" t="s">
        <v>76</v>
      </c>
      <c r="G1579" t="s">
        <v>32</v>
      </c>
      <c r="H1579" t="s">
        <v>77</v>
      </c>
      <c r="I1579">
        <v>4</v>
      </c>
      <c r="J1579">
        <v>34471</v>
      </c>
      <c r="K1579">
        <v>137884</v>
      </c>
      <c r="L1579">
        <v>122320</v>
      </c>
      <c r="M1579">
        <v>15564</v>
      </c>
      <c r="N1579">
        <v>5</v>
      </c>
      <c r="O1579">
        <v>15559</v>
      </c>
      <c r="P1579" t="s">
        <v>14</v>
      </c>
      <c r="Q1579" t="s">
        <v>35</v>
      </c>
      <c r="R1579" t="s">
        <v>35</v>
      </c>
    </row>
    <row r="1580" spans="1:18" x14ac:dyDescent="0.25">
      <c r="A1580" t="s">
        <v>4010</v>
      </c>
      <c r="B1580" s="1">
        <v>45249</v>
      </c>
      <c r="C1580" t="s">
        <v>133</v>
      </c>
      <c r="D1580" t="s">
        <v>4011</v>
      </c>
      <c r="E1580" t="s">
        <v>21</v>
      </c>
      <c r="F1580" t="s">
        <v>63</v>
      </c>
      <c r="G1580" t="s">
        <v>23</v>
      </c>
      <c r="H1580" t="s">
        <v>41</v>
      </c>
      <c r="I1580">
        <v>9</v>
      </c>
      <c r="J1580">
        <v>16604</v>
      </c>
      <c r="K1580">
        <v>149436</v>
      </c>
      <c r="L1580">
        <v>131112</v>
      </c>
      <c r="M1580">
        <v>18324</v>
      </c>
      <c r="N1580">
        <v>10</v>
      </c>
      <c r="O1580">
        <v>18314</v>
      </c>
      <c r="P1580" t="s">
        <v>14</v>
      </c>
      <c r="Q1580" t="s">
        <v>35</v>
      </c>
      <c r="R1580" t="s">
        <v>26</v>
      </c>
    </row>
    <row r="1581" spans="1:18" x14ac:dyDescent="0.25">
      <c r="A1581" t="s">
        <v>4012</v>
      </c>
      <c r="B1581" s="1">
        <v>44605</v>
      </c>
      <c r="C1581" t="s">
        <v>29</v>
      </c>
      <c r="D1581" t="s">
        <v>4013</v>
      </c>
      <c r="E1581" t="s">
        <v>69</v>
      </c>
      <c r="F1581" t="s">
        <v>40</v>
      </c>
      <c r="G1581" t="s">
        <v>48</v>
      </c>
      <c r="H1581" t="s">
        <v>54</v>
      </c>
      <c r="I1581">
        <v>1</v>
      </c>
      <c r="J1581">
        <v>35311</v>
      </c>
      <c r="K1581">
        <v>35311</v>
      </c>
      <c r="L1581">
        <v>26121</v>
      </c>
      <c r="M1581">
        <v>9190</v>
      </c>
      <c r="N1581">
        <v>0</v>
      </c>
      <c r="O1581">
        <v>9190</v>
      </c>
      <c r="P1581" t="s">
        <v>14</v>
      </c>
      <c r="Q1581" t="s">
        <v>34</v>
      </c>
      <c r="R1581" t="s">
        <v>35</v>
      </c>
    </row>
    <row r="1582" spans="1:18" x14ac:dyDescent="0.25">
      <c r="A1582" t="s">
        <v>4014</v>
      </c>
      <c r="B1582" s="1">
        <v>44730</v>
      </c>
      <c r="C1582" t="s">
        <v>19</v>
      </c>
      <c r="D1582" t="s">
        <v>4016</v>
      </c>
      <c r="E1582" t="s">
        <v>46</v>
      </c>
      <c r="F1582" t="s">
        <v>63</v>
      </c>
      <c r="G1582" t="s">
        <v>71</v>
      </c>
      <c r="H1582" t="s">
        <v>81</v>
      </c>
      <c r="I1582">
        <v>2</v>
      </c>
      <c r="J1582">
        <v>46463</v>
      </c>
      <c r="K1582">
        <v>92926</v>
      </c>
      <c r="L1582">
        <v>62609</v>
      </c>
      <c r="M1582">
        <v>30317</v>
      </c>
      <c r="N1582">
        <v>10</v>
      </c>
      <c r="O1582">
        <v>30307</v>
      </c>
      <c r="P1582" t="s">
        <v>14</v>
      </c>
      <c r="Q1582" t="s">
        <v>55</v>
      </c>
      <c r="R1582" t="s">
        <v>35</v>
      </c>
    </row>
    <row r="1583" spans="1:18" x14ac:dyDescent="0.25">
      <c r="A1583" t="s">
        <v>4017</v>
      </c>
      <c r="B1583" s="1">
        <v>44755</v>
      </c>
      <c r="C1583" t="s">
        <v>97</v>
      </c>
      <c r="D1583" t="s">
        <v>4019</v>
      </c>
      <c r="E1583" t="s">
        <v>53</v>
      </c>
      <c r="F1583" t="s">
        <v>76</v>
      </c>
      <c r="G1583" t="s">
        <v>23</v>
      </c>
      <c r="H1583" t="s">
        <v>127</v>
      </c>
      <c r="I1583">
        <v>9</v>
      </c>
      <c r="J1583">
        <v>39868</v>
      </c>
      <c r="K1583">
        <v>358812</v>
      </c>
      <c r="L1583">
        <v>302643</v>
      </c>
      <c r="M1583">
        <v>56169</v>
      </c>
      <c r="N1583">
        <v>5</v>
      </c>
      <c r="O1583">
        <v>56164</v>
      </c>
      <c r="P1583" t="s">
        <v>14</v>
      </c>
      <c r="Q1583" t="s">
        <v>35</v>
      </c>
      <c r="R1583" t="s">
        <v>26</v>
      </c>
    </row>
    <row r="1584" spans="1:18" x14ac:dyDescent="0.25">
      <c r="A1584" t="s">
        <v>4020</v>
      </c>
      <c r="B1584" s="1">
        <v>45249</v>
      </c>
      <c r="C1584" t="s">
        <v>133</v>
      </c>
      <c r="D1584" t="s">
        <v>4021</v>
      </c>
      <c r="E1584" t="s">
        <v>53</v>
      </c>
      <c r="F1584" t="s">
        <v>40</v>
      </c>
      <c r="G1584" t="s">
        <v>48</v>
      </c>
      <c r="H1584" t="s">
        <v>202</v>
      </c>
      <c r="I1584">
        <v>4</v>
      </c>
      <c r="J1584">
        <v>5268</v>
      </c>
      <c r="K1584">
        <v>21072</v>
      </c>
      <c r="L1584">
        <v>13651</v>
      </c>
      <c r="M1584">
        <v>7421</v>
      </c>
      <c r="N1584">
        <v>10</v>
      </c>
      <c r="O1584">
        <v>7411</v>
      </c>
      <c r="P1584" t="s">
        <v>14</v>
      </c>
      <c r="Q1584" t="s">
        <v>34</v>
      </c>
      <c r="R1584" t="s">
        <v>26</v>
      </c>
    </row>
    <row r="1585" spans="1:18" x14ac:dyDescent="0.25">
      <c r="A1585" t="s">
        <v>4022</v>
      </c>
      <c r="B1585" s="1">
        <v>45554</v>
      </c>
      <c r="C1585" t="s">
        <v>38</v>
      </c>
      <c r="D1585" t="s">
        <v>4024</v>
      </c>
      <c r="E1585" t="s">
        <v>69</v>
      </c>
      <c r="F1585" t="s">
        <v>63</v>
      </c>
      <c r="G1585" t="s">
        <v>23</v>
      </c>
      <c r="H1585" t="s">
        <v>24</v>
      </c>
      <c r="I1585">
        <v>9</v>
      </c>
      <c r="J1585">
        <v>13470</v>
      </c>
      <c r="K1585">
        <v>121230</v>
      </c>
      <c r="L1585">
        <v>92916</v>
      </c>
      <c r="M1585">
        <v>28314</v>
      </c>
      <c r="N1585">
        <v>0</v>
      </c>
      <c r="O1585">
        <v>28314</v>
      </c>
      <c r="P1585" t="s">
        <v>14</v>
      </c>
      <c r="Q1585" t="s">
        <v>55</v>
      </c>
      <c r="R1585" t="s">
        <v>35</v>
      </c>
    </row>
    <row r="1586" spans="1:18" x14ac:dyDescent="0.25">
      <c r="A1586" t="s">
        <v>4025</v>
      </c>
      <c r="B1586" s="1">
        <v>45532</v>
      </c>
      <c r="C1586" t="s">
        <v>67</v>
      </c>
      <c r="D1586" t="s">
        <v>4027</v>
      </c>
      <c r="E1586" t="s">
        <v>21</v>
      </c>
      <c r="F1586" t="s">
        <v>47</v>
      </c>
      <c r="G1586" t="s">
        <v>71</v>
      </c>
      <c r="H1586" t="s">
        <v>195</v>
      </c>
      <c r="I1586">
        <v>5</v>
      </c>
      <c r="J1586">
        <v>650</v>
      </c>
      <c r="K1586">
        <v>3250</v>
      </c>
      <c r="L1586">
        <v>2141</v>
      </c>
      <c r="M1586">
        <v>1109</v>
      </c>
      <c r="N1586">
        <v>0</v>
      </c>
      <c r="O1586">
        <v>1109</v>
      </c>
      <c r="P1586" t="s">
        <v>14</v>
      </c>
      <c r="Q1586" t="s">
        <v>35</v>
      </c>
      <c r="R1586" t="s">
        <v>26</v>
      </c>
    </row>
    <row r="1587" spans="1:18" x14ac:dyDescent="0.25">
      <c r="A1587" t="s">
        <v>4028</v>
      </c>
      <c r="B1587" s="1">
        <v>45342</v>
      </c>
      <c r="C1587" t="s">
        <v>29</v>
      </c>
      <c r="D1587" t="s">
        <v>4029</v>
      </c>
      <c r="E1587" t="s">
        <v>69</v>
      </c>
      <c r="F1587" t="s">
        <v>22</v>
      </c>
      <c r="G1587" t="s">
        <v>71</v>
      </c>
      <c r="H1587" t="s">
        <v>111</v>
      </c>
      <c r="I1587">
        <v>7</v>
      </c>
      <c r="J1587">
        <v>24058</v>
      </c>
      <c r="K1587">
        <v>168406</v>
      </c>
      <c r="L1587">
        <v>101830</v>
      </c>
      <c r="M1587">
        <v>66576</v>
      </c>
      <c r="N1587">
        <v>10</v>
      </c>
      <c r="O1587">
        <v>66566</v>
      </c>
      <c r="P1587" t="s">
        <v>14</v>
      </c>
      <c r="Q1587" t="s">
        <v>55</v>
      </c>
      <c r="R1587" t="s">
        <v>35</v>
      </c>
    </row>
    <row r="1588" spans="1:18" x14ac:dyDescent="0.25">
      <c r="A1588" t="s">
        <v>4030</v>
      </c>
      <c r="B1588" s="1">
        <v>45273</v>
      </c>
      <c r="C1588" t="s">
        <v>44</v>
      </c>
      <c r="D1588" t="s">
        <v>4031</v>
      </c>
      <c r="E1588" t="s">
        <v>69</v>
      </c>
      <c r="F1588" t="s">
        <v>63</v>
      </c>
      <c r="G1588" t="s">
        <v>32</v>
      </c>
      <c r="H1588" t="s">
        <v>77</v>
      </c>
      <c r="I1588">
        <v>5</v>
      </c>
      <c r="J1588">
        <v>8461</v>
      </c>
      <c r="K1588">
        <v>42305</v>
      </c>
      <c r="L1588">
        <v>29407</v>
      </c>
      <c r="M1588">
        <v>12898</v>
      </c>
      <c r="N1588">
        <v>10</v>
      </c>
      <c r="O1588">
        <v>12888</v>
      </c>
      <c r="P1588" t="s">
        <v>14</v>
      </c>
      <c r="Q1588" t="s">
        <v>34</v>
      </c>
      <c r="R1588" t="s">
        <v>26</v>
      </c>
    </row>
    <row r="1589" spans="1:18" x14ac:dyDescent="0.25">
      <c r="A1589" t="s">
        <v>4032</v>
      </c>
      <c r="B1589" s="1">
        <v>44916</v>
      </c>
      <c r="C1589" t="s">
        <v>44</v>
      </c>
      <c r="D1589" t="s">
        <v>4033</v>
      </c>
      <c r="E1589" t="s">
        <v>53</v>
      </c>
      <c r="F1589" t="s">
        <v>114</v>
      </c>
      <c r="G1589" t="s">
        <v>48</v>
      </c>
      <c r="H1589" t="s">
        <v>202</v>
      </c>
      <c r="I1589">
        <v>5</v>
      </c>
      <c r="J1589">
        <v>28518</v>
      </c>
      <c r="K1589">
        <v>142590</v>
      </c>
      <c r="L1589">
        <v>121771</v>
      </c>
      <c r="M1589">
        <v>20819</v>
      </c>
      <c r="N1589">
        <v>0</v>
      </c>
      <c r="O1589">
        <v>20819</v>
      </c>
      <c r="P1589" t="s">
        <v>14</v>
      </c>
      <c r="Q1589" t="s">
        <v>55</v>
      </c>
      <c r="R1589" t="s">
        <v>26</v>
      </c>
    </row>
    <row r="1590" spans="1:18" x14ac:dyDescent="0.25">
      <c r="A1590" t="s">
        <v>4034</v>
      </c>
      <c r="B1590" s="1">
        <v>45221</v>
      </c>
      <c r="C1590" t="s">
        <v>61</v>
      </c>
      <c r="D1590" t="s">
        <v>4035</v>
      </c>
      <c r="E1590" t="s">
        <v>69</v>
      </c>
      <c r="F1590" t="s">
        <v>22</v>
      </c>
      <c r="G1590" t="s">
        <v>71</v>
      </c>
      <c r="H1590" t="s">
        <v>72</v>
      </c>
      <c r="I1590">
        <v>10</v>
      </c>
      <c r="J1590">
        <v>48417</v>
      </c>
      <c r="K1590">
        <v>484170</v>
      </c>
      <c r="L1590">
        <v>350620</v>
      </c>
      <c r="M1590">
        <v>133550</v>
      </c>
      <c r="N1590">
        <v>0</v>
      </c>
      <c r="O1590">
        <v>133550</v>
      </c>
      <c r="P1590" t="s">
        <v>14</v>
      </c>
      <c r="Q1590" t="s">
        <v>25</v>
      </c>
      <c r="R1590" t="s">
        <v>26</v>
      </c>
    </row>
    <row r="1591" spans="1:18" x14ac:dyDescent="0.25">
      <c r="A1591" t="s">
        <v>4036</v>
      </c>
      <c r="B1591" s="1">
        <v>45116</v>
      </c>
      <c r="C1591" t="s">
        <v>97</v>
      </c>
      <c r="D1591" t="s">
        <v>4037</v>
      </c>
      <c r="E1591" t="s">
        <v>69</v>
      </c>
      <c r="F1591" t="s">
        <v>31</v>
      </c>
      <c r="G1591" t="s">
        <v>48</v>
      </c>
      <c r="H1591" t="s">
        <v>54</v>
      </c>
      <c r="I1591">
        <v>8</v>
      </c>
      <c r="J1591">
        <v>14128</v>
      </c>
      <c r="K1591">
        <v>113024</v>
      </c>
      <c r="L1591">
        <v>80520</v>
      </c>
      <c r="M1591">
        <v>32504</v>
      </c>
      <c r="N1591">
        <v>0</v>
      </c>
      <c r="O1591">
        <v>32504</v>
      </c>
      <c r="P1591" t="s">
        <v>14</v>
      </c>
      <c r="Q1591" t="s">
        <v>34</v>
      </c>
      <c r="R1591" t="s">
        <v>26</v>
      </c>
    </row>
    <row r="1592" spans="1:18" x14ac:dyDescent="0.25">
      <c r="A1592" t="s">
        <v>4038</v>
      </c>
      <c r="B1592" s="1">
        <v>44600</v>
      </c>
      <c r="C1592" t="s">
        <v>29</v>
      </c>
      <c r="D1592" t="s">
        <v>4039</v>
      </c>
      <c r="E1592" t="s">
        <v>69</v>
      </c>
      <c r="F1592" t="s">
        <v>31</v>
      </c>
      <c r="G1592" t="s">
        <v>32</v>
      </c>
      <c r="H1592" t="s">
        <v>77</v>
      </c>
      <c r="I1592">
        <v>8</v>
      </c>
      <c r="J1592">
        <v>45951</v>
      </c>
      <c r="K1592">
        <v>367608</v>
      </c>
      <c r="L1592">
        <v>316680</v>
      </c>
      <c r="M1592">
        <v>50928</v>
      </c>
      <c r="N1592">
        <v>5</v>
      </c>
      <c r="O1592">
        <v>50923</v>
      </c>
      <c r="P1592" t="s">
        <v>14</v>
      </c>
      <c r="Q1592" t="s">
        <v>34</v>
      </c>
      <c r="R1592" t="s">
        <v>35</v>
      </c>
    </row>
    <row r="1593" spans="1:18" x14ac:dyDescent="0.25">
      <c r="A1593" t="s">
        <v>4040</v>
      </c>
      <c r="B1593" s="1">
        <v>44718</v>
      </c>
      <c r="C1593" t="s">
        <v>19</v>
      </c>
      <c r="D1593" t="s">
        <v>4041</v>
      </c>
      <c r="E1593" t="s">
        <v>69</v>
      </c>
      <c r="F1593" t="s">
        <v>70</v>
      </c>
      <c r="G1593" t="s">
        <v>23</v>
      </c>
      <c r="H1593" t="s">
        <v>169</v>
      </c>
      <c r="I1593">
        <v>4</v>
      </c>
      <c r="J1593">
        <v>49043</v>
      </c>
      <c r="K1593">
        <v>196172</v>
      </c>
      <c r="L1593">
        <v>137958</v>
      </c>
      <c r="M1593">
        <v>58214</v>
      </c>
      <c r="N1593">
        <v>5</v>
      </c>
      <c r="O1593">
        <v>58209</v>
      </c>
      <c r="P1593" t="s">
        <v>14</v>
      </c>
      <c r="Q1593" t="s">
        <v>35</v>
      </c>
      <c r="R1593" t="s">
        <v>26</v>
      </c>
    </row>
    <row r="1594" spans="1:18" x14ac:dyDescent="0.25">
      <c r="A1594" t="s">
        <v>4042</v>
      </c>
      <c r="B1594" s="1">
        <v>44786</v>
      </c>
      <c r="C1594" t="s">
        <v>67</v>
      </c>
      <c r="D1594" t="s">
        <v>4043</v>
      </c>
      <c r="E1594" t="s">
        <v>21</v>
      </c>
      <c r="F1594" t="s">
        <v>70</v>
      </c>
      <c r="G1594" t="s">
        <v>23</v>
      </c>
      <c r="H1594" t="s">
        <v>24</v>
      </c>
      <c r="I1594">
        <v>10</v>
      </c>
      <c r="J1594">
        <v>10838</v>
      </c>
      <c r="K1594">
        <v>108380</v>
      </c>
      <c r="L1594">
        <v>83984</v>
      </c>
      <c r="M1594">
        <v>24396</v>
      </c>
      <c r="N1594">
        <v>10</v>
      </c>
      <c r="O1594">
        <v>24386</v>
      </c>
      <c r="P1594" t="s">
        <v>14</v>
      </c>
      <c r="Q1594" t="s">
        <v>55</v>
      </c>
      <c r="R1594" t="s">
        <v>35</v>
      </c>
    </row>
    <row r="1595" spans="1:18" x14ac:dyDescent="0.25">
      <c r="A1595" t="s">
        <v>4044</v>
      </c>
      <c r="B1595" s="1">
        <v>44768</v>
      </c>
      <c r="C1595" t="s">
        <v>97</v>
      </c>
      <c r="D1595" t="s">
        <v>4045</v>
      </c>
      <c r="E1595" t="s">
        <v>53</v>
      </c>
      <c r="F1595" t="s">
        <v>76</v>
      </c>
      <c r="G1595" t="s">
        <v>32</v>
      </c>
      <c r="H1595" t="s">
        <v>33</v>
      </c>
      <c r="I1595">
        <v>10</v>
      </c>
      <c r="J1595">
        <v>49073</v>
      </c>
      <c r="K1595">
        <v>490730</v>
      </c>
      <c r="L1595">
        <v>345957</v>
      </c>
      <c r="M1595">
        <v>144773</v>
      </c>
      <c r="N1595">
        <v>0</v>
      </c>
      <c r="O1595">
        <v>144773</v>
      </c>
      <c r="P1595" t="s">
        <v>14</v>
      </c>
      <c r="Q1595" t="s">
        <v>55</v>
      </c>
      <c r="R1595" t="s">
        <v>26</v>
      </c>
    </row>
    <row r="1596" spans="1:18" x14ac:dyDescent="0.25">
      <c r="A1596" t="s">
        <v>4046</v>
      </c>
      <c r="B1596" s="1">
        <v>44964</v>
      </c>
      <c r="C1596" t="s">
        <v>29</v>
      </c>
      <c r="D1596" t="s">
        <v>4047</v>
      </c>
      <c r="E1596" t="s">
        <v>69</v>
      </c>
      <c r="F1596" t="s">
        <v>22</v>
      </c>
      <c r="G1596" t="s">
        <v>23</v>
      </c>
      <c r="H1596" t="s">
        <v>169</v>
      </c>
      <c r="I1596">
        <v>2</v>
      </c>
      <c r="J1596">
        <v>13824</v>
      </c>
      <c r="K1596">
        <v>27648</v>
      </c>
      <c r="L1596">
        <v>23878</v>
      </c>
      <c r="M1596">
        <v>3770</v>
      </c>
      <c r="N1596">
        <v>10</v>
      </c>
      <c r="O1596">
        <v>3760</v>
      </c>
      <c r="P1596" t="s">
        <v>14</v>
      </c>
      <c r="Q1596" t="s">
        <v>34</v>
      </c>
      <c r="R1596" t="s">
        <v>26</v>
      </c>
    </row>
    <row r="1597" spans="1:18" x14ac:dyDescent="0.25">
      <c r="A1597" t="s">
        <v>4048</v>
      </c>
      <c r="B1597" s="1">
        <v>45257</v>
      </c>
      <c r="C1597" t="s">
        <v>133</v>
      </c>
      <c r="D1597" t="s">
        <v>4049</v>
      </c>
      <c r="E1597" t="s">
        <v>21</v>
      </c>
      <c r="F1597" t="s">
        <v>22</v>
      </c>
      <c r="G1597" t="s">
        <v>32</v>
      </c>
      <c r="H1597" t="s">
        <v>118</v>
      </c>
      <c r="I1597">
        <v>9</v>
      </c>
      <c r="J1597">
        <v>48775</v>
      </c>
      <c r="K1597">
        <v>438975</v>
      </c>
      <c r="L1597">
        <v>394066</v>
      </c>
      <c r="M1597">
        <v>44909</v>
      </c>
      <c r="N1597">
        <v>15</v>
      </c>
      <c r="O1597">
        <v>44894</v>
      </c>
      <c r="P1597" t="s">
        <v>14</v>
      </c>
      <c r="Q1597" t="s">
        <v>25</v>
      </c>
      <c r="R1597" t="s">
        <v>26</v>
      </c>
    </row>
    <row r="1598" spans="1:18" x14ac:dyDescent="0.25">
      <c r="A1598" t="s">
        <v>4050</v>
      </c>
      <c r="B1598" s="1">
        <v>45489</v>
      </c>
      <c r="C1598" t="s">
        <v>97</v>
      </c>
      <c r="D1598" t="s">
        <v>4052</v>
      </c>
      <c r="E1598" t="s">
        <v>53</v>
      </c>
      <c r="F1598" t="s">
        <v>70</v>
      </c>
      <c r="G1598" t="s">
        <v>32</v>
      </c>
      <c r="H1598" t="s">
        <v>33</v>
      </c>
      <c r="I1598">
        <v>10</v>
      </c>
      <c r="J1598">
        <v>30814</v>
      </c>
      <c r="K1598">
        <v>308140</v>
      </c>
      <c r="L1598">
        <v>249290</v>
      </c>
      <c r="M1598">
        <v>58850</v>
      </c>
      <c r="N1598">
        <v>0</v>
      </c>
      <c r="O1598">
        <v>58850</v>
      </c>
      <c r="P1598" t="s">
        <v>14</v>
      </c>
      <c r="Q1598" t="s">
        <v>25</v>
      </c>
      <c r="R1598" t="s">
        <v>26</v>
      </c>
    </row>
    <row r="1599" spans="1:18" x14ac:dyDescent="0.25">
      <c r="A1599" t="s">
        <v>4053</v>
      </c>
      <c r="B1599" s="1">
        <v>45238</v>
      </c>
      <c r="C1599" t="s">
        <v>133</v>
      </c>
      <c r="D1599" t="s">
        <v>4054</v>
      </c>
      <c r="E1599" t="s">
        <v>21</v>
      </c>
      <c r="F1599" t="s">
        <v>70</v>
      </c>
      <c r="G1599" t="s">
        <v>23</v>
      </c>
      <c r="H1599" t="s">
        <v>127</v>
      </c>
      <c r="I1599">
        <v>2</v>
      </c>
      <c r="J1599">
        <v>47719</v>
      </c>
      <c r="K1599">
        <v>95438</v>
      </c>
      <c r="L1599">
        <v>77590</v>
      </c>
      <c r="M1599">
        <v>17848</v>
      </c>
      <c r="N1599">
        <v>15</v>
      </c>
      <c r="O1599">
        <v>17833</v>
      </c>
      <c r="P1599" t="s">
        <v>14</v>
      </c>
      <c r="Q1599" t="s">
        <v>35</v>
      </c>
      <c r="R1599" t="s">
        <v>35</v>
      </c>
    </row>
    <row r="1600" spans="1:18" x14ac:dyDescent="0.25">
      <c r="A1600" t="s">
        <v>4055</v>
      </c>
      <c r="B1600" s="1">
        <v>45010</v>
      </c>
      <c r="C1600" t="s">
        <v>208</v>
      </c>
      <c r="D1600" t="s">
        <v>4056</v>
      </c>
      <c r="E1600" t="s">
        <v>21</v>
      </c>
      <c r="F1600" t="s">
        <v>70</v>
      </c>
      <c r="G1600" t="s">
        <v>32</v>
      </c>
      <c r="H1600" t="s">
        <v>33</v>
      </c>
      <c r="I1600">
        <v>2</v>
      </c>
      <c r="J1600">
        <v>23900</v>
      </c>
      <c r="K1600">
        <v>47800</v>
      </c>
      <c r="L1600">
        <v>41913</v>
      </c>
      <c r="M1600">
        <v>5887</v>
      </c>
      <c r="N1600">
        <v>5</v>
      </c>
      <c r="O1600">
        <v>5882</v>
      </c>
      <c r="P1600" t="s">
        <v>14</v>
      </c>
      <c r="Q1600" t="s">
        <v>25</v>
      </c>
      <c r="R1600" t="s">
        <v>35</v>
      </c>
    </row>
    <row r="1601" spans="1:18" x14ac:dyDescent="0.25">
      <c r="A1601" t="s">
        <v>4057</v>
      </c>
      <c r="B1601" s="1">
        <v>45121</v>
      </c>
      <c r="C1601" t="s">
        <v>97</v>
      </c>
      <c r="D1601" t="s">
        <v>4058</v>
      </c>
      <c r="E1601" t="s">
        <v>69</v>
      </c>
      <c r="F1601" t="s">
        <v>76</v>
      </c>
      <c r="G1601" t="s">
        <v>23</v>
      </c>
      <c r="H1601" t="s">
        <v>24</v>
      </c>
      <c r="I1601">
        <v>9</v>
      </c>
      <c r="J1601">
        <v>39192</v>
      </c>
      <c r="K1601">
        <v>352728</v>
      </c>
      <c r="L1601">
        <v>263657</v>
      </c>
      <c r="M1601">
        <v>89071</v>
      </c>
      <c r="N1601">
        <v>10</v>
      </c>
      <c r="O1601">
        <v>89061</v>
      </c>
      <c r="P1601" t="s">
        <v>14</v>
      </c>
      <c r="Q1601" t="s">
        <v>25</v>
      </c>
      <c r="R1601" t="s">
        <v>26</v>
      </c>
    </row>
    <row r="1602" spans="1:18" x14ac:dyDescent="0.25">
      <c r="A1602" t="s">
        <v>4059</v>
      </c>
      <c r="B1602" s="1">
        <v>45498</v>
      </c>
      <c r="C1602" t="s">
        <v>97</v>
      </c>
      <c r="D1602" t="s">
        <v>4060</v>
      </c>
      <c r="E1602" t="s">
        <v>69</v>
      </c>
      <c r="F1602" t="s">
        <v>47</v>
      </c>
      <c r="G1602" t="s">
        <v>32</v>
      </c>
      <c r="H1602" t="s">
        <v>173</v>
      </c>
      <c r="I1602">
        <v>7</v>
      </c>
      <c r="J1602">
        <v>31926</v>
      </c>
      <c r="K1602">
        <v>223482</v>
      </c>
      <c r="L1602">
        <v>189595</v>
      </c>
      <c r="M1602">
        <v>33887</v>
      </c>
      <c r="N1602">
        <v>5</v>
      </c>
      <c r="O1602">
        <v>33882</v>
      </c>
      <c r="P1602" t="s">
        <v>14</v>
      </c>
      <c r="Q1602" t="s">
        <v>34</v>
      </c>
      <c r="R1602" t="s">
        <v>35</v>
      </c>
    </row>
    <row r="1603" spans="1:18" x14ac:dyDescent="0.25">
      <c r="A1603" t="s">
        <v>4061</v>
      </c>
      <c r="B1603" s="1">
        <v>45321</v>
      </c>
      <c r="C1603" t="s">
        <v>84</v>
      </c>
      <c r="D1603" t="s">
        <v>4062</v>
      </c>
      <c r="E1603" t="s">
        <v>53</v>
      </c>
      <c r="F1603" t="s">
        <v>47</v>
      </c>
      <c r="G1603" t="s">
        <v>23</v>
      </c>
      <c r="H1603" t="s">
        <v>24</v>
      </c>
      <c r="I1603">
        <v>1</v>
      </c>
      <c r="J1603">
        <v>16958</v>
      </c>
      <c r="K1603">
        <v>16958</v>
      </c>
      <c r="L1603">
        <v>10812</v>
      </c>
      <c r="M1603">
        <v>6146</v>
      </c>
      <c r="N1603">
        <v>0</v>
      </c>
      <c r="O1603">
        <v>6146</v>
      </c>
      <c r="P1603" t="s">
        <v>14</v>
      </c>
      <c r="Q1603" t="s">
        <v>55</v>
      </c>
      <c r="R1603" t="s">
        <v>26</v>
      </c>
    </row>
    <row r="1604" spans="1:18" x14ac:dyDescent="0.25">
      <c r="A1604" t="s">
        <v>4063</v>
      </c>
      <c r="B1604" s="1">
        <v>45340</v>
      </c>
      <c r="C1604" t="s">
        <v>29</v>
      </c>
      <c r="D1604" t="s">
        <v>4064</v>
      </c>
      <c r="E1604" t="s">
        <v>53</v>
      </c>
      <c r="F1604" t="s">
        <v>31</v>
      </c>
      <c r="G1604" t="s">
        <v>71</v>
      </c>
      <c r="H1604" t="s">
        <v>195</v>
      </c>
      <c r="I1604">
        <v>2</v>
      </c>
      <c r="J1604">
        <v>31236</v>
      </c>
      <c r="K1604">
        <v>62472</v>
      </c>
      <c r="L1604">
        <v>51424</v>
      </c>
      <c r="M1604">
        <v>11048</v>
      </c>
      <c r="N1604">
        <v>0</v>
      </c>
      <c r="O1604">
        <v>11048</v>
      </c>
      <c r="P1604" t="s">
        <v>14</v>
      </c>
      <c r="Q1604" t="s">
        <v>34</v>
      </c>
      <c r="R1604" t="s">
        <v>26</v>
      </c>
    </row>
    <row r="1605" spans="1:18" x14ac:dyDescent="0.25">
      <c r="A1605" t="s">
        <v>4065</v>
      </c>
      <c r="B1605" s="1">
        <v>44676</v>
      </c>
      <c r="C1605" t="s">
        <v>227</v>
      </c>
      <c r="D1605" t="s">
        <v>4066</v>
      </c>
      <c r="E1605" t="s">
        <v>46</v>
      </c>
      <c r="F1605" t="s">
        <v>114</v>
      </c>
      <c r="G1605" t="s">
        <v>23</v>
      </c>
      <c r="H1605" t="s">
        <v>24</v>
      </c>
      <c r="I1605">
        <v>1</v>
      </c>
      <c r="J1605">
        <v>48475</v>
      </c>
      <c r="K1605">
        <v>48475</v>
      </c>
      <c r="L1605">
        <v>32790</v>
      </c>
      <c r="M1605">
        <v>15685</v>
      </c>
      <c r="N1605">
        <v>5</v>
      </c>
      <c r="O1605">
        <v>15680</v>
      </c>
      <c r="P1605" t="s">
        <v>14</v>
      </c>
      <c r="Q1605" t="s">
        <v>35</v>
      </c>
      <c r="R1605" t="s">
        <v>35</v>
      </c>
    </row>
    <row r="1606" spans="1:18" x14ac:dyDescent="0.25">
      <c r="A1606" t="s">
        <v>4067</v>
      </c>
      <c r="B1606" s="1">
        <v>45141</v>
      </c>
      <c r="C1606" t="s">
        <v>67</v>
      </c>
      <c r="D1606" t="s">
        <v>4068</v>
      </c>
      <c r="E1606" t="s">
        <v>21</v>
      </c>
      <c r="F1606" t="s">
        <v>63</v>
      </c>
      <c r="G1606" t="s">
        <v>32</v>
      </c>
      <c r="H1606" t="s">
        <v>33</v>
      </c>
      <c r="I1606">
        <v>8</v>
      </c>
      <c r="J1606">
        <v>4944</v>
      </c>
      <c r="K1606">
        <v>39552</v>
      </c>
      <c r="L1606">
        <v>32179</v>
      </c>
      <c r="M1606">
        <v>7373</v>
      </c>
      <c r="N1606">
        <v>0</v>
      </c>
      <c r="O1606">
        <v>7373</v>
      </c>
      <c r="P1606" t="s">
        <v>14</v>
      </c>
      <c r="Q1606" t="s">
        <v>35</v>
      </c>
      <c r="R1606" t="s">
        <v>35</v>
      </c>
    </row>
    <row r="1607" spans="1:18" x14ac:dyDescent="0.25">
      <c r="A1607" t="s">
        <v>4069</v>
      </c>
      <c r="B1607" s="1">
        <v>45392</v>
      </c>
      <c r="C1607" t="s">
        <v>227</v>
      </c>
      <c r="D1607" t="s">
        <v>4070</v>
      </c>
      <c r="E1607" t="s">
        <v>21</v>
      </c>
      <c r="F1607" t="s">
        <v>22</v>
      </c>
      <c r="G1607" t="s">
        <v>71</v>
      </c>
      <c r="H1607" t="s">
        <v>72</v>
      </c>
      <c r="I1607">
        <v>2</v>
      </c>
      <c r="J1607">
        <v>4819</v>
      </c>
      <c r="K1607">
        <v>9638</v>
      </c>
      <c r="L1607">
        <v>6646</v>
      </c>
      <c r="M1607">
        <v>2992</v>
      </c>
      <c r="N1607">
        <v>0</v>
      </c>
      <c r="O1607">
        <v>2992</v>
      </c>
      <c r="P1607" t="s">
        <v>14</v>
      </c>
      <c r="Q1607" t="s">
        <v>35</v>
      </c>
      <c r="R1607" t="s">
        <v>26</v>
      </c>
    </row>
    <row r="1608" spans="1:18" x14ac:dyDescent="0.25">
      <c r="A1608" t="s">
        <v>4071</v>
      </c>
      <c r="B1608" s="1">
        <v>45189</v>
      </c>
      <c r="C1608" t="s">
        <v>38</v>
      </c>
      <c r="D1608" t="s">
        <v>4072</v>
      </c>
      <c r="E1608" t="s">
        <v>46</v>
      </c>
      <c r="F1608" t="s">
        <v>70</v>
      </c>
      <c r="G1608" t="s">
        <v>23</v>
      </c>
      <c r="H1608" t="s">
        <v>24</v>
      </c>
      <c r="I1608">
        <v>1</v>
      </c>
      <c r="J1608">
        <v>47440</v>
      </c>
      <c r="K1608">
        <v>47440</v>
      </c>
      <c r="L1608">
        <v>35511</v>
      </c>
      <c r="M1608">
        <v>11929</v>
      </c>
      <c r="N1608">
        <v>15</v>
      </c>
      <c r="O1608">
        <v>11914</v>
      </c>
      <c r="P1608" t="s">
        <v>14</v>
      </c>
      <c r="Q1608" t="s">
        <v>35</v>
      </c>
      <c r="R1608" t="s">
        <v>26</v>
      </c>
    </row>
    <row r="1609" spans="1:18" x14ac:dyDescent="0.25">
      <c r="A1609" t="s">
        <v>4073</v>
      </c>
      <c r="B1609" s="1">
        <v>45266</v>
      </c>
      <c r="C1609" t="s">
        <v>44</v>
      </c>
      <c r="D1609" t="s">
        <v>4074</v>
      </c>
      <c r="E1609" t="s">
        <v>46</v>
      </c>
      <c r="F1609" t="s">
        <v>22</v>
      </c>
      <c r="G1609" t="s">
        <v>48</v>
      </c>
      <c r="H1609" t="s">
        <v>49</v>
      </c>
      <c r="I1609">
        <v>5</v>
      </c>
      <c r="J1609">
        <v>4733</v>
      </c>
      <c r="K1609">
        <v>23665</v>
      </c>
      <c r="L1609">
        <v>16712</v>
      </c>
      <c r="M1609">
        <v>6953</v>
      </c>
      <c r="N1609">
        <v>15</v>
      </c>
      <c r="O1609">
        <v>6938</v>
      </c>
      <c r="P1609" t="s">
        <v>14</v>
      </c>
      <c r="Q1609" t="s">
        <v>25</v>
      </c>
      <c r="R1609" t="s">
        <v>35</v>
      </c>
    </row>
    <row r="1610" spans="1:18" x14ac:dyDescent="0.25">
      <c r="A1610" t="s">
        <v>4075</v>
      </c>
      <c r="B1610" s="1">
        <v>44848</v>
      </c>
      <c r="C1610" t="s">
        <v>61</v>
      </c>
      <c r="D1610" t="s">
        <v>4076</v>
      </c>
      <c r="E1610" t="s">
        <v>69</v>
      </c>
      <c r="F1610" t="s">
        <v>22</v>
      </c>
      <c r="G1610" t="s">
        <v>71</v>
      </c>
      <c r="H1610" t="s">
        <v>81</v>
      </c>
      <c r="I1610">
        <v>5</v>
      </c>
      <c r="J1610">
        <v>47453</v>
      </c>
      <c r="K1610">
        <v>237265</v>
      </c>
      <c r="L1610">
        <v>153613</v>
      </c>
      <c r="M1610">
        <v>83652</v>
      </c>
      <c r="N1610">
        <v>5</v>
      </c>
      <c r="O1610">
        <v>83647</v>
      </c>
      <c r="P1610" t="s">
        <v>14</v>
      </c>
      <c r="Q1610" t="s">
        <v>35</v>
      </c>
      <c r="R1610" t="s">
        <v>35</v>
      </c>
    </row>
    <row r="1611" spans="1:18" x14ac:dyDescent="0.25">
      <c r="A1611" t="s">
        <v>4077</v>
      </c>
      <c r="B1611" s="1">
        <v>45253</v>
      </c>
      <c r="C1611" t="s">
        <v>133</v>
      </c>
      <c r="D1611" t="s">
        <v>4078</v>
      </c>
      <c r="E1611" t="s">
        <v>53</v>
      </c>
      <c r="F1611" t="s">
        <v>31</v>
      </c>
      <c r="G1611" t="s">
        <v>48</v>
      </c>
      <c r="H1611" t="s">
        <v>54</v>
      </c>
      <c r="I1611">
        <v>4</v>
      </c>
      <c r="J1611">
        <v>39161</v>
      </c>
      <c r="K1611">
        <v>156644</v>
      </c>
      <c r="L1611">
        <v>118332</v>
      </c>
      <c r="M1611">
        <v>38312</v>
      </c>
      <c r="N1611">
        <v>15</v>
      </c>
      <c r="O1611">
        <v>38297</v>
      </c>
      <c r="P1611" t="s">
        <v>14</v>
      </c>
      <c r="Q1611" t="s">
        <v>25</v>
      </c>
      <c r="R1611" t="s">
        <v>35</v>
      </c>
    </row>
    <row r="1612" spans="1:18" x14ac:dyDescent="0.25">
      <c r="A1612" t="s">
        <v>4079</v>
      </c>
      <c r="B1612" s="1">
        <v>45214</v>
      </c>
      <c r="C1612" t="s">
        <v>61</v>
      </c>
      <c r="D1612" t="s">
        <v>4080</v>
      </c>
      <c r="E1612" t="s">
        <v>53</v>
      </c>
      <c r="F1612" t="s">
        <v>22</v>
      </c>
      <c r="G1612" t="s">
        <v>48</v>
      </c>
      <c r="H1612" t="s">
        <v>54</v>
      </c>
      <c r="I1612">
        <v>2</v>
      </c>
      <c r="J1612">
        <v>48120</v>
      </c>
      <c r="K1612">
        <v>96240</v>
      </c>
      <c r="L1612">
        <v>73247</v>
      </c>
      <c r="M1612">
        <v>22993</v>
      </c>
      <c r="N1612">
        <v>10</v>
      </c>
      <c r="O1612">
        <v>22983</v>
      </c>
      <c r="P1612" t="s">
        <v>14</v>
      </c>
      <c r="Q1612" t="s">
        <v>34</v>
      </c>
      <c r="R1612" t="s">
        <v>26</v>
      </c>
    </row>
    <row r="1613" spans="1:18" x14ac:dyDescent="0.25">
      <c r="A1613" t="s">
        <v>4081</v>
      </c>
      <c r="B1613" s="1">
        <v>45030</v>
      </c>
      <c r="C1613" t="s">
        <v>227</v>
      </c>
      <c r="D1613" t="s">
        <v>4082</v>
      </c>
      <c r="E1613" t="s">
        <v>46</v>
      </c>
      <c r="F1613" t="s">
        <v>76</v>
      </c>
      <c r="G1613" t="s">
        <v>23</v>
      </c>
      <c r="H1613" t="s">
        <v>127</v>
      </c>
      <c r="I1613">
        <v>8</v>
      </c>
      <c r="J1613">
        <v>24005</v>
      </c>
      <c r="K1613">
        <v>192040</v>
      </c>
      <c r="L1613">
        <v>144790</v>
      </c>
      <c r="M1613">
        <v>47250</v>
      </c>
      <c r="N1613">
        <v>5</v>
      </c>
      <c r="O1613">
        <v>47245</v>
      </c>
      <c r="P1613" t="s">
        <v>14</v>
      </c>
      <c r="Q1613" t="s">
        <v>35</v>
      </c>
      <c r="R1613" t="s">
        <v>35</v>
      </c>
    </row>
    <row r="1614" spans="1:18" x14ac:dyDescent="0.25">
      <c r="A1614" t="s">
        <v>4083</v>
      </c>
      <c r="B1614" s="1">
        <v>45343</v>
      </c>
      <c r="C1614" t="s">
        <v>29</v>
      </c>
      <c r="D1614" t="s">
        <v>4084</v>
      </c>
      <c r="E1614" t="s">
        <v>53</v>
      </c>
      <c r="F1614" t="s">
        <v>47</v>
      </c>
      <c r="G1614" t="s">
        <v>23</v>
      </c>
      <c r="H1614" t="s">
        <v>24</v>
      </c>
      <c r="I1614">
        <v>7</v>
      </c>
      <c r="J1614">
        <v>38513</v>
      </c>
      <c r="K1614">
        <v>269591</v>
      </c>
      <c r="L1614">
        <v>173714</v>
      </c>
      <c r="M1614">
        <v>95877</v>
      </c>
      <c r="N1614">
        <v>0</v>
      </c>
      <c r="O1614">
        <v>95877</v>
      </c>
      <c r="P1614" t="s">
        <v>14</v>
      </c>
      <c r="Q1614" t="s">
        <v>55</v>
      </c>
      <c r="R1614" t="s">
        <v>35</v>
      </c>
    </row>
    <row r="1615" spans="1:18" x14ac:dyDescent="0.25">
      <c r="A1615" t="s">
        <v>4085</v>
      </c>
      <c r="B1615" s="1">
        <v>45506</v>
      </c>
      <c r="C1615" t="s">
        <v>67</v>
      </c>
      <c r="D1615" t="s">
        <v>4087</v>
      </c>
      <c r="E1615" t="s">
        <v>53</v>
      </c>
      <c r="F1615" t="s">
        <v>31</v>
      </c>
      <c r="G1615" t="s">
        <v>32</v>
      </c>
      <c r="H1615" t="s">
        <v>33</v>
      </c>
      <c r="I1615">
        <v>7</v>
      </c>
      <c r="J1615">
        <v>27034</v>
      </c>
      <c r="K1615">
        <v>189238</v>
      </c>
      <c r="L1615">
        <v>145052</v>
      </c>
      <c r="M1615">
        <v>44186</v>
      </c>
      <c r="N1615">
        <v>0</v>
      </c>
      <c r="O1615">
        <v>44186</v>
      </c>
      <c r="P1615" t="s">
        <v>14</v>
      </c>
      <c r="Q1615" t="s">
        <v>35</v>
      </c>
      <c r="R1615" t="s">
        <v>26</v>
      </c>
    </row>
    <row r="1616" spans="1:18" x14ac:dyDescent="0.25">
      <c r="A1616" t="s">
        <v>4088</v>
      </c>
      <c r="B1616" s="1">
        <v>44849</v>
      </c>
      <c r="C1616" t="s">
        <v>61</v>
      </c>
      <c r="D1616" t="s">
        <v>4089</v>
      </c>
      <c r="E1616" t="s">
        <v>46</v>
      </c>
      <c r="F1616" t="s">
        <v>76</v>
      </c>
      <c r="G1616" t="s">
        <v>71</v>
      </c>
      <c r="H1616" t="s">
        <v>72</v>
      </c>
      <c r="I1616">
        <v>7</v>
      </c>
      <c r="J1616">
        <v>20299</v>
      </c>
      <c r="K1616">
        <v>142093</v>
      </c>
      <c r="L1616">
        <v>118247</v>
      </c>
      <c r="M1616">
        <v>23846</v>
      </c>
      <c r="N1616">
        <v>0</v>
      </c>
      <c r="O1616">
        <v>23846</v>
      </c>
      <c r="P1616" t="s">
        <v>14</v>
      </c>
      <c r="Q1616" t="s">
        <v>55</v>
      </c>
      <c r="R1616" t="s">
        <v>26</v>
      </c>
    </row>
    <row r="1617" spans="1:18" x14ac:dyDescent="0.25">
      <c r="A1617" t="s">
        <v>4090</v>
      </c>
      <c r="B1617" s="1">
        <v>45522</v>
      </c>
      <c r="C1617" t="s">
        <v>67</v>
      </c>
      <c r="D1617" t="s">
        <v>4091</v>
      </c>
      <c r="E1617" t="s">
        <v>46</v>
      </c>
      <c r="F1617" t="s">
        <v>31</v>
      </c>
      <c r="G1617" t="s">
        <v>32</v>
      </c>
      <c r="H1617" t="s">
        <v>173</v>
      </c>
      <c r="I1617">
        <v>2</v>
      </c>
      <c r="J1617">
        <v>14469</v>
      </c>
      <c r="K1617">
        <v>28938</v>
      </c>
      <c r="L1617">
        <v>18914</v>
      </c>
      <c r="M1617">
        <v>10024</v>
      </c>
      <c r="N1617">
        <v>5</v>
      </c>
      <c r="O1617">
        <v>10019</v>
      </c>
      <c r="P1617" t="s">
        <v>14</v>
      </c>
      <c r="Q1617" t="s">
        <v>34</v>
      </c>
      <c r="R1617" t="s">
        <v>26</v>
      </c>
    </row>
    <row r="1618" spans="1:18" x14ac:dyDescent="0.25">
      <c r="A1618" t="s">
        <v>4092</v>
      </c>
      <c r="B1618" s="1">
        <v>45292</v>
      </c>
      <c r="C1618" t="s">
        <v>84</v>
      </c>
      <c r="D1618" t="s">
        <v>4094</v>
      </c>
      <c r="E1618" t="s">
        <v>69</v>
      </c>
      <c r="F1618" t="s">
        <v>31</v>
      </c>
      <c r="G1618" t="s">
        <v>48</v>
      </c>
      <c r="H1618" t="s">
        <v>202</v>
      </c>
      <c r="I1618">
        <v>10</v>
      </c>
      <c r="J1618">
        <v>19807</v>
      </c>
      <c r="K1618">
        <v>198070</v>
      </c>
      <c r="L1618">
        <v>127629</v>
      </c>
      <c r="M1618">
        <v>70441</v>
      </c>
      <c r="N1618">
        <v>5</v>
      </c>
      <c r="O1618">
        <v>70436</v>
      </c>
      <c r="P1618" t="s">
        <v>14</v>
      </c>
      <c r="Q1618" t="s">
        <v>35</v>
      </c>
      <c r="R1618" t="s">
        <v>26</v>
      </c>
    </row>
    <row r="1619" spans="1:18" x14ac:dyDescent="0.25">
      <c r="A1619" t="s">
        <v>4095</v>
      </c>
      <c r="B1619" s="1">
        <v>45090</v>
      </c>
      <c r="C1619" t="s">
        <v>19</v>
      </c>
      <c r="D1619" t="s">
        <v>4096</v>
      </c>
      <c r="E1619" t="s">
        <v>21</v>
      </c>
      <c r="F1619" t="s">
        <v>40</v>
      </c>
      <c r="G1619" t="s">
        <v>23</v>
      </c>
      <c r="H1619" t="s">
        <v>24</v>
      </c>
      <c r="I1619">
        <v>2</v>
      </c>
      <c r="J1619">
        <v>18537</v>
      </c>
      <c r="K1619">
        <v>37074</v>
      </c>
      <c r="L1619">
        <v>29970</v>
      </c>
      <c r="M1619">
        <v>7104</v>
      </c>
      <c r="N1619">
        <v>0</v>
      </c>
      <c r="O1619">
        <v>7104</v>
      </c>
      <c r="P1619" t="s">
        <v>14</v>
      </c>
      <c r="Q1619" t="s">
        <v>35</v>
      </c>
      <c r="R1619" t="s">
        <v>35</v>
      </c>
    </row>
    <row r="1620" spans="1:18" x14ac:dyDescent="0.25">
      <c r="A1620" t="s">
        <v>4097</v>
      </c>
      <c r="B1620" s="1">
        <v>44570</v>
      </c>
      <c r="C1620" t="s">
        <v>84</v>
      </c>
      <c r="D1620" t="s">
        <v>4098</v>
      </c>
      <c r="E1620" t="s">
        <v>69</v>
      </c>
      <c r="F1620" t="s">
        <v>40</v>
      </c>
      <c r="G1620" t="s">
        <v>48</v>
      </c>
      <c r="H1620" t="s">
        <v>202</v>
      </c>
      <c r="I1620">
        <v>8</v>
      </c>
      <c r="J1620">
        <v>43475</v>
      </c>
      <c r="K1620">
        <v>347800</v>
      </c>
      <c r="L1620">
        <v>306310</v>
      </c>
      <c r="M1620">
        <v>41490</v>
      </c>
      <c r="N1620">
        <v>10</v>
      </c>
      <c r="O1620">
        <v>41480</v>
      </c>
      <c r="P1620" t="s">
        <v>14</v>
      </c>
      <c r="Q1620" t="s">
        <v>25</v>
      </c>
      <c r="R1620" t="s">
        <v>35</v>
      </c>
    </row>
    <row r="1621" spans="1:18" x14ac:dyDescent="0.25">
      <c r="A1621" t="s">
        <v>4099</v>
      </c>
      <c r="B1621" s="1">
        <v>44693</v>
      </c>
      <c r="C1621" t="s">
        <v>140</v>
      </c>
      <c r="D1621" t="s">
        <v>4100</v>
      </c>
      <c r="E1621" t="s">
        <v>69</v>
      </c>
      <c r="F1621" t="s">
        <v>63</v>
      </c>
      <c r="G1621" t="s">
        <v>71</v>
      </c>
      <c r="H1621" t="s">
        <v>195</v>
      </c>
      <c r="I1621">
        <v>10</v>
      </c>
      <c r="J1621">
        <v>26774</v>
      </c>
      <c r="K1621">
        <v>267740</v>
      </c>
      <c r="L1621">
        <v>214856</v>
      </c>
      <c r="M1621">
        <v>52884</v>
      </c>
      <c r="N1621">
        <v>15</v>
      </c>
      <c r="O1621">
        <v>52869</v>
      </c>
      <c r="P1621" t="s">
        <v>14</v>
      </c>
      <c r="Q1621" t="s">
        <v>34</v>
      </c>
      <c r="R1621" t="s">
        <v>26</v>
      </c>
    </row>
    <row r="1622" spans="1:18" x14ac:dyDescent="0.25">
      <c r="A1622" t="s">
        <v>4101</v>
      </c>
      <c r="B1622" s="1">
        <v>44975</v>
      </c>
      <c r="C1622" t="s">
        <v>29</v>
      </c>
      <c r="D1622" t="s">
        <v>4102</v>
      </c>
      <c r="E1622" t="s">
        <v>53</v>
      </c>
      <c r="F1622" t="s">
        <v>63</v>
      </c>
      <c r="G1622" t="s">
        <v>48</v>
      </c>
      <c r="H1622" t="s">
        <v>49</v>
      </c>
      <c r="I1622">
        <v>10</v>
      </c>
      <c r="J1622">
        <v>18933</v>
      </c>
      <c r="K1622">
        <v>189330</v>
      </c>
      <c r="L1622">
        <v>122191</v>
      </c>
      <c r="M1622">
        <v>67139</v>
      </c>
      <c r="N1622">
        <v>5</v>
      </c>
      <c r="O1622">
        <v>67134</v>
      </c>
      <c r="P1622" t="s">
        <v>14</v>
      </c>
      <c r="Q1622" t="s">
        <v>35</v>
      </c>
      <c r="R1622" t="s">
        <v>26</v>
      </c>
    </row>
    <row r="1623" spans="1:18" x14ac:dyDescent="0.25">
      <c r="A1623" t="s">
        <v>4103</v>
      </c>
      <c r="B1623" s="1">
        <v>44851</v>
      </c>
      <c r="C1623" t="s">
        <v>61</v>
      </c>
      <c r="D1623" t="s">
        <v>4104</v>
      </c>
      <c r="E1623" t="s">
        <v>53</v>
      </c>
      <c r="F1623" t="s">
        <v>70</v>
      </c>
      <c r="G1623" t="s">
        <v>32</v>
      </c>
      <c r="H1623" t="s">
        <v>173</v>
      </c>
      <c r="I1623">
        <v>5</v>
      </c>
      <c r="J1623">
        <v>16849</v>
      </c>
      <c r="K1623">
        <v>84245</v>
      </c>
      <c r="L1623">
        <v>73409</v>
      </c>
      <c r="M1623">
        <v>10836</v>
      </c>
      <c r="N1623">
        <v>10</v>
      </c>
      <c r="O1623">
        <v>10826</v>
      </c>
      <c r="P1623" t="s">
        <v>14</v>
      </c>
      <c r="Q1623" t="s">
        <v>55</v>
      </c>
      <c r="R1623" t="s">
        <v>35</v>
      </c>
    </row>
    <row r="1624" spans="1:18" x14ac:dyDescent="0.25">
      <c r="A1624" t="s">
        <v>4105</v>
      </c>
      <c r="B1624" s="1">
        <v>45411</v>
      </c>
      <c r="C1624" t="s">
        <v>227</v>
      </c>
      <c r="D1624" t="s">
        <v>4107</v>
      </c>
      <c r="E1624" t="s">
        <v>53</v>
      </c>
      <c r="F1624" t="s">
        <v>114</v>
      </c>
      <c r="G1624" t="s">
        <v>32</v>
      </c>
      <c r="H1624" t="s">
        <v>118</v>
      </c>
      <c r="I1624">
        <v>3</v>
      </c>
      <c r="J1624">
        <v>26669</v>
      </c>
      <c r="K1624">
        <v>80007</v>
      </c>
      <c r="L1624">
        <v>64173</v>
      </c>
      <c r="M1624">
        <v>15834</v>
      </c>
      <c r="N1624">
        <v>5</v>
      </c>
      <c r="O1624">
        <v>15829</v>
      </c>
      <c r="P1624" t="s">
        <v>14</v>
      </c>
      <c r="Q1624" t="s">
        <v>55</v>
      </c>
      <c r="R1624" t="s">
        <v>26</v>
      </c>
    </row>
    <row r="1625" spans="1:18" x14ac:dyDescent="0.25">
      <c r="A1625" t="s">
        <v>4108</v>
      </c>
      <c r="B1625" s="1">
        <v>44580</v>
      </c>
      <c r="C1625" t="s">
        <v>84</v>
      </c>
      <c r="D1625" t="s">
        <v>4110</v>
      </c>
      <c r="E1625" t="s">
        <v>53</v>
      </c>
      <c r="F1625" t="s">
        <v>114</v>
      </c>
      <c r="G1625" t="s">
        <v>48</v>
      </c>
      <c r="H1625" t="s">
        <v>64</v>
      </c>
      <c r="I1625">
        <v>9</v>
      </c>
      <c r="J1625">
        <v>24263</v>
      </c>
      <c r="K1625">
        <v>218367</v>
      </c>
      <c r="L1625">
        <v>179963</v>
      </c>
      <c r="M1625">
        <v>38404</v>
      </c>
      <c r="N1625">
        <v>5</v>
      </c>
      <c r="O1625">
        <v>38399</v>
      </c>
      <c r="P1625" t="s">
        <v>14</v>
      </c>
      <c r="Q1625" t="s">
        <v>25</v>
      </c>
      <c r="R1625" t="s">
        <v>26</v>
      </c>
    </row>
    <row r="1626" spans="1:18" x14ac:dyDescent="0.25">
      <c r="A1626" t="s">
        <v>4111</v>
      </c>
      <c r="B1626" s="1">
        <v>44809</v>
      </c>
      <c r="C1626" t="s">
        <v>38</v>
      </c>
      <c r="D1626" t="s">
        <v>4112</v>
      </c>
      <c r="E1626" t="s">
        <v>53</v>
      </c>
      <c r="F1626" t="s">
        <v>47</v>
      </c>
      <c r="G1626" t="s">
        <v>32</v>
      </c>
      <c r="H1626" t="s">
        <v>173</v>
      </c>
      <c r="I1626">
        <v>8</v>
      </c>
      <c r="J1626">
        <v>27257</v>
      </c>
      <c r="K1626">
        <v>218056</v>
      </c>
      <c r="L1626">
        <v>149689</v>
      </c>
      <c r="M1626">
        <v>68367</v>
      </c>
      <c r="N1626">
        <v>0</v>
      </c>
      <c r="O1626">
        <v>68367</v>
      </c>
      <c r="P1626" t="s">
        <v>14</v>
      </c>
      <c r="Q1626" t="s">
        <v>35</v>
      </c>
      <c r="R1626" t="s">
        <v>35</v>
      </c>
    </row>
    <row r="1627" spans="1:18" x14ac:dyDescent="0.25">
      <c r="A1627" t="s">
        <v>4113</v>
      </c>
      <c r="B1627" s="1">
        <v>44755</v>
      </c>
      <c r="C1627" t="s">
        <v>97</v>
      </c>
      <c r="D1627" t="s">
        <v>4114</v>
      </c>
      <c r="E1627" t="s">
        <v>21</v>
      </c>
      <c r="F1627" t="s">
        <v>31</v>
      </c>
      <c r="G1627" t="s">
        <v>48</v>
      </c>
      <c r="H1627" t="s">
        <v>202</v>
      </c>
      <c r="I1627">
        <v>10</v>
      </c>
      <c r="J1627">
        <v>430</v>
      </c>
      <c r="K1627">
        <v>4300</v>
      </c>
      <c r="L1627">
        <v>2716</v>
      </c>
      <c r="M1627">
        <v>1584</v>
      </c>
      <c r="N1627">
        <v>10</v>
      </c>
      <c r="O1627">
        <v>1574</v>
      </c>
      <c r="P1627" t="s">
        <v>14</v>
      </c>
      <c r="Q1627" t="s">
        <v>25</v>
      </c>
      <c r="R1627" t="s">
        <v>35</v>
      </c>
    </row>
    <row r="1628" spans="1:18" x14ac:dyDescent="0.25">
      <c r="A1628" t="s">
        <v>4115</v>
      </c>
      <c r="B1628" s="1">
        <v>45497</v>
      </c>
      <c r="C1628" t="s">
        <v>97</v>
      </c>
      <c r="D1628" t="s">
        <v>4116</v>
      </c>
      <c r="E1628" t="s">
        <v>21</v>
      </c>
      <c r="F1628" t="s">
        <v>70</v>
      </c>
      <c r="G1628" t="s">
        <v>32</v>
      </c>
      <c r="H1628" t="s">
        <v>173</v>
      </c>
      <c r="I1628">
        <v>2</v>
      </c>
      <c r="J1628">
        <v>29810</v>
      </c>
      <c r="K1628">
        <v>59620</v>
      </c>
      <c r="L1628">
        <v>36225</v>
      </c>
      <c r="M1628">
        <v>23395</v>
      </c>
      <c r="N1628">
        <v>10</v>
      </c>
      <c r="O1628">
        <v>23385</v>
      </c>
      <c r="P1628" t="s">
        <v>14</v>
      </c>
      <c r="Q1628" t="s">
        <v>25</v>
      </c>
      <c r="R1628" t="s">
        <v>35</v>
      </c>
    </row>
    <row r="1629" spans="1:18" x14ac:dyDescent="0.25">
      <c r="A1629" t="s">
        <v>4117</v>
      </c>
      <c r="B1629" s="1">
        <v>45082</v>
      </c>
      <c r="C1629" t="s">
        <v>19</v>
      </c>
      <c r="D1629" t="s">
        <v>4119</v>
      </c>
      <c r="E1629" t="s">
        <v>21</v>
      </c>
      <c r="F1629" t="s">
        <v>70</v>
      </c>
      <c r="G1629" t="s">
        <v>23</v>
      </c>
      <c r="H1629" t="s">
        <v>169</v>
      </c>
      <c r="I1629">
        <v>10</v>
      </c>
      <c r="J1629">
        <v>21847</v>
      </c>
      <c r="K1629">
        <v>218470</v>
      </c>
      <c r="L1629">
        <v>185907</v>
      </c>
      <c r="M1629">
        <v>32563</v>
      </c>
      <c r="N1629">
        <v>5</v>
      </c>
      <c r="O1629">
        <v>32558</v>
      </c>
      <c r="P1629" t="s">
        <v>14</v>
      </c>
      <c r="Q1629" t="s">
        <v>35</v>
      </c>
      <c r="R1629" t="s">
        <v>26</v>
      </c>
    </row>
    <row r="1630" spans="1:18" x14ac:dyDescent="0.25">
      <c r="A1630" t="s">
        <v>4120</v>
      </c>
      <c r="B1630" s="1">
        <v>45519</v>
      </c>
      <c r="C1630" t="s">
        <v>67</v>
      </c>
      <c r="D1630" t="s">
        <v>4121</v>
      </c>
      <c r="E1630" t="s">
        <v>21</v>
      </c>
      <c r="F1630" t="s">
        <v>114</v>
      </c>
      <c r="G1630" t="s">
        <v>71</v>
      </c>
      <c r="H1630" t="s">
        <v>111</v>
      </c>
      <c r="I1630">
        <v>10</v>
      </c>
      <c r="J1630">
        <v>22626</v>
      </c>
      <c r="K1630">
        <v>226260</v>
      </c>
      <c r="L1630">
        <v>141728</v>
      </c>
      <c r="M1630">
        <v>84532</v>
      </c>
      <c r="N1630">
        <v>15</v>
      </c>
      <c r="O1630">
        <v>84517</v>
      </c>
      <c r="P1630" t="s">
        <v>14</v>
      </c>
      <c r="Q1630" t="s">
        <v>25</v>
      </c>
      <c r="R1630" t="s">
        <v>26</v>
      </c>
    </row>
    <row r="1631" spans="1:18" x14ac:dyDescent="0.25">
      <c r="A1631" t="s">
        <v>4122</v>
      </c>
      <c r="B1631" s="1">
        <v>44715</v>
      </c>
      <c r="C1631" t="s">
        <v>19</v>
      </c>
      <c r="D1631" t="s">
        <v>4123</v>
      </c>
      <c r="E1631" t="s">
        <v>53</v>
      </c>
      <c r="F1631" t="s">
        <v>40</v>
      </c>
      <c r="G1631" t="s">
        <v>71</v>
      </c>
      <c r="H1631" t="s">
        <v>195</v>
      </c>
      <c r="I1631">
        <v>10</v>
      </c>
      <c r="J1631">
        <v>46551</v>
      </c>
      <c r="K1631">
        <v>465510</v>
      </c>
      <c r="L1631">
        <v>313995</v>
      </c>
      <c r="M1631">
        <v>151515</v>
      </c>
      <c r="N1631">
        <v>5</v>
      </c>
      <c r="O1631">
        <v>151510</v>
      </c>
      <c r="P1631" t="s">
        <v>14</v>
      </c>
      <c r="Q1631" t="s">
        <v>34</v>
      </c>
      <c r="R1631" t="s">
        <v>26</v>
      </c>
    </row>
    <row r="1632" spans="1:18" x14ac:dyDescent="0.25">
      <c r="A1632" t="s">
        <v>4124</v>
      </c>
      <c r="B1632" s="1">
        <v>45030</v>
      </c>
      <c r="C1632" t="s">
        <v>227</v>
      </c>
      <c r="D1632" t="s">
        <v>4125</v>
      </c>
      <c r="E1632" t="s">
        <v>53</v>
      </c>
      <c r="F1632" t="s">
        <v>31</v>
      </c>
      <c r="G1632" t="s">
        <v>71</v>
      </c>
      <c r="H1632" t="s">
        <v>72</v>
      </c>
      <c r="I1632">
        <v>5</v>
      </c>
      <c r="J1632">
        <v>30254</v>
      </c>
      <c r="K1632">
        <v>151270</v>
      </c>
      <c r="L1632">
        <v>99352</v>
      </c>
      <c r="M1632">
        <v>51918</v>
      </c>
      <c r="N1632">
        <v>0</v>
      </c>
      <c r="O1632">
        <v>51918</v>
      </c>
      <c r="P1632" t="s">
        <v>14</v>
      </c>
      <c r="Q1632" t="s">
        <v>55</v>
      </c>
      <c r="R1632" t="s">
        <v>35</v>
      </c>
    </row>
    <row r="1633" spans="1:18" x14ac:dyDescent="0.25">
      <c r="A1633" t="s">
        <v>4126</v>
      </c>
      <c r="B1633" s="1">
        <v>44909</v>
      </c>
      <c r="C1633" t="s">
        <v>44</v>
      </c>
      <c r="D1633" t="s">
        <v>4128</v>
      </c>
      <c r="E1633" t="s">
        <v>21</v>
      </c>
      <c r="F1633" t="s">
        <v>22</v>
      </c>
      <c r="G1633" t="s">
        <v>48</v>
      </c>
      <c r="H1633" t="s">
        <v>49</v>
      </c>
      <c r="I1633">
        <v>4</v>
      </c>
      <c r="J1633">
        <v>11677</v>
      </c>
      <c r="K1633">
        <v>46708</v>
      </c>
      <c r="L1633">
        <v>40941</v>
      </c>
      <c r="M1633">
        <v>5767</v>
      </c>
      <c r="N1633">
        <v>5</v>
      </c>
      <c r="O1633">
        <v>5762</v>
      </c>
      <c r="P1633" t="s">
        <v>14</v>
      </c>
      <c r="Q1633" t="s">
        <v>35</v>
      </c>
      <c r="R1633" t="s">
        <v>26</v>
      </c>
    </row>
    <row r="1634" spans="1:18" x14ac:dyDescent="0.25">
      <c r="A1634" t="s">
        <v>4129</v>
      </c>
      <c r="B1634" s="1">
        <v>45116</v>
      </c>
      <c r="C1634" t="s">
        <v>97</v>
      </c>
      <c r="D1634" t="s">
        <v>4130</v>
      </c>
      <c r="E1634" t="s">
        <v>21</v>
      </c>
      <c r="F1634" t="s">
        <v>63</v>
      </c>
      <c r="G1634" t="s">
        <v>48</v>
      </c>
      <c r="H1634" t="s">
        <v>64</v>
      </c>
      <c r="I1634">
        <v>3</v>
      </c>
      <c r="J1634">
        <v>44354</v>
      </c>
      <c r="K1634">
        <v>133062</v>
      </c>
      <c r="L1634">
        <v>85100</v>
      </c>
      <c r="M1634">
        <v>47962</v>
      </c>
      <c r="N1634">
        <v>0</v>
      </c>
      <c r="O1634">
        <v>47962</v>
      </c>
      <c r="P1634" t="s">
        <v>14</v>
      </c>
      <c r="Q1634" t="s">
        <v>25</v>
      </c>
      <c r="R1634" t="s">
        <v>26</v>
      </c>
    </row>
    <row r="1635" spans="1:18" x14ac:dyDescent="0.25">
      <c r="A1635" t="s">
        <v>4131</v>
      </c>
      <c r="B1635" s="1">
        <v>45111</v>
      </c>
      <c r="C1635" t="s">
        <v>97</v>
      </c>
      <c r="D1635" t="s">
        <v>4132</v>
      </c>
      <c r="E1635" t="s">
        <v>53</v>
      </c>
      <c r="F1635" t="s">
        <v>47</v>
      </c>
      <c r="G1635" t="s">
        <v>48</v>
      </c>
      <c r="H1635" t="s">
        <v>49</v>
      </c>
      <c r="I1635">
        <v>5</v>
      </c>
      <c r="J1635">
        <v>26163</v>
      </c>
      <c r="K1635">
        <v>130815</v>
      </c>
      <c r="L1635">
        <v>106726</v>
      </c>
      <c r="M1635">
        <v>24089</v>
      </c>
      <c r="N1635">
        <v>10</v>
      </c>
      <c r="O1635">
        <v>24079</v>
      </c>
      <c r="P1635" t="s">
        <v>14</v>
      </c>
      <c r="Q1635" t="s">
        <v>34</v>
      </c>
      <c r="R1635" t="s">
        <v>26</v>
      </c>
    </row>
    <row r="1636" spans="1:18" x14ac:dyDescent="0.25">
      <c r="A1636" t="s">
        <v>4133</v>
      </c>
      <c r="B1636" s="1">
        <v>45278</v>
      </c>
      <c r="C1636" t="s">
        <v>44</v>
      </c>
      <c r="D1636" t="s">
        <v>4134</v>
      </c>
      <c r="E1636" t="s">
        <v>53</v>
      </c>
      <c r="F1636" t="s">
        <v>31</v>
      </c>
      <c r="G1636" t="s">
        <v>23</v>
      </c>
      <c r="H1636" t="s">
        <v>24</v>
      </c>
      <c r="I1636">
        <v>3</v>
      </c>
      <c r="J1636">
        <v>30119</v>
      </c>
      <c r="K1636">
        <v>90357</v>
      </c>
      <c r="L1636">
        <v>79613</v>
      </c>
      <c r="M1636">
        <v>10744</v>
      </c>
      <c r="N1636">
        <v>15</v>
      </c>
      <c r="O1636">
        <v>10729</v>
      </c>
      <c r="P1636" t="s">
        <v>14</v>
      </c>
      <c r="Q1636" t="s">
        <v>34</v>
      </c>
      <c r="R1636" t="s">
        <v>35</v>
      </c>
    </row>
    <row r="1637" spans="1:18" x14ac:dyDescent="0.25">
      <c r="A1637" t="s">
        <v>4135</v>
      </c>
      <c r="B1637" s="1">
        <v>44758</v>
      </c>
      <c r="C1637" t="s">
        <v>97</v>
      </c>
      <c r="D1637" t="s">
        <v>4136</v>
      </c>
      <c r="E1637" t="s">
        <v>21</v>
      </c>
      <c r="F1637" t="s">
        <v>31</v>
      </c>
      <c r="G1637" t="s">
        <v>48</v>
      </c>
      <c r="H1637" t="s">
        <v>202</v>
      </c>
      <c r="I1637">
        <v>6</v>
      </c>
      <c r="J1637">
        <v>48128</v>
      </c>
      <c r="K1637">
        <v>288768</v>
      </c>
      <c r="L1637">
        <v>207935</v>
      </c>
      <c r="M1637">
        <v>80833</v>
      </c>
      <c r="N1637">
        <v>15</v>
      </c>
      <c r="O1637">
        <v>80818</v>
      </c>
      <c r="P1637" t="s">
        <v>14</v>
      </c>
      <c r="Q1637" t="s">
        <v>35</v>
      </c>
      <c r="R1637" t="s">
        <v>26</v>
      </c>
    </row>
    <row r="1638" spans="1:18" x14ac:dyDescent="0.25">
      <c r="A1638" t="s">
        <v>4137</v>
      </c>
      <c r="B1638" s="1">
        <v>45458</v>
      </c>
      <c r="C1638" t="s">
        <v>19</v>
      </c>
      <c r="D1638" t="s">
        <v>4139</v>
      </c>
      <c r="E1638" t="s">
        <v>69</v>
      </c>
      <c r="F1638" t="s">
        <v>40</v>
      </c>
      <c r="G1638" t="s">
        <v>23</v>
      </c>
      <c r="H1638" t="s">
        <v>169</v>
      </c>
      <c r="I1638">
        <v>8</v>
      </c>
      <c r="J1638">
        <v>44109</v>
      </c>
      <c r="K1638">
        <v>352872</v>
      </c>
      <c r="L1638">
        <v>265308</v>
      </c>
      <c r="M1638">
        <v>87564</v>
      </c>
      <c r="N1638">
        <v>0</v>
      </c>
      <c r="O1638">
        <v>87564</v>
      </c>
      <c r="P1638" t="s">
        <v>14</v>
      </c>
      <c r="Q1638" t="s">
        <v>34</v>
      </c>
      <c r="R1638" t="s">
        <v>26</v>
      </c>
    </row>
    <row r="1639" spans="1:18" x14ac:dyDescent="0.25">
      <c r="A1639" t="s">
        <v>4140</v>
      </c>
      <c r="B1639" s="1">
        <v>45265</v>
      </c>
      <c r="C1639" t="s">
        <v>44</v>
      </c>
      <c r="D1639" t="s">
        <v>4141</v>
      </c>
      <c r="E1639" t="s">
        <v>21</v>
      </c>
      <c r="F1639" t="s">
        <v>63</v>
      </c>
      <c r="G1639" t="s">
        <v>23</v>
      </c>
      <c r="H1639" t="s">
        <v>169</v>
      </c>
      <c r="I1639">
        <v>6</v>
      </c>
      <c r="J1639">
        <v>3092</v>
      </c>
      <c r="K1639">
        <v>18552</v>
      </c>
      <c r="L1639">
        <v>11826</v>
      </c>
      <c r="M1639">
        <v>6726</v>
      </c>
      <c r="N1639">
        <v>0</v>
      </c>
      <c r="O1639">
        <v>6726</v>
      </c>
      <c r="P1639" t="s">
        <v>14</v>
      </c>
      <c r="Q1639" t="s">
        <v>55</v>
      </c>
      <c r="R1639" t="s">
        <v>35</v>
      </c>
    </row>
    <row r="1640" spans="1:18" x14ac:dyDescent="0.25">
      <c r="A1640" t="s">
        <v>4142</v>
      </c>
      <c r="B1640" s="1">
        <v>45008</v>
      </c>
      <c r="C1640" t="s">
        <v>208</v>
      </c>
      <c r="D1640" t="s">
        <v>4143</v>
      </c>
      <c r="E1640" t="s">
        <v>46</v>
      </c>
      <c r="F1640" t="s">
        <v>22</v>
      </c>
      <c r="G1640" t="s">
        <v>48</v>
      </c>
      <c r="H1640" t="s">
        <v>64</v>
      </c>
      <c r="I1640">
        <v>8</v>
      </c>
      <c r="J1640">
        <v>37080</v>
      </c>
      <c r="K1640">
        <v>296640</v>
      </c>
      <c r="L1640">
        <v>185665</v>
      </c>
      <c r="M1640">
        <v>110975</v>
      </c>
      <c r="N1640">
        <v>5</v>
      </c>
      <c r="O1640">
        <v>110970</v>
      </c>
      <c r="P1640" t="s">
        <v>14</v>
      </c>
      <c r="Q1640" t="s">
        <v>25</v>
      </c>
      <c r="R1640" t="s">
        <v>35</v>
      </c>
    </row>
    <row r="1641" spans="1:18" x14ac:dyDescent="0.25">
      <c r="A1641" t="s">
        <v>4144</v>
      </c>
      <c r="B1641" s="1">
        <v>45254</v>
      </c>
      <c r="C1641" t="s">
        <v>133</v>
      </c>
      <c r="D1641" t="s">
        <v>4145</v>
      </c>
      <c r="E1641" t="s">
        <v>21</v>
      </c>
      <c r="F1641" t="s">
        <v>70</v>
      </c>
      <c r="G1641" t="s">
        <v>71</v>
      </c>
      <c r="H1641" t="s">
        <v>111</v>
      </c>
      <c r="I1641">
        <v>9</v>
      </c>
      <c r="J1641">
        <v>588</v>
      </c>
      <c r="K1641">
        <v>5292</v>
      </c>
      <c r="L1641">
        <v>4199</v>
      </c>
      <c r="M1641">
        <v>1093</v>
      </c>
      <c r="N1641">
        <v>5</v>
      </c>
      <c r="O1641">
        <v>1088</v>
      </c>
      <c r="P1641" t="s">
        <v>14</v>
      </c>
      <c r="Q1641" t="s">
        <v>35</v>
      </c>
      <c r="R1641" t="s">
        <v>35</v>
      </c>
    </row>
    <row r="1642" spans="1:18" x14ac:dyDescent="0.25">
      <c r="A1642" t="s">
        <v>4146</v>
      </c>
      <c r="B1642" s="1">
        <v>45464</v>
      </c>
      <c r="C1642" t="s">
        <v>19</v>
      </c>
      <c r="D1642" t="s">
        <v>4147</v>
      </c>
      <c r="E1642" t="s">
        <v>69</v>
      </c>
      <c r="F1642" t="s">
        <v>114</v>
      </c>
      <c r="G1642" t="s">
        <v>32</v>
      </c>
      <c r="H1642" t="s">
        <v>173</v>
      </c>
      <c r="I1642">
        <v>5</v>
      </c>
      <c r="J1642">
        <v>41395</v>
      </c>
      <c r="K1642">
        <v>206975</v>
      </c>
      <c r="L1642">
        <v>136312</v>
      </c>
      <c r="M1642">
        <v>70663</v>
      </c>
      <c r="N1642">
        <v>10</v>
      </c>
      <c r="O1642">
        <v>70653</v>
      </c>
      <c r="P1642" t="s">
        <v>14</v>
      </c>
      <c r="Q1642" t="s">
        <v>35</v>
      </c>
      <c r="R1642" t="s">
        <v>26</v>
      </c>
    </row>
    <row r="1643" spans="1:18" x14ac:dyDescent="0.25">
      <c r="A1643" t="s">
        <v>4148</v>
      </c>
      <c r="B1643" s="1">
        <v>44998</v>
      </c>
      <c r="C1643" t="s">
        <v>208</v>
      </c>
      <c r="D1643" t="s">
        <v>4149</v>
      </c>
      <c r="E1643" t="s">
        <v>21</v>
      </c>
      <c r="F1643" t="s">
        <v>76</v>
      </c>
      <c r="G1643" t="s">
        <v>48</v>
      </c>
      <c r="H1643" t="s">
        <v>54</v>
      </c>
      <c r="I1643">
        <v>7</v>
      </c>
      <c r="J1643">
        <v>3587</v>
      </c>
      <c r="K1643">
        <v>25109</v>
      </c>
      <c r="L1643">
        <v>16752</v>
      </c>
      <c r="M1643">
        <v>8357</v>
      </c>
      <c r="N1643">
        <v>15</v>
      </c>
      <c r="O1643">
        <v>8342</v>
      </c>
      <c r="P1643" t="s">
        <v>14</v>
      </c>
      <c r="Q1643" t="s">
        <v>34</v>
      </c>
      <c r="R1643" t="s">
        <v>26</v>
      </c>
    </row>
    <row r="1644" spans="1:18" x14ac:dyDescent="0.25">
      <c r="A1644" t="s">
        <v>4150</v>
      </c>
      <c r="B1644" s="1">
        <v>45204</v>
      </c>
      <c r="C1644" t="s">
        <v>61</v>
      </c>
      <c r="D1644" t="s">
        <v>4152</v>
      </c>
      <c r="E1644" t="s">
        <v>46</v>
      </c>
      <c r="F1644" t="s">
        <v>22</v>
      </c>
      <c r="G1644" t="s">
        <v>23</v>
      </c>
      <c r="H1644" t="s">
        <v>127</v>
      </c>
      <c r="I1644">
        <v>5</v>
      </c>
      <c r="J1644">
        <v>13453</v>
      </c>
      <c r="K1644">
        <v>67265</v>
      </c>
      <c r="L1644">
        <v>44825</v>
      </c>
      <c r="M1644">
        <v>22440</v>
      </c>
      <c r="N1644">
        <v>5</v>
      </c>
      <c r="O1644">
        <v>22435</v>
      </c>
      <c r="P1644" t="s">
        <v>14</v>
      </c>
      <c r="Q1644" t="s">
        <v>25</v>
      </c>
      <c r="R1644" t="s">
        <v>35</v>
      </c>
    </row>
    <row r="1645" spans="1:18" x14ac:dyDescent="0.25">
      <c r="A1645" t="s">
        <v>4153</v>
      </c>
      <c r="B1645" s="1">
        <v>45228</v>
      </c>
      <c r="C1645" t="s">
        <v>61</v>
      </c>
      <c r="D1645" t="s">
        <v>4154</v>
      </c>
      <c r="E1645" t="s">
        <v>21</v>
      </c>
      <c r="F1645" t="s">
        <v>70</v>
      </c>
      <c r="G1645" t="s">
        <v>32</v>
      </c>
      <c r="H1645" t="s">
        <v>118</v>
      </c>
      <c r="I1645">
        <v>10</v>
      </c>
      <c r="J1645">
        <v>27647</v>
      </c>
      <c r="K1645">
        <v>276470</v>
      </c>
      <c r="L1645">
        <v>193954</v>
      </c>
      <c r="M1645">
        <v>82516</v>
      </c>
      <c r="N1645">
        <v>10</v>
      </c>
      <c r="O1645">
        <v>82506</v>
      </c>
      <c r="P1645" t="s">
        <v>14</v>
      </c>
      <c r="Q1645" t="s">
        <v>34</v>
      </c>
      <c r="R1645" t="s">
        <v>35</v>
      </c>
    </row>
    <row r="1646" spans="1:18" x14ac:dyDescent="0.25">
      <c r="A1646" t="s">
        <v>4155</v>
      </c>
      <c r="B1646" s="1">
        <v>44647</v>
      </c>
      <c r="C1646" t="s">
        <v>208</v>
      </c>
      <c r="D1646" t="s">
        <v>4156</v>
      </c>
      <c r="E1646" t="s">
        <v>46</v>
      </c>
      <c r="F1646" t="s">
        <v>31</v>
      </c>
      <c r="G1646" t="s">
        <v>48</v>
      </c>
      <c r="H1646" t="s">
        <v>54</v>
      </c>
      <c r="I1646">
        <v>7</v>
      </c>
      <c r="J1646">
        <v>40366</v>
      </c>
      <c r="K1646">
        <v>282562</v>
      </c>
      <c r="L1646">
        <v>181389</v>
      </c>
      <c r="M1646">
        <v>101173</v>
      </c>
      <c r="N1646">
        <v>10</v>
      </c>
      <c r="O1646">
        <v>101163</v>
      </c>
      <c r="P1646" t="s">
        <v>14</v>
      </c>
      <c r="Q1646" t="s">
        <v>34</v>
      </c>
      <c r="R1646" t="s">
        <v>26</v>
      </c>
    </row>
    <row r="1647" spans="1:18" x14ac:dyDescent="0.25">
      <c r="A1647" t="s">
        <v>4157</v>
      </c>
      <c r="B1647" s="1">
        <v>45140</v>
      </c>
      <c r="C1647" t="s">
        <v>67</v>
      </c>
      <c r="D1647" t="s">
        <v>4158</v>
      </c>
      <c r="E1647" t="s">
        <v>46</v>
      </c>
      <c r="F1647" t="s">
        <v>70</v>
      </c>
      <c r="G1647" t="s">
        <v>48</v>
      </c>
      <c r="H1647" t="s">
        <v>49</v>
      </c>
      <c r="I1647">
        <v>10</v>
      </c>
      <c r="J1647">
        <v>5596</v>
      </c>
      <c r="K1647">
        <v>55960</v>
      </c>
      <c r="L1647">
        <v>48638</v>
      </c>
      <c r="M1647">
        <v>7322</v>
      </c>
      <c r="N1647">
        <v>0</v>
      </c>
      <c r="O1647">
        <v>7322</v>
      </c>
      <c r="P1647" t="s">
        <v>14</v>
      </c>
      <c r="Q1647" t="s">
        <v>34</v>
      </c>
      <c r="R1647" t="s">
        <v>26</v>
      </c>
    </row>
    <row r="1648" spans="1:18" x14ac:dyDescent="0.25">
      <c r="A1648" t="s">
        <v>4159</v>
      </c>
      <c r="B1648" s="1">
        <v>45171</v>
      </c>
      <c r="C1648" t="s">
        <v>38</v>
      </c>
      <c r="D1648" t="s">
        <v>4161</v>
      </c>
      <c r="E1648" t="s">
        <v>21</v>
      </c>
      <c r="F1648" t="s">
        <v>31</v>
      </c>
      <c r="G1648" t="s">
        <v>48</v>
      </c>
      <c r="H1648" t="s">
        <v>49</v>
      </c>
      <c r="I1648">
        <v>5</v>
      </c>
      <c r="J1648">
        <v>33489</v>
      </c>
      <c r="K1648">
        <v>167445</v>
      </c>
      <c r="L1648">
        <v>100498</v>
      </c>
      <c r="M1648">
        <v>66947</v>
      </c>
      <c r="N1648">
        <v>10</v>
      </c>
      <c r="O1648">
        <v>66937</v>
      </c>
      <c r="P1648" t="s">
        <v>14</v>
      </c>
      <c r="Q1648" t="s">
        <v>34</v>
      </c>
      <c r="R1648" t="s">
        <v>26</v>
      </c>
    </row>
    <row r="1649" spans="1:18" x14ac:dyDescent="0.25">
      <c r="A1649" t="s">
        <v>4162</v>
      </c>
      <c r="B1649" s="1">
        <v>45125</v>
      </c>
      <c r="C1649" t="s">
        <v>97</v>
      </c>
      <c r="D1649" t="s">
        <v>4163</v>
      </c>
      <c r="E1649" t="s">
        <v>69</v>
      </c>
      <c r="F1649" t="s">
        <v>70</v>
      </c>
      <c r="G1649" t="s">
        <v>23</v>
      </c>
      <c r="H1649" t="s">
        <v>41</v>
      </c>
      <c r="I1649">
        <v>2</v>
      </c>
      <c r="J1649">
        <v>24374</v>
      </c>
      <c r="K1649">
        <v>48748</v>
      </c>
      <c r="L1649">
        <v>35184</v>
      </c>
      <c r="M1649">
        <v>13564</v>
      </c>
      <c r="N1649">
        <v>5</v>
      </c>
      <c r="O1649">
        <v>13559</v>
      </c>
      <c r="P1649" t="s">
        <v>14</v>
      </c>
      <c r="Q1649" t="s">
        <v>55</v>
      </c>
      <c r="R1649" t="s">
        <v>26</v>
      </c>
    </row>
    <row r="1650" spans="1:18" x14ac:dyDescent="0.25">
      <c r="A1650" t="s">
        <v>4164</v>
      </c>
      <c r="B1650" s="1">
        <v>44821</v>
      </c>
      <c r="C1650" t="s">
        <v>38</v>
      </c>
      <c r="D1650" t="s">
        <v>4165</v>
      </c>
      <c r="E1650" t="s">
        <v>53</v>
      </c>
      <c r="F1650" t="s">
        <v>31</v>
      </c>
      <c r="G1650" t="s">
        <v>71</v>
      </c>
      <c r="H1650" t="s">
        <v>111</v>
      </c>
      <c r="I1650">
        <v>2</v>
      </c>
      <c r="J1650">
        <v>25000</v>
      </c>
      <c r="K1650">
        <v>50000</v>
      </c>
      <c r="L1650">
        <v>36680</v>
      </c>
      <c r="M1650">
        <v>13320</v>
      </c>
      <c r="N1650">
        <v>5</v>
      </c>
      <c r="O1650">
        <v>13315</v>
      </c>
      <c r="P1650" t="s">
        <v>14</v>
      </c>
      <c r="Q1650" t="s">
        <v>35</v>
      </c>
      <c r="R1650" t="s">
        <v>35</v>
      </c>
    </row>
    <row r="1651" spans="1:18" x14ac:dyDescent="0.25">
      <c r="A1651" t="s">
        <v>4166</v>
      </c>
      <c r="B1651" s="1">
        <v>45148</v>
      </c>
      <c r="C1651" t="s">
        <v>67</v>
      </c>
      <c r="D1651" t="s">
        <v>4167</v>
      </c>
      <c r="E1651" t="s">
        <v>46</v>
      </c>
      <c r="F1651" t="s">
        <v>114</v>
      </c>
      <c r="G1651" t="s">
        <v>32</v>
      </c>
      <c r="H1651" t="s">
        <v>173</v>
      </c>
      <c r="I1651">
        <v>6</v>
      </c>
      <c r="J1651">
        <v>12049</v>
      </c>
      <c r="K1651">
        <v>72294</v>
      </c>
      <c r="L1651">
        <v>50508</v>
      </c>
      <c r="M1651">
        <v>21786</v>
      </c>
      <c r="N1651">
        <v>15</v>
      </c>
      <c r="O1651">
        <v>21771</v>
      </c>
      <c r="P1651" t="s">
        <v>14</v>
      </c>
      <c r="Q1651" t="s">
        <v>34</v>
      </c>
      <c r="R1651" t="s">
        <v>26</v>
      </c>
    </row>
    <row r="1652" spans="1:18" x14ac:dyDescent="0.25">
      <c r="A1652" t="s">
        <v>4168</v>
      </c>
      <c r="B1652" s="1">
        <v>45077</v>
      </c>
      <c r="C1652" t="s">
        <v>140</v>
      </c>
      <c r="D1652" t="s">
        <v>4170</v>
      </c>
      <c r="E1652" t="s">
        <v>69</v>
      </c>
      <c r="F1652" t="s">
        <v>70</v>
      </c>
      <c r="G1652" t="s">
        <v>71</v>
      </c>
      <c r="H1652" t="s">
        <v>81</v>
      </c>
      <c r="I1652">
        <v>7</v>
      </c>
      <c r="J1652">
        <v>16367</v>
      </c>
      <c r="K1652">
        <v>114569</v>
      </c>
      <c r="L1652">
        <v>84137</v>
      </c>
      <c r="M1652">
        <v>30432</v>
      </c>
      <c r="N1652">
        <v>10</v>
      </c>
      <c r="O1652">
        <v>30422</v>
      </c>
      <c r="P1652" t="s">
        <v>14</v>
      </c>
      <c r="Q1652" t="s">
        <v>55</v>
      </c>
      <c r="R1652" t="s">
        <v>26</v>
      </c>
    </row>
    <row r="1653" spans="1:18" x14ac:dyDescent="0.25">
      <c r="A1653" t="s">
        <v>4171</v>
      </c>
      <c r="B1653" s="1">
        <v>44694</v>
      </c>
      <c r="C1653" t="s">
        <v>140</v>
      </c>
      <c r="D1653" t="s">
        <v>4172</v>
      </c>
      <c r="E1653" t="s">
        <v>21</v>
      </c>
      <c r="F1653" t="s">
        <v>70</v>
      </c>
      <c r="G1653" t="s">
        <v>71</v>
      </c>
      <c r="H1653" t="s">
        <v>111</v>
      </c>
      <c r="I1653">
        <v>6</v>
      </c>
      <c r="J1653">
        <v>22819</v>
      </c>
      <c r="K1653">
        <v>136914</v>
      </c>
      <c r="L1653">
        <v>122568</v>
      </c>
      <c r="M1653">
        <v>14346</v>
      </c>
      <c r="N1653">
        <v>10</v>
      </c>
      <c r="O1653">
        <v>14336</v>
      </c>
      <c r="P1653" t="s">
        <v>14</v>
      </c>
      <c r="Q1653" t="s">
        <v>34</v>
      </c>
      <c r="R1653" t="s">
        <v>26</v>
      </c>
    </row>
    <row r="1654" spans="1:18" x14ac:dyDescent="0.25">
      <c r="A1654" t="s">
        <v>4173</v>
      </c>
      <c r="B1654" s="1">
        <v>45091</v>
      </c>
      <c r="C1654" t="s">
        <v>19</v>
      </c>
      <c r="D1654" t="s">
        <v>4174</v>
      </c>
      <c r="E1654" t="s">
        <v>69</v>
      </c>
      <c r="F1654" t="s">
        <v>47</v>
      </c>
      <c r="G1654" t="s">
        <v>71</v>
      </c>
      <c r="H1654" t="s">
        <v>111</v>
      </c>
      <c r="I1654">
        <v>4</v>
      </c>
      <c r="J1654">
        <v>41974</v>
      </c>
      <c r="K1654">
        <v>167896</v>
      </c>
      <c r="L1654">
        <v>136222</v>
      </c>
      <c r="M1654">
        <v>31674</v>
      </c>
      <c r="N1654">
        <v>5</v>
      </c>
      <c r="O1654">
        <v>31669</v>
      </c>
      <c r="P1654" t="s">
        <v>14</v>
      </c>
      <c r="Q1654" t="s">
        <v>35</v>
      </c>
      <c r="R1654" t="s">
        <v>35</v>
      </c>
    </row>
    <row r="1655" spans="1:18" x14ac:dyDescent="0.25">
      <c r="A1655" t="s">
        <v>4175</v>
      </c>
      <c r="B1655" s="1">
        <v>45206</v>
      </c>
      <c r="C1655" t="s">
        <v>61</v>
      </c>
      <c r="D1655" t="s">
        <v>4176</v>
      </c>
      <c r="E1655" t="s">
        <v>46</v>
      </c>
      <c r="F1655" t="s">
        <v>70</v>
      </c>
      <c r="G1655" t="s">
        <v>48</v>
      </c>
      <c r="H1655" t="s">
        <v>64</v>
      </c>
      <c r="I1655">
        <v>4</v>
      </c>
      <c r="J1655">
        <v>15854</v>
      </c>
      <c r="K1655">
        <v>63416</v>
      </c>
      <c r="L1655">
        <v>45228</v>
      </c>
      <c r="M1655">
        <v>18188</v>
      </c>
      <c r="N1655">
        <v>0</v>
      </c>
      <c r="O1655">
        <v>18188</v>
      </c>
      <c r="P1655" t="s">
        <v>14</v>
      </c>
      <c r="Q1655" t="s">
        <v>55</v>
      </c>
      <c r="R1655" t="s">
        <v>26</v>
      </c>
    </row>
    <row r="1656" spans="1:18" x14ac:dyDescent="0.25">
      <c r="A1656" t="s">
        <v>4177</v>
      </c>
      <c r="B1656" s="1">
        <v>45009</v>
      </c>
      <c r="C1656" t="s">
        <v>208</v>
      </c>
      <c r="D1656" t="s">
        <v>4178</v>
      </c>
      <c r="E1656" t="s">
        <v>46</v>
      </c>
      <c r="F1656" t="s">
        <v>47</v>
      </c>
      <c r="G1656" t="s">
        <v>23</v>
      </c>
      <c r="H1656" t="s">
        <v>24</v>
      </c>
      <c r="I1656">
        <v>1</v>
      </c>
      <c r="J1656">
        <v>39935</v>
      </c>
      <c r="K1656">
        <v>39935</v>
      </c>
      <c r="L1656">
        <v>25335</v>
      </c>
      <c r="M1656">
        <v>14600</v>
      </c>
      <c r="N1656">
        <v>0</v>
      </c>
      <c r="O1656">
        <v>14600</v>
      </c>
      <c r="P1656" t="s">
        <v>14</v>
      </c>
      <c r="Q1656" t="s">
        <v>34</v>
      </c>
      <c r="R1656" t="s">
        <v>35</v>
      </c>
    </row>
    <row r="1657" spans="1:18" x14ac:dyDescent="0.25">
      <c r="A1657" t="s">
        <v>4179</v>
      </c>
      <c r="B1657" s="1">
        <v>45509</v>
      </c>
      <c r="C1657" t="s">
        <v>67</v>
      </c>
      <c r="D1657" t="s">
        <v>4180</v>
      </c>
      <c r="E1657" t="s">
        <v>21</v>
      </c>
      <c r="F1657" t="s">
        <v>22</v>
      </c>
      <c r="G1657" t="s">
        <v>71</v>
      </c>
      <c r="H1657" t="s">
        <v>195</v>
      </c>
      <c r="I1657">
        <v>5</v>
      </c>
      <c r="J1657">
        <v>44831</v>
      </c>
      <c r="K1657">
        <v>224155</v>
      </c>
      <c r="L1657">
        <v>182439</v>
      </c>
      <c r="M1657">
        <v>41716</v>
      </c>
      <c r="N1657">
        <v>10</v>
      </c>
      <c r="O1657">
        <v>41706</v>
      </c>
      <c r="P1657" t="s">
        <v>14</v>
      </c>
      <c r="Q1657" t="s">
        <v>25</v>
      </c>
      <c r="R1657" t="s">
        <v>26</v>
      </c>
    </row>
    <row r="1658" spans="1:18" x14ac:dyDescent="0.25">
      <c r="A1658" t="s">
        <v>4181</v>
      </c>
      <c r="B1658" s="1">
        <v>44650</v>
      </c>
      <c r="C1658" t="s">
        <v>208</v>
      </c>
      <c r="D1658" t="s">
        <v>4182</v>
      </c>
      <c r="E1658" t="s">
        <v>69</v>
      </c>
      <c r="F1658" t="s">
        <v>114</v>
      </c>
      <c r="G1658" t="s">
        <v>71</v>
      </c>
      <c r="H1658" t="s">
        <v>111</v>
      </c>
      <c r="I1658">
        <v>9</v>
      </c>
      <c r="J1658">
        <v>26029</v>
      </c>
      <c r="K1658">
        <v>234261</v>
      </c>
      <c r="L1658">
        <v>170531</v>
      </c>
      <c r="M1658">
        <v>63730</v>
      </c>
      <c r="N1658">
        <v>0</v>
      </c>
      <c r="O1658">
        <v>63730</v>
      </c>
      <c r="P1658" t="s">
        <v>14</v>
      </c>
      <c r="Q1658" t="s">
        <v>34</v>
      </c>
      <c r="R1658" t="s">
        <v>26</v>
      </c>
    </row>
    <row r="1659" spans="1:18" x14ac:dyDescent="0.25">
      <c r="A1659" t="s">
        <v>4183</v>
      </c>
      <c r="B1659" s="1">
        <v>44822</v>
      </c>
      <c r="C1659" t="s">
        <v>38</v>
      </c>
      <c r="D1659" t="s">
        <v>4184</v>
      </c>
      <c r="E1659" t="s">
        <v>53</v>
      </c>
      <c r="F1659" t="s">
        <v>47</v>
      </c>
      <c r="G1659" t="s">
        <v>32</v>
      </c>
      <c r="H1659" t="s">
        <v>33</v>
      </c>
      <c r="I1659">
        <v>9</v>
      </c>
      <c r="J1659">
        <v>3737</v>
      </c>
      <c r="K1659">
        <v>33633</v>
      </c>
      <c r="L1659">
        <v>23095</v>
      </c>
      <c r="M1659">
        <v>10538</v>
      </c>
      <c r="N1659">
        <v>0</v>
      </c>
      <c r="O1659">
        <v>10538</v>
      </c>
      <c r="P1659" t="s">
        <v>14</v>
      </c>
      <c r="Q1659" t="s">
        <v>35</v>
      </c>
      <c r="R1659" t="s">
        <v>35</v>
      </c>
    </row>
    <row r="1660" spans="1:18" x14ac:dyDescent="0.25">
      <c r="A1660" t="s">
        <v>4185</v>
      </c>
      <c r="B1660" s="1">
        <v>44859</v>
      </c>
      <c r="C1660" t="s">
        <v>61</v>
      </c>
      <c r="D1660" t="s">
        <v>4187</v>
      </c>
      <c r="E1660" t="s">
        <v>69</v>
      </c>
      <c r="F1660" t="s">
        <v>22</v>
      </c>
      <c r="G1660" t="s">
        <v>32</v>
      </c>
      <c r="H1660" t="s">
        <v>118</v>
      </c>
      <c r="I1660">
        <v>6</v>
      </c>
      <c r="J1660">
        <v>36017</v>
      </c>
      <c r="K1660">
        <v>216102</v>
      </c>
      <c r="L1660">
        <v>186086</v>
      </c>
      <c r="M1660">
        <v>30016</v>
      </c>
      <c r="N1660">
        <v>15</v>
      </c>
      <c r="O1660">
        <v>30001</v>
      </c>
      <c r="P1660" t="s">
        <v>14</v>
      </c>
      <c r="Q1660" t="s">
        <v>55</v>
      </c>
      <c r="R1660" t="s">
        <v>35</v>
      </c>
    </row>
    <row r="1661" spans="1:18" x14ac:dyDescent="0.25">
      <c r="A1661" t="s">
        <v>4188</v>
      </c>
      <c r="B1661" s="1">
        <v>44698</v>
      </c>
      <c r="C1661" t="s">
        <v>140</v>
      </c>
      <c r="D1661" t="s">
        <v>4189</v>
      </c>
      <c r="E1661" t="s">
        <v>53</v>
      </c>
      <c r="F1661" t="s">
        <v>31</v>
      </c>
      <c r="G1661" t="s">
        <v>48</v>
      </c>
      <c r="H1661" t="s">
        <v>54</v>
      </c>
      <c r="I1661">
        <v>7</v>
      </c>
      <c r="J1661">
        <v>44493</v>
      </c>
      <c r="K1661">
        <v>311451</v>
      </c>
      <c r="L1661">
        <v>242776</v>
      </c>
      <c r="M1661">
        <v>68675</v>
      </c>
      <c r="N1661">
        <v>15</v>
      </c>
      <c r="O1661">
        <v>68660</v>
      </c>
      <c r="P1661" t="s">
        <v>14</v>
      </c>
      <c r="Q1661" t="s">
        <v>35</v>
      </c>
      <c r="R1661" t="s">
        <v>35</v>
      </c>
    </row>
    <row r="1662" spans="1:18" x14ac:dyDescent="0.25">
      <c r="A1662" t="s">
        <v>4190</v>
      </c>
      <c r="B1662" s="1">
        <v>45288</v>
      </c>
      <c r="C1662" t="s">
        <v>44</v>
      </c>
      <c r="D1662" t="s">
        <v>4191</v>
      </c>
      <c r="E1662" t="s">
        <v>69</v>
      </c>
      <c r="F1662" t="s">
        <v>114</v>
      </c>
      <c r="G1662" t="s">
        <v>48</v>
      </c>
      <c r="H1662" t="s">
        <v>64</v>
      </c>
      <c r="I1662">
        <v>1</v>
      </c>
      <c r="J1662">
        <v>23043</v>
      </c>
      <c r="K1662">
        <v>23043</v>
      </c>
      <c r="L1662">
        <v>20484</v>
      </c>
      <c r="M1662">
        <v>2559</v>
      </c>
      <c r="N1662">
        <v>5</v>
      </c>
      <c r="O1662">
        <v>2554</v>
      </c>
      <c r="P1662" t="s">
        <v>14</v>
      </c>
      <c r="Q1662" t="s">
        <v>34</v>
      </c>
      <c r="R1662" t="s">
        <v>26</v>
      </c>
    </row>
    <row r="1663" spans="1:18" x14ac:dyDescent="0.25">
      <c r="A1663" t="s">
        <v>4192</v>
      </c>
      <c r="B1663" s="1">
        <v>44797</v>
      </c>
      <c r="C1663" t="s">
        <v>67</v>
      </c>
      <c r="D1663" t="s">
        <v>4193</v>
      </c>
      <c r="E1663" t="s">
        <v>46</v>
      </c>
      <c r="F1663" t="s">
        <v>63</v>
      </c>
      <c r="G1663" t="s">
        <v>32</v>
      </c>
      <c r="H1663" t="s">
        <v>173</v>
      </c>
      <c r="I1663">
        <v>4</v>
      </c>
      <c r="J1663">
        <v>16150</v>
      </c>
      <c r="K1663">
        <v>64600</v>
      </c>
      <c r="L1663">
        <v>43029</v>
      </c>
      <c r="M1663">
        <v>21571</v>
      </c>
      <c r="N1663">
        <v>0</v>
      </c>
      <c r="O1663">
        <v>21571</v>
      </c>
      <c r="P1663" t="s">
        <v>14</v>
      </c>
      <c r="Q1663" t="s">
        <v>25</v>
      </c>
      <c r="R1663" t="s">
        <v>35</v>
      </c>
    </row>
    <row r="1664" spans="1:18" x14ac:dyDescent="0.25">
      <c r="A1664" t="s">
        <v>4194</v>
      </c>
      <c r="B1664" s="1">
        <v>45348</v>
      </c>
      <c r="C1664" t="s">
        <v>29</v>
      </c>
      <c r="D1664" t="s">
        <v>4195</v>
      </c>
      <c r="E1664" t="s">
        <v>53</v>
      </c>
      <c r="F1664" t="s">
        <v>70</v>
      </c>
      <c r="G1664" t="s">
        <v>48</v>
      </c>
      <c r="H1664" t="s">
        <v>64</v>
      </c>
      <c r="I1664">
        <v>8</v>
      </c>
      <c r="J1664">
        <v>31352</v>
      </c>
      <c r="K1664">
        <v>250816</v>
      </c>
      <c r="L1664">
        <v>200836</v>
      </c>
      <c r="M1664">
        <v>49980</v>
      </c>
      <c r="N1664">
        <v>0</v>
      </c>
      <c r="O1664">
        <v>49980</v>
      </c>
      <c r="P1664" t="s">
        <v>14</v>
      </c>
      <c r="Q1664" t="s">
        <v>34</v>
      </c>
      <c r="R1664" t="s">
        <v>35</v>
      </c>
    </row>
    <row r="1665" spans="1:18" x14ac:dyDescent="0.25">
      <c r="A1665" t="s">
        <v>4196</v>
      </c>
      <c r="B1665" s="1">
        <v>44725</v>
      </c>
      <c r="C1665" t="s">
        <v>19</v>
      </c>
      <c r="D1665" t="s">
        <v>4197</v>
      </c>
      <c r="E1665" t="s">
        <v>69</v>
      </c>
      <c r="F1665" t="s">
        <v>76</v>
      </c>
      <c r="G1665" t="s">
        <v>71</v>
      </c>
      <c r="H1665" t="s">
        <v>72</v>
      </c>
      <c r="I1665">
        <v>8</v>
      </c>
      <c r="J1665">
        <v>37507</v>
      </c>
      <c r="K1665">
        <v>300056</v>
      </c>
      <c r="L1665">
        <v>180483</v>
      </c>
      <c r="M1665">
        <v>119573</v>
      </c>
      <c r="N1665">
        <v>10</v>
      </c>
      <c r="O1665">
        <v>119563</v>
      </c>
      <c r="P1665" t="s">
        <v>14</v>
      </c>
      <c r="Q1665" t="s">
        <v>35</v>
      </c>
      <c r="R1665" t="s">
        <v>26</v>
      </c>
    </row>
    <row r="1666" spans="1:18" x14ac:dyDescent="0.25">
      <c r="A1666" t="s">
        <v>4198</v>
      </c>
      <c r="B1666" s="1">
        <v>45042</v>
      </c>
      <c r="C1666" t="s">
        <v>227</v>
      </c>
      <c r="D1666" t="s">
        <v>4199</v>
      </c>
      <c r="E1666" t="s">
        <v>21</v>
      </c>
      <c r="F1666" t="s">
        <v>114</v>
      </c>
      <c r="G1666" t="s">
        <v>71</v>
      </c>
      <c r="H1666" t="s">
        <v>195</v>
      </c>
      <c r="I1666">
        <v>4</v>
      </c>
      <c r="J1666">
        <v>36736</v>
      </c>
      <c r="K1666">
        <v>146944</v>
      </c>
      <c r="L1666">
        <v>124394</v>
      </c>
      <c r="M1666">
        <v>22550</v>
      </c>
      <c r="N1666">
        <v>0</v>
      </c>
      <c r="O1666">
        <v>22550</v>
      </c>
      <c r="P1666" t="s">
        <v>14</v>
      </c>
      <c r="Q1666" t="s">
        <v>35</v>
      </c>
      <c r="R1666" t="s">
        <v>35</v>
      </c>
    </row>
    <row r="1667" spans="1:18" x14ac:dyDescent="0.25">
      <c r="A1667" t="s">
        <v>4200</v>
      </c>
      <c r="B1667" s="1">
        <v>45299</v>
      </c>
      <c r="C1667" t="s">
        <v>84</v>
      </c>
      <c r="D1667" t="s">
        <v>4201</v>
      </c>
      <c r="E1667" t="s">
        <v>21</v>
      </c>
      <c r="F1667" t="s">
        <v>63</v>
      </c>
      <c r="G1667" t="s">
        <v>48</v>
      </c>
      <c r="H1667" t="s">
        <v>49</v>
      </c>
      <c r="I1667">
        <v>2</v>
      </c>
      <c r="J1667">
        <v>28358</v>
      </c>
      <c r="K1667">
        <v>56716</v>
      </c>
      <c r="L1667">
        <v>44769</v>
      </c>
      <c r="M1667">
        <v>11947</v>
      </c>
      <c r="N1667">
        <v>5</v>
      </c>
      <c r="O1667">
        <v>11942</v>
      </c>
      <c r="P1667" t="s">
        <v>14</v>
      </c>
      <c r="Q1667" t="s">
        <v>25</v>
      </c>
      <c r="R1667" t="s">
        <v>26</v>
      </c>
    </row>
    <row r="1668" spans="1:18" x14ac:dyDescent="0.25">
      <c r="A1668" t="s">
        <v>4202</v>
      </c>
      <c r="B1668" s="1">
        <v>45066</v>
      </c>
      <c r="C1668" t="s">
        <v>140</v>
      </c>
      <c r="D1668" t="s">
        <v>4203</v>
      </c>
      <c r="E1668" t="s">
        <v>21</v>
      </c>
      <c r="F1668" t="s">
        <v>40</v>
      </c>
      <c r="G1668" t="s">
        <v>23</v>
      </c>
      <c r="H1668" t="s">
        <v>41</v>
      </c>
      <c r="I1668">
        <v>2</v>
      </c>
      <c r="J1668">
        <v>40164</v>
      </c>
      <c r="K1668">
        <v>80328</v>
      </c>
      <c r="L1668">
        <v>71209</v>
      </c>
      <c r="M1668">
        <v>9119</v>
      </c>
      <c r="N1668">
        <v>15</v>
      </c>
      <c r="O1668">
        <v>9104</v>
      </c>
      <c r="P1668" t="s">
        <v>14</v>
      </c>
      <c r="Q1668" t="s">
        <v>25</v>
      </c>
      <c r="R1668" t="s">
        <v>26</v>
      </c>
    </row>
    <row r="1669" spans="1:18" x14ac:dyDescent="0.25">
      <c r="A1669" t="s">
        <v>4204</v>
      </c>
      <c r="B1669" s="1">
        <v>45217</v>
      </c>
      <c r="C1669" t="s">
        <v>61</v>
      </c>
      <c r="D1669" t="s">
        <v>4205</v>
      </c>
      <c r="E1669" t="s">
        <v>21</v>
      </c>
      <c r="F1669" t="s">
        <v>76</v>
      </c>
      <c r="G1669" t="s">
        <v>48</v>
      </c>
      <c r="H1669" t="s">
        <v>49</v>
      </c>
      <c r="I1669">
        <v>1</v>
      </c>
      <c r="J1669">
        <v>7419</v>
      </c>
      <c r="K1669">
        <v>7419</v>
      </c>
      <c r="L1669">
        <v>6611</v>
      </c>
      <c r="M1669">
        <v>808</v>
      </c>
      <c r="N1669">
        <v>10</v>
      </c>
      <c r="O1669">
        <v>798</v>
      </c>
      <c r="P1669" t="s">
        <v>14</v>
      </c>
      <c r="Q1669" t="s">
        <v>35</v>
      </c>
      <c r="R1669" t="s">
        <v>35</v>
      </c>
    </row>
    <row r="1670" spans="1:18" x14ac:dyDescent="0.25">
      <c r="A1670" t="s">
        <v>4206</v>
      </c>
      <c r="B1670" s="1">
        <v>44825</v>
      </c>
      <c r="C1670" t="s">
        <v>38</v>
      </c>
      <c r="D1670" t="s">
        <v>4207</v>
      </c>
      <c r="E1670" t="s">
        <v>53</v>
      </c>
      <c r="F1670" t="s">
        <v>47</v>
      </c>
      <c r="G1670" t="s">
        <v>32</v>
      </c>
      <c r="H1670" t="s">
        <v>33</v>
      </c>
      <c r="I1670">
        <v>4</v>
      </c>
      <c r="J1670">
        <v>48998</v>
      </c>
      <c r="K1670">
        <v>195992</v>
      </c>
      <c r="L1670">
        <v>161304</v>
      </c>
      <c r="M1670">
        <v>34688</v>
      </c>
      <c r="N1670">
        <v>10</v>
      </c>
      <c r="O1670">
        <v>34678</v>
      </c>
      <c r="P1670" t="s">
        <v>14</v>
      </c>
      <c r="Q1670" t="s">
        <v>55</v>
      </c>
      <c r="R1670" t="s">
        <v>26</v>
      </c>
    </row>
    <row r="1671" spans="1:18" x14ac:dyDescent="0.25">
      <c r="A1671" t="s">
        <v>4208</v>
      </c>
      <c r="B1671" s="1">
        <v>45054</v>
      </c>
      <c r="C1671" t="s">
        <v>140</v>
      </c>
      <c r="D1671" t="s">
        <v>4209</v>
      </c>
      <c r="E1671" t="s">
        <v>46</v>
      </c>
      <c r="F1671" t="s">
        <v>63</v>
      </c>
      <c r="G1671" t="s">
        <v>23</v>
      </c>
      <c r="H1671" t="s">
        <v>41</v>
      </c>
      <c r="I1671">
        <v>1</v>
      </c>
      <c r="J1671">
        <v>5730</v>
      </c>
      <c r="K1671">
        <v>5730</v>
      </c>
      <c r="L1671">
        <v>4061</v>
      </c>
      <c r="M1671">
        <v>1669</v>
      </c>
      <c r="N1671">
        <v>5</v>
      </c>
      <c r="O1671">
        <v>1664</v>
      </c>
      <c r="P1671" t="s">
        <v>14</v>
      </c>
      <c r="Q1671" t="s">
        <v>34</v>
      </c>
      <c r="R1671" t="s">
        <v>26</v>
      </c>
    </row>
    <row r="1672" spans="1:18" x14ac:dyDescent="0.25">
      <c r="A1672" t="s">
        <v>4210</v>
      </c>
      <c r="B1672" s="1">
        <v>45187</v>
      </c>
      <c r="C1672" t="s">
        <v>38</v>
      </c>
      <c r="D1672" t="s">
        <v>4211</v>
      </c>
      <c r="E1672" t="s">
        <v>46</v>
      </c>
      <c r="F1672" t="s">
        <v>31</v>
      </c>
      <c r="G1672" t="s">
        <v>48</v>
      </c>
      <c r="H1672" t="s">
        <v>49</v>
      </c>
      <c r="I1672">
        <v>3</v>
      </c>
      <c r="J1672">
        <v>37213</v>
      </c>
      <c r="K1672">
        <v>111639</v>
      </c>
      <c r="L1672">
        <v>95351</v>
      </c>
      <c r="M1672">
        <v>16288</v>
      </c>
      <c r="N1672">
        <v>5</v>
      </c>
      <c r="O1672">
        <v>16283</v>
      </c>
      <c r="P1672" t="s">
        <v>14</v>
      </c>
      <c r="Q1672" t="s">
        <v>25</v>
      </c>
      <c r="R1672" t="s">
        <v>26</v>
      </c>
    </row>
    <row r="1673" spans="1:18" x14ac:dyDescent="0.25">
      <c r="A1673" t="s">
        <v>4212</v>
      </c>
      <c r="B1673" s="1">
        <v>45541</v>
      </c>
      <c r="C1673" t="s">
        <v>38</v>
      </c>
      <c r="D1673" t="s">
        <v>4214</v>
      </c>
      <c r="E1673" t="s">
        <v>46</v>
      </c>
      <c r="F1673" t="s">
        <v>47</v>
      </c>
      <c r="G1673" t="s">
        <v>32</v>
      </c>
      <c r="H1673" t="s">
        <v>33</v>
      </c>
      <c r="I1673">
        <v>4</v>
      </c>
      <c r="J1673">
        <v>6886</v>
      </c>
      <c r="K1673">
        <v>27544</v>
      </c>
      <c r="L1673">
        <v>20158</v>
      </c>
      <c r="M1673">
        <v>7386</v>
      </c>
      <c r="N1673">
        <v>15</v>
      </c>
      <c r="O1673">
        <v>7371</v>
      </c>
      <c r="P1673" t="s">
        <v>14</v>
      </c>
      <c r="Q1673" t="s">
        <v>34</v>
      </c>
      <c r="R1673" t="s">
        <v>35</v>
      </c>
    </row>
    <row r="1674" spans="1:18" x14ac:dyDescent="0.25">
      <c r="A1674" t="s">
        <v>4215</v>
      </c>
      <c r="B1674" s="1">
        <v>44651</v>
      </c>
      <c r="C1674" t="s">
        <v>208</v>
      </c>
      <c r="D1674" t="s">
        <v>4216</v>
      </c>
      <c r="E1674" t="s">
        <v>46</v>
      </c>
      <c r="F1674" t="s">
        <v>40</v>
      </c>
      <c r="G1674" t="s">
        <v>71</v>
      </c>
      <c r="H1674" t="s">
        <v>111</v>
      </c>
      <c r="I1674">
        <v>10</v>
      </c>
      <c r="J1674">
        <v>33941</v>
      </c>
      <c r="K1674">
        <v>339410</v>
      </c>
      <c r="L1674">
        <v>233795</v>
      </c>
      <c r="M1674">
        <v>105615</v>
      </c>
      <c r="N1674">
        <v>0</v>
      </c>
      <c r="O1674">
        <v>105615</v>
      </c>
      <c r="P1674" t="s">
        <v>14</v>
      </c>
      <c r="Q1674" t="s">
        <v>25</v>
      </c>
      <c r="R1674" t="s">
        <v>35</v>
      </c>
    </row>
    <row r="1675" spans="1:18" x14ac:dyDescent="0.25">
      <c r="A1675" t="s">
        <v>4217</v>
      </c>
      <c r="B1675" s="1">
        <v>44768</v>
      </c>
      <c r="C1675" t="s">
        <v>97</v>
      </c>
      <c r="D1675" t="s">
        <v>4218</v>
      </c>
      <c r="E1675" t="s">
        <v>69</v>
      </c>
      <c r="F1675" t="s">
        <v>31</v>
      </c>
      <c r="G1675" t="s">
        <v>23</v>
      </c>
      <c r="H1675" t="s">
        <v>169</v>
      </c>
      <c r="I1675">
        <v>9</v>
      </c>
      <c r="J1675">
        <v>43668</v>
      </c>
      <c r="K1675">
        <v>393012</v>
      </c>
      <c r="L1675">
        <v>304889</v>
      </c>
      <c r="M1675">
        <v>88123</v>
      </c>
      <c r="N1675">
        <v>5</v>
      </c>
      <c r="O1675">
        <v>88118</v>
      </c>
      <c r="P1675" t="s">
        <v>14</v>
      </c>
      <c r="Q1675" t="s">
        <v>34</v>
      </c>
      <c r="R1675" t="s">
        <v>26</v>
      </c>
    </row>
    <row r="1676" spans="1:18" x14ac:dyDescent="0.25">
      <c r="A1676" t="s">
        <v>4219</v>
      </c>
      <c r="B1676" s="1">
        <v>44629</v>
      </c>
      <c r="C1676" t="s">
        <v>208</v>
      </c>
      <c r="D1676" t="s">
        <v>4220</v>
      </c>
      <c r="E1676" t="s">
        <v>21</v>
      </c>
      <c r="F1676" t="s">
        <v>31</v>
      </c>
      <c r="G1676" t="s">
        <v>48</v>
      </c>
      <c r="H1676" t="s">
        <v>54</v>
      </c>
      <c r="I1676">
        <v>3</v>
      </c>
      <c r="J1676">
        <v>49417</v>
      </c>
      <c r="K1676">
        <v>148251</v>
      </c>
      <c r="L1676">
        <v>128822</v>
      </c>
      <c r="M1676">
        <v>19429</v>
      </c>
      <c r="N1676">
        <v>10</v>
      </c>
      <c r="O1676">
        <v>19419</v>
      </c>
      <c r="P1676" t="s">
        <v>14</v>
      </c>
      <c r="Q1676" t="s">
        <v>35</v>
      </c>
      <c r="R1676" t="s">
        <v>35</v>
      </c>
    </row>
    <row r="1677" spans="1:18" x14ac:dyDescent="0.25">
      <c r="A1677" t="s">
        <v>4221</v>
      </c>
      <c r="B1677" s="1">
        <v>44991</v>
      </c>
      <c r="C1677" t="s">
        <v>208</v>
      </c>
      <c r="D1677" t="s">
        <v>4222</v>
      </c>
      <c r="E1677" t="s">
        <v>69</v>
      </c>
      <c r="F1677" t="s">
        <v>22</v>
      </c>
      <c r="G1677" t="s">
        <v>23</v>
      </c>
      <c r="H1677" t="s">
        <v>127</v>
      </c>
      <c r="I1677">
        <v>4</v>
      </c>
      <c r="J1677">
        <v>32536</v>
      </c>
      <c r="K1677">
        <v>130144</v>
      </c>
      <c r="L1677">
        <v>97174</v>
      </c>
      <c r="M1677">
        <v>32970</v>
      </c>
      <c r="N1677">
        <v>10</v>
      </c>
      <c r="O1677">
        <v>32960</v>
      </c>
      <c r="P1677" t="s">
        <v>14</v>
      </c>
      <c r="Q1677" t="s">
        <v>35</v>
      </c>
      <c r="R1677" t="s">
        <v>26</v>
      </c>
    </row>
    <row r="1678" spans="1:18" x14ac:dyDescent="0.25">
      <c r="A1678" t="s">
        <v>4223</v>
      </c>
      <c r="B1678" s="1">
        <v>44690</v>
      </c>
      <c r="C1678" t="s">
        <v>140</v>
      </c>
      <c r="D1678" t="s">
        <v>4224</v>
      </c>
      <c r="E1678" t="s">
        <v>53</v>
      </c>
      <c r="F1678" t="s">
        <v>47</v>
      </c>
      <c r="G1678" t="s">
        <v>71</v>
      </c>
      <c r="H1678" t="s">
        <v>81</v>
      </c>
      <c r="I1678">
        <v>8</v>
      </c>
      <c r="J1678">
        <v>7007</v>
      </c>
      <c r="K1678">
        <v>56056</v>
      </c>
      <c r="L1678">
        <v>35480</v>
      </c>
      <c r="M1678">
        <v>20576</v>
      </c>
      <c r="N1678">
        <v>0</v>
      </c>
      <c r="O1678">
        <v>20576</v>
      </c>
      <c r="P1678" t="s">
        <v>14</v>
      </c>
      <c r="Q1678" t="s">
        <v>55</v>
      </c>
      <c r="R1678" t="s">
        <v>35</v>
      </c>
    </row>
    <row r="1679" spans="1:18" x14ac:dyDescent="0.25">
      <c r="A1679" t="s">
        <v>4225</v>
      </c>
      <c r="B1679" s="1">
        <v>45419</v>
      </c>
      <c r="C1679" t="s">
        <v>140</v>
      </c>
      <c r="D1679" t="s">
        <v>4226</v>
      </c>
      <c r="E1679" t="s">
        <v>21</v>
      </c>
      <c r="F1679" t="s">
        <v>70</v>
      </c>
      <c r="G1679" t="s">
        <v>71</v>
      </c>
      <c r="H1679" t="s">
        <v>81</v>
      </c>
      <c r="I1679">
        <v>6</v>
      </c>
      <c r="J1679">
        <v>1928</v>
      </c>
      <c r="K1679">
        <v>11568</v>
      </c>
      <c r="L1679">
        <v>9683</v>
      </c>
      <c r="M1679">
        <v>1885</v>
      </c>
      <c r="N1679">
        <v>0</v>
      </c>
      <c r="O1679">
        <v>1885</v>
      </c>
      <c r="P1679" t="s">
        <v>14</v>
      </c>
      <c r="Q1679" t="s">
        <v>55</v>
      </c>
      <c r="R1679" t="s">
        <v>26</v>
      </c>
    </row>
    <row r="1680" spans="1:18" x14ac:dyDescent="0.25">
      <c r="A1680" t="s">
        <v>4227</v>
      </c>
      <c r="B1680" s="1">
        <v>45084</v>
      </c>
      <c r="C1680" t="s">
        <v>19</v>
      </c>
      <c r="D1680" t="s">
        <v>4228</v>
      </c>
      <c r="E1680" t="s">
        <v>21</v>
      </c>
      <c r="F1680" t="s">
        <v>70</v>
      </c>
      <c r="G1680" t="s">
        <v>48</v>
      </c>
      <c r="H1680" t="s">
        <v>64</v>
      </c>
      <c r="I1680">
        <v>1</v>
      </c>
      <c r="J1680">
        <v>13011</v>
      </c>
      <c r="K1680">
        <v>13011</v>
      </c>
      <c r="L1680">
        <v>9297</v>
      </c>
      <c r="M1680">
        <v>3714</v>
      </c>
      <c r="N1680">
        <v>0</v>
      </c>
      <c r="O1680">
        <v>3714</v>
      </c>
      <c r="P1680" t="s">
        <v>14</v>
      </c>
      <c r="Q1680" t="s">
        <v>55</v>
      </c>
      <c r="R1680" t="s">
        <v>35</v>
      </c>
    </row>
    <row r="1681" spans="1:18" x14ac:dyDescent="0.25">
      <c r="A1681" t="s">
        <v>4229</v>
      </c>
      <c r="B1681" s="1">
        <v>44592</v>
      </c>
      <c r="C1681" t="s">
        <v>84</v>
      </c>
      <c r="D1681" t="s">
        <v>4230</v>
      </c>
      <c r="E1681" t="s">
        <v>21</v>
      </c>
      <c r="F1681" t="s">
        <v>63</v>
      </c>
      <c r="G1681" t="s">
        <v>23</v>
      </c>
      <c r="H1681" t="s">
        <v>24</v>
      </c>
      <c r="I1681">
        <v>10</v>
      </c>
      <c r="J1681">
        <v>15176</v>
      </c>
      <c r="K1681">
        <v>151760</v>
      </c>
      <c r="L1681">
        <v>103403</v>
      </c>
      <c r="M1681">
        <v>48357</v>
      </c>
      <c r="N1681">
        <v>10</v>
      </c>
      <c r="O1681">
        <v>48347</v>
      </c>
      <c r="P1681" t="s">
        <v>14</v>
      </c>
      <c r="Q1681" t="s">
        <v>25</v>
      </c>
      <c r="R1681" t="s">
        <v>26</v>
      </c>
    </row>
    <row r="1682" spans="1:18" x14ac:dyDescent="0.25">
      <c r="A1682" t="s">
        <v>4231</v>
      </c>
      <c r="B1682" s="1">
        <v>44991</v>
      </c>
      <c r="C1682" t="s">
        <v>208</v>
      </c>
      <c r="D1682" t="s">
        <v>4232</v>
      </c>
      <c r="E1682" t="s">
        <v>46</v>
      </c>
      <c r="F1682" t="s">
        <v>70</v>
      </c>
      <c r="G1682" t="s">
        <v>71</v>
      </c>
      <c r="H1682" t="s">
        <v>195</v>
      </c>
      <c r="I1682">
        <v>10</v>
      </c>
      <c r="J1682">
        <v>47046</v>
      </c>
      <c r="K1682">
        <v>470460</v>
      </c>
      <c r="L1682">
        <v>415229</v>
      </c>
      <c r="M1682">
        <v>55231</v>
      </c>
      <c r="N1682">
        <v>15</v>
      </c>
      <c r="O1682">
        <v>55216</v>
      </c>
      <c r="P1682" t="s">
        <v>14</v>
      </c>
      <c r="Q1682" t="s">
        <v>35</v>
      </c>
      <c r="R1682" t="s">
        <v>35</v>
      </c>
    </row>
    <row r="1683" spans="1:18" x14ac:dyDescent="0.25">
      <c r="A1683" t="s">
        <v>4233</v>
      </c>
      <c r="B1683" s="1">
        <v>45101</v>
      </c>
      <c r="C1683" t="s">
        <v>19</v>
      </c>
      <c r="D1683" t="s">
        <v>4234</v>
      </c>
      <c r="E1683" t="s">
        <v>46</v>
      </c>
      <c r="F1683" t="s">
        <v>31</v>
      </c>
      <c r="G1683" t="s">
        <v>32</v>
      </c>
      <c r="H1683" t="s">
        <v>33</v>
      </c>
      <c r="I1683">
        <v>10</v>
      </c>
      <c r="J1683">
        <v>18850</v>
      </c>
      <c r="K1683">
        <v>188500</v>
      </c>
      <c r="L1683">
        <v>137680</v>
      </c>
      <c r="M1683">
        <v>50820</v>
      </c>
      <c r="N1683">
        <v>5</v>
      </c>
      <c r="O1683">
        <v>50815</v>
      </c>
      <c r="P1683" t="s">
        <v>14</v>
      </c>
      <c r="Q1683" t="s">
        <v>35</v>
      </c>
      <c r="R1683" t="s">
        <v>26</v>
      </c>
    </row>
    <row r="1684" spans="1:18" x14ac:dyDescent="0.25">
      <c r="A1684" t="s">
        <v>4235</v>
      </c>
      <c r="B1684" s="1">
        <v>45433</v>
      </c>
      <c r="C1684" t="s">
        <v>140</v>
      </c>
      <c r="D1684" t="s">
        <v>4236</v>
      </c>
      <c r="E1684" t="s">
        <v>46</v>
      </c>
      <c r="F1684" t="s">
        <v>114</v>
      </c>
      <c r="G1684" t="s">
        <v>71</v>
      </c>
      <c r="H1684" t="s">
        <v>72</v>
      </c>
      <c r="I1684">
        <v>5</v>
      </c>
      <c r="J1684">
        <v>39300</v>
      </c>
      <c r="K1684">
        <v>196500</v>
      </c>
      <c r="L1684">
        <v>120841</v>
      </c>
      <c r="M1684">
        <v>75659</v>
      </c>
      <c r="N1684">
        <v>15</v>
      </c>
      <c r="O1684">
        <v>75644</v>
      </c>
      <c r="P1684" t="s">
        <v>14</v>
      </c>
      <c r="Q1684" t="s">
        <v>25</v>
      </c>
      <c r="R1684" t="s">
        <v>26</v>
      </c>
    </row>
    <row r="1685" spans="1:18" x14ac:dyDescent="0.25">
      <c r="A1685" t="s">
        <v>4237</v>
      </c>
      <c r="B1685" s="1">
        <v>45201</v>
      </c>
      <c r="C1685" t="s">
        <v>61</v>
      </c>
      <c r="D1685" t="s">
        <v>4238</v>
      </c>
      <c r="E1685" t="s">
        <v>46</v>
      </c>
      <c r="F1685" t="s">
        <v>70</v>
      </c>
      <c r="G1685" t="s">
        <v>48</v>
      </c>
      <c r="H1685" t="s">
        <v>54</v>
      </c>
      <c r="I1685">
        <v>4</v>
      </c>
      <c r="J1685">
        <v>35299</v>
      </c>
      <c r="K1685">
        <v>141196</v>
      </c>
      <c r="L1685">
        <v>107326</v>
      </c>
      <c r="M1685">
        <v>33870</v>
      </c>
      <c r="N1685">
        <v>5</v>
      </c>
      <c r="O1685">
        <v>33865</v>
      </c>
      <c r="P1685" t="s">
        <v>14</v>
      </c>
      <c r="Q1685" t="s">
        <v>34</v>
      </c>
      <c r="R1685" t="s">
        <v>35</v>
      </c>
    </row>
    <row r="1686" spans="1:18" x14ac:dyDescent="0.25">
      <c r="A1686" t="s">
        <v>4239</v>
      </c>
      <c r="B1686" s="1">
        <v>44621</v>
      </c>
      <c r="C1686" t="s">
        <v>208</v>
      </c>
      <c r="D1686" t="s">
        <v>4240</v>
      </c>
      <c r="E1686" t="s">
        <v>69</v>
      </c>
      <c r="F1686" t="s">
        <v>40</v>
      </c>
      <c r="G1686" t="s">
        <v>32</v>
      </c>
      <c r="H1686" t="s">
        <v>77</v>
      </c>
      <c r="I1686">
        <v>8</v>
      </c>
      <c r="J1686">
        <v>34548</v>
      </c>
      <c r="K1686">
        <v>276384</v>
      </c>
      <c r="L1686">
        <v>216746</v>
      </c>
      <c r="M1686">
        <v>59638</v>
      </c>
      <c r="N1686">
        <v>0</v>
      </c>
      <c r="O1686">
        <v>59638</v>
      </c>
      <c r="P1686" t="s">
        <v>14</v>
      </c>
      <c r="Q1686" t="s">
        <v>35</v>
      </c>
      <c r="R1686" t="s">
        <v>35</v>
      </c>
    </row>
    <row r="1687" spans="1:18" x14ac:dyDescent="0.25">
      <c r="A1687" t="s">
        <v>4241</v>
      </c>
      <c r="B1687" s="1">
        <v>44801</v>
      </c>
      <c r="C1687" t="s">
        <v>67</v>
      </c>
      <c r="D1687" t="s">
        <v>4242</v>
      </c>
      <c r="E1687" t="s">
        <v>21</v>
      </c>
      <c r="F1687" t="s">
        <v>47</v>
      </c>
      <c r="G1687" t="s">
        <v>71</v>
      </c>
      <c r="H1687" t="s">
        <v>111</v>
      </c>
      <c r="I1687">
        <v>6</v>
      </c>
      <c r="J1687">
        <v>36932</v>
      </c>
      <c r="K1687">
        <v>221592</v>
      </c>
      <c r="L1687">
        <v>140508</v>
      </c>
      <c r="M1687">
        <v>81084</v>
      </c>
      <c r="N1687">
        <v>5</v>
      </c>
      <c r="O1687">
        <v>81079</v>
      </c>
      <c r="P1687" t="s">
        <v>14</v>
      </c>
      <c r="Q1687" t="s">
        <v>25</v>
      </c>
      <c r="R1687" t="s">
        <v>35</v>
      </c>
    </row>
    <row r="1688" spans="1:18" x14ac:dyDescent="0.25">
      <c r="A1688" t="s">
        <v>4243</v>
      </c>
      <c r="B1688" s="1">
        <v>45531</v>
      </c>
      <c r="C1688" t="s">
        <v>67</v>
      </c>
      <c r="D1688" t="s">
        <v>4244</v>
      </c>
      <c r="E1688" t="s">
        <v>46</v>
      </c>
      <c r="F1688" t="s">
        <v>22</v>
      </c>
      <c r="G1688" t="s">
        <v>71</v>
      </c>
      <c r="H1688" t="s">
        <v>81</v>
      </c>
      <c r="I1688">
        <v>8</v>
      </c>
      <c r="J1688">
        <v>40080</v>
      </c>
      <c r="K1688">
        <v>320640</v>
      </c>
      <c r="L1688">
        <v>274477</v>
      </c>
      <c r="M1688">
        <v>46163</v>
      </c>
      <c r="N1688">
        <v>10</v>
      </c>
      <c r="O1688">
        <v>46153</v>
      </c>
      <c r="P1688" t="s">
        <v>14</v>
      </c>
      <c r="Q1688" t="s">
        <v>55</v>
      </c>
      <c r="R1688" t="s">
        <v>26</v>
      </c>
    </row>
    <row r="1689" spans="1:18" x14ac:dyDescent="0.25">
      <c r="A1689" t="s">
        <v>4245</v>
      </c>
      <c r="B1689" s="1">
        <v>45334</v>
      </c>
      <c r="C1689" t="s">
        <v>29</v>
      </c>
      <c r="D1689" t="s">
        <v>4246</v>
      </c>
      <c r="E1689" t="s">
        <v>53</v>
      </c>
      <c r="F1689" t="s">
        <v>47</v>
      </c>
      <c r="G1689" t="s">
        <v>32</v>
      </c>
      <c r="H1689" t="s">
        <v>173</v>
      </c>
      <c r="I1689">
        <v>7</v>
      </c>
      <c r="J1689">
        <v>40465</v>
      </c>
      <c r="K1689">
        <v>283255</v>
      </c>
      <c r="L1689">
        <v>184851</v>
      </c>
      <c r="M1689">
        <v>98404</v>
      </c>
      <c r="N1689">
        <v>0</v>
      </c>
      <c r="O1689">
        <v>98404</v>
      </c>
      <c r="P1689" t="s">
        <v>14</v>
      </c>
      <c r="Q1689" t="s">
        <v>35</v>
      </c>
      <c r="R1689" t="s">
        <v>35</v>
      </c>
    </row>
    <row r="1690" spans="1:18" x14ac:dyDescent="0.25">
      <c r="A1690" t="s">
        <v>4247</v>
      </c>
      <c r="B1690" s="1">
        <v>44883</v>
      </c>
      <c r="C1690" t="s">
        <v>133</v>
      </c>
      <c r="D1690" t="s">
        <v>4249</v>
      </c>
      <c r="E1690" t="s">
        <v>69</v>
      </c>
      <c r="F1690" t="s">
        <v>22</v>
      </c>
      <c r="G1690" t="s">
        <v>23</v>
      </c>
      <c r="H1690" t="s">
        <v>41</v>
      </c>
      <c r="I1690">
        <v>4</v>
      </c>
      <c r="J1690">
        <v>19702</v>
      </c>
      <c r="K1690">
        <v>78808</v>
      </c>
      <c r="L1690">
        <v>55407</v>
      </c>
      <c r="M1690">
        <v>23401</v>
      </c>
      <c r="N1690">
        <v>0</v>
      </c>
      <c r="O1690">
        <v>23401</v>
      </c>
      <c r="P1690" t="s">
        <v>14</v>
      </c>
      <c r="Q1690" t="s">
        <v>35</v>
      </c>
      <c r="R1690" t="s">
        <v>26</v>
      </c>
    </row>
    <row r="1691" spans="1:18" x14ac:dyDescent="0.25">
      <c r="A1691" t="s">
        <v>4250</v>
      </c>
      <c r="B1691" s="1">
        <v>45325</v>
      </c>
      <c r="C1691" t="s">
        <v>29</v>
      </c>
      <c r="D1691" t="s">
        <v>4251</v>
      </c>
      <c r="E1691" t="s">
        <v>46</v>
      </c>
      <c r="F1691" t="s">
        <v>76</v>
      </c>
      <c r="G1691" t="s">
        <v>23</v>
      </c>
      <c r="H1691" t="s">
        <v>127</v>
      </c>
      <c r="I1691">
        <v>2</v>
      </c>
      <c r="J1691">
        <v>22669</v>
      </c>
      <c r="K1691">
        <v>45338</v>
      </c>
      <c r="L1691">
        <v>32562</v>
      </c>
      <c r="M1691">
        <v>12776</v>
      </c>
      <c r="N1691">
        <v>5</v>
      </c>
      <c r="O1691">
        <v>12771</v>
      </c>
      <c r="P1691" t="s">
        <v>14</v>
      </c>
      <c r="Q1691" t="s">
        <v>35</v>
      </c>
      <c r="R1691" t="s">
        <v>26</v>
      </c>
    </row>
    <row r="1692" spans="1:18" x14ac:dyDescent="0.25">
      <c r="A1692" t="s">
        <v>4252</v>
      </c>
      <c r="B1692" s="1">
        <v>45465</v>
      </c>
      <c r="C1692" t="s">
        <v>19</v>
      </c>
      <c r="D1692" t="s">
        <v>4253</v>
      </c>
      <c r="E1692" t="s">
        <v>69</v>
      </c>
      <c r="F1692" t="s">
        <v>76</v>
      </c>
      <c r="G1692" t="s">
        <v>71</v>
      </c>
      <c r="H1692" t="s">
        <v>72</v>
      </c>
      <c r="I1692">
        <v>8</v>
      </c>
      <c r="J1692">
        <v>32810</v>
      </c>
      <c r="K1692">
        <v>262480</v>
      </c>
      <c r="L1692">
        <v>160128</v>
      </c>
      <c r="M1692">
        <v>102352</v>
      </c>
      <c r="N1692">
        <v>5</v>
      </c>
      <c r="O1692">
        <v>102347</v>
      </c>
      <c r="P1692" t="s">
        <v>14</v>
      </c>
      <c r="Q1692" t="s">
        <v>34</v>
      </c>
      <c r="R1692" t="s">
        <v>35</v>
      </c>
    </row>
    <row r="1693" spans="1:18" x14ac:dyDescent="0.25">
      <c r="A1693" t="s">
        <v>4254</v>
      </c>
      <c r="B1693" s="1">
        <v>44721</v>
      </c>
      <c r="C1693" t="s">
        <v>19</v>
      </c>
      <c r="D1693" t="s">
        <v>4256</v>
      </c>
      <c r="E1693" t="s">
        <v>69</v>
      </c>
      <c r="F1693" t="s">
        <v>40</v>
      </c>
      <c r="G1693" t="s">
        <v>48</v>
      </c>
      <c r="H1693" t="s">
        <v>202</v>
      </c>
      <c r="I1693">
        <v>1</v>
      </c>
      <c r="J1693">
        <v>5577</v>
      </c>
      <c r="K1693">
        <v>5577</v>
      </c>
      <c r="L1693">
        <v>4865</v>
      </c>
      <c r="M1693">
        <v>712</v>
      </c>
      <c r="N1693">
        <v>5</v>
      </c>
      <c r="O1693">
        <v>707</v>
      </c>
      <c r="P1693" t="s">
        <v>14</v>
      </c>
      <c r="Q1693" t="s">
        <v>35</v>
      </c>
      <c r="R1693" t="s">
        <v>35</v>
      </c>
    </row>
    <row r="1694" spans="1:18" x14ac:dyDescent="0.25">
      <c r="A1694" t="s">
        <v>4257</v>
      </c>
      <c r="B1694" s="1">
        <v>45027</v>
      </c>
      <c r="C1694" t="s">
        <v>227</v>
      </c>
      <c r="D1694" t="s">
        <v>4259</v>
      </c>
      <c r="E1694" t="s">
        <v>46</v>
      </c>
      <c r="F1694" t="s">
        <v>114</v>
      </c>
      <c r="G1694" t="s">
        <v>48</v>
      </c>
      <c r="H1694" t="s">
        <v>49</v>
      </c>
      <c r="I1694">
        <v>7</v>
      </c>
      <c r="J1694">
        <v>23752</v>
      </c>
      <c r="K1694">
        <v>166264</v>
      </c>
      <c r="L1694">
        <v>108021</v>
      </c>
      <c r="M1694">
        <v>58243</v>
      </c>
      <c r="N1694">
        <v>15</v>
      </c>
      <c r="O1694">
        <v>58228</v>
      </c>
      <c r="P1694" t="s">
        <v>14</v>
      </c>
      <c r="Q1694" t="s">
        <v>34</v>
      </c>
      <c r="R1694" t="s">
        <v>26</v>
      </c>
    </row>
    <row r="1695" spans="1:18" x14ac:dyDescent="0.25">
      <c r="A1695" t="s">
        <v>4260</v>
      </c>
      <c r="B1695" s="1">
        <v>44587</v>
      </c>
      <c r="C1695" t="s">
        <v>84</v>
      </c>
      <c r="D1695" t="s">
        <v>4262</v>
      </c>
      <c r="E1695" t="s">
        <v>46</v>
      </c>
      <c r="F1695" t="s">
        <v>47</v>
      </c>
      <c r="G1695" t="s">
        <v>71</v>
      </c>
      <c r="H1695" t="s">
        <v>81</v>
      </c>
      <c r="I1695">
        <v>3</v>
      </c>
      <c r="J1695">
        <v>6535</v>
      </c>
      <c r="K1695">
        <v>19605</v>
      </c>
      <c r="L1695">
        <v>12444</v>
      </c>
      <c r="M1695">
        <v>7161</v>
      </c>
      <c r="N1695">
        <v>15</v>
      </c>
      <c r="O1695">
        <v>7146</v>
      </c>
      <c r="P1695" t="s">
        <v>14</v>
      </c>
      <c r="Q1695" t="s">
        <v>25</v>
      </c>
      <c r="R1695" t="s">
        <v>35</v>
      </c>
    </row>
    <row r="1696" spans="1:18" x14ac:dyDescent="0.25">
      <c r="A1696" t="s">
        <v>4263</v>
      </c>
      <c r="B1696" s="1">
        <v>45527</v>
      </c>
      <c r="C1696" t="s">
        <v>67</v>
      </c>
      <c r="D1696" t="s">
        <v>4264</v>
      </c>
      <c r="E1696" t="s">
        <v>53</v>
      </c>
      <c r="F1696" t="s">
        <v>76</v>
      </c>
      <c r="G1696" t="s">
        <v>23</v>
      </c>
      <c r="H1696" t="s">
        <v>169</v>
      </c>
      <c r="I1696">
        <v>3</v>
      </c>
      <c r="J1696">
        <v>16300</v>
      </c>
      <c r="K1696">
        <v>48900</v>
      </c>
      <c r="L1696">
        <v>42001</v>
      </c>
      <c r="M1696">
        <v>6899</v>
      </c>
      <c r="N1696">
        <v>10</v>
      </c>
      <c r="O1696">
        <v>6889</v>
      </c>
      <c r="P1696" t="s">
        <v>14</v>
      </c>
      <c r="Q1696" t="s">
        <v>25</v>
      </c>
      <c r="R1696" t="s">
        <v>35</v>
      </c>
    </row>
    <row r="1697" spans="1:18" x14ac:dyDescent="0.25">
      <c r="A1697" t="s">
        <v>4265</v>
      </c>
      <c r="B1697" s="1">
        <v>44959</v>
      </c>
      <c r="C1697" t="s">
        <v>29</v>
      </c>
      <c r="D1697" t="s">
        <v>4266</v>
      </c>
      <c r="E1697" t="s">
        <v>46</v>
      </c>
      <c r="F1697" t="s">
        <v>40</v>
      </c>
      <c r="G1697" t="s">
        <v>48</v>
      </c>
      <c r="H1697" t="s">
        <v>54</v>
      </c>
      <c r="I1697">
        <v>10</v>
      </c>
      <c r="J1697">
        <v>18860</v>
      </c>
      <c r="K1697">
        <v>188600</v>
      </c>
      <c r="L1697">
        <v>114707</v>
      </c>
      <c r="M1697">
        <v>73893</v>
      </c>
      <c r="N1697">
        <v>10</v>
      </c>
      <c r="O1697">
        <v>73883</v>
      </c>
      <c r="P1697" t="s">
        <v>14</v>
      </c>
      <c r="Q1697" t="s">
        <v>55</v>
      </c>
      <c r="R1697" t="s">
        <v>26</v>
      </c>
    </row>
    <row r="1698" spans="1:18" x14ac:dyDescent="0.25">
      <c r="A1698" t="s">
        <v>4267</v>
      </c>
      <c r="B1698" s="1">
        <v>44886</v>
      </c>
      <c r="C1698" t="s">
        <v>133</v>
      </c>
      <c r="D1698" t="s">
        <v>4268</v>
      </c>
      <c r="E1698" t="s">
        <v>69</v>
      </c>
      <c r="F1698" t="s">
        <v>47</v>
      </c>
      <c r="G1698" t="s">
        <v>32</v>
      </c>
      <c r="H1698" t="s">
        <v>77</v>
      </c>
      <c r="I1698">
        <v>1</v>
      </c>
      <c r="J1698">
        <v>15259</v>
      </c>
      <c r="K1698">
        <v>15259</v>
      </c>
      <c r="L1698">
        <v>11286</v>
      </c>
      <c r="M1698">
        <v>3973</v>
      </c>
      <c r="N1698">
        <v>0</v>
      </c>
      <c r="O1698">
        <v>3973</v>
      </c>
      <c r="P1698" t="s">
        <v>14</v>
      </c>
      <c r="Q1698" t="s">
        <v>35</v>
      </c>
      <c r="R1698" t="s">
        <v>26</v>
      </c>
    </row>
    <row r="1699" spans="1:18" x14ac:dyDescent="0.25">
      <c r="A1699" t="s">
        <v>4269</v>
      </c>
      <c r="B1699" s="1">
        <v>44678</v>
      </c>
      <c r="C1699" t="s">
        <v>227</v>
      </c>
      <c r="D1699" t="s">
        <v>4270</v>
      </c>
      <c r="E1699" t="s">
        <v>21</v>
      </c>
      <c r="F1699" t="s">
        <v>47</v>
      </c>
      <c r="G1699" t="s">
        <v>32</v>
      </c>
      <c r="H1699" t="s">
        <v>77</v>
      </c>
      <c r="I1699">
        <v>8</v>
      </c>
      <c r="J1699">
        <v>20507</v>
      </c>
      <c r="K1699">
        <v>164056</v>
      </c>
      <c r="L1699">
        <v>118516</v>
      </c>
      <c r="M1699">
        <v>45540</v>
      </c>
      <c r="N1699">
        <v>0</v>
      </c>
      <c r="O1699">
        <v>45540</v>
      </c>
      <c r="P1699" t="s">
        <v>14</v>
      </c>
      <c r="Q1699" t="s">
        <v>34</v>
      </c>
      <c r="R1699" t="s">
        <v>26</v>
      </c>
    </row>
    <row r="1700" spans="1:18" x14ac:dyDescent="0.25">
      <c r="A1700" t="s">
        <v>4271</v>
      </c>
      <c r="B1700" s="1">
        <v>45306</v>
      </c>
      <c r="C1700" t="s">
        <v>84</v>
      </c>
      <c r="D1700" t="s">
        <v>4272</v>
      </c>
      <c r="E1700" t="s">
        <v>46</v>
      </c>
      <c r="F1700" t="s">
        <v>70</v>
      </c>
      <c r="G1700" t="s">
        <v>23</v>
      </c>
      <c r="H1700" t="s">
        <v>169</v>
      </c>
      <c r="I1700">
        <v>1</v>
      </c>
      <c r="J1700">
        <v>14605</v>
      </c>
      <c r="K1700">
        <v>14605</v>
      </c>
      <c r="L1700">
        <v>9866</v>
      </c>
      <c r="M1700">
        <v>4739</v>
      </c>
      <c r="N1700">
        <v>10</v>
      </c>
      <c r="O1700">
        <v>4729</v>
      </c>
      <c r="P1700" t="s">
        <v>14</v>
      </c>
      <c r="Q1700" t="s">
        <v>34</v>
      </c>
      <c r="R1700" t="s">
        <v>26</v>
      </c>
    </row>
    <row r="1701" spans="1:18" x14ac:dyDescent="0.25">
      <c r="A1701" t="s">
        <v>4273</v>
      </c>
      <c r="B1701" s="1">
        <v>45205</v>
      </c>
      <c r="C1701" t="s">
        <v>61</v>
      </c>
      <c r="D1701" t="s">
        <v>4274</v>
      </c>
      <c r="E1701" t="s">
        <v>21</v>
      </c>
      <c r="F1701" t="s">
        <v>22</v>
      </c>
      <c r="G1701" t="s">
        <v>23</v>
      </c>
      <c r="H1701" t="s">
        <v>24</v>
      </c>
      <c r="I1701">
        <v>4</v>
      </c>
      <c r="J1701">
        <v>29072</v>
      </c>
      <c r="K1701">
        <v>116288</v>
      </c>
      <c r="L1701">
        <v>73574</v>
      </c>
      <c r="M1701">
        <v>42714</v>
      </c>
      <c r="N1701">
        <v>15</v>
      </c>
      <c r="O1701">
        <v>42699</v>
      </c>
      <c r="P1701" t="s">
        <v>14</v>
      </c>
      <c r="Q1701" t="s">
        <v>35</v>
      </c>
      <c r="R1701" t="s">
        <v>35</v>
      </c>
    </row>
    <row r="1702" spans="1:18" x14ac:dyDescent="0.25">
      <c r="A1702" t="s">
        <v>4275</v>
      </c>
      <c r="B1702" s="1">
        <v>44825</v>
      </c>
      <c r="C1702" t="s">
        <v>38</v>
      </c>
      <c r="D1702" t="s">
        <v>4276</v>
      </c>
      <c r="E1702" t="s">
        <v>46</v>
      </c>
      <c r="F1702" t="s">
        <v>22</v>
      </c>
      <c r="G1702" t="s">
        <v>48</v>
      </c>
      <c r="H1702" t="s">
        <v>54</v>
      </c>
      <c r="I1702">
        <v>9</v>
      </c>
      <c r="J1702">
        <v>43524</v>
      </c>
      <c r="K1702">
        <v>391716</v>
      </c>
      <c r="L1702">
        <v>339699</v>
      </c>
      <c r="M1702">
        <v>52017</v>
      </c>
      <c r="N1702">
        <v>5</v>
      </c>
      <c r="O1702">
        <v>52012</v>
      </c>
      <c r="P1702" t="s">
        <v>14</v>
      </c>
      <c r="Q1702" t="s">
        <v>55</v>
      </c>
      <c r="R1702" t="s">
        <v>26</v>
      </c>
    </row>
    <row r="1703" spans="1:18" x14ac:dyDescent="0.25">
      <c r="A1703" t="s">
        <v>4277</v>
      </c>
      <c r="B1703" s="1">
        <v>45252</v>
      </c>
      <c r="C1703" t="s">
        <v>133</v>
      </c>
      <c r="D1703" t="s">
        <v>4278</v>
      </c>
      <c r="E1703" t="s">
        <v>53</v>
      </c>
      <c r="F1703" t="s">
        <v>70</v>
      </c>
      <c r="G1703" t="s">
        <v>48</v>
      </c>
      <c r="H1703" t="s">
        <v>202</v>
      </c>
      <c r="I1703">
        <v>1</v>
      </c>
      <c r="J1703">
        <v>12728</v>
      </c>
      <c r="K1703">
        <v>12728</v>
      </c>
      <c r="L1703">
        <v>10414</v>
      </c>
      <c r="M1703">
        <v>2314</v>
      </c>
      <c r="N1703">
        <v>10</v>
      </c>
      <c r="O1703">
        <v>2304</v>
      </c>
      <c r="P1703" t="s">
        <v>14</v>
      </c>
      <c r="Q1703" t="s">
        <v>25</v>
      </c>
      <c r="R1703" t="s">
        <v>35</v>
      </c>
    </row>
    <row r="1704" spans="1:18" x14ac:dyDescent="0.25">
      <c r="A1704" t="s">
        <v>4279</v>
      </c>
      <c r="B1704" s="1">
        <v>45359</v>
      </c>
      <c r="C1704" t="s">
        <v>208</v>
      </c>
      <c r="D1704" t="s">
        <v>4281</v>
      </c>
      <c r="E1704" t="s">
        <v>53</v>
      </c>
      <c r="F1704" t="s">
        <v>76</v>
      </c>
      <c r="G1704" t="s">
        <v>23</v>
      </c>
      <c r="H1704" t="s">
        <v>41</v>
      </c>
      <c r="I1704">
        <v>10</v>
      </c>
      <c r="J1704">
        <v>41024</v>
      </c>
      <c r="K1704">
        <v>410240</v>
      </c>
      <c r="L1704">
        <v>328514</v>
      </c>
      <c r="M1704">
        <v>81726</v>
      </c>
      <c r="N1704">
        <v>5</v>
      </c>
      <c r="O1704">
        <v>81721</v>
      </c>
      <c r="P1704" t="s">
        <v>14</v>
      </c>
      <c r="Q1704" t="s">
        <v>35</v>
      </c>
      <c r="R1704" t="s">
        <v>26</v>
      </c>
    </row>
    <row r="1705" spans="1:18" x14ac:dyDescent="0.25">
      <c r="A1705" t="s">
        <v>4282</v>
      </c>
      <c r="B1705" s="1">
        <v>45151</v>
      </c>
      <c r="C1705" t="s">
        <v>67</v>
      </c>
      <c r="D1705" t="s">
        <v>4283</v>
      </c>
      <c r="E1705" t="s">
        <v>21</v>
      </c>
      <c r="F1705" t="s">
        <v>31</v>
      </c>
      <c r="G1705" t="s">
        <v>23</v>
      </c>
      <c r="H1705" t="s">
        <v>127</v>
      </c>
      <c r="I1705">
        <v>8</v>
      </c>
      <c r="J1705">
        <v>20112</v>
      </c>
      <c r="K1705">
        <v>160896</v>
      </c>
      <c r="L1705">
        <v>102402</v>
      </c>
      <c r="M1705">
        <v>58494</v>
      </c>
      <c r="N1705">
        <v>5</v>
      </c>
      <c r="O1705">
        <v>58489</v>
      </c>
      <c r="P1705" t="s">
        <v>14</v>
      </c>
      <c r="Q1705" t="s">
        <v>25</v>
      </c>
      <c r="R1705" t="s">
        <v>35</v>
      </c>
    </row>
    <row r="1706" spans="1:18" x14ac:dyDescent="0.25">
      <c r="A1706" t="s">
        <v>4284</v>
      </c>
      <c r="B1706" s="1">
        <v>44780</v>
      </c>
      <c r="C1706" t="s">
        <v>67</v>
      </c>
      <c r="D1706" t="s">
        <v>4285</v>
      </c>
      <c r="E1706" t="s">
        <v>21</v>
      </c>
      <c r="F1706" t="s">
        <v>31</v>
      </c>
      <c r="G1706" t="s">
        <v>48</v>
      </c>
      <c r="H1706" t="s">
        <v>54</v>
      </c>
      <c r="I1706">
        <v>8</v>
      </c>
      <c r="J1706">
        <v>21562</v>
      </c>
      <c r="K1706">
        <v>172496</v>
      </c>
      <c r="L1706">
        <v>110633</v>
      </c>
      <c r="M1706">
        <v>61863</v>
      </c>
      <c r="N1706">
        <v>15</v>
      </c>
      <c r="O1706">
        <v>61848</v>
      </c>
      <c r="P1706" t="s">
        <v>14</v>
      </c>
      <c r="Q1706" t="s">
        <v>25</v>
      </c>
      <c r="R1706" t="s">
        <v>26</v>
      </c>
    </row>
    <row r="1707" spans="1:18" x14ac:dyDescent="0.25">
      <c r="A1707" t="s">
        <v>4286</v>
      </c>
      <c r="B1707" s="1">
        <v>45050</v>
      </c>
      <c r="C1707" t="s">
        <v>140</v>
      </c>
      <c r="D1707" t="s">
        <v>4287</v>
      </c>
      <c r="E1707" t="s">
        <v>69</v>
      </c>
      <c r="F1707" t="s">
        <v>76</v>
      </c>
      <c r="G1707" t="s">
        <v>48</v>
      </c>
      <c r="H1707" t="s">
        <v>49</v>
      </c>
      <c r="I1707">
        <v>9</v>
      </c>
      <c r="J1707">
        <v>10480</v>
      </c>
      <c r="K1707">
        <v>94320</v>
      </c>
      <c r="L1707">
        <v>58396</v>
      </c>
      <c r="M1707">
        <v>35924</v>
      </c>
      <c r="N1707">
        <v>10</v>
      </c>
      <c r="O1707">
        <v>35914</v>
      </c>
      <c r="P1707" t="s">
        <v>14</v>
      </c>
      <c r="Q1707" t="s">
        <v>35</v>
      </c>
      <c r="R1707" t="s">
        <v>26</v>
      </c>
    </row>
    <row r="1708" spans="1:18" x14ac:dyDescent="0.25">
      <c r="A1708" t="s">
        <v>4288</v>
      </c>
      <c r="B1708" s="1">
        <v>44687</v>
      </c>
      <c r="C1708" t="s">
        <v>140</v>
      </c>
      <c r="D1708" t="s">
        <v>4289</v>
      </c>
      <c r="E1708" t="s">
        <v>69</v>
      </c>
      <c r="F1708" t="s">
        <v>70</v>
      </c>
      <c r="G1708" t="s">
        <v>48</v>
      </c>
      <c r="H1708" t="s">
        <v>202</v>
      </c>
      <c r="I1708">
        <v>7</v>
      </c>
      <c r="J1708">
        <v>10251</v>
      </c>
      <c r="K1708">
        <v>71757</v>
      </c>
      <c r="L1708">
        <v>54903</v>
      </c>
      <c r="M1708">
        <v>16854</v>
      </c>
      <c r="N1708">
        <v>15</v>
      </c>
      <c r="O1708">
        <v>16839</v>
      </c>
      <c r="P1708" t="s">
        <v>14</v>
      </c>
      <c r="Q1708" t="s">
        <v>55</v>
      </c>
      <c r="R1708" t="s">
        <v>26</v>
      </c>
    </row>
    <row r="1709" spans="1:18" x14ac:dyDescent="0.25">
      <c r="A1709" t="s">
        <v>4290</v>
      </c>
      <c r="B1709" s="1">
        <v>44793</v>
      </c>
      <c r="C1709" t="s">
        <v>67</v>
      </c>
      <c r="D1709" t="s">
        <v>4292</v>
      </c>
      <c r="E1709" t="s">
        <v>21</v>
      </c>
      <c r="F1709" t="s">
        <v>114</v>
      </c>
      <c r="G1709" t="s">
        <v>48</v>
      </c>
      <c r="H1709" t="s">
        <v>49</v>
      </c>
      <c r="I1709">
        <v>6</v>
      </c>
      <c r="J1709">
        <v>13859</v>
      </c>
      <c r="K1709">
        <v>83154</v>
      </c>
      <c r="L1709">
        <v>55718</v>
      </c>
      <c r="M1709">
        <v>27436</v>
      </c>
      <c r="N1709">
        <v>5</v>
      </c>
      <c r="O1709">
        <v>27431</v>
      </c>
      <c r="P1709" t="s">
        <v>14</v>
      </c>
      <c r="Q1709" t="s">
        <v>25</v>
      </c>
      <c r="R1709" t="s">
        <v>26</v>
      </c>
    </row>
    <row r="1710" spans="1:18" x14ac:dyDescent="0.25">
      <c r="A1710" t="s">
        <v>4293</v>
      </c>
      <c r="B1710" s="1">
        <v>44935</v>
      </c>
      <c r="C1710" t="s">
        <v>84</v>
      </c>
      <c r="D1710" t="s">
        <v>4294</v>
      </c>
      <c r="E1710" t="s">
        <v>69</v>
      </c>
      <c r="F1710" t="s">
        <v>76</v>
      </c>
      <c r="G1710" t="s">
        <v>32</v>
      </c>
      <c r="H1710" t="s">
        <v>77</v>
      </c>
      <c r="I1710">
        <v>8</v>
      </c>
      <c r="J1710">
        <v>36519</v>
      </c>
      <c r="K1710">
        <v>292152</v>
      </c>
      <c r="L1710">
        <v>227398</v>
      </c>
      <c r="M1710">
        <v>64754</v>
      </c>
      <c r="N1710">
        <v>15</v>
      </c>
      <c r="O1710">
        <v>64739</v>
      </c>
      <c r="P1710" t="s">
        <v>14</v>
      </c>
      <c r="Q1710" t="s">
        <v>55</v>
      </c>
      <c r="R1710" t="s">
        <v>26</v>
      </c>
    </row>
    <row r="1711" spans="1:18" x14ac:dyDescent="0.25">
      <c r="A1711" t="s">
        <v>4295</v>
      </c>
      <c r="B1711" s="1">
        <v>45332</v>
      </c>
      <c r="C1711" t="s">
        <v>29</v>
      </c>
      <c r="D1711" t="s">
        <v>4296</v>
      </c>
      <c r="E1711" t="s">
        <v>69</v>
      </c>
      <c r="F1711" t="s">
        <v>114</v>
      </c>
      <c r="G1711" t="s">
        <v>23</v>
      </c>
      <c r="H1711" t="s">
        <v>24</v>
      </c>
      <c r="I1711">
        <v>3</v>
      </c>
      <c r="J1711">
        <v>17389</v>
      </c>
      <c r="K1711">
        <v>52167</v>
      </c>
      <c r="L1711">
        <v>43935</v>
      </c>
      <c r="M1711">
        <v>8232</v>
      </c>
      <c r="N1711">
        <v>15</v>
      </c>
      <c r="O1711">
        <v>8217</v>
      </c>
      <c r="P1711" t="s">
        <v>14</v>
      </c>
      <c r="Q1711" t="s">
        <v>35</v>
      </c>
      <c r="R1711" t="s">
        <v>35</v>
      </c>
    </row>
    <row r="1712" spans="1:18" x14ac:dyDescent="0.25">
      <c r="A1712" t="s">
        <v>4297</v>
      </c>
      <c r="B1712" s="1">
        <v>45495</v>
      </c>
      <c r="C1712" t="s">
        <v>97</v>
      </c>
      <c r="D1712" t="s">
        <v>4298</v>
      </c>
      <c r="E1712" t="s">
        <v>53</v>
      </c>
      <c r="F1712" t="s">
        <v>47</v>
      </c>
      <c r="G1712" t="s">
        <v>71</v>
      </c>
      <c r="H1712" t="s">
        <v>111</v>
      </c>
      <c r="I1712">
        <v>10</v>
      </c>
      <c r="J1712">
        <v>17938</v>
      </c>
      <c r="K1712">
        <v>179380</v>
      </c>
      <c r="L1712">
        <v>134691</v>
      </c>
      <c r="M1712">
        <v>44689</v>
      </c>
      <c r="N1712">
        <v>0</v>
      </c>
      <c r="O1712">
        <v>44689</v>
      </c>
      <c r="P1712" t="s">
        <v>14</v>
      </c>
      <c r="Q1712" t="s">
        <v>25</v>
      </c>
      <c r="R1712" t="s">
        <v>26</v>
      </c>
    </row>
    <row r="1713" spans="1:18" x14ac:dyDescent="0.25">
      <c r="A1713" t="s">
        <v>4299</v>
      </c>
      <c r="B1713" s="1">
        <v>44614</v>
      </c>
      <c r="C1713" t="s">
        <v>29</v>
      </c>
      <c r="D1713" t="s">
        <v>4301</v>
      </c>
      <c r="E1713" t="s">
        <v>53</v>
      </c>
      <c r="F1713" t="s">
        <v>70</v>
      </c>
      <c r="G1713" t="s">
        <v>32</v>
      </c>
      <c r="H1713" t="s">
        <v>33</v>
      </c>
      <c r="I1713">
        <v>5</v>
      </c>
      <c r="J1713">
        <v>9359</v>
      </c>
      <c r="K1713">
        <v>46795</v>
      </c>
      <c r="L1713">
        <v>39028</v>
      </c>
      <c r="M1713">
        <v>7767</v>
      </c>
      <c r="N1713">
        <v>10</v>
      </c>
      <c r="O1713">
        <v>7757</v>
      </c>
      <c r="P1713" t="s">
        <v>14</v>
      </c>
      <c r="Q1713" t="s">
        <v>35</v>
      </c>
      <c r="R1713" t="s">
        <v>26</v>
      </c>
    </row>
    <row r="1714" spans="1:18" x14ac:dyDescent="0.25">
      <c r="A1714" t="s">
        <v>4302</v>
      </c>
      <c r="B1714" s="1">
        <v>45334</v>
      </c>
      <c r="C1714" t="s">
        <v>29</v>
      </c>
      <c r="D1714" t="s">
        <v>4303</v>
      </c>
      <c r="E1714" t="s">
        <v>53</v>
      </c>
      <c r="F1714" t="s">
        <v>70</v>
      </c>
      <c r="G1714" t="s">
        <v>48</v>
      </c>
      <c r="H1714" t="s">
        <v>202</v>
      </c>
      <c r="I1714">
        <v>3</v>
      </c>
      <c r="J1714">
        <v>40911</v>
      </c>
      <c r="K1714">
        <v>122733</v>
      </c>
      <c r="L1714">
        <v>106365</v>
      </c>
      <c r="M1714">
        <v>16368</v>
      </c>
      <c r="N1714">
        <v>10</v>
      </c>
      <c r="O1714">
        <v>16358</v>
      </c>
      <c r="P1714" t="s">
        <v>14</v>
      </c>
      <c r="Q1714" t="s">
        <v>35</v>
      </c>
      <c r="R1714" t="s">
        <v>35</v>
      </c>
    </row>
    <row r="1715" spans="1:18" x14ac:dyDescent="0.25">
      <c r="A1715" t="s">
        <v>4304</v>
      </c>
      <c r="B1715" s="1">
        <v>45469</v>
      </c>
      <c r="C1715" t="s">
        <v>19</v>
      </c>
      <c r="D1715" t="s">
        <v>4305</v>
      </c>
      <c r="E1715" t="s">
        <v>53</v>
      </c>
      <c r="F1715" t="s">
        <v>76</v>
      </c>
      <c r="G1715" t="s">
        <v>48</v>
      </c>
      <c r="H1715" t="s">
        <v>202</v>
      </c>
      <c r="I1715">
        <v>7</v>
      </c>
      <c r="J1715">
        <v>17543</v>
      </c>
      <c r="K1715">
        <v>122801</v>
      </c>
      <c r="L1715">
        <v>96534</v>
      </c>
      <c r="M1715">
        <v>26267</v>
      </c>
      <c r="N1715">
        <v>5</v>
      </c>
      <c r="O1715">
        <v>26262</v>
      </c>
      <c r="P1715" t="s">
        <v>14</v>
      </c>
      <c r="Q1715" t="s">
        <v>34</v>
      </c>
      <c r="R1715" t="s">
        <v>26</v>
      </c>
    </row>
    <row r="1716" spans="1:18" x14ac:dyDescent="0.25">
      <c r="A1716" t="s">
        <v>4306</v>
      </c>
      <c r="B1716" s="1">
        <v>44629</v>
      </c>
      <c r="C1716" t="s">
        <v>208</v>
      </c>
      <c r="D1716" t="s">
        <v>4307</v>
      </c>
      <c r="E1716" t="s">
        <v>69</v>
      </c>
      <c r="F1716" t="s">
        <v>114</v>
      </c>
      <c r="G1716" t="s">
        <v>23</v>
      </c>
      <c r="H1716" t="s">
        <v>24</v>
      </c>
      <c r="I1716">
        <v>9</v>
      </c>
      <c r="J1716">
        <v>683</v>
      </c>
      <c r="K1716">
        <v>6147</v>
      </c>
      <c r="L1716">
        <v>4719</v>
      </c>
      <c r="M1716">
        <v>1428</v>
      </c>
      <c r="N1716">
        <v>15</v>
      </c>
      <c r="O1716">
        <v>1413</v>
      </c>
      <c r="P1716" t="s">
        <v>14</v>
      </c>
      <c r="Q1716" t="s">
        <v>35</v>
      </c>
      <c r="R1716" t="s">
        <v>26</v>
      </c>
    </row>
    <row r="1717" spans="1:18" x14ac:dyDescent="0.25">
      <c r="A1717" t="s">
        <v>4308</v>
      </c>
      <c r="B1717" s="1">
        <v>44626</v>
      </c>
      <c r="C1717" t="s">
        <v>208</v>
      </c>
      <c r="D1717" t="s">
        <v>4309</v>
      </c>
      <c r="E1717" t="s">
        <v>21</v>
      </c>
      <c r="F1717" t="s">
        <v>70</v>
      </c>
      <c r="G1717" t="s">
        <v>23</v>
      </c>
      <c r="H1717" t="s">
        <v>41</v>
      </c>
      <c r="I1717">
        <v>6</v>
      </c>
      <c r="J1717">
        <v>23315</v>
      </c>
      <c r="K1717">
        <v>139890</v>
      </c>
      <c r="L1717">
        <v>115809</v>
      </c>
      <c r="M1717">
        <v>24081</v>
      </c>
      <c r="N1717">
        <v>15</v>
      </c>
      <c r="O1717">
        <v>24066</v>
      </c>
      <c r="P1717" t="s">
        <v>14</v>
      </c>
      <c r="Q1717" t="s">
        <v>55</v>
      </c>
      <c r="R1717" t="s">
        <v>35</v>
      </c>
    </row>
    <row r="1718" spans="1:18" x14ac:dyDescent="0.25">
      <c r="A1718" t="s">
        <v>4310</v>
      </c>
      <c r="B1718" s="1">
        <v>44993</v>
      </c>
      <c r="C1718" t="s">
        <v>208</v>
      </c>
      <c r="D1718" t="s">
        <v>4311</v>
      </c>
      <c r="E1718" t="s">
        <v>46</v>
      </c>
      <c r="F1718" t="s">
        <v>76</v>
      </c>
      <c r="G1718" t="s">
        <v>23</v>
      </c>
      <c r="H1718" t="s">
        <v>41</v>
      </c>
      <c r="I1718">
        <v>1</v>
      </c>
      <c r="J1718">
        <v>13877</v>
      </c>
      <c r="K1718">
        <v>13877</v>
      </c>
      <c r="L1718">
        <v>9343</v>
      </c>
      <c r="M1718">
        <v>4534</v>
      </c>
      <c r="N1718">
        <v>10</v>
      </c>
      <c r="O1718">
        <v>4524</v>
      </c>
      <c r="P1718" t="s">
        <v>14</v>
      </c>
      <c r="Q1718" t="s">
        <v>35</v>
      </c>
      <c r="R1718" t="s">
        <v>35</v>
      </c>
    </row>
    <row r="1719" spans="1:18" x14ac:dyDescent="0.25">
      <c r="A1719" t="s">
        <v>4312</v>
      </c>
      <c r="B1719" s="1">
        <v>44798</v>
      </c>
      <c r="C1719" t="s">
        <v>67</v>
      </c>
      <c r="D1719" t="s">
        <v>4313</v>
      </c>
      <c r="E1719" t="s">
        <v>53</v>
      </c>
      <c r="F1719" t="s">
        <v>22</v>
      </c>
      <c r="G1719" t="s">
        <v>48</v>
      </c>
      <c r="H1719" t="s">
        <v>54</v>
      </c>
      <c r="I1719">
        <v>4</v>
      </c>
      <c r="J1719">
        <v>25379</v>
      </c>
      <c r="K1719">
        <v>101516</v>
      </c>
      <c r="L1719">
        <v>82829</v>
      </c>
      <c r="M1719">
        <v>18687</v>
      </c>
      <c r="N1719">
        <v>15</v>
      </c>
      <c r="O1719">
        <v>18672</v>
      </c>
      <c r="P1719" t="s">
        <v>14</v>
      </c>
      <c r="Q1719" t="s">
        <v>25</v>
      </c>
      <c r="R1719" t="s">
        <v>35</v>
      </c>
    </row>
    <row r="1720" spans="1:18" x14ac:dyDescent="0.25">
      <c r="A1720" t="s">
        <v>4314</v>
      </c>
      <c r="B1720" s="1">
        <v>45398</v>
      </c>
      <c r="C1720" t="s">
        <v>227</v>
      </c>
      <c r="D1720" t="s">
        <v>4315</v>
      </c>
      <c r="E1720" t="s">
        <v>69</v>
      </c>
      <c r="F1720" t="s">
        <v>70</v>
      </c>
      <c r="G1720" t="s">
        <v>32</v>
      </c>
      <c r="H1720" t="s">
        <v>77</v>
      </c>
      <c r="I1720">
        <v>6</v>
      </c>
      <c r="J1720">
        <v>13172</v>
      </c>
      <c r="K1720">
        <v>79032</v>
      </c>
      <c r="L1720">
        <v>63163</v>
      </c>
      <c r="M1720">
        <v>15869</v>
      </c>
      <c r="N1720">
        <v>5</v>
      </c>
      <c r="O1720">
        <v>15864</v>
      </c>
      <c r="P1720" t="s">
        <v>14</v>
      </c>
      <c r="Q1720" t="s">
        <v>25</v>
      </c>
      <c r="R1720" t="s">
        <v>26</v>
      </c>
    </row>
    <row r="1721" spans="1:18" x14ac:dyDescent="0.25">
      <c r="A1721" t="s">
        <v>4316</v>
      </c>
      <c r="B1721" s="1">
        <v>44677</v>
      </c>
      <c r="C1721" t="s">
        <v>227</v>
      </c>
      <c r="D1721" t="s">
        <v>4318</v>
      </c>
      <c r="E1721" t="s">
        <v>69</v>
      </c>
      <c r="F1721" t="s">
        <v>63</v>
      </c>
      <c r="G1721" t="s">
        <v>71</v>
      </c>
      <c r="H1721" t="s">
        <v>81</v>
      </c>
      <c r="I1721">
        <v>10</v>
      </c>
      <c r="J1721">
        <v>3503</v>
      </c>
      <c r="K1721">
        <v>35030</v>
      </c>
      <c r="L1721">
        <v>22093</v>
      </c>
      <c r="M1721">
        <v>12937</v>
      </c>
      <c r="N1721">
        <v>0</v>
      </c>
      <c r="O1721">
        <v>12937</v>
      </c>
      <c r="P1721" t="s">
        <v>14</v>
      </c>
      <c r="Q1721" t="s">
        <v>35</v>
      </c>
      <c r="R1721" t="s">
        <v>26</v>
      </c>
    </row>
    <row r="1722" spans="1:18" x14ac:dyDescent="0.25">
      <c r="A1722" t="s">
        <v>4319</v>
      </c>
      <c r="B1722" s="1">
        <v>45522</v>
      </c>
      <c r="C1722" t="s">
        <v>67</v>
      </c>
      <c r="D1722" t="s">
        <v>4320</v>
      </c>
      <c r="E1722" t="s">
        <v>53</v>
      </c>
      <c r="F1722" t="s">
        <v>114</v>
      </c>
      <c r="G1722" t="s">
        <v>32</v>
      </c>
      <c r="H1722" t="s">
        <v>77</v>
      </c>
      <c r="I1722">
        <v>10</v>
      </c>
      <c r="J1722">
        <v>7956</v>
      </c>
      <c r="K1722">
        <v>79560</v>
      </c>
      <c r="L1722">
        <v>68093</v>
      </c>
      <c r="M1722">
        <v>11467</v>
      </c>
      <c r="N1722">
        <v>5</v>
      </c>
      <c r="O1722">
        <v>11462</v>
      </c>
      <c r="P1722" t="s">
        <v>14</v>
      </c>
      <c r="Q1722" t="s">
        <v>25</v>
      </c>
      <c r="R1722" t="s">
        <v>35</v>
      </c>
    </row>
    <row r="1723" spans="1:18" x14ac:dyDescent="0.25">
      <c r="A1723" t="s">
        <v>4321</v>
      </c>
      <c r="B1723" s="1">
        <v>45247</v>
      </c>
      <c r="C1723" t="s">
        <v>133</v>
      </c>
      <c r="D1723" t="s">
        <v>4322</v>
      </c>
      <c r="E1723" t="s">
        <v>21</v>
      </c>
      <c r="F1723" t="s">
        <v>70</v>
      </c>
      <c r="G1723" t="s">
        <v>32</v>
      </c>
      <c r="H1723" t="s">
        <v>173</v>
      </c>
      <c r="I1723">
        <v>9</v>
      </c>
      <c r="J1723">
        <v>2446</v>
      </c>
      <c r="K1723">
        <v>22014</v>
      </c>
      <c r="L1723">
        <v>18184</v>
      </c>
      <c r="M1723">
        <v>3830</v>
      </c>
      <c r="N1723">
        <v>15</v>
      </c>
      <c r="O1723">
        <v>3815</v>
      </c>
      <c r="P1723" t="s">
        <v>14</v>
      </c>
      <c r="Q1723" t="s">
        <v>25</v>
      </c>
      <c r="R1723" t="s">
        <v>35</v>
      </c>
    </row>
    <row r="1724" spans="1:18" x14ac:dyDescent="0.25">
      <c r="A1724" t="s">
        <v>4323</v>
      </c>
      <c r="B1724" s="1">
        <v>45199</v>
      </c>
      <c r="C1724" t="s">
        <v>38</v>
      </c>
      <c r="D1724" t="s">
        <v>4324</v>
      </c>
      <c r="E1724" t="s">
        <v>69</v>
      </c>
      <c r="F1724" t="s">
        <v>76</v>
      </c>
      <c r="G1724" t="s">
        <v>48</v>
      </c>
      <c r="H1724" t="s">
        <v>49</v>
      </c>
      <c r="I1724">
        <v>10</v>
      </c>
      <c r="J1724">
        <v>43436</v>
      </c>
      <c r="K1724">
        <v>434360</v>
      </c>
      <c r="L1724">
        <v>278272</v>
      </c>
      <c r="M1724">
        <v>156088</v>
      </c>
      <c r="N1724">
        <v>15</v>
      </c>
      <c r="O1724">
        <v>156073</v>
      </c>
      <c r="P1724" t="s">
        <v>14</v>
      </c>
      <c r="Q1724" t="s">
        <v>34</v>
      </c>
      <c r="R1724" t="s">
        <v>26</v>
      </c>
    </row>
    <row r="1725" spans="1:18" x14ac:dyDescent="0.25">
      <c r="A1725" t="s">
        <v>4325</v>
      </c>
      <c r="B1725" s="1">
        <v>45123</v>
      </c>
      <c r="C1725" t="s">
        <v>97</v>
      </c>
      <c r="D1725" t="s">
        <v>4327</v>
      </c>
      <c r="E1725" t="s">
        <v>53</v>
      </c>
      <c r="F1725" t="s">
        <v>63</v>
      </c>
      <c r="G1725" t="s">
        <v>71</v>
      </c>
      <c r="H1725" t="s">
        <v>195</v>
      </c>
      <c r="I1725">
        <v>5</v>
      </c>
      <c r="J1725">
        <v>10368</v>
      </c>
      <c r="K1725">
        <v>51840</v>
      </c>
      <c r="L1725">
        <v>38967</v>
      </c>
      <c r="M1725">
        <v>12873</v>
      </c>
      <c r="N1725">
        <v>5</v>
      </c>
      <c r="O1725">
        <v>12868</v>
      </c>
      <c r="P1725" t="s">
        <v>14</v>
      </c>
      <c r="Q1725" t="s">
        <v>34</v>
      </c>
      <c r="R1725" t="s">
        <v>26</v>
      </c>
    </row>
    <row r="1726" spans="1:18" x14ac:dyDescent="0.25">
      <c r="A1726" t="s">
        <v>4328</v>
      </c>
      <c r="B1726" s="1">
        <v>45332</v>
      </c>
      <c r="C1726" t="s">
        <v>29</v>
      </c>
      <c r="D1726" t="s">
        <v>4329</v>
      </c>
      <c r="E1726" t="s">
        <v>69</v>
      </c>
      <c r="F1726" t="s">
        <v>70</v>
      </c>
      <c r="G1726" t="s">
        <v>32</v>
      </c>
      <c r="H1726" t="s">
        <v>118</v>
      </c>
      <c r="I1726">
        <v>10</v>
      </c>
      <c r="J1726">
        <v>21681</v>
      </c>
      <c r="K1726">
        <v>216810</v>
      </c>
      <c r="L1726">
        <v>157642</v>
      </c>
      <c r="M1726">
        <v>59168</v>
      </c>
      <c r="N1726">
        <v>10</v>
      </c>
      <c r="O1726">
        <v>59158</v>
      </c>
      <c r="P1726" t="s">
        <v>14</v>
      </c>
      <c r="Q1726" t="s">
        <v>35</v>
      </c>
      <c r="R1726" t="s">
        <v>35</v>
      </c>
    </row>
    <row r="1727" spans="1:18" x14ac:dyDescent="0.25">
      <c r="A1727" t="s">
        <v>4330</v>
      </c>
      <c r="B1727" s="1">
        <v>44693</v>
      </c>
      <c r="C1727" t="s">
        <v>140</v>
      </c>
      <c r="D1727" t="s">
        <v>4331</v>
      </c>
      <c r="E1727" t="s">
        <v>69</v>
      </c>
      <c r="F1727" t="s">
        <v>70</v>
      </c>
      <c r="G1727" t="s">
        <v>32</v>
      </c>
      <c r="H1727" t="s">
        <v>173</v>
      </c>
      <c r="I1727">
        <v>6</v>
      </c>
      <c r="J1727">
        <v>20201</v>
      </c>
      <c r="K1727">
        <v>121206</v>
      </c>
      <c r="L1727">
        <v>97390</v>
      </c>
      <c r="M1727">
        <v>23816</v>
      </c>
      <c r="N1727">
        <v>15</v>
      </c>
      <c r="O1727">
        <v>23801</v>
      </c>
      <c r="P1727" t="s">
        <v>14</v>
      </c>
      <c r="Q1727" t="s">
        <v>25</v>
      </c>
      <c r="R1727" t="s">
        <v>26</v>
      </c>
    </row>
    <row r="1728" spans="1:18" x14ac:dyDescent="0.25">
      <c r="A1728" t="s">
        <v>4332</v>
      </c>
      <c r="B1728" s="1">
        <v>44741</v>
      </c>
      <c r="C1728" t="s">
        <v>19</v>
      </c>
      <c r="D1728" t="s">
        <v>4334</v>
      </c>
      <c r="E1728" t="s">
        <v>69</v>
      </c>
      <c r="F1728" t="s">
        <v>31</v>
      </c>
      <c r="G1728" t="s">
        <v>48</v>
      </c>
      <c r="H1728" t="s">
        <v>64</v>
      </c>
      <c r="I1728">
        <v>4</v>
      </c>
      <c r="J1728">
        <v>39015</v>
      </c>
      <c r="K1728">
        <v>156060</v>
      </c>
      <c r="L1728">
        <v>126436</v>
      </c>
      <c r="M1728">
        <v>29624</v>
      </c>
      <c r="N1728">
        <v>5</v>
      </c>
      <c r="O1728">
        <v>29619</v>
      </c>
      <c r="P1728" t="s">
        <v>14</v>
      </c>
      <c r="Q1728" t="s">
        <v>34</v>
      </c>
      <c r="R1728" t="s">
        <v>35</v>
      </c>
    </row>
    <row r="1729" spans="1:18" x14ac:dyDescent="0.25">
      <c r="A1729" t="s">
        <v>4335</v>
      </c>
      <c r="B1729" s="1">
        <v>44837</v>
      </c>
      <c r="C1729" t="s">
        <v>61</v>
      </c>
      <c r="D1729" t="s">
        <v>4336</v>
      </c>
      <c r="E1729" t="s">
        <v>21</v>
      </c>
      <c r="F1729" t="s">
        <v>63</v>
      </c>
      <c r="G1729" t="s">
        <v>71</v>
      </c>
      <c r="H1729" t="s">
        <v>195</v>
      </c>
      <c r="I1729">
        <v>5</v>
      </c>
      <c r="J1729">
        <v>31274</v>
      </c>
      <c r="K1729">
        <v>156370</v>
      </c>
      <c r="L1729">
        <v>127227</v>
      </c>
      <c r="M1729">
        <v>29143</v>
      </c>
      <c r="N1729">
        <v>5</v>
      </c>
      <c r="O1729">
        <v>29138</v>
      </c>
      <c r="P1729" t="s">
        <v>14</v>
      </c>
      <c r="Q1729" t="s">
        <v>35</v>
      </c>
      <c r="R1729" t="s">
        <v>35</v>
      </c>
    </row>
    <row r="1730" spans="1:18" x14ac:dyDescent="0.25">
      <c r="A1730" t="s">
        <v>4337</v>
      </c>
      <c r="B1730" s="1">
        <v>44714</v>
      </c>
      <c r="C1730" t="s">
        <v>19</v>
      </c>
      <c r="D1730" t="s">
        <v>4339</v>
      </c>
      <c r="E1730" t="s">
        <v>53</v>
      </c>
      <c r="F1730" t="s">
        <v>70</v>
      </c>
      <c r="G1730" t="s">
        <v>48</v>
      </c>
      <c r="H1730" t="s">
        <v>64</v>
      </c>
      <c r="I1730">
        <v>6</v>
      </c>
      <c r="J1730">
        <v>45550</v>
      </c>
      <c r="K1730">
        <v>273300</v>
      </c>
      <c r="L1730">
        <v>175099</v>
      </c>
      <c r="M1730">
        <v>98201</v>
      </c>
      <c r="N1730">
        <v>0</v>
      </c>
      <c r="O1730">
        <v>98201</v>
      </c>
      <c r="P1730" t="s">
        <v>14</v>
      </c>
      <c r="Q1730" t="s">
        <v>55</v>
      </c>
      <c r="R1730" t="s">
        <v>26</v>
      </c>
    </row>
    <row r="1731" spans="1:18" x14ac:dyDescent="0.25">
      <c r="A1731" t="s">
        <v>4340</v>
      </c>
      <c r="B1731" s="1">
        <v>44900</v>
      </c>
      <c r="C1731" t="s">
        <v>44</v>
      </c>
      <c r="D1731" t="s">
        <v>4341</v>
      </c>
      <c r="E1731" t="s">
        <v>21</v>
      </c>
      <c r="F1731" t="s">
        <v>22</v>
      </c>
      <c r="G1731" t="s">
        <v>48</v>
      </c>
      <c r="H1731" t="s">
        <v>49</v>
      </c>
      <c r="I1731">
        <v>5</v>
      </c>
      <c r="J1731">
        <v>49652</v>
      </c>
      <c r="K1731">
        <v>248260</v>
      </c>
      <c r="L1731">
        <v>149968</v>
      </c>
      <c r="M1731">
        <v>98292</v>
      </c>
      <c r="N1731">
        <v>15</v>
      </c>
      <c r="O1731">
        <v>98277</v>
      </c>
      <c r="P1731" t="s">
        <v>14</v>
      </c>
      <c r="Q1731" t="s">
        <v>34</v>
      </c>
      <c r="R1731" t="s">
        <v>35</v>
      </c>
    </row>
    <row r="1732" spans="1:18" x14ac:dyDescent="0.25">
      <c r="A1732" t="s">
        <v>4342</v>
      </c>
      <c r="B1732" s="1">
        <v>44974</v>
      </c>
      <c r="C1732" t="s">
        <v>29</v>
      </c>
      <c r="D1732" t="s">
        <v>4344</v>
      </c>
      <c r="E1732" t="s">
        <v>53</v>
      </c>
      <c r="F1732" t="s">
        <v>114</v>
      </c>
      <c r="G1732" t="s">
        <v>32</v>
      </c>
      <c r="H1732" t="s">
        <v>77</v>
      </c>
      <c r="I1732">
        <v>9</v>
      </c>
      <c r="J1732">
        <v>26385</v>
      </c>
      <c r="K1732">
        <v>237465</v>
      </c>
      <c r="L1732">
        <v>193902</v>
      </c>
      <c r="M1732">
        <v>43563</v>
      </c>
      <c r="N1732">
        <v>15</v>
      </c>
      <c r="O1732">
        <v>43548</v>
      </c>
      <c r="P1732" t="s">
        <v>14</v>
      </c>
      <c r="Q1732" t="s">
        <v>34</v>
      </c>
      <c r="R1732" t="s">
        <v>35</v>
      </c>
    </row>
    <row r="1733" spans="1:18" x14ac:dyDescent="0.25">
      <c r="A1733" t="s">
        <v>4345</v>
      </c>
      <c r="B1733" s="1">
        <v>45516</v>
      </c>
      <c r="C1733" t="s">
        <v>67</v>
      </c>
      <c r="D1733" t="s">
        <v>4347</v>
      </c>
      <c r="E1733" t="s">
        <v>46</v>
      </c>
      <c r="F1733" t="s">
        <v>114</v>
      </c>
      <c r="G1733" t="s">
        <v>32</v>
      </c>
      <c r="H1733" t="s">
        <v>77</v>
      </c>
      <c r="I1733">
        <v>7</v>
      </c>
      <c r="J1733">
        <v>49927</v>
      </c>
      <c r="K1733">
        <v>349489</v>
      </c>
      <c r="L1733">
        <v>283278</v>
      </c>
      <c r="M1733">
        <v>66211</v>
      </c>
      <c r="N1733">
        <v>15</v>
      </c>
      <c r="O1733">
        <v>66196</v>
      </c>
      <c r="P1733" t="s">
        <v>14</v>
      </c>
      <c r="Q1733" t="s">
        <v>25</v>
      </c>
      <c r="R1733" t="s">
        <v>35</v>
      </c>
    </row>
    <row r="1734" spans="1:18" x14ac:dyDescent="0.25">
      <c r="A1734" t="s">
        <v>4348</v>
      </c>
      <c r="B1734" s="1">
        <v>45204</v>
      </c>
      <c r="C1734" t="s">
        <v>61</v>
      </c>
      <c r="D1734" t="s">
        <v>4349</v>
      </c>
      <c r="E1734" t="s">
        <v>53</v>
      </c>
      <c r="F1734" t="s">
        <v>40</v>
      </c>
      <c r="G1734" t="s">
        <v>71</v>
      </c>
      <c r="H1734" t="s">
        <v>111</v>
      </c>
      <c r="I1734">
        <v>10</v>
      </c>
      <c r="J1734">
        <v>46496</v>
      </c>
      <c r="K1734">
        <v>464960</v>
      </c>
      <c r="L1734">
        <v>331904</v>
      </c>
      <c r="M1734">
        <v>133056</v>
      </c>
      <c r="N1734">
        <v>15</v>
      </c>
      <c r="O1734">
        <v>133041</v>
      </c>
      <c r="P1734" t="s">
        <v>14</v>
      </c>
      <c r="Q1734" t="s">
        <v>55</v>
      </c>
      <c r="R1734" t="s">
        <v>35</v>
      </c>
    </row>
    <row r="1735" spans="1:18" x14ac:dyDescent="0.25">
      <c r="A1735" t="s">
        <v>4350</v>
      </c>
      <c r="B1735" s="1">
        <v>45073</v>
      </c>
      <c r="C1735" t="s">
        <v>140</v>
      </c>
      <c r="D1735" t="s">
        <v>4351</v>
      </c>
      <c r="E1735" t="s">
        <v>69</v>
      </c>
      <c r="F1735" t="s">
        <v>22</v>
      </c>
      <c r="G1735" t="s">
        <v>23</v>
      </c>
      <c r="H1735" t="s">
        <v>169</v>
      </c>
      <c r="I1735">
        <v>6</v>
      </c>
      <c r="J1735">
        <v>22160</v>
      </c>
      <c r="K1735">
        <v>132960</v>
      </c>
      <c r="L1735">
        <v>110030</v>
      </c>
      <c r="M1735">
        <v>22930</v>
      </c>
      <c r="N1735">
        <v>0</v>
      </c>
      <c r="O1735">
        <v>22930</v>
      </c>
      <c r="P1735" t="s">
        <v>14</v>
      </c>
      <c r="Q1735" t="s">
        <v>55</v>
      </c>
      <c r="R1735" t="s">
        <v>26</v>
      </c>
    </row>
    <row r="1736" spans="1:18" x14ac:dyDescent="0.25">
      <c r="A1736" t="s">
        <v>4352</v>
      </c>
      <c r="B1736" s="1">
        <v>45560</v>
      </c>
      <c r="C1736" t="s">
        <v>38</v>
      </c>
      <c r="D1736" t="s">
        <v>4353</v>
      </c>
      <c r="E1736" t="s">
        <v>53</v>
      </c>
      <c r="F1736" t="s">
        <v>63</v>
      </c>
      <c r="G1736" t="s">
        <v>23</v>
      </c>
      <c r="H1736" t="s">
        <v>127</v>
      </c>
      <c r="I1736">
        <v>4</v>
      </c>
      <c r="J1736">
        <v>9889</v>
      </c>
      <c r="K1736">
        <v>39556</v>
      </c>
      <c r="L1736">
        <v>27396</v>
      </c>
      <c r="M1736">
        <v>12160</v>
      </c>
      <c r="N1736">
        <v>5</v>
      </c>
      <c r="O1736">
        <v>12155</v>
      </c>
      <c r="P1736" t="s">
        <v>14</v>
      </c>
      <c r="Q1736" t="s">
        <v>25</v>
      </c>
      <c r="R1736" t="s">
        <v>26</v>
      </c>
    </row>
    <row r="1737" spans="1:18" x14ac:dyDescent="0.25">
      <c r="A1737" t="s">
        <v>4354</v>
      </c>
      <c r="B1737" s="1">
        <v>45465</v>
      </c>
      <c r="C1737" t="s">
        <v>19</v>
      </c>
      <c r="D1737" t="s">
        <v>4355</v>
      </c>
      <c r="E1737" t="s">
        <v>21</v>
      </c>
      <c r="F1737" t="s">
        <v>70</v>
      </c>
      <c r="G1737" t="s">
        <v>71</v>
      </c>
      <c r="H1737" t="s">
        <v>81</v>
      </c>
      <c r="I1737">
        <v>4</v>
      </c>
      <c r="J1737">
        <v>5831</v>
      </c>
      <c r="K1737">
        <v>23324</v>
      </c>
      <c r="L1737">
        <v>18299</v>
      </c>
      <c r="M1737">
        <v>5025</v>
      </c>
      <c r="N1737">
        <v>10</v>
      </c>
      <c r="O1737">
        <v>5015</v>
      </c>
      <c r="P1737" t="s">
        <v>14</v>
      </c>
      <c r="Q1737" t="s">
        <v>34</v>
      </c>
      <c r="R1737" t="s">
        <v>35</v>
      </c>
    </row>
    <row r="1738" spans="1:18" x14ac:dyDescent="0.25">
      <c r="A1738" t="s">
        <v>4356</v>
      </c>
      <c r="B1738" s="1">
        <v>44680</v>
      </c>
      <c r="C1738" t="s">
        <v>227</v>
      </c>
      <c r="D1738" t="s">
        <v>4357</v>
      </c>
      <c r="E1738" t="s">
        <v>53</v>
      </c>
      <c r="F1738" t="s">
        <v>40</v>
      </c>
      <c r="G1738" t="s">
        <v>48</v>
      </c>
      <c r="H1738" t="s">
        <v>49</v>
      </c>
      <c r="I1738">
        <v>2</v>
      </c>
      <c r="J1738">
        <v>11682</v>
      </c>
      <c r="K1738">
        <v>23364</v>
      </c>
      <c r="L1738">
        <v>17698</v>
      </c>
      <c r="M1738">
        <v>5666</v>
      </c>
      <c r="N1738">
        <v>5</v>
      </c>
      <c r="O1738">
        <v>5661</v>
      </c>
      <c r="P1738" t="s">
        <v>14</v>
      </c>
      <c r="Q1738" t="s">
        <v>34</v>
      </c>
      <c r="R1738" t="s">
        <v>26</v>
      </c>
    </row>
    <row r="1739" spans="1:18" x14ac:dyDescent="0.25">
      <c r="A1739" t="s">
        <v>4358</v>
      </c>
      <c r="B1739" s="1">
        <v>45478</v>
      </c>
      <c r="C1739" t="s">
        <v>97</v>
      </c>
      <c r="D1739" t="s">
        <v>4359</v>
      </c>
      <c r="E1739" t="s">
        <v>53</v>
      </c>
      <c r="F1739" t="s">
        <v>22</v>
      </c>
      <c r="G1739" t="s">
        <v>23</v>
      </c>
      <c r="H1739" t="s">
        <v>24</v>
      </c>
      <c r="I1739">
        <v>9</v>
      </c>
      <c r="J1739">
        <v>14415</v>
      </c>
      <c r="K1739">
        <v>129735</v>
      </c>
      <c r="L1739">
        <v>97018</v>
      </c>
      <c r="M1739">
        <v>32717</v>
      </c>
      <c r="N1739">
        <v>0</v>
      </c>
      <c r="O1739">
        <v>32717</v>
      </c>
      <c r="P1739" t="s">
        <v>14</v>
      </c>
      <c r="Q1739" t="s">
        <v>55</v>
      </c>
      <c r="R1739" t="s">
        <v>26</v>
      </c>
    </row>
    <row r="1740" spans="1:18" x14ac:dyDescent="0.25">
      <c r="A1740" t="s">
        <v>4360</v>
      </c>
      <c r="B1740" s="1">
        <v>45527</v>
      </c>
      <c r="C1740" t="s">
        <v>67</v>
      </c>
      <c r="D1740" t="s">
        <v>4361</v>
      </c>
      <c r="E1740" t="s">
        <v>53</v>
      </c>
      <c r="F1740" t="s">
        <v>31</v>
      </c>
      <c r="G1740" t="s">
        <v>48</v>
      </c>
      <c r="H1740" t="s">
        <v>64</v>
      </c>
      <c r="I1740">
        <v>3</v>
      </c>
      <c r="J1740">
        <v>49008</v>
      </c>
      <c r="K1740">
        <v>147024</v>
      </c>
      <c r="L1740">
        <v>96916</v>
      </c>
      <c r="M1740">
        <v>50108</v>
      </c>
      <c r="N1740">
        <v>0</v>
      </c>
      <c r="O1740">
        <v>50108</v>
      </c>
      <c r="P1740" t="s">
        <v>14</v>
      </c>
      <c r="Q1740" t="s">
        <v>25</v>
      </c>
      <c r="R1740" t="s">
        <v>35</v>
      </c>
    </row>
    <row r="1741" spans="1:18" x14ac:dyDescent="0.25">
      <c r="A1741" t="s">
        <v>4362</v>
      </c>
      <c r="B1741" s="1">
        <v>45013</v>
      </c>
      <c r="C1741" t="s">
        <v>208</v>
      </c>
      <c r="D1741" t="s">
        <v>4363</v>
      </c>
      <c r="E1741" t="s">
        <v>21</v>
      </c>
      <c r="F1741" t="s">
        <v>114</v>
      </c>
      <c r="G1741" t="s">
        <v>32</v>
      </c>
      <c r="H1741" t="s">
        <v>173</v>
      </c>
      <c r="I1741">
        <v>4</v>
      </c>
      <c r="J1741">
        <v>10014</v>
      </c>
      <c r="K1741">
        <v>40056</v>
      </c>
      <c r="L1741">
        <v>35695</v>
      </c>
      <c r="M1741">
        <v>4361</v>
      </c>
      <c r="N1741">
        <v>5</v>
      </c>
      <c r="O1741">
        <v>4356</v>
      </c>
      <c r="P1741" t="s">
        <v>14</v>
      </c>
      <c r="Q1741" t="s">
        <v>34</v>
      </c>
      <c r="R1741" t="s">
        <v>26</v>
      </c>
    </row>
    <row r="1742" spans="1:18" x14ac:dyDescent="0.25">
      <c r="A1742" t="s">
        <v>4364</v>
      </c>
      <c r="B1742" s="1">
        <v>45104</v>
      </c>
      <c r="C1742" t="s">
        <v>19</v>
      </c>
      <c r="D1742" t="s">
        <v>4366</v>
      </c>
      <c r="E1742" t="s">
        <v>46</v>
      </c>
      <c r="F1742" t="s">
        <v>22</v>
      </c>
      <c r="G1742" t="s">
        <v>32</v>
      </c>
      <c r="H1742" t="s">
        <v>118</v>
      </c>
      <c r="I1742">
        <v>5</v>
      </c>
      <c r="J1742">
        <v>21807</v>
      </c>
      <c r="K1742">
        <v>109035</v>
      </c>
      <c r="L1742">
        <v>86286</v>
      </c>
      <c r="M1742">
        <v>22749</v>
      </c>
      <c r="N1742">
        <v>15</v>
      </c>
      <c r="O1742">
        <v>22734</v>
      </c>
      <c r="P1742" t="s">
        <v>14</v>
      </c>
      <c r="Q1742" t="s">
        <v>55</v>
      </c>
      <c r="R1742" t="s">
        <v>35</v>
      </c>
    </row>
    <row r="1743" spans="1:18" x14ac:dyDescent="0.25">
      <c r="A1743" t="s">
        <v>4367</v>
      </c>
      <c r="B1743" s="1">
        <v>45364</v>
      </c>
      <c r="C1743" t="s">
        <v>208</v>
      </c>
      <c r="D1743" t="s">
        <v>4368</v>
      </c>
      <c r="E1743" t="s">
        <v>69</v>
      </c>
      <c r="F1743" t="s">
        <v>70</v>
      </c>
      <c r="G1743" t="s">
        <v>48</v>
      </c>
      <c r="H1743" t="s">
        <v>49</v>
      </c>
      <c r="I1743">
        <v>4</v>
      </c>
      <c r="J1743">
        <v>30717</v>
      </c>
      <c r="K1743">
        <v>122868</v>
      </c>
      <c r="L1743">
        <v>83506</v>
      </c>
      <c r="M1743">
        <v>39362</v>
      </c>
      <c r="N1743">
        <v>0</v>
      </c>
      <c r="O1743">
        <v>39362</v>
      </c>
      <c r="P1743" t="s">
        <v>14</v>
      </c>
      <c r="Q1743" t="s">
        <v>35</v>
      </c>
      <c r="R1743" t="s">
        <v>35</v>
      </c>
    </row>
    <row r="1744" spans="1:18" x14ac:dyDescent="0.25">
      <c r="A1744" t="s">
        <v>4369</v>
      </c>
      <c r="B1744" s="1">
        <v>45498</v>
      </c>
      <c r="C1744" t="s">
        <v>97</v>
      </c>
      <c r="D1744" t="s">
        <v>4370</v>
      </c>
      <c r="E1744" t="s">
        <v>69</v>
      </c>
      <c r="F1744" t="s">
        <v>31</v>
      </c>
      <c r="G1744" t="s">
        <v>48</v>
      </c>
      <c r="H1744" t="s">
        <v>49</v>
      </c>
      <c r="I1744">
        <v>5</v>
      </c>
      <c r="J1744">
        <v>2253</v>
      </c>
      <c r="K1744">
        <v>11265</v>
      </c>
      <c r="L1744">
        <v>8103</v>
      </c>
      <c r="M1744">
        <v>3162</v>
      </c>
      <c r="N1744">
        <v>10</v>
      </c>
      <c r="O1744">
        <v>3152</v>
      </c>
      <c r="P1744" t="s">
        <v>14</v>
      </c>
      <c r="Q1744" t="s">
        <v>35</v>
      </c>
      <c r="R1744" t="s">
        <v>26</v>
      </c>
    </row>
    <row r="1745" spans="1:18" x14ac:dyDescent="0.25">
      <c r="A1745" t="s">
        <v>4371</v>
      </c>
      <c r="B1745" s="1">
        <v>44607</v>
      </c>
      <c r="C1745" t="s">
        <v>29</v>
      </c>
      <c r="D1745" t="s">
        <v>4372</v>
      </c>
      <c r="E1745" t="s">
        <v>46</v>
      </c>
      <c r="F1745" t="s">
        <v>76</v>
      </c>
      <c r="G1745" t="s">
        <v>71</v>
      </c>
      <c r="H1745" t="s">
        <v>72</v>
      </c>
      <c r="I1745">
        <v>8</v>
      </c>
      <c r="J1745">
        <v>6194</v>
      </c>
      <c r="K1745">
        <v>49552</v>
      </c>
      <c r="L1745">
        <v>33743</v>
      </c>
      <c r="M1745">
        <v>15809</v>
      </c>
      <c r="N1745">
        <v>10</v>
      </c>
      <c r="O1745">
        <v>15799</v>
      </c>
      <c r="P1745" t="s">
        <v>14</v>
      </c>
      <c r="Q1745" t="s">
        <v>34</v>
      </c>
      <c r="R1745" t="s">
        <v>35</v>
      </c>
    </row>
    <row r="1746" spans="1:18" x14ac:dyDescent="0.25">
      <c r="A1746" t="s">
        <v>4373</v>
      </c>
      <c r="B1746" s="1">
        <v>44876</v>
      </c>
      <c r="C1746" t="s">
        <v>133</v>
      </c>
      <c r="D1746" t="s">
        <v>4374</v>
      </c>
      <c r="E1746" t="s">
        <v>69</v>
      </c>
      <c r="F1746" t="s">
        <v>76</v>
      </c>
      <c r="G1746" t="s">
        <v>48</v>
      </c>
      <c r="H1746" t="s">
        <v>202</v>
      </c>
      <c r="I1746">
        <v>7</v>
      </c>
      <c r="J1746">
        <v>37144</v>
      </c>
      <c r="K1746">
        <v>260008</v>
      </c>
      <c r="L1746">
        <v>224285</v>
      </c>
      <c r="M1746">
        <v>35723</v>
      </c>
      <c r="N1746">
        <v>5</v>
      </c>
      <c r="O1746">
        <v>35718</v>
      </c>
      <c r="P1746" t="s">
        <v>14</v>
      </c>
      <c r="Q1746" t="s">
        <v>35</v>
      </c>
      <c r="R1746" t="s">
        <v>35</v>
      </c>
    </row>
    <row r="1747" spans="1:18" x14ac:dyDescent="0.25">
      <c r="A1747" t="s">
        <v>4375</v>
      </c>
      <c r="B1747" s="1">
        <v>44884</v>
      </c>
      <c r="C1747" t="s">
        <v>133</v>
      </c>
      <c r="D1747" t="s">
        <v>4376</v>
      </c>
      <c r="E1747" t="s">
        <v>53</v>
      </c>
      <c r="F1747" t="s">
        <v>70</v>
      </c>
      <c r="G1747" t="s">
        <v>48</v>
      </c>
      <c r="H1747" t="s">
        <v>49</v>
      </c>
      <c r="I1747">
        <v>10</v>
      </c>
      <c r="J1747">
        <v>35966</v>
      </c>
      <c r="K1747">
        <v>359660</v>
      </c>
      <c r="L1747">
        <v>266923</v>
      </c>
      <c r="M1747">
        <v>92737</v>
      </c>
      <c r="N1747">
        <v>0</v>
      </c>
      <c r="O1747">
        <v>92737</v>
      </c>
      <c r="P1747" t="s">
        <v>14</v>
      </c>
      <c r="Q1747" t="s">
        <v>25</v>
      </c>
      <c r="R1747" t="s">
        <v>26</v>
      </c>
    </row>
    <row r="1748" spans="1:18" x14ac:dyDescent="0.25">
      <c r="A1748" t="s">
        <v>4377</v>
      </c>
      <c r="B1748" s="1">
        <v>44960</v>
      </c>
      <c r="C1748" t="s">
        <v>29</v>
      </c>
      <c r="D1748" t="s">
        <v>4379</v>
      </c>
      <c r="E1748" t="s">
        <v>46</v>
      </c>
      <c r="F1748" t="s">
        <v>47</v>
      </c>
      <c r="G1748" t="s">
        <v>71</v>
      </c>
      <c r="H1748" t="s">
        <v>195</v>
      </c>
      <c r="I1748">
        <v>6</v>
      </c>
      <c r="J1748">
        <v>48305</v>
      </c>
      <c r="K1748">
        <v>289830</v>
      </c>
      <c r="L1748">
        <v>186811</v>
      </c>
      <c r="M1748">
        <v>103019</v>
      </c>
      <c r="N1748">
        <v>10</v>
      </c>
      <c r="O1748">
        <v>103009</v>
      </c>
      <c r="P1748" t="s">
        <v>14</v>
      </c>
      <c r="Q1748" t="s">
        <v>34</v>
      </c>
      <c r="R1748" t="s">
        <v>35</v>
      </c>
    </row>
    <row r="1749" spans="1:18" x14ac:dyDescent="0.25">
      <c r="A1749" t="s">
        <v>4380</v>
      </c>
      <c r="B1749" s="1">
        <v>45501</v>
      </c>
      <c r="C1749" t="s">
        <v>97</v>
      </c>
      <c r="D1749" t="s">
        <v>4381</v>
      </c>
      <c r="E1749" t="s">
        <v>21</v>
      </c>
      <c r="F1749" t="s">
        <v>76</v>
      </c>
      <c r="G1749" t="s">
        <v>23</v>
      </c>
      <c r="H1749" t="s">
        <v>24</v>
      </c>
      <c r="I1749">
        <v>5</v>
      </c>
      <c r="J1749">
        <v>45839</v>
      </c>
      <c r="K1749">
        <v>229195</v>
      </c>
      <c r="L1749">
        <v>158152</v>
      </c>
      <c r="M1749">
        <v>71043</v>
      </c>
      <c r="N1749">
        <v>5</v>
      </c>
      <c r="O1749">
        <v>71038</v>
      </c>
      <c r="P1749" t="s">
        <v>14</v>
      </c>
      <c r="Q1749" t="s">
        <v>35</v>
      </c>
      <c r="R1749" t="s">
        <v>26</v>
      </c>
    </row>
    <row r="1750" spans="1:18" x14ac:dyDescent="0.25">
      <c r="A1750" t="s">
        <v>4382</v>
      </c>
      <c r="B1750" s="1">
        <v>44770</v>
      </c>
      <c r="C1750" t="s">
        <v>97</v>
      </c>
      <c r="D1750" t="s">
        <v>4383</v>
      </c>
      <c r="E1750" t="s">
        <v>53</v>
      </c>
      <c r="F1750" t="s">
        <v>22</v>
      </c>
      <c r="G1750" t="s">
        <v>32</v>
      </c>
      <c r="H1750" t="s">
        <v>77</v>
      </c>
      <c r="I1750">
        <v>1</v>
      </c>
      <c r="J1750">
        <v>4894</v>
      </c>
      <c r="K1750">
        <v>4894</v>
      </c>
      <c r="L1750">
        <v>3971</v>
      </c>
      <c r="M1750">
        <v>923</v>
      </c>
      <c r="N1750">
        <v>0</v>
      </c>
      <c r="O1750">
        <v>923</v>
      </c>
      <c r="P1750" t="s">
        <v>14</v>
      </c>
      <c r="Q1750" t="s">
        <v>34</v>
      </c>
      <c r="R1750" t="s">
        <v>35</v>
      </c>
    </row>
    <row r="1751" spans="1:18" x14ac:dyDescent="0.25">
      <c r="A1751" t="s">
        <v>4384</v>
      </c>
      <c r="B1751" s="1">
        <v>44801</v>
      </c>
      <c r="C1751" t="s">
        <v>67</v>
      </c>
      <c r="D1751" t="s">
        <v>4385</v>
      </c>
      <c r="E1751" t="s">
        <v>46</v>
      </c>
      <c r="F1751" t="s">
        <v>31</v>
      </c>
      <c r="G1751" t="s">
        <v>48</v>
      </c>
      <c r="H1751" t="s">
        <v>49</v>
      </c>
      <c r="I1751">
        <v>10</v>
      </c>
      <c r="J1751">
        <v>47610</v>
      </c>
      <c r="K1751">
        <v>476100</v>
      </c>
      <c r="L1751">
        <v>298284</v>
      </c>
      <c r="M1751">
        <v>177816</v>
      </c>
      <c r="N1751">
        <v>5</v>
      </c>
      <c r="O1751">
        <v>177811</v>
      </c>
      <c r="P1751" t="s">
        <v>14</v>
      </c>
      <c r="Q1751" t="s">
        <v>55</v>
      </c>
      <c r="R1751" t="s">
        <v>26</v>
      </c>
    </row>
    <row r="1752" spans="1:18" x14ac:dyDescent="0.25">
      <c r="A1752" t="s">
        <v>4386</v>
      </c>
      <c r="B1752" s="1">
        <v>45347</v>
      </c>
      <c r="C1752" t="s">
        <v>29</v>
      </c>
      <c r="D1752" t="s">
        <v>4387</v>
      </c>
      <c r="E1752" t="s">
        <v>53</v>
      </c>
      <c r="F1752" t="s">
        <v>47</v>
      </c>
      <c r="G1752" t="s">
        <v>48</v>
      </c>
      <c r="H1752" t="s">
        <v>64</v>
      </c>
      <c r="I1752">
        <v>5</v>
      </c>
      <c r="J1752">
        <v>32434</v>
      </c>
      <c r="K1752">
        <v>162170</v>
      </c>
      <c r="L1752">
        <v>123845</v>
      </c>
      <c r="M1752">
        <v>38325</v>
      </c>
      <c r="N1752">
        <v>5</v>
      </c>
      <c r="O1752">
        <v>38320</v>
      </c>
      <c r="P1752" t="s">
        <v>14</v>
      </c>
      <c r="Q1752" t="s">
        <v>55</v>
      </c>
      <c r="R1752" t="s">
        <v>35</v>
      </c>
    </row>
    <row r="1753" spans="1:18" x14ac:dyDescent="0.25">
      <c r="A1753" t="s">
        <v>4388</v>
      </c>
      <c r="B1753" s="1">
        <v>45442</v>
      </c>
      <c r="C1753" t="s">
        <v>140</v>
      </c>
      <c r="D1753" t="s">
        <v>4389</v>
      </c>
      <c r="E1753" t="s">
        <v>69</v>
      </c>
      <c r="F1753" t="s">
        <v>22</v>
      </c>
      <c r="G1753" t="s">
        <v>71</v>
      </c>
      <c r="H1753" t="s">
        <v>72</v>
      </c>
      <c r="I1753">
        <v>7</v>
      </c>
      <c r="J1753">
        <v>43555</v>
      </c>
      <c r="K1753">
        <v>304885</v>
      </c>
      <c r="L1753">
        <v>202413</v>
      </c>
      <c r="M1753">
        <v>102472</v>
      </c>
      <c r="N1753">
        <v>0</v>
      </c>
      <c r="O1753">
        <v>102472</v>
      </c>
      <c r="P1753" t="s">
        <v>14</v>
      </c>
      <c r="Q1753" t="s">
        <v>34</v>
      </c>
      <c r="R1753" t="s">
        <v>35</v>
      </c>
    </row>
    <row r="1754" spans="1:18" x14ac:dyDescent="0.25">
      <c r="A1754" t="s">
        <v>4390</v>
      </c>
      <c r="B1754" s="1">
        <v>45428</v>
      </c>
      <c r="C1754" t="s">
        <v>140</v>
      </c>
      <c r="D1754" t="s">
        <v>4391</v>
      </c>
      <c r="E1754" t="s">
        <v>21</v>
      </c>
      <c r="F1754" t="s">
        <v>76</v>
      </c>
      <c r="G1754" t="s">
        <v>32</v>
      </c>
      <c r="H1754" t="s">
        <v>77</v>
      </c>
      <c r="I1754">
        <v>10</v>
      </c>
      <c r="J1754">
        <v>18656</v>
      </c>
      <c r="K1754">
        <v>186560</v>
      </c>
      <c r="L1754">
        <v>159846</v>
      </c>
      <c r="M1754">
        <v>26714</v>
      </c>
      <c r="N1754">
        <v>0</v>
      </c>
      <c r="O1754">
        <v>26714</v>
      </c>
      <c r="P1754" t="s">
        <v>14</v>
      </c>
      <c r="Q1754" t="s">
        <v>34</v>
      </c>
      <c r="R1754" t="s">
        <v>26</v>
      </c>
    </row>
    <row r="1755" spans="1:18" x14ac:dyDescent="0.25">
      <c r="A1755" t="s">
        <v>4392</v>
      </c>
      <c r="B1755" s="1">
        <v>44853</v>
      </c>
      <c r="C1755" t="s">
        <v>61</v>
      </c>
      <c r="D1755" t="s">
        <v>4393</v>
      </c>
      <c r="E1755" t="s">
        <v>69</v>
      </c>
      <c r="F1755" t="s">
        <v>114</v>
      </c>
      <c r="G1755" t="s">
        <v>48</v>
      </c>
      <c r="H1755" t="s">
        <v>49</v>
      </c>
      <c r="I1755">
        <v>3</v>
      </c>
      <c r="J1755">
        <v>47320</v>
      </c>
      <c r="K1755">
        <v>141960</v>
      </c>
      <c r="L1755">
        <v>116463</v>
      </c>
      <c r="M1755">
        <v>25497</v>
      </c>
      <c r="N1755">
        <v>10</v>
      </c>
      <c r="O1755">
        <v>25487</v>
      </c>
      <c r="P1755" t="s">
        <v>14</v>
      </c>
      <c r="Q1755" t="s">
        <v>55</v>
      </c>
      <c r="R1755" t="s">
        <v>35</v>
      </c>
    </row>
    <row r="1756" spans="1:18" x14ac:dyDescent="0.25">
      <c r="A1756" t="s">
        <v>4394</v>
      </c>
      <c r="B1756" s="1">
        <v>44651</v>
      </c>
      <c r="C1756" t="s">
        <v>208</v>
      </c>
      <c r="D1756" t="s">
        <v>4395</v>
      </c>
      <c r="E1756" t="s">
        <v>46</v>
      </c>
      <c r="F1756" t="s">
        <v>31</v>
      </c>
      <c r="G1756" t="s">
        <v>32</v>
      </c>
      <c r="H1756" t="s">
        <v>173</v>
      </c>
      <c r="I1756">
        <v>5</v>
      </c>
      <c r="J1756">
        <v>12057</v>
      </c>
      <c r="K1756">
        <v>60285</v>
      </c>
      <c r="L1756">
        <v>49637</v>
      </c>
      <c r="M1756">
        <v>10648</v>
      </c>
      <c r="N1756">
        <v>10</v>
      </c>
      <c r="O1756">
        <v>10638</v>
      </c>
      <c r="P1756" t="s">
        <v>14</v>
      </c>
      <c r="Q1756" t="s">
        <v>55</v>
      </c>
      <c r="R1756" t="s">
        <v>35</v>
      </c>
    </row>
    <row r="1757" spans="1:18" x14ac:dyDescent="0.25">
      <c r="A1757" t="s">
        <v>4396</v>
      </c>
      <c r="B1757" s="1">
        <v>44607</v>
      </c>
      <c r="C1757" t="s">
        <v>29</v>
      </c>
      <c r="D1757" t="s">
        <v>4397</v>
      </c>
      <c r="E1757" t="s">
        <v>21</v>
      </c>
      <c r="F1757" t="s">
        <v>76</v>
      </c>
      <c r="G1757" t="s">
        <v>32</v>
      </c>
      <c r="H1757" t="s">
        <v>118</v>
      </c>
      <c r="I1757">
        <v>3</v>
      </c>
      <c r="J1757">
        <v>18123</v>
      </c>
      <c r="K1757">
        <v>54369</v>
      </c>
      <c r="L1757">
        <v>46814</v>
      </c>
      <c r="M1757">
        <v>7555</v>
      </c>
      <c r="N1757">
        <v>5</v>
      </c>
      <c r="O1757">
        <v>7550</v>
      </c>
      <c r="P1757" t="s">
        <v>14</v>
      </c>
      <c r="Q1757" t="s">
        <v>34</v>
      </c>
      <c r="R1757" t="s">
        <v>35</v>
      </c>
    </row>
    <row r="1758" spans="1:18" x14ac:dyDescent="0.25">
      <c r="A1758" t="s">
        <v>4398</v>
      </c>
      <c r="B1758" s="1">
        <v>45232</v>
      </c>
      <c r="C1758" t="s">
        <v>133</v>
      </c>
      <c r="D1758" t="s">
        <v>4399</v>
      </c>
      <c r="E1758" t="s">
        <v>53</v>
      </c>
      <c r="F1758" t="s">
        <v>40</v>
      </c>
      <c r="G1758" t="s">
        <v>23</v>
      </c>
      <c r="H1758" t="s">
        <v>24</v>
      </c>
      <c r="I1758">
        <v>6</v>
      </c>
      <c r="J1758">
        <v>21174</v>
      </c>
      <c r="K1758">
        <v>127044</v>
      </c>
      <c r="L1758">
        <v>104283</v>
      </c>
      <c r="M1758">
        <v>22761</v>
      </c>
      <c r="N1758">
        <v>10</v>
      </c>
      <c r="O1758">
        <v>22751</v>
      </c>
      <c r="P1758" t="s">
        <v>14</v>
      </c>
      <c r="Q1758" t="s">
        <v>35</v>
      </c>
      <c r="R1758" t="s">
        <v>26</v>
      </c>
    </row>
    <row r="1759" spans="1:18" x14ac:dyDescent="0.25">
      <c r="A1759" t="s">
        <v>4400</v>
      </c>
      <c r="B1759" s="1">
        <v>45089</v>
      </c>
      <c r="C1759" t="s">
        <v>19</v>
      </c>
      <c r="D1759" t="s">
        <v>4401</v>
      </c>
      <c r="E1759" t="s">
        <v>46</v>
      </c>
      <c r="F1759" t="s">
        <v>40</v>
      </c>
      <c r="G1759" t="s">
        <v>32</v>
      </c>
      <c r="H1759" t="s">
        <v>118</v>
      </c>
      <c r="I1759">
        <v>5</v>
      </c>
      <c r="J1759">
        <v>17923</v>
      </c>
      <c r="K1759">
        <v>89615</v>
      </c>
      <c r="L1759">
        <v>58300</v>
      </c>
      <c r="M1759">
        <v>31315</v>
      </c>
      <c r="N1759">
        <v>5</v>
      </c>
      <c r="O1759">
        <v>31310</v>
      </c>
      <c r="P1759" t="s">
        <v>14</v>
      </c>
      <c r="Q1759" t="s">
        <v>55</v>
      </c>
      <c r="R1759" t="s">
        <v>26</v>
      </c>
    </row>
    <row r="1760" spans="1:18" x14ac:dyDescent="0.25">
      <c r="A1760" t="s">
        <v>4402</v>
      </c>
      <c r="B1760" s="1">
        <v>45392</v>
      </c>
      <c r="C1760" t="s">
        <v>227</v>
      </c>
      <c r="D1760" t="s">
        <v>4403</v>
      </c>
      <c r="E1760" t="s">
        <v>21</v>
      </c>
      <c r="F1760" t="s">
        <v>47</v>
      </c>
      <c r="G1760" t="s">
        <v>48</v>
      </c>
      <c r="H1760" t="s">
        <v>64</v>
      </c>
      <c r="I1760">
        <v>7</v>
      </c>
      <c r="J1760">
        <v>41630</v>
      </c>
      <c r="K1760">
        <v>291410</v>
      </c>
      <c r="L1760">
        <v>255917</v>
      </c>
      <c r="M1760">
        <v>35493</v>
      </c>
      <c r="N1760">
        <v>15</v>
      </c>
      <c r="O1760">
        <v>35478</v>
      </c>
      <c r="P1760" t="s">
        <v>14</v>
      </c>
      <c r="Q1760" t="s">
        <v>34</v>
      </c>
      <c r="R1760" t="s">
        <v>35</v>
      </c>
    </row>
    <row r="1761" spans="1:18" x14ac:dyDescent="0.25">
      <c r="A1761" t="s">
        <v>4404</v>
      </c>
      <c r="B1761" s="1">
        <v>45290</v>
      </c>
      <c r="C1761" t="s">
        <v>44</v>
      </c>
      <c r="D1761" t="s">
        <v>4406</v>
      </c>
      <c r="E1761" t="s">
        <v>21</v>
      </c>
      <c r="F1761" t="s">
        <v>114</v>
      </c>
      <c r="G1761" t="s">
        <v>23</v>
      </c>
      <c r="H1761" t="s">
        <v>41</v>
      </c>
      <c r="I1761">
        <v>10</v>
      </c>
      <c r="J1761">
        <v>39354</v>
      </c>
      <c r="K1761">
        <v>393540</v>
      </c>
      <c r="L1761">
        <v>335134</v>
      </c>
      <c r="M1761">
        <v>58406</v>
      </c>
      <c r="N1761">
        <v>15</v>
      </c>
      <c r="O1761">
        <v>58391</v>
      </c>
      <c r="P1761" t="s">
        <v>14</v>
      </c>
      <c r="Q1761" t="s">
        <v>35</v>
      </c>
      <c r="R1761" t="s">
        <v>26</v>
      </c>
    </row>
    <row r="1762" spans="1:18" x14ac:dyDescent="0.25">
      <c r="A1762" t="s">
        <v>4407</v>
      </c>
      <c r="B1762" s="1">
        <v>44623</v>
      </c>
      <c r="C1762" t="s">
        <v>208</v>
      </c>
      <c r="D1762" t="s">
        <v>4409</v>
      </c>
      <c r="E1762" t="s">
        <v>21</v>
      </c>
      <c r="F1762" t="s">
        <v>47</v>
      </c>
      <c r="G1762" t="s">
        <v>23</v>
      </c>
      <c r="H1762" t="s">
        <v>41</v>
      </c>
      <c r="I1762">
        <v>5</v>
      </c>
      <c r="J1762">
        <v>20409</v>
      </c>
      <c r="K1762">
        <v>102045</v>
      </c>
      <c r="L1762">
        <v>90437</v>
      </c>
      <c r="M1762">
        <v>11608</v>
      </c>
      <c r="N1762">
        <v>15</v>
      </c>
      <c r="O1762">
        <v>11593</v>
      </c>
      <c r="P1762" t="s">
        <v>14</v>
      </c>
      <c r="Q1762" t="s">
        <v>55</v>
      </c>
      <c r="R1762" t="s">
        <v>35</v>
      </c>
    </row>
    <row r="1763" spans="1:18" x14ac:dyDescent="0.25">
      <c r="A1763" t="s">
        <v>4410</v>
      </c>
      <c r="B1763" s="1">
        <v>45117</v>
      </c>
      <c r="C1763" t="s">
        <v>97</v>
      </c>
      <c r="D1763" t="s">
        <v>4411</v>
      </c>
      <c r="E1763" t="s">
        <v>46</v>
      </c>
      <c r="F1763" t="s">
        <v>63</v>
      </c>
      <c r="G1763" t="s">
        <v>32</v>
      </c>
      <c r="H1763" t="s">
        <v>33</v>
      </c>
      <c r="I1763">
        <v>3</v>
      </c>
      <c r="J1763">
        <v>40280</v>
      </c>
      <c r="K1763">
        <v>120840</v>
      </c>
      <c r="L1763">
        <v>84205</v>
      </c>
      <c r="M1763">
        <v>36635</v>
      </c>
      <c r="N1763">
        <v>15</v>
      </c>
      <c r="O1763">
        <v>36620</v>
      </c>
      <c r="P1763" t="s">
        <v>14</v>
      </c>
      <c r="Q1763" t="s">
        <v>34</v>
      </c>
      <c r="R1763" t="s">
        <v>35</v>
      </c>
    </row>
    <row r="1764" spans="1:18" x14ac:dyDescent="0.25">
      <c r="A1764" t="s">
        <v>4412</v>
      </c>
      <c r="B1764" s="1">
        <v>44642</v>
      </c>
      <c r="C1764" t="s">
        <v>208</v>
      </c>
      <c r="D1764" t="s">
        <v>4413</v>
      </c>
      <c r="E1764" t="s">
        <v>21</v>
      </c>
      <c r="F1764" t="s">
        <v>40</v>
      </c>
      <c r="G1764" t="s">
        <v>48</v>
      </c>
      <c r="H1764" t="s">
        <v>54</v>
      </c>
      <c r="I1764">
        <v>3</v>
      </c>
      <c r="J1764">
        <v>37966</v>
      </c>
      <c r="K1764">
        <v>113898</v>
      </c>
      <c r="L1764">
        <v>74983</v>
      </c>
      <c r="M1764">
        <v>38915</v>
      </c>
      <c r="N1764">
        <v>0</v>
      </c>
      <c r="O1764">
        <v>38915</v>
      </c>
      <c r="P1764" t="s">
        <v>14</v>
      </c>
      <c r="Q1764" t="s">
        <v>35</v>
      </c>
      <c r="R1764" t="s">
        <v>35</v>
      </c>
    </row>
    <row r="1765" spans="1:18" x14ac:dyDescent="0.25">
      <c r="A1765" t="s">
        <v>4414</v>
      </c>
      <c r="B1765" s="1">
        <v>44698</v>
      </c>
      <c r="C1765" t="s">
        <v>140</v>
      </c>
      <c r="D1765" t="s">
        <v>4415</v>
      </c>
      <c r="E1765" t="s">
        <v>21</v>
      </c>
      <c r="F1765" t="s">
        <v>31</v>
      </c>
      <c r="G1765" t="s">
        <v>32</v>
      </c>
      <c r="H1765" t="s">
        <v>118</v>
      </c>
      <c r="I1765">
        <v>6</v>
      </c>
      <c r="J1765">
        <v>33802</v>
      </c>
      <c r="K1765">
        <v>202812</v>
      </c>
      <c r="L1765">
        <v>152840</v>
      </c>
      <c r="M1765">
        <v>49972</v>
      </c>
      <c r="N1765">
        <v>10</v>
      </c>
      <c r="O1765">
        <v>49962</v>
      </c>
      <c r="P1765" t="s">
        <v>14</v>
      </c>
      <c r="Q1765" t="s">
        <v>55</v>
      </c>
      <c r="R1765" t="s">
        <v>35</v>
      </c>
    </row>
    <row r="1766" spans="1:18" x14ac:dyDescent="0.25">
      <c r="A1766" t="s">
        <v>4416</v>
      </c>
      <c r="B1766" s="1">
        <v>45423</v>
      </c>
      <c r="C1766" t="s">
        <v>140</v>
      </c>
      <c r="D1766" t="s">
        <v>4417</v>
      </c>
      <c r="E1766" t="s">
        <v>53</v>
      </c>
      <c r="F1766" t="s">
        <v>63</v>
      </c>
      <c r="G1766" t="s">
        <v>71</v>
      </c>
      <c r="H1766" t="s">
        <v>81</v>
      </c>
      <c r="I1766">
        <v>9</v>
      </c>
      <c r="J1766">
        <v>15089</v>
      </c>
      <c r="K1766">
        <v>135801</v>
      </c>
      <c r="L1766">
        <v>82948</v>
      </c>
      <c r="M1766">
        <v>52853</v>
      </c>
      <c r="N1766">
        <v>15</v>
      </c>
      <c r="O1766">
        <v>52838</v>
      </c>
      <c r="P1766" t="s">
        <v>14</v>
      </c>
      <c r="Q1766" t="s">
        <v>55</v>
      </c>
      <c r="R1766" t="s">
        <v>26</v>
      </c>
    </row>
    <row r="1767" spans="1:18" x14ac:dyDescent="0.25">
      <c r="A1767" t="s">
        <v>4418</v>
      </c>
      <c r="B1767" s="1">
        <v>45174</v>
      </c>
      <c r="C1767" t="s">
        <v>38</v>
      </c>
      <c r="D1767" t="s">
        <v>4419</v>
      </c>
      <c r="E1767" t="s">
        <v>21</v>
      </c>
      <c r="F1767" t="s">
        <v>31</v>
      </c>
      <c r="G1767" t="s">
        <v>71</v>
      </c>
      <c r="H1767" t="s">
        <v>111</v>
      </c>
      <c r="I1767">
        <v>9</v>
      </c>
      <c r="J1767">
        <v>35068</v>
      </c>
      <c r="K1767">
        <v>315612</v>
      </c>
      <c r="L1767">
        <v>197486</v>
      </c>
      <c r="M1767">
        <v>118126</v>
      </c>
      <c r="N1767">
        <v>15</v>
      </c>
      <c r="O1767">
        <v>118111</v>
      </c>
      <c r="P1767" t="s">
        <v>14</v>
      </c>
      <c r="Q1767" t="s">
        <v>34</v>
      </c>
      <c r="R1767" t="s">
        <v>26</v>
      </c>
    </row>
    <row r="1768" spans="1:18" x14ac:dyDescent="0.25">
      <c r="A1768" t="s">
        <v>4420</v>
      </c>
      <c r="B1768" s="1">
        <v>45379</v>
      </c>
      <c r="C1768" t="s">
        <v>208</v>
      </c>
      <c r="D1768" t="s">
        <v>4421</v>
      </c>
      <c r="E1768" t="s">
        <v>53</v>
      </c>
      <c r="F1768" t="s">
        <v>22</v>
      </c>
      <c r="G1768" t="s">
        <v>32</v>
      </c>
      <c r="H1768" t="s">
        <v>77</v>
      </c>
      <c r="I1768">
        <v>2</v>
      </c>
      <c r="J1768">
        <v>40609</v>
      </c>
      <c r="K1768">
        <v>81218</v>
      </c>
      <c r="L1768">
        <v>57582</v>
      </c>
      <c r="M1768">
        <v>23636</v>
      </c>
      <c r="N1768">
        <v>5</v>
      </c>
      <c r="O1768">
        <v>23631</v>
      </c>
      <c r="P1768" t="s">
        <v>14</v>
      </c>
      <c r="Q1768" t="s">
        <v>25</v>
      </c>
      <c r="R1768" t="s">
        <v>35</v>
      </c>
    </row>
    <row r="1769" spans="1:18" x14ac:dyDescent="0.25">
      <c r="A1769" t="s">
        <v>4422</v>
      </c>
      <c r="B1769" s="1">
        <v>44673</v>
      </c>
      <c r="C1769" t="s">
        <v>227</v>
      </c>
      <c r="D1769" t="s">
        <v>4423</v>
      </c>
      <c r="E1769" t="s">
        <v>21</v>
      </c>
      <c r="F1769" t="s">
        <v>22</v>
      </c>
      <c r="G1769" t="s">
        <v>71</v>
      </c>
      <c r="H1769" t="s">
        <v>195</v>
      </c>
      <c r="I1769">
        <v>6</v>
      </c>
      <c r="J1769">
        <v>24605</v>
      </c>
      <c r="K1769">
        <v>147630</v>
      </c>
      <c r="L1769">
        <v>115062</v>
      </c>
      <c r="M1769">
        <v>32568</v>
      </c>
      <c r="N1769">
        <v>5</v>
      </c>
      <c r="O1769">
        <v>32563</v>
      </c>
      <c r="P1769" t="s">
        <v>14</v>
      </c>
      <c r="Q1769" t="s">
        <v>34</v>
      </c>
      <c r="R1769" t="s">
        <v>26</v>
      </c>
    </row>
    <row r="1770" spans="1:18" x14ac:dyDescent="0.25">
      <c r="A1770" t="s">
        <v>4424</v>
      </c>
      <c r="B1770" s="1">
        <v>45410</v>
      </c>
      <c r="C1770" t="s">
        <v>227</v>
      </c>
      <c r="D1770" t="s">
        <v>4425</v>
      </c>
      <c r="E1770" t="s">
        <v>21</v>
      </c>
      <c r="F1770" t="s">
        <v>47</v>
      </c>
      <c r="G1770" t="s">
        <v>48</v>
      </c>
      <c r="H1770" t="s">
        <v>64</v>
      </c>
      <c r="I1770">
        <v>7</v>
      </c>
      <c r="J1770">
        <v>10689</v>
      </c>
      <c r="K1770">
        <v>74823</v>
      </c>
      <c r="L1770">
        <v>56443</v>
      </c>
      <c r="M1770">
        <v>18380</v>
      </c>
      <c r="N1770">
        <v>10</v>
      </c>
      <c r="O1770">
        <v>18370</v>
      </c>
      <c r="P1770" t="s">
        <v>14</v>
      </c>
      <c r="Q1770" t="s">
        <v>35</v>
      </c>
      <c r="R1770" t="s">
        <v>35</v>
      </c>
    </row>
    <row r="1771" spans="1:18" x14ac:dyDescent="0.25">
      <c r="A1771" t="s">
        <v>4426</v>
      </c>
      <c r="B1771" s="1">
        <v>45470</v>
      </c>
      <c r="C1771" t="s">
        <v>19</v>
      </c>
      <c r="D1771" t="s">
        <v>4427</v>
      </c>
      <c r="E1771" t="s">
        <v>53</v>
      </c>
      <c r="F1771" t="s">
        <v>31</v>
      </c>
      <c r="G1771" t="s">
        <v>23</v>
      </c>
      <c r="H1771" t="s">
        <v>169</v>
      </c>
      <c r="I1771">
        <v>2</v>
      </c>
      <c r="J1771">
        <v>48020</v>
      </c>
      <c r="K1771">
        <v>96040</v>
      </c>
      <c r="L1771">
        <v>60962</v>
      </c>
      <c r="M1771">
        <v>35078</v>
      </c>
      <c r="N1771">
        <v>0</v>
      </c>
      <c r="O1771">
        <v>35078</v>
      </c>
      <c r="P1771" t="s">
        <v>14</v>
      </c>
      <c r="Q1771" t="s">
        <v>25</v>
      </c>
      <c r="R1771" t="s">
        <v>35</v>
      </c>
    </row>
    <row r="1772" spans="1:18" x14ac:dyDescent="0.25">
      <c r="A1772" t="s">
        <v>4428</v>
      </c>
      <c r="B1772" s="1">
        <v>44764</v>
      </c>
      <c r="C1772" t="s">
        <v>97</v>
      </c>
      <c r="D1772" t="s">
        <v>4430</v>
      </c>
      <c r="E1772" t="s">
        <v>53</v>
      </c>
      <c r="F1772" t="s">
        <v>31</v>
      </c>
      <c r="G1772" t="s">
        <v>71</v>
      </c>
      <c r="H1772" t="s">
        <v>111</v>
      </c>
      <c r="I1772">
        <v>9</v>
      </c>
      <c r="J1772">
        <v>34563</v>
      </c>
      <c r="K1772">
        <v>311067</v>
      </c>
      <c r="L1772">
        <v>231854</v>
      </c>
      <c r="M1772">
        <v>79213</v>
      </c>
      <c r="N1772">
        <v>5</v>
      </c>
      <c r="O1772">
        <v>79208</v>
      </c>
      <c r="P1772" t="s">
        <v>14</v>
      </c>
      <c r="Q1772" t="s">
        <v>25</v>
      </c>
      <c r="R1772" t="s">
        <v>35</v>
      </c>
    </row>
    <row r="1773" spans="1:18" x14ac:dyDescent="0.25">
      <c r="A1773" t="s">
        <v>4431</v>
      </c>
      <c r="B1773" s="1">
        <v>45444</v>
      </c>
      <c r="C1773" t="s">
        <v>19</v>
      </c>
      <c r="D1773" t="s">
        <v>4432</v>
      </c>
      <c r="E1773" t="s">
        <v>46</v>
      </c>
      <c r="F1773" t="s">
        <v>31</v>
      </c>
      <c r="G1773" t="s">
        <v>23</v>
      </c>
      <c r="H1773" t="s">
        <v>127</v>
      </c>
      <c r="I1773">
        <v>8</v>
      </c>
      <c r="J1773">
        <v>10464</v>
      </c>
      <c r="K1773">
        <v>83712</v>
      </c>
      <c r="L1773">
        <v>61184</v>
      </c>
      <c r="M1773">
        <v>22528</v>
      </c>
      <c r="N1773">
        <v>15</v>
      </c>
      <c r="O1773">
        <v>22513</v>
      </c>
      <c r="P1773" t="s">
        <v>14</v>
      </c>
      <c r="Q1773" t="s">
        <v>55</v>
      </c>
      <c r="R1773" t="s">
        <v>26</v>
      </c>
    </row>
    <row r="1774" spans="1:18" x14ac:dyDescent="0.25">
      <c r="A1774" t="s">
        <v>4433</v>
      </c>
      <c r="B1774" s="1">
        <v>45124</v>
      </c>
      <c r="C1774" t="s">
        <v>97</v>
      </c>
      <c r="D1774" t="s">
        <v>4434</v>
      </c>
      <c r="E1774" t="s">
        <v>21</v>
      </c>
      <c r="F1774" t="s">
        <v>76</v>
      </c>
      <c r="G1774" t="s">
        <v>32</v>
      </c>
      <c r="H1774" t="s">
        <v>173</v>
      </c>
      <c r="I1774">
        <v>5</v>
      </c>
      <c r="J1774">
        <v>27730</v>
      </c>
      <c r="K1774">
        <v>138650</v>
      </c>
      <c r="L1774">
        <v>120153</v>
      </c>
      <c r="M1774">
        <v>18497</v>
      </c>
      <c r="N1774">
        <v>5</v>
      </c>
      <c r="O1774">
        <v>18492</v>
      </c>
      <c r="P1774" t="s">
        <v>14</v>
      </c>
      <c r="Q1774" t="s">
        <v>35</v>
      </c>
      <c r="R1774" t="s">
        <v>35</v>
      </c>
    </row>
    <row r="1775" spans="1:18" x14ac:dyDescent="0.25">
      <c r="A1775" t="s">
        <v>4435</v>
      </c>
      <c r="B1775" s="1">
        <v>45008</v>
      </c>
      <c r="C1775" t="s">
        <v>208</v>
      </c>
      <c r="D1775" t="s">
        <v>4436</v>
      </c>
      <c r="E1775" t="s">
        <v>53</v>
      </c>
      <c r="F1775" t="s">
        <v>47</v>
      </c>
      <c r="G1775" t="s">
        <v>48</v>
      </c>
      <c r="H1775" t="s">
        <v>202</v>
      </c>
      <c r="I1775">
        <v>3</v>
      </c>
      <c r="J1775">
        <v>14194</v>
      </c>
      <c r="K1775">
        <v>42582</v>
      </c>
      <c r="L1775">
        <v>31104</v>
      </c>
      <c r="M1775">
        <v>11478</v>
      </c>
      <c r="N1775">
        <v>0</v>
      </c>
      <c r="O1775">
        <v>11478</v>
      </c>
      <c r="P1775" t="s">
        <v>14</v>
      </c>
      <c r="Q1775" t="s">
        <v>34</v>
      </c>
      <c r="R1775" t="s">
        <v>26</v>
      </c>
    </row>
    <row r="1776" spans="1:18" x14ac:dyDescent="0.25">
      <c r="A1776" t="s">
        <v>4437</v>
      </c>
      <c r="B1776" s="1">
        <v>45134</v>
      </c>
      <c r="C1776" t="s">
        <v>97</v>
      </c>
      <c r="D1776" t="s">
        <v>4439</v>
      </c>
      <c r="E1776" t="s">
        <v>21</v>
      </c>
      <c r="F1776" t="s">
        <v>22</v>
      </c>
      <c r="G1776" t="s">
        <v>23</v>
      </c>
      <c r="H1776" t="s">
        <v>169</v>
      </c>
      <c r="I1776">
        <v>9</v>
      </c>
      <c r="J1776">
        <v>33452</v>
      </c>
      <c r="K1776">
        <v>301068</v>
      </c>
      <c r="L1776">
        <v>191550</v>
      </c>
      <c r="M1776">
        <v>109518</v>
      </c>
      <c r="N1776">
        <v>10</v>
      </c>
      <c r="O1776">
        <v>109508</v>
      </c>
      <c r="P1776" t="s">
        <v>14</v>
      </c>
      <c r="Q1776" t="s">
        <v>35</v>
      </c>
      <c r="R1776" t="s">
        <v>26</v>
      </c>
    </row>
    <row r="1777" spans="1:18" x14ac:dyDescent="0.25">
      <c r="A1777" t="s">
        <v>4440</v>
      </c>
      <c r="B1777" s="1">
        <v>45130</v>
      </c>
      <c r="C1777" t="s">
        <v>97</v>
      </c>
      <c r="D1777" t="s">
        <v>4441</v>
      </c>
      <c r="E1777" t="s">
        <v>53</v>
      </c>
      <c r="F1777" t="s">
        <v>40</v>
      </c>
      <c r="G1777" t="s">
        <v>32</v>
      </c>
      <c r="H1777" t="s">
        <v>173</v>
      </c>
      <c r="I1777">
        <v>8</v>
      </c>
      <c r="J1777">
        <v>35829</v>
      </c>
      <c r="K1777">
        <v>286632</v>
      </c>
      <c r="L1777">
        <v>236280</v>
      </c>
      <c r="M1777">
        <v>50352</v>
      </c>
      <c r="N1777">
        <v>15</v>
      </c>
      <c r="O1777">
        <v>50337</v>
      </c>
      <c r="P1777" t="s">
        <v>14</v>
      </c>
      <c r="Q1777" t="s">
        <v>34</v>
      </c>
      <c r="R1777" t="s">
        <v>26</v>
      </c>
    </row>
    <row r="1778" spans="1:18" x14ac:dyDescent="0.25">
      <c r="A1778" t="s">
        <v>4442</v>
      </c>
      <c r="B1778" s="1">
        <v>44796</v>
      </c>
      <c r="C1778" t="s">
        <v>67</v>
      </c>
      <c r="D1778" t="s">
        <v>4444</v>
      </c>
      <c r="E1778" t="s">
        <v>46</v>
      </c>
      <c r="F1778" t="s">
        <v>47</v>
      </c>
      <c r="G1778" t="s">
        <v>71</v>
      </c>
      <c r="H1778" t="s">
        <v>195</v>
      </c>
      <c r="I1778">
        <v>6</v>
      </c>
      <c r="J1778">
        <v>39213</v>
      </c>
      <c r="K1778">
        <v>235278</v>
      </c>
      <c r="L1778">
        <v>183236</v>
      </c>
      <c r="M1778">
        <v>52042</v>
      </c>
      <c r="N1778">
        <v>10</v>
      </c>
      <c r="O1778">
        <v>52032</v>
      </c>
      <c r="P1778" t="s">
        <v>14</v>
      </c>
      <c r="Q1778" t="s">
        <v>25</v>
      </c>
      <c r="R1778" t="s">
        <v>35</v>
      </c>
    </row>
    <row r="1779" spans="1:18" x14ac:dyDescent="0.25">
      <c r="A1779" t="s">
        <v>4445</v>
      </c>
      <c r="B1779" s="1">
        <v>45274</v>
      </c>
      <c r="C1779" t="s">
        <v>44</v>
      </c>
      <c r="D1779" t="s">
        <v>4447</v>
      </c>
      <c r="E1779" t="s">
        <v>53</v>
      </c>
      <c r="F1779" t="s">
        <v>40</v>
      </c>
      <c r="G1779" t="s">
        <v>32</v>
      </c>
      <c r="H1779" t="s">
        <v>77</v>
      </c>
      <c r="I1779">
        <v>8</v>
      </c>
      <c r="J1779">
        <v>46974</v>
      </c>
      <c r="K1779">
        <v>375792</v>
      </c>
      <c r="L1779">
        <v>259338</v>
      </c>
      <c r="M1779">
        <v>116454</v>
      </c>
      <c r="N1779">
        <v>0</v>
      </c>
      <c r="O1779">
        <v>116454</v>
      </c>
      <c r="P1779" t="s">
        <v>14</v>
      </c>
      <c r="Q1779" t="s">
        <v>34</v>
      </c>
      <c r="R1779" t="s">
        <v>26</v>
      </c>
    </row>
    <row r="1780" spans="1:18" x14ac:dyDescent="0.25">
      <c r="A1780" t="s">
        <v>4448</v>
      </c>
      <c r="B1780" s="1">
        <v>45182</v>
      </c>
      <c r="C1780" t="s">
        <v>38</v>
      </c>
      <c r="D1780" t="s">
        <v>4449</v>
      </c>
      <c r="E1780" t="s">
        <v>21</v>
      </c>
      <c r="F1780" t="s">
        <v>76</v>
      </c>
      <c r="G1780" t="s">
        <v>23</v>
      </c>
      <c r="H1780" t="s">
        <v>24</v>
      </c>
      <c r="I1780">
        <v>3</v>
      </c>
      <c r="J1780">
        <v>48319</v>
      </c>
      <c r="K1780">
        <v>144957</v>
      </c>
      <c r="L1780">
        <v>108235</v>
      </c>
      <c r="M1780">
        <v>36722</v>
      </c>
      <c r="N1780">
        <v>5</v>
      </c>
      <c r="O1780">
        <v>36717</v>
      </c>
      <c r="P1780" t="s">
        <v>14</v>
      </c>
      <c r="Q1780" t="s">
        <v>25</v>
      </c>
      <c r="R1780" t="s">
        <v>26</v>
      </c>
    </row>
    <row r="1781" spans="1:18" x14ac:dyDescent="0.25">
      <c r="A1781" t="s">
        <v>4450</v>
      </c>
      <c r="B1781" s="1">
        <v>44585</v>
      </c>
      <c r="C1781" t="s">
        <v>84</v>
      </c>
      <c r="D1781" t="s">
        <v>4451</v>
      </c>
      <c r="E1781" t="s">
        <v>69</v>
      </c>
      <c r="F1781" t="s">
        <v>76</v>
      </c>
      <c r="G1781" t="s">
        <v>48</v>
      </c>
      <c r="H1781" t="s">
        <v>64</v>
      </c>
      <c r="I1781">
        <v>3</v>
      </c>
      <c r="J1781">
        <v>22081</v>
      </c>
      <c r="K1781">
        <v>66243</v>
      </c>
      <c r="L1781">
        <v>44396</v>
      </c>
      <c r="M1781">
        <v>21847</v>
      </c>
      <c r="N1781">
        <v>15</v>
      </c>
      <c r="O1781">
        <v>21832</v>
      </c>
      <c r="P1781" t="s">
        <v>14</v>
      </c>
      <c r="Q1781" t="s">
        <v>25</v>
      </c>
      <c r="R1781" t="s">
        <v>35</v>
      </c>
    </row>
    <row r="1782" spans="1:18" x14ac:dyDescent="0.25">
      <c r="A1782" t="s">
        <v>4452</v>
      </c>
      <c r="B1782" s="1">
        <v>45020</v>
      </c>
      <c r="C1782" t="s">
        <v>227</v>
      </c>
      <c r="D1782" t="s">
        <v>4453</v>
      </c>
      <c r="E1782" t="s">
        <v>69</v>
      </c>
      <c r="F1782" t="s">
        <v>63</v>
      </c>
      <c r="G1782" t="s">
        <v>32</v>
      </c>
      <c r="H1782" t="s">
        <v>118</v>
      </c>
      <c r="I1782">
        <v>9</v>
      </c>
      <c r="J1782">
        <v>5851</v>
      </c>
      <c r="K1782">
        <v>52659</v>
      </c>
      <c r="L1782">
        <v>45069</v>
      </c>
      <c r="M1782">
        <v>7590</v>
      </c>
      <c r="N1782">
        <v>10</v>
      </c>
      <c r="O1782">
        <v>7580</v>
      </c>
      <c r="P1782" t="s">
        <v>14</v>
      </c>
      <c r="Q1782" t="s">
        <v>55</v>
      </c>
      <c r="R1782" t="s">
        <v>35</v>
      </c>
    </row>
    <row r="1783" spans="1:18" x14ac:dyDescent="0.25">
      <c r="A1783" t="s">
        <v>4454</v>
      </c>
      <c r="B1783" s="1">
        <v>45274</v>
      </c>
      <c r="C1783" t="s">
        <v>44</v>
      </c>
      <c r="D1783" t="s">
        <v>4455</v>
      </c>
      <c r="E1783" t="s">
        <v>46</v>
      </c>
      <c r="F1783" t="s">
        <v>31</v>
      </c>
      <c r="G1783" t="s">
        <v>32</v>
      </c>
      <c r="H1783" t="s">
        <v>77</v>
      </c>
      <c r="I1783">
        <v>10</v>
      </c>
      <c r="J1783">
        <v>48616</v>
      </c>
      <c r="K1783">
        <v>486160</v>
      </c>
      <c r="L1783">
        <v>388028</v>
      </c>
      <c r="M1783">
        <v>98132</v>
      </c>
      <c r="N1783">
        <v>5</v>
      </c>
      <c r="O1783">
        <v>98127</v>
      </c>
      <c r="P1783" t="s">
        <v>14</v>
      </c>
      <c r="Q1783" t="s">
        <v>25</v>
      </c>
      <c r="R1783" t="s">
        <v>35</v>
      </c>
    </row>
    <row r="1784" spans="1:18" x14ac:dyDescent="0.25">
      <c r="A1784" t="s">
        <v>4456</v>
      </c>
      <c r="B1784" s="1">
        <v>45394</v>
      </c>
      <c r="C1784" t="s">
        <v>227</v>
      </c>
      <c r="D1784" t="s">
        <v>4457</v>
      </c>
      <c r="E1784" t="s">
        <v>21</v>
      </c>
      <c r="F1784" t="s">
        <v>22</v>
      </c>
      <c r="G1784" t="s">
        <v>71</v>
      </c>
      <c r="H1784" t="s">
        <v>72</v>
      </c>
      <c r="I1784">
        <v>6</v>
      </c>
      <c r="J1784">
        <v>25658</v>
      </c>
      <c r="K1784">
        <v>153948</v>
      </c>
      <c r="L1784">
        <v>123689</v>
      </c>
      <c r="M1784">
        <v>30259</v>
      </c>
      <c r="N1784">
        <v>15</v>
      </c>
      <c r="O1784">
        <v>30244</v>
      </c>
      <c r="P1784" t="s">
        <v>14</v>
      </c>
      <c r="Q1784" t="s">
        <v>35</v>
      </c>
      <c r="R1784" t="s">
        <v>35</v>
      </c>
    </row>
    <row r="1785" spans="1:18" x14ac:dyDescent="0.25">
      <c r="A1785" t="s">
        <v>4458</v>
      </c>
      <c r="B1785" s="1">
        <v>44867</v>
      </c>
      <c r="C1785" t="s">
        <v>133</v>
      </c>
      <c r="D1785" t="s">
        <v>4459</v>
      </c>
      <c r="E1785" t="s">
        <v>21</v>
      </c>
      <c r="F1785" t="s">
        <v>70</v>
      </c>
      <c r="G1785" t="s">
        <v>32</v>
      </c>
      <c r="H1785" t="s">
        <v>118</v>
      </c>
      <c r="I1785">
        <v>6</v>
      </c>
      <c r="J1785">
        <v>1792</v>
      </c>
      <c r="K1785">
        <v>10752</v>
      </c>
      <c r="L1785">
        <v>8201</v>
      </c>
      <c r="M1785">
        <v>2551</v>
      </c>
      <c r="N1785">
        <v>10</v>
      </c>
      <c r="O1785">
        <v>2541</v>
      </c>
      <c r="P1785" t="s">
        <v>14</v>
      </c>
      <c r="Q1785" t="s">
        <v>34</v>
      </c>
      <c r="R1785" t="s">
        <v>35</v>
      </c>
    </row>
    <row r="1786" spans="1:18" x14ac:dyDescent="0.25">
      <c r="A1786" t="s">
        <v>4460</v>
      </c>
      <c r="B1786" s="1">
        <v>44625</v>
      </c>
      <c r="C1786" t="s">
        <v>208</v>
      </c>
      <c r="D1786" t="s">
        <v>4461</v>
      </c>
      <c r="E1786" t="s">
        <v>21</v>
      </c>
      <c r="F1786" t="s">
        <v>70</v>
      </c>
      <c r="G1786" t="s">
        <v>48</v>
      </c>
      <c r="H1786" t="s">
        <v>54</v>
      </c>
      <c r="I1786">
        <v>10</v>
      </c>
      <c r="J1786">
        <v>48095</v>
      </c>
      <c r="K1786">
        <v>480950</v>
      </c>
      <c r="L1786">
        <v>390850</v>
      </c>
      <c r="M1786">
        <v>90100</v>
      </c>
      <c r="N1786">
        <v>5</v>
      </c>
      <c r="O1786">
        <v>90095</v>
      </c>
      <c r="P1786" t="s">
        <v>14</v>
      </c>
      <c r="Q1786" t="s">
        <v>34</v>
      </c>
      <c r="R1786" t="s">
        <v>26</v>
      </c>
    </row>
    <row r="1787" spans="1:18" x14ac:dyDescent="0.25">
      <c r="A1787" t="s">
        <v>4462</v>
      </c>
      <c r="B1787" s="1">
        <v>45143</v>
      </c>
      <c r="C1787" t="s">
        <v>67</v>
      </c>
      <c r="D1787" t="s">
        <v>4463</v>
      </c>
      <c r="E1787" t="s">
        <v>21</v>
      </c>
      <c r="F1787" t="s">
        <v>40</v>
      </c>
      <c r="G1787" t="s">
        <v>32</v>
      </c>
      <c r="H1787" t="s">
        <v>118</v>
      </c>
      <c r="I1787">
        <v>8</v>
      </c>
      <c r="J1787">
        <v>40275</v>
      </c>
      <c r="K1787">
        <v>322200</v>
      </c>
      <c r="L1787">
        <v>274928</v>
      </c>
      <c r="M1787">
        <v>47272</v>
      </c>
      <c r="N1787">
        <v>0</v>
      </c>
      <c r="O1787">
        <v>47272</v>
      </c>
      <c r="P1787" t="s">
        <v>14</v>
      </c>
      <c r="Q1787" t="s">
        <v>34</v>
      </c>
      <c r="R1787" t="s">
        <v>35</v>
      </c>
    </row>
    <row r="1788" spans="1:18" x14ac:dyDescent="0.25">
      <c r="A1788" t="s">
        <v>4464</v>
      </c>
      <c r="B1788" s="1">
        <v>45226</v>
      </c>
      <c r="C1788" t="s">
        <v>61</v>
      </c>
      <c r="D1788" t="s">
        <v>4465</v>
      </c>
      <c r="E1788" t="s">
        <v>21</v>
      </c>
      <c r="F1788" t="s">
        <v>40</v>
      </c>
      <c r="G1788" t="s">
        <v>71</v>
      </c>
      <c r="H1788" t="s">
        <v>195</v>
      </c>
      <c r="I1788">
        <v>2</v>
      </c>
      <c r="J1788">
        <v>2462</v>
      </c>
      <c r="K1788">
        <v>4924</v>
      </c>
      <c r="L1788">
        <v>4396</v>
      </c>
      <c r="M1788">
        <v>528</v>
      </c>
      <c r="N1788">
        <v>15</v>
      </c>
      <c r="O1788">
        <v>513</v>
      </c>
      <c r="P1788" t="s">
        <v>14</v>
      </c>
      <c r="Q1788" t="s">
        <v>55</v>
      </c>
      <c r="R1788" t="s">
        <v>35</v>
      </c>
    </row>
    <row r="1789" spans="1:18" x14ac:dyDescent="0.25">
      <c r="A1789" t="s">
        <v>4466</v>
      </c>
      <c r="B1789" s="1">
        <v>45315</v>
      </c>
      <c r="C1789" t="s">
        <v>84</v>
      </c>
      <c r="D1789" t="s">
        <v>4467</v>
      </c>
      <c r="E1789" t="s">
        <v>69</v>
      </c>
      <c r="F1789" t="s">
        <v>114</v>
      </c>
      <c r="G1789" t="s">
        <v>23</v>
      </c>
      <c r="H1789" t="s">
        <v>41</v>
      </c>
      <c r="I1789">
        <v>5</v>
      </c>
      <c r="J1789">
        <v>4769</v>
      </c>
      <c r="K1789">
        <v>23845</v>
      </c>
      <c r="L1789">
        <v>16015</v>
      </c>
      <c r="M1789">
        <v>7830</v>
      </c>
      <c r="N1789">
        <v>0</v>
      </c>
      <c r="O1789">
        <v>7830</v>
      </c>
      <c r="P1789" t="s">
        <v>14</v>
      </c>
      <c r="Q1789" t="s">
        <v>25</v>
      </c>
      <c r="R1789" t="s">
        <v>35</v>
      </c>
    </row>
    <row r="1790" spans="1:18" x14ac:dyDescent="0.25">
      <c r="A1790" t="s">
        <v>4468</v>
      </c>
      <c r="B1790" s="1">
        <v>44627</v>
      </c>
      <c r="C1790" t="s">
        <v>208</v>
      </c>
      <c r="D1790" t="s">
        <v>4469</v>
      </c>
      <c r="E1790" t="s">
        <v>69</v>
      </c>
      <c r="F1790" t="s">
        <v>76</v>
      </c>
      <c r="G1790" t="s">
        <v>71</v>
      </c>
      <c r="H1790" t="s">
        <v>111</v>
      </c>
      <c r="I1790">
        <v>9</v>
      </c>
      <c r="J1790">
        <v>22897</v>
      </c>
      <c r="K1790">
        <v>206073</v>
      </c>
      <c r="L1790">
        <v>171173</v>
      </c>
      <c r="M1790">
        <v>34900</v>
      </c>
      <c r="N1790">
        <v>10</v>
      </c>
      <c r="O1790">
        <v>34890</v>
      </c>
      <c r="P1790" t="s">
        <v>14</v>
      </c>
      <c r="Q1790" t="s">
        <v>25</v>
      </c>
      <c r="R1790" t="s">
        <v>35</v>
      </c>
    </row>
    <row r="1791" spans="1:18" x14ac:dyDescent="0.25">
      <c r="A1791" t="s">
        <v>4470</v>
      </c>
      <c r="B1791" s="1">
        <v>45293</v>
      </c>
      <c r="C1791" t="s">
        <v>84</v>
      </c>
      <c r="D1791" t="s">
        <v>4471</v>
      </c>
      <c r="E1791" t="s">
        <v>53</v>
      </c>
      <c r="F1791" t="s">
        <v>114</v>
      </c>
      <c r="G1791" t="s">
        <v>32</v>
      </c>
      <c r="H1791" t="s">
        <v>33</v>
      </c>
      <c r="I1791">
        <v>7</v>
      </c>
      <c r="J1791">
        <v>31630</v>
      </c>
      <c r="K1791">
        <v>221410</v>
      </c>
      <c r="L1791">
        <v>164626</v>
      </c>
      <c r="M1791">
        <v>56784</v>
      </c>
      <c r="N1791">
        <v>15</v>
      </c>
      <c r="O1791">
        <v>56769</v>
      </c>
      <c r="P1791" t="s">
        <v>14</v>
      </c>
      <c r="Q1791" t="s">
        <v>25</v>
      </c>
      <c r="R1791" t="s">
        <v>26</v>
      </c>
    </row>
    <row r="1792" spans="1:18" x14ac:dyDescent="0.25">
      <c r="A1792" t="s">
        <v>4472</v>
      </c>
      <c r="B1792" s="1">
        <v>44635</v>
      </c>
      <c r="C1792" t="s">
        <v>208</v>
      </c>
      <c r="D1792" t="s">
        <v>4473</v>
      </c>
      <c r="E1792" t="s">
        <v>46</v>
      </c>
      <c r="F1792" t="s">
        <v>47</v>
      </c>
      <c r="G1792" t="s">
        <v>48</v>
      </c>
      <c r="H1792" t="s">
        <v>54</v>
      </c>
      <c r="I1792">
        <v>8</v>
      </c>
      <c r="J1792">
        <v>25095</v>
      </c>
      <c r="K1792">
        <v>200760</v>
      </c>
      <c r="L1792">
        <v>149978</v>
      </c>
      <c r="M1792">
        <v>50782</v>
      </c>
      <c r="N1792">
        <v>5</v>
      </c>
      <c r="O1792">
        <v>50777</v>
      </c>
      <c r="P1792" t="s">
        <v>14</v>
      </c>
      <c r="Q1792" t="s">
        <v>35</v>
      </c>
      <c r="R1792" t="s">
        <v>35</v>
      </c>
    </row>
    <row r="1793" spans="1:18" x14ac:dyDescent="0.25">
      <c r="A1793" t="s">
        <v>4474</v>
      </c>
      <c r="B1793" s="1">
        <v>45144</v>
      </c>
      <c r="C1793" t="s">
        <v>67</v>
      </c>
      <c r="D1793" t="s">
        <v>4475</v>
      </c>
      <c r="E1793" t="s">
        <v>46</v>
      </c>
      <c r="F1793" t="s">
        <v>70</v>
      </c>
      <c r="G1793" t="s">
        <v>23</v>
      </c>
      <c r="H1793" t="s">
        <v>24</v>
      </c>
      <c r="I1793">
        <v>10</v>
      </c>
      <c r="J1793">
        <v>30178</v>
      </c>
      <c r="K1793">
        <v>301780</v>
      </c>
      <c r="L1793">
        <v>225167</v>
      </c>
      <c r="M1793">
        <v>76613</v>
      </c>
      <c r="N1793">
        <v>10</v>
      </c>
      <c r="O1793">
        <v>76603</v>
      </c>
      <c r="P1793" t="s">
        <v>14</v>
      </c>
      <c r="Q1793" t="s">
        <v>35</v>
      </c>
      <c r="R1793" t="s">
        <v>35</v>
      </c>
    </row>
    <row r="1794" spans="1:18" x14ac:dyDescent="0.25">
      <c r="A1794" t="s">
        <v>4476</v>
      </c>
      <c r="B1794" s="1">
        <v>45049</v>
      </c>
      <c r="C1794" t="s">
        <v>140</v>
      </c>
      <c r="D1794" t="s">
        <v>4477</v>
      </c>
      <c r="E1794" t="s">
        <v>53</v>
      </c>
      <c r="F1794" t="s">
        <v>63</v>
      </c>
      <c r="G1794" t="s">
        <v>32</v>
      </c>
      <c r="H1794" t="s">
        <v>173</v>
      </c>
      <c r="I1794">
        <v>3</v>
      </c>
      <c r="J1794">
        <v>18172</v>
      </c>
      <c r="K1794">
        <v>54516</v>
      </c>
      <c r="L1794">
        <v>41280</v>
      </c>
      <c r="M1794">
        <v>13236</v>
      </c>
      <c r="N1794">
        <v>15</v>
      </c>
      <c r="O1794">
        <v>13221</v>
      </c>
      <c r="P1794" t="s">
        <v>14</v>
      </c>
      <c r="Q1794" t="s">
        <v>35</v>
      </c>
      <c r="R1794" t="s">
        <v>35</v>
      </c>
    </row>
    <row r="1795" spans="1:18" x14ac:dyDescent="0.25">
      <c r="A1795" t="s">
        <v>4478</v>
      </c>
      <c r="B1795" s="1">
        <v>44988</v>
      </c>
      <c r="C1795" t="s">
        <v>208</v>
      </c>
      <c r="D1795" t="s">
        <v>4479</v>
      </c>
      <c r="E1795" t="s">
        <v>46</v>
      </c>
      <c r="F1795" t="s">
        <v>40</v>
      </c>
      <c r="G1795" t="s">
        <v>71</v>
      </c>
      <c r="H1795" t="s">
        <v>81</v>
      </c>
      <c r="I1795">
        <v>2</v>
      </c>
      <c r="J1795">
        <v>40544</v>
      </c>
      <c r="K1795">
        <v>81088</v>
      </c>
      <c r="L1795">
        <v>61671</v>
      </c>
      <c r="M1795">
        <v>19417</v>
      </c>
      <c r="N1795">
        <v>15</v>
      </c>
      <c r="O1795">
        <v>19402</v>
      </c>
      <c r="P1795" t="s">
        <v>14</v>
      </c>
      <c r="Q1795" t="s">
        <v>25</v>
      </c>
      <c r="R1795" t="s">
        <v>35</v>
      </c>
    </row>
    <row r="1796" spans="1:18" x14ac:dyDescent="0.25">
      <c r="A1796" t="s">
        <v>4480</v>
      </c>
      <c r="B1796" s="1">
        <v>44807</v>
      </c>
      <c r="C1796" t="s">
        <v>38</v>
      </c>
      <c r="D1796" t="s">
        <v>4481</v>
      </c>
      <c r="E1796" t="s">
        <v>21</v>
      </c>
      <c r="F1796" t="s">
        <v>47</v>
      </c>
      <c r="G1796" t="s">
        <v>32</v>
      </c>
      <c r="H1796" t="s">
        <v>173</v>
      </c>
      <c r="I1796">
        <v>1</v>
      </c>
      <c r="J1796">
        <v>47073</v>
      </c>
      <c r="K1796">
        <v>47073</v>
      </c>
      <c r="L1796">
        <v>34477</v>
      </c>
      <c r="M1796">
        <v>12596</v>
      </c>
      <c r="N1796">
        <v>10</v>
      </c>
      <c r="O1796">
        <v>12586</v>
      </c>
      <c r="P1796" t="s">
        <v>14</v>
      </c>
      <c r="Q1796" t="s">
        <v>34</v>
      </c>
      <c r="R1796" t="s">
        <v>35</v>
      </c>
    </row>
    <row r="1797" spans="1:18" x14ac:dyDescent="0.25">
      <c r="A1797" t="s">
        <v>4482</v>
      </c>
      <c r="B1797" s="1">
        <v>44666</v>
      </c>
      <c r="C1797" t="s">
        <v>227</v>
      </c>
      <c r="D1797" t="s">
        <v>4483</v>
      </c>
      <c r="E1797" t="s">
        <v>69</v>
      </c>
      <c r="F1797" t="s">
        <v>22</v>
      </c>
      <c r="G1797" t="s">
        <v>32</v>
      </c>
      <c r="H1797" t="s">
        <v>33</v>
      </c>
      <c r="I1797">
        <v>9</v>
      </c>
      <c r="J1797">
        <v>37240</v>
      </c>
      <c r="K1797">
        <v>335160</v>
      </c>
      <c r="L1797">
        <v>217267</v>
      </c>
      <c r="M1797">
        <v>117893</v>
      </c>
      <c r="N1797">
        <v>15</v>
      </c>
      <c r="O1797">
        <v>117878</v>
      </c>
      <c r="P1797" t="s">
        <v>14</v>
      </c>
      <c r="Q1797" t="s">
        <v>55</v>
      </c>
      <c r="R1797" t="s">
        <v>26</v>
      </c>
    </row>
    <row r="1798" spans="1:18" x14ac:dyDescent="0.25">
      <c r="A1798" t="s">
        <v>4484</v>
      </c>
      <c r="B1798" s="1">
        <v>45396</v>
      </c>
      <c r="C1798" t="s">
        <v>227</v>
      </c>
      <c r="D1798" t="s">
        <v>4485</v>
      </c>
      <c r="E1798" t="s">
        <v>46</v>
      </c>
      <c r="F1798" t="s">
        <v>76</v>
      </c>
      <c r="G1798" t="s">
        <v>48</v>
      </c>
      <c r="H1798" t="s">
        <v>202</v>
      </c>
      <c r="I1798">
        <v>1</v>
      </c>
      <c r="J1798">
        <v>41526</v>
      </c>
      <c r="K1798">
        <v>41526</v>
      </c>
      <c r="L1798">
        <v>25422</v>
      </c>
      <c r="M1798">
        <v>16104</v>
      </c>
      <c r="N1798">
        <v>0</v>
      </c>
      <c r="O1798">
        <v>16104</v>
      </c>
      <c r="P1798" t="s">
        <v>14</v>
      </c>
      <c r="Q1798" t="s">
        <v>55</v>
      </c>
      <c r="R1798" t="s">
        <v>26</v>
      </c>
    </row>
    <row r="1799" spans="1:18" x14ac:dyDescent="0.25">
      <c r="A1799" t="s">
        <v>4486</v>
      </c>
      <c r="B1799" s="1">
        <v>45395</v>
      </c>
      <c r="C1799" t="s">
        <v>227</v>
      </c>
      <c r="D1799" t="s">
        <v>4487</v>
      </c>
      <c r="E1799" t="s">
        <v>21</v>
      </c>
      <c r="F1799" t="s">
        <v>70</v>
      </c>
      <c r="G1799" t="s">
        <v>23</v>
      </c>
      <c r="H1799" t="s">
        <v>41</v>
      </c>
      <c r="I1799">
        <v>7</v>
      </c>
      <c r="J1799">
        <v>15679</v>
      </c>
      <c r="K1799">
        <v>109753</v>
      </c>
      <c r="L1799">
        <v>94050</v>
      </c>
      <c r="M1799">
        <v>15703</v>
      </c>
      <c r="N1799">
        <v>0</v>
      </c>
      <c r="O1799">
        <v>15703</v>
      </c>
      <c r="P1799" t="s">
        <v>14</v>
      </c>
      <c r="Q1799" t="s">
        <v>34</v>
      </c>
      <c r="R1799" t="s">
        <v>35</v>
      </c>
    </row>
    <row r="1800" spans="1:18" x14ac:dyDescent="0.25">
      <c r="A1800" t="s">
        <v>4488</v>
      </c>
      <c r="B1800" s="1">
        <v>45116</v>
      </c>
      <c r="C1800" t="s">
        <v>97</v>
      </c>
      <c r="D1800" t="s">
        <v>4489</v>
      </c>
      <c r="E1800" t="s">
        <v>53</v>
      </c>
      <c r="F1800" t="s">
        <v>47</v>
      </c>
      <c r="G1800" t="s">
        <v>32</v>
      </c>
      <c r="H1800" t="s">
        <v>33</v>
      </c>
      <c r="I1800">
        <v>4</v>
      </c>
      <c r="J1800">
        <v>38764</v>
      </c>
      <c r="K1800">
        <v>155056</v>
      </c>
      <c r="L1800">
        <v>110383</v>
      </c>
      <c r="M1800">
        <v>44673</v>
      </c>
      <c r="N1800">
        <v>15</v>
      </c>
      <c r="O1800">
        <v>44658</v>
      </c>
      <c r="P1800" t="s">
        <v>14</v>
      </c>
      <c r="Q1800" t="s">
        <v>25</v>
      </c>
      <c r="R1800" t="s">
        <v>35</v>
      </c>
    </row>
    <row r="1801" spans="1:18" x14ac:dyDescent="0.25">
      <c r="A1801" t="s">
        <v>4490</v>
      </c>
      <c r="B1801" s="1">
        <v>45392</v>
      </c>
      <c r="C1801" t="s">
        <v>227</v>
      </c>
      <c r="D1801" t="s">
        <v>4491</v>
      </c>
      <c r="E1801" t="s">
        <v>21</v>
      </c>
      <c r="F1801" t="s">
        <v>114</v>
      </c>
      <c r="G1801" t="s">
        <v>71</v>
      </c>
      <c r="H1801" t="s">
        <v>195</v>
      </c>
      <c r="I1801">
        <v>1</v>
      </c>
      <c r="J1801">
        <v>29384</v>
      </c>
      <c r="K1801">
        <v>29384</v>
      </c>
      <c r="L1801">
        <v>18875</v>
      </c>
      <c r="M1801">
        <v>10509</v>
      </c>
      <c r="N1801">
        <v>10</v>
      </c>
      <c r="O1801">
        <v>10499</v>
      </c>
      <c r="P1801" t="s">
        <v>14</v>
      </c>
      <c r="Q1801" t="s">
        <v>25</v>
      </c>
      <c r="R1801" t="s">
        <v>35</v>
      </c>
    </row>
    <row r="1802" spans="1:18" x14ac:dyDescent="0.25">
      <c r="A1802" t="s">
        <v>4492</v>
      </c>
      <c r="B1802" s="1">
        <v>45454</v>
      </c>
      <c r="C1802" t="s">
        <v>19</v>
      </c>
      <c r="D1802" t="s">
        <v>4494</v>
      </c>
      <c r="E1802" t="s">
        <v>69</v>
      </c>
      <c r="F1802" t="s">
        <v>63</v>
      </c>
      <c r="G1802" t="s">
        <v>32</v>
      </c>
      <c r="H1802" t="s">
        <v>173</v>
      </c>
      <c r="I1802">
        <v>9</v>
      </c>
      <c r="J1802">
        <v>30499</v>
      </c>
      <c r="K1802">
        <v>274491</v>
      </c>
      <c r="L1802">
        <v>243268</v>
      </c>
      <c r="M1802">
        <v>31223</v>
      </c>
      <c r="N1802">
        <v>15</v>
      </c>
      <c r="O1802">
        <v>31208</v>
      </c>
      <c r="P1802" t="s">
        <v>14</v>
      </c>
      <c r="Q1802" t="s">
        <v>34</v>
      </c>
      <c r="R1802" t="s">
        <v>26</v>
      </c>
    </row>
    <row r="1803" spans="1:18" x14ac:dyDescent="0.25">
      <c r="A1803" t="s">
        <v>4495</v>
      </c>
      <c r="B1803" s="1">
        <v>45007</v>
      </c>
      <c r="C1803" t="s">
        <v>208</v>
      </c>
      <c r="D1803" t="s">
        <v>4496</v>
      </c>
      <c r="E1803" t="s">
        <v>53</v>
      </c>
      <c r="F1803" t="s">
        <v>47</v>
      </c>
      <c r="G1803" t="s">
        <v>71</v>
      </c>
      <c r="H1803" t="s">
        <v>111</v>
      </c>
      <c r="I1803">
        <v>3</v>
      </c>
      <c r="J1803">
        <v>41931</v>
      </c>
      <c r="K1803">
        <v>125793</v>
      </c>
      <c r="L1803">
        <v>103222</v>
      </c>
      <c r="M1803">
        <v>22571</v>
      </c>
      <c r="N1803">
        <v>0</v>
      </c>
      <c r="O1803">
        <v>22571</v>
      </c>
      <c r="P1803" t="s">
        <v>14</v>
      </c>
      <c r="Q1803" t="s">
        <v>35</v>
      </c>
      <c r="R1803" t="s">
        <v>26</v>
      </c>
    </row>
    <row r="1804" spans="1:18" x14ac:dyDescent="0.25">
      <c r="A1804" t="s">
        <v>4497</v>
      </c>
      <c r="B1804" s="1">
        <v>45006</v>
      </c>
      <c r="C1804" t="s">
        <v>208</v>
      </c>
      <c r="D1804" t="s">
        <v>4499</v>
      </c>
      <c r="E1804" t="s">
        <v>53</v>
      </c>
      <c r="F1804" t="s">
        <v>70</v>
      </c>
      <c r="G1804" t="s">
        <v>48</v>
      </c>
      <c r="H1804" t="s">
        <v>202</v>
      </c>
      <c r="I1804">
        <v>6</v>
      </c>
      <c r="J1804">
        <v>24020</v>
      </c>
      <c r="K1804">
        <v>144120</v>
      </c>
      <c r="L1804">
        <v>127299</v>
      </c>
      <c r="M1804">
        <v>16821</v>
      </c>
      <c r="N1804">
        <v>15</v>
      </c>
      <c r="O1804">
        <v>16806</v>
      </c>
      <c r="P1804" t="s">
        <v>14</v>
      </c>
      <c r="Q1804" t="s">
        <v>25</v>
      </c>
      <c r="R1804" t="s">
        <v>26</v>
      </c>
    </row>
    <row r="1805" spans="1:18" x14ac:dyDescent="0.25">
      <c r="A1805" t="s">
        <v>4500</v>
      </c>
      <c r="B1805" s="1">
        <v>45185</v>
      </c>
      <c r="C1805" t="s">
        <v>38</v>
      </c>
      <c r="D1805" t="s">
        <v>4501</v>
      </c>
      <c r="E1805" t="s">
        <v>53</v>
      </c>
      <c r="F1805" t="s">
        <v>63</v>
      </c>
      <c r="G1805" t="s">
        <v>48</v>
      </c>
      <c r="H1805" t="s">
        <v>49</v>
      </c>
      <c r="I1805">
        <v>5</v>
      </c>
      <c r="J1805">
        <v>30756</v>
      </c>
      <c r="K1805">
        <v>153780</v>
      </c>
      <c r="L1805">
        <v>109234</v>
      </c>
      <c r="M1805">
        <v>44546</v>
      </c>
      <c r="N1805">
        <v>10</v>
      </c>
      <c r="O1805">
        <v>44536</v>
      </c>
      <c r="P1805" t="s">
        <v>14</v>
      </c>
      <c r="Q1805" t="s">
        <v>25</v>
      </c>
      <c r="R1805" t="s">
        <v>26</v>
      </c>
    </row>
    <row r="1806" spans="1:18" x14ac:dyDescent="0.25">
      <c r="A1806" t="s">
        <v>4502</v>
      </c>
      <c r="B1806" s="1">
        <v>45307</v>
      </c>
      <c r="C1806" t="s">
        <v>84</v>
      </c>
      <c r="D1806" t="s">
        <v>4503</v>
      </c>
      <c r="E1806" t="s">
        <v>53</v>
      </c>
      <c r="F1806" t="s">
        <v>31</v>
      </c>
      <c r="G1806" t="s">
        <v>23</v>
      </c>
      <c r="H1806" t="s">
        <v>41</v>
      </c>
      <c r="I1806">
        <v>8</v>
      </c>
      <c r="J1806">
        <v>40308</v>
      </c>
      <c r="K1806">
        <v>322464</v>
      </c>
      <c r="L1806">
        <v>221533</v>
      </c>
      <c r="M1806">
        <v>100931</v>
      </c>
      <c r="N1806">
        <v>5</v>
      </c>
      <c r="O1806">
        <v>100926</v>
      </c>
      <c r="P1806" t="s">
        <v>14</v>
      </c>
      <c r="Q1806" t="s">
        <v>35</v>
      </c>
      <c r="R1806" t="s">
        <v>35</v>
      </c>
    </row>
    <row r="1807" spans="1:18" x14ac:dyDescent="0.25">
      <c r="A1807" t="s">
        <v>4504</v>
      </c>
      <c r="B1807" s="1">
        <v>45533</v>
      </c>
      <c r="C1807" t="s">
        <v>67</v>
      </c>
      <c r="D1807" t="s">
        <v>4505</v>
      </c>
      <c r="E1807" t="s">
        <v>53</v>
      </c>
      <c r="F1807" t="s">
        <v>31</v>
      </c>
      <c r="G1807" t="s">
        <v>23</v>
      </c>
      <c r="H1807" t="s">
        <v>169</v>
      </c>
      <c r="I1807">
        <v>10</v>
      </c>
      <c r="J1807">
        <v>48174</v>
      </c>
      <c r="K1807">
        <v>481740</v>
      </c>
      <c r="L1807">
        <v>431313</v>
      </c>
      <c r="M1807">
        <v>50427</v>
      </c>
      <c r="N1807">
        <v>0</v>
      </c>
      <c r="O1807">
        <v>50427</v>
      </c>
      <c r="P1807" t="s">
        <v>14</v>
      </c>
      <c r="Q1807" t="s">
        <v>35</v>
      </c>
      <c r="R1807" t="s">
        <v>35</v>
      </c>
    </row>
    <row r="1808" spans="1:18" x14ac:dyDescent="0.25">
      <c r="A1808" t="s">
        <v>4506</v>
      </c>
      <c r="B1808" s="1">
        <v>45292</v>
      </c>
      <c r="C1808" t="s">
        <v>84</v>
      </c>
      <c r="D1808" t="s">
        <v>4507</v>
      </c>
      <c r="E1808" t="s">
        <v>69</v>
      </c>
      <c r="F1808" t="s">
        <v>31</v>
      </c>
      <c r="G1808" t="s">
        <v>23</v>
      </c>
      <c r="H1808" t="s">
        <v>24</v>
      </c>
      <c r="I1808">
        <v>10</v>
      </c>
      <c r="J1808">
        <v>23908</v>
      </c>
      <c r="K1808">
        <v>239080</v>
      </c>
      <c r="L1808">
        <v>180778</v>
      </c>
      <c r="M1808">
        <v>58302</v>
      </c>
      <c r="N1808">
        <v>5</v>
      </c>
      <c r="O1808">
        <v>58297</v>
      </c>
      <c r="P1808" t="s">
        <v>14</v>
      </c>
      <c r="Q1808" t="s">
        <v>25</v>
      </c>
      <c r="R1808" t="s">
        <v>26</v>
      </c>
    </row>
    <row r="1809" spans="1:18" x14ac:dyDescent="0.25">
      <c r="A1809" t="s">
        <v>4508</v>
      </c>
      <c r="B1809" s="1">
        <v>45103</v>
      </c>
      <c r="C1809" t="s">
        <v>19</v>
      </c>
      <c r="D1809" t="s">
        <v>4509</v>
      </c>
      <c r="E1809" t="s">
        <v>21</v>
      </c>
      <c r="F1809" t="s">
        <v>47</v>
      </c>
      <c r="G1809" t="s">
        <v>32</v>
      </c>
      <c r="H1809" t="s">
        <v>77</v>
      </c>
      <c r="I1809">
        <v>8</v>
      </c>
      <c r="J1809">
        <v>36816</v>
      </c>
      <c r="K1809">
        <v>294528</v>
      </c>
      <c r="L1809">
        <v>197521</v>
      </c>
      <c r="M1809">
        <v>97007</v>
      </c>
      <c r="N1809">
        <v>0</v>
      </c>
      <c r="O1809">
        <v>97007</v>
      </c>
      <c r="P1809" t="s">
        <v>14</v>
      </c>
      <c r="Q1809" t="s">
        <v>35</v>
      </c>
      <c r="R1809" t="s">
        <v>35</v>
      </c>
    </row>
    <row r="1810" spans="1:18" x14ac:dyDescent="0.25">
      <c r="A1810" t="s">
        <v>4510</v>
      </c>
      <c r="B1810" s="1">
        <v>45015</v>
      </c>
      <c r="C1810" t="s">
        <v>208</v>
      </c>
      <c r="D1810" t="s">
        <v>4511</v>
      </c>
      <c r="E1810" t="s">
        <v>21</v>
      </c>
      <c r="F1810" t="s">
        <v>40</v>
      </c>
      <c r="G1810" t="s">
        <v>48</v>
      </c>
      <c r="H1810" t="s">
        <v>202</v>
      </c>
      <c r="I1810">
        <v>4</v>
      </c>
      <c r="J1810">
        <v>16563</v>
      </c>
      <c r="K1810">
        <v>66252</v>
      </c>
      <c r="L1810">
        <v>54626</v>
      </c>
      <c r="M1810">
        <v>11626</v>
      </c>
      <c r="N1810">
        <v>0</v>
      </c>
      <c r="O1810">
        <v>11626</v>
      </c>
      <c r="P1810" t="s">
        <v>14</v>
      </c>
      <c r="Q1810" t="s">
        <v>34</v>
      </c>
      <c r="R1810" t="s">
        <v>35</v>
      </c>
    </row>
    <row r="1811" spans="1:18" x14ac:dyDescent="0.25">
      <c r="A1811" t="s">
        <v>4512</v>
      </c>
      <c r="B1811" s="1">
        <v>44874</v>
      </c>
      <c r="C1811" t="s">
        <v>133</v>
      </c>
      <c r="D1811" t="s">
        <v>4513</v>
      </c>
      <c r="E1811" t="s">
        <v>21</v>
      </c>
      <c r="F1811" t="s">
        <v>63</v>
      </c>
      <c r="G1811" t="s">
        <v>71</v>
      </c>
      <c r="H1811" t="s">
        <v>111</v>
      </c>
      <c r="I1811">
        <v>10</v>
      </c>
      <c r="J1811">
        <v>19426</v>
      </c>
      <c r="K1811">
        <v>194260</v>
      </c>
      <c r="L1811">
        <v>174393</v>
      </c>
      <c r="M1811">
        <v>19867</v>
      </c>
      <c r="N1811">
        <v>15</v>
      </c>
      <c r="O1811">
        <v>19852</v>
      </c>
      <c r="P1811" t="s">
        <v>14</v>
      </c>
      <c r="Q1811" t="s">
        <v>55</v>
      </c>
      <c r="R1811" t="s">
        <v>26</v>
      </c>
    </row>
    <row r="1812" spans="1:18" x14ac:dyDescent="0.25">
      <c r="A1812" t="s">
        <v>4514</v>
      </c>
      <c r="B1812" s="1">
        <v>45136</v>
      </c>
      <c r="C1812" t="s">
        <v>97</v>
      </c>
      <c r="D1812" t="s">
        <v>4515</v>
      </c>
      <c r="E1812" t="s">
        <v>53</v>
      </c>
      <c r="F1812" t="s">
        <v>40</v>
      </c>
      <c r="G1812" t="s">
        <v>32</v>
      </c>
      <c r="H1812" t="s">
        <v>118</v>
      </c>
      <c r="I1812">
        <v>8</v>
      </c>
      <c r="J1812">
        <v>34417</v>
      </c>
      <c r="K1812">
        <v>275336</v>
      </c>
      <c r="L1812">
        <v>225632</v>
      </c>
      <c r="M1812">
        <v>49704</v>
      </c>
      <c r="N1812">
        <v>10</v>
      </c>
      <c r="O1812">
        <v>49694</v>
      </c>
      <c r="P1812" t="s">
        <v>14</v>
      </c>
      <c r="Q1812" t="s">
        <v>34</v>
      </c>
      <c r="R1812" t="s">
        <v>35</v>
      </c>
    </row>
    <row r="1813" spans="1:18" x14ac:dyDescent="0.25">
      <c r="A1813" t="s">
        <v>4516</v>
      </c>
      <c r="B1813" s="1">
        <v>44666</v>
      </c>
      <c r="C1813" t="s">
        <v>227</v>
      </c>
      <c r="D1813" t="s">
        <v>4517</v>
      </c>
      <c r="E1813" t="s">
        <v>69</v>
      </c>
      <c r="F1813" t="s">
        <v>76</v>
      </c>
      <c r="G1813" t="s">
        <v>48</v>
      </c>
      <c r="H1813" t="s">
        <v>49</v>
      </c>
      <c r="I1813">
        <v>5</v>
      </c>
      <c r="J1813">
        <v>14313</v>
      </c>
      <c r="K1813">
        <v>71565</v>
      </c>
      <c r="L1813">
        <v>46803</v>
      </c>
      <c r="M1813">
        <v>24762</v>
      </c>
      <c r="N1813">
        <v>10</v>
      </c>
      <c r="O1813">
        <v>24752</v>
      </c>
      <c r="P1813" t="s">
        <v>14</v>
      </c>
      <c r="Q1813" t="s">
        <v>55</v>
      </c>
      <c r="R1813" t="s">
        <v>35</v>
      </c>
    </row>
    <row r="1814" spans="1:18" x14ac:dyDescent="0.25">
      <c r="A1814" t="s">
        <v>4518</v>
      </c>
      <c r="B1814" s="1">
        <v>45401</v>
      </c>
      <c r="C1814" t="s">
        <v>227</v>
      </c>
      <c r="D1814" t="s">
        <v>4519</v>
      </c>
      <c r="E1814" t="s">
        <v>21</v>
      </c>
      <c r="F1814" t="s">
        <v>47</v>
      </c>
      <c r="G1814" t="s">
        <v>23</v>
      </c>
      <c r="H1814" t="s">
        <v>24</v>
      </c>
      <c r="I1814">
        <v>10</v>
      </c>
      <c r="J1814">
        <v>16941</v>
      </c>
      <c r="K1814">
        <v>169410</v>
      </c>
      <c r="L1814">
        <v>131071</v>
      </c>
      <c r="M1814">
        <v>38339</v>
      </c>
      <c r="N1814">
        <v>0</v>
      </c>
      <c r="O1814">
        <v>38339</v>
      </c>
      <c r="P1814" t="s">
        <v>14</v>
      </c>
      <c r="Q1814" t="s">
        <v>25</v>
      </c>
      <c r="R1814" t="s">
        <v>35</v>
      </c>
    </row>
    <row r="1815" spans="1:18" x14ac:dyDescent="0.25">
      <c r="A1815" t="s">
        <v>4520</v>
      </c>
      <c r="B1815" s="1">
        <v>44693</v>
      </c>
      <c r="C1815" t="s">
        <v>140</v>
      </c>
      <c r="D1815" t="s">
        <v>4521</v>
      </c>
      <c r="E1815" t="s">
        <v>46</v>
      </c>
      <c r="F1815" t="s">
        <v>47</v>
      </c>
      <c r="G1815" t="s">
        <v>71</v>
      </c>
      <c r="H1815" t="s">
        <v>72</v>
      </c>
      <c r="I1815">
        <v>10</v>
      </c>
      <c r="J1815">
        <v>22874</v>
      </c>
      <c r="K1815">
        <v>228740</v>
      </c>
      <c r="L1815">
        <v>146886</v>
      </c>
      <c r="M1815">
        <v>81854</v>
      </c>
      <c r="N1815">
        <v>15</v>
      </c>
      <c r="O1815">
        <v>81839</v>
      </c>
      <c r="P1815" t="s">
        <v>14</v>
      </c>
      <c r="Q1815" t="s">
        <v>55</v>
      </c>
      <c r="R1815" t="s">
        <v>26</v>
      </c>
    </row>
    <row r="1816" spans="1:18" x14ac:dyDescent="0.25">
      <c r="A1816" t="s">
        <v>4522</v>
      </c>
      <c r="B1816" s="1">
        <v>44714</v>
      </c>
      <c r="C1816" t="s">
        <v>19</v>
      </c>
      <c r="D1816" t="s">
        <v>4523</v>
      </c>
      <c r="E1816" t="s">
        <v>46</v>
      </c>
      <c r="F1816" t="s">
        <v>40</v>
      </c>
      <c r="G1816" t="s">
        <v>32</v>
      </c>
      <c r="H1816" t="s">
        <v>77</v>
      </c>
      <c r="I1816">
        <v>2</v>
      </c>
      <c r="J1816">
        <v>24150</v>
      </c>
      <c r="K1816">
        <v>48300</v>
      </c>
      <c r="L1816">
        <v>37219</v>
      </c>
      <c r="M1816">
        <v>11081</v>
      </c>
      <c r="N1816">
        <v>5</v>
      </c>
      <c r="O1816">
        <v>11076</v>
      </c>
      <c r="P1816" t="s">
        <v>14</v>
      </c>
      <c r="Q1816" t="s">
        <v>55</v>
      </c>
      <c r="R1816" t="s">
        <v>35</v>
      </c>
    </row>
    <row r="1817" spans="1:18" x14ac:dyDescent="0.25">
      <c r="A1817" t="s">
        <v>4524</v>
      </c>
      <c r="B1817" s="1">
        <v>44660</v>
      </c>
      <c r="C1817" t="s">
        <v>227</v>
      </c>
      <c r="D1817" t="s">
        <v>4525</v>
      </c>
      <c r="E1817" t="s">
        <v>53</v>
      </c>
      <c r="F1817" t="s">
        <v>31</v>
      </c>
      <c r="G1817" t="s">
        <v>23</v>
      </c>
      <c r="H1817" t="s">
        <v>41</v>
      </c>
      <c r="I1817">
        <v>4</v>
      </c>
      <c r="J1817">
        <v>4575</v>
      </c>
      <c r="K1817">
        <v>18300</v>
      </c>
      <c r="L1817">
        <v>11032</v>
      </c>
      <c r="M1817">
        <v>7268</v>
      </c>
      <c r="N1817">
        <v>0</v>
      </c>
      <c r="O1817">
        <v>7268</v>
      </c>
      <c r="P1817" t="s">
        <v>14</v>
      </c>
      <c r="Q1817" t="s">
        <v>35</v>
      </c>
      <c r="R1817" t="s">
        <v>26</v>
      </c>
    </row>
    <row r="1818" spans="1:18" x14ac:dyDescent="0.25">
      <c r="A1818" t="s">
        <v>4526</v>
      </c>
      <c r="B1818" s="1">
        <v>45243</v>
      </c>
      <c r="C1818" t="s">
        <v>133</v>
      </c>
      <c r="D1818" t="s">
        <v>4527</v>
      </c>
      <c r="E1818" t="s">
        <v>69</v>
      </c>
      <c r="F1818" t="s">
        <v>31</v>
      </c>
      <c r="G1818" t="s">
        <v>32</v>
      </c>
      <c r="H1818" t="s">
        <v>33</v>
      </c>
      <c r="I1818">
        <v>4</v>
      </c>
      <c r="J1818">
        <v>5760</v>
      </c>
      <c r="K1818">
        <v>23040</v>
      </c>
      <c r="L1818">
        <v>19354</v>
      </c>
      <c r="M1818">
        <v>3686</v>
      </c>
      <c r="N1818">
        <v>15</v>
      </c>
      <c r="O1818">
        <v>3671</v>
      </c>
      <c r="P1818" t="s">
        <v>14</v>
      </c>
      <c r="Q1818" t="s">
        <v>25</v>
      </c>
      <c r="R1818" t="s">
        <v>26</v>
      </c>
    </row>
    <row r="1819" spans="1:18" x14ac:dyDescent="0.25">
      <c r="A1819" t="s">
        <v>4528</v>
      </c>
      <c r="B1819" s="1">
        <v>45172</v>
      </c>
      <c r="C1819" t="s">
        <v>38</v>
      </c>
      <c r="D1819" t="s">
        <v>4529</v>
      </c>
      <c r="E1819" t="s">
        <v>69</v>
      </c>
      <c r="F1819" t="s">
        <v>114</v>
      </c>
      <c r="G1819" t="s">
        <v>32</v>
      </c>
      <c r="H1819" t="s">
        <v>33</v>
      </c>
      <c r="I1819">
        <v>8</v>
      </c>
      <c r="J1819">
        <v>8543</v>
      </c>
      <c r="K1819">
        <v>68344</v>
      </c>
      <c r="L1819">
        <v>54834</v>
      </c>
      <c r="M1819">
        <v>13510</v>
      </c>
      <c r="N1819">
        <v>10</v>
      </c>
      <c r="O1819">
        <v>13500</v>
      </c>
      <c r="P1819" t="s">
        <v>14</v>
      </c>
      <c r="Q1819" t="s">
        <v>55</v>
      </c>
      <c r="R1819" t="s">
        <v>35</v>
      </c>
    </row>
    <row r="1820" spans="1:18" x14ac:dyDescent="0.25">
      <c r="A1820" t="s">
        <v>4530</v>
      </c>
      <c r="B1820" s="1">
        <v>44578</v>
      </c>
      <c r="C1820" t="s">
        <v>84</v>
      </c>
      <c r="D1820" t="s">
        <v>4532</v>
      </c>
      <c r="E1820" t="s">
        <v>53</v>
      </c>
      <c r="F1820" t="s">
        <v>114</v>
      </c>
      <c r="G1820" t="s">
        <v>23</v>
      </c>
      <c r="H1820" t="s">
        <v>24</v>
      </c>
      <c r="I1820">
        <v>8</v>
      </c>
      <c r="J1820">
        <v>33163</v>
      </c>
      <c r="K1820">
        <v>265304</v>
      </c>
      <c r="L1820">
        <v>177728</v>
      </c>
      <c r="M1820">
        <v>87576</v>
      </c>
      <c r="N1820">
        <v>5</v>
      </c>
      <c r="O1820">
        <v>87571</v>
      </c>
      <c r="P1820" t="s">
        <v>14</v>
      </c>
      <c r="Q1820" t="s">
        <v>55</v>
      </c>
      <c r="R1820" t="s">
        <v>35</v>
      </c>
    </row>
    <row r="1821" spans="1:18" x14ac:dyDescent="0.25">
      <c r="A1821" t="s">
        <v>4533</v>
      </c>
      <c r="B1821" s="1">
        <v>45191</v>
      </c>
      <c r="C1821" t="s">
        <v>38</v>
      </c>
      <c r="D1821" t="s">
        <v>4535</v>
      </c>
      <c r="E1821" t="s">
        <v>53</v>
      </c>
      <c r="F1821" t="s">
        <v>63</v>
      </c>
      <c r="G1821" t="s">
        <v>23</v>
      </c>
      <c r="H1821" t="s">
        <v>24</v>
      </c>
      <c r="I1821">
        <v>4</v>
      </c>
      <c r="J1821">
        <v>2218</v>
      </c>
      <c r="K1821">
        <v>8872</v>
      </c>
      <c r="L1821">
        <v>5472</v>
      </c>
      <c r="M1821">
        <v>3400</v>
      </c>
      <c r="N1821">
        <v>5</v>
      </c>
      <c r="O1821">
        <v>3395</v>
      </c>
      <c r="P1821" t="s">
        <v>14</v>
      </c>
      <c r="Q1821" t="s">
        <v>35</v>
      </c>
      <c r="R1821" t="s">
        <v>35</v>
      </c>
    </row>
    <row r="1822" spans="1:18" x14ac:dyDescent="0.25">
      <c r="A1822" t="s">
        <v>4536</v>
      </c>
      <c r="B1822" s="1">
        <v>45058</v>
      </c>
      <c r="C1822" t="s">
        <v>140</v>
      </c>
      <c r="D1822" t="s">
        <v>4537</v>
      </c>
      <c r="E1822" t="s">
        <v>21</v>
      </c>
      <c r="F1822" t="s">
        <v>40</v>
      </c>
      <c r="G1822" t="s">
        <v>32</v>
      </c>
      <c r="H1822" t="s">
        <v>173</v>
      </c>
      <c r="I1822">
        <v>8</v>
      </c>
      <c r="J1822">
        <v>35962</v>
      </c>
      <c r="K1822">
        <v>287696</v>
      </c>
      <c r="L1822">
        <v>188477</v>
      </c>
      <c r="M1822">
        <v>99219</v>
      </c>
      <c r="N1822">
        <v>10</v>
      </c>
      <c r="O1822">
        <v>99209</v>
      </c>
      <c r="P1822" t="s">
        <v>14</v>
      </c>
      <c r="Q1822" t="s">
        <v>35</v>
      </c>
      <c r="R1822" t="s">
        <v>26</v>
      </c>
    </row>
    <row r="1823" spans="1:18" x14ac:dyDescent="0.25">
      <c r="A1823" t="s">
        <v>4538</v>
      </c>
      <c r="B1823" s="1">
        <v>45467</v>
      </c>
      <c r="C1823" t="s">
        <v>19</v>
      </c>
      <c r="D1823" t="s">
        <v>4539</v>
      </c>
      <c r="E1823" t="s">
        <v>21</v>
      </c>
      <c r="F1823" t="s">
        <v>63</v>
      </c>
      <c r="G1823" t="s">
        <v>32</v>
      </c>
      <c r="H1823" t="s">
        <v>33</v>
      </c>
      <c r="I1823">
        <v>4</v>
      </c>
      <c r="J1823">
        <v>6597</v>
      </c>
      <c r="K1823">
        <v>26388</v>
      </c>
      <c r="L1823">
        <v>23373</v>
      </c>
      <c r="M1823">
        <v>3015</v>
      </c>
      <c r="N1823">
        <v>5</v>
      </c>
      <c r="O1823">
        <v>3010</v>
      </c>
      <c r="P1823" t="s">
        <v>14</v>
      </c>
      <c r="Q1823" t="s">
        <v>35</v>
      </c>
      <c r="R1823" t="s">
        <v>26</v>
      </c>
    </row>
    <row r="1824" spans="1:18" x14ac:dyDescent="0.25">
      <c r="A1824" t="s">
        <v>4540</v>
      </c>
      <c r="B1824" s="1">
        <v>44795</v>
      </c>
      <c r="C1824" t="s">
        <v>67</v>
      </c>
      <c r="D1824" t="s">
        <v>4541</v>
      </c>
      <c r="E1824" t="s">
        <v>46</v>
      </c>
      <c r="F1824" t="s">
        <v>76</v>
      </c>
      <c r="G1824" t="s">
        <v>23</v>
      </c>
      <c r="H1824" t="s">
        <v>41</v>
      </c>
      <c r="I1824">
        <v>7</v>
      </c>
      <c r="J1824">
        <v>6991</v>
      </c>
      <c r="K1824">
        <v>48937</v>
      </c>
      <c r="L1824">
        <v>30792</v>
      </c>
      <c r="M1824">
        <v>18145</v>
      </c>
      <c r="N1824">
        <v>0</v>
      </c>
      <c r="O1824">
        <v>18145</v>
      </c>
      <c r="P1824" t="s">
        <v>14</v>
      </c>
      <c r="Q1824" t="s">
        <v>34</v>
      </c>
      <c r="R1824" t="s">
        <v>26</v>
      </c>
    </row>
    <row r="1825" spans="1:18" x14ac:dyDescent="0.25">
      <c r="A1825" t="s">
        <v>4542</v>
      </c>
      <c r="B1825" s="1">
        <v>45386</v>
      </c>
      <c r="C1825" t="s">
        <v>227</v>
      </c>
      <c r="D1825" t="s">
        <v>4543</v>
      </c>
      <c r="E1825" t="s">
        <v>46</v>
      </c>
      <c r="F1825" t="s">
        <v>70</v>
      </c>
      <c r="G1825" t="s">
        <v>23</v>
      </c>
      <c r="H1825" t="s">
        <v>127</v>
      </c>
      <c r="I1825">
        <v>9</v>
      </c>
      <c r="J1825">
        <v>31955</v>
      </c>
      <c r="K1825">
        <v>287595</v>
      </c>
      <c r="L1825">
        <v>236256</v>
      </c>
      <c r="M1825">
        <v>51339</v>
      </c>
      <c r="N1825">
        <v>10</v>
      </c>
      <c r="O1825">
        <v>51329</v>
      </c>
      <c r="P1825" t="s">
        <v>14</v>
      </c>
      <c r="Q1825" t="s">
        <v>34</v>
      </c>
      <c r="R1825" t="s">
        <v>26</v>
      </c>
    </row>
    <row r="1826" spans="1:18" x14ac:dyDescent="0.25">
      <c r="A1826" t="s">
        <v>4544</v>
      </c>
      <c r="B1826" s="1">
        <v>45488</v>
      </c>
      <c r="C1826" t="s">
        <v>97</v>
      </c>
      <c r="D1826" t="s">
        <v>4545</v>
      </c>
      <c r="E1826" t="s">
        <v>53</v>
      </c>
      <c r="F1826" t="s">
        <v>47</v>
      </c>
      <c r="G1826" t="s">
        <v>23</v>
      </c>
      <c r="H1826" t="s">
        <v>24</v>
      </c>
      <c r="I1826">
        <v>6</v>
      </c>
      <c r="J1826">
        <v>836</v>
      </c>
      <c r="K1826">
        <v>5016</v>
      </c>
      <c r="L1826">
        <v>3450</v>
      </c>
      <c r="M1826">
        <v>1566</v>
      </c>
      <c r="N1826">
        <v>5</v>
      </c>
      <c r="O1826">
        <v>1561</v>
      </c>
      <c r="P1826" t="s">
        <v>14</v>
      </c>
      <c r="Q1826" t="s">
        <v>35</v>
      </c>
      <c r="R1826" t="s">
        <v>26</v>
      </c>
    </row>
    <row r="1827" spans="1:18" x14ac:dyDescent="0.25">
      <c r="A1827" t="s">
        <v>4546</v>
      </c>
      <c r="B1827" s="1">
        <v>45295</v>
      </c>
      <c r="C1827" t="s">
        <v>84</v>
      </c>
      <c r="D1827" t="s">
        <v>4547</v>
      </c>
      <c r="E1827" t="s">
        <v>69</v>
      </c>
      <c r="F1827" t="s">
        <v>40</v>
      </c>
      <c r="G1827" t="s">
        <v>71</v>
      </c>
      <c r="H1827" t="s">
        <v>81</v>
      </c>
      <c r="I1827">
        <v>7</v>
      </c>
      <c r="J1827">
        <v>21769</v>
      </c>
      <c r="K1827">
        <v>152383</v>
      </c>
      <c r="L1827">
        <v>126582</v>
      </c>
      <c r="M1827">
        <v>25801</v>
      </c>
      <c r="N1827">
        <v>10</v>
      </c>
      <c r="O1827">
        <v>25791</v>
      </c>
      <c r="P1827" t="s">
        <v>14</v>
      </c>
      <c r="Q1827" t="s">
        <v>55</v>
      </c>
      <c r="R1827" t="s">
        <v>35</v>
      </c>
    </row>
    <row r="1828" spans="1:18" x14ac:dyDescent="0.25">
      <c r="A1828" t="s">
        <v>4548</v>
      </c>
      <c r="B1828" s="1">
        <v>44754</v>
      </c>
      <c r="C1828" t="s">
        <v>97</v>
      </c>
      <c r="D1828" t="s">
        <v>4549</v>
      </c>
      <c r="E1828" t="s">
        <v>21</v>
      </c>
      <c r="F1828" t="s">
        <v>114</v>
      </c>
      <c r="G1828" t="s">
        <v>32</v>
      </c>
      <c r="H1828" t="s">
        <v>33</v>
      </c>
      <c r="I1828">
        <v>8</v>
      </c>
      <c r="J1828">
        <v>45112</v>
      </c>
      <c r="K1828">
        <v>360896</v>
      </c>
      <c r="L1828">
        <v>239029</v>
      </c>
      <c r="M1828">
        <v>121867</v>
      </c>
      <c r="N1828">
        <v>5</v>
      </c>
      <c r="O1828">
        <v>121862</v>
      </c>
      <c r="P1828" t="s">
        <v>14</v>
      </c>
      <c r="Q1828" t="s">
        <v>35</v>
      </c>
      <c r="R1828" t="s">
        <v>35</v>
      </c>
    </row>
    <row r="1829" spans="1:18" x14ac:dyDescent="0.25">
      <c r="A1829" t="s">
        <v>4550</v>
      </c>
      <c r="B1829" s="1">
        <v>44904</v>
      </c>
      <c r="C1829" t="s">
        <v>44</v>
      </c>
      <c r="D1829" t="s">
        <v>4552</v>
      </c>
      <c r="E1829" t="s">
        <v>53</v>
      </c>
      <c r="F1829" t="s">
        <v>40</v>
      </c>
      <c r="G1829" t="s">
        <v>23</v>
      </c>
      <c r="H1829" t="s">
        <v>169</v>
      </c>
      <c r="I1829">
        <v>5</v>
      </c>
      <c r="J1829">
        <v>12225</v>
      </c>
      <c r="K1829">
        <v>61125</v>
      </c>
      <c r="L1829">
        <v>53348</v>
      </c>
      <c r="M1829">
        <v>7777</v>
      </c>
      <c r="N1829">
        <v>0</v>
      </c>
      <c r="O1829">
        <v>7777</v>
      </c>
      <c r="P1829" t="s">
        <v>14</v>
      </c>
      <c r="Q1829" t="s">
        <v>35</v>
      </c>
      <c r="R1829" t="s">
        <v>35</v>
      </c>
    </row>
    <row r="1830" spans="1:18" x14ac:dyDescent="0.25">
      <c r="A1830" t="s">
        <v>4553</v>
      </c>
      <c r="B1830" s="1">
        <v>45501</v>
      </c>
      <c r="C1830" t="s">
        <v>97</v>
      </c>
      <c r="D1830" t="s">
        <v>4554</v>
      </c>
      <c r="E1830" t="s">
        <v>69</v>
      </c>
      <c r="F1830" t="s">
        <v>63</v>
      </c>
      <c r="G1830" t="s">
        <v>71</v>
      </c>
      <c r="H1830" t="s">
        <v>111</v>
      </c>
      <c r="I1830">
        <v>2</v>
      </c>
      <c r="J1830">
        <v>17466</v>
      </c>
      <c r="K1830">
        <v>34932</v>
      </c>
      <c r="L1830">
        <v>30269</v>
      </c>
      <c r="M1830">
        <v>4663</v>
      </c>
      <c r="N1830">
        <v>5</v>
      </c>
      <c r="O1830">
        <v>4658</v>
      </c>
      <c r="P1830" t="s">
        <v>14</v>
      </c>
      <c r="Q1830" t="s">
        <v>35</v>
      </c>
      <c r="R1830" t="s">
        <v>26</v>
      </c>
    </row>
    <row r="1831" spans="1:18" x14ac:dyDescent="0.25">
      <c r="A1831" t="s">
        <v>4555</v>
      </c>
      <c r="B1831" s="1">
        <v>44999</v>
      </c>
      <c r="C1831" t="s">
        <v>208</v>
      </c>
      <c r="D1831" t="s">
        <v>4556</v>
      </c>
      <c r="E1831" t="s">
        <v>21</v>
      </c>
      <c r="F1831" t="s">
        <v>114</v>
      </c>
      <c r="G1831" t="s">
        <v>32</v>
      </c>
      <c r="H1831" t="s">
        <v>118</v>
      </c>
      <c r="I1831">
        <v>1</v>
      </c>
      <c r="J1831">
        <v>270</v>
      </c>
      <c r="K1831">
        <v>270</v>
      </c>
      <c r="L1831">
        <v>185</v>
      </c>
      <c r="M1831">
        <v>85</v>
      </c>
      <c r="N1831">
        <v>0</v>
      </c>
      <c r="O1831">
        <v>85</v>
      </c>
      <c r="P1831" t="s">
        <v>14</v>
      </c>
      <c r="Q1831" t="s">
        <v>35</v>
      </c>
      <c r="R1831" t="s">
        <v>26</v>
      </c>
    </row>
    <row r="1832" spans="1:18" x14ac:dyDescent="0.25">
      <c r="A1832" t="s">
        <v>4557</v>
      </c>
      <c r="B1832" s="1">
        <v>44746</v>
      </c>
      <c r="C1832" t="s">
        <v>97</v>
      </c>
      <c r="D1832" t="s">
        <v>4558</v>
      </c>
      <c r="E1832" t="s">
        <v>53</v>
      </c>
      <c r="F1832" t="s">
        <v>114</v>
      </c>
      <c r="G1832" t="s">
        <v>32</v>
      </c>
      <c r="H1832" t="s">
        <v>118</v>
      </c>
      <c r="I1832">
        <v>9</v>
      </c>
      <c r="J1832">
        <v>40662</v>
      </c>
      <c r="K1832">
        <v>365958</v>
      </c>
      <c r="L1832">
        <v>306707</v>
      </c>
      <c r="M1832">
        <v>59251</v>
      </c>
      <c r="N1832">
        <v>10</v>
      </c>
      <c r="O1832">
        <v>59241</v>
      </c>
      <c r="P1832" t="s">
        <v>14</v>
      </c>
      <c r="Q1832" t="s">
        <v>55</v>
      </c>
      <c r="R1832" t="s">
        <v>35</v>
      </c>
    </row>
    <row r="1833" spans="1:18" x14ac:dyDescent="0.25">
      <c r="A1833" t="s">
        <v>4559</v>
      </c>
      <c r="B1833" s="1">
        <v>45226</v>
      </c>
      <c r="C1833" t="s">
        <v>61</v>
      </c>
      <c r="D1833" t="s">
        <v>4560</v>
      </c>
      <c r="E1833" t="s">
        <v>69</v>
      </c>
      <c r="F1833" t="s">
        <v>31</v>
      </c>
      <c r="G1833" t="s">
        <v>71</v>
      </c>
      <c r="H1833" t="s">
        <v>72</v>
      </c>
      <c r="I1833">
        <v>4</v>
      </c>
      <c r="J1833">
        <v>39897</v>
      </c>
      <c r="K1833">
        <v>159588</v>
      </c>
      <c r="L1833">
        <v>109184</v>
      </c>
      <c r="M1833">
        <v>50404</v>
      </c>
      <c r="N1833">
        <v>10</v>
      </c>
      <c r="O1833">
        <v>50394</v>
      </c>
      <c r="P1833" t="s">
        <v>14</v>
      </c>
      <c r="Q1833" t="s">
        <v>25</v>
      </c>
      <c r="R1833" t="s">
        <v>35</v>
      </c>
    </row>
    <row r="1834" spans="1:18" x14ac:dyDescent="0.25">
      <c r="A1834" t="s">
        <v>4561</v>
      </c>
      <c r="B1834" s="1">
        <v>44698</v>
      </c>
      <c r="C1834" t="s">
        <v>140</v>
      </c>
      <c r="D1834" t="s">
        <v>4562</v>
      </c>
      <c r="E1834" t="s">
        <v>46</v>
      </c>
      <c r="F1834" t="s">
        <v>63</v>
      </c>
      <c r="G1834" t="s">
        <v>23</v>
      </c>
      <c r="H1834" t="s">
        <v>41</v>
      </c>
      <c r="I1834">
        <v>10</v>
      </c>
      <c r="J1834">
        <v>28457</v>
      </c>
      <c r="K1834">
        <v>284570</v>
      </c>
      <c r="L1834">
        <v>180844</v>
      </c>
      <c r="M1834">
        <v>103726</v>
      </c>
      <c r="N1834">
        <v>0</v>
      </c>
      <c r="O1834">
        <v>103726</v>
      </c>
      <c r="P1834" t="s">
        <v>14</v>
      </c>
      <c r="Q1834" t="s">
        <v>25</v>
      </c>
      <c r="R1834" t="s">
        <v>35</v>
      </c>
    </row>
    <row r="1835" spans="1:18" x14ac:dyDescent="0.25">
      <c r="A1835" t="s">
        <v>4563</v>
      </c>
      <c r="B1835" s="1">
        <v>45201</v>
      </c>
      <c r="C1835" t="s">
        <v>61</v>
      </c>
      <c r="D1835" t="s">
        <v>4564</v>
      </c>
      <c r="E1835" t="s">
        <v>53</v>
      </c>
      <c r="F1835" t="s">
        <v>22</v>
      </c>
      <c r="G1835" t="s">
        <v>32</v>
      </c>
      <c r="H1835" t="s">
        <v>173</v>
      </c>
      <c r="I1835">
        <v>1</v>
      </c>
      <c r="J1835">
        <v>8440</v>
      </c>
      <c r="K1835">
        <v>8440</v>
      </c>
      <c r="L1835">
        <v>5699</v>
      </c>
      <c r="M1835">
        <v>2741</v>
      </c>
      <c r="N1835">
        <v>0</v>
      </c>
      <c r="O1835">
        <v>2741</v>
      </c>
      <c r="P1835" t="s">
        <v>14</v>
      </c>
      <c r="Q1835" t="s">
        <v>34</v>
      </c>
      <c r="R1835" t="s">
        <v>26</v>
      </c>
    </row>
    <row r="1836" spans="1:18" x14ac:dyDescent="0.25">
      <c r="A1836" t="s">
        <v>4565</v>
      </c>
      <c r="B1836" s="1">
        <v>44696</v>
      </c>
      <c r="C1836" t="s">
        <v>140</v>
      </c>
      <c r="D1836" t="s">
        <v>4566</v>
      </c>
      <c r="E1836" t="s">
        <v>21</v>
      </c>
      <c r="F1836" t="s">
        <v>47</v>
      </c>
      <c r="G1836" t="s">
        <v>23</v>
      </c>
      <c r="H1836" t="s">
        <v>127</v>
      </c>
      <c r="I1836">
        <v>1</v>
      </c>
      <c r="J1836">
        <v>6359</v>
      </c>
      <c r="K1836">
        <v>6359</v>
      </c>
      <c r="L1836">
        <v>4452</v>
      </c>
      <c r="M1836">
        <v>1907</v>
      </c>
      <c r="N1836">
        <v>0</v>
      </c>
      <c r="O1836">
        <v>1907</v>
      </c>
      <c r="P1836" t="s">
        <v>14</v>
      </c>
      <c r="Q1836" t="s">
        <v>55</v>
      </c>
      <c r="R1836" t="s">
        <v>35</v>
      </c>
    </row>
    <row r="1837" spans="1:18" x14ac:dyDescent="0.25">
      <c r="A1837" t="s">
        <v>4567</v>
      </c>
      <c r="B1837" s="1">
        <v>44670</v>
      </c>
      <c r="C1837" t="s">
        <v>227</v>
      </c>
      <c r="D1837" t="s">
        <v>4568</v>
      </c>
      <c r="E1837" t="s">
        <v>46</v>
      </c>
      <c r="F1837" t="s">
        <v>114</v>
      </c>
      <c r="G1837" t="s">
        <v>71</v>
      </c>
      <c r="H1837" t="s">
        <v>111</v>
      </c>
      <c r="I1837">
        <v>1</v>
      </c>
      <c r="J1837">
        <v>35582</v>
      </c>
      <c r="K1837">
        <v>35582</v>
      </c>
      <c r="L1837">
        <v>23236</v>
      </c>
      <c r="M1837">
        <v>12346</v>
      </c>
      <c r="N1837">
        <v>5</v>
      </c>
      <c r="O1837">
        <v>12341</v>
      </c>
      <c r="P1837" t="s">
        <v>14</v>
      </c>
      <c r="Q1837" t="s">
        <v>34</v>
      </c>
      <c r="R1837" t="s">
        <v>35</v>
      </c>
    </row>
    <row r="1838" spans="1:18" x14ac:dyDescent="0.25">
      <c r="A1838" t="s">
        <v>4569</v>
      </c>
      <c r="B1838" s="1">
        <v>45344</v>
      </c>
      <c r="C1838" t="s">
        <v>29</v>
      </c>
      <c r="D1838" t="s">
        <v>4570</v>
      </c>
      <c r="E1838" t="s">
        <v>53</v>
      </c>
      <c r="F1838" t="s">
        <v>70</v>
      </c>
      <c r="G1838" t="s">
        <v>48</v>
      </c>
      <c r="H1838" t="s">
        <v>64</v>
      </c>
      <c r="I1838">
        <v>2</v>
      </c>
      <c r="J1838">
        <v>26784</v>
      </c>
      <c r="K1838">
        <v>53568</v>
      </c>
      <c r="L1838">
        <v>33585</v>
      </c>
      <c r="M1838">
        <v>19983</v>
      </c>
      <c r="N1838">
        <v>15</v>
      </c>
      <c r="O1838">
        <v>19968</v>
      </c>
      <c r="P1838" t="s">
        <v>14</v>
      </c>
      <c r="Q1838" t="s">
        <v>34</v>
      </c>
      <c r="R1838" t="s">
        <v>26</v>
      </c>
    </row>
    <row r="1839" spans="1:18" x14ac:dyDescent="0.25">
      <c r="A1839" t="s">
        <v>4571</v>
      </c>
      <c r="B1839" s="1">
        <v>45211</v>
      </c>
      <c r="C1839" t="s">
        <v>61</v>
      </c>
      <c r="D1839" t="s">
        <v>4572</v>
      </c>
      <c r="E1839" t="s">
        <v>46</v>
      </c>
      <c r="F1839" t="s">
        <v>40</v>
      </c>
      <c r="G1839" t="s">
        <v>71</v>
      </c>
      <c r="H1839" t="s">
        <v>81</v>
      </c>
      <c r="I1839">
        <v>9</v>
      </c>
      <c r="J1839">
        <v>38861</v>
      </c>
      <c r="K1839">
        <v>349749</v>
      </c>
      <c r="L1839">
        <v>286915</v>
      </c>
      <c r="M1839">
        <v>62834</v>
      </c>
      <c r="N1839">
        <v>5</v>
      </c>
      <c r="O1839">
        <v>62829</v>
      </c>
      <c r="P1839" t="s">
        <v>14</v>
      </c>
      <c r="Q1839" t="s">
        <v>35</v>
      </c>
      <c r="R1839" t="s">
        <v>35</v>
      </c>
    </row>
    <row r="1840" spans="1:18" x14ac:dyDescent="0.25">
      <c r="A1840" t="s">
        <v>4573</v>
      </c>
      <c r="B1840" s="1">
        <v>44853</v>
      </c>
      <c r="C1840" t="s">
        <v>61</v>
      </c>
      <c r="D1840" t="s">
        <v>4574</v>
      </c>
      <c r="E1840" t="s">
        <v>53</v>
      </c>
      <c r="F1840" t="s">
        <v>114</v>
      </c>
      <c r="G1840" t="s">
        <v>71</v>
      </c>
      <c r="H1840" t="s">
        <v>111</v>
      </c>
      <c r="I1840">
        <v>5</v>
      </c>
      <c r="J1840">
        <v>38168</v>
      </c>
      <c r="K1840">
        <v>190840</v>
      </c>
      <c r="L1840">
        <v>124435</v>
      </c>
      <c r="M1840">
        <v>66405</v>
      </c>
      <c r="N1840">
        <v>5</v>
      </c>
      <c r="O1840">
        <v>66400</v>
      </c>
      <c r="P1840" t="s">
        <v>14</v>
      </c>
      <c r="Q1840" t="s">
        <v>55</v>
      </c>
      <c r="R1840" t="s">
        <v>26</v>
      </c>
    </row>
    <row r="1841" spans="1:18" x14ac:dyDescent="0.25">
      <c r="A1841" t="s">
        <v>4575</v>
      </c>
      <c r="B1841" s="1">
        <v>44781</v>
      </c>
      <c r="C1841" t="s">
        <v>67</v>
      </c>
      <c r="D1841" t="s">
        <v>4576</v>
      </c>
      <c r="E1841" t="s">
        <v>69</v>
      </c>
      <c r="F1841" t="s">
        <v>22</v>
      </c>
      <c r="G1841" t="s">
        <v>48</v>
      </c>
      <c r="H1841" t="s">
        <v>54</v>
      </c>
      <c r="I1841">
        <v>3</v>
      </c>
      <c r="J1841">
        <v>2126</v>
      </c>
      <c r="K1841">
        <v>6378</v>
      </c>
      <c r="L1841">
        <v>5037</v>
      </c>
      <c r="M1841">
        <v>1341</v>
      </c>
      <c r="N1841">
        <v>15</v>
      </c>
      <c r="O1841">
        <v>1326</v>
      </c>
      <c r="P1841" t="s">
        <v>14</v>
      </c>
      <c r="Q1841" t="s">
        <v>55</v>
      </c>
      <c r="R1841" t="s">
        <v>26</v>
      </c>
    </row>
    <row r="1842" spans="1:18" x14ac:dyDescent="0.25">
      <c r="A1842" t="s">
        <v>4577</v>
      </c>
      <c r="B1842" s="1">
        <v>44566</v>
      </c>
      <c r="C1842" t="s">
        <v>84</v>
      </c>
      <c r="D1842" t="s">
        <v>4578</v>
      </c>
      <c r="E1842" t="s">
        <v>53</v>
      </c>
      <c r="F1842" t="s">
        <v>47</v>
      </c>
      <c r="G1842" t="s">
        <v>32</v>
      </c>
      <c r="H1842" t="s">
        <v>77</v>
      </c>
      <c r="I1842">
        <v>7</v>
      </c>
      <c r="J1842">
        <v>22131</v>
      </c>
      <c r="K1842">
        <v>154917</v>
      </c>
      <c r="L1842">
        <v>93496</v>
      </c>
      <c r="M1842">
        <v>61421</v>
      </c>
      <c r="N1842">
        <v>10</v>
      </c>
      <c r="O1842">
        <v>61411</v>
      </c>
      <c r="P1842" t="s">
        <v>14</v>
      </c>
      <c r="Q1842" t="s">
        <v>25</v>
      </c>
      <c r="R1842" t="s">
        <v>26</v>
      </c>
    </row>
    <row r="1843" spans="1:18" x14ac:dyDescent="0.25">
      <c r="A1843" t="s">
        <v>4579</v>
      </c>
      <c r="B1843" s="1">
        <v>45466</v>
      </c>
      <c r="C1843" t="s">
        <v>19</v>
      </c>
      <c r="D1843" t="s">
        <v>4580</v>
      </c>
      <c r="E1843" t="s">
        <v>53</v>
      </c>
      <c r="F1843" t="s">
        <v>63</v>
      </c>
      <c r="G1843" t="s">
        <v>32</v>
      </c>
      <c r="H1843" t="s">
        <v>173</v>
      </c>
      <c r="I1843">
        <v>5</v>
      </c>
      <c r="J1843">
        <v>26004</v>
      </c>
      <c r="K1843">
        <v>130020</v>
      </c>
      <c r="L1843">
        <v>110040</v>
      </c>
      <c r="M1843">
        <v>19980</v>
      </c>
      <c r="N1843">
        <v>15</v>
      </c>
      <c r="O1843">
        <v>19965</v>
      </c>
      <c r="P1843" t="s">
        <v>14</v>
      </c>
      <c r="Q1843" t="s">
        <v>34</v>
      </c>
      <c r="R1843" t="s">
        <v>26</v>
      </c>
    </row>
    <row r="1844" spans="1:18" x14ac:dyDescent="0.25">
      <c r="A1844" t="s">
        <v>4581</v>
      </c>
      <c r="B1844" s="1">
        <v>45175</v>
      </c>
      <c r="C1844" t="s">
        <v>38</v>
      </c>
      <c r="D1844" t="s">
        <v>4583</v>
      </c>
      <c r="E1844" t="s">
        <v>21</v>
      </c>
      <c r="F1844" t="s">
        <v>63</v>
      </c>
      <c r="G1844" t="s">
        <v>23</v>
      </c>
      <c r="H1844" t="s">
        <v>169</v>
      </c>
      <c r="I1844">
        <v>2</v>
      </c>
      <c r="J1844">
        <v>45555</v>
      </c>
      <c r="K1844">
        <v>91110</v>
      </c>
      <c r="L1844">
        <v>69347</v>
      </c>
      <c r="M1844">
        <v>21763</v>
      </c>
      <c r="N1844">
        <v>5</v>
      </c>
      <c r="O1844">
        <v>21758</v>
      </c>
      <c r="P1844" t="s">
        <v>14</v>
      </c>
      <c r="Q1844" t="s">
        <v>25</v>
      </c>
      <c r="R1844" t="s">
        <v>35</v>
      </c>
    </row>
    <row r="1845" spans="1:18" x14ac:dyDescent="0.25">
      <c r="A1845" t="s">
        <v>4584</v>
      </c>
      <c r="B1845" s="1">
        <v>45279</v>
      </c>
      <c r="C1845" t="s">
        <v>44</v>
      </c>
      <c r="D1845" t="s">
        <v>4585</v>
      </c>
      <c r="E1845" t="s">
        <v>21</v>
      </c>
      <c r="F1845" t="s">
        <v>114</v>
      </c>
      <c r="G1845" t="s">
        <v>32</v>
      </c>
      <c r="H1845" t="s">
        <v>33</v>
      </c>
      <c r="I1845">
        <v>1</v>
      </c>
      <c r="J1845">
        <v>23618</v>
      </c>
      <c r="K1845">
        <v>23618</v>
      </c>
      <c r="L1845">
        <v>17387</v>
      </c>
      <c r="M1845">
        <v>6231</v>
      </c>
      <c r="N1845">
        <v>0</v>
      </c>
      <c r="O1845">
        <v>6231</v>
      </c>
      <c r="P1845" t="s">
        <v>14</v>
      </c>
      <c r="Q1845" t="s">
        <v>34</v>
      </c>
      <c r="R1845" t="s">
        <v>35</v>
      </c>
    </row>
    <row r="1846" spans="1:18" x14ac:dyDescent="0.25">
      <c r="A1846" t="s">
        <v>4586</v>
      </c>
      <c r="B1846" s="1">
        <v>45012</v>
      </c>
      <c r="C1846" t="s">
        <v>208</v>
      </c>
      <c r="D1846" t="s">
        <v>4587</v>
      </c>
      <c r="E1846" t="s">
        <v>46</v>
      </c>
      <c r="F1846" t="s">
        <v>22</v>
      </c>
      <c r="G1846" t="s">
        <v>48</v>
      </c>
      <c r="H1846" t="s">
        <v>202</v>
      </c>
      <c r="I1846">
        <v>3</v>
      </c>
      <c r="J1846">
        <v>12798</v>
      </c>
      <c r="K1846">
        <v>38394</v>
      </c>
      <c r="L1846">
        <v>30429</v>
      </c>
      <c r="M1846">
        <v>7965</v>
      </c>
      <c r="N1846">
        <v>10</v>
      </c>
      <c r="O1846">
        <v>7955</v>
      </c>
      <c r="P1846" t="s">
        <v>14</v>
      </c>
      <c r="Q1846" t="s">
        <v>25</v>
      </c>
      <c r="R1846" t="s">
        <v>26</v>
      </c>
    </row>
    <row r="1847" spans="1:18" x14ac:dyDescent="0.25">
      <c r="A1847" t="s">
        <v>4588</v>
      </c>
      <c r="B1847" s="1">
        <v>44843</v>
      </c>
      <c r="C1847" t="s">
        <v>61</v>
      </c>
      <c r="D1847" t="s">
        <v>4589</v>
      </c>
      <c r="E1847" t="s">
        <v>46</v>
      </c>
      <c r="F1847" t="s">
        <v>22</v>
      </c>
      <c r="G1847" t="s">
        <v>71</v>
      </c>
      <c r="H1847" t="s">
        <v>81</v>
      </c>
      <c r="I1847">
        <v>9</v>
      </c>
      <c r="J1847">
        <v>45283</v>
      </c>
      <c r="K1847">
        <v>407547</v>
      </c>
      <c r="L1847">
        <v>302332</v>
      </c>
      <c r="M1847">
        <v>105215</v>
      </c>
      <c r="N1847">
        <v>5</v>
      </c>
      <c r="O1847">
        <v>105210</v>
      </c>
      <c r="P1847" t="s">
        <v>14</v>
      </c>
      <c r="Q1847" t="s">
        <v>25</v>
      </c>
      <c r="R1847" t="s">
        <v>26</v>
      </c>
    </row>
    <row r="1848" spans="1:18" x14ac:dyDescent="0.25">
      <c r="A1848" t="s">
        <v>4590</v>
      </c>
      <c r="B1848" s="1">
        <v>44693</v>
      </c>
      <c r="C1848" t="s">
        <v>140</v>
      </c>
      <c r="D1848" t="s">
        <v>4591</v>
      </c>
      <c r="E1848" t="s">
        <v>46</v>
      </c>
      <c r="F1848" t="s">
        <v>40</v>
      </c>
      <c r="G1848" t="s">
        <v>23</v>
      </c>
      <c r="H1848" t="s">
        <v>24</v>
      </c>
      <c r="I1848">
        <v>3</v>
      </c>
      <c r="J1848">
        <v>41731</v>
      </c>
      <c r="K1848">
        <v>125193</v>
      </c>
      <c r="L1848">
        <v>77363</v>
      </c>
      <c r="M1848">
        <v>47830</v>
      </c>
      <c r="N1848">
        <v>15</v>
      </c>
      <c r="O1848">
        <v>47815</v>
      </c>
      <c r="P1848" t="s">
        <v>14</v>
      </c>
      <c r="Q1848" t="s">
        <v>25</v>
      </c>
      <c r="R1848" t="s">
        <v>35</v>
      </c>
    </row>
    <row r="1849" spans="1:18" x14ac:dyDescent="0.25">
      <c r="A1849" t="s">
        <v>4592</v>
      </c>
      <c r="B1849" s="1">
        <v>44995</v>
      </c>
      <c r="C1849" t="s">
        <v>208</v>
      </c>
      <c r="D1849" t="s">
        <v>4594</v>
      </c>
      <c r="E1849" t="s">
        <v>21</v>
      </c>
      <c r="F1849" t="s">
        <v>76</v>
      </c>
      <c r="G1849" t="s">
        <v>23</v>
      </c>
      <c r="H1849" t="s">
        <v>169</v>
      </c>
      <c r="I1849">
        <v>5</v>
      </c>
      <c r="J1849">
        <v>35366</v>
      </c>
      <c r="K1849">
        <v>176830</v>
      </c>
      <c r="L1849">
        <v>144632</v>
      </c>
      <c r="M1849">
        <v>32198</v>
      </c>
      <c r="N1849">
        <v>5</v>
      </c>
      <c r="O1849">
        <v>32193</v>
      </c>
      <c r="P1849" t="s">
        <v>14</v>
      </c>
      <c r="Q1849" t="s">
        <v>25</v>
      </c>
      <c r="R1849" t="s">
        <v>35</v>
      </c>
    </row>
    <row r="1850" spans="1:18" x14ac:dyDescent="0.25">
      <c r="A1850" t="s">
        <v>4595</v>
      </c>
      <c r="B1850" s="1">
        <v>44663</v>
      </c>
      <c r="C1850" t="s">
        <v>227</v>
      </c>
      <c r="D1850" t="s">
        <v>4596</v>
      </c>
      <c r="E1850" t="s">
        <v>53</v>
      </c>
      <c r="F1850" t="s">
        <v>31</v>
      </c>
      <c r="G1850" t="s">
        <v>48</v>
      </c>
      <c r="H1850" t="s">
        <v>202</v>
      </c>
      <c r="I1850">
        <v>1</v>
      </c>
      <c r="J1850">
        <v>26624</v>
      </c>
      <c r="K1850">
        <v>26624</v>
      </c>
      <c r="L1850">
        <v>23830</v>
      </c>
      <c r="M1850">
        <v>2794</v>
      </c>
      <c r="N1850">
        <v>15</v>
      </c>
      <c r="O1850">
        <v>2779</v>
      </c>
      <c r="P1850" t="s">
        <v>14</v>
      </c>
      <c r="Q1850" t="s">
        <v>34</v>
      </c>
      <c r="R1850" t="s">
        <v>35</v>
      </c>
    </row>
    <row r="1851" spans="1:18" x14ac:dyDescent="0.25">
      <c r="A1851" t="s">
        <v>4597</v>
      </c>
      <c r="B1851" s="1">
        <v>44986</v>
      </c>
      <c r="C1851" t="s">
        <v>208</v>
      </c>
      <c r="D1851" t="s">
        <v>4599</v>
      </c>
      <c r="E1851" t="s">
        <v>69</v>
      </c>
      <c r="F1851" t="s">
        <v>70</v>
      </c>
      <c r="G1851" t="s">
        <v>71</v>
      </c>
      <c r="H1851" t="s">
        <v>81</v>
      </c>
      <c r="I1851">
        <v>8</v>
      </c>
      <c r="J1851">
        <v>22676</v>
      </c>
      <c r="K1851">
        <v>181408</v>
      </c>
      <c r="L1851">
        <v>131218</v>
      </c>
      <c r="M1851">
        <v>50190</v>
      </c>
      <c r="N1851">
        <v>5</v>
      </c>
      <c r="O1851">
        <v>50185</v>
      </c>
      <c r="P1851" t="s">
        <v>14</v>
      </c>
      <c r="Q1851" t="s">
        <v>25</v>
      </c>
      <c r="R1851" t="s">
        <v>35</v>
      </c>
    </row>
    <row r="1852" spans="1:18" x14ac:dyDescent="0.25">
      <c r="A1852" t="s">
        <v>4600</v>
      </c>
      <c r="B1852" s="1">
        <v>45507</v>
      </c>
      <c r="C1852" t="s">
        <v>67</v>
      </c>
      <c r="D1852" t="s">
        <v>4601</v>
      </c>
      <c r="E1852" t="s">
        <v>53</v>
      </c>
      <c r="F1852" t="s">
        <v>70</v>
      </c>
      <c r="G1852" t="s">
        <v>71</v>
      </c>
      <c r="H1852" t="s">
        <v>111</v>
      </c>
      <c r="I1852">
        <v>6</v>
      </c>
      <c r="J1852">
        <v>31818</v>
      </c>
      <c r="K1852">
        <v>190908</v>
      </c>
      <c r="L1852">
        <v>129052</v>
      </c>
      <c r="M1852">
        <v>61856</v>
      </c>
      <c r="N1852">
        <v>5</v>
      </c>
      <c r="O1852">
        <v>61851</v>
      </c>
      <c r="P1852" t="s">
        <v>14</v>
      </c>
      <c r="Q1852" t="s">
        <v>34</v>
      </c>
      <c r="R1852" t="s">
        <v>26</v>
      </c>
    </row>
    <row r="1853" spans="1:18" x14ac:dyDescent="0.25">
      <c r="A1853" t="s">
        <v>4602</v>
      </c>
      <c r="B1853" s="1">
        <v>44562</v>
      </c>
      <c r="C1853" t="s">
        <v>84</v>
      </c>
      <c r="D1853" t="s">
        <v>4603</v>
      </c>
      <c r="E1853" t="s">
        <v>46</v>
      </c>
      <c r="F1853" t="s">
        <v>70</v>
      </c>
      <c r="G1853" t="s">
        <v>48</v>
      </c>
      <c r="H1853" t="s">
        <v>49</v>
      </c>
      <c r="I1853">
        <v>10</v>
      </c>
      <c r="J1853">
        <v>49967</v>
      </c>
      <c r="K1853">
        <v>499670</v>
      </c>
      <c r="L1853">
        <v>402228</v>
      </c>
      <c r="M1853">
        <v>97442</v>
      </c>
      <c r="N1853">
        <v>5</v>
      </c>
      <c r="O1853">
        <v>97437</v>
      </c>
      <c r="P1853" t="s">
        <v>14</v>
      </c>
      <c r="Q1853" t="s">
        <v>55</v>
      </c>
      <c r="R1853" t="s">
        <v>35</v>
      </c>
    </row>
    <row r="1854" spans="1:18" x14ac:dyDescent="0.25">
      <c r="A1854" t="s">
        <v>4604</v>
      </c>
      <c r="B1854" s="1">
        <v>45024</v>
      </c>
      <c r="C1854" t="s">
        <v>227</v>
      </c>
      <c r="D1854" t="s">
        <v>4605</v>
      </c>
      <c r="E1854" t="s">
        <v>21</v>
      </c>
      <c r="F1854" t="s">
        <v>70</v>
      </c>
      <c r="G1854" t="s">
        <v>48</v>
      </c>
      <c r="H1854" t="s">
        <v>49</v>
      </c>
      <c r="I1854">
        <v>3</v>
      </c>
      <c r="J1854">
        <v>45566</v>
      </c>
      <c r="K1854">
        <v>136698</v>
      </c>
      <c r="L1854">
        <v>112394</v>
      </c>
      <c r="M1854">
        <v>24304</v>
      </c>
      <c r="N1854">
        <v>5</v>
      </c>
      <c r="O1854">
        <v>24299</v>
      </c>
      <c r="P1854" t="s">
        <v>14</v>
      </c>
      <c r="Q1854" t="s">
        <v>55</v>
      </c>
      <c r="R1854" t="s">
        <v>26</v>
      </c>
    </row>
    <row r="1855" spans="1:18" x14ac:dyDescent="0.25">
      <c r="A1855" t="s">
        <v>4606</v>
      </c>
      <c r="B1855" s="1">
        <v>44948</v>
      </c>
      <c r="C1855" t="s">
        <v>84</v>
      </c>
      <c r="D1855" t="s">
        <v>4607</v>
      </c>
      <c r="E1855" t="s">
        <v>46</v>
      </c>
      <c r="F1855" t="s">
        <v>114</v>
      </c>
      <c r="G1855" t="s">
        <v>48</v>
      </c>
      <c r="H1855" t="s">
        <v>49</v>
      </c>
      <c r="I1855">
        <v>3</v>
      </c>
      <c r="J1855">
        <v>46123</v>
      </c>
      <c r="K1855">
        <v>138369</v>
      </c>
      <c r="L1855">
        <v>91492</v>
      </c>
      <c r="M1855">
        <v>46877</v>
      </c>
      <c r="N1855">
        <v>0</v>
      </c>
      <c r="O1855">
        <v>46877</v>
      </c>
      <c r="P1855" t="s">
        <v>14</v>
      </c>
      <c r="Q1855" t="s">
        <v>35</v>
      </c>
      <c r="R1855" t="s">
        <v>26</v>
      </c>
    </row>
    <row r="1856" spans="1:18" x14ac:dyDescent="0.25">
      <c r="A1856" t="s">
        <v>4608</v>
      </c>
      <c r="B1856" s="1">
        <v>45271</v>
      </c>
      <c r="C1856" t="s">
        <v>44</v>
      </c>
      <c r="D1856" t="s">
        <v>4609</v>
      </c>
      <c r="E1856" t="s">
        <v>21</v>
      </c>
      <c r="F1856" t="s">
        <v>70</v>
      </c>
      <c r="G1856" t="s">
        <v>23</v>
      </c>
      <c r="H1856" t="s">
        <v>127</v>
      </c>
      <c r="I1856">
        <v>2</v>
      </c>
      <c r="J1856">
        <v>2436</v>
      </c>
      <c r="K1856">
        <v>4872</v>
      </c>
      <c r="L1856">
        <v>3456</v>
      </c>
      <c r="M1856">
        <v>1416</v>
      </c>
      <c r="N1856">
        <v>5</v>
      </c>
      <c r="O1856">
        <v>1411</v>
      </c>
      <c r="P1856" t="s">
        <v>14</v>
      </c>
      <c r="Q1856" t="s">
        <v>25</v>
      </c>
      <c r="R1856" t="s">
        <v>26</v>
      </c>
    </row>
    <row r="1857" spans="1:18" x14ac:dyDescent="0.25">
      <c r="A1857" t="s">
        <v>4610</v>
      </c>
      <c r="B1857" s="1">
        <v>44597</v>
      </c>
      <c r="C1857" t="s">
        <v>29</v>
      </c>
      <c r="D1857" t="s">
        <v>4611</v>
      </c>
      <c r="E1857" t="s">
        <v>21</v>
      </c>
      <c r="F1857" t="s">
        <v>63</v>
      </c>
      <c r="G1857" t="s">
        <v>23</v>
      </c>
      <c r="H1857" t="s">
        <v>127</v>
      </c>
      <c r="I1857">
        <v>1</v>
      </c>
      <c r="J1857">
        <v>4869</v>
      </c>
      <c r="K1857">
        <v>4869</v>
      </c>
      <c r="L1857">
        <v>4256</v>
      </c>
      <c r="M1857">
        <v>613</v>
      </c>
      <c r="N1857">
        <v>5</v>
      </c>
      <c r="O1857">
        <v>608</v>
      </c>
      <c r="P1857" t="s">
        <v>14</v>
      </c>
      <c r="Q1857" t="s">
        <v>34</v>
      </c>
      <c r="R1857" t="s">
        <v>35</v>
      </c>
    </row>
    <row r="1858" spans="1:18" x14ac:dyDescent="0.25">
      <c r="A1858" t="s">
        <v>4612</v>
      </c>
      <c r="B1858" s="1">
        <v>44759</v>
      </c>
      <c r="C1858" t="s">
        <v>97</v>
      </c>
      <c r="D1858" t="s">
        <v>4613</v>
      </c>
      <c r="E1858" t="s">
        <v>46</v>
      </c>
      <c r="F1858" t="s">
        <v>76</v>
      </c>
      <c r="G1858" t="s">
        <v>48</v>
      </c>
      <c r="H1858" t="s">
        <v>202</v>
      </c>
      <c r="I1858">
        <v>10</v>
      </c>
      <c r="J1858">
        <v>43369</v>
      </c>
      <c r="K1858">
        <v>433690</v>
      </c>
      <c r="L1858">
        <v>307208</v>
      </c>
      <c r="M1858">
        <v>126482</v>
      </c>
      <c r="N1858">
        <v>0</v>
      </c>
      <c r="O1858">
        <v>126482</v>
      </c>
      <c r="P1858" t="s">
        <v>14</v>
      </c>
      <c r="Q1858" t="s">
        <v>55</v>
      </c>
      <c r="R1858" t="s">
        <v>26</v>
      </c>
    </row>
    <row r="1859" spans="1:18" x14ac:dyDescent="0.25">
      <c r="A1859" t="s">
        <v>4614</v>
      </c>
      <c r="B1859" s="1">
        <v>44735</v>
      </c>
      <c r="C1859" t="s">
        <v>19</v>
      </c>
      <c r="D1859" t="s">
        <v>4615</v>
      </c>
      <c r="E1859" t="s">
        <v>46</v>
      </c>
      <c r="F1859" t="s">
        <v>40</v>
      </c>
      <c r="G1859" t="s">
        <v>32</v>
      </c>
      <c r="H1859" t="s">
        <v>77</v>
      </c>
      <c r="I1859">
        <v>10</v>
      </c>
      <c r="J1859">
        <v>28371</v>
      </c>
      <c r="K1859">
        <v>283710</v>
      </c>
      <c r="L1859">
        <v>206886</v>
      </c>
      <c r="M1859">
        <v>76824</v>
      </c>
      <c r="N1859">
        <v>5</v>
      </c>
      <c r="O1859">
        <v>76819</v>
      </c>
      <c r="P1859" t="s">
        <v>14</v>
      </c>
      <c r="Q1859" t="s">
        <v>34</v>
      </c>
      <c r="R1859" t="s">
        <v>26</v>
      </c>
    </row>
    <row r="1860" spans="1:18" x14ac:dyDescent="0.25">
      <c r="A1860" t="s">
        <v>4616</v>
      </c>
      <c r="B1860" s="1">
        <v>44692</v>
      </c>
      <c r="C1860" t="s">
        <v>140</v>
      </c>
      <c r="D1860" t="s">
        <v>4617</v>
      </c>
      <c r="E1860" t="s">
        <v>53</v>
      </c>
      <c r="F1860" t="s">
        <v>63</v>
      </c>
      <c r="G1860" t="s">
        <v>48</v>
      </c>
      <c r="H1860" t="s">
        <v>49</v>
      </c>
      <c r="I1860">
        <v>10</v>
      </c>
      <c r="J1860">
        <v>6392</v>
      </c>
      <c r="K1860">
        <v>63920</v>
      </c>
      <c r="L1860">
        <v>56388</v>
      </c>
      <c r="M1860">
        <v>7532</v>
      </c>
      <c r="N1860">
        <v>15</v>
      </c>
      <c r="O1860">
        <v>7517</v>
      </c>
      <c r="P1860" t="s">
        <v>14</v>
      </c>
      <c r="Q1860" t="s">
        <v>34</v>
      </c>
      <c r="R1860" t="s">
        <v>26</v>
      </c>
    </row>
    <row r="1861" spans="1:18" x14ac:dyDescent="0.25">
      <c r="A1861" t="s">
        <v>4618</v>
      </c>
      <c r="B1861" s="1">
        <v>44777</v>
      </c>
      <c r="C1861" t="s">
        <v>67</v>
      </c>
      <c r="D1861" t="s">
        <v>4619</v>
      </c>
      <c r="E1861" t="s">
        <v>46</v>
      </c>
      <c r="F1861" t="s">
        <v>76</v>
      </c>
      <c r="G1861" t="s">
        <v>32</v>
      </c>
      <c r="H1861" t="s">
        <v>33</v>
      </c>
      <c r="I1861">
        <v>1</v>
      </c>
      <c r="J1861">
        <v>43080</v>
      </c>
      <c r="K1861">
        <v>43080</v>
      </c>
      <c r="L1861">
        <v>26383</v>
      </c>
      <c r="M1861">
        <v>16697</v>
      </c>
      <c r="N1861">
        <v>0</v>
      </c>
      <c r="O1861">
        <v>16697</v>
      </c>
      <c r="P1861" t="s">
        <v>14</v>
      </c>
      <c r="Q1861" t="s">
        <v>34</v>
      </c>
      <c r="R1861" t="s">
        <v>26</v>
      </c>
    </row>
    <row r="1862" spans="1:18" x14ac:dyDescent="0.25">
      <c r="A1862" t="s">
        <v>4620</v>
      </c>
      <c r="B1862" s="1">
        <v>45180</v>
      </c>
      <c r="C1862" t="s">
        <v>38</v>
      </c>
      <c r="D1862" t="s">
        <v>4622</v>
      </c>
      <c r="E1862" t="s">
        <v>21</v>
      </c>
      <c r="F1862" t="s">
        <v>40</v>
      </c>
      <c r="G1862" t="s">
        <v>71</v>
      </c>
      <c r="H1862" t="s">
        <v>81</v>
      </c>
      <c r="I1862">
        <v>7</v>
      </c>
      <c r="J1862">
        <v>31004</v>
      </c>
      <c r="K1862">
        <v>217028</v>
      </c>
      <c r="L1862">
        <v>132027</v>
      </c>
      <c r="M1862">
        <v>85001</v>
      </c>
      <c r="N1862">
        <v>0</v>
      </c>
      <c r="O1862">
        <v>85001</v>
      </c>
      <c r="P1862" t="s">
        <v>14</v>
      </c>
      <c r="Q1862" t="s">
        <v>25</v>
      </c>
      <c r="R1862" t="s">
        <v>35</v>
      </c>
    </row>
    <row r="1863" spans="1:18" x14ac:dyDescent="0.25">
      <c r="A1863" t="s">
        <v>4623</v>
      </c>
      <c r="B1863" s="1">
        <v>44896</v>
      </c>
      <c r="C1863" t="s">
        <v>44</v>
      </c>
      <c r="D1863" t="s">
        <v>4624</v>
      </c>
      <c r="E1863" t="s">
        <v>21</v>
      </c>
      <c r="F1863" t="s">
        <v>70</v>
      </c>
      <c r="G1863" t="s">
        <v>71</v>
      </c>
      <c r="H1863" t="s">
        <v>81</v>
      </c>
      <c r="I1863">
        <v>4</v>
      </c>
      <c r="J1863">
        <v>41696</v>
      </c>
      <c r="K1863">
        <v>166784</v>
      </c>
      <c r="L1863">
        <v>127749</v>
      </c>
      <c r="M1863">
        <v>39035</v>
      </c>
      <c r="N1863">
        <v>5</v>
      </c>
      <c r="O1863">
        <v>39030</v>
      </c>
      <c r="P1863" t="s">
        <v>14</v>
      </c>
      <c r="Q1863" t="s">
        <v>35</v>
      </c>
      <c r="R1863" t="s">
        <v>26</v>
      </c>
    </row>
    <row r="1864" spans="1:18" x14ac:dyDescent="0.25">
      <c r="A1864" t="s">
        <v>4625</v>
      </c>
      <c r="B1864" s="1">
        <v>45144</v>
      </c>
      <c r="C1864" t="s">
        <v>67</v>
      </c>
      <c r="D1864" t="s">
        <v>4626</v>
      </c>
      <c r="E1864" t="s">
        <v>69</v>
      </c>
      <c r="F1864" t="s">
        <v>63</v>
      </c>
      <c r="G1864" t="s">
        <v>48</v>
      </c>
      <c r="H1864" t="s">
        <v>64</v>
      </c>
      <c r="I1864">
        <v>10</v>
      </c>
      <c r="J1864">
        <v>32554</v>
      </c>
      <c r="K1864">
        <v>325540</v>
      </c>
      <c r="L1864">
        <v>221474</v>
      </c>
      <c r="M1864">
        <v>104066</v>
      </c>
      <c r="N1864">
        <v>15</v>
      </c>
      <c r="O1864">
        <v>104051</v>
      </c>
      <c r="P1864" t="s">
        <v>14</v>
      </c>
      <c r="Q1864" t="s">
        <v>55</v>
      </c>
      <c r="R1864" t="s">
        <v>35</v>
      </c>
    </row>
    <row r="1865" spans="1:18" x14ac:dyDescent="0.25">
      <c r="A1865" t="s">
        <v>4627</v>
      </c>
      <c r="B1865" s="1">
        <v>45425</v>
      </c>
      <c r="C1865" t="s">
        <v>140</v>
      </c>
      <c r="D1865" t="s">
        <v>4629</v>
      </c>
      <c r="E1865" t="s">
        <v>53</v>
      </c>
      <c r="F1865" t="s">
        <v>63</v>
      </c>
      <c r="G1865" t="s">
        <v>71</v>
      </c>
      <c r="H1865" t="s">
        <v>72</v>
      </c>
      <c r="I1865">
        <v>8</v>
      </c>
      <c r="J1865">
        <v>39084</v>
      </c>
      <c r="K1865">
        <v>312672</v>
      </c>
      <c r="L1865">
        <v>189755</v>
      </c>
      <c r="M1865">
        <v>122917</v>
      </c>
      <c r="N1865">
        <v>0</v>
      </c>
      <c r="O1865">
        <v>122917</v>
      </c>
      <c r="P1865" t="s">
        <v>14</v>
      </c>
      <c r="Q1865" t="s">
        <v>34</v>
      </c>
      <c r="R1865" t="s">
        <v>35</v>
      </c>
    </row>
    <row r="1866" spans="1:18" x14ac:dyDescent="0.25">
      <c r="A1866" t="s">
        <v>4630</v>
      </c>
      <c r="B1866" s="1">
        <v>44656</v>
      </c>
      <c r="C1866" t="s">
        <v>227</v>
      </c>
      <c r="D1866" t="s">
        <v>4631</v>
      </c>
      <c r="E1866" t="s">
        <v>21</v>
      </c>
      <c r="F1866" t="s">
        <v>76</v>
      </c>
      <c r="G1866" t="s">
        <v>23</v>
      </c>
      <c r="H1866" t="s">
        <v>127</v>
      </c>
      <c r="I1866">
        <v>2</v>
      </c>
      <c r="J1866">
        <v>31877</v>
      </c>
      <c r="K1866">
        <v>63754</v>
      </c>
      <c r="L1866">
        <v>46766</v>
      </c>
      <c r="M1866">
        <v>16988</v>
      </c>
      <c r="N1866">
        <v>0</v>
      </c>
      <c r="O1866">
        <v>16988</v>
      </c>
      <c r="P1866" t="s">
        <v>14</v>
      </c>
      <c r="Q1866" t="s">
        <v>34</v>
      </c>
      <c r="R1866" t="s">
        <v>26</v>
      </c>
    </row>
    <row r="1867" spans="1:18" x14ac:dyDescent="0.25">
      <c r="A1867" t="s">
        <v>4632</v>
      </c>
      <c r="B1867" s="1">
        <v>45520</v>
      </c>
      <c r="C1867" t="s">
        <v>67</v>
      </c>
      <c r="D1867" t="s">
        <v>4633</v>
      </c>
      <c r="E1867" t="s">
        <v>53</v>
      </c>
      <c r="F1867" t="s">
        <v>40</v>
      </c>
      <c r="G1867" t="s">
        <v>32</v>
      </c>
      <c r="H1867" t="s">
        <v>33</v>
      </c>
      <c r="I1867">
        <v>5</v>
      </c>
      <c r="J1867">
        <v>30472</v>
      </c>
      <c r="K1867">
        <v>152360</v>
      </c>
      <c r="L1867">
        <v>92449</v>
      </c>
      <c r="M1867">
        <v>59911</v>
      </c>
      <c r="N1867">
        <v>0</v>
      </c>
      <c r="O1867">
        <v>59911</v>
      </c>
      <c r="P1867" t="s">
        <v>14</v>
      </c>
      <c r="Q1867" t="s">
        <v>55</v>
      </c>
      <c r="R1867" t="s">
        <v>35</v>
      </c>
    </row>
    <row r="1868" spans="1:18" x14ac:dyDescent="0.25">
      <c r="A1868" t="s">
        <v>4634</v>
      </c>
      <c r="B1868" s="1">
        <v>45032</v>
      </c>
      <c r="C1868" t="s">
        <v>227</v>
      </c>
      <c r="D1868" t="s">
        <v>4635</v>
      </c>
      <c r="E1868" t="s">
        <v>69</v>
      </c>
      <c r="F1868" t="s">
        <v>114</v>
      </c>
      <c r="G1868" t="s">
        <v>23</v>
      </c>
      <c r="H1868" t="s">
        <v>24</v>
      </c>
      <c r="I1868">
        <v>3</v>
      </c>
      <c r="J1868">
        <v>45198</v>
      </c>
      <c r="K1868">
        <v>135594</v>
      </c>
      <c r="L1868">
        <v>117048</v>
      </c>
      <c r="M1868">
        <v>18546</v>
      </c>
      <c r="N1868">
        <v>0</v>
      </c>
      <c r="O1868">
        <v>18546</v>
      </c>
      <c r="P1868" t="s">
        <v>14</v>
      </c>
      <c r="Q1868" t="s">
        <v>25</v>
      </c>
      <c r="R1868" t="s">
        <v>35</v>
      </c>
    </row>
    <row r="1869" spans="1:18" x14ac:dyDescent="0.25">
      <c r="A1869" t="s">
        <v>4636</v>
      </c>
      <c r="B1869" s="1">
        <v>45234</v>
      </c>
      <c r="C1869" t="s">
        <v>133</v>
      </c>
      <c r="D1869" t="s">
        <v>4637</v>
      </c>
      <c r="E1869" t="s">
        <v>69</v>
      </c>
      <c r="F1869" t="s">
        <v>40</v>
      </c>
      <c r="G1869" t="s">
        <v>32</v>
      </c>
      <c r="H1869" t="s">
        <v>118</v>
      </c>
      <c r="I1869">
        <v>8</v>
      </c>
      <c r="J1869">
        <v>4131</v>
      </c>
      <c r="K1869">
        <v>33048</v>
      </c>
      <c r="L1869">
        <v>26162</v>
      </c>
      <c r="M1869">
        <v>6886</v>
      </c>
      <c r="N1869">
        <v>10</v>
      </c>
      <c r="O1869">
        <v>6876</v>
      </c>
      <c r="P1869" t="s">
        <v>14</v>
      </c>
      <c r="Q1869" t="s">
        <v>55</v>
      </c>
      <c r="R1869" t="s">
        <v>35</v>
      </c>
    </row>
    <row r="1870" spans="1:18" x14ac:dyDescent="0.25">
      <c r="A1870" t="s">
        <v>4638</v>
      </c>
      <c r="B1870" s="1">
        <v>45524</v>
      </c>
      <c r="C1870" t="s">
        <v>67</v>
      </c>
      <c r="D1870" t="s">
        <v>4639</v>
      </c>
      <c r="E1870" t="s">
        <v>69</v>
      </c>
      <c r="F1870" t="s">
        <v>76</v>
      </c>
      <c r="G1870" t="s">
        <v>48</v>
      </c>
      <c r="H1870" t="s">
        <v>49</v>
      </c>
      <c r="I1870">
        <v>3</v>
      </c>
      <c r="J1870">
        <v>32439</v>
      </c>
      <c r="K1870">
        <v>97317</v>
      </c>
      <c r="L1870">
        <v>84254</v>
      </c>
      <c r="M1870">
        <v>13063</v>
      </c>
      <c r="N1870">
        <v>10</v>
      </c>
      <c r="O1870">
        <v>13053</v>
      </c>
      <c r="P1870" t="s">
        <v>14</v>
      </c>
      <c r="Q1870" t="s">
        <v>34</v>
      </c>
      <c r="R1870" t="s">
        <v>35</v>
      </c>
    </row>
    <row r="1871" spans="1:18" x14ac:dyDescent="0.25">
      <c r="A1871" t="s">
        <v>4640</v>
      </c>
      <c r="B1871" s="1">
        <v>44827</v>
      </c>
      <c r="C1871" t="s">
        <v>38</v>
      </c>
      <c r="D1871" t="s">
        <v>4641</v>
      </c>
      <c r="E1871" t="s">
        <v>46</v>
      </c>
      <c r="F1871" t="s">
        <v>76</v>
      </c>
      <c r="G1871" t="s">
        <v>48</v>
      </c>
      <c r="H1871" t="s">
        <v>64</v>
      </c>
      <c r="I1871">
        <v>4</v>
      </c>
      <c r="J1871">
        <v>46992</v>
      </c>
      <c r="K1871">
        <v>187968</v>
      </c>
      <c r="L1871">
        <v>164417</v>
      </c>
      <c r="M1871">
        <v>23551</v>
      </c>
      <c r="N1871">
        <v>10</v>
      </c>
      <c r="O1871">
        <v>23541</v>
      </c>
      <c r="P1871" t="s">
        <v>14</v>
      </c>
      <c r="Q1871" t="s">
        <v>55</v>
      </c>
      <c r="R1871" t="s">
        <v>26</v>
      </c>
    </row>
    <row r="1872" spans="1:18" x14ac:dyDescent="0.25">
      <c r="A1872" t="s">
        <v>4642</v>
      </c>
      <c r="B1872" s="1">
        <v>45192</v>
      </c>
      <c r="C1872" t="s">
        <v>38</v>
      </c>
      <c r="D1872" t="s">
        <v>4643</v>
      </c>
      <c r="E1872" t="s">
        <v>21</v>
      </c>
      <c r="F1872" t="s">
        <v>40</v>
      </c>
      <c r="G1872" t="s">
        <v>48</v>
      </c>
      <c r="H1872" t="s">
        <v>54</v>
      </c>
      <c r="I1872">
        <v>4</v>
      </c>
      <c r="J1872">
        <v>33977</v>
      </c>
      <c r="K1872">
        <v>135908</v>
      </c>
      <c r="L1872">
        <v>106530</v>
      </c>
      <c r="M1872">
        <v>29378</v>
      </c>
      <c r="N1872">
        <v>15</v>
      </c>
      <c r="O1872">
        <v>29363</v>
      </c>
      <c r="P1872" t="s">
        <v>14</v>
      </c>
      <c r="Q1872" t="s">
        <v>34</v>
      </c>
      <c r="R1872" t="s">
        <v>35</v>
      </c>
    </row>
    <row r="1873" spans="1:18" x14ac:dyDescent="0.25">
      <c r="A1873" t="s">
        <v>4644</v>
      </c>
      <c r="B1873" s="1">
        <v>45369</v>
      </c>
      <c r="C1873" t="s">
        <v>208</v>
      </c>
      <c r="D1873" t="s">
        <v>4645</v>
      </c>
      <c r="E1873" t="s">
        <v>46</v>
      </c>
      <c r="F1873" t="s">
        <v>47</v>
      </c>
      <c r="G1873" t="s">
        <v>32</v>
      </c>
      <c r="H1873" t="s">
        <v>173</v>
      </c>
      <c r="I1873">
        <v>8</v>
      </c>
      <c r="J1873">
        <v>9774</v>
      </c>
      <c r="K1873">
        <v>78192</v>
      </c>
      <c r="L1873">
        <v>64751</v>
      </c>
      <c r="M1873">
        <v>13441</v>
      </c>
      <c r="N1873">
        <v>10</v>
      </c>
      <c r="O1873">
        <v>13431</v>
      </c>
      <c r="P1873" t="s">
        <v>14</v>
      </c>
      <c r="Q1873" t="s">
        <v>34</v>
      </c>
      <c r="R1873" t="s">
        <v>35</v>
      </c>
    </row>
    <row r="1874" spans="1:18" x14ac:dyDescent="0.25">
      <c r="A1874" t="s">
        <v>4646</v>
      </c>
      <c r="B1874" s="1">
        <v>45522</v>
      </c>
      <c r="C1874" t="s">
        <v>67</v>
      </c>
      <c r="D1874" t="s">
        <v>4647</v>
      </c>
      <c r="E1874" t="s">
        <v>69</v>
      </c>
      <c r="F1874" t="s">
        <v>114</v>
      </c>
      <c r="G1874" t="s">
        <v>71</v>
      </c>
      <c r="H1874" t="s">
        <v>72</v>
      </c>
      <c r="I1874">
        <v>6</v>
      </c>
      <c r="J1874">
        <v>12459</v>
      </c>
      <c r="K1874">
        <v>74754</v>
      </c>
      <c r="L1874">
        <v>66698</v>
      </c>
      <c r="M1874">
        <v>8056</v>
      </c>
      <c r="N1874">
        <v>5</v>
      </c>
      <c r="O1874">
        <v>8051</v>
      </c>
      <c r="P1874" t="s">
        <v>14</v>
      </c>
      <c r="Q1874" t="s">
        <v>25</v>
      </c>
      <c r="R1874" t="s">
        <v>26</v>
      </c>
    </row>
    <row r="1875" spans="1:18" x14ac:dyDescent="0.25">
      <c r="A1875" t="s">
        <v>4648</v>
      </c>
      <c r="B1875" s="1">
        <v>45033</v>
      </c>
      <c r="C1875" t="s">
        <v>227</v>
      </c>
      <c r="D1875" t="s">
        <v>4649</v>
      </c>
      <c r="E1875" t="s">
        <v>46</v>
      </c>
      <c r="F1875" t="s">
        <v>40</v>
      </c>
      <c r="G1875" t="s">
        <v>23</v>
      </c>
      <c r="H1875" t="s">
        <v>41</v>
      </c>
      <c r="I1875">
        <v>2</v>
      </c>
      <c r="J1875">
        <v>14048</v>
      </c>
      <c r="K1875">
        <v>28096</v>
      </c>
      <c r="L1875">
        <v>23862</v>
      </c>
      <c r="M1875">
        <v>4234</v>
      </c>
      <c r="N1875">
        <v>0</v>
      </c>
      <c r="O1875">
        <v>4234</v>
      </c>
      <c r="P1875" t="s">
        <v>14</v>
      </c>
      <c r="Q1875" t="s">
        <v>55</v>
      </c>
      <c r="R1875" t="s">
        <v>35</v>
      </c>
    </row>
    <row r="1876" spans="1:18" x14ac:dyDescent="0.25">
      <c r="A1876" t="s">
        <v>4650</v>
      </c>
      <c r="B1876" s="1">
        <v>45289</v>
      </c>
      <c r="C1876" t="s">
        <v>44</v>
      </c>
      <c r="D1876" t="s">
        <v>4651</v>
      </c>
      <c r="E1876" t="s">
        <v>46</v>
      </c>
      <c r="F1876" t="s">
        <v>47</v>
      </c>
      <c r="G1876" t="s">
        <v>48</v>
      </c>
      <c r="H1876" t="s">
        <v>49</v>
      </c>
      <c r="I1876">
        <v>9</v>
      </c>
      <c r="J1876">
        <v>10031</v>
      </c>
      <c r="K1876">
        <v>90279</v>
      </c>
      <c r="L1876">
        <v>58858</v>
      </c>
      <c r="M1876">
        <v>31421</v>
      </c>
      <c r="N1876">
        <v>5</v>
      </c>
      <c r="O1876">
        <v>31416</v>
      </c>
      <c r="P1876" t="s">
        <v>14</v>
      </c>
      <c r="Q1876" t="s">
        <v>35</v>
      </c>
      <c r="R1876" t="s">
        <v>35</v>
      </c>
    </row>
    <row r="1877" spans="1:18" x14ac:dyDescent="0.25">
      <c r="A1877" t="s">
        <v>4652</v>
      </c>
      <c r="B1877" s="1">
        <v>45318</v>
      </c>
      <c r="C1877" t="s">
        <v>84</v>
      </c>
      <c r="D1877" t="s">
        <v>4653</v>
      </c>
      <c r="E1877" t="s">
        <v>46</v>
      </c>
      <c r="F1877" t="s">
        <v>76</v>
      </c>
      <c r="G1877" t="s">
        <v>71</v>
      </c>
      <c r="H1877" t="s">
        <v>195</v>
      </c>
      <c r="I1877">
        <v>9</v>
      </c>
      <c r="J1877">
        <v>22816</v>
      </c>
      <c r="K1877">
        <v>205344</v>
      </c>
      <c r="L1877">
        <v>169602</v>
      </c>
      <c r="M1877">
        <v>35742</v>
      </c>
      <c r="N1877">
        <v>0</v>
      </c>
      <c r="O1877">
        <v>35742</v>
      </c>
      <c r="P1877" t="s">
        <v>14</v>
      </c>
      <c r="Q1877" t="s">
        <v>25</v>
      </c>
      <c r="R1877" t="s">
        <v>35</v>
      </c>
    </row>
    <row r="1878" spans="1:18" x14ac:dyDescent="0.25">
      <c r="A1878" t="s">
        <v>4654</v>
      </c>
      <c r="B1878" s="1">
        <v>45116</v>
      </c>
      <c r="C1878" t="s">
        <v>97</v>
      </c>
      <c r="D1878" t="s">
        <v>4655</v>
      </c>
      <c r="E1878" t="s">
        <v>46</v>
      </c>
      <c r="F1878" t="s">
        <v>40</v>
      </c>
      <c r="G1878" t="s">
        <v>23</v>
      </c>
      <c r="H1878" t="s">
        <v>41</v>
      </c>
      <c r="I1878">
        <v>6</v>
      </c>
      <c r="J1878">
        <v>4762</v>
      </c>
      <c r="K1878">
        <v>28572</v>
      </c>
      <c r="L1878">
        <v>24197</v>
      </c>
      <c r="M1878">
        <v>4375</v>
      </c>
      <c r="N1878">
        <v>10</v>
      </c>
      <c r="O1878">
        <v>4365</v>
      </c>
      <c r="P1878" t="s">
        <v>14</v>
      </c>
      <c r="Q1878" t="s">
        <v>25</v>
      </c>
      <c r="R1878" t="s">
        <v>26</v>
      </c>
    </row>
    <row r="1879" spans="1:18" x14ac:dyDescent="0.25">
      <c r="A1879" t="s">
        <v>4656</v>
      </c>
      <c r="B1879" s="1">
        <v>45420</v>
      </c>
      <c r="C1879" t="s">
        <v>140</v>
      </c>
      <c r="D1879" t="s">
        <v>4657</v>
      </c>
      <c r="E1879" t="s">
        <v>69</v>
      </c>
      <c r="F1879" t="s">
        <v>31</v>
      </c>
      <c r="G1879" t="s">
        <v>48</v>
      </c>
      <c r="H1879" t="s">
        <v>54</v>
      </c>
      <c r="I1879">
        <v>5</v>
      </c>
      <c r="J1879">
        <v>12973</v>
      </c>
      <c r="K1879">
        <v>64865</v>
      </c>
      <c r="L1879">
        <v>52022</v>
      </c>
      <c r="M1879">
        <v>12843</v>
      </c>
      <c r="N1879">
        <v>5</v>
      </c>
      <c r="O1879">
        <v>12838</v>
      </c>
      <c r="P1879" t="s">
        <v>14</v>
      </c>
      <c r="Q1879" t="s">
        <v>34</v>
      </c>
      <c r="R1879" t="s">
        <v>26</v>
      </c>
    </row>
    <row r="1880" spans="1:18" x14ac:dyDescent="0.25">
      <c r="A1880" t="s">
        <v>4658</v>
      </c>
      <c r="B1880" s="1">
        <v>44854</v>
      </c>
      <c r="C1880" t="s">
        <v>61</v>
      </c>
      <c r="D1880" t="s">
        <v>4659</v>
      </c>
      <c r="E1880" t="s">
        <v>53</v>
      </c>
      <c r="F1880" t="s">
        <v>31</v>
      </c>
      <c r="G1880" t="s">
        <v>48</v>
      </c>
      <c r="H1880" t="s">
        <v>202</v>
      </c>
      <c r="I1880">
        <v>5</v>
      </c>
      <c r="J1880">
        <v>4762</v>
      </c>
      <c r="K1880">
        <v>23810</v>
      </c>
      <c r="L1880">
        <v>18090</v>
      </c>
      <c r="M1880">
        <v>5720</v>
      </c>
      <c r="N1880">
        <v>5</v>
      </c>
      <c r="O1880">
        <v>5715</v>
      </c>
      <c r="P1880" t="s">
        <v>14</v>
      </c>
      <c r="Q1880" t="s">
        <v>34</v>
      </c>
      <c r="R1880" t="s">
        <v>35</v>
      </c>
    </row>
    <row r="1881" spans="1:18" x14ac:dyDescent="0.25">
      <c r="A1881" t="s">
        <v>4660</v>
      </c>
      <c r="B1881" s="1">
        <v>44566</v>
      </c>
      <c r="C1881" t="s">
        <v>84</v>
      </c>
      <c r="D1881" t="s">
        <v>4661</v>
      </c>
      <c r="E1881" t="s">
        <v>69</v>
      </c>
      <c r="F1881" t="s">
        <v>22</v>
      </c>
      <c r="G1881" t="s">
        <v>48</v>
      </c>
      <c r="H1881" t="s">
        <v>54</v>
      </c>
      <c r="I1881">
        <v>5</v>
      </c>
      <c r="J1881">
        <v>26780</v>
      </c>
      <c r="K1881">
        <v>133900</v>
      </c>
      <c r="L1881">
        <v>82961</v>
      </c>
      <c r="M1881">
        <v>50939</v>
      </c>
      <c r="N1881">
        <v>10</v>
      </c>
      <c r="O1881">
        <v>50929</v>
      </c>
      <c r="P1881" t="s">
        <v>14</v>
      </c>
      <c r="Q1881" t="s">
        <v>35</v>
      </c>
      <c r="R1881" t="s">
        <v>26</v>
      </c>
    </row>
    <row r="1882" spans="1:18" x14ac:dyDescent="0.25">
      <c r="A1882" t="s">
        <v>4662</v>
      </c>
      <c r="B1882" s="1">
        <v>45369</v>
      </c>
      <c r="C1882" t="s">
        <v>208</v>
      </c>
      <c r="D1882" t="s">
        <v>4663</v>
      </c>
      <c r="E1882" t="s">
        <v>21</v>
      </c>
      <c r="F1882" t="s">
        <v>70</v>
      </c>
      <c r="G1882" t="s">
        <v>71</v>
      </c>
      <c r="H1882" t="s">
        <v>111</v>
      </c>
      <c r="I1882">
        <v>5</v>
      </c>
      <c r="J1882">
        <v>23154</v>
      </c>
      <c r="K1882">
        <v>115770</v>
      </c>
      <c r="L1882">
        <v>72628</v>
      </c>
      <c r="M1882">
        <v>43142</v>
      </c>
      <c r="N1882">
        <v>5</v>
      </c>
      <c r="O1882">
        <v>43137</v>
      </c>
      <c r="P1882" t="s">
        <v>14</v>
      </c>
      <c r="Q1882" t="s">
        <v>25</v>
      </c>
      <c r="R1882" t="s">
        <v>26</v>
      </c>
    </row>
    <row r="1883" spans="1:18" x14ac:dyDescent="0.25">
      <c r="A1883" t="s">
        <v>4664</v>
      </c>
      <c r="B1883" s="1">
        <v>44932</v>
      </c>
      <c r="C1883" t="s">
        <v>84</v>
      </c>
      <c r="D1883" t="s">
        <v>4665</v>
      </c>
      <c r="E1883" t="s">
        <v>46</v>
      </c>
      <c r="F1883" t="s">
        <v>22</v>
      </c>
      <c r="G1883" t="s">
        <v>32</v>
      </c>
      <c r="H1883" t="s">
        <v>77</v>
      </c>
      <c r="I1883">
        <v>5</v>
      </c>
      <c r="J1883">
        <v>25962</v>
      </c>
      <c r="K1883">
        <v>129810</v>
      </c>
      <c r="L1883">
        <v>106464</v>
      </c>
      <c r="M1883">
        <v>23346</v>
      </c>
      <c r="N1883">
        <v>15</v>
      </c>
      <c r="O1883">
        <v>23331</v>
      </c>
      <c r="P1883" t="s">
        <v>14</v>
      </c>
      <c r="Q1883" t="s">
        <v>34</v>
      </c>
      <c r="R1883" t="s">
        <v>26</v>
      </c>
    </row>
    <row r="1884" spans="1:18" x14ac:dyDescent="0.25">
      <c r="A1884" t="s">
        <v>4666</v>
      </c>
      <c r="B1884" s="1">
        <v>45364</v>
      </c>
      <c r="C1884" t="s">
        <v>208</v>
      </c>
      <c r="D1884" t="s">
        <v>4667</v>
      </c>
      <c r="E1884" t="s">
        <v>53</v>
      </c>
      <c r="F1884" t="s">
        <v>31</v>
      </c>
      <c r="G1884" t="s">
        <v>32</v>
      </c>
      <c r="H1884" t="s">
        <v>118</v>
      </c>
      <c r="I1884">
        <v>10</v>
      </c>
      <c r="J1884">
        <v>24739</v>
      </c>
      <c r="K1884">
        <v>247390</v>
      </c>
      <c r="L1884">
        <v>154891</v>
      </c>
      <c r="M1884">
        <v>92499</v>
      </c>
      <c r="N1884">
        <v>5</v>
      </c>
      <c r="O1884">
        <v>92494</v>
      </c>
      <c r="P1884" t="s">
        <v>14</v>
      </c>
      <c r="Q1884" t="s">
        <v>25</v>
      </c>
      <c r="R1884" t="s">
        <v>35</v>
      </c>
    </row>
    <row r="1885" spans="1:18" x14ac:dyDescent="0.25">
      <c r="A1885" t="s">
        <v>4668</v>
      </c>
      <c r="B1885" s="1">
        <v>44787</v>
      </c>
      <c r="C1885" t="s">
        <v>67</v>
      </c>
      <c r="D1885" t="s">
        <v>4669</v>
      </c>
      <c r="E1885" t="s">
        <v>69</v>
      </c>
      <c r="F1885" t="s">
        <v>63</v>
      </c>
      <c r="G1885" t="s">
        <v>71</v>
      </c>
      <c r="H1885" t="s">
        <v>72</v>
      </c>
      <c r="I1885">
        <v>10</v>
      </c>
      <c r="J1885">
        <v>44006</v>
      </c>
      <c r="K1885">
        <v>440060</v>
      </c>
      <c r="L1885">
        <v>356688</v>
      </c>
      <c r="M1885">
        <v>83372</v>
      </c>
      <c r="N1885">
        <v>0</v>
      </c>
      <c r="O1885">
        <v>83372</v>
      </c>
      <c r="P1885" t="s">
        <v>14</v>
      </c>
      <c r="Q1885" t="s">
        <v>25</v>
      </c>
      <c r="R1885" t="s">
        <v>35</v>
      </c>
    </row>
    <row r="1886" spans="1:18" x14ac:dyDescent="0.25">
      <c r="A1886" t="s">
        <v>4670</v>
      </c>
      <c r="B1886" s="1">
        <v>44617</v>
      </c>
      <c r="C1886" t="s">
        <v>29</v>
      </c>
      <c r="D1886" t="s">
        <v>4672</v>
      </c>
      <c r="E1886" t="s">
        <v>53</v>
      </c>
      <c r="F1886" t="s">
        <v>31</v>
      </c>
      <c r="G1886" t="s">
        <v>71</v>
      </c>
      <c r="H1886" t="s">
        <v>195</v>
      </c>
      <c r="I1886">
        <v>7</v>
      </c>
      <c r="J1886">
        <v>21748</v>
      </c>
      <c r="K1886">
        <v>152236</v>
      </c>
      <c r="L1886">
        <v>94474</v>
      </c>
      <c r="M1886">
        <v>57762</v>
      </c>
      <c r="N1886">
        <v>0</v>
      </c>
      <c r="O1886">
        <v>57762</v>
      </c>
      <c r="P1886" t="s">
        <v>14</v>
      </c>
      <c r="Q1886" t="s">
        <v>25</v>
      </c>
      <c r="R1886" t="s">
        <v>26</v>
      </c>
    </row>
    <row r="1887" spans="1:18" x14ac:dyDescent="0.25">
      <c r="A1887" t="s">
        <v>4673</v>
      </c>
      <c r="B1887" s="1">
        <v>45185</v>
      </c>
      <c r="C1887" t="s">
        <v>38</v>
      </c>
      <c r="D1887" t="s">
        <v>4674</v>
      </c>
      <c r="E1887" t="s">
        <v>53</v>
      </c>
      <c r="F1887" t="s">
        <v>76</v>
      </c>
      <c r="G1887" t="s">
        <v>32</v>
      </c>
      <c r="H1887" t="s">
        <v>173</v>
      </c>
      <c r="I1887">
        <v>8</v>
      </c>
      <c r="J1887">
        <v>31417</v>
      </c>
      <c r="K1887">
        <v>251336</v>
      </c>
      <c r="L1887">
        <v>156509</v>
      </c>
      <c r="M1887">
        <v>94827</v>
      </c>
      <c r="N1887">
        <v>10</v>
      </c>
      <c r="O1887">
        <v>94817</v>
      </c>
      <c r="P1887" t="s">
        <v>14</v>
      </c>
      <c r="Q1887" t="s">
        <v>25</v>
      </c>
      <c r="R1887" t="s">
        <v>35</v>
      </c>
    </row>
    <row r="1888" spans="1:18" x14ac:dyDescent="0.25">
      <c r="A1888" t="s">
        <v>4675</v>
      </c>
      <c r="B1888" s="1">
        <v>45394</v>
      </c>
      <c r="C1888" t="s">
        <v>227</v>
      </c>
      <c r="D1888" t="s">
        <v>4676</v>
      </c>
      <c r="E1888" t="s">
        <v>69</v>
      </c>
      <c r="F1888" t="s">
        <v>76</v>
      </c>
      <c r="G1888" t="s">
        <v>23</v>
      </c>
      <c r="H1888" t="s">
        <v>24</v>
      </c>
      <c r="I1888">
        <v>5</v>
      </c>
      <c r="J1888">
        <v>3013</v>
      </c>
      <c r="K1888">
        <v>15065</v>
      </c>
      <c r="L1888">
        <v>9876</v>
      </c>
      <c r="M1888">
        <v>5189</v>
      </c>
      <c r="N1888">
        <v>10</v>
      </c>
      <c r="O1888">
        <v>5179</v>
      </c>
      <c r="P1888" t="s">
        <v>14</v>
      </c>
      <c r="Q1888" t="s">
        <v>25</v>
      </c>
      <c r="R1888" t="s">
        <v>35</v>
      </c>
    </row>
    <row r="1889" spans="1:18" x14ac:dyDescent="0.25">
      <c r="A1889" t="s">
        <v>4677</v>
      </c>
      <c r="B1889" s="1">
        <v>45098</v>
      </c>
      <c r="C1889" t="s">
        <v>19</v>
      </c>
      <c r="D1889" t="s">
        <v>4678</v>
      </c>
      <c r="E1889" t="s">
        <v>21</v>
      </c>
      <c r="F1889" t="s">
        <v>47</v>
      </c>
      <c r="G1889" t="s">
        <v>23</v>
      </c>
      <c r="H1889" t="s">
        <v>169</v>
      </c>
      <c r="I1889">
        <v>7</v>
      </c>
      <c r="J1889">
        <v>7354</v>
      </c>
      <c r="K1889">
        <v>51478</v>
      </c>
      <c r="L1889">
        <v>43339</v>
      </c>
      <c r="M1889">
        <v>8139</v>
      </c>
      <c r="N1889">
        <v>5</v>
      </c>
      <c r="O1889">
        <v>8134</v>
      </c>
      <c r="P1889" t="s">
        <v>14</v>
      </c>
      <c r="Q1889" t="s">
        <v>34</v>
      </c>
      <c r="R1889" t="s">
        <v>26</v>
      </c>
    </row>
    <row r="1890" spans="1:18" x14ac:dyDescent="0.25">
      <c r="A1890" t="s">
        <v>4679</v>
      </c>
      <c r="B1890" s="1">
        <v>45044</v>
      </c>
      <c r="C1890" t="s">
        <v>227</v>
      </c>
      <c r="D1890" t="s">
        <v>4680</v>
      </c>
      <c r="E1890" t="s">
        <v>69</v>
      </c>
      <c r="F1890" t="s">
        <v>76</v>
      </c>
      <c r="G1890" t="s">
        <v>32</v>
      </c>
      <c r="H1890" t="s">
        <v>118</v>
      </c>
      <c r="I1890">
        <v>1</v>
      </c>
      <c r="J1890">
        <v>7508</v>
      </c>
      <c r="K1890">
        <v>7508</v>
      </c>
      <c r="L1890">
        <v>5102</v>
      </c>
      <c r="M1890">
        <v>2406</v>
      </c>
      <c r="N1890">
        <v>10</v>
      </c>
      <c r="O1890">
        <v>2396</v>
      </c>
      <c r="P1890" t="s">
        <v>14</v>
      </c>
      <c r="Q1890" t="s">
        <v>34</v>
      </c>
      <c r="R1890" t="s">
        <v>26</v>
      </c>
    </row>
    <row r="1891" spans="1:18" x14ac:dyDescent="0.25">
      <c r="A1891" t="s">
        <v>4681</v>
      </c>
      <c r="B1891" s="1">
        <v>45533</v>
      </c>
      <c r="C1891" t="s">
        <v>67</v>
      </c>
      <c r="D1891" t="s">
        <v>4682</v>
      </c>
      <c r="E1891" t="s">
        <v>53</v>
      </c>
      <c r="F1891" t="s">
        <v>47</v>
      </c>
      <c r="G1891" t="s">
        <v>71</v>
      </c>
      <c r="H1891" t="s">
        <v>111</v>
      </c>
      <c r="I1891">
        <v>9</v>
      </c>
      <c r="J1891">
        <v>1167</v>
      </c>
      <c r="K1891">
        <v>10503</v>
      </c>
      <c r="L1891">
        <v>9337</v>
      </c>
      <c r="M1891">
        <v>1166</v>
      </c>
      <c r="N1891">
        <v>10</v>
      </c>
      <c r="O1891">
        <v>1156</v>
      </c>
      <c r="P1891" t="s">
        <v>14</v>
      </c>
      <c r="Q1891" t="s">
        <v>34</v>
      </c>
      <c r="R1891" t="s">
        <v>26</v>
      </c>
    </row>
    <row r="1892" spans="1:18" x14ac:dyDescent="0.25">
      <c r="A1892" t="s">
        <v>4683</v>
      </c>
      <c r="B1892" s="1">
        <v>44668</v>
      </c>
      <c r="C1892" t="s">
        <v>227</v>
      </c>
      <c r="D1892" t="s">
        <v>4684</v>
      </c>
      <c r="E1892" t="s">
        <v>69</v>
      </c>
      <c r="F1892" t="s">
        <v>47</v>
      </c>
      <c r="G1892" t="s">
        <v>71</v>
      </c>
      <c r="H1892" t="s">
        <v>72</v>
      </c>
      <c r="I1892">
        <v>2</v>
      </c>
      <c r="J1892">
        <v>12015</v>
      </c>
      <c r="K1892">
        <v>24030</v>
      </c>
      <c r="L1892">
        <v>20209</v>
      </c>
      <c r="M1892">
        <v>3821</v>
      </c>
      <c r="N1892">
        <v>5</v>
      </c>
      <c r="O1892">
        <v>3816</v>
      </c>
      <c r="P1892" t="s">
        <v>14</v>
      </c>
      <c r="Q1892" t="s">
        <v>55</v>
      </c>
      <c r="R1892" t="s">
        <v>35</v>
      </c>
    </row>
    <row r="1893" spans="1:18" x14ac:dyDescent="0.25">
      <c r="A1893" t="s">
        <v>4685</v>
      </c>
      <c r="B1893" s="1">
        <v>44805</v>
      </c>
      <c r="C1893" t="s">
        <v>38</v>
      </c>
      <c r="D1893" t="s">
        <v>4687</v>
      </c>
      <c r="E1893" t="s">
        <v>69</v>
      </c>
      <c r="F1893" t="s">
        <v>76</v>
      </c>
      <c r="G1893" t="s">
        <v>48</v>
      </c>
      <c r="H1893" t="s">
        <v>64</v>
      </c>
      <c r="I1893">
        <v>5</v>
      </c>
      <c r="J1893">
        <v>22084</v>
      </c>
      <c r="K1893">
        <v>110420</v>
      </c>
      <c r="L1893">
        <v>70852</v>
      </c>
      <c r="M1893">
        <v>39568</v>
      </c>
      <c r="N1893">
        <v>15</v>
      </c>
      <c r="O1893">
        <v>39553</v>
      </c>
      <c r="P1893" t="s">
        <v>14</v>
      </c>
      <c r="Q1893" t="s">
        <v>25</v>
      </c>
      <c r="R1893" t="s">
        <v>35</v>
      </c>
    </row>
    <row r="1894" spans="1:18" x14ac:dyDescent="0.25">
      <c r="A1894" t="s">
        <v>4688</v>
      </c>
      <c r="B1894" s="1">
        <v>44706</v>
      </c>
      <c r="C1894" t="s">
        <v>140</v>
      </c>
      <c r="D1894" t="s">
        <v>4689</v>
      </c>
      <c r="E1894" t="s">
        <v>53</v>
      </c>
      <c r="F1894" t="s">
        <v>114</v>
      </c>
      <c r="G1894" t="s">
        <v>71</v>
      </c>
      <c r="H1894" t="s">
        <v>72</v>
      </c>
      <c r="I1894">
        <v>6</v>
      </c>
      <c r="J1894">
        <v>33863</v>
      </c>
      <c r="K1894">
        <v>203178</v>
      </c>
      <c r="L1894">
        <v>145613</v>
      </c>
      <c r="M1894">
        <v>57565</v>
      </c>
      <c r="N1894">
        <v>5</v>
      </c>
      <c r="O1894">
        <v>57560</v>
      </c>
      <c r="P1894" t="s">
        <v>14</v>
      </c>
      <c r="Q1894" t="s">
        <v>55</v>
      </c>
      <c r="R1894" t="s">
        <v>26</v>
      </c>
    </row>
    <row r="1895" spans="1:18" x14ac:dyDescent="0.25">
      <c r="A1895" t="s">
        <v>4690</v>
      </c>
      <c r="B1895" s="1">
        <v>45030</v>
      </c>
      <c r="C1895" t="s">
        <v>227</v>
      </c>
      <c r="D1895" t="s">
        <v>4691</v>
      </c>
      <c r="E1895" t="s">
        <v>69</v>
      </c>
      <c r="F1895" t="s">
        <v>76</v>
      </c>
      <c r="G1895" t="s">
        <v>71</v>
      </c>
      <c r="H1895" t="s">
        <v>111</v>
      </c>
      <c r="I1895">
        <v>7</v>
      </c>
      <c r="J1895">
        <v>21451</v>
      </c>
      <c r="K1895">
        <v>150157</v>
      </c>
      <c r="L1895">
        <v>96981</v>
      </c>
      <c r="M1895">
        <v>53176</v>
      </c>
      <c r="N1895">
        <v>0</v>
      </c>
      <c r="O1895">
        <v>53176</v>
      </c>
      <c r="P1895" t="s">
        <v>14</v>
      </c>
      <c r="Q1895" t="s">
        <v>35</v>
      </c>
      <c r="R1895" t="s">
        <v>26</v>
      </c>
    </row>
    <row r="1896" spans="1:18" x14ac:dyDescent="0.25">
      <c r="A1896" t="s">
        <v>4692</v>
      </c>
      <c r="B1896" s="1">
        <v>45293</v>
      </c>
      <c r="C1896" t="s">
        <v>84</v>
      </c>
      <c r="D1896" t="s">
        <v>4693</v>
      </c>
      <c r="E1896" t="s">
        <v>53</v>
      </c>
      <c r="F1896" t="s">
        <v>40</v>
      </c>
      <c r="G1896" t="s">
        <v>48</v>
      </c>
      <c r="H1896" t="s">
        <v>64</v>
      </c>
      <c r="I1896">
        <v>3</v>
      </c>
      <c r="J1896">
        <v>12536</v>
      </c>
      <c r="K1896">
        <v>37608</v>
      </c>
      <c r="L1896">
        <v>29079</v>
      </c>
      <c r="M1896">
        <v>8529</v>
      </c>
      <c r="N1896">
        <v>5</v>
      </c>
      <c r="O1896">
        <v>8524</v>
      </c>
      <c r="P1896" t="s">
        <v>14</v>
      </c>
      <c r="Q1896" t="s">
        <v>55</v>
      </c>
      <c r="R1896" t="s">
        <v>35</v>
      </c>
    </row>
    <row r="1897" spans="1:18" x14ac:dyDescent="0.25">
      <c r="A1897" t="s">
        <v>4694</v>
      </c>
      <c r="B1897" s="1">
        <v>44849</v>
      </c>
      <c r="C1897" t="s">
        <v>61</v>
      </c>
      <c r="D1897" t="s">
        <v>4695</v>
      </c>
      <c r="E1897" t="s">
        <v>46</v>
      </c>
      <c r="F1897" t="s">
        <v>31</v>
      </c>
      <c r="G1897" t="s">
        <v>48</v>
      </c>
      <c r="H1897" t="s">
        <v>54</v>
      </c>
      <c r="I1897">
        <v>7</v>
      </c>
      <c r="J1897">
        <v>9854</v>
      </c>
      <c r="K1897">
        <v>68978</v>
      </c>
      <c r="L1897">
        <v>52821</v>
      </c>
      <c r="M1897">
        <v>16157</v>
      </c>
      <c r="N1897">
        <v>15</v>
      </c>
      <c r="O1897">
        <v>16142</v>
      </c>
      <c r="P1897" t="s">
        <v>14</v>
      </c>
      <c r="Q1897" t="s">
        <v>25</v>
      </c>
      <c r="R1897" t="s">
        <v>35</v>
      </c>
    </row>
    <row r="1898" spans="1:18" x14ac:dyDescent="0.25">
      <c r="A1898" t="s">
        <v>4696</v>
      </c>
      <c r="B1898" s="1">
        <v>44641</v>
      </c>
      <c r="C1898" t="s">
        <v>208</v>
      </c>
      <c r="D1898" t="s">
        <v>4697</v>
      </c>
      <c r="E1898" t="s">
        <v>53</v>
      </c>
      <c r="F1898" t="s">
        <v>31</v>
      </c>
      <c r="G1898" t="s">
        <v>71</v>
      </c>
      <c r="H1898" t="s">
        <v>195</v>
      </c>
      <c r="I1898">
        <v>10</v>
      </c>
      <c r="J1898">
        <v>5505</v>
      </c>
      <c r="K1898">
        <v>55050</v>
      </c>
      <c r="L1898">
        <v>35353</v>
      </c>
      <c r="M1898">
        <v>19697</v>
      </c>
      <c r="N1898">
        <v>5</v>
      </c>
      <c r="O1898">
        <v>19692</v>
      </c>
      <c r="P1898" t="s">
        <v>14</v>
      </c>
      <c r="Q1898" t="s">
        <v>35</v>
      </c>
      <c r="R1898" t="s">
        <v>26</v>
      </c>
    </row>
    <row r="1899" spans="1:18" x14ac:dyDescent="0.25">
      <c r="A1899" t="s">
        <v>4698</v>
      </c>
      <c r="B1899" s="1">
        <v>45193</v>
      </c>
      <c r="C1899" t="s">
        <v>38</v>
      </c>
      <c r="D1899" t="s">
        <v>4700</v>
      </c>
      <c r="E1899" t="s">
        <v>53</v>
      </c>
      <c r="F1899" t="s">
        <v>31</v>
      </c>
      <c r="G1899" t="s">
        <v>48</v>
      </c>
      <c r="H1899" t="s">
        <v>54</v>
      </c>
      <c r="I1899">
        <v>2</v>
      </c>
      <c r="J1899">
        <v>12277</v>
      </c>
      <c r="K1899">
        <v>24554</v>
      </c>
      <c r="L1899">
        <v>15536</v>
      </c>
      <c r="M1899">
        <v>9018</v>
      </c>
      <c r="N1899">
        <v>0</v>
      </c>
      <c r="O1899">
        <v>9018</v>
      </c>
      <c r="P1899" t="s">
        <v>14</v>
      </c>
      <c r="Q1899" t="s">
        <v>55</v>
      </c>
      <c r="R1899" t="s">
        <v>26</v>
      </c>
    </row>
    <row r="1900" spans="1:18" x14ac:dyDescent="0.25">
      <c r="A1900" t="s">
        <v>4701</v>
      </c>
      <c r="B1900" s="1">
        <v>45025</v>
      </c>
      <c r="C1900" t="s">
        <v>227</v>
      </c>
      <c r="D1900" t="s">
        <v>4702</v>
      </c>
      <c r="E1900" t="s">
        <v>53</v>
      </c>
      <c r="F1900" t="s">
        <v>114</v>
      </c>
      <c r="G1900" t="s">
        <v>71</v>
      </c>
      <c r="H1900" t="s">
        <v>81</v>
      </c>
      <c r="I1900">
        <v>5</v>
      </c>
      <c r="J1900">
        <v>4542</v>
      </c>
      <c r="K1900">
        <v>22710</v>
      </c>
      <c r="L1900">
        <v>18121</v>
      </c>
      <c r="M1900">
        <v>4589</v>
      </c>
      <c r="N1900">
        <v>15</v>
      </c>
      <c r="O1900">
        <v>4574</v>
      </c>
      <c r="P1900" t="s">
        <v>14</v>
      </c>
      <c r="Q1900" t="s">
        <v>35</v>
      </c>
      <c r="R1900" t="s">
        <v>35</v>
      </c>
    </row>
    <row r="1901" spans="1:18" x14ac:dyDescent="0.25">
      <c r="A1901" t="s">
        <v>4703</v>
      </c>
      <c r="B1901" s="1">
        <v>45006</v>
      </c>
      <c r="C1901" t="s">
        <v>208</v>
      </c>
      <c r="D1901" t="s">
        <v>4704</v>
      </c>
      <c r="E1901" t="s">
        <v>53</v>
      </c>
      <c r="F1901" t="s">
        <v>22</v>
      </c>
      <c r="G1901" t="s">
        <v>71</v>
      </c>
      <c r="H1901" t="s">
        <v>195</v>
      </c>
      <c r="I1901">
        <v>5</v>
      </c>
      <c r="J1901">
        <v>10079</v>
      </c>
      <c r="K1901">
        <v>50395</v>
      </c>
      <c r="L1901">
        <v>40790</v>
      </c>
      <c r="M1901">
        <v>9605</v>
      </c>
      <c r="N1901">
        <v>15</v>
      </c>
      <c r="O1901">
        <v>9590</v>
      </c>
      <c r="P1901" t="s">
        <v>14</v>
      </c>
      <c r="Q1901" t="s">
        <v>25</v>
      </c>
      <c r="R1901" t="s">
        <v>26</v>
      </c>
    </row>
    <row r="1902" spans="1:18" x14ac:dyDescent="0.25">
      <c r="A1902" t="s">
        <v>4705</v>
      </c>
      <c r="B1902" s="1">
        <v>45226</v>
      </c>
      <c r="C1902" t="s">
        <v>61</v>
      </c>
      <c r="D1902" t="s">
        <v>4706</v>
      </c>
      <c r="E1902" t="s">
        <v>53</v>
      </c>
      <c r="F1902" t="s">
        <v>31</v>
      </c>
      <c r="G1902" t="s">
        <v>71</v>
      </c>
      <c r="H1902" t="s">
        <v>81</v>
      </c>
      <c r="I1902">
        <v>4</v>
      </c>
      <c r="J1902">
        <v>41025</v>
      </c>
      <c r="K1902">
        <v>164100</v>
      </c>
      <c r="L1902">
        <v>134992</v>
      </c>
      <c r="M1902">
        <v>29108</v>
      </c>
      <c r="N1902">
        <v>5</v>
      </c>
      <c r="O1902">
        <v>29103</v>
      </c>
      <c r="P1902" t="s">
        <v>14</v>
      </c>
      <c r="Q1902" t="s">
        <v>25</v>
      </c>
      <c r="R1902" t="s">
        <v>35</v>
      </c>
    </row>
    <row r="1903" spans="1:18" x14ac:dyDescent="0.25">
      <c r="A1903" t="s">
        <v>4707</v>
      </c>
      <c r="B1903" s="1">
        <v>44634</v>
      </c>
      <c r="C1903" t="s">
        <v>208</v>
      </c>
      <c r="D1903" t="s">
        <v>4708</v>
      </c>
      <c r="E1903" t="s">
        <v>46</v>
      </c>
      <c r="F1903" t="s">
        <v>76</v>
      </c>
      <c r="G1903" t="s">
        <v>23</v>
      </c>
      <c r="H1903" t="s">
        <v>41</v>
      </c>
      <c r="I1903">
        <v>1</v>
      </c>
      <c r="J1903">
        <v>15881</v>
      </c>
      <c r="K1903">
        <v>15881</v>
      </c>
      <c r="L1903">
        <v>11576</v>
      </c>
      <c r="M1903">
        <v>4305</v>
      </c>
      <c r="N1903">
        <v>15</v>
      </c>
      <c r="O1903">
        <v>4290</v>
      </c>
      <c r="P1903" t="s">
        <v>14</v>
      </c>
      <c r="Q1903" t="s">
        <v>35</v>
      </c>
      <c r="R1903" t="s">
        <v>26</v>
      </c>
    </row>
    <row r="1904" spans="1:18" x14ac:dyDescent="0.25">
      <c r="A1904" t="s">
        <v>4709</v>
      </c>
      <c r="B1904" s="1">
        <v>44833</v>
      </c>
      <c r="C1904" t="s">
        <v>38</v>
      </c>
      <c r="D1904" t="s">
        <v>4710</v>
      </c>
      <c r="E1904" t="s">
        <v>53</v>
      </c>
      <c r="F1904" t="s">
        <v>47</v>
      </c>
      <c r="G1904" t="s">
        <v>23</v>
      </c>
      <c r="H1904" t="s">
        <v>169</v>
      </c>
      <c r="I1904">
        <v>5</v>
      </c>
      <c r="J1904">
        <v>3361</v>
      </c>
      <c r="K1904">
        <v>16805</v>
      </c>
      <c r="L1904">
        <v>14168</v>
      </c>
      <c r="M1904">
        <v>2637</v>
      </c>
      <c r="N1904">
        <v>10</v>
      </c>
      <c r="O1904">
        <v>2627</v>
      </c>
      <c r="P1904" t="s">
        <v>14</v>
      </c>
      <c r="Q1904" t="s">
        <v>35</v>
      </c>
      <c r="R1904" t="s">
        <v>35</v>
      </c>
    </row>
    <row r="1905" spans="1:18" x14ac:dyDescent="0.25">
      <c r="A1905" t="s">
        <v>4711</v>
      </c>
      <c r="B1905" s="1">
        <v>45459</v>
      </c>
      <c r="C1905" t="s">
        <v>19</v>
      </c>
      <c r="D1905" t="s">
        <v>4712</v>
      </c>
      <c r="E1905" t="s">
        <v>69</v>
      </c>
      <c r="F1905" t="s">
        <v>70</v>
      </c>
      <c r="G1905" t="s">
        <v>23</v>
      </c>
      <c r="H1905" t="s">
        <v>41</v>
      </c>
      <c r="I1905">
        <v>7</v>
      </c>
      <c r="J1905">
        <v>7239</v>
      </c>
      <c r="K1905">
        <v>50673</v>
      </c>
      <c r="L1905">
        <v>40338</v>
      </c>
      <c r="M1905">
        <v>10335</v>
      </c>
      <c r="N1905">
        <v>0</v>
      </c>
      <c r="O1905">
        <v>10335</v>
      </c>
      <c r="P1905" t="s">
        <v>14</v>
      </c>
      <c r="Q1905" t="s">
        <v>25</v>
      </c>
      <c r="R1905" t="s">
        <v>26</v>
      </c>
    </row>
    <row r="1906" spans="1:18" x14ac:dyDescent="0.25">
      <c r="A1906" t="s">
        <v>4713</v>
      </c>
      <c r="B1906" s="1">
        <v>44999</v>
      </c>
      <c r="C1906" t="s">
        <v>208</v>
      </c>
      <c r="D1906" t="s">
        <v>4714</v>
      </c>
      <c r="E1906" t="s">
        <v>46</v>
      </c>
      <c r="F1906" t="s">
        <v>63</v>
      </c>
      <c r="G1906" t="s">
        <v>32</v>
      </c>
      <c r="H1906" t="s">
        <v>118</v>
      </c>
      <c r="I1906">
        <v>3</v>
      </c>
      <c r="J1906">
        <v>35534</v>
      </c>
      <c r="K1906">
        <v>106602</v>
      </c>
      <c r="L1906">
        <v>91271</v>
      </c>
      <c r="M1906">
        <v>15331</v>
      </c>
      <c r="N1906">
        <v>0</v>
      </c>
      <c r="O1906">
        <v>15331</v>
      </c>
      <c r="P1906" t="s">
        <v>14</v>
      </c>
      <c r="Q1906" t="s">
        <v>34</v>
      </c>
      <c r="R1906" t="s">
        <v>35</v>
      </c>
    </row>
    <row r="1907" spans="1:18" x14ac:dyDescent="0.25">
      <c r="A1907" t="s">
        <v>4715</v>
      </c>
      <c r="B1907" s="1">
        <v>45530</v>
      </c>
      <c r="C1907" t="s">
        <v>67</v>
      </c>
      <c r="D1907" t="s">
        <v>4716</v>
      </c>
      <c r="E1907" t="s">
        <v>69</v>
      </c>
      <c r="F1907" t="s">
        <v>47</v>
      </c>
      <c r="G1907" t="s">
        <v>23</v>
      </c>
      <c r="H1907" t="s">
        <v>41</v>
      </c>
      <c r="I1907">
        <v>10</v>
      </c>
      <c r="J1907">
        <v>37787</v>
      </c>
      <c r="K1907">
        <v>377870</v>
      </c>
      <c r="L1907">
        <v>258350</v>
      </c>
      <c r="M1907">
        <v>119520</v>
      </c>
      <c r="N1907">
        <v>10</v>
      </c>
      <c r="O1907">
        <v>119510</v>
      </c>
      <c r="P1907" t="s">
        <v>14</v>
      </c>
      <c r="Q1907" t="s">
        <v>35</v>
      </c>
      <c r="R1907" t="s">
        <v>35</v>
      </c>
    </row>
    <row r="1908" spans="1:18" x14ac:dyDescent="0.25">
      <c r="A1908" t="s">
        <v>4717</v>
      </c>
      <c r="B1908" s="1">
        <v>44644</v>
      </c>
      <c r="C1908" t="s">
        <v>208</v>
      </c>
      <c r="D1908" t="s">
        <v>4718</v>
      </c>
      <c r="E1908" t="s">
        <v>53</v>
      </c>
      <c r="F1908" t="s">
        <v>47</v>
      </c>
      <c r="G1908" t="s">
        <v>23</v>
      </c>
      <c r="H1908" t="s">
        <v>41</v>
      </c>
      <c r="I1908">
        <v>5</v>
      </c>
      <c r="J1908">
        <v>6620</v>
      </c>
      <c r="K1908">
        <v>33100</v>
      </c>
      <c r="L1908">
        <v>23034</v>
      </c>
      <c r="M1908">
        <v>10066</v>
      </c>
      <c r="N1908">
        <v>15</v>
      </c>
      <c r="O1908">
        <v>10051</v>
      </c>
      <c r="P1908" t="s">
        <v>14</v>
      </c>
      <c r="Q1908" t="s">
        <v>55</v>
      </c>
      <c r="R1908" t="s">
        <v>35</v>
      </c>
    </row>
    <row r="1909" spans="1:18" x14ac:dyDescent="0.25">
      <c r="A1909" t="s">
        <v>4719</v>
      </c>
      <c r="B1909" s="1">
        <v>44767</v>
      </c>
      <c r="C1909" t="s">
        <v>97</v>
      </c>
      <c r="D1909" t="s">
        <v>4720</v>
      </c>
      <c r="E1909" t="s">
        <v>21</v>
      </c>
      <c r="F1909" t="s">
        <v>22</v>
      </c>
      <c r="G1909" t="s">
        <v>23</v>
      </c>
      <c r="H1909" t="s">
        <v>41</v>
      </c>
      <c r="I1909">
        <v>3</v>
      </c>
      <c r="J1909">
        <v>36515</v>
      </c>
      <c r="K1909">
        <v>109545</v>
      </c>
      <c r="L1909">
        <v>68088</v>
      </c>
      <c r="M1909">
        <v>41457</v>
      </c>
      <c r="N1909">
        <v>0</v>
      </c>
      <c r="O1909">
        <v>41457</v>
      </c>
      <c r="P1909" t="s">
        <v>14</v>
      </c>
      <c r="Q1909" t="s">
        <v>35</v>
      </c>
      <c r="R1909" t="s">
        <v>35</v>
      </c>
    </row>
    <row r="1910" spans="1:18" x14ac:dyDescent="0.25">
      <c r="A1910" t="s">
        <v>4721</v>
      </c>
      <c r="B1910" s="1">
        <v>44773</v>
      </c>
      <c r="C1910" t="s">
        <v>97</v>
      </c>
      <c r="D1910" t="s">
        <v>4723</v>
      </c>
      <c r="E1910" t="s">
        <v>53</v>
      </c>
      <c r="F1910" t="s">
        <v>22</v>
      </c>
      <c r="G1910" t="s">
        <v>71</v>
      </c>
      <c r="H1910" t="s">
        <v>81</v>
      </c>
      <c r="I1910">
        <v>1</v>
      </c>
      <c r="J1910">
        <v>9756</v>
      </c>
      <c r="K1910">
        <v>9756</v>
      </c>
      <c r="L1910">
        <v>6696</v>
      </c>
      <c r="M1910">
        <v>3060</v>
      </c>
      <c r="N1910">
        <v>0</v>
      </c>
      <c r="O1910">
        <v>3060</v>
      </c>
      <c r="P1910" t="s">
        <v>14</v>
      </c>
      <c r="Q1910" t="s">
        <v>35</v>
      </c>
      <c r="R1910" t="s">
        <v>26</v>
      </c>
    </row>
    <row r="1911" spans="1:18" x14ac:dyDescent="0.25">
      <c r="A1911" t="s">
        <v>4724</v>
      </c>
      <c r="B1911" s="1">
        <v>45456</v>
      </c>
      <c r="C1911" t="s">
        <v>19</v>
      </c>
      <c r="D1911" t="s">
        <v>4725</v>
      </c>
      <c r="E1911" t="s">
        <v>21</v>
      </c>
      <c r="F1911" t="s">
        <v>76</v>
      </c>
      <c r="G1911" t="s">
        <v>32</v>
      </c>
      <c r="H1911" t="s">
        <v>173</v>
      </c>
      <c r="I1911">
        <v>2</v>
      </c>
      <c r="J1911">
        <v>5023</v>
      </c>
      <c r="K1911">
        <v>10046</v>
      </c>
      <c r="L1911">
        <v>6215</v>
      </c>
      <c r="M1911">
        <v>3831</v>
      </c>
      <c r="N1911">
        <v>0</v>
      </c>
      <c r="O1911">
        <v>3831</v>
      </c>
      <c r="P1911" t="s">
        <v>14</v>
      </c>
      <c r="Q1911" t="s">
        <v>35</v>
      </c>
      <c r="R1911" t="s">
        <v>35</v>
      </c>
    </row>
    <row r="1912" spans="1:18" x14ac:dyDescent="0.25">
      <c r="A1912" t="s">
        <v>4726</v>
      </c>
      <c r="B1912" s="1">
        <v>44725</v>
      </c>
      <c r="C1912" t="s">
        <v>19</v>
      </c>
      <c r="D1912" t="s">
        <v>4727</v>
      </c>
      <c r="E1912" t="s">
        <v>21</v>
      </c>
      <c r="F1912" t="s">
        <v>40</v>
      </c>
      <c r="G1912" t="s">
        <v>32</v>
      </c>
      <c r="H1912" t="s">
        <v>77</v>
      </c>
      <c r="I1912">
        <v>2</v>
      </c>
      <c r="J1912">
        <v>47284</v>
      </c>
      <c r="K1912">
        <v>94568</v>
      </c>
      <c r="L1912">
        <v>61687</v>
      </c>
      <c r="M1912">
        <v>32881</v>
      </c>
      <c r="N1912">
        <v>0</v>
      </c>
      <c r="O1912">
        <v>32881</v>
      </c>
      <c r="P1912" t="s">
        <v>14</v>
      </c>
      <c r="Q1912" t="s">
        <v>55</v>
      </c>
      <c r="R1912" t="s">
        <v>35</v>
      </c>
    </row>
    <row r="1913" spans="1:18" x14ac:dyDescent="0.25">
      <c r="A1913" t="s">
        <v>4728</v>
      </c>
      <c r="B1913" s="1">
        <v>45264</v>
      </c>
      <c r="C1913" t="s">
        <v>44</v>
      </c>
      <c r="D1913" t="s">
        <v>4729</v>
      </c>
      <c r="E1913" t="s">
        <v>69</v>
      </c>
      <c r="F1913" t="s">
        <v>47</v>
      </c>
      <c r="G1913" t="s">
        <v>23</v>
      </c>
      <c r="H1913" t="s">
        <v>127</v>
      </c>
      <c r="I1913">
        <v>6</v>
      </c>
      <c r="J1913">
        <v>16641</v>
      </c>
      <c r="K1913">
        <v>99846</v>
      </c>
      <c r="L1913">
        <v>68756</v>
      </c>
      <c r="M1913">
        <v>31090</v>
      </c>
      <c r="N1913">
        <v>5</v>
      </c>
      <c r="O1913">
        <v>31085</v>
      </c>
      <c r="P1913" t="s">
        <v>14</v>
      </c>
      <c r="Q1913" t="s">
        <v>35</v>
      </c>
      <c r="R1913" t="s">
        <v>26</v>
      </c>
    </row>
    <row r="1914" spans="1:18" x14ac:dyDescent="0.25">
      <c r="A1914" t="s">
        <v>4730</v>
      </c>
      <c r="B1914" s="1">
        <v>45479</v>
      </c>
      <c r="C1914" t="s">
        <v>97</v>
      </c>
      <c r="D1914" t="s">
        <v>4731</v>
      </c>
      <c r="E1914" t="s">
        <v>53</v>
      </c>
      <c r="F1914" t="s">
        <v>47</v>
      </c>
      <c r="G1914" t="s">
        <v>48</v>
      </c>
      <c r="H1914" t="s">
        <v>54</v>
      </c>
      <c r="I1914">
        <v>8</v>
      </c>
      <c r="J1914">
        <v>36365</v>
      </c>
      <c r="K1914">
        <v>290920</v>
      </c>
      <c r="L1914">
        <v>207252</v>
      </c>
      <c r="M1914">
        <v>83668</v>
      </c>
      <c r="N1914">
        <v>5</v>
      </c>
      <c r="O1914">
        <v>83663</v>
      </c>
      <c r="P1914" t="s">
        <v>14</v>
      </c>
      <c r="Q1914" t="s">
        <v>34</v>
      </c>
      <c r="R1914" t="s">
        <v>26</v>
      </c>
    </row>
    <row r="1915" spans="1:18" x14ac:dyDescent="0.25">
      <c r="A1915" t="s">
        <v>4732</v>
      </c>
      <c r="B1915" s="1">
        <v>44986</v>
      </c>
      <c r="C1915" t="s">
        <v>208</v>
      </c>
      <c r="D1915" t="s">
        <v>4733</v>
      </c>
      <c r="E1915" t="s">
        <v>46</v>
      </c>
      <c r="F1915" t="s">
        <v>22</v>
      </c>
      <c r="G1915" t="s">
        <v>48</v>
      </c>
      <c r="H1915" t="s">
        <v>49</v>
      </c>
      <c r="I1915">
        <v>9</v>
      </c>
      <c r="J1915">
        <v>21806</v>
      </c>
      <c r="K1915">
        <v>196254</v>
      </c>
      <c r="L1915">
        <v>153774</v>
      </c>
      <c r="M1915">
        <v>42480</v>
      </c>
      <c r="N1915">
        <v>10</v>
      </c>
      <c r="O1915">
        <v>42470</v>
      </c>
      <c r="P1915" t="s">
        <v>14</v>
      </c>
      <c r="Q1915" t="s">
        <v>25</v>
      </c>
      <c r="R1915" t="s">
        <v>35</v>
      </c>
    </row>
    <row r="1916" spans="1:18" x14ac:dyDescent="0.25">
      <c r="A1916" t="s">
        <v>4734</v>
      </c>
      <c r="B1916" s="1">
        <v>45544</v>
      </c>
      <c r="C1916" t="s">
        <v>38</v>
      </c>
      <c r="D1916" t="s">
        <v>4735</v>
      </c>
      <c r="E1916" t="s">
        <v>53</v>
      </c>
      <c r="F1916" t="s">
        <v>114</v>
      </c>
      <c r="G1916" t="s">
        <v>71</v>
      </c>
      <c r="H1916" t="s">
        <v>81</v>
      </c>
      <c r="I1916">
        <v>10</v>
      </c>
      <c r="J1916">
        <v>35232</v>
      </c>
      <c r="K1916">
        <v>352320</v>
      </c>
      <c r="L1916">
        <v>218162</v>
      </c>
      <c r="M1916">
        <v>134158</v>
      </c>
      <c r="N1916">
        <v>15</v>
      </c>
      <c r="O1916">
        <v>134143</v>
      </c>
      <c r="P1916" t="s">
        <v>14</v>
      </c>
      <c r="Q1916" t="s">
        <v>34</v>
      </c>
      <c r="R1916" t="s">
        <v>26</v>
      </c>
    </row>
    <row r="1917" spans="1:18" x14ac:dyDescent="0.25">
      <c r="A1917" t="s">
        <v>4736</v>
      </c>
      <c r="B1917" s="1">
        <v>44991</v>
      </c>
      <c r="C1917" t="s">
        <v>208</v>
      </c>
      <c r="D1917" t="s">
        <v>4737</v>
      </c>
      <c r="E1917" t="s">
        <v>46</v>
      </c>
      <c r="F1917" t="s">
        <v>22</v>
      </c>
      <c r="G1917" t="s">
        <v>32</v>
      </c>
      <c r="H1917" t="s">
        <v>33</v>
      </c>
      <c r="I1917">
        <v>8</v>
      </c>
      <c r="J1917">
        <v>36688</v>
      </c>
      <c r="K1917">
        <v>293504</v>
      </c>
      <c r="L1917">
        <v>249927</v>
      </c>
      <c r="M1917">
        <v>43577</v>
      </c>
      <c r="N1917">
        <v>15</v>
      </c>
      <c r="O1917">
        <v>43562</v>
      </c>
      <c r="P1917" t="s">
        <v>14</v>
      </c>
      <c r="Q1917" t="s">
        <v>55</v>
      </c>
      <c r="R1917" t="s">
        <v>35</v>
      </c>
    </row>
    <row r="1918" spans="1:18" x14ac:dyDescent="0.25">
      <c r="A1918" t="s">
        <v>4738</v>
      </c>
      <c r="B1918" s="1">
        <v>45055</v>
      </c>
      <c r="C1918" t="s">
        <v>140</v>
      </c>
      <c r="D1918" t="s">
        <v>4739</v>
      </c>
      <c r="E1918" t="s">
        <v>21</v>
      </c>
      <c r="F1918" t="s">
        <v>47</v>
      </c>
      <c r="G1918" t="s">
        <v>32</v>
      </c>
      <c r="H1918" t="s">
        <v>118</v>
      </c>
      <c r="I1918">
        <v>9</v>
      </c>
      <c r="J1918">
        <v>10554</v>
      </c>
      <c r="K1918">
        <v>94986</v>
      </c>
      <c r="L1918">
        <v>75582</v>
      </c>
      <c r="M1918">
        <v>19404</v>
      </c>
      <c r="N1918">
        <v>0</v>
      </c>
      <c r="O1918">
        <v>19404</v>
      </c>
      <c r="P1918" t="s">
        <v>14</v>
      </c>
      <c r="Q1918" t="s">
        <v>55</v>
      </c>
      <c r="R1918" t="s">
        <v>35</v>
      </c>
    </row>
    <row r="1919" spans="1:18" x14ac:dyDescent="0.25">
      <c r="A1919" t="s">
        <v>4740</v>
      </c>
      <c r="B1919" s="1">
        <v>44851</v>
      </c>
      <c r="C1919" t="s">
        <v>61</v>
      </c>
      <c r="D1919" t="s">
        <v>4741</v>
      </c>
      <c r="E1919" t="s">
        <v>69</v>
      </c>
      <c r="F1919" t="s">
        <v>70</v>
      </c>
      <c r="G1919" t="s">
        <v>48</v>
      </c>
      <c r="H1919" t="s">
        <v>202</v>
      </c>
      <c r="I1919">
        <v>6</v>
      </c>
      <c r="J1919">
        <v>44762</v>
      </c>
      <c r="K1919">
        <v>268572</v>
      </c>
      <c r="L1919">
        <v>190623</v>
      </c>
      <c r="M1919">
        <v>77949</v>
      </c>
      <c r="N1919">
        <v>5</v>
      </c>
      <c r="O1919">
        <v>77944</v>
      </c>
      <c r="P1919" t="s">
        <v>14</v>
      </c>
      <c r="Q1919" t="s">
        <v>35</v>
      </c>
      <c r="R1919" t="s">
        <v>35</v>
      </c>
    </row>
    <row r="1920" spans="1:18" x14ac:dyDescent="0.25">
      <c r="A1920" t="s">
        <v>4742</v>
      </c>
      <c r="B1920" s="1">
        <v>44796</v>
      </c>
      <c r="C1920" t="s">
        <v>67</v>
      </c>
      <c r="D1920" t="s">
        <v>4743</v>
      </c>
      <c r="E1920" t="s">
        <v>53</v>
      </c>
      <c r="F1920" t="s">
        <v>70</v>
      </c>
      <c r="G1920" t="s">
        <v>32</v>
      </c>
      <c r="H1920" t="s">
        <v>173</v>
      </c>
      <c r="I1920">
        <v>8</v>
      </c>
      <c r="J1920">
        <v>25743</v>
      </c>
      <c r="K1920">
        <v>205944</v>
      </c>
      <c r="L1920">
        <v>164323</v>
      </c>
      <c r="M1920">
        <v>41621</v>
      </c>
      <c r="N1920">
        <v>15</v>
      </c>
      <c r="O1920">
        <v>41606</v>
      </c>
      <c r="P1920" t="s">
        <v>14</v>
      </c>
      <c r="Q1920" t="s">
        <v>34</v>
      </c>
      <c r="R1920" t="s">
        <v>35</v>
      </c>
    </row>
    <row r="1921" spans="1:18" x14ac:dyDescent="0.25">
      <c r="A1921" t="s">
        <v>4744</v>
      </c>
      <c r="B1921" s="1">
        <v>44815</v>
      </c>
      <c r="C1921" t="s">
        <v>38</v>
      </c>
      <c r="D1921" t="s">
        <v>4745</v>
      </c>
      <c r="E1921" t="s">
        <v>53</v>
      </c>
      <c r="F1921" t="s">
        <v>31</v>
      </c>
      <c r="G1921" t="s">
        <v>71</v>
      </c>
      <c r="H1921" t="s">
        <v>111</v>
      </c>
      <c r="I1921">
        <v>1</v>
      </c>
      <c r="J1921">
        <v>23659</v>
      </c>
      <c r="K1921">
        <v>23659</v>
      </c>
      <c r="L1921">
        <v>18510</v>
      </c>
      <c r="M1921">
        <v>5149</v>
      </c>
      <c r="N1921">
        <v>10</v>
      </c>
      <c r="O1921">
        <v>5139</v>
      </c>
      <c r="P1921" t="s">
        <v>14</v>
      </c>
      <c r="Q1921" t="s">
        <v>55</v>
      </c>
      <c r="R1921" t="s">
        <v>26</v>
      </c>
    </row>
    <row r="1922" spans="1:18" x14ac:dyDescent="0.25">
      <c r="A1922" t="s">
        <v>4746</v>
      </c>
      <c r="B1922" s="1">
        <v>44631</v>
      </c>
      <c r="C1922" t="s">
        <v>208</v>
      </c>
      <c r="D1922" t="s">
        <v>4747</v>
      </c>
      <c r="E1922" t="s">
        <v>53</v>
      </c>
      <c r="F1922" t="s">
        <v>40</v>
      </c>
      <c r="G1922" t="s">
        <v>71</v>
      </c>
      <c r="H1922" t="s">
        <v>72</v>
      </c>
      <c r="I1922">
        <v>2</v>
      </c>
      <c r="J1922">
        <v>32716</v>
      </c>
      <c r="K1922">
        <v>65432</v>
      </c>
      <c r="L1922">
        <v>40789</v>
      </c>
      <c r="M1922">
        <v>24643</v>
      </c>
      <c r="N1922">
        <v>15</v>
      </c>
      <c r="O1922">
        <v>24628</v>
      </c>
      <c r="P1922" t="s">
        <v>14</v>
      </c>
      <c r="Q1922" t="s">
        <v>25</v>
      </c>
      <c r="R1922" t="s">
        <v>35</v>
      </c>
    </row>
    <row r="1923" spans="1:18" x14ac:dyDescent="0.25">
      <c r="A1923" t="s">
        <v>4748</v>
      </c>
      <c r="B1923" s="1">
        <v>45031</v>
      </c>
      <c r="C1923" t="s">
        <v>227</v>
      </c>
      <c r="D1923" t="s">
        <v>4749</v>
      </c>
      <c r="E1923" t="s">
        <v>46</v>
      </c>
      <c r="F1923" t="s">
        <v>70</v>
      </c>
      <c r="G1923" t="s">
        <v>32</v>
      </c>
      <c r="H1923" t="s">
        <v>33</v>
      </c>
      <c r="I1923">
        <v>1</v>
      </c>
      <c r="J1923">
        <v>22079</v>
      </c>
      <c r="K1923">
        <v>22079</v>
      </c>
      <c r="L1923">
        <v>16346</v>
      </c>
      <c r="M1923">
        <v>5733</v>
      </c>
      <c r="N1923">
        <v>0</v>
      </c>
      <c r="O1923">
        <v>5733</v>
      </c>
      <c r="P1923" t="s">
        <v>14</v>
      </c>
      <c r="Q1923" t="s">
        <v>55</v>
      </c>
      <c r="R1923" t="s">
        <v>26</v>
      </c>
    </row>
    <row r="1924" spans="1:18" x14ac:dyDescent="0.25">
      <c r="A1924" t="s">
        <v>4750</v>
      </c>
      <c r="B1924" s="1">
        <v>44785</v>
      </c>
      <c r="C1924" t="s">
        <v>67</v>
      </c>
      <c r="D1924" t="s">
        <v>4751</v>
      </c>
      <c r="E1924" t="s">
        <v>21</v>
      </c>
      <c r="F1924" t="s">
        <v>31</v>
      </c>
      <c r="G1924" t="s">
        <v>32</v>
      </c>
      <c r="H1924" t="s">
        <v>77</v>
      </c>
      <c r="I1924">
        <v>8</v>
      </c>
      <c r="J1924">
        <v>31694</v>
      </c>
      <c r="K1924">
        <v>253552</v>
      </c>
      <c r="L1924">
        <v>179839</v>
      </c>
      <c r="M1924">
        <v>73713</v>
      </c>
      <c r="N1924">
        <v>10</v>
      </c>
      <c r="O1924">
        <v>73703</v>
      </c>
      <c r="P1924" t="s">
        <v>14</v>
      </c>
      <c r="Q1924" t="s">
        <v>34</v>
      </c>
      <c r="R1924" t="s">
        <v>35</v>
      </c>
    </row>
    <row r="1925" spans="1:18" x14ac:dyDescent="0.25">
      <c r="A1925" t="s">
        <v>4752</v>
      </c>
      <c r="B1925" s="1">
        <v>44678</v>
      </c>
      <c r="C1925" t="s">
        <v>227</v>
      </c>
      <c r="D1925" t="s">
        <v>4753</v>
      </c>
      <c r="E1925" t="s">
        <v>21</v>
      </c>
      <c r="F1925" t="s">
        <v>22</v>
      </c>
      <c r="G1925" t="s">
        <v>32</v>
      </c>
      <c r="H1925" t="s">
        <v>77</v>
      </c>
      <c r="I1925">
        <v>5</v>
      </c>
      <c r="J1925">
        <v>20635</v>
      </c>
      <c r="K1925">
        <v>103175</v>
      </c>
      <c r="L1925">
        <v>90354</v>
      </c>
      <c r="M1925">
        <v>12821</v>
      </c>
      <c r="N1925">
        <v>10</v>
      </c>
      <c r="O1925">
        <v>12811</v>
      </c>
      <c r="P1925" t="s">
        <v>14</v>
      </c>
      <c r="Q1925" t="s">
        <v>34</v>
      </c>
      <c r="R1925" t="s">
        <v>26</v>
      </c>
    </row>
    <row r="1926" spans="1:18" x14ac:dyDescent="0.25">
      <c r="A1926" t="s">
        <v>4754</v>
      </c>
      <c r="B1926" s="1">
        <v>45352</v>
      </c>
      <c r="C1926" t="s">
        <v>208</v>
      </c>
      <c r="D1926" t="s">
        <v>4755</v>
      </c>
      <c r="E1926" t="s">
        <v>46</v>
      </c>
      <c r="F1926" t="s">
        <v>47</v>
      </c>
      <c r="G1926" t="s">
        <v>71</v>
      </c>
      <c r="H1926" t="s">
        <v>195</v>
      </c>
      <c r="I1926">
        <v>10</v>
      </c>
      <c r="J1926">
        <v>27253</v>
      </c>
      <c r="K1926">
        <v>272530</v>
      </c>
      <c r="L1926">
        <v>227488</v>
      </c>
      <c r="M1926">
        <v>45042</v>
      </c>
      <c r="N1926">
        <v>15</v>
      </c>
      <c r="O1926">
        <v>45027</v>
      </c>
      <c r="P1926" t="s">
        <v>14</v>
      </c>
      <c r="Q1926" t="s">
        <v>34</v>
      </c>
      <c r="R1926" t="s">
        <v>26</v>
      </c>
    </row>
    <row r="1927" spans="1:18" x14ac:dyDescent="0.25">
      <c r="A1927" t="s">
        <v>4756</v>
      </c>
      <c r="B1927" s="1">
        <v>45293</v>
      </c>
      <c r="C1927" t="s">
        <v>84</v>
      </c>
      <c r="D1927" t="s">
        <v>4757</v>
      </c>
      <c r="E1927" t="s">
        <v>46</v>
      </c>
      <c r="F1927" t="s">
        <v>47</v>
      </c>
      <c r="G1927" t="s">
        <v>48</v>
      </c>
      <c r="H1927" t="s">
        <v>54</v>
      </c>
      <c r="I1927">
        <v>10</v>
      </c>
      <c r="J1927">
        <v>8050</v>
      </c>
      <c r="K1927">
        <v>80500</v>
      </c>
      <c r="L1927">
        <v>62643</v>
      </c>
      <c r="M1927">
        <v>17857</v>
      </c>
      <c r="N1927">
        <v>5</v>
      </c>
      <c r="O1927">
        <v>17852</v>
      </c>
      <c r="P1927" t="s">
        <v>14</v>
      </c>
      <c r="Q1927" t="s">
        <v>55</v>
      </c>
      <c r="R1927" t="s">
        <v>35</v>
      </c>
    </row>
    <row r="1928" spans="1:18" x14ac:dyDescent="0.25">
      <c r="A1928" t="s">
        <v>4758</v>
      </c>
      <c r="B1928" s="1">
        <v>45430</v>
      </c>
      <c r="C1928" t="s">
        <v>140</v>
      </c>
      <c r="D1928" t="s">
        <v>4759</v>
      </c>
      <c r="E1928" t="s">
        <v>69</v>
      </c>
      <c r="F1928" t="s">
        <v>76</v>
      </c>
      <c r="G1928" t="s">
        <v>23</v>
      </c>
      <c r="H1928" t="s">
        <v>41</v>
      </c>
      <c r="I1928">
        <v>4</v>
      </c>
      <c r="J1928">
        <v>28579</v>
      </c>
      <c r="K1928">
        <v>114316</v>
      </c>
      <c r="L1928">
        <v>80868</v>
      </c>
      <c r="M1928">
        <v>33448</v>
      </c>
      <c r="N1928">
        <v>15</v>
      </c>
      <c r="O1928">
        <v>33433</v>
      </c>
      <c r="P1928" t="s">
        <v>14</v>
      </c>
      <c r="Q1928" t="s">
        <v>35</v>
      </c>
      <c r="R1928" t="s">
        <v>26</v>
      </c>
    </row>
    <row r="1929" spans="1:18" x14ac:dyDescent="0.25">
      <c r="A1929" t="s">
        <v>4760</v>
      </c>
      <c r="B1929" s="1">
        <v>45305</v>
      </c>
      <c r="C1929" t="s">
        <v>84</v>
      </c>
      <c r="D1929" t="s">
        <v>4761</v>
      </c>
      <c r="E1929" t="s">
        <v>46</v>
      </c>
      <c r="F1929" t="s">
        <v>63</v>
      </c>
      <c r="G1929" t="s">
        <v>23</v>
      </c>
      <c r="H1929" t="s">
        <v>41</v>
      </c>
      <c r="I1929">
        <v>7</v>
      </c>
      <c r="J1929">
        <v>28045</v>
      </c>
      <c r="K1929">
        <v>196315</v>
      </c>
      <c r="L1929">
        <v>126161</v>
      </c>
      <c r="M1929">
        <v>70154</v>
      </c>
      <c r="N1929">
        <v>10</v>
      </c>
      <c r="O1929">
        <v>70144</v>
      </c>
      <c r="P1929" t="s">
        <v>14</v>
      </c>
      <c r="Q1929" t="s">
        <v>34</v>
      </c>
      <c r="R1929" t="s">
        <v>35</v>
      </c>
    </row>
    <row r="1930" spans="1:18" x14ac:dyDescent="0.25">
      <c r="A1930" t="s">
        <v>4762</v>
      </c>
      <c r="B1930" s="1">
        <v>45485</v>
      </c>
      <c r="C1930" t="s">
        <v>97</v>
      </c>
      <c r="D1930" t="s">
        <v>4763</v>
      </c>
      <c r="E1930" t="s">
        <v>53</v>
      </c>
      <c r="F1930" t="s">
        <v>47</v>
      </c>
      <c r="G1930" t="s">
        <v>71</v>
      </c>
      <c r="H1930" t="s">
        <v>81</v>
      </c>
      <c r="I1930">
        <v>7</v>
      </c>
      <c r="J1930">
        <v>35831</v>
      </c>
      <c r="K1930">
        <v>250817</v>
      </c>
      <c r="L1930">
        <v>169905</v>
      </c>
      <c r="M1930">
        <v>80912</v>
      </c>
      <c r="N1930">
        <v>0</v>
      </c>
      <c r="O1930">
        <v>80912</v>
      </c>
      <c r="P1930" t="s">
        <v>14</v>
      </c>
      <c r="Q1930" t="s">
        <v>25</v>
      </c>
      <c r="R1930" t="s">
        <v>26</v>
      </c>
    </row>
    <row r="1931" spans="1:18" x14ac:dyDescent="0.25">
      <c r="A1931" t="s">
        <v>4764</v>
      </c>
      <c r="B1931" s="1">
        <v>45028</v>
      </c>
      <c r="C1931" t="s">
        <v>227</v>
      </c>
      <c r="D1931" t="s">
        <v>4765</v>
      </c>
      <c r="E1931" t="s">
        <v>21</v>
      </c>
      <c r="F1931" t="s">
        <v>22</v>
      </c>
      <c r="G1931" t="s">
        <v>32</v>
      </c>
      <c r="H1931" t="s">
        <v>173</v>
      </c>
      <c r="I1931">
        <v>6</v>
      </c>
      <c r="J1931">
        <v>4549</v>
      </c>
      <c r="K1931">
        <v>27294</v>
      </c>
      <c r="L1931">
        <v>22438</v>
      </c>
      <c r="M1931">
        <v>4856</v>
      </c>
      <c r="N1931">
        <v>15</v>
      </c>
      <c r="O1931">
        <v>4841</v>
      </c>
      <c r="P1931" t="s">
        <v>14</v>
      </c>
      <c r="Q1931" t="s">
        <v>55</v>
      </c>
      <c r="R1931" t="s">
        <v>26</v>
      </c>
    </row>
    <row r="1932" spans="1:18" x14ac:dyDescent="0.25">
      <c r="A1932" t="s">
        <v>4766</v>
      </c>
      <c r="B1932" s="1">
        <v>45294</v>
      </c>
      <c r="C1932" t="s">
        <v>84</v>
      </c>
      <c r="D1932" t="s">
        <v>4767</v>
      </c>
      <c r="E1932" t="s">
        <v>69</v>
      </c>
      <c r="F1932" t="s">
        <v>47</v>
      </c>
      <c r="G1932" t="s">
        <v>48</v>
      </c>
      <c r="H1932" t="s">
        <v>202</v>
      </c>
      <c r="I1932">
        <v>1</v>
      </c>
      <c r="J1932">
        <v>27694</v>
      </c>
      <c r="K1932">
        <v>27694</v>
      </c>
      <c r="L1932">
        <v>18750</v>
      </c>
      <c r="M1932">
        <v>8944</v>
      </c>
      <c r="N1932">
        <v>0</v>
      </c>
      <c r="O1932">
        <v>8944</v>
      </c>
      <c r="P1932" t="s">
        <v>14</v>
      </c>
      <c r="Q1932" t="s">
        <v>35</v>
      </c>
      <c r="R1932" t="s">
        <v>35</v>
      </c>
    </row>
    <row r="1933" spans="1:18" x14ac:dyDescent="0.25">
      <c r="A1933" t="s">
        <v>4768</v>
      </c>
      <c r="B1933" s="1">
        <v>45536</v>
      </c>
      <c r="C1933" t="s">
        <v>38</v>
      </c>
      <c r="D1933" t="s">
        <v>4770</v>
      </c>
      <c r="E1933" t="s">
        <v>69</v>
      </c>
      <c r="F1933" t="s">
        <v>76</v>
      </c>
      <c r="G1933" t="s">
        <v>23</v>
      </c>
      <c r="H1933" t="s">
        <v>169</v>
      </c>
      <c r="I1933">
        <v>6</v>
      </c>
      <c r="J1933">
        <v>530</v>
      </c>
      <c r="K1933">
        <v>3180</v>
      </c>
      <c r="L1933">
        <v>2805</v>
      </c>
      <c r="M1933">
        <v>375</v>
      </c>
      <c r="N1933">
        <v>0</v>
      </c>
      <c r="O1933">
        <v>375</v>
      </c>
      <c r="P1933" t="s">
        <v>14</v>
      </c>
      <c r="Q1933" t="s">
        <v>55</v>
      </c>
      <c r="R1933" t="s">
        <v>26</v>
      </c>
    </row>
    <row r="1934" spans="1:18" x14ac:dyDescent="0.25">
      <c r="A1934" t="s">
        <v>4771</v>
      </c>
      <c r="B1934" s="1">
        <v>45150</v>
      </c>
      <c r="C1934" t="s">
        <v>67</v>
      </c>
      <c r="D1934" t="s">
        <v>4772</v>
      </c>
      <c r="E1934" t="s">
        <v>21</v>
      </c>
      <c r="F1934" t="s">
        <v>47</v>
      </c>
      <c r="G1934" t="s">
        <v>23</v>
      </c>
      <c r="H1934" t="s">
        <v>169</v>
      </c>
      <c r="I1934">
        <v>3</v>
      </c>
      <c r="J1934">
        <v>21185</v>
      </c>
      <c r="K1934">
        <v>63555</v>
      </c>
      <c r="L1934">
        <v>50850</v>
      </c>
      <c r="M1934">
        <v>12705</v>
      </c>
      <c r="N1934">
        <v>0</v>
      </c>
      <c r="O1934">
        <v>12705</v>
      </c>
      <c r="P1934" t="s">
        <v>14</v>
      </c>
      <c r="Q1934" t="s">
        <v>25</v>
      </c>
      <c r="R1934" t="s">
        <v>35</v>
      </c>
    </row>
    <row r="1935" spans="1:18" x14ac:dyDescent="0.25">
      <c r="A1935" t="s">
        <v>4773</v>
      </c>
      <c r="B1935" s="1">
        <v>44829</v>
      </c>
      <c r="C1935" t="s">
        <v>38</v>
      </c>
      <c r="D1935" t="s">
        <v>4774</v>
      </c>
      <c r="E1935" t="s">
        <v>69</v>
      </c>
      <c r="F1935" t="s">
        <v>40</v>
      </c>
      <c r="G1935" t="s">
        <v>23</v>
      </c>
      <c r="H1935" t="s">
        <v>41</v>
      </c>
      <c r="I1935">
        <v>10</v>
      </c>
      <c r="J1935">
        <v>21802</v>
      </c>
      <c r="K1935">
        <v>218020</v>
      </c>
      <c r="L1935">
        <v>142107</v>
      </c>
      <c r="M1935">
        <v>75913</v>
      </c>
      <c r="N1935">
        <v>10</v>
      </c>
      <c r="O1935">
        <v>75903</v>
      </c>
      <c r="P1935" t="s">
        <v>14</v>
      </c>
      <c r="Q1935" t="s">
        <v>25</v>
      </c>
      <c r="R1935" t="s">
        <v>26</v>
      </c>
    </row>
    <row r="1936" spans="1:18" x14ac:dyDescent="0.25">
      <c r="A1936" t="s">
        <v>4775</v>
      </c>
      <c r="B1936" s="1">
        <v>44832</v>
      </c>
      <c r="C1936" t="s">
        <v>38</v>
      </c>
      <c r="D1936" t="s">
        <v>4776</v>
      </c>
      <c r="E1936" t="s">
        <v>21</v>
      </c>
      <c r="F1936" t="s">
        <v>22</v>
      </c>
      <c r="G1936" t="s">
        <v>32</v>
      </c>
      <c r="H1936" t="s">
        <v>33</v>
      </c>
      <c r="I1936">
        <v>6</v>
      </c>
      <c r="J1936">
        <v>46657</v>
      </c>
      <c r="K1936">
        <v>279942</v>
      </c>
      <c r="L1936">
        <v>171220</v>
      </c>
      <c r="M1936">
        <v>108722</v>
      </c>
      <c r="N1936">
        <v>5</v>
      </c>
      <c r="O1936">
        <v>108717</v>
      </c>
      <c r="P1936" t="s">
        <v>14</v>
      </c>
      <c r="Q1936" t="s">
        <v>35</v>
      </c>
      <c r="R1936" t="s">
        <v>35</v>
      </c>
    </row>
    <row r="1937" spans="1:18" x14ac:dyDescent="0.25">
      <c r="A1937" t="s">
        <v>4777</v>
      </c>
      <c r="B1937" s="1">
        <v>44592</v>
      </c>
      <c r="C1937" t="s">
        <v>84</v>
      </c>
      <c r="D1937" t="s">
        <v>4778</v>
      </c>
      <c r="E1937" t="s">
        <v>53</v>
      </c>
      <c r="F1937" t="s">
        <v>31</v>
      </c>
      <c r="G1937" t="s">
        <v>32</v>
      </c>
      <c r="H1937" t="s">
        <v>118</v>
      </c>
      <c r="I1937">
        <v>8</v>
      </c>
      <c r="J1937">
        <v>34202</v>
      </c>
      <c r="K1937">
        <v>273616</v>
      </c>
      <c r="L1937">
        <v>240190</v>
      </c>
      <c r="M1937">
        <v>33426</v>
      </c>
      <c r="N1937">
        <v>10</v>
      </c>
      <c r="O1937">
        <v>33416</v>
      </c>
      <c r="P1937" t="s">
        <v>14</v>
      </c>
      <c r="Q1937" t="s">
        <v>34</v>
      </c>
      <c r="R1937" t="s">
        <v>26</v>
      </c>
    </row>
    <row r="1938" spans="1:18" x14ac:dyDescent="0.25">
      <c r="A1938" t="s">
        <v>4779</v>
      </c>
      <c r="B1938" s="1">
        <v>45499</v>
      </c>
      <c r="C1938" t="s">
        <v>97</v>
      </c>
      <c r="D1938" t="s">
        <v>4780</v>
      </c>
      <c r="E1938" t="s">
        <v>21</v>
      </c>
      <c r="F1938" t="s">
        <v>31</v>
      </c>
      <c r="G1938" t="s">
        <v>71</v>
      </c>
      <c r="H1938" t="s">
        <v>72</v>
      </c>
      <c r="I1938">
        <v>7</v>
      </c>
      <c r="J1938">
        <v>46252</v>
      </c>
      <c r="K1938">
        <v>323764</v>
      </c>
      <c r="L1938">
        <v>222744</v>
      </c>
      <c r="M1938">
        <v>101020</v>
      </c>
      <c r="N1938">
        <v>0</v>
      </c>
      <c r="O1938">
        <v>101020</v>
      </c>
      <c r="P1938" t="s">
        <v>14</v>
      </c>
      <c r="Q1938" t="s">
        <v>55</v>
      </c>
      <c r="R1938" t="s">
        <v>35</v>
      </c>
    </row>
    <row r="1939" spans="1:18" x14ac:dyDescent="0.25">
      <c r="A1939" t="s">
        <v>4781</v>
      </c>
      <c r="B1939" s="1">
        <v>45066</v>
      </c>
      <c r="C1939" t="s">
        <v>140</v>
      </c>
      <c r="D1939" t="s">
        <v>4782</v>
      </c>
      <c r="E1939" t="s">
        <v>21</v>
      </c>
      <c r="F1939" t="s">
        <v>22</v>
      </c>
      <c r="G1939" t="s">
        <v>71</v>
      </c>
      <c r="H1939" t="s">
        <v>81</v>
      </c>
      <c r="I1939">
        <v>6</v>
      </c>
      <c r="J1939">
        <v>45664</v>
      </c>
      <c r="K1939">
        <v>273984</v>
      </c>
      <c r="L1939">
        <v>175617</v>
      </c>
      <c r="M1939">
        <v>98367</v>
      </c>
      <c r="N1939">
        <v>0</v>
      </c>
      <c r="O1939">
        <v>98367</v>
      </c>
      <c r="P1939" t="s">
        <v>14</v>
      </c>
      <c r="Q1939" t="s">
        <v>35</v>
      </c>
      <c r="R1939" t="s">
        <v>35</v>
      </c>
    </row>
    <row r="1940" spans="1:18" x14ac:dyDescent="0.25">
      <c r="A1940" t="s">
        <v>4783</v>
      </c>
      <c r="B1940" s="1">
        <v>45416</v>
      </c>
      <c r="C1940" t="s">
        <v>140</v>
      </c>
      <c r="D1940" t="s">
        <v>4784</v>
      </c>
      <c r="E1940" t="s">
        <v>69</v>
      </c>
      <c r="F1940" t="s">
        <v>114</v>
      </c>
      <c r="G1940" t="s">
        <v>23</v>
      </c>
      <c r="H1940" t="s">
        <v>169</v>
      </c>
      <c r="I1940">
        <v>9</v>
      </c>
      <c r="J1940">
        <v>24523</v>
      </c>
      <c r="K1940">
        <v>220707</v>
      </c>
      <c r="L1940">
        <v>171991</v>
      </c>
      <c r="M1940">
        <v>48716</v>
      </c>
      <c r="N1940">
        <v>10</v>
      </c>
      <c r="O1940">
        <v>48706</v>
      </c>
      <c r="P1940" t="s">
        <v>14</v>
      </c>
      <c r="Q1940" t="s">
        <v>34</v>
      </c>
      <c r="R1940" t="s">
        <v>26</v>
      </c>
    </row>
    <row r="1941" spans="1:18" x14ac:dyDescent="0.25">
      <c r="A1941" t="s">
        <v>4785</v>
      </c>
      <c r="B1941" s="1">
        <v>44764</v>
      </c>
      <c r="C1941" t="s">
        <v>97</v>
      </c>
      <c r="D1941" t="s">
        <v>4786</v>
      </c>
      <c r="E1941" t="s">
        <v>69</v>
      </c>
      <c r="F1941" t="s">
        <v>47</v>
      </c>
      <c r="G1941" t="s">
        <v>71</v>
      </c>
      <c r="H1941" t="s">
        <v>111</v>
      </c>
      <c r="I1941">
        <v>3</v>
      </c>
      <c r="J1941">
        <v>38910</v>
      </c>
      <c r="K1941">
        <v>116730</v>
      </c>
      <c r="L1941">
        <v>92431</v>
      </c>
      <c r="M1941">
        <v>24299</v>
      </c>
      <c r="N1941">
        <v>10</v>
      </c>
      <c r="O1941">
        <v>24289</v>
      </c>
      <c r="P1941" t="s">
        <v>14</v>
      </c>
      <c r="Q1941" t="s">
        <v>35</v>
      </c>
      <c r="R1941" t="s">
        <v>26</v>
      </c>
    </row>
    <row r="1942" spans="1:18" x14ac:dyDescent="0.25">
      <c r="A1942" t="s">
        <v>4787</v>
      </c>
      <c r="B1942" s="1">
        <v>44598</v>
      </c>
      <c r="C1942" t="s">
        <v>29</v>
      </c>
      <c r="D1942" t="s">
        <v>4788</v>
      </c>
      <c r="E1942" t="s">
        <v>69</v>
      </c>
      <c r="F1942" t="s">
        <v>76</v>
      </c>
      <c r="G1942" t="s">
        <v>23</v>
      </c>
      <c r="H1942" t="s">
        <v>24</v>
      </c>
      <c r="I1942">
        <v>6</v>
      </c>
      <c r="J1942">
        <v>37915</v>
      </c>
      <c r="K1942">
        <v>227490</v>
      </c>
      <c r="L1942">
        <v>164682</v>
      </c>
      <c r="M1942">
        <v>62808</v>
      </c>
      <c r="N1942">
        <v>15</v>
      </c>
      <c r="O1942">
        <v>62793</v>
      </c>
      <c r="P1942" t="s">
        <v>14</v>
      </c>
      <c r="Q1942" t="s">
        <v>35</v>
      </c>
      <c r="R1942" t="s">
        <v>26</v>
      </c>
    </row>
    <row r="1943" spans="1:18" x14ac:dyDescent="0.25">
      <c r="A1943" t="s">
        <v>4789</v>
      </c>
      <c r="B1943" s="1">
        <v>45505</v>
      </c>
      <c r="C1943" t="s">
        <v>67</v>
      </c>
      <c r="D1943" t="s">
        <v>4790</v>
      </c>
      <c r="E1943" t="s">
        <v>53</v>
      </c>
      <c r="F1943" t="s">
        <v>47</v>
      </c>
      <c r="G1943" t="s">
        <v>71</v>
      </c>
      <c r="H1943" t="s">
        <v>81</v>
      </c>
      <c r="I1943">
        <v>10</v>
      </c>
      <c r="J1943">
        <v>11931</v>
      </c>
      <c r="K1943">
        <v>119310</v>
      </c>
      <c r="L1943">
        <v>101258</v>
      </c>
      <c r="M1943">
        <v>18052</v>
      </c>
      <c r="N1943">
        <v>10</v>
      </c>
      <c r="O1943">
        <v>18042</v>
      </c>
      <c r="P1943" t="s">
        <v>14</v>
      </c>
      <c r="Q1943" t="s">
        <v>35</v>
      </c>
      <c r="R1943" t="s">
        <v>26</v>
      </c>
    </row>
    <row r="1944" spans="1:18" x14ac:dyDescent="0.25">
      <c r="A1944" t="s">
        <v>4791</v>
      </c>
      <c r="B1944" s="1">
        <v>45253</v>
      </c>
      <c r="C1944" t="s">
        <v>133</v>
      </c>
      <c r="D1944" t="s">
        <v>4792</v>
      </c>
      <c r="E1944" t="s">
        <v>69</v>
      </c>
      <c r="F1944" t="s">
        <v>31</v>
      </c>
      <c r="G1944" t="s">
        <v>32</v>
      </c>
      <c r="H1944" t="s">
        <v>33</v>
      </c>
      <c r="I1944">
        <v>6</v>
      </c>
      <c r="J1944">
        <v>22657</v>
      </c>
      <c r="K1944">
        <v>135942</v>
      </c>
      <c r="L1944">
        <v>95942</v>
      </c>
      <c r="M1944">
        <v>40000</v>
      </c>
      <c r="N1944">
        <v>0</v>
      </c>
      <c r="O1944">
        <v>40000</v>
      </c>
      <c r="P1944" t="s">
        <v>14</v>
      </c>
      <c r="Q1944" t="s">
        <v>35</v>
      </c>
      <c r="R1944" t="s">
        <v>35</v>
      </c>
    </row>
    <row r="1945" spans="1:18" x14ac:dyDescent="0.25">
      <c r="A1945" t="s">
        <v>4793</v>
      </c>
      <c r="B1945" s="1">
        <v>45060</v>
      </c>
      <c r="C1945" t="s">
        <v>140</v>
      </c>
      <c r="D1945" t="s">
        <v>4794</v>
      </c>
      <c r="E1945" t="s">
        <v>53</v>
      </c>
      <c r="F1945" t="s">
        <v>40</v>
      </c>
      <c r="G1945" t="s">
        <v>32</v>
      </c>
      <c r="H1945" t="s">
        <v>77</v>
      </c>
      <c r="I1945">
        <v>1</v>
      </c>
      <c r="J1945">
        <v>29222</v>
      </c>
      <c r="K1945">
        <v>29222</v>
      </c>
      <c r="L1945">
        <v>23874</v>
      </c>
      <c r="M1945">
        <v>5348</v>
      </c>
      <c r="N1945">
        <v>15</v>
      </c>
      <c r="O1945">
        <v>5333</v>
      </c>
      <c r="P1945" t="s">
        <v>14</v>
      </c>
      <c r="Q1945" t="s">
        <v>34</v>
      </c>
      <c r="R1945" t="s">
        <v>35</v>
      </c>
    </row>
    <row r="1946" spans="1:18" x14ac:dyDescent="0.25">
      <c r="A1946" t="s">
        <v>4795</v>
      </c>
      <c r="B1946" s="1">
        <v>45196</v>
      </c>
      <c r="C1946" t="s">
        <v>38</v>
      </c>
      <c r="D1946" t="s">
        <v>4796</v>
      </c>
      <c r="E1946" t="s">
        <v>53</v>
      </c>
      <c r="F1946" t="s">
        <v>114</v>
      </c>
      <c r="G1946" t="s">
        <v>48</v>
      </c>
      <c r="H1946" t="s">
        <v>49</v>
      </c>
      <c r="I1946">
        <v>5</v>
      </c>
      <c r="J1946">
        <v>21958</v>
      </c>
      <c r="K1946">
        <v>109790</v>
      </c>
      <c r="L1946">
        <v>75243</v>
      </c>
      <c r="M1946">
        <v>34547</v>
      </c>
      <c r="N1946">
        <v>0</v>
      </c>
      <c r="O1946">
        <v>34547</v>
      </c>
      <c r="P1946" t="s">
        <v>14</v>
      </c>
      <c r="Q1946" t="s">
        <v>25</v>
      </c>
      <c r="R1946" t="s">
        <v>35</v>
      </c>
    </row>
    <row r="1947" spans="1:18" x14ac:dyDescent="0.25">
      <c r="A1947" t="s">
        <v>4797</v>
      </c>
      <c r="B1947" s="1">
        <v>44825</v>
      </c>
      <c r="C1947" t="s">
        <v>38</v>
      </c>
      <c r="D1947" t="s">
        <v>4798</v>
      </c>
      <c r="E1947" t="s">
        <v>46</v>
      </c>
      <c r="F1947" t="s">
        <v>40</v>
      </c>
      <c r="G1947" t="s">
        <v>71</v>
      </c>
      <c r="H1947" t="s">
        <v>195</v>
      </c>
      <c r="I1947">
        <v>8</v>
      </c>
      <c r="J1947">
        <v>22935</v>
      </c>
      <c r="K1947">
        <v>183480</v>
      </c>
      <c r="L1947">
        <v>123165</v>
      </c>
      <c r="M1947">
        <v>60315</v>
      </c>
      <c r="N1947">
        <v>10</v>
      </c>
      <c r="O1947">
        <v>60305</v>
      </c>
      <c r="P1947" t="s">
        <v>14</v>
      </c>
      <c r="Q1947" t="s">
        <v>55</v>
      </c>
      <c r="R1947" t="s">
        <v>35</v>
      </c>
    </row>
    <row r="1948" spans="1:18" x14ac:dyDescent="0.25">
      <c r="A1948" t="s">
        <v>4799</v>
      </c>
      <c r="B1948" s="1">
        <v>45445</v>
      </c>
      <c r="C1948" t="s">
        <v>19</v>
      </c>
      <c r="D1948" t="s">
        <v>4800</v>
      </c>
      <c r="E1948" t="s">
        <v>53</v>
      </c>
      <c r="F1948" t="s">
        <v>47</v>
      </c>
      <c r="G1948" t="s">
        <v>48</v>
      </c>
      <c r="H1948" t="s">
        <v>54</v>
      </c>
      <c r="I1948">
        <v>4</v>
      </c>
      <c r="J1948">
        <v>2851</v>
      </c>
      <c r="K1948">
        <v>11404</v>
      </c>
      <c r="L1948">
        <v>9033</v>
      </c>
      <c r="M1948">
        <v>2371</v>
      </c>
      <c r="N1948">
        <v>5</v>
      </c>
      <c r="O1948">
        <v>2366</v>
      </c>
      <c r="P1948" t="s">
        <v>14</v>
      </c>
      <c r="Q1948" t="s">
        <v>34</v>
      </c>
      <c r="R1948" t="s">
        <v>26</v>
      </c>
    </row>
    <row r="1949" spans="1:18" x14ac:dyDescent="0.25">
      <c r="A1949" t="s">
        <v>4801</v>
      </c>
      <c r="B1949" s="1">
        <v>45311</v>
      </c>
      <c r="C1949" t="s">
        <v>84</v>
      </c>
      <c r="D1949" t="s">
        <v>4802</v>
      </c>
      <c r="E1949" t="s">
        <v>53</v>
      </c>
      <c r="F1949" t="s">
        <v>63</v>
      </c>
      <c r="G1949" t="s">
        <v>32</v>
      </c>
      <c r="H1949" t="s">
        <v>77</v>
      </c>
      <c r="I1949">
        <v>4</v>
      </c>
      <c r="J1949">
        <v>6460</v>
      </c>
      <c r="K1949">
        <v>25840</v>
      </c>
      <c r="L1949">
        <v>20822</v>
      </c>
      <c r="M1949">
        <v>5018</v>
      </c>
      <c r="N1949">
        <v>10</v>
      </c>
      <c r="O1949">
        <v>5008</v>
      </c>
      <c r="P1949" t="s">
        <v>14</v>
      </c>
      <c r="Q1949" t="s">
        <v>55</v>
      </c>
      <c r="R1949" t="s">
        <v>26</v>
      </c>
    </row>
    <row r="1950" spans="1:18" x14ac:dyDescent="0.25">
      <c r="A1950" t="s">
        <v>4803</v>
      </c>
      <c r="B1950" s="1">
        <v>44819</v>
      </c>
      <c r="C1950" t="s">
        <v>38</v>
      </c>
      <c r="D1950" t="s">
        <v>4804</v>
      </c>
      <c r="E1950" t="s">
        <v>21</v>
      </c>
      <c r="F1950" t="s">
        <v>63</v>
      </c>
      <c r="G1950" t="s">
        <v>23</v>
      </c>
      <c r="H1950" t="s">
        <v>24</v>
      </c>
      <c r="I1950">
        <v>7</v>
      </c>
      <c r="J1950">
        <v>20668</v>
      </c>
      <c r="K1950">
        <v>144676</v>
      </c>
      <c r="L1950">
        <v>103373</v>
      </c>
      <c r="M1950">
        <v>41303</v>
      </c>
      <c r="N1950">
        <v>15</v>
      </c>
      <c r="O1950">
        <v>41288</v>
      </c>
      <c r="P1950" t="s">
        <v>14</v>
      </c>
      <c r="Q1950" t="s">
        <v>55</v>
      </c>
      <c r="R1950" t="s">
        <v>26</v>
      </c>
    </row>
    <row r="1951" spans="1:18" x14ac:dyDescent="0.25">
      <c r="A1951" t="s">
        <v>4805</v>
      </c>
      <c r="B1951" s="1">
        <v>44959</v>
      </c>
      <c r="C1951" t="s">
        <v>29</v>
      </c>
      <c r="D1951" t="s">
        <v>4806</v>
      </c>
      <c r="E1951" t="s">
        <v>21</v>
      </c>
      <c r="F1951" t="s">
        <v>31</v>
      </c>
      <c r="G1951" t="s">
        <v>71</v>
      </c>
      <c r="H1951" t="s">
        <v>81</v>
      </c>
      <c r="I1951">
        <v>1</v>
      </c>
      <c r="J1951">
        <v>34234</v>
      </c>
      <c r="K1951">
        <v>34234</v>
      </c>
      <c r="L1951">
        <v>23057</v>
      </c>
      <c r="M1951">
        <v>11177</v>
      </c>
      <c r="N1951">
        <v>0</v>
      </c>
      <c r="O1951">
        <v>11177</v>
      </c>
      <c r="P1951" t="s">
        <v>14</v>
      </c>
      <c r="Q1951" t="s">
        <v>55</v>
      </c>
      <c r="R1951" t="s">
        <v>26</v>
      </c>
    </row>
    <row r="1952" spans="1:18" x14ac:dyDescent="0.25">
      <c r="A1952" t="s">
        <v>4807</v>
      </c>
      <c r="B1952" s="1">
        <v>44674</v>
      </c>
      <c r="C1952" t="s">
        <v>227</v>
      </c>
      <c r="D1952" t="s">
        <v>4809</v>
      </c>
      <c r="E1952" t="s">
        <v>69</v>
      </c>
      <c r="F1952" t="s">
        <v>114</v>
      </c>
      <c r="G1952" t="s">
        <v>71</v>
      </c>
      <c r="H1952" t="s">
        <v>81</v>
      </c>
      <c r="I1952">
        <v>10</v>
      </c>
      <c r="J1952">
        <v>49765</v>
      </c>
      <c r="K1952">
        <v>497650</v>
      </c>
      <c r="L1952">
        <v>403157</v>
      </c>
      <c r="M1952">
        <v>94493</v>
      </c>
      <c r="N1952">
        <v>15</v>
      </c>
      <c r="O1952">
        <v>94478</v>
      </c>
      <c r="P1952" t="s">
        <v>14</v>
      </c>
      <c r="Q1952" t="s">
        <v>34</v>
      </c>
      <c r="R1952" t="s">
        <v>26</v>
      </c>
    </row>
    <row r="1953" spans="1:18" x14ac:dyDescent="0.25">
      <c r="A1953" t="s">
        <v>4810</v>
      </c>
      <c r="B1953" s="1">
        <v>45437</v>
      </c>
      <c r="C1953" t="s">
        <v>140</v>
      </c>
      <c r="D1953" t="s">
        <v>4811</v>
      </c>
      <c r="E1953" t="s">
        <v>46</v>
      </c>
      <c r="F1953" t="s">
        <v>31</v>
      </c>
      <c r="G1953" t="s">
        <v>23</v>
      </c>
      <c r="H1953" t="s">
        <v>24</v>
      </c>
      <c r="I1953">
        <v>8</v>
      </c>
      <c r="J1953">
        <v>25820</v>
      </c>
      <c r="K1953">
        <v>206560</v>
      </c>
      <c r="L1953">
        <v>136438</v>
      </c>
      <c r="M1953">
        <v>70122</v>
      </c>
      <c r="N1953">
        <v>5</v>
      </c>
      <c r="O1953">
        <v>70117</v>
      </c>
      <c r="P1953" t="s">
        <v>14</v>
      </c>
      <c r="Q1953" t="s">
        <v>25</v>
      </c>
      <c r="R1953" t="s">
        <v>35</v>
      </c>
    </row>
    <row r="1954" spans="1:18" x14ac:dyDescent="0.25">
      <c r="A1954" t="s">
        <v>4812</v>
      </c>
      <c r="B1954" s="1">
        <v>44699</v>
      </c>
      <c r="C1954" t="s">
        <v>140</v>
      </c>
      <c r="D1954" t="s">
        <v>4814</v>
      </c>
      <c r="E1954" t="s">
        <v>46</v>
      </c>
      <c r="F1954" t="s">
        <v>70</v>
      </c>
      <c r="G1954" t="s">
        <v>32</v>
      </c>
      <c r="H1954" t="s">
        <v>118</v>
      </c>
      <c r="I1954">
        <v>2</v>
      </c>
      <c r="J1954">
        <v>19913</v>
      </c>
      <c r="K1954">
        <v>39826</v>
      </c>
      <c r="L1954">
        <v>33018</v>
      </c>
      <c r="M1954">
        <v>6808</v>
      </c>
      <c r="N1954">
        <v>10</v>
      </c>
      <c r="O1954">
        <v>6798</v>
      </c>
      <c r="P1954" t="s">
        <v>14</v>
      </c>
      <c r="Q1954" t="s">
        <v>34</v>
      </c>
      <c r="R1954" t="s">
        <v>26</v>
      </c>
    </row>
    <row r="1955" spans="1:18" x14ac:dyDescent="0.25">
      <c r="A1955" t="s">
        <v>4815</v>
      </c>
      <c r="B1955" s="1">
        <v>44996</v>
      </c>
      <c r="C1955" t="s">
        <v>208</v>
      </c>
      <c r="D1955" t="s">
        <v>4817</v>
      </c>
      <c r="E1955" t="s">
        <v>53</v>
      </c>
      <c r="F1955" t="s">
        <v>70</v>
      </c>
      <c r="G1955" t="s">
        <v>23</v>
      </c>
      <c r="H1955" t="s">
        <v>169</v>
      </c>
      <c r="I1955">
        <v>1</v>
      </c>
      <c r="J1955">
        <v>10084</v>
      </c>
      <c r="K1955">
        <v>10084</v>
      </c>
      <c r="L1955">
        <v>7528</v>
      </c>
      <c r="M1955">
        <v>2556</v>
      </c>
      <c r="N1955">
        <v>15</v>
      </c>
      <c r="O1955">
        <v>2541</v>
      </c>
      <c r="P1955" t="s">
        <v>14</v>
      </c>
      <c r="Q1955" t="s">
        <v>25</v>
      </c>
      <c r="R1955" t="s">
        <v>35</v>
      </c>
    </row>
    <row r="1956" spans="1:18" x14ac:dyDescent="0.25">
      <c r="A1956" t="s">
        <v>4818</v>
      </c>
      <c r="B1956" s="1">
        <v>44745</v>
      </c>
      <c r="C1956" t="s">
        <v>97</v>
      </c>
      <c r="D1956" t="s">
        <v>4819</v>
      </c>
      <c r="E1956" t="s">
        <v>69</v>
      </c>
      <c r="F1956" t="s">
        <v>70</v>
      </c>
      <c r="G1956" t="s">
        <v>71</v>
      </c>
      <c r="H1956" t="s">
        <v>195</v>
      </c>
      <c r="I1956">
        <v>1</v>
      </c>
      <c r="J1956">
        <v>24492</v>
      </c>
      <c r="K1956">
        <v>24492</v>
      </c>
      <c r="L1956">
        <v>16434</v>
      </c>
      <c r="M1956">
        <v>8058</v>
      </c>
      <c r="N1956">
        <v>15</v>
      </c>
      <c r="O1956">
        <v>8043</v>
      </c>
      <c r="P1956" t="s">
        <v>14</v>
      </c>
      <c r="Q1956" t="s">
        <v>25</v>
      </c>
      <c r="R1956" t="s">
        <v>26</v>
      </c>
    </row>
    <row r="1957" spans="1:18" x14ac:dyDescent="0.25">
      <c r="A1957" t="s">
        <v>4820</v>
      </c>
      <c r="B1957" s="1">
        <v>45024</v>
      </c>
      <c r="C1957" t="s">
        <v>227</v>
      </c>
      <c r="D1957" t="s">
        <v>4821</v>
      </c>
      <c r="E1957" t="s">
        <v>46</v>
      </c>
      <c r="F1957" t="s">
        <v>70</v>
      </c>
      <c r="G1957" t="s">
        <v>23</v>
      </c>
      <c r="H1957" t="s">
        <v>127</v>
      </c>
      <c r="I1957">
        <v>9</v>
      </c>
      <c r="J1957">
        <v>40843</v>
      </c>
      <c r="K1957">
        <v>367587</v>
      </c>
      <c r="L1957">
        <v>221385</v>
      </c>
      <c r="M1957">
        <v>146202</v>
      </c>
      <c r="N1957">
        <v>0</v>
      </c>
      <c r="O1957">
        <v>146202</v>
      </c>
      <c r="P1957" t="s">
        <v>14</v>
      </c>
      <c r="Q1957" t="s">
        <v>25</v>
      </c>
      <c r="R1957" t="s">
        <v>26</v>
      </c>
    </row>
    <row r="1958" spans="1:18" x14ac:dyDescent="0.25">
      <c r="A1958" t="s">
        <v>4822</v>
      </c>
      <c r="B1958" s="1">
        <v>45166</v>
      </c>
      <c r="C1958" t="s">
        <v>67</v>
      </c>
      <c r="D1958" t="s">
        <v>4823</v>
      </c>
      <c r="E1958" t="s">
        <v>21</v>
      </c>
      <c r="F1958" t="s">
        <v>63</v>
      </c>
      <c r="G1958" t="s">
        <v>32</v>
      </c>
      <c r="H1958" t="s">
        <v>77</v>
      </c>
      <c r="I1958">
        <v>1</v>
      </c>
      <c r="J1958">
        <v>47654</v>
      </c>
      <c r="K1958">
        <v>47654</v>
      </c>
      <c r="L1958">
        <v>29438</v>
      </c>
      <c r="M1958">
        <v>18216</v>
      </c>
      <c r="N1958">
        <v>0</v>
      </c>
      <c r="O1958">
        <v>18216</v>
      </c>
      <c r="P1958" t="s">
        <v>14</v>
      </c>
      <c r="Q1958" t="s">
        <v>25</v>
      </c>
      <c r="R1958" t="s">
        <v>35</v>
      </c>
    </row>
    <row r="1959" spans="1:18" x14ac:dyDescent="0.25">
      <c r="A1959" t="s">
        <v>4824</v>
      </c>
      <c r="B1959" s="1">
        <v>45055</v>
      </c>
      <c r="C1959" t="s">
        <v>140</v>
      </c>
      <c r="D1959" t="s">
        <v>4825</v>
      </c>
      <c r="E1959" t="s">
        <v>46</v>
      </c>
      <c r="F1959" t="s">
        <v>40</v>
      </c>
      <c r="G1959" t="s">
        <v>48</v>
      </c>
      <c r="H1959" t="s">
        <v>49</v>
      </c>
      <c r="I1959">
        <v>10</v>
      </c>
      <c r="J1959">
        <v>23196</v>
      </c>
      <c r="K1959">
        <v>231960</v>
      </c>
      <c r="L1959">
        <v>156376</v>
      </c>
      <c r="M1959">
        <v>75584</v>
      </c>
      <c r="N1959">
        <v>10</v>
      </c>
      <c r="O1959">
        <v>75574</v>
      </c>
      <c r="P1959" t="s">
        <v>14</v>
      </c>
      <c r="Q1959" t="s">
        <v>25</v>
      </c>
      <c r="R1959" t="s">
        <v>26</v>
      </c>
    </row>
    <row r="1960" spans="1:18" x14ac:dyDescent="0.25">
      <c r="A1960" t="s">
        <v>4826</v>
      </c>
      <c r="B1960" s="1">
        <v>45139</v>
      </c>
      <c r="C1960" t="s">
        <v>67</v>
      </c>
      <c r="D1960" t="s">
        <v>4827</v>
      </c>
      <c r="E1960" t="s">
        <v>46</v>
      </c>
      <c r="F1960" t="s">
        <v>63</v>
      </c>
      <c r="G1960" t="s">
        <v>32</v>
      </c>
      <c r="H1960" t="s">
        <v>173</v>
      </c>
      <c r="I1960">
        <v>8</v>
      </c>
      <c r="J1960">
        <v>45600</v>
      </c>
      <c r="K1960">
        <v>364800</v>
      </c>
      <c r="L1960">
        <v>301025</v>
      </c>
      <c r="M1960">
        <v>63775</v>
      </c>
      <c r="N1960">
        <v>10</v>
      </c>
      <c r="O1960">
        <v>63765</v>
      </c>
      <c r="P1960" t="s">
        <v>14</v>
      </c>
      <c r="Q1960" t="s">
        <v>25</v>
      </c>
      <c r="R1960" t="s">
        <v>26</v>
      </c>
    </row>
    <row r="1961" spans="1:18" x14ac:dyDescent="0.25">
      <c r="A1961" t="s">
        <v>4828</v>
      </c>
      <c r="B1961" s="1">
        <v>44956</v>
      </c>
      <c r="C1961" t="s">
        <v>84</v>
      </c>
      <c r="D1961" t="s">
        <v>4829</v>
      </c>
      <c r="E1961" t="s">
        <v>21</v>
      </c>
      <c r="F1961" t="s">
        <v>63</v>
      </c>
      <c r="G1961" t="s">
        <v>23</v>
      </c>
      <c r="H1961" t="s">
        <v>41</v>
      </c>
      <c r="I1961">
        <v>5</v>
      </c>
      <c r="J1961">
        <v>43870</v>
      </c>
      <c r="K1961">
        <v>219350</v>
      </c>
      <c r="L1961">
        <v>177380</v>
      </c>
      <c r="M1961">
        <v>41970</v>
      </c>
      <c r="N1961">
        <v>5</v>
      </c>
      <c r="O1961">
        <v>41965</v>
      </c>
      <c r="P1961" t="s">
        <v>14</v>
      </c>
      <c r="Q1961" t="s">
        <v>55</v>
      </c>
      <c r="R1961" t="s">
        <v>35</v>
      </c>
    </row>
    <row r="1962" spans="1:18" x14ac:dyDescent="0.25">
      <c r="A1962" t="s">
        <v>4830</v>
      </c>
      <c r="B1962" s="1">
        <v>44933</v>
      </c>
      <c r="C1962" t="s">
        <v>84</v>
      </c>
      <c r="D1962" t="s">
        <v>4831</v>
      </c>
      <c r="E1962" t="s">
        <v>69</v>
      </c>
      <c r="F1962" t="s">
        <v>31</v>
      </c>
      <c r="G1962" t="s">
        <v>23</v>
      </c>
      <c r="H1962" t="s">
        <v>127</v>
      </c>
      <c r="I1962">
        <v>6</v>
      </c>
      <c r="J1962">
        <v>25471</v>
      </c>
      <c r="K1962">
        <v>152826</v>
      </c>
      <c r="L1962">
        <v>130865</v>
      </c>
      <c r="M1962">
        <v>21961</v>
      </c>
      <c r="N1962">
        <v>0</v>
      </c>
      <c r="O1962">
        <v>21961</v>
      </c>
      <c r="P1962" t="s">
        <v>14</v>
      </c>
      <c r="Q1962" t="s">
        <v>34</v>
      </c>
      <c r="R1962" t="s">
        <v>26</v>
      </c>
    </row>
    <row r="1963" spans="1:18" x14ac:dyDescent="0.25">
      <c r="A1963" t="s">
        <v>4832</v>
      </c>
      <c r="B1963" s="1">
        <v>45118</v>
      </c>
      <c r="C1963" t="s">
        <v>97</v>
      </c>
      <c r="D1963" t="s">
        <v>4833</v>
      </c>
      <c r="E1963" t="s">
        <v>53</v>
      </c>
      <c r="F1963" t="s">
        <v>63</v>
      </c>
      <c r="G1963" t="s">
        <v>32</v>
      </c>
      <c r="H1963" t="s">
        <v>173</v>
      </c>
      <c r="I1963">
        <v>6</v>
      </c>
      <c r="J1963">
        <v>8459</v>
      </c>
      <c r="K1963">
        <v>50754</v>
      </c>
      <c r="L1963">
        <v>37409</v>
      </c>
      <c r="M1963">
        <v>13345</v>
      </c>
      <c r="N1963">
        <v>5</v>
      </c>
      <c r="O1963">
        <v>13340</v>
      </c>
      <c r="P1963" t="s">
        <v>14</v>
      </c>
      <c r="Q1963" t="s">
        <v>25</v>
      </c>
      <c r="R1963" t="s">
        <v>35</v>
      </c>
    </row>
    <row r="1964" spans="1:18" x14ac:dyDescent="0.25">
      <c r="A1964" t="s">
        <v>4834</v>
      </c>
      <c r="B1964" s="1">
        <v>45328</v>
      </c>
      <c r="C1964" t="s">
        <v>29</v>
      </c>
      <c r="D1964" t="s">
        <v>4835</v>
      </c>
      <c r="E1964" t="s">
        <v>53</v>
      </c>
      <c r="F1964" t="s">
        <v>31</v>
      </c>
      <c r="G1964" t="s">
        <v>48</v>
      </c>
      <c r="H1964" t="s">
        <v>64</v>
      </c>
      <c r="I1964">
        <v>3</v>
      </c>
      <c r="J1964">
        <v>5752</v>
      </c>
      <c r="K1964">
        <v>17256</v>
      </c>
      <c r="L1964">
        <v>14362</v>
      </c>
      <c r="M1964">
        <v>2894</v>
      </c>
      <c r="N1964">
        <v>10</v>
      </c>
      <c r="O1964">
        <v>2884</v>
      </c>
      <c r="P1964" t="s">
        <v>14</v>
      </c>
      <c r="Q1964" t="s">
        <v>25</v>
      </c>
      <c r="R1964" t="s">
        <v>26</v>
      </c>
    </row>
    <row r="1965" spans="1:18" x14ac:dyDescent="0.25">
      <c r="A1965" t="s">
        <v>4836</v>
      </c>
      <c r="B1965" s="1">
        <v>45408</v>
      </c>
      <c r="C1965" t="s">
        <v>227</v>
      </c>
      <c r="D1965" t="s">
        <v>4837</v>
      </c>
      <c r="E1965" t="s">
        <v>46</v>
      </c>
      <c r="F1965" t="s">
        <v>114</v>
      </c>
      <c r="G1965" t="s">
        <v>71</v>
      </c>
      <c r="H1965" t="s">
        <v>195</v>
      </c>
      <c r="I1965">
        <v>2</v>
      </c>
      <c r="J1965">
        <v>14978</v>
      </c>
      <c r="K1965">
        <v>29956</v>
      </c>
      <c r="L1965">
        <v>20099</v>
      </c>
      <c r="M1965">
        <v>9857</v>
      </c>
      <c r="N1965">
        <v>15</v>
      </c>
      <c r="O1965">
        <v>9842</v>
      </c>
      <c r="P1965" t="s">
        <v>14</v>
      </c>
      <c r="Q1965" t="s">
        <v>34</v>
      </c>
      <c r="R1965" t="s">
        <v>26</v>
      </c>
    </row>
    <row r="1966" spans="1:18" x14ac:dyDescent="0.25">
      <c r="A1966" t="s">
        <v>4838</v>
      </c>
      <c r="B1966" s="1">
        <v>44824</v>
      </c>
      <c r="C1966" t="s">
        <v>38</v>
      </c>
      <c r="D1966" t="s">
        <v>4840</v>
      </c>
      <c r="E1966" t="s">
        <v>21</v>
      </c>
      <c r="F1966" t="s">
        <v>76</v>
      </c>
      <c r="G1966" t="s">
        <v>71</v>
      </c>
      <c r="H1966" t="s">
        <v>72</v>
      </c>
      <c r="I1966">
        <v>8</v>
      </c>
      <c r="J1966">
        <v>46900</v>
      </c>
      <c r="K1966">
        <v>375200</v>
      </c>
      <c r="L1966">
        <v>304616</v>
      </c>
      <c r="M1966">
        <v>70584</v>
      </c>
      <c r="N1966">
        <v>0</v>
      </c>
      <c r="O1966">
        <v>70584</v>
      </c>
      <c r="P1966" t="s">
        <v>14</v>
      </c>
      <c r="Q1966" t="s">
        <v>55</v>
      </c>
      <c r="R1966" t="s">
        <v>35</v>
      </c>
    </row>
    <row r="1967" spans="1:18" x14ac:dyDescent="0.25">
      <c r="A1967" t="s">
        <v>4841</v>
      </c>
      <c r="B1967" s="1">
        <v>45084</v>
      </c>
      <c r="C1967" t="s">
        <v>19</v>
      </c>
      <c r="D1967" t="s">
        <v>4842</v>
      </c>
      <c r="E1967" t="s">
        <v>53</v>
      </c>
      <c r="F1967" t="s">
        <v>31</v>
      </c>
      <c r="G1967" t="s">
        <v>48</v>
      </c>
      <c r="H1967" t="s">
        <v>202</v>
      </c>
      <c r="I1967">
        <v>3</v>
      </c>
      <c r="J1967">
        <v>27605</v>
      </c>
      <c r="K1967">
        <v>82815</v>
      </c>
      <c r="L1967">
        <v>66475</v>
      </c>
      <c r="M1967">
        <v>16340</v>
      </c>
      <c r="N1967">
        <v>15</v>
      </c>
      <c r="O1967">
        <v>16325</v>
      </c>
      <c r="P1967" t="s">
        <v>14</v>
      </c>
      <c r="Q1967" t="s">
        <v>34</v>
      </c>
      <c r="R1967" t="s">
        <v>26</v>
      </c>
    </row>
    <row r="1968" spans="1:18" x14ac:dyDescent="0.25">
      <c r="A1968" t="s">
        <v>4843</v>
      </c>
      <c r="B1968" s="1">
        <v>44938</v>
      </c>
      <c r="C1968" t="s">
        <v>84</v>
      </c>
      <c r="D1968" t="s">
        <v>4844</v>
      </c>
      <c r="E1968" t="s">
        <v>21</v>
      </c>
      <c r="F1968" t="s">
        <v>40</v>
      </c>
      <c r="G1968" t="s">
        <v>32</v>
      </c>
      <c r="H1968" t="s">
        <v>77</v>
      </c>
      <c r="I1968">
        <v>9</v>
      </c>
      <c r="J1968">
        <v>32518</v>
      </c>
      <c r="K1968">
        <v>292662</v>
      </c>
      <c r="L1968">
        <v>236028</v>
      </c>
      <c r="M1968">
        <v>56634</v>
      </c>
      <c r="N1968">
        <v>5</v>
      </c>
      <c r="O1968">
        <v>56629</v>
      </c>
      <c r="P1968" t="s">
        <v>14</v>
      </c>
      <c r="Q1968" t="s">
        <v>34</v>
      </c>
      <c r="R1968" t="s">
        <v>26</v>
      </c>
    </row>
    <row r="1969" spans="1:18" x14ac:dyDescent="0.25">
      <c r="A1969" t="s">
        <v>4845</v>
      </c>
      <c r="B1969" s="1">
        <v>45478</v>
      </c>
      <c r="C1969" t="s">
        <v>97</v>
      </c>
      <c r="D1969" t="s">
        <v>4846</v>
      </c>
      <c r="E1969" t="s">
        <v>46</v>
      </c>
      <c r="F1969" t="s">
        <v>63</v>
      </c>
      <c r="G1969" t="s">
        <v>48</v>
      </c>
      <c r="H1969" t="s">
        <v>49</v>
      </c>
      <c r="I1969">
        <v>1</v>
      </c>
      <c r="J1969">
        <v>23321</v>
      </c>
      <c r="K1969">
        <v>23321</v>
      </c>
      <c r="L1969">
        <v>20476</v>
      </c>
      <c r="M1969">
        <v>2845</v>
      </c>
      <c r="N1969">
        <v>15</v>
      </c>
      <c r="O1969">
        <v>2830</v>
      </c>
      <c r="P1969" t="s">
        <v>14</v>
      </c>
      <c r="Q1969" t="s">
        <v>55</v>
      </c>
      <c r="R1969" t="s">
        <v>35</v>
      </c>
    </row>
    <row r="1970" spans="1:18" x14ac:dyDescent="0.25">
      <c r="A1970" t="s">
        <v>4847</v>
      </c>
      <c r="B1970" s="1">
        <v>45098</v>
      </c>
      <c r="C1970" t="s">
        <v>19</v>
      </c>
      <c r="D1970" t="s">
        <v>4848</v>
      </c>
      <c r="E1970" t="s">
        <v>69</v>
      </c>
      <c r="F1970" t="s">
        <v>70</v>
      </c>
      <c r="G1970" t="s">
        <v>71</v>
      </c>
      <c r="H1970" t="s">
        <v>72</v>
      </c>
      <c r="I1970">
        <v>8</v>
      </c>
      <c r="J1970">
        <v>5349</v>
      </c>
      <c r="K1970">
        <v>42792</v>
      </c>
      <c r="L1970">
        <v>34076</v>
      </c>
      <c r="M1970">
        <v>8716</v>
      </c>
      <c r="N1970">
        <v>0</v>
      </c>
      <c r="O1970">
        <v>8716</v>
      </c>
      <c r="P1970" t="s">
        <v>14</v>
      </c>
      <c r="Q1970" t="s">
        <v>55</v>
      </c>
      <c r="R1970" t="s">
        <v>35</v>
      </c>
    </row>
    <row r="1971" spans="1:18" x14ac:dyDescent="0.25">
      <c r="A1971" t="s">
        <v>4849</v>
      </c>
      <c r="B1971" s="1">
        <v>45336</v>
      </c>
      <c r="C1971" t="s">
        <v>29</v>
      </c>
      <c r="D1971" t="s">
        <v>4850</v>
      </c>
      <c r="E1971" t="s">
        <v>53</v>
      </c>
      <c r="F1971" t="s">
        <v>63</v>
      </c>
      <c r="G1971" t="s">
        <v>71</v>
      </c>
      <c r="H1971" t="s">
        <v>72</v>
      </c>
      <c r="I1971">
        <v>3</v>
      </c>
      <c r="J1971">
        <v>43109</v>
      </c>
      <c r="K1971">
        <v>129327</v>
      </c>
      <c r="L1971">
        <v>109897</v>
      </c>
      <c r="M1971">
        <v>19430</v>
      </c>
      <c r="N1971">
        <v>10</v>
      </c>
      <c r="O1971">
        <v>19420</v>
      </c>
      <c r="P1971" t="s">
        <v>14</v>
      </c>
      <c r="Q1971" t="s">
        <v>55</v>
      </c>
      <c r="R1971" t="s">
        <v>35</v>
      </c>
    </row>
    <row r="1972" spans="1:18" x14ac:dyDescent="0.25">
      <c r="A1972" t="s">
        <v>4851</v>
      </c>
      <c r="B1972" s="1">
        <v>44990</v>
      </c>
      <c r="C1972" t="s">
        <v>208</v>
      </c>
      <c r="D1972" t="s">
        <v>4852</v>
      </c>
      <c r="E1972" t="s">
        <v>21</v>
      </c>
      <c r="F1972" t="s">
        <v>114</v>
      </c>
      <c r="G1972" t="s">
        <v>32</v>
      </c>
      <c r="H1972" t="s">
        <v>173</v>
      </c>
      <c r="I1972">
        <v>6</v>
      </c>
      <c r="J1972">
        <v>28235</v>
      </c>
      <c r="K1972">
        <v>169410</v>
      </c>
      <c r="L1972">
        <v>102161</v>
      </c>
      <c r="M1972">
        <v>67249</v>
      </c>
      <c r="N1972">
        <v>5</v>
      </c>
      <c r="O1972">
        <v>67244</v>
      </c>
      <c r="P1972" t="s">
        <v>14</v>
      </c>
      <c r="Q1972" t="s">
        <v>34</v>
      </c>
      <c r="R1972" t="s">
        <v>26</v>
      </c>
    </row>
    <row r="1973" spans="1:18" x14ac:dyDescent="0.25">
      <c r="A1973" t="s">
        <v>4853</v>
      </c>
      <c r="B1973" s="1">
        <v>45376</v>
      </c>
      <c r="C1973" t="s">
        <v>208</v>
      </c>
      <c r="D1973" t="s">
        <v>4854</v>
      </c>
      <c r="E1973" t="s">
        <v>21</v>
      </c>
      <c r="F1973" t="s">
        <v>40</v>
      </c>
      <c r="G1973" t="s">
        <v>71</v>
      </c>
      <c r="H1973" t="s">
        <v>111</v>
      </c>
      <c r="I1973">
        <v>10</v>
      </c>
      <c r="J1973">
        <v>33893</v>
      </c>
      <c r="K1973">
        <v>338930</v>
      </c>
      <c r="L1973">
        <v>220436</v>
      </c>
      <c r="M1973">
        <v>118494</v>
      </c>
      <c r="N1973">
        <v>5</v>
      </c>
      <c r="O1973">
        <v>118489</v>
      </c>
      <c r="P1973" t="s">
        <v>14</v>
      </c>
      <c r="Q1973" t="s">
        <v>35</v>
      </c>
      <c r="R1973" t="s">
        <v>35</v>
      </c>
    </row>
    <row r="1974" spans="1:18" x14ac:dyDescent="0.25">
      <c r="A1974" t="s">
        <v>4855</v>
      </c>
      <c r="B1974" s="1">
        <v>44647</v>
      </c>
      <c r="C1974" t="s">
        <v>208</v>
      </c>
      <c r="D1974" t="s">
        <v>4856</v>
      </c>
      <c r="E1974" t="s">
        <v>46</v>
      </c>
      <c r="F1974" t="s">
        <v>31</v>
      </c>
      <c r="G1974" t="s">
        <v>48</v>
      </c>
      <c r="H1974" t="s">
        <v>202</v>
      </c>
      <c r="I1974">
        <v>10</v>
      </c>
      <c r="J1974">
        <v>37376</v>
      </c>
      <c r="K1974">
        <v>373760</v>
      </c>
      <c r="L1974">
        <v>333595</v>
      </c>
      <c r="M1974">
        <v>40165</v>
      </c>
      <c r="N1974">
        <v>10</v>
      </c>
      <c r="O1974">
        <v>40155</v>
      </c>
      <c r="P1974" t="s">
        <v>14</v>
      </c>
      <c r="Q1974" t="s">
        <v>35</v>
      </c>
      <c r="R1974" t="s">
        <v>26</v>
      </c>
    </row>
    <row r="1975" spans="1:18" x14ac:dyDescent="0.25">
      <c r="A1975" t="s">
        <v>4857</v>
      </c>
      <c r="B1975" s="1">
        <v>45141</v>
      </c>
      <c r="C1975" t="s">
        <v>67</v>
      </c>
      <c r="D1975" t="s">
        <v>4858</v>
      </c>
      <c r="E1975" t="s">
        <v>53</v>
      </c>
      <c r="F1975" t="s">
        <v>76</v>
      </c>
      <c r="G1975" t="s">
        <v>23</v>
      </c>
      <c r="H1975" t="s">
        <v>24</v>
      </c>
      <c r="I1975">
        <v>7</v>
      </c>
      <c r="J1975">
        <v>7562</v>
      </c>
      <c r="K1975">
        <v>52934</v>
      </c>
      <c r="L1975">
        <v>43892</v>
      </c>
      <c r="M1975">
        <v>9042</v>
      </c>
      <c r="N1975">
        <v>0</v>
      </c>
      <c r="O1975">
        <v>9042</v>
      </c>
      <c r="P1975" t="s">
        <v>14</v>
      </c>
      <c r="Q1975" t="s">
        <v>25</v>
      </c>
      <c r="R1975" t="s">
        <v>35</v>
      </c>
    </row>
    <row r="1976" spans="1:18" x14ac:dyDescent="0.25">
      <c r="A1976" t="s">
        <v>4859</v>
      </c>
      <c r="B1976" s="1">
        <v>45507</v>
      </c>
      <c r="C1976" t="s">
        <v>67</v>
      </c>
      <c r="D1976" t="s">
        <v>4860</v>
      </c>
      <c r="E1976" t="s">
        <v>21</v>
      </c>
      <c r="F1976" t="s">
        <v>70</v>
      </c>
      <c r="G1976" t="s">
        <v>23</v>
      </c>
      <c r="H1976" t="s">
        <v>127</v>
      </c>
      <c r="I1976">
        <v>9</v>
      </c>
      <c r="J1976">
        <v>26607</v>
      </c>
      <c r="K1976">
        <v>239463</v>
      </c>
      <c r="L1976">
        <v>183860</v>
      </c>
      <c r="M1976">
        <v>55603</v>
      </c>
      <c r="N1976">
        <v>0</v>
      </c>
      <c r="O1976">
        <v>55603</v>
      </c>
      <c r="P1976" t="s">
        <v>14</v>
      </c>
      <c r="Q1976" t="s">
        <v>55</v>
      </c>
      <c r="R1976" t="s">
        <v>26</v>
      </c>
    </row>
    <row r="1977" spans="1:18" x14ac:dyDescent="0.25">
      <c r="A1977" t="s">
        <v>4861</v>
      </c>
      <c r="B1977" s="1">
        <v>45153</v>
      </c>
      <c r="C1977" t="s">
        <v>67</v>
      </c>
      <c r="D1977" t="s">
        <v>4862</v>
      </c>
      <c r="E1977" t="s">
        <v>21</v>
      </c>
      <c r="F1977" t="s">
        <v>76</v>
      </c>
      <c r="G1977" t="s">
        <v>32</v>
      </c>
      <c r="H1977" t="s">
        <v>33</v>
      </c>
      <c r="I1977">
        <v>5</v>
      </c>
      <c r="J1977">
        <v>7940</v>
      </c>
      <c r="K1977">
        <v>39700</v>
      </c>
      <c r="L1977">
        <v>28339</v>
      </c>
      <c r="M1977">
        <v>11361</v>
      </c>
      <c r="N1977">
        <v>15</v>
      </c>
      <c r="O1977">
        <v>11346</v>
      </c>
      <c r="P1977" t="s">
        <v>14</v>
      </c>
      <c r="Q1977" t="s">
        <v>35</v>
      </c>
      <c r="R1977" t="s">
        <v>35</v>
      </c>
    </row>
    <row r="1978" spans="1:18" x14ac:dyDescent="0.25">
      <c r="A1978" t="s">
        <v>4863</v>
      </c>
      <c r="B1978" s="1">
        <v>44801</v>
      </c>
      <c r="C1978" t="s">
        <v>67</v>
      </c>
      <c r="D1978" t="s">
        <v>4864</v>
      </c>
      <c r="E1978" t="s">
        <v>21</v>
      </c>
      <c r="F1978" t="s">
        <v>70</v>
      </c>
      <c r="G1978" t="s">
        <v>71</v>
      </c>
      <c r="H1978" t="s">
        <v>72</v>
      </c>
      <c r="I1978">
        <v>1</v>
      </c>
      <c r="J1978">
        <v>18482</v>
      </c>
      <c r="K1978">
        <v>18482</v>
      </c>
      <c r="L1978">
        <v>13327</v>
      </c>
      <c r="M1978">
        <v>5155</v>
      </c>
      <c r="N1978">
        <v>15</v>
      </c>
      <c r="O1978">
        <v>5140</v>
      </c>
      <c r="P1978" t="s">
        <v>14</v>
      </c>
      <c r="Q1978" t="s">
        <v>34</v>
      </c>
      <c r="R1978" t="s">
        <v>35</v>
      </c>
    </row>
    <row r="1979" spans="1:18" x14ac:dyDescent="0.25">
      <c r="A1979" t="s">
        <v>4865</v>
      </c>
      <c r="B1979" s="1">
        <v>44762</v>
      </c>
      <c r="C1979" t="s">
        <v>97</v>
      </c>
      <c r="D1979" t="s">
        <v>4866</v>
      </c>
      <c r="E1979" t="s">
        <v>46</v>
      </c>
      <c r="F1979" t="s">
        <v>70</v>
      </c>
      <c r="G1979" t="s">
        <v>32</v>
      </c>
      <c r="H1979" t="s">
        <v>33</v>
      </c>
      <c r="I1979">
        <v>9</v>
      </c>
      <c r="J1979">
        <v>37866</v>
      </c>
      <c r="K1979">
        <v>340794</v>
      </c>
      <c r="L1979">
        <v>254930</v>
      </c>
      <c r="M1979">
        <v>85864</v>
      </c>
      <c r="N1979">
        <v>10</v>
      </c>
      <c r="O1979">
        <v>85854</v>
      </c>
      <c r="P1979" t="s">
        <v>14</v>
      </c>
      <c r="Q1979" t="s">
        <v>55</v>
      </c>
      <c r="R1979" t="s">
        <v>35</v>
      </c>
    </row>
    <row r="1980" spans="1:18" x14ac:dyDescent="0.25">
      <c r="A1980" t="s">
        <v>4867</v>
      </c>
      <c r="B1980" s="1">
        <v>45257</v>
      </c>
      <c r="C1980" t="s">
        <v>133</v>
      </c>
      <c r="D1980" t="s">
        <v>4868</v>
      </c>
      <c r="E1980" t="s">
        <v>46</v>
      </c>
      <c r="F1980" t="s">
        <v>31</v>
      </c>
      <c r="G1980" t="s">
        <v>32</v>
      </c>
      <c r="H1980" t="s">
        <v>173</v>
      </c>
      <c r="I1980">
        <v>10</v>
      </c>
      <c r="J1980">
        <v>28870</v>
      </c>
      <c r="K1980">
        <v>288700</v>
      </c>
      <c r="L1980">
        <v>194992</v>
      </c>
      <c r="M1980">
        <v>93708</v>
      </c>
      <c r="N1980">
        <v>5</v>
      </c>
      <c r="O1980">
        <v>93703</v>
      </c>
      <c r="P1980" t="s">
        <v>14</v>
      </c>
      <c r="Q1980" t="s">
        <v>35</v>
      </c>
      <c r="R1980" t="s">
        <v>35</v>
      </c>
    </row>
    <row r="1981" spans="1:18" x14ac:dyDescent="0.25">
      <c r="A1981" t="s">
        <v>4869</v>
      </c>
      <c r="B1981" s="1">
        <v>45030</v>
      </c>
      <c r="C1981" t="s">
        <v>227</v>
      </c>
      <c r="D1981" t="s">
        <v>4870</v>
      </c>
      <c r="E1981" t="s">
        <v>21</v>
      </c>
      <c r="F1981" t="s">
        <v>47</v>
      </c>
      <c r="G1981" t="s">
        <v>71</v>
      </c>
      <c r="H1981" t="s">
        <v>195</v>
      </c>
      <c r="I1981">
        <v>10</v>
      </c>
      <c r="J1981">
        <v>723</v>
      </c>
      <c r="K1981">
        <v>7230</v>
      </c>
      <c r="L1981">
        <v>5195</v>
      </c>
      <c r="M1981">
        <v>2035</v>
      </c>
      <c r="N1981">
        <v>15</v>
      </c>
      <c r="O1981">
        <v>2020</v>
      </c>
      <c r="P1981" t="s">
        <v>14</v>
      </c>
      <c r="Q1981" t="s">
        <v>35</v>
      </c>
      <c r="R1981" t="s">
        <v>26</v>
      </c>
    </row>
    <row r="1982" spans="1:18" x14ac:dyDescent="0.25">
      <c r="A1982" t="s">
        <v>4871</v>
      </c>
      <c r="B1982" s="1">
        <v>44579</v>
      </c>
      <c r="C1982" t="s">
        <v>84</v>
      </c>
      <c r="D1982" t="s">
        <v>4872</v>
      </c>
      <c r="E1982" t="s">
        <v>53</v>
      </c>
      <c r="F1982" t="s">
        <v>114</v>
      </c>
      <c r="G1982" t="s">
        <v>32</v>
      </c>
      <c r="H1982" t="s">
        <v>173</v>
      </c>
      <c r="I1982">
        <v>9</v>
      </c>
      <c r="J1982">
        <v>28296</v>
      </c>
      <c r="K1982">
        <v>254664</v>
      </c>
      <c r="L1982">
        <v>168965</v>
      </c>
      <c r="M1982">
        <v>85699</v>
      </c>
      <c r="N1982">
        <v>0</v>
      </c>
      <c r="O1982">
        <v>85699</v>
      </c>
      <c r="P1982" t="s">
        <v>14</v>
      </c>
      <c r="Q1982" t="s">
        <v>25</v>
      </c>
      <c r="R1982" t="s">
        <v>35</v>
      </c>
    </row>
    <row r="1983" spans="1:18" x14ac:dyDescent="0.25">
      <c r="A1983" t="s">
        <v>4873</v>
      </c>
      <c r="B1983" s="1">
        <v>44961</v>
      </c>
      <c r="C1983" t="s">
        <v>29</v>
      </c>
      <c r="D1983" t="s">
        <v>4874</v>
      </c>
      <c r="E1983" t="s">
        <v>69</v>
      </c>
      <c r="F1983" t="s">
        <v>76</v>
      </c>
      <c r="G1983" t="s">
        <v>32</v>
      </c>
      <c r="H1983" t="s">
        <v>173</v>
      </c>
      <c r="I1983">
        <v>7</v>
      </c>
      <c r="J1983">
        <v>27175</v>
      </c>
      <c r="K1983">
        <v>190225</v>
      </c>
      <c r="L1983">
        <v>124003</v>
      </c>
      <c r="M1983">
        <v>66222</v>
      </c>
      <c r="N1983">
        <v>10</v>
      </c>
      <c r="O1983">
        <v>66212</v>
      </c>
      <c r="P1983" t="s">
        <v>14</v>
      </c>
      <c r="Q1983" t="s">
        <v>25</v>
      </c>
      <c r="R1983" t="s">
        <v>35</v>
      </c>
    </row>
    <row r="1984" spans="1:18" x14ac:dyDescent="0.25">
      <c r="A1984" t="s">
        <v>4875</v>
      </c>
      <c r="B1984" s="1">
        <v>45115</v>
      </c>
      <c r="C1984" t="s">
        <v>97</v>
      </c>
      <c r="D1984" t="s">
        <v>4877</v>
      </c>
      <c r="E1984" t="s">
        <v>69</v>
      </c>
      <c r="F1984" t="s">
        <v>114</v>
      </c>
      <c r="G1984" t="s">
        <v>48</v>
      </c>
      <c r="H1984" t="s">
        <v>54</v>
      </c>
      <c r="I1984">
        <v>1</v>
      </c>
      <c r="J1984">
        <v>46576</v>
      </c>
      <c r="K1984">
        <v>46576</v>
      </c>
      <c r="L1984">
        <v>39833</v>
      </c>
      <c r="M1984">
        <v>6743</v>
      </c>
      <c r="N1984">
        <v>0</v>
      </c>
      <c r="O1984">
        <v>6743</v>
      </c>
      <c r="P1984" t="s">
        <v>14</v>
      </c>
      <c r="Q1984" t="s">
        <v>34</v>
      </c>
      <c r="R1984" t="s">
        <v>35</v>
      </c>
    </row>
    <row r="1985" spans="1:18" x14ac:dyDescent="0.25">
      <c r="A1985" t="s">
        <v>4878</v>
      </c>
      <c r="B1985" s="1">
        <v>45546</v>
      </c>
      <c r="C1985" t="s">
        <v>38</v>
      </c>
      <c r="D1985" t="s">
        <v>4879</v>
      </c>
      <c r="E1985" t="s">
        <v>53</v>
      </c>
      <c r="F1985" t="s">
        <v>40</v>
      </c>
      <c r="G1985" t="s">
        <v>48</v>
      </c>
      <c r="H1985" t="s">
        <v>49</v>
      </c>
      <c r="I1985">
        <v>4</v>
      </c>
      <c r="J1985">
        <v>433</v>
      </c>
      <c r="K1985">
        <v>1732</v>
      </c>
      <c r="L1985">
        <v>1360</v>
      </c>
      <c r="M1985">
        <v>372</v>
      </c>
      <c r="N1985">
        <v>0</v>
      </c>
      <c r="O1985">
        <v>372</v>
      </c>
      <c r="P1985" t="s">
        <v>14</v>
      </c>
      <c r="Q1985" t="s">
        <v>35</v>
      </c>
      <c r="R1985" t="s">
        <v>35</v>
      </c>
    </row>
    <row r="1986" spans="1:18" x14ac:dyDescent="0.25">
      <c r="A1986" t="s">
        <v>4880</v>
      </c>
      <c r="B1986" s="1">
        <v>45230</v>
      </c>
      <c r="C1986" t="s">
        <v>61</v>
      </c>
      <c r="D1986" t="s">
        <v>4881</v>
      </c>
      <c r="E1986" t="s">
        <v>69</v>
      </c>
      <c r="F1986" t="s">
        <v>40</v>
      </c>
      <c r="G1986" t="s">
        <v>71</v>
      </c>
      <c r="H1986" t="s">
        <v>195</v>
      </c>
      <c r="I1986">
        <v>10</v>
      </c>
      <c r="J1986">
        <v>18118</v>
      </c>
      <c r="K1986">
        <v>181180</v>
      </c>
      <c r="L1986">
        <v>124416</v>
      </c>
      <c r="M1986">
        <v>56764</v>
      </c>
      <c r="N1986">
        <v>15</v>
      </c>
      <c r="O1986">
        <v>56749</v>
      </c>
      <c r="P1986" t="s">
        <v>14</v>
      </c>
      <c r="Q1986" t="s">
        <v>25</v>
      </c>
      <c r="R1986" t="s">
        <v>35</v>
      </c>
    </row>
    <row r="1987" spans="1:18" x14ac:dyDescent="0.25">
      <c r="A1987" t="s">
        <v>4882</v>
      </c>
      <c r="B1987" s="1">
        <v>45301</v>
      </c>
      <c r="C1987" t="s">
        <v>84</v>
      </c>
      <c r="D1987" t="s">
        <v>4883</v>
      </c>
      <c r="E1987" t="s">
        <v>21</v>
      </c>
      <c r="F1987" t="s">
        <v>22</v>
      </c>
      <c r="G1987" t="s">
        <v>32</v>
      </c>
      <c r="H1987" t="s">
        <v>118</v>
      </c>
      <c r="I1987">
        <v>6</v>
      </c>
      <c r="J1987">
        <v>3052</v>
      </c>
      <c r="K1987">
        <v>18312</v>
      </c>
      <c r="L1987">
        <v>15261</v>
      </c>
      <c r="M1987">
        <v>3051</v>
      </c>
      <c r="N1987">
        <v>15</v>
      </c>
      <c r="O1987">
        <v>3036</v>
      </c>
      <c r="P1987" t="s">
        <v>14</v>
      </c>
      <c r="Q1987" t="s">
        <v>55</v>
      </c>
      <c r="R1987" t="s">
        <v>26</v>
      </c>
    </row>
    <row r="1988" spans="1:18" x14ac:dyDescent="0.25">
      <c r="A1988" t="s">
        <v>4884</v>
      </c>
      <c r="B1988" s="1">
        <v>44611</v>
      </c>
      <c r="C1988" t="s">
        <v>29</v>
      </c>
      <c r="D1988" t="s">
        <v>4885</v>
      </c>
      <c r="E1988" t="s">
        <v>53</v>
      </c>
      <c r="F1988" t="s">
        <v>22</v>
      </c>
      <c r="G1988" t="s">
        <v>48</v>
      </c>
      <c r="H1988" t="s">
        <v>49</v>
      </c>
      <c r="I1988">
        <v>5</v>
      </c>
      <c r="J1988">
        <v>14452</v>
      </c>
      <c r="K1988">
        <v>72260</v>
      </c>
      <c r="L1988">
        <v>55442</v>
      </c>
      <c r="M1988">
        <v>16818</v>
      </c>
      <c r="N1988">
        <v>5</v>
      </c>
      <c r="O1988">
        <v>16813</v>
      </c>
      <c r="P1988" t="s">
        <v>14</v>
      </c>
      <c r="Q1988" t="s">
        <v>35</v>
      </c>
      <c r="R1988" t="s">
        <v>26</v>
      </c>
    </row>
    <row r="1989" spans="1:18" x14ac:dyDescent="0.25">
      <c r="A1989" t="s">
        <v>4886</v>
      </c>
      <c r="B1989" s="1">
        <v>44695</v>
      </c>
      <c r="C1989" t="s">
        <v>140</v>
      </c>
      <c r="D1989" t="s">
        <v>4887</v>
      </c>
      <c r="E1989" t="s">
        <v>69</v>
      </c>
      <c r="F1989" t="s">
        <v>31</v>
      </c>
      <c r="G1989" t="s">
        <v>23</v>
      </c>
      <c r="H1989" t="s">
        <v>169</v>
      </c>
      <c r="I1989">
        <v>9</v>
      </c>
      <c r="J1989">
        <v>14045</v>
      </c>
      <c r="K1989">
        <v>126405</v>
      </c>
      <c r="L1989">
        <v>110304</v>
      </c>
      <c r="M1989">
        <v>16101</v>
      </c>
      <c r="N1989">
        <v>10</v>
      </c>
      <c r="O1989">
        <v>16091</v>
      </c>
      <c r="P1989" t="s">
        <v>14</v>
      </c>
      <c r="Q1989" t="s">
        <v>34</v>
      </c>
      <c r="R1989" t="s">
        <v>26</v>
      </c>
    </row>
    <row r="1990" spans="1:18" x14ac:dyDescent="0.25">
      <c r="A1990" t="s">
        <v>4888</v>
      </c>
      <c r="B1990" s="1">
        <v>45273</v>
      </c>
      <c r="C1990" t="s">
        <v>44</v>
      </c>
      <c r="D1990" t="s">
        <v>4889</v>
      </c>
      <c r="E1990" t="s">
        <v>21</v>
      </c>
      <c r="F1990" t="s">
        <v>22</v>
      </c>
      <c r="G1990" t="s">
        <v>71</v>
      </c>
      <c r="H1990" t="s">
        <v>72</v>
      </c>
      <c r="I1990">
        <v>8</v>
      </c>
      <c r="J1990">
        <v>11585</v>
      </c>
      <c r="K1990">
        <v>92680</v>
      </c>
      <c r="L1990">
        <v>78508</v>
      </c>
      <c r="M1990">
        <v>14172</v>
      </c>
      <c r="N1990">
        <v>10</v>
      </c>
      <c r="O1990">
        <v>14162</v>
      </c>
      <c r="P1990" t="s">
        <v>14</v>
      </c>
      <c r="Q1990" t="s">
        <v>34</v>
      </c>
      <c r="R1990" t="s">
        <v>35</v>
      </c>
    </row>
    <row r="1991" spans="1:18" x14ac:dyDescent="0.25">
      <c r="A1991" t="s">
        <v>4890</v>
      </c>
      <c r="B1991" s="1">
        <v>45454</v>
      </c>
      <c r="C1991" t="s">
        <v>19</v>
      </c>
      <c r="D1991" t="s">
        <v>4891</v>
      </c>
      <c r="E1991" t="s">
        <v>53</v>
      </c>
      <c r="F1991" t="s">
        <v>40</v>
      </c>
      <c r="G1991" t="s">
        <v>32</v>
      </c>
      <c r="H1991" t="s">
        <v>33</v>
      </c>
      <c r="I1991">
        <v>10</v>
      </c>
      <c r="J1991">
        <v>13119</v>
      </c>
      <c r="K1991">
        <v>131190</v>
      </c>
      <c r="L1991">
        <v>102463</v>
      </c>
      <c r="M1991">
        <v>28727</v>
      </c>
      <c r="N1991">
        <v>0</v>
      </c>
      <c r="O1991">
        <v>28727</v>
      </c>
      <c r="P1991" t="s">
        <v>14</v>
      </c>
      <c r="Q1991" t="s">
        <v>35</v>
      </c>
      <c r="R1991" t="s">
        <v>35</v>
      </c>
    </row>
    <row r="1992" spans="1:18" x14ac:dyDescent="0.25">
      <c r="A1992" t="s">
        <v>4892</v>
      </c>
      <c r="B1992" s="1">
        <v>44796</v>
      </c>
      <c r="C1992" t="s">
        <v>67</v>
      </c>
      <c r="D1992" t="s">
        <v>4893</v>
      </c>
      <c r="E1992" t="s">
        <v>21</v>
      </c>
      <c r="F1992" t="s">
        <v>40</v>
      </c>
      <c r="G1992" t="s">
        <v>48</v>
      </c>
      <c r="H1992" t="s">
        <v>54</v>
      </c>
      <c r="I1992">
        <v>10</v>
      </c>
      <c r="J1992">
        <v>12515</v>
      </c>
      <c r="K1992">
        <v>125150</v>
      </c>
      <c r="L1992">
        <v>88885</v>
      </c>
      <c r="M1992">
        <v>36265</v>
      </c>
      <c r="N1992">
        <v>0</v>
      </c>
      <c r="O1992">
        <v>36265</v>
      </c>
      <c r="P1992" t="s">
        <v>14</v>
      </c>
      <c r="Q1992" t="s">
        <v>25</v>
      </c>
      <c r="R1992" t="s">
        <v>26</v>
      </c>
    </row>
    <row r="1993" spans="1:18" x14ac:dyDescent="0.25">
      <c r="A1993" t="s">
        <v>4894</v>
      </c>
      <c r="B1993" s="1">
        <v>44571</v>
      </c>
      <c r="C1993" t="s">
        <v>84</v>
      </c>
      <c r="D1993" t="s">
        <v>4896</v>
      </c>
      <c r="E1993" t="s">
        <v>69</v>
      </c>
      <c r="F1993" t="s">
        <v>47</v>
      </c>
      <c r="G1993" t="s">
        <v>48</v>
      </c>
      <c r="H1993" t="s">
        <v>64</v>
      </c>
      <c r="I1993">
        <v>3</v>
      </c>
      <c r="J1993">
        <v>3006</v>
      </c>
      <c r="K1993">
        <v>9018</v>
      </c>
      <c r="L1993">
        <v>7730</v>
      </c>
      <c r="M1993">
        <v>1288</v>
      </c>
      <c r="N1993">
        <v>15</v>
      </c>
      <c r="O1993">
        <v>1273</v>
      </c>
      <c r="P1993" t="s">
        <v>14</v>
      </c>
      <c r="Q1993" t="s">
        <v>34</v>
      </c>
      <c r="R1993" t="s">
        <v>35</v>
      </c>
    </row>
    <row r="1994" spans="1:18" x14ac:dyDescent="0.25">
      <c r="A1994" t="s">
        <v>4897</v>
      </c>
      <c r="B1994" s="1">
        <v>45129</v>
      </c>
      <c r="C1994" t="s">
        <v>97</v>
      </c>
      <c r="D1994" t="s">
        <v>4898</v>
      </c>
      <c r="E1994" t="s">
        <v>46</v>
      </c>
      <c r="F1994" t="s">
        <v>40</v>
      </c>
      <c r="G1994" t="s">
        <v>48</v>
      </c>
      <c r="H1994" t="s">
        <v>64</v>
      </c>
      <c r="I1994">
        <v>8</v>
      </c>
      <c r="J1994">
        <v>48812</v>
      </c>
      <c r="K1994">
        <v>390496</v>
      </c>
      <c r="L1994">
        <v>321533</v>
      </c>
      <c r="M1994">
        <v>68963</v>
      </c>
      <c r="N1994">
        <v>15</v>
      </c>
      <c r="O1994">
        <v>68948</v>
      </c>
      <c r="P1994" t="s">
        <v>14</v>
      </c>
      <c r="Q1994" t="s">
        <v>34</v>
      </c>
      <c r="R1994" t="s">
        <v>35</v>
      </c>
    </row>
    <row r="1995" spans="1:18" x14ac:dyDescent="0.25">
      <c r="A1995" t="s">
        <v>4899</v>
      </c>
      <c r="B1995" s="1">
        <v>44961</v>
      </c>
      <c r="C1995" t="s">
        <v>29</v>
      </c>
      <c r="D1995" t="s">
        <v>4900</v>
      </c>
      <c r="E1995" t="s">
        <v>53</v>
      </c>
      <c r="F1995" t="s">
        <v>114</v>
      </c>
      <c r="G1995" t="s">
        <v>71</v>
      </c>
      <c r="H1995" t="s">
        <v>195</v>
      </c>
      <c r="I1995">
        <v>5</v>
      </c>
      <c r="J1995">
        <v>28557</v>
      </c>
      <c r="K1995">
        <v>142785</v>
      </c>
      <c r="L1995">
        <v>113311</v>
      </c>
      <c r="M1995">
        <v>29474</v>
      </c>
      <c r="N1995">
        <v>10</v>
      </c>
      <c r="O1995">
        <v>29464</v>
      </c>
      <c r="P1995" t="s">
        <v>14</v>
      </c>
      <c r="Q1995" t="s">
        <v>55</v>
      </c>
      <c r="R1995" t="s">
        <v>26</v>
      </c>
    </row>
    <row r="1996" spans="1:18" x14ac:dyDescent="0.25">
      <c r="A1996" t="s">
        <v>4901</v>
      </c>
      <c r="B1996" s="1">
        <v>45399</v>
      </c>
      <c r="C1996" t="s">
        <v>227</v>
      </c>
      <c r="D1996" t="s">
        <v>4902</v>
      </c>
      <c r="E1996" t="s">
        <v>53</v>
      </c>
      <c r="F1996" t="s">
        <v>22</v>
      </c>
      <c r="G1996" t="s">
        <v>71</v>
      </c>
      <c r="H1996" t="s">
        <v>72</v>
      </c>
      <c r="I1996">
        <v>9</v>
      </c>
      <c r="J1996">
        <v>7510</v>
      </c>
      <c r="K1996">
        <v>67590</v>
      </c>
      <c r="L1996">
        <v>52434</v>
      </c>
      <c r="M1996">
        <v>15156</v>
      </c>
      <c r="N1996">
        <v>10</v>
      </c>
      <c r="O1996">
        <v>15146</v>
      </c>
      <c r="P1996" t="s">
        <v>14</v>
      </c>
      <c r="Q1996" t="s">
        <v>35</v>
      </c>
      <c r="R1996" t="s">
        <v>26</v>
      </c>
    </row>
    <row r="1997" spans="1:18" x14ac:dyDescent="0.25">
      <c r="A1997" t="s">
        <v>4903</v>
      </c>
      <c r="B1997" s="1">
        <v>45145</v>
      </c>
      <c r="C1997" t="s">
        <v>67</v>
      </c>
      <c r="D1997" t="s">
        <v>4904</v>
      </c>
      <c r="E1997" t="s">
        <v>69</v>
      </c>
      <c r="F1997" t="s">
        <v>76</v>
      </c>
      <c r="G1997" t="s">
        <v>23</v>
      </c>
      <c r="H1997" t="s">
        <v>169</v>
      </c>
      <c r="I1997">
        <v>10</v>
      </c>
      <c r="J1997">
        <v>17960</v>
      </c>
      <c r="K1997">
        <v>179600</v>
      </c>
      <c r="L1997">
        <v>146637</v>
      </c>
      <c r="M1997">
        <v>32963</v>
      </c>
      <c r="N1997">
        <v>5</v>
      </c>
      <c r="O1997">
        <v>32958</v>
      </c>
      <c r="P1997" t="s">
        <v>14</v>
      </c>
      <c r="Q1997" t="s">
        <v>34</v>
      </c>
      <c r="R1997" t="s">
        <v>35</v>
      </c>
    </row>
    <row r="1998" spans="1:18" x14ac:dyDescent="0.25">
      <c r="A1998" t="s">
        <v>4905</v>
      </c>
      <c r="B1998" s="1">
        <v>45018</v>
      </c>
      <c r="C1998" t="s">
        <v>227</v>
      </c>
      <c r="D1998" t="s">
        <v>4906</v>
      </c>
      <c r="E1998" t="s">
        <v>46</v>
      </c>
      <c r="F1998" t="s">
        <v>63</v>
      </c>
      <c r="G1998" t="s">
        <v>71</v>
      </c>
      <c r="H1998" t="s">
        <v>72</v>
      </c>
      <c r="I1998">
        <v>4</v>
      </c>
      <c r="J1998">
        <v>28665</v>
      </c>
      <c r="K1998">
        <v>114660</v>
      </c>
      <c r="L1998">
        <v>80733</v>
      </c>
      <c r="M1998">
        <v>33927</v>
      </c>
      <c r="N1998">
        <v>0</v>
      </c>
      <c r="O1998">
        <v>33927</v>
      </c>
      <c r="P1998" t="s">
        <v>14</v>
      </c>
      <c r="Q1998" t="s">
        <v>55</v>
      </c>
      <c r="R1998" t="s">
        <v>26</v>
      </c>
    </row>
    <row r="1999" spans="1:18" x14ac:dyDescent="0.25">
      <c r="A1999" t="s">
        <v>4907</v>
      </c>
      <c r="B1999" s="1">
        <v>45262</v>
      </c>
      <c r="C1999" t="s">
        <v>44</v>
      </c>
      <c r="D1999" t="s">
        <v>4908</v>
      </c>
      <c r="E1999" t="s">
        <v>46</v>
      </c>
      <c r="F1999" t="s">
        <v>70</v>
      </c>
      <c r="G1999" t="s">
        <v>32</v>
      </c>
      <c r="H1999" t="s">
        <v>118</v>
      </c>
      <c r="I1999">
        <v>5</v>
      </c>
      <c r="J1999">
        <v>12611</v>
      </c>
      <c r="K1999">
        <v>63055</v>
      </c>
      <c r="L1999">
        <v>41142</v>
      </c>
      <c r="M1999">
        <v>21913</v>
      </c>
      <c r="N1999">
        <v>0</v>
      </c>
      <c r="O1999">
        <v>21913</v>
      </c>
      <c r="P1999" t="s">
        <v>14</v>
      </c>
      <c r="Q1999" t="s">
        <v>25</v>
      </c>
      <c r="R1999" t="s">
        <v>35</v>
      </c>
    </row>
    <row r="2000" spans="1:18" x14ac:dyDescent="0.25">
      <c r="A2000" t="s">
        <v>4909</v>
      </c>
      <c r="B2000" s="1">
        <v>44996</v>
      </c>
      <c r="C2000" t="s">
        <v>208</v>
      </c>
      <c r="D2000" t="s">
        <v>4910</v>
      </c>
      <c r="E2000" t="s">
        <v>69</v>
      </c>
      <c r="F2000" t="s">
        <v>114</v>
      </c>
      <c r="G2000" t="s">
        <v>48</v>
      </c>
      <c r="H2000" t="s">
        <v>49</v>
      </c>
      <c r="I2000">
        <v>4</v>
      </c>
      <c r="J2000">
        <v>15211</v>
      </c>
      <c r="K2000">
        <v>60844</v>
      </c>
      <c r="L2000">
        <v>36723</v>
      </c>
      <c r="M2000">
        <v>24121</v>
      </c>
      <c r="N2000">
        <v>0</v>
      </c>
      <c r="O2000">
        <v>24121</v>
      </c>
      <c r="P2000" t="s">
        <v>14</v>
      </c>
      <c r="Q2000" t="s">
        <v>35</v>
      </c>
      <c r="R2000" t="s">
        <v>35</v>
      </c>
    </row>
    <row r="2001" spans="1:18" x14ac:dyDescent="0.25">
      <c r="A2001" t="s">
        <v>4911</v>
      </c>
      <c r="B2001" s="1">
        <v>45222</v>
      </c>
      <c r="C2001" t="s">
        <v>61</v>
      </c>
      <c r="D2001" t="s">
        <v>4912</v>
      </c>
      <c r="E2001" t="s">
        <v>53</v>
      </c>
      <c r="F2001" t="s">
        <v>76</v>
      </c>
      <c r="G2001" t="s">
        <v>23</v>
      </c>
      <c r="H2001" t="s">
        <v>24</v>
      </c>
      <c r="I2001">
        <v>3</v>
      </c>
      <c r="J2001">
        <v>44096</v>
      </c>
      <c r="K2001">
        <v>132288</v>
      </c>
      <c r="L2001">
        <v>87541</v>
      </c>
      <c r="M2001">
        <v>44747</v>
      </c>
      <c r="N2001">
        <v>10</v>
      </c>
      <c r="O2001">
        <v>44737</v>
      </c>
      <c r="P2001" t="s">
        <v>14</v>
      </c>
      <c r="Q2001" t="s">
        <v>55</v>
      </c>
      <c r="R2001" t="s">
        <v>26</v>
      </c>
    </row>
    <row r="2002" spans="1:18" x14ac:dyDescent="0.25">
      <c r="A2002" t="s">
        <v>4913</v>
      </c>
      <c r="B2002" s="1">
        <v>45153</v>
      </c>
      <c r="C2002" t="s">
        <v>67</v>
      </c>
      <c r="D2002" t="s">
        <v>4914</v>
      </c>
      <c r="E2002" t="s">
        <v>69</v>
      </c>
      <c r="F2002" t="s">
        <v>70</v>
      </c>
      <c r="G2002" t="s">
        <v>32</v>
      </c>
      <c r="H2002" t="s">
        <v>118</v>
      </c>
      <c r="I2002">
        <v>10</v>
      </c>
      <c r="J2002">
        <v>9902</v>
      </c>
      <c r="K2002">
        <v>99020</v>
      </c>
      <c r="L2002">
        <v>85807</v>
      </c>
      <c r="M2002">
        <v>13213</v>
      </c>
      <c r="N2002">
        <v>0</v>
      </c>
      <c r="O2002">
        <v>13213</v>
      </c>
      <c r="P2002" t="s">
        <v>14</v>
      </c>
      <c r="Q2002" t="s">
        <v>34</v>
      </c>
      <c r="R2002" t="s">
        <v>35</v>
      </c>
    </row>
    <row r="2003" spans="1:18" x14ac:dyDescent="0.25">
      <c r="A2003" t="s">
        <v>4915</v>
      </c>
      <c r="B2003" s="1">
        <v>44739</v>
      </c>
      <c r="C2003" t="s">
        <v>19</v>
      </c>
      <c r="D2003" t="s">
        <v>4916</v>
      </c>
      <c r="E2003" t="s">
        <v>21</v>
      </c>
      <c r="F2003" t="s">
        <v>63</v>
      </c>
      <c r="G2003" t="s">
        <v>32</v>
      </c>
      <c r="H2003" t="s">
        <v>77</v>
      </c>
      <c r="I2003">
        <v>4</v>
      </c>
      <c r="J2003">
        <v>13735</v>
      </c>
      <c r="K2003">
        <v>54940</v>
      </c>
      <c r="L2003">
        <v>36932</v>
      </c>
      <c r="M2003">
        <v>18008</v>
      </c>
      <c r="N2003">
        <v>5</v>
      </c>
      <c r="O2003">
        <v>18003</v>
      </c>
      <c r="P2003" t="s">
        <v>14</v>
      </c>
      <c r="Q2003" t="s">
        <v>34</v>
      </c>
      <c r="R2003" t="s">
        <v>26</v>
      </c>
    </row>
    <row r="2004" spans="1:18" x14ac:dyDescent="0.25">
      <c r="A2004" t="s">
        <v>4917</v>
      </c>
      <c r="B2004" s="1">
        <v>44734</v>
      </c>
      <c r="C2004" t="s">
        <v>19</v>
      </c>
      <c r="D2004" t="s">
        <v>4918</v>
      </c>
      <c r="E2004" t="s">
        <v>21</v>
      </c>
      <c r="F2004" t="s">
        <v>70</v>
      </c>
      <c r="G2004" t="s">
        <v>32</v>
      </c>
      <c r="H2004" t="s">
        <v>77</v>
      </c>
      <c r="I2004">
        <v>8</v>
      </c>
      <c r="J2004">
        <v>6102</v>
      </c>
      <c r="K2004">
        <v>48816</v>
      </c>
      <c r="L2004">
        <v>36987</v>
      </c>
      <c r="M2004">
        <v>11829</v>
      </c>
      <c r="N2004">
        <v>10</v>
      </c>
      <c r="O2004">
        <v>11819</v>
      </c>
      <c r="P2004" t="s">
        <v>14</v>
      </c>
      <c r="Q2004" t="s">
        <v>25</v>
      </c>
      <c r="R2004" t="s">
        <v>35</v>
      </c>
    </row>
    <row r="2005" spans="1:18" x14ac:dyDescent="0.25">
      <c r="A2005" t="s">
        <v>4919</v>
      </c>
      <c r="B2005" s="1">
        <v>45047</v>
      </c>
      <c r="C2005" t="s">
        <v>140</v>
      </c>
      <c r="D2005" t="s">
        <v>4920</v>
      </c>
      <c r="E2005" t="s">
        <v>46</v>
      </c>
      <c r="F2005" t="s">
        <v>40</v>
      </c>
      <c r="G2005" t="s">
        <v>32</v>
      </c>
      <c r="H2005" t="s">
        <v>77</v>
      </c>
      <c r="I2005">
        <v>4</v>
      </c>
      <c r="J2005">
        <v>19691</v>
      </c>
      <c r="K2005">
        <v>78764</v>
      </c>
      <c r="L2005">
        <v>52179</v>
      </c>
      <c r="M2005">
        <v>26585</v>
      </c>
      <c r="N2005">
        <v>15</v>
      </c>
      <c r="O2005">
        <v>26570</v>
      </c>
      <c r="P2005" t="s">
        <v>14</v>
      </c>
      <c r="Q2005" t="s">
        <v>34</v>
      </c>
      <c r="R2005" t="s">
        <v>26</v>
      </c>
    </row>
    <row r="2006" spans="1:18" x14ac:dyDescent="0.25">
      <c r="A2006" t="s">
        <v>4921</v>
      </c>
      <c r="B2006" s="1">
        <v>45174</v>
      </c>
      <c r="C2006" t="s">
        <v>38</v>
      </c>
      <c r="D2006" t="s">
        <v>4922</v>
      </c>
      <c r="E2006" t="s">
        <v>53</v>
      </c>
      <c r="F2006" t="s">
        <v>31</v>
      </c>
      <c r="G2006" t="s">
        <v>48</v>
      </c>
      <c r="H2006" t="s">
        <v>202</v>
      </c>
      <c r="I2006">
        <v>6</v>
      </c>
      <c r="J2006">
        <v>46157</v>
      </c>
      <c r="K2006">
        <v>276942</v>
      </c>
      <c r="L2006">
        <v>223381</v>
      </c>
      <c r="M2006">
        <v>53561</v>
      </c>
      <c r="N2006">
        <v>0</v>
      </c>
      <c r="O2006">
        <v>53561</v>
      </c>
      <c r="P2006" t="s">
        <v>14</v>
      </c>
      <c r="Q2006" t="s">
        <v>35</v>
      </c>
      <c r="R2006" t="s">
        <v>35</v>
      </c>
    </row>
    <row r="2007" spans="1:18" x14ac:dyDescent="0.25">
      <c r="A2007" t="s">
        <v>4923</v>
      </c>
      <c r="B2007" s="1">
        <v>45366</v>
      </c>
      <c r="C2007" t="s">
        <v>208</v>
      </c>
      <c r="D2007" t="s">
        <v>4924</v>
      </c>
      <c r="E2007" t="s">
        <v>21</v>
      </c>
      <c r="F2007" t="s">
        <v>63</v>
      </c>
      <c r="G2007" t="s">
        <v>71</v>
      </c>
      <c r="H2007" t="s">
        <v>81</v>
      </c>
      <c r="I2007">
        <v>7</v>
      </c>
      <c r="J2007">
        <v>38112</v>
      </c>
      <c r="K2007">
        <v>266784</v>
      </c>
      <c r="L2007">
        <v>219051</v>
      </c>
      <c r="M2007">
        <v>47733</v>
      </c>
      <c r="N2007">
        <v>15</v>
      </c>
      <c r="O2007">
        <v>47718</v>
      </c>
      <c r="P2007" t="s">
        <v>14</v>
      </c>
      <c r="Q2007" t="s">
        <v>35</v>
      </c>
      <c r="R2007" t="s">
        <v>26</v>
      </c>
    </row>
    <row r="2008" spans="1:18" x14ac:dyDescent="0.25">
      <c r="A2008" t="s">
        <v>4925</v>
      </c>
      <c r="B2008" s="1">
        <v>44976</v>
      </c>
      <c r="C2008" t="s">
        <v>29</v>
      </c>
      <c r="D2008" t="s">
        <v>4926</v>
      </c>
      <c r="E2008" t="s">
        <v>69</v>
      </c>
      <c r="F2008" t="s">
        <v>70</v>
      </c>
      <c r="G2008" t="s">
        <v>23</v>
      </c>
      <c r="H2008" t="s">
        <v>24</v>
      </c>
      <c r="I2008">
        <v>6</v>
      </c>
      <c r="J2008">
        <v>35479</v>
      </c>
      <c r="K2008">
        <v>212874</v>
      </c>
      <c r="L2008">
        <v>164850</v>
      </c>
      <c r="M2008">
        <v>48024</v>
      </c>
      <c r="N2008">
        <v>0</v>
      </c>
      <c r="O2008">
        <v>48024</v>
      </c>
      <c r="P2008" t="s">
        <v>14</v>
      </c>
      <c r="Q2008" t="s">
        <v>34</v>
      </c>
      <c r="R2008" t="s">
        <v>35</v>
      </c>
    </row>
    <row r="2009" spans="1:18" x14ac:dyDescent="0.25">
      <c r="A2009" t="s">
        <v>4927</v>
      </c>
      <c r="B2009" s="1">
        <v>45085</v>
      </c>
      <c r="C2009" t="s">
        <v>19</v>
      </c>
      <c r="D2009" t="s">
        <v>4928</v>
      </c>
      <c r="E2009" t="s">
        <v>21</v>
      </c>
      <c r="F2009" t="s">
        <v>114</v>
      </c>
      <c r="G2009" t="s">
        <v>32</v>
      </c>
      <c r="H2009" t="s">
        <v>118</v>
      </c>
      <c r="I2009">
        <v>9</v>
      </c>
      <c r="J2009">
        <v>1836</v>
      </c>
      <c r="K2009">
        <v>16524</v>
      </c>
      <c r="L2009">
        <v>13874</v>
      </c>
      <c r="M2009">
        <v>2650</v>
      </c>
      <c r="N2009">
        <v>0</v>
      </c>
      <c r="O2009">
        <v>2650</v>
      </c>
      <c r="P2009" t="s">
        <v>14</v>
      </c>
      <c r="Q2009" t="s">
        <v>35</v>
      </c>
      <c r="R2009" t="s">
        <v>35</v>
      </c>
    </row>
    <row r="2010" spans="1:18" x14ac:dyDescent="0.25">
      <c r="A2010" t="s">
        <v>4929</v>
      </c>
      <c r="B2010" s="1">
        <v>45082</v>
      </c>
      <c r="C2010" t="s">
        <v>19</v>
      </c>
      <c r="D2010" t="s">
        <v>4930</v>
      </c>
      <c r="E2010" t="s">
        <v>53</v>
      </c>
      <c r="F2010" t="s">
        <v>114</v>
      </c>
      <c r="G2010" t="s">
        <v>71</v>
      </c>
      <c r="H2010" t="s">
        <v>195</v>
      </c>
      <c r="I2010">
        <v>5</v>
      </c>
      <c r="J2010">
        <v>39417</v>
      </c>
      <c r="K2010">
        <v>197085</v>
      </c>
      <c r="L2010">
        <v>131812</v>
      </c>
      <c r="M2010">
        <v>65273</v>
      </c>
      <c r="N2010">
        <v>10</v>
      </c>
      <c r="O2010">
        <v>65263</v>
      </c>
      <c r="P2010" t="s">
        <v>14</v>
      </c>
      <c r="Q2010" t="s">
        <v>25</v>
      </c>
      <c r="R2010" t="s">
        <v>35</v>
      </c>
    </row>
    <row r="2011" spans="1:18" x14ac:dyDescent="0.25">
      <c r="A2011" t="s">
        <v>4931</v>
      </c>
      <c r="B2011" s="1">
        <v>44868</v>
      </c>
      <c r="C2011" t="s">
        <v>133</v>
      </c>
      <c r="D2011" t="s">
        <v>4932</v>
      </c>
      <c r="E2011" t="s">
        <v>69</v>
      </c>
      <c r="F2011" t="s">
        <v>47</v>
      </c>
      <c r="G2011" t="s">
        <v>32</v>
      </c>
      <c r="H2011" t="s">
        <v>77</v>
      </c>
      <c r="I2011">
        <v>4</v>
      </c>
      <c r="J2011">
        <v>24495</v>
      </c>
      <c r="K2011">
        <v>97980</v>
      </c>
      <c r="L2011">
        <v>63138</v>
      </c>
      <c r="M2011">
        <v>34842</v>
      </c>
      <c r="N2011">
        <v>0</v>
      </c>
      <c r="O2011">
        <v>34842</v>
      </c>
      <c r="P2011" t="s">
        <v>14</v>
      </c>
      <c r="Q2011" t="s">
        <v>35</v>
      </c>
      <c r="R2011" t="s">
        <v>35</v>
      </c>
    </row>
    <row r="2012" spans="1:18" x14ac:dyDescent="0.25">
      <c r="A2012" t="s">
        <v>4933</v>
      </c>
      <c r="B2012" s="1">
        <v>45249</v>
      </c>
      <c r="C2012" t="s">
        <v>133</v>
      </c>
      <c r="D2012" t="s">
        <v>4934</v>
      </c>
      <c r="E2012" t="s">
        <v>53</v>
      </c>
      <c r="F2012" t="s">
        <v>70</v>
      </c>
      <c r="G2012" t="s">
        <v>48</v>
      </c>
      <c r="H2012" t="s">
        <v>49</v>
      </c>
      <c r="I2012">
        <v>8</v>
      </c>
      <c r="J2012">
        <v>36731</v>
      </c>
      <c r="K2012">
        <v>293848</v>
      </c>
      <c r="L2012">
        <v>197228</v>
      </c>
      <c r="M2012">
        <v>96620</v>
      </c>
      <c r="N2012">
        <v>15</v>
      </c>
      <c r="O2012">
        <v>96605</v>
      </c>
      <c r="P2012" t="s">
        <v>14</v>
      </c>
      <c r="Q2012" t="s">
        <v>55</v>
      </c>
      <c r="R2012" t="s">
        <v>35</v>
      </c>
    </row>
    <row r="2013" spans="1:18" x14ac:dyDescent="0.25">
      <c r="A2013" t="s">
        <v>4935</v>
      </c>
      <c r="B2013" s="1">
        <v>45173</v>
      </c>
      <c r="C2013" t="s">
        <v>38</v>
      </c>
      <c r="D2013" t="s">
        <v>4936</v>
      </c>
      <c r="E2013" t="s">
        <v>69</v>
      </c>
      <c r="F2013" t="s">
        <v>22</v>
      </c>
      <c r="G2013" t="s">
        <v>32</v>
      </c>
      <c r="H2013" t="s">
        <v>77</v>
      </c>
      <c r="I2013">
        <v>5</v>
      </c>
      <c r="J2013">
        <v>38891</v>
      </c>
      <c r="K2013">
        <v>194455</v>
      </c>
      <c r="L2013">
        <v>163513</v>
      </c>
      <c r="M2013">
        <v>30942</v>
      </c>
      <c r="N2013">
        <v>5</v>
      </c>
      <c r="O2013">
        <v>30937</v>
      </c>
      <c r="P2013" t="s">
        <v>14</v>
      </c>
      <c r="Q2013" t="s">
        <v>34</v>
      </c>
      <c r="R2013" t="s">
        <v>35</v>
      </c>
    </row>
    <row r="2014" spans="1:18" x14ac:dyDescent="0.25">
      <c r="A2014" t="s">
        <v>4937</v>
      </c>
      <c r="B2014" s="1">
        <v>44934</v>
      </c>
      <c r="C2014" t="s">
        <v>84</v>
      </c>
      <c r="D2014" t="s">
        <v>4938</v>
      </c>
      <c r="E2014" t="s">
        <v>69</v>
      </c>
      <c r="F2014" t="s">
        <v>47</v>
      </c>
      <c r="G2014" t="s">
        <v>23</v>
      </c>
      <c r="H2014" t="s">
        <v>169</v>
      </c>
      <c r="I2014">
        <v>6</v>
      </c>
      <c r="J2014">
        <v>13400</v>
      </c>
      <c r="K2014">
        <v>80400</v>
      </c>
      <c r="L2014">
        <v>53467</v>
      </c>
      <c r="M2014">
        <v>26933</v>
      </c>
      <c r="N2014">
        <v>0</v>
      </c>
      <c r="O2014">
        <v>26933</v>
      </c>
      <c r="P2014" t="s">
        <v>14</v>
      </c>
      <c r="Q2014" t="s">
        <v>35</v>
      </c>
      <c r="R2014" t="s">
        <v>26</v>
      </c>
    </row>
    <row r="2015" spans="1:18" x14ac:dyDescent="0.25">
      <c r="A2015" t="s">
        <v>4939</v>
      </c>
      <c r="B2015" s="1">
        <v>44821</v>
      </c>
      <c r="C2015" t="s">
        <v>38</v>
      </c>
      <c r="D2015" t="s">
        <v>4940</v>
      </c>
      <c r="E2015" t="s">
        <v>53</v>
      </c>
      <c r="F2015" t="s">
        <v>76</v>
      </c>
      <c r="G2015" t="s">
        <v>71</v>
      </c>
      <c r="H2015" t="s">
        <v>111</v>
      </c>
      <c r="I2015">
        <v>9</v>
      </c>
      <c r="J2015">
        <v>36735</v>
      </c>
      <c r="K2015">
        <v>330615</v>
      </c>
      <c r="L2015">
        <v>206232</v>
      </c>
      <c r="M2015">
        <v>124383</v>
      </c>
      <c r="N2015">
        <v>15</v>
      </c>
      <c r="O2015">
        <v>124368</v>
      </c>
      <c r="P2015" t="s">
        <v>14</v>
      </c>
      <c r="Q2015" t="s">
        <v>35</v>
      </c>
      <c r="R2015" t="s">
        <v>35</v>
      </c>
    </row>
    <row r="2016" spans="1:18" x14ac:dyDescent="0.25">
      <c r="A2016" t="s">
        <v>4941</v>
      </c>
      <c r="B2016" s="1">
        <v>45388</v>
      </c>
      <c r="C2016" t="s">
        <v>227</v>
      </c>
      <c r="D2016" t="s">
        <v>4942</v>
      </c>
      <c r="E2016" t="s">
        <v>53</v>
      </c>
      <c r="F2016" t="s">
        <v>40</v>
      </c>
      <c r="G2016" t="s">
        <v>23</v>
      </c>
      <c r="H2016" t="s">
        <v>127</v>
      </c>
      <c r="I2016">
        <v>3</v>
      </c>
      <c r="J2016">
        <v>47879</v>
      </c>
      <c r="K2016">
        <v>143637</v>
      </c>
      <c r="L2016">
        <v>119599</v>
      </c>
      <c r="M2016">
        <v>24038</v>
      </c>
      <c r="N2016">
        <v>10</v>
      </c>
      <c r="O2016">
        <v>24028</v>
      </c>
      <c r="P2016" t="s">
        <v>14</v>
      </c>
      <c r="Q2016" t="s">
        <v>34</v>
      </c>
      <c r="R2016" t="s">
        <v>35</v>
      </c>
    </row>
    <row r="2017" spans="1:18" x14ac:dyDescent="0.25">
      <c r="A2017" t="s">
        <v>4943</v>
      </c>
      <c r="B2017" s="1">
        <v>44865</v>
      </c>
      <c r="C2017" t="s">
        <v>61</v>
      </c>
      <c r="D2017" t="s">
        <v>4944</v>
      </c>
      <c r="E2017" t="s">
        <v>53</v>
      </c>
      <c r="F2017" t="s">
        <v>47</v>
      </c>
      <c r="G2017" t="s">
        <v>23</v>
      </c>
      <c r="H2017" t="s">
        <v>169</v>
      </c>
      <c r="I2017">
        <v>3</v>
      </c>
      <c r="J2017">
        <v>47722</v>
      </c>
      <c r="K2017">
        <v>143166</v>
      </c>
      <c r="L2017">
        <v>90088</v>
      </c>
      <c r="M2017">
        <v>53078</v>
      </c>
      <c r="N2017">
        <v>10</v>
      </c>
      <c r="O2017">
        <v>53068</v>
      </c>
      <c r="P2017" t="s">
        <v>14</v>
      </c>
      <c r="Q2017" t="s">
        <v>25</v>
      </c>
      <c r="R2017" t="s">
        <v>26</v>
      </c>
    </row>
    <row r="2018" spans="1:18" x14ac:dyDescent="0.25">
      <c r="A2018" t="s">
        <v>4945</v>
      </c>
      <c r="B2018" s="1">
        <v>44973</v>
      </c>
      <c r="C2018" t="s">
        <v>29</v>
      </c>
      <c r="D2018" t="s">
        <v>4946</v>
      </c>
      <c r="E2018" t="s">
        <v>46</v>
      </c>
      <c r="F2018" t="s">
        <v>22</v>
      </c>
      <c r="G2018" t="s">
        <v>48</v>
      </c>
      <c r="H2018" t="s">
        <v>49</v>
      </c>
      <c r="I2018">
        <v>8</v>
      </c>
      <c r="J2018">
        <v>37335</v>
      </c>
      <c r="K2018">
        <v>298680</v>
      </c>
      <c r="L2018">
        <v>239753</v>
      </c>
      <c r="M2018">
        <v>58927</v>
      </c>
      <c r="N2018">
        <v>5</v>
      </c>
      <c r="O2018">
        <v>58922</v>
      </c>
      <c r="P2018" t="s">
        <v>14</v>
      </c>
      <c r="Q2018" t="s">
        <v>35</v>
      </c>
      <c r="R2018" t="s">
        <v>35</v>
      </c>
    </row>
    <row r="2019" spans="1:18" x14ac:dyDescent="0.25">
      <c r="A2019" t="s">
        <v>4947</v>
      </c>
      <c r="B2019" s="1">
        <v>45025</v>
      </c>
      <c r="C2019" t="s">
        <v>227</v>
      </c>
      <c r="D2019" t="s">
        <v>4948</v>
      </c>
      <c r="E2019" t="s">
        <v>21</v>
      </c>
      <c r="F2019" t="s">
        <v>22</v>
      </c>
      <c r="G2019" t="s">
        <v>71</v>
      </c>
      <c r="H2019" t="s">
        <v>72</v>
      </c>
      <c r="I2019">
        <v>9</v>
      </c>
      <c r="J2019">
        <v>32473</v>
      </c>
      <c r="K2019">
        <v>292257</v>
      </c>
      <c r="L2019">
        <v>225423</v>
      </c>
      <c r="M2019">
        <v>66834</v>
      </c>
      <c r="N2019">
        <v>15</v>
      </c>
      <c r="O2019">
        <v>66819</v>
      </c>
      <c r="P2019" t="s">
        <v>14</v>
      </c>
      <c r="Q2019" t="s">
        <v>35</v>
      </c>
      <c r="R2019" t="s">
        <v>26</v>
      </c>
    </row>
    <row r="2020" spans="1:18" x14ac:dyDescent="0.25">
      <c r="A2020" t="s">
        <v>4949</v>
      </c>
      <c r="B2020" s="1">
        <v>45025</v>
      </c>
      <c r="C2020" t="s">
        <v>227</v>
      </c>
      <c r="D2020" t="s">
        <v>4950</v>
      </c>
      <c r="E2020" t="s">
        <v>46</v>
      </c>
      <c r="F2020" t="s">
        <v>22</v>
      </c>
      <c r="G2020" t="s">
        <v>71</v>
      </c>
      <c r="H2020" t="s">
        <v>111</v>
      </c>
      <c r="I2020">
        <v>7</v>
      </c>
      <c r="J2020">
        <v>25705</v>
      </c>
      <c r="K2020">
        <v>179935</v>
      </c>
      <c r="L2020">
        <v>158968</v>
      </c>
      <c r="M2020">
        <v>20967</v>
      </c>
      <c r="N2020">
        <v>5</v>
      </c>
      <c r="O2020">
        <v>20962</v>
      </c>
      <c r="P2020" t="s">
        <v>14</v>
      </c>
      <c r="Q2020" t="s">
        <v>55</v>
      </c>
      <c r="R2020" t="s">
        <v>35</v>
      </c>
    </row>
    <row r="2021" spans="1:18" x14ac:dyDescent="0.25">
      <c r="A2021" t="s">
        <v>4951</v>
      </c>
      <c r="B2021" s="1">
        <v>45399</v>
      </c>
      <c r="C2021" t="s">
        <v>227</v>
      </c>
      <c r="D2021" t="s">
        <v>4952</v>
      </c>
      <c r="E2021" t="s">
        <v>21</v>
      </c>
      <c r="F2021" t="s">
        <v>40</v>
      </c>
      <c r="G2021" t="s">
        <v>48</v>
      </c>
      <c r="H2021" t="s">
        <v>64</v>
      </c>
      <c r="I2021">
        <v>10</v>
      </c>
      <c r="J2021">
        <v>40312</v>
      </c>
      <c r="K2021">
        <v>403120</v>
      </c>
      <c r="L2021">
        <v>244475</v>
      </c>
      <c r="M2021">
        <v>158645</v>
      </c>
      <c r="N2021">
        <v>0</v>
      </c>
      <c r="O2021">
        <v>158645</v>
      </c>
      <c r="P2021" t="s">
        <v>14</v>
      </c>
      <c r="Q2021" t="s">
        <v>35</v>
      </c>
      <c r="R2021" t="s">
        <v>35</v>
      </c>
    </row>
    <row r="2022" spans="1:18" x14ac:dyDescent="0.25">
      <c r="A2022" t="s">
        <v>4953</v>
      </c>
      <c r="B2022" s="1">
        <v>45372</v>
      </c>
      <c r="C2022" t="s">
        <v>208</v>
      </c>
      <c r="D2022" t="s">
        <v>4954</v>
      </c>
      <c r="E2022" t="s">
        <v>21</v>
      </c>
      <c r="F2022" t="s">
        <v>76</v>
      </c>
      <c r="G2022" t="s">
        <v>32</v>
      </c>
      <c r="H2022" t="s">
        <v>33</v>
      </c>
      <c r="I2022">
        <v>5</v>
      </c>
      <c r="J2022">
        <v>1068</v>
      </c>
      <c r="K2022">
        <v>5340</v>
      </c>
      <c r="L2022">
        <v>3989</v>
      </c>
      <c r="M2022">
        <v>1351</v>
      </c>
      <c r="N2022">
        <v>0</v>
      </c>
      <c r="O2022">
        <v>1351</v>
      </c>
      <c r="P2022" t="s">
        <v>14</v>
      </c>
      <c r="Q2022" t="s">
        <v>25</v>
      </c>
      <c r="R2022" t="s">
        <v>26</v>
      </c>
    </row>
    <row r="2023" spans="1:18" x14ac:dyDescent="0.25">
      <c r="A2023" t="s">
        <v>4955</v>
      </c>
      <c r="B2023" s="1">
        <v>45543</v>
      </c>
      <c r="C2023" t="s">
        <v>38</v>
      </c>
      <c r="D2023" t="s">
        <v>4956</v>
      </c>
      <c r="E2023" t="s">
        <v>21</v>
      </c>
      <c r="F2023" t="s">
        <v>70</v>
      </c>
      <c r="G2023" t="s">
        <v>48</v>
      </c>
      <c r="H2023" t="s">
        <v>49</v>
      </c>
      <c r="I2023">
        <v>5</v>
      </c>
      <c r="J2023">
        <v>20857</v>
      </c>
      <c r="K2023">
        <v>104285</v>
      </c>
      <c r="L2023">
        <v>74392</v>
      </c>
      <c r="M2023">
        <v>29893</v>
      </c>
      <c r="N2023">
        <v>0</v>
      </c>
      <c r="O2023">
        <v>29893</v>
      </c>
      <c r="P2023" t="s">
        <v>14</v>
      </c>
      <c r="Q2023" t="s">
        <v>34</v>
      </c>
      <c r="R2023" t="s">
        <v>35</v>
      </c>
    </row>
    <row r="2024" spans="1:18" x14ac:dyDescent="0.25">
      <c r="A2024" t="s">
        <v>4957</v>
      </c>
      <c r="B2024" s="1">
        <v>44713</v>
      </c>
      <c r="C2024" t="s">
        <v>19</v>
      </c>
      <c r="D2024" t="s">
        <v>4959</v>
      </c>
      <c r="E2024" t="s">
        <v>46</v>
      </c>
      <c r="F2024" t="s">
        <v>47</v>
      </c>
      <c r="G2024" t="s">
        <v>48</v>
      </c>
      <c r="H2024" t="s">
        <v>64</v>
      </c>
      <c r="I2024">
        <v>5</v>
      </c>
      <c r="J2024">
        <v>907</v>
      </c>
      <c r="K2024">
        <v>4535</v>
      </c>
      <c r="L2024">
        <v>3130</v>
      </c>
      <c r="M2024">
        <v>1405</v>
      </c>
      <c r="N2024">
        <v>0</v>
      </c>
      <c r="O2024">
        <v>1405</v>
      </c>
      <c r="P2024" t="s">
        <v>14</v>
      </c>
      <c r="Q2024" t="s">
        <v>35</v>
      </c>
      <c r="R2024" t="s">
        <v>35</v>
      </c>
    </row>
    <row r="2025" spans="1:18" x14ac:dyDescent="0.25">
      <c r="A2025" t="s">
        <v>4960</v>
      </c>
      <c r="B2025" s="1">
        <v>44927</v>
      </c>
      <c r="C2025" t="s">
        <v>84</v>
      </c>
      <c r="D2025" t="s">
        <v>4961</v>
      </c>
      <c r="E2025" t="s">
        <v>46</v>
      </c>
      <c r="F2025" t="s">
        <v>76</v>
      </c>
      <c r="G2025" t="s">
        <v>32</v>
      </c>
      <c r="H2025" t="s">
        <v>118</v>
      </c>
      <c r="I2025">
        <v>2</v>
      </c>
      <c r="J2025">
        <v>49147</v>
      </c>
      <c r="K2025">
        <v>98294</v>
      </c>
      <c r="L2025">
        <v>65225</v>
      </c>
      <c r="M2025">
        <v>33069</v>
      </c>
      <c r="N2025">
        <v>15</v>
      </c>
      <c r="O2025">
        <v>33054</v>
      </c>
      <c r="P2025" t="s">
        <v>14</v>
      </c>
      <c r="Q2025" t="s">
        <v>25</v>
      </c>
      <c r="R2025" t="s">
        <v>35</v>
      </c>
    </row>
    <row r="2026" spans="1:18" x14ac:dyDescent="0.25">
      <c r="A2026" t="s">
        <v>4962</v>
      </c>
      <c r="B2026" s="1">
        <v>44563</v>
      </c>
      <c r="C2026" t="s">
        <v>84</v>
      </c>
      <c r="D2026" t="s">
        <v>4963</v>
      </c>
      <c r="E2026" t="s">
        <v>69</v>
      </c>
      <c r="F2026" t="s">
        <v>22</v>
      </c>
      <c r="G2026" t="s">
        <v>71</v>
      </c>
      <c r="H2026" t="s">
        <v>81</v>
      </c>
      <c r="I2026">
        <v>3</v>
      </c>
      <c r="J2026">
        <v>20925</v>
      </c>
      <c r="K2026">
        <v>62775</v>
      </c>
      <c r="L2026">
        <v>56322</v>
      </c>
      <c r="M2026">
        <v>6453</v>
      </c>
      <c r="N2026">
        <v>10</v>
      </c>
      <c r="O2026">
        <v>6443</v>
      </c>
      <c r="P2026" t="s">
        <v>14</v>
      </c>
      <c r="Q2026" t="s">
        <v>25</v>
      </c>
      <c r="R2026" t="s">
        <v>35</v>
      </c>
    </row>
    <row r="2027" spans="1:18" x14ac:dyDescent="0.25">
      <c r="A2027" t="s">
        <v>4964</v>
      </c>
      <c r="B2027" s="1">
        <v>45393</v>
      </c>
      <c r="C2027" t="s">
        <v>227</v>
      </c>
      <c r="D2027" t="s">
        <v>4965</v>
      </c>
      <c r="E2027" t="s">
        <v>21</v>
      </c>
      <c r="F2027" t="s">
        <v>63</v>
      </c>
      <c r="G2027" t="s">
        <v>23</v>
      </c>
      <c r="H2027" t="s">
        <v>169</v>
      </c>
      <c r="I2027">
        <v>10</v>
      </c>
      <c r="J2027">
        <v>3486</v>
      </c>
      <c r="K2027">
        <v>34860</v>
      </c>
      <c r="L2027">
        <v>28569</v>
      </c>
      <c r="M2027">
        <v>6291</v>
      </c>
      <c r="N2027">
        <v>10</v>
      </c>
      <c r="O2027">
        <v>6281</v>
      </c>
      <c r="P2027" t="s">
        <v>14</v>
      </c>
      <c r="Q2027" t="s">
        <v>25</v>
      </c>
      <c r="R2027" t="s">
        <v>26</v>
      </c>
    </row>
    <row r="2028" spans="1:18" x14ac:dyDescent="0.25">
      <c r="A2028" t="s">
        <v>4966</v>
      </c>
      <c r="B2028" s="1">
        <v>44992</v>
      </c>
      <c r="C2028" t="s">
        <v>208</v>
      </c>
      <c r="D2028" t="s">
        <v>4968</v>
      </c>
      <c r="E2028" t="s">
        <v>53</v>
      </c>
      <c r="F2028" t="s">
        <v>70</v>
      </c>
      <c r="G2028" t="s">
        <v>48</v>
      </c>
      <c r="H2028" t="s">
        <v>202</v>
      </c>
      <c r="I2028">
        <v>1</v>
      </c>
      <c r="J2028">
        <v>43795</v>
      </c>
      <c r="K2028">
        <v>43795</v>
      </c>
      <c r="L2028">
        <v>26936</v>
      </c>
      <c r="M2028">
        <v>16859</v>
      </c>
      <c r="N2028">
        <v>5</v>
      </c>
      <c r="O2028">
        <v>16854</v>
      </c>
      <c r="P2028" t="s">
        <v>14</v>
      </c>
      <c r="Q2028" t="s">
        <v>35</v>
      </c>
      <c r="R2028" t="s">
        <v>35</v>
      </c>
    </row>
    <row r="2029" spans="1:18" x14ac:dyDescent="0.25">
      <c r="A2029" t="s">
        <v>4969</v>
      </c>
      <c r="B2029" s="1">
        <v>44755</v>
      </c>
      <c r="C2029" t="s">
        <v>97</v>
      </c>
      <c r="D2029" t="s">
        <v>4970</v>
      </c>
      <c r="E2029" t="s">
        <v>53</v>
      </c>
      <c r="F2029" t="s">
        <v>76</v>
      </c>
      <c r="G2029" t="s">
        <v>48</v>
      </c>
      <c r="H2029" t="s">
        <v>54</v>
      </c>
      <c r="I2029">
        <v>8</v>
      </c>
      <c r="J2029">
        <v>27789</v>
      </c>
      <c r="K2029">
        <v>222312</v>
      </c>
      <c r="L2029">
        <v>187911</v>
      </c>
      <c r="M2029">
        <v>34401</v>
      </c>
      <c r="N2029">
        <v>15</v>
      </c>
      <c r="O2029">
        <v>34386</v>
      </c>
      <c r="P2029" t="s">
        <v>14</v>
      </c>
      <c r="Q2029" t="s">
        <v>35</v>
      </c>
      <c r="R2029" t="s">
        <v>26</v>
      </c>
    </row>
    <row r="2030" spans="1:18" x14ac:dyDescent="0.25">
      <c r="A2030" t="s">
        <v>4971</v>
      </c>
      <c r="B2030" s="1">
        <v>44834</v>
      </c>
      <c r="C2030" t="s">
        <v>38</v>
      </c>
      <c r="D2030" t="s">
        <v>4972</v>
      </c>
      <c r="E2030" t="s">
        <v>69</v>
      </c>
      <c r="F2030" t="s">
        <v>76</v>
      </c>
      <c r="G2030" t="s">
        <v>23</v>
      </c>
      <c r="H2030" t="s">
        <v>127</v>
      </c>
      <c r="I2030">
        <v>4</v>
      </c>
      <c r="J2030">
        <v>39419</v>
      </c>
      <c r="K2030">
        <v>157676</v>
      </c>
      <c r="L2030">
        <v>112964</v>
      </c>
      <c r="M2030">
        <v>44712</v>
      </c>
      <c r="N2030">
        <v>0</v>
      </c>
      <c r="O2030">
        <v>44712</v>
      </c>
      <c r="P2030" t="s">
        <v>14</v>
      </c>
      <c r="Q2030" t="s">
        <v>35</v>
      </c>
      <c r="R2030" t="s">
        <v>26</v>
      </c>
    </row>
    <row r="2031" spans="1:18" x14ac:dyDescent="0.25">
      <c r="A2031" t="s">
        <v>4973</v>
      </c>
      <c r="B2031" s="1">
        <v>45360</v>
      </c>
      <c r="C2031" t="s">
        <v>208</v>
      </c>
      <c r="D2031" t="s">
        <v>4974</v>
      </c>
      <c r="E2031" t="s">
        <v>21</v>
      </c>
      <c r="F2031" t="s">
        <v>63</v>
      </c>
      <c r="G2031" t="s">
        <v>71</v>
      </c>
      <c r="H2031" t="s">
        <v>81</v>
      </c>
      <c r="I2031">
        <v>6</v>
      </c>
      <c r="J2031">
        <v>38147</v>
      </c>
      <c r="K2031">
        <v>228882</v>
      </c>
      <c r="L2031">
        <v>188792</v>
      </c>
      <c r="M2031">
        <v>40090</v>
      </c>
      <c r="N2031">
        <v>5</v>
      </c>
      <c r="O2031">
        <v>40085</v>
      </c>
      <c r="P2031" t="s">
        <v>14</v>
      </c>
      <c r="Q2031" t="s">
        <v>35</v>
      </c>
      <c r="R2031" t="s">
        <v>26</v>
      </c>
    </row>
    <row r="2032" spans="1:18" x14ac:dyDescent="0.25">
      <c r="A2032" t="s">
        <v>4975</v>
      </c>
      <c r="B2032" s="1">
        <v>45313</v>
      </c>
      <c r="C2032" t="s">
        <v>84</v>
      </c>
      <c r="D2032" t="s">
        <v>4977</v>
      </c>
      <c r="E2032" t="s">
        <v>46</v>
      </c>
      <c r="F2032" t="s">
        <v>40</v>
      </c>
      <c r="G2032" t="s">
        <v>32</v>
      </c>
      <c r="H2032" t="s">
        <v>77</v>
      </c>
      <c r="I2032">
        <v>9</v>
      </c>
      <c r="J2032">
        <v>9652</v>
      </c>
      <c r="K2032">
        <v>86868</v>
      </c>
      <c r="L2032">
        <v>61187</v>
      </c>
      <c r="M2032">
        <v>25681</v>
      </c>
      <c r="N2032">
        <v>5</v>
      </c>
      <c r="O2032">
        <v>25676</v>
      </c>
      <c r="P2032" t="s">
        <v>14</v>
      </c>
      <c r="Q2032" t="s">
        <v>35</v>
      </c>
      <c r="R2032" t="s">
        <v>35</v>
      </c>
    </row>
    <row r="2033" spans="1:18" x14ac:dyDescent="0.25">
      <c r="A2033" t="s">
        <v>4978</v>
      </c>
      <c r="B2033" s="1">
        <v>45131</v>
      </c>
      <c r="C2033" t="s">
        <v>97</v>
      </c>
      <c r="D2033" t="s">
        <v>4979</v>
      </c>
      <c r="E2033" t="s">
        <v>21</v>
      </c>
      <c r="F2033" t="s">
        <v>22</v>
      </c>
      <c r="G2033" t="s">
        <v>23</v>
      </c>
      <c r="H2033" t="s">
        <v>41</v>
      </c>
      <c r="I2033">
        <v>9</v>
      </c>
      <c r="J2033">
        <v>24254</v>
      </c>
      <c r="K2033">
        <v>218286</v>
      </c>
      <c r="L2033">
        <v>190761</v>
      </c>
      <c r="M2033">
        <v>27525</v>
      </c>
      <c r="N2033">
        <v>15</v>
      </c>
      <c r="O2033">
        <v>27510</v>
      </c>
      <c r="P2033" t="s">
        <v>14</v>
      </c>
      <c r="Q2033" t="s">
        <v>34</v>
      </c>
      <c r="R2033" t="s">
        <v>35</v>
      </c>
    </row>
    <row r="2034" spans="1:18" x14ac:dyDescent="0.25">
      <c r="A2034" t="s">
        <v>4980</v>
      </c>
      <c r="B2034" s="1">
        <v>45379</v>
      </c>
      <c r="C2034" t="s">
        <v>208</v>
      </c>
      <c r="D2034" t="s">
        <v>4981</v>
      </c>
      <c r="E2034" t="s">
        <v>53</v>
      </c>
      <c r="F2034" t="s">
        <v>63</v>
      </c>
      <c r="G2034" t="s">
        <v>32</v>
      </c>
      <c r="H2034" t="s">
        <v>118</v>
      </c>
      <c r="I2034">
        <v>10</v>
      </c>
      <c r="J2034">
        <v>18516</v>
      </c>
      <c r="K2034">
        <v>185160</v>
      </c>
      <c r="L2034">
        <v>135560</v>
      </c>
      <c r="M2034">
        <v>49600</v>
      </c>
      <c r="N2034">
        <v>10</v>
      </c>
      <c r="O2034">
        <v>49590</v>
      </c>
      <c r="P2034" t="s">
        <v>14</v>
      </c>
      <c r="Q2034" t="s">
        <v>25</v>
      </c>
      <c r="R2034" t="s">
        <v>35</v>
      </c>
    </row>
    <row r="2035" spans="1:18" x14ac:dyDescent="0.25">
      <c r="A2035" t="s">
        <v>4982</v>
      </c>
      <c r="B2035" s="1">
        <v>45070</v>
      </c>
      <c r="C2035" t="s">
        <v>140</v>
      </c>
      <c r="D2035" t="s">
        <v>4983</v>
      </c>
      <c r="E2035" t="s">
        <v>21</v>
      </c>
      <c r="F2035" t="s">
        <v>76</v>
      </c>
      <c r="G2035" t="s">
        <v>71</v>
      </c>
      <c r="H2035" t="s">
        <v>81</v>
      </c>
      <c r="I2035">
        <v>3</v>
      </c>
      <c r="J2035">
        <v>14457</v>
      </c>
      <c r="K2035">
        <v>43371</v>
      </c>
      <c r="L2035">
        <v>36270</v>
      </c>
      <c r="M2035">
        <v>7101</v>
      </c>
      <c r="N2035">
        <v>5</v>
      </c>
      <c r="O2035">
        <v>7096</v>
      </c>
      <c r="P2035" t="s">
        <v>14</v>
      </c>
      <c r="Q2035" t="s">
        <v>35</v>
      </c>
      <c r="R2035" t="s">
        <v>26</v>
      </c>
    </row>
    <row r="2036" spans="1:18" x14ac:dyDescent="0.25">
      <c r="A2036" t="s">
        <v>4984</v>
      </c>
      <c r="B2036" s="1">
        <v>45448</v>
      </c>
      <c r="C2036" t="s">
        <v>19</v>
      </c>
      <c r="D2036" t="s">
        <v>4985</v>
      </c>
      <c r="E2036" t="s">
        <v>21</v>
      </c>
      <c r="F2036" t="s">
        <v>47</v>
      </c>
      <c r="G2036" t="s">
        <v>32</v>
      </c>
      <c r="H2036" t="s">
        <v>118</v>
      </c>
      <c r="I2036">
        <v>4</v>
      </c>
      <c r="J2036">
        <v>46795</v>
      </c>
      <c r="K2036">
        <v>187180</v>
      </c>
      <c r="L2036">
        <v>136068</v>
      </c>
      <c r="M2036">
        <v>51112</v>
      </c>
      <c r="N2036">
        <v>0</v>
      </c>
      <c r="O2036">
        <v>51112</v>
      </c>
      <c r="P2036" t="s">
        <v>14</v>
      </c>
      <c r="Q2036" t="s">
        <v>25</v>
      </c>
      <c r="R2036" t="s">
        <v>26</v>
      </c>
    </row>
    <row r="2037" spans="1:18" x14ac:dyDescent="0.25">
      <c r="A2037" t="s">
        <v>4986</v>
      </c>
      <c r="B2037" s="1">
        <v>45171</v>
      </c>
      <c r="C2037" t="s">
        <v>38</v>
      </c>
      <c r="D2037" t="s">
        <v>4987</v>
      </c>
      <c r="E2037" t="s">
        <v>69</v>
      </c>
      <c r="F2037" t="s">
        <v>22</v>
      </c>
      <c r="G2037" t="s">
        <v>32</v>
      </c>
      <c r="H2037" t="s">
        <v>173</v>
      </c>
      <c r="I2037">
        <v>4</v>
      </c>
      <c r="J2037">
        <v>34359</v>
      </c>
      <c r="K2037">
        <v>137436</v>
      </c>
      <c r="L2037">
        <v>105524</v>
      </c>
      <c r="M2037">
        <v>31912</v>
      </c>
      <c r="N2037">
        <v>0</v>
      </c>
      <c r="O2037">
        <v>31912</v>
      </c>
      <c r="P2037" t="s">
        <v>14</v>
      </c>
      <c r="Q2037" t="s">
        <v>55</v>
      </c>
      <c r="R2037" t="s">
        <v>35</v>
      </c>
    </row>
    <row r="2038" spans="1:18" x14ac:dyDescent="0.25">
      <c r="A2038" t="s">
        <v>4988</v>
      </c>
      <c r="B2038" s="1">
        <v>45133</v>
      </c>
      <c r="C2038" t="s">
        <v>97</v>
      </c>
      <c r="D2038" t="s">
        <v>4990</v>
      </c>
      <c r="E2038" t="s">
        <v>21</v>
      </c>
      <c r="F2038" t="s">
        <v>31</v>
      </c>
      <c r="G2038" t="s">
        <v>32</v>
      </c>
      <c r="H2038" t="s">
        <v>173</v>
      </c>
      <c r="I2038">
        <v>8</v>
      </c>
      <c r="J2038">
        <v>11087</v>
      </c>
      <c r="K2038">
        <v>88696</v>
      </c>
      <c r="L2038">
        <v>74153</v>
      </c>
      <c r="M2038">
        <v>14543</v>
      </c>
      <c r="N2038">
        <v>10</v>
      </c>
      <c r="O2038">
        <v>14533</v>
      </c>
      <c r="P2038" t="s">
        <v>14</v>
      </c>
      <c r="Q2038" t="s">
        <v>25</v>
      </c>
      <c r="R2038" t="s">
        <v>26</v>
      </c>
    </row>
    <row r="2039" spans="1:18" x14ac:dyDescent="0.25">
      <c r="A2039" t="s">
        <v>4991</v>
      </c>
      <c r="B2039" s="1">
        <v>44955</v>
      </c>
      <c r="C2039" t="s">
        <v>84</v>
      </c>
      <c r="D2039" t="s">
        <v>4993</v>
      </c>
      <c r="E2039" t="s">
        <v>21</v>
      </c>
      <c r="F2039" t="s">
        <v>47</v>
      </c>
      <c r="G2039" t="s">
        <v>23</v>
      </c>
      <c r="H2039" t="s">
        <v>169</v>
      </c>
      <c r="I2039">
        <v>3</v>
      </c>
      <c r="J2039">
        <v>6572</v>
      </c>
      <c r="K2039">
        <v>19716</v>
      </c>
      <c r="L2039">
        <v>13280</v>
      </c>
      <c r="M2039">
        <v>6436</v>
      </c>
      <c r="N2039">
        <v>5</v>
      </c>
      <c r="O2039">
        <v>6431</v>
      </c>
      <c r="P2039" t="s">
        <v>14</v>
      </c>
      <c r="Q2039" t="s">
        <v>25</v>
      </c>
      <c r="R2039" t="s">
        <v>26</v>
      </c>
    </row>
    <row r="2040" spans="1:18" x14ac:dyDescent="0.25">
      <c r="A2040" t="s">
        <v>4994</v>
      </c>
      <c r="B2040" s="1">
        <v>45209</v>
      </c>
      <c r="C2040" t="s">
        <v>61</v>
      </c>
      <c r="D2040" t="s">
        <v>4995</v>
      </c>
      <c r="E2040" t="s">
        <v>21</v>
      </c>
      <c r="F2040" t="s">
        <v>70</v>
      </c>
      <c r="G2040" t="s">
        <v>23</v>
      </c>
      <c r="H2040" t="s">
        <v>127</v>
      </c>
      <c r="I2040">
        <v>8</v>
      </c>
      <c r="J2040">
        <v>11699</v>
      </c>
      <c r="K2040">
        <v>93592</v>
      </c>
      <c r="L2040">
        <v>65125</v>
      </c>
      <c r="M2040">
        <v>28467</v>
      </c>
      <c r="N2040">
        <v>10</v>
      </c>
      <c r="O2040">
        <v>28457</v>
      </c>
      <c r="P2040" t="s">
        <v>14</v>
      </c>
      <c r="Q2040" t="s">
        <v>25</v>
      </c>
      <c r="R2040" t="s">
        <v>26</v>
      </c>
    </row>
    <row r="2041" spans="1:18" x14ac:dyDescent="0.25">
      <c r="A2041" t="s">
        <v>4996</v>
      </c>
      <c r="B2041" s="1">
        <v>45281</v>
      </c>
      <c r="C2041" t="s">
        <v>44</v>
      </c>
      <c r="D2041" t="s">
        <v>4997</v>
      </c>
      <c r="E2041" t="s">
        <v>46</v>
      </c>
      <c r="F2041" t="s">
        <v>63</v>
      </c>
      <c r="G2041" t="s">
        <v>71</v>
      </c>
      <c r="H2041" t="s">
        <v>72</v>
      </c>
      <c r="I2041">
        <v>1</v>
      </c>
      <c r="J2041">
        <v>1187</v>
      </c>
      <c r="K2041">
        <v>1187</v>
      </c>
      <c r="L2041">
        <v>841</v>
      </c>
      <c r="M2041">
        <v>346</v>
      </c>
      <c r="N2041">
        <v>5</v>
      </c>
      <c r="O2041">
        <v>341</v>
      </c>
      <c r="P2041" t="s">
        <v>14</v>
      </c>
      <c r="Q2041" t="s">
        <v>55</v>
      </c>
      <c r="R2041" t="s">
        <v>26</v>
      </c>
    </row>
    <row r="2042" spans="1:18" x14ac:dyDescent="0.25">
      <c r="A2042" t="s">
        <v>4998</v>
      </c>
      <c r="B2042" s="1">
        <v>44996</v>
      </c>
      <c r="C2042" t="s">
        <v>208</v>
      </c>
      <c r="D2042" t="s">
        <v>4999</v>
      </c>
      <c r="E2042" t="s">
        <v>53</v>
      </c>
      <c r="F2042" t="s">
        <v>76</v>
      </c>
      <c r="G2042" t="s">
        <v>32</v>
      </c>
      <c r="H2042" t="s">
        <v>173</v>
      </c>
      <c r="I2042">
        <v>3</v>
      </c>
      <c r="J2042">
        <v>894</v>
      </c>
      <c r="K2042">
        <v>2682</v>
      </c>
      <c r="L2042">
        <v>2392</v>
      </c>
      <c r="M2042">
        <v>290</v>
      </c>
      <c r="N2042">
        <v>5</v>
      </c>
      <c r="O2042">
        <v>285</v>
      </c>
      <c r="P2042" t="s">
        <v>14</v>
      </c>
      <c r="Q2042" t="s">
        <v>55</v>
      </c>
      <c r="R2042" t="s">
        <v>35</v>
      </c>
    </row>
    <row r="2043" spans="1:18" x14ac:dyDescent="0.25">
      <c r="A2043" t="s">
        <v>5000</v>
      </c>
      <c r="B2043" s="1">
        <v>45062</v>
      </c>
      <c r="C2043" t="s">
        <v>140</v>
      </c>
      <c r="D2043" t="s">
        <v>5001</v>
      </c>
      <c r="E2043" t="s">
        <v>21</v>
      </c>
      <c r="F2043" t="s">
        <v>114</v>
      </c>
      <c r="G2043" t="s">
        <v>71</v>
      </c>
      <c r="H2043" t="s">
        <v>81</v>
      </c>
      <c r="I2043">
        <v>5</v>
      </c>
      <c r="J2043">
        <v>39192</v>
      </c>
      <c r="K2043">
        <v>195960</v>
      </c>
      <c r="L2043">
        <v>168254</v>
      </c>
      <c r="M2043">
        <v>27706</v>
      </c>
      <c r="N2043">
        <v>10</v>
      </c>
      <c r="O2043">
        <v>27696</v>
      </c>
      <c r="P2043" t="s">
        <v>14</v>
      </c>
      <c r="Q2043" t="s">
        <v>25</v>
      </c>
      <c r="R2043" t="s">
        <v>35</v>
      </c>
    </row>
    <row r="2044" spans="1:18" x14ac:dyDescent="0.25">
      <c r="A2044" t="s">
        <v>5002</v>
      </c>
      <c r="B2044" s="1">
        <v>45331</v>
      </c>
      <c r="C2044" t="s">
        <v>29</v>
      </c>
      <c r="D2044" t="s">
        <v>5003</v>
      </c>
      <c r="E2044" t="s">
        <v>69</v>
      </c>
      <c r="F2044" t="s">
        <v>63</v>
      </c>
      <c r="G2044" t="s">
        <v>71</v>
      </c>
      <c r="H2044" t="s">
        <v>195</v>
      </c>
      <c r="I2044">
        <v>8</v>
      </c>
      <c r="J2044">
        <v>43332</v>
      </c>
      <c r="K2044">
        <v>346656</v>
      </c>
      <c r="L2044">
        <v>230754</v>
      </c>
      <c r="M2044">
        <v>115902</v>
      </c>
      <c r="N2044">
        <v>0</v>
      </c>
      <c r="O2044">
        <v>115902</v>
      </c>
      <c r="P2044" t="s">
        <v>14</v>
      </c>
      <c r="Q2044" t="s">
        <v>25</v>
      </c>
      <c r="R2044" t="s">
        <v>26</v>
      </c>
    </row>
    <row r="2045" spans="1:18" x14ac:dyDescent="0.25">
      <c r="A2045" t="s">
        <v>5004</v>
      </c>
      <c r="B2045" s="1">
        <v>44969</v>
      </c>
      <c r="C2045" t="s">
        <v>29</v>
      </c>
      <c r="D2045" t="s">
        <v>5005</v>
      </c>
      <c r="E2045" t="s">
        <v>53</v>
      </c>
      <c r="F2045" t="s">
        <v>63</v>
      </c>
      <c r="G2045" t="s">
        <v>71</v>
      </c>
      <c r="H2045" t="s">
        <v>111</v>
      </c>
      <c r="I2045">
        <v>7</v>
      </c>
      <c r="J2045">
        <v>44064</v>
      </c>
      <c r="K2045">
        <v>308448</v>
      </c>
      <c r="L2045">
        <v>228713</v>
      </c>
      <c r="M2045">
        <v>79735</v>
      </c>
      <c r="N2045">
        <v>0</v>
      </c>
      <c r="O2045">
        <v>79735</v>
      </c>
      <c r="P2045" t="s">
        <v>14</v>
      </c>
      <c r="Q2045" t="s">
        <v>34</v>
      </c>
      <c r="R2045" t="s">
        <v>35</v>
      </c>
    </row>
    <row r="2046" spans="1:18" x14ac:dyDescent="0.25">
      <c r="A2046" t="s">
        <v>5006</v>
      </c>
      <c r="B2046" s="1">
        <v>45040</v>
      </c>
      <c r="C2046" t="s">
        <v>227</v>
      </c>
      <c r="D2046" t="s">
        <v>5007</v>
      </c>
      <c r="E2046" t="s">
        <v>69</v>
      </c>
      <c r="F2046" t="s">
        <v>47</v>
      </c>
      <c r="G2046" t="s">
        <v>23</v>
      </c>
      <c r="H2046" t="s">
        <v>127</v>
      </c>
      <c r="I2046">
        <v>8</v>
      </c>
      <c r="J2046">
        <v>4010</v>
      </c>
      <c r="K2046">
        <v>32080</v>
      </c>
      <c r="L2046">
        <v>22196</v>
      </c>
      <c r="M2046">
        <v>9884</v>
      </c>
      <c r="N2046">
        <v>5</v>
      </c>
      <c r="O2046">
        <v>9879</v>
      </c>
      <c r="P2046" t="s">
        <v>14</v>
      </c>
      <c r="Q2046" t="s">
        <v>35</v>
      </c>
      <c r="R2046" t="s">
        <v>26</v>
      </c>
    </row>
    <row r="2047" spans="1:18" x14ac:dyDescent="0.25">
      <c r="A2047" t="s">
        <v>5008</v>
      </c>
      <c r="B2047" s="1">
        <v>45009</v>
      </c>
      <c r="C2047" t="s">
        <v>208</v>
      </c>
      <c r="D2047" t="s">
        <v>5009</v>
      </c>
      <c r="E2047" t="s">
        <v>21</v>
      </c>
      <c r="F2047" t="s">
        <v>22</v>
      </c>
      <c r="G2047" t="s">
        <v>32</v>
      </c>
      <c r="H2047" t="s">
        <v>77</v>
      </c>
      <c r="I2047">
        <v>4</v>
      </c>
      <c r="J2047">
        <v>25929</v>
      </c>
      <c r="K2047">
        <v>103716</v>
      </c>
      <c r="L2047">
        <v>86568</v>
      </c>
      <c r="M2047">
        <v>17148</v>
      </c>
      <c r="N2047">
        <v>5</v>
      </c>
      <c r="O2047">
        <v>17143</v>
      </c>
      <c r="P2047" t="s">
        <v>14</v>
      </c>
      <c r="Q2047" t="s">
        <v>25</v>
      </c>
      <c r="R2047" t="s">
        <v>35</v>
      </c>
    </row>
    <row r="2048" spans="1:18" x14ac:dyDescent="0.25">
      <c r="A2048" t="s">
        <v>5010</v>
      </c>
      <c r="B2048" s="1">
        <v>44982</v>
      </c>
      <c r="C2048" t="s">
        <v>29</v>
      </c>
      <c r="D2048" t="s">
        <v>5011</v>
      </c>
      <c r="E2048" t="s">
        <v>53</v>
      </c>
      <c r="F2048" t="s">
        <v>40</v>
      </c>
      <c r="G2048" t="s">
        <v>32</v>
      </c>
      <c r="H2048" t="s">
        <v>77</v>
      </c>
      <c r="I2048">
        <v>4</v>
      </c>
      <c r="J2048">
        <v>14490</v>
      </c>
      <c r="K2048">
        <v>57960</v>
      </c>
      <c r="L2048">
        <v>45086</v>
      </c>
      <c r="M2048">
        <v>12874</v>
      </c>
      <c r="N2048">
        <v>10</v>
      </c>
      <c r="O2048">
        <v>12864</v>
      </c>
      <c r="P2048" t="s">
        <v>14</v>
      </c>
      <c r="Q2048" t="s">
        <v>34</v>
      </c>
      <c r="R2048" t="s">
        <v>26</v>
      </c>
    </row>
    <row r="2049" spans="1:18" x14ac:dyDescent="0.25">
      <c r="A2049" t="s">
        <v>5012</v>
      </c>
      <c r="B2049" s="1">
        <v>45182</v>
      </c>
      <c r="C2049" t="s">
        <v>38</v>
      </c>
      <c r="D2049" t="s">
        <v>5013</v>
      </c>
      <c r="E2049" t="s">
        <v>46</v>
      </c>
      <c r="F2049" t="s">
        <v>70</v>
      </c>
      <c r="G2049" t="s">
        <v>48</v>
      </c>
      <c r="H2049" t="s">
        <v>202</v>
      </c>
      <c r="I2049">
        <v>5</v>
      </c>
      <c r="J2049">
        <v>44106</v>
      </c>
      <c r="K2049">
        <v>220530</v>
      </c>
      <c r="L2049">
        <v>166945</v>
      </c>
      <c r="M2049">
        <v>53585</v>
      </c>
      <c r="N2049">
        <v>15</v>
      </c>
      <c r="O2049">
        <v>53570</v>
      </c>
      <c r="P2049" t="s">
        <v>14</v>
      </c>
      <c r="Q2049" t="s">
        <v>35</v>
      </c>
      <c r="R2049" t="s">
        <v>35</v>
      </c>
    </row>
    <row r="2050" spans="1:18" x14ac:dyDescent="0.25">
      <c r="A2050" t="s">
        <v>5014</v>
      </c>
      <c r="B2050" s="1">
        <v>45081</v>
      </c>
      <c r="C2050" t="s">
        <v>19</v>
      </c>
      <c r="D2050" t="s">
        <v>5016</v>
      </c>
      <c r="E2050" t="s">
        <v>53</v>
      </c>
      <c r="F2050" t="s">
        <v>22</v>
      </c>
      <c r="G2050" t="s">
        <v>71</v>
      </c>
      <c r="H2050" t="s">
        <v>195</v>
      </c>
      <c r="I2050">
        <v>8</v>
      </c>
      <c r="J2050">
        <v>44326</v>
      </c>
      <c r="K2050">
        <v>354608</v>
      </c>
      <c r="L2050">
        <v>306238</v>
      </c>
      <c r="M2050">
        <v>48370</v>
      </c>
      <c r="N2050">
        <v>0</v>
      </c>
      <c r="O2050">
        <v>48370</v>
      </c>
      <c r="P2050" t="s">
        <v>14</v>
      </c>
      <c r="Q2050" t="s">
        <v>55</v>
      </c>
      <c r="R2050" t="s">
        <v>35</v>
      </c>
    </row>
    <row r="2051" spans="1:18" x14ac:dyDescent="0.25">
      <c r="A2051" t="s">
        <v>5017</v>
      </c>
      <c r="B2051" s="1">
        <v>45002</v>
      </c>
      <c r="C2051" t="s">
        <v>208</v>
      </c>
      <c r="D2051" t="s">
        <v>5018</v>
      </c>
      <c r="E2051" t="s">
        <v>53</v>
      </c>
      <c r="F2051" t="s">
        <v>76</v>
      </c>
      <c r="G2051" t="s">
        <v>71</v>
      </c>
      <c r="H2051" t="s">
        <v>81</v>
      </c>
      <c r="I2051">
        <v>4</v>
      </c>
      <c r="J2051">
        <v>46150</v>
      </c>
      <c r="K2051">
        <v>184600</v>
      </c>
      <c r="L2051">
        <v>123015</v>
      </c>
      <c r="M2051">
        <v>61585</v>
      </c>
      <c r="N2051">
        <v>10</v>
      </c>
      <c r="O2051">
        <v>61575</v>
      </c>
      <c r="P2051" t="s">
        <v>14</v>
      </c>
      <c r="Q2051" t="s">
        <v>25</v>
      </c>
      <c r="R2051" t="s">
        <v>35</v>
      </c>
    </row>
    <row r="2052" spans="1:18" x14ac:dyDescent="0.25">
      <c r="A2052" t="s">
        <v>5019</v>
      </c>
      <c r="B2052" s="1">
        <v>45335</v>
      </c>
      <c r="C2052" t="s">
        <v>29</v>
      </c>
      <c r="D2052" t="s">
        <v>5020</v>
      </c>
      <c r="E2052" t="s">
        <v>53</v>
      </c>
      <c r="F2052" t="s">
        <v>40</v>
      </c>
      <c r="G2052" t="s">
        <v>48</v>
      </c>
      <c r="H2052" t="s">
        <v>54</v>
      </c>
      <c r="I2052">
        <v>2</v>
      </c>
      <c r="J2052">
        <v>8738</v>
      </c>
      <c r="K2052">
        <v>17476</v>
      </c>
      <c r="L2052">
        <v>13593</v>
      </c>
      <c r="M2052">
        <v>3883</v>
      </c>
      <c r="N2052">
        <v>15</v>
      </c>
      <c r="O2052">
        <v>3868</v>
      </c>
      <c r="P2052" t="s">
        <v>14</v>
      </c>
      <c r="Q2052" t="s">
        <v>35</v>
      </c>
      <c r="R2052" t="s">
        <v>35</v>
      </c>
    </row>
    <row r="2053" spans="1:18" x14ac:dyDescent="0.25">
      <c r="A2053" t="s">
        <v>5021</v>
      </c>
      <c r="B2053" s="1">
        <v>44774</v>
      </c>
      <c r="C2053" t="s">
        <v>67</v>
      </c>
      <c r="D2053" t="s">
        <v>5022</v>
      </c>
      <c r="E2053" t="s">
        <v>46</v>
      </c>
      <c r="F2053" t="s">
        <v>22</v>
      </c>
      <c r="G2053" t="s">
        <v>48</v>
      </c>
      <c r="H2053" t="s">
        <v>49</v>
      </c>
      <c r="I2053">
        <v>6</v>
      </c>
      <c r="J2053">
        <v>13816</v>
      </c>
      <c r="K2053">
        <v>82896</v>
      </c>
      <c r="L2053">
        <v>60478</v>
      </c>
      <c r="M2053">
        <v>22418</v>
      </c>
      <c r="N2053">
        <v>10</v>
      </c>
      <c r="O2053">
        <v>22408</v>
      </c>
      <c r="P2053" t="s">
        <v>14</v>
      </c>
      <c r="Q2053" t="s">
        <v>55</v>
      </c>
      <c r="R2053" t="s">
        <v>26</v>
      </c>
    </row>
    <row r="2054" spans="1:18" x14ac:dyDescent="0.25">
      <c r="A2054" t="s">
        <v>5023</v>
      </c>
      <c r="B2054" s="1">
        <v>44912</v>
      </c>
      <c r="C2054" t="s">
        <v>44</v>
      </c>
      <c r="D2054" t="s">
        <v>5024</v>
      </c>
      <c r="E2054" t="s">
        <v>69</v>
      </c>
      <c r="F2054" t="s">
        <v>114</v>
      </c>
      <c r="G2054" t="s">
        <v>32</v>
      </c>
      <c r="H2054" t="s">
        <v>118</v>
      </c>
      <c r="I2054">
        <v>8</v>
      </c>
      <c r="J2054">
        <v>37116</v>
      </c>
      <c r="K2054">
        <v>296928</v>
      </c>
      <c r="L2054">
        <v>227839</v>
      </c>
      <c r="M2054">
        <v>69089</v>
      </c>
      <c r="N2054">
        <v>10</v>
      </c>
      <c r="O2054">
        <v>69079</v>
      </c>
      <c r="P2054" t="s">
        <v>14</v>
      </c>
      <c r="Q2054" t="s">
        <v>25</v>
      </c>
      <c r="R2054" t="s">
        <v>26</v>
      </c>
    </row>
    <row r="2055" spans="1:18" x14ac:dyDescent="0.25">
      <c r="A2055" t="s">
        <v>5025</v>
      </c>
      <c r="B2055" s="1">
        <v>44740</v>
      </c>
      <c r="C2055" t="s">
        <v>19</v>
      </c>
      <c r="D2055" t="s">
        <v>5026</v>
      </c>
      <c r="E2055" t="s">
        <v>46</v>
      </c>
      <c r="F2055" t="s">
        <v>40</v>
      </c>
      <c r="G2055" t="s">
        <v>32</v>
      </c>
      <c r="H2055" t="s">
        <v>118</v>
      </c>
      <c r="I2055">
        <v>5</v>
      </c>
      <c r="J2055">
        <v>3870</v>
      </c>
      <c r="K2055">
        <v>19350</v>
      </c>
      <c r="L2055">
        <v>15393</v>
      </c>
      <c r="M2055">
        <v>3957</v>
      </c>
      <c r="N2055">
        <v>15</v>
      </c>
      <c r="O2055">
        <v>3942</v>
      </c>
      <c r="P2055" t="s">
        <v>14</v>
      </c>
      <c r="Q2055" t="s">
        <v>34</v>
      </c>
      <c r="R2055" t="s">
        <v>26</v>
      </c>
    </row>
    <row r="2056" spans="1:18" x14ac:dyDescent="0.25">
      <c r="A2056" t="s">
        <v>5027</v>
      </c>
      <c r="B2056" s="1">
        <v>45303</v>
      </c>
      <c r="C2056" t="s">
        <v>84</v>
      </c>
      <c r="D2056" t="s">
        <v>5028</v>
      </c>
      <c r="E2056" t="s">
        <v>69</v>
      </c>
      <c r="F2056" t="s">
        <v>31</v>
      </c>
      <c r="G2056" t="s">
        <v>23</v>
      </c>
      <c r="H2056" t="s">
        <v>41</v>
      </c>
      <c r="I2056">
        <v>7</v>
      </c>
      <c r="J2056">
        <v>17214</v>
      </c>
      <c r="K2056">
        <v>120498</v>
      </c>
      <c r="L2056">
        <v>80136</v>
      </c>
      <c r="M2056">
        <v>40362</v>
      </c>
      <c r="N2056">
        <v>5</v>
      </c>
      <c r="O2056">
        <v>40357</v>
      </c>
      <c r="P2056" t="s">
        <v>14</v>
      </c>
      <c r="Q2056" t="s">
        <v>25</v>
      </c>
      <c r="R2056" t="s">
        <v>35</v>
      </c>
    </row>
    <row r="2057" spans="1:18" x14ac:dyDescent="0.25">
      <c r="A2057" t="s">
        <v>5029</v>
      </c>
      <c r="B2057" s="1">
        <v>44604</v>
      </c>
      <c r="C2057" t="s">
        <v>29</v>
      </c>
      <c r="D2057" t="s">
        <v>5030</v>
      </c>
      <c r="E2057" t="s">
        <v>46</v>
      </c>
      <c r="F2057" t="s">
        <v>40</v>
      </c>
      <c r="G2057" t="s">
        <v>48</v>
      </c>
      <c r="H2057" t="s">
        <v>202</v>
      </c>
      <c r="I2057">
        <v>10</v>
      </c>
      <c r="J2057">
        <v>15690</v>
      </c>
      <c r="K2057">
        <v>156900</v>
      </c>
      <c r="L2057">
        <v>105988</v>
      </c>
      <c r="M2057">
        <v>50912</v>
      </c>
      <c r="N2057">
        <v>15</v>
      </c>
      <c r="O2057">
        <v>50897</v>
      </c>
      <c r="P2057" t="s">
        <v>14</v>
      </c>
      <c r="Q2057" t="s">
        <v>25</v>
      </c>
      <c r="R2057" t="s">
        <v>35</v>
      </c>
    </row>
    <row r="2058" spans="1:18" x14ac:dyDescent="0.25">
      <c r="A2058" t="s">
        <v>5031</v>
      </c>
      <c r="B2058" s="1">
        <v>44579</v>
      </c>
      <c r="C2058" t="s">
        <v>84</v>
      </c>
      <c r="D2058" t="s">
        <v>5032</v>
      </c>
      <c r="E2058" t="s">
        <v>69</v>
      </c>
      <c r="F2058" t="s">
        <v>114</v>
      </c>
      <c r="G2058" t="s">
        <v>23</v>
      </c>
      <c r="H2058" t="s">
        <v>24</v>
      </c>
      <c r="I2058">
        <v>9</v>
      </c>
      <c r="J2058">
        <v>32535</v>
      </c>
      <c r="K2058">
        <v>292815</v>
      </c>
      <c r="L2058">
        <v>257781</v>
      </c>
      <c r="M2058">
        <v>35034</v>
      </c>
      <c r="N2058">
        <v>15</v>
      </c>
      <c r="O2058">
        <v>35019</v>
      </c>
      <c r="P2058" t="s">
        <v>14</v>
      </c>
      <c r="Q2058" t="s">
        <v>34</v>
      </c>
      <c r="R2058" t="s">
        <v>35</v>
      </c>
    </row>
    <row r="2059" spans="1:18" x14ac:dyDescent="0.25">
      <c r="A2059" t="s">
        <v>5033</v>
      </c>
      <c r="B2059" s="1">
        <v>45047</v>
      </c>
      <c r="C2059" t="s">
        <v>140</v>
      </c>
      <c r="D2059" t="s">
        <v>5034</v>
      </c>
      <c r="E2059" t="s">
        <v>69</v>
      </c>
      <c r="F2059" t="s">
        <v>47</v>
      </c>
      <c r="G2059" t="s">
        <v>23</v>
      </c>
      <c r="H2059" t="s">
        <v>41</v>
      </c>
      <c r="I2059">
        <v>4</v>
      </c>
      <c r="J2059">
        <v>30234</v>
      </c>
      <c r="K2059">
        <v>120936</v>
      </c>
      <c r="L2059">
        <v>90136</v>
      </c>
      <c r="M2059">
        <v>30800</v>
      </c>
      <c r="N2059">
        <v>5</v>
      </c>
      <c r="O2059">
        <v>30795</v>
      </c>
      <c r="P2059" t="s">
        <v>14</v>
      </c>
      <c r="Q2059" t="s">
        <v>34</v>
      </c>
      <c r="R2059" t="s">
        <v>26</v>
      </c>
    </row>
    <row r="2060" spans="1:18" x14ac:dyDescent="0.25">
      <c r="A2060" t="s">
        <v>5035</v>
      </c>
      <c r="B2060" s="1">
        <v>45141</v>
      </c>
      <c r="C2060" t="s">
        <v>67</v>
      </c>
      <c r="D2060" t="s">
        <v>5036</v>
      </c>
      <c r="E2060" t="s">
        <v>69</v>
      </c>
      <c r="F2060" t="s">
        <v>114</v>
      </c>
      <c r="G2060" t="s">
        <v>48</v>
      </c>
      <c r="H2060" t="s">
        <v>54</v>
      </c>
      <c r="I2060">
        <v>10</v>
      </c>
      <c r="J2060">
        <v>49037</v>
      </c>
      <c r="K2060">
        <v>490370</v>
      </c>
      <c r="L2060">
        <v>362964</v>
      </c>
      <c r="M2060">
        <v>127406</v>
      </c>
      <c r="N2060">
        <v>15</v>
      </c>
      <c r="O2060">
        <v>127391</v>
      </c>
      <c r="P2060" t="s">
        <v>14</v>
      </c>
      <c r="Q2060" t="s">
        <v>55</v>
      </c>
      <c r="R2060" t="s">
        <v>26</v>
      </c>
    </row>
    <row r="2061" spans="1:18" x14ac:dyDescent="0.25">
      <c r="A2061" t="s">
        <v>5037</v>
      </c>
      <c r="B2061" s="1">
        <v>44688</v>
      </c>
      <c r="C2061" t="s">
        <v>140</v>
      </c>
      <c r="D2061" t="s">
        <v>5038</v>
      </c>
      <c r="E2061" t="s">
        <v>21</v>
      </c>
      <c r="F2061" t="s">
        <v>114</v>
      </c>
      <c r="G2061" t="s">
        <v>71</v>
      </c>
      <c r="H2061" t="s">
        <v>111</v>
      </c>
      <c r="I2061">
        <v>5</v>
      </c>
      <c r="J2061">
        <v>23216</v>
      </c>
      <c r="K2061">
        <v>116080</v>
      </c>
      <c r="L2061">
        <v>94257</v>
      </c>
      <c r="M2061">
        <v>21823</v>
      </c>
      <c r="N2061">
        <v>15</v>
      </c>
      <c r="O2061">
        <v>21808</v>
      </c>
      <c r="P2061" t="s">
        <v>14</v>
      </c>
      <c r="Q2061" t="s">
        <v>34</v>
      </c>
      <c r="R2061" t="s">
        <v>26</v>
      </c>
    </row>
    <row r="2062" spans="1:18" x14ac:dyDescent="0.25">
      <c r="A2062" t="s">
        <v>5039</v>
      </c>
      <c r="B2062" s="1">
        <v>44675</v>
      </c>
      <c r="C2062" t="s">
        <v>227</v>
      </c>
      <c r="D2062" t="s">
        <v>5040</v>
      </c>
      <c r="E2062" t="s">
        <v>69</v>
      </c>
      <c r="F2062" t="s">
        <v>22</v>
      </c>
      <c r="G2062" t="s">
        <v>48</v>
      </c>
      <c r="H2062" t="s">
        <v>64</v>
      </c>
      <c r="I2062">
        <v>2</v>
      </c>
      <c r="J2062">
        <v>21898</v>
      </c>
      <c r="K2062">
        <v>43796</v>
      </c>
      <c r="L2062">
        <v>26407</v>
      </c>
      <c r="M2062">
        <v>17389</v>
      </c>
      <c r="N2062">
        <v>10</v>
      </c>
      <c r="O2062">
        <v>17379</v>
      </c>
      <c r="P2062" t="s">
        <v>14</v>
      </c>
      <c r="Q2062" t="s">
        <v>25</v>
      </c>
      <c r="R2062" t="s">
        <v>35</v>
      </c>
    </row>
    <row r="2063" spans="1:18" x14ac:dyDescent="0.25">
      <c r="A2063" t="s">
        <v>5041</v>
      </c>
      <c r="B2063" s="1">
        <v>44594</v>
      </c>
      <c r="C2063" t="s">
        <v>29</v>
      </c>
      <c r="D2063" t="s">
        <v>5042</v>
      </c>
      <c r="E2063" t="s">
        <v>69</v>
      </c>
      <c r="F2063" t="s">
        <v>63</v>
      </c>
      <c r="G2063" t="s">
        <v>71</v>
      </c>
      <c r="H2063" t="s">
        <v>195</v>
      </c>
      <c r="I2063">
        <v>3</v>
      </c>
      <c r="J2063">
        <v>5792</v>
      </c>
      <c r="K2063">
        <v>17376</v>
      </c>
      <c r="L2063">
        <v>12672</v>
      </c>
      <c r="M2063">
        <v>4704</v>
      </c>
      <c r="N2063">
        <v>10</v>
      </c>
      <c r="O2063">
        <v>4694</v>
      </c>
      <c r="P2063" t="s">
        <v>14</v>
      </c>
      <c r="Q2063" t="s">
        <v>34</v>
      </c>
      <c r="R2063" t="s">
        <v>26</v>
      </c>
    </row>
    <row r="2064" spans="1:18" x14ac:dyDescent="0.25">
      <c r="A2064" t="s">
        <v>5043</v>
      </c>
      <c r="B2064" s="1">
        <v>45119</v>
      </c>
      <c r="C2064" t="s">
        <v>97</v>
      </c>
      <c r="D2064" t="s">
        <v>5044</v>
      </c>
      <c r="E2064" t="s">
        <v>46</v>
      </c>
      <c r="F2064" t="s">
        <v>114</v>
      </c>
      <c r="G2064" t="s">
        <v>32</v>
      </c>
      <c r="H2064" t="s">
        <v>33</v>
      </c>
      <c r="I2064">
        <v>2</v>
      </c>
      <c r="J2064">
        <v>47126</v>
      </c>
      <c r="K2064">
        <v>94252</v>
      </c>
      <c r="L2064">
        <v>68200</v>
      </c>
      <c r="M2064">
        <v>26052</v>
      </c>
      <c r="N2064">
        <v>10</v>
      </c>
      <c r="O2064">
        <v>26042</v>
      </c>
      <c r="P2064" t="s">
        <v>14</v>
      </c>
      <c r="Q2064" t="s">
        <v>55</v>
      </c>
      <c r="R2064" t="s">
        <v>26</v>
      </c>
    </row>
    <row r="2065" spans="1:18" x14ac:dyDescent="0.25">
      <c r="A2065" t="s">
        <v>5045</v>
      </c>
      <c r="B2065" s="1">
        <v>44705</v>
      </c>
      <c r="C2065" t="s">
        <v>140</v>
      </c>
      <c r="D2065" t="s">
        <v>5046</v>
      </c>
      <c r="E2065" t="s">
        <v>69</v>
      </c>
      <c r="F2065" t="s">
        <v>22</v>
      </c>
      <c r="G2065" t="s">
        <v>71</v>
      </c>
      <c r="H2065" t="s">
        <v>72</v>
      </c>
      <c r="I2065">
        <v>8</v>
      </c>
      <c r="J2065">
        <v>8932</v>
      </c>
      <c r="K2065">
        <v>71456</v>
      </c>
      <c r="L2065">
        <v>61935</v>
      </c>
      <c r="M2065">
        <v>9521</v>
      </c>
      <c r="N2065">
        <v>15</v>
      </c>
      <c r="O2065">
        <v>9506</v>
      </c>
      <c r="P2065" t="s">
        <v>14</v>
      </c>
      <c r="Q2065" t="s">
        <v>55</v>
      </c>
      <c r="R2065" t="s">
        <v>35</v>
      </c>
    </row>
    <row r="2066" spans="1:18" x14ac:dyDescent="0.25">
      <c r="A2066" t="s">
        <v>5047</v>
      </c>
      <c r="B2066" s="1">
        <v>45224</v>
      </c>
      <c r="C2066" t="s">
        <v>61</v>
      </c>
      <c r="D2066" t="s">
        <v>5049</v>
      </c>
      <c r="E2066" t="s">
        <v>21</v>
      </c>
      <c r="F2066" t="s">
        <v>22</v>
      </c>
      <c r="G2066" t="s">
        <v>32</v>
      </c>
      <c r="H2066" t="s">
        <v>118</v>
      </c>
      <c r="I2066">
        <v>7</v>
      </c>
      <c r="J2066">
        <v>36969</v>
      </c>
      <c r="K2066">
        <v>258783</v>
      </c>
      <c r="L2066">
        <v>167490</v>
      </c>
      <c r="M2066">
        <v>91293</v>
      </c>
      <c r="N2066">
        <v>10</v>
      </c>
      <c r="O2066">
        <v>91283</v>
      </c>
      <c r="P2066" t="s">
        <v>14</v>
      </c>
      <c r="Q2066" t="s">
        <v>55</v>
      </c>
      <c r="R2066" t="s">
        <v>26</v>
      </c>
    </row>
    <row r="2067" spans="1:18" x14ac:dyDescent="0.25">
      <c r="A2067" t="s">
        <v>5050</v>
      </c>
      <c r="B2067" s="1">
        <v>44745</v>
      </c>
      <c r="C2067" t="s">
        <v>97</v>
      </c>
      <c r="D2067" t="s">
        <v>5051</v>
      </c>
      <c r="E2067" t="s">
        <v>21</v>
      </c>
      <c r="F2067" t="s">
        <v>114</v>
      </c>
      <c r="G2067" t="s">
        <v>32</v>
      </c>
      <c r="H2067" t="s">
        <v>33</v>
      </c>
      <c r="I2067">
        <v>1</v>
      </c>
      <c r="J2067">
        <v>18582</v>
      </c>
      <c r="K2067">
        <v>18582</v>
      </c>
      <c r="L2067">
        <v>13177</v>
      </c>
      <c r="M2067">
        <v>5405</v>
      </c>
      <c r="N2067">
        <v>5</v>
      </c>
      <c r="O2067">
        <v>5400</v>
      </c>
      <c r="P2067" t="s">
        <v>14</v>
      </c>
      <c r="Q2067" t="s">
        <v>34</v>
      </c>
      <c r="R2067" t="s">
        <v>35</v>
      </c>
    </row>
    <row r="2068" spans="1:18" x14ac:dyDescent="0.25">
      <c r="A2068" t="s">
        <v>5052</v>
      </c>
      <c r="B2068" s="1">
        <v>44986</v>
      </c>
      <c r="C2068" t="s">
        <v>208</v>
      </c>
      <c r="D2068" t="s">
        <v>5053</v>
      </c>
      <c r="E2068" t="s">
        <v>69</v>
      </c>
      <c r="F2068" t="s">
        <v>40</v>
      </c>
      <c r="G2068" t="s">
        <v>71</v>
      </c>
      <c r="H2068" t="s">
        <v>72</v>
      </c>
      <c r="I2068">
        <v>1</v>
      </c>
      <c r="J2068">
        <v>12538</v>
      </c>
      <c r="K2068">
        <v>12538</v>
      </c>
      <c r="L2068">
        <v>9385</v>
      </c>
      <c r="M2068">
        <v>3153</v>
      </c>
      <c r="N2068">
        <v>0</v>
      </c>
      <c r="O2068">
        <v>3153</v>
      </c>
      <c r="P2068" t="s">
        <v>14</v>
      </c>
      <c r="Q2068" t="s">
        <v>55</v>
      </c>
      <c r="R2068" t="s">
        <v>35</v>
      </c>
    </row>
    <row r="2069" spans="1:18" x14ac:dyDescent="0.25">
      <c r="A2069" t="s">
        <v>5054</v>
      </c>
      <c r="B2069" s="1">
        <v>44594</v>
      </c>
      <c r="C2069" t="s">
        <v>29</v>
      </c>
      <c r="D2069" t="s">
        <v>5055</v>
      </c>
      <c r="E2069" t="s">
        <v>69</v>
      </c>
      <c r="F2069" t="s">
        <v>63</v>
      </c>
      <c r="G2069" t="s">
        <v>32</v>
      </c>
      <c r="H2069" t="s">
        <v>118</v>
      </c>
      <c r="I2069">
        <v>2</v>
      </c>
      <c r="J2069">
        <v>42357</v>
      </c>
      <c r="K2069">
        <v>84714</v>
      </c>
      <c r="L2069">
        <v>54713</v>
      </c>
      <c r="M2069">
        <v>30001</v>
      </c>
      <c r="N2069">
        <v>0</v>
      </c>
      <c r="O2069">
        <v>30001</v>
      </c>
      <c r="P2069" t="s">
        <v>14</v>
      </c>
      <c r="Q2069" t="s">
        <v>25</v>
      </c>
      <c r="R2069" t="s">
        <v>26</v>
      </c>
    </row>
    <row r="2070" spans="1:18" x14ac:dyDescent="0.25">
      <c r="A2070" t="s">
        <v>5056</v>
      </c>
      <c r="B2070" s="1">
        <v>45092</v>
      </c>
      <c r="C2070" t="s">
        <v>19</v>
      </c>
      <c r="D2070" t="s">
        <v>5057</v>
      </c>
      <c r="E2070" t="s">
        <v>21</v>
      </c>
      <c r="F2070" t="s">
        <v>63</v>
      </c>
      <c r="G2070" t="s">
        <v>48</v>
      </c>
      <c r="H2070" t="s">
        <v>49</v>
      </c>
      <c r="I2070">
        <v>7</v>
      </c>
      <c r="J2070">
        <v>24701</v>
      </c>
      <c r="K2070">
        <v>172907</v>
      </c>
      <c r="L2070">
        <v>121894</v>
      </c>
      <c r="M2070">
        <v>51013</v>
      </c>
      <c r="N2070">
        <v>5</v>
      </c>
      <c r="O2070">
        <v>51008</v>
      </c>
      <c r="P2070" t="s">
        <v>14</v>
      </c>
      <c r="Q2070" t="s">
        <v>34</v>
      </c>
      <c r="R2070" t="s">
        <v>35</v>
      </c>
    </row>
    <row r="2071" spans="1:18" x14ac:dyDescent="0.25">
      <c r="A2071" t="s">
        <v>5058</v>
      </c>
      <c r="B2071" s="1">
        <v>44697</v>
      </c>
      <c r="C2071" t="s">
        <v>140</v>
      </c>
      <c r="D2071" t="s">
        <v>5059</v>
      </c>
      <c r="E2071" t="s">
        <v>46</v>
      </c>
      <c r="F2071" t="s">
        <v>31</v>
      </c>
      <c r="G2071" t="s">
        <v>48</v>
      </c>
      <c r="H2071" t="s">
        <v>49</v>
      </c>
      <c r="I2071">
        <v>8</v>
      </c>
      <c r="J2071">
        <v>28239</v>
      </c>
      <c r="K2071">
        <v>225912</v>
      </c>
      <c r="L2071">
        <v>158250</v>
      </c>
      <c r="M2071">
        <v>67662</v>
      </c>
      <c r="N2071">
        <v>0</v>
      </c>
      <c r="O2071">
        <v>67662</v>
      </c>
      <c r="P2071" t="s">
        <v>14</v>
      </c>
      <c r="Q2071" t="s">
        <v>34</v>
      </c>
      <c r="R2071" t="s">
        <v>35</v>
      </c>
    </row>
    <row r="2072" spans="1:18" x14ac:dyDescent="0.25">
      <c r="A2072" t="s">
        <v>5060</v>
      </c>
      <c r="B2072" s="1">
        <v>45146</v>
      </c>
      <c r="C2072" t="s">
        <v>67</v>
      </c>
      <c r="D2072" t="s">
        <v>5062</v>
      </c>
      <c r="E2072" t="s">
        <v>46</v>
      </c>
      <c r="F2072" t="s">
        <v>47</v>
      </c>
      <c r="G2072" t="s">
        <v>32</v>
      </c>
      <c r="H2072" t="s">
        <v>77</v>
      </c>
      <c r="I2072">
        <v>9</v>
      </c>
      <c r="J2072">
        <v>47776</v>
      </c>
      <c r="K2072">
        <v>429984</v>
      </c>
      <c r="L2072">
        <v>351318</v>
      </c>
      <c r="M2072">
        <v>78666</v>
      </c>
      <c r="N2072">
        <v>10</v>
      </c>
      <c r="O2072">
        <v>78656</v>
      </c>
      <c r="P2072" t="s">
        <v>14</v>
      </c>
      <c r="Q2072" t="s">
        <v>55</v>
      </c>
      <c r="R2072" t="s">
        <v>26</v>
      </c>
    </row>
    <row r="2073" spans="1:18" x14ac:dyDescent="0.25">
      <c r="A2073" t="s">
        <v>5063</v>
      </c>
      <c r="B2073" s="1">
        <v>44632</v>
      </c>
      <c r="C2073" t="s">
        <v>208</v>
      </c>
      <c r="D2073" t="s">
        <v>5065</v>
      </c>
      <c r="E2073" t="s">
        <v>53</v>
      </c>
      <c r="F2073" t="s">
        <v>40</v>
      </c>
      <c r="G2073" t="s">
        <v>71</v>
      </c>
      <c r="H2073" t="s">
        <v>81</v>
      </c>
      <c r="I2073">
        <v>10</v>
      </c>
      <c r="J2073">
        <v>27111</v>
      </c>
      <c r="K2073">
        <v>271110</v>
      </c>
      <c r="L2073">
        <v>169306</v>
      </c>
      <c r="M2073">
        <v>101804</v>
      </c>
      <c r="N2073">
        <v>10</v>
      </c>
      <c r="O2073">
        <v>101794</v>
      </c>
      <c r="P2073" t="s">
        <v>14</v>
      </c>
      <c r="Q2073" t="s">
        <v>25</v>
      </c>
      <c r="R2073" t="s">
        <v>35</v>
      </c>
    </row>
    <row r="2074" spans="1:18" x14ac:dyDescent="0.25">
      <c r="A2074" t="s">
        <v>5066</v>
      </c>
      <c r="B2074" s="1">
        <v>45152</v>
      </c>
      <c r="C2074" t="s">
        <v>67</v>
      </c>
      <c r="D2074" t="s">
        <v>5068</v>
      </c>
      <c r="E2074" t="s">
        <v>53</v>
      </c>
      <c r="F2074" t="s">
        <v>31</v>
      </c>
      <c r="G2074" t="s">
        <v>32</v>
      </c>
      <c r="H2074" t="s">
        <v>173</v>
      </c>
      <c r="I2074">
        <v>6</v>
      </c>
      <c r="J2074">
        <v>2095</v>
      </c>
      <c r="K2074">
        <v>12570</v>
      </c>
      <c r="L2074">
        <v>8182</v>
      </c>
      <c r="M2074">
        <v>4388</v>
      </c>
      <c r="N2074">
        <v>15</v>
      </c>
      <c r="O2074">
        <v>4373</v>
      </c>
      <c r="P2074" t="s">
        <v>14</v>
      </c>
      <c r="Q2074" t="s">
        <v>34</v>
      </c>
      <c r="R2074" t="s">
        <v>26</v>
      </c>
    </row>
    <row r="2075" spans="1:18" x14ac:dyDescent="0.25">
      <c r="A2075" t="s">
        <v>5069</v>
      </c>
      <c r="B2075" s="1">
        <v>44993</v>
      </c>
      <c r="C2075" t="s">
        <v>208</v>
      </c>
      <c r="D2075" t="s">
        <v>5070</v>
      </c>
      <c r="E2075" t="s">
        <v>53</v>
      </c>
      <c r="F2075" t="s">
        <v>76</v>
      </c>
      <c r="G2075" t="s">
        <v>23</v>
      </c>
      <c r="H2075" t="s">
        <v>127</v>
      </c>
      <c r="I2075">
        <v>8</v>
      </c>
      <c r="J2075">
        <v>48662</v>
      </c>
      <c r="K2075">
        <v>389296</v>
      </c>
      <c r="L2075">
        <v>287921</v>
      </c>
      <c r="M2075">
        <v>101375</v>
      </c>
      <c r="N2075">
        <v>15</v>
      </c>
      <c r="O2075">
        <v>101360</v>
      </c>
      <c r="P2075" t="s">
        <v>14</v>
      </c>
      <c r="Q2075" t="s">
        <v>55</v>
      </c>
      <c r="R2075" t="s">
        <v>35</v>
      </c>
    </row>
    <row r="2076" spans="1:18" x14ac:dyDescent="0.25">
      <c r="A2076" t="s">
        <v>5071</v>
      </c>
      <c r="B2076" s="1">
        <v>45204</v>
      </c>
      <c r="C2076" t="s">
        <v>61</v>
      </c>
      <c r="D2076" t="s">
        <v>5072</v>
      </c>
      <c r="E2076" t="s">
        <v>21</v>
      </c>
      <c r="F2076" t="s">
        <v>63</v>
      </c>
      <c r="G2076" t="s">
        <v>32</v>
      </c>
      <c r="H2076" t="s">
        <v>118</v>
      </c>
      <c r="I2076">
        <v>7</v>
      </c>
      <c r="J2076">
        <v>2414</v>
      </c>
      <c r="K2076">
        <v>16898</v>
      </c>
      <c r="L2076">
        <v>12858</v>
      </c>
      <c r="M2076">
        <v>4040</v>
      </c>
      <c r="N2076">
        <v>10</v>
      </c>
      <c r="O2076">
        <v>4030</v>
      </c>
      <c r="P2076" t="s">
        <v>14</v>
      </c>
      <c r="Q2076" t="s">
        <v>55</v>
      </c>
      <c r="R2076" t="s">
        <v>35</v>
      </c>
    </row>
    <row r="2077" spans="1:18" x14ac:dyDescent="0.25">
      <c r="A2077" t="s">
        <v>5073</v>
      </c>
      <c r="B2077" s="1">
        <v>44803</v>
      </c>
      <c r="C2077" t="s">
        <v>67</v>
      </c>
      <c r="D2077" t="s">
        <v>5074</v>
      </c>
      <c r="E2077" t="s">
        <v>53</v>
      </c>
      <c r="F2077" t="s">
        <v>40</v>
      </c>
      <c r="G2077" t="s">
        <v>71</v>
      </c>
      <c r="H2077" t="s">
        <v>195</v>
      </c>
      <c r="I2077">
        <v>7</v>
      </c>
      <c r="J2077">
        <v>42075</v>
      </c>
      <c r="K2077">
        <v>294525</v>
      </c>
      <c r="L2077">
        <v>261665</v>
      </c>
      <c r="M2077">
        <v>32860</v>
      </c>
      <c r="N2077">
        <v>15</v>
      </c>
      <c r="O2077">
        <v>32845</v>
      </c>
      <c r="P2077" t="s">
        <v>14</v>
      </c>
      <c r="Q2077" t="s">
        <v>55</v>
      </c>
      <c r="R2077" t="s">
        <v>35</v>
      </c>
    </row>
    <row r="2078" spans="1:18" x14ac:dyDescent="0.25">
      <c r="A2078" t="s">
        <v>5075</v>
      </c>
      <c r="B2078" s="1">
        <v>44568</v>
      </c>
      <c r="C2078" t="s">
        <v>84</v>
      </c>
      <c r="D2078" t="s">
        <v>5076</v>
      </c>
      <c r="E2078" t="s">
        <v>69</v>
      </c>
      <c r="F2078" t="s">
        <v>47</v>
      </c>
      <c r="G2078" t="s">
        <v>32</v>
      </c>
      <c r="H2078" t="s">
        <v>33</v>
      </c>
      <c r="I2078">
        <v>9</v>
      </c>
      <c r="J2078">
        <v>31818</v>
      </c>
      <c r="K2078">
        <v>286362</v>
      </c>
      <c r="L2078">
        <v>209946</v>
      </c>
      <c r="M2078">
        <v>76416</v>
      </c>
      <c r="N2078">
        <v>5</v>
      </c>
      <c r="O2078">
        <v>76411</v>
      </c>
      <c r="P2078" t="s">
        <v>14</v>
      </c>
      <c r="Q2078" t="s">
        <v>55</v>
      </c>
      <c r="R2078" t="s">
        <v>26</v>
      </c>
    </row>
    <row r="2079" spans="1:18" x14ac:dyDescent="0.25">
      <c r="A2079" t="s">
        <v>5077</v>
      </c>
      <c r="B2079" s="1">
        <v>45019</v>
      </c>
      <c r="C2079" t="s">
        <v>227</v>
      </c>
      <c r="D2079" t="s">
        <v>5078</v>
      </c>
      <c r="E2079" t="s">
        <v>46</v>
      </c>
      <c r="F2079" t="s">
        <v>31</v>
      </c>
      <c r="G2079" t="s">
        <v>23</v>
      </c>
      <c r="H2079" t="s">
        <v>127</v>
      </c>
      <c r="I2079">
        <v>2</v>
      </c>
      <c r="J2079">
        <v>21975</v>
      </c>
      <c r="K2079">
        <v>43950</v>
      </c>
      <c r="L2079">
        <v>38142</v>
      </c>
      <c r="M2079">
        <v>5808</v>
      </c>
      <c r="N2079">
        <v>0</v>
      </c>
      <c r="O2079">
        <v>5808</v>
      </c>
      <c r="P2079" t="s">
        <v>14</v>
      </c>
      <c r="Q2079" t="s">
        <v>34</v>
      </c>
      <c r="R2079" t="s">
        <v>35</v>
      </c>
    </row>
    <row r="2080" spans="1:18" x14ac:dyDescent="0.25">
      <c r="A2080" t="s">
        <v>5079</v>
      </c>
      <c r="B2080" s="1">
        <v>44996</v>
      </c>
      <c r="C2080" t="s">
        <v>208</v>
      </c>
      <c r="D2080" t="s">
        <v>5080</v>
      </c>
      <c r="E2080" t="s">
        <v>46</v>
      </c>
      <c r="F2080" t="s">
        <v>70</v>
      </c>
      <c r="G2080" t="s">
        <v>23</v>
      </c>
      <c r="H2080" t="s">
        <v>169</v>
      </c>
      <c r="I2080">
        <v>1</v>
      </c>
      <c r="J2080">
        <v>47794</v>
      </c>
      <c r="K2080">
        <v>47794</v>
      </c>
      <c r="L2080">
        <v>40468</v>
      </c>
      <c r="M2080">
        <v>7326</v>
      </c>
      <c r="N2080">
        <v>15</v>
      </c>
      <c r="O2080">
        <v>7311</v>
      </c>
      <c r="P2080" t="s">
        <v>14</v>
      </c>
      <c r="Q2080" t="s">
        <v>55</v>
      </c>
      <c r="R2080" t="s">
        <v>26</v>
      </c>
    </row>
    <row r="2081" spans="1:18" x14ac:dyDescent="0.25">
      <c r="A2081" t="s">
        <v>5081</v>
      </c>
      <c r="B2081" s="1">
        <v>45474</v>
      </c>
      <c r="C2081" t="s">
        <v>97</v>
      </c>
      <c r="D2081" t="s">
        <v>5082</v>
      </c>
      <c r="E2081" t="s">
        <v>53</v>
      </c>
      <c r="F2081" t="s">
        <v>31</v>
      </c>
      <c r="G2081" t="s">
        <v>23</v>
      </c>
      <c r="H2081" t="s">
        <v>24</v>
      </c>
      <c r="I2081">
        <v>2</v>
      </c>
      <c r="J2081">
        <v>28489</v>
      </c>
      <c r="K2081">
        <v>56978</v>
      </c>
      <c r="L2081">
        <v>50962</v>
      </c>
      <c r="M2081">
        <v>6016</v>
      </c>
      <c r="N2081">
        <v>10</v>
      </c>
      <c r="O2081">
        <v>6006</v>
      </c>
      <c r="P2081" t="s">
        <v>14</v>
      </c>
      <c r="Q2081" t="s">
        <v>25</v>
      </c>
      <c r="R2081" t="s">
        <v>35</v>
      </c>
    </row>
    <row r="2082" spans="1:18" x14ac:dyDescent="0.25">
      <c r="A2082" t="s">
        <v>5083</v>
      </c>
      <c r="B2082" s="1">
        <v>45092</v>
      </c>
      <c r="C2082" t="s">
        <v>19</v>
      </c>
      <c r="D2082" t="s">
        <v>5084</v>
      </c>
      <c r="E2082" t="s">
        <v>53</v>
      </c>
      <c r="F2082" t="s">
        <v>47</v>
      </c>
      <c r="G2082" t="s">
        <v>32</v>
      </c>
      <c r="H2082" t="s">
        <v>173</v>
      </c>
      <c r="I2082">
        <v>10</v>
      </c>
      <c r="J2082">
        <v>6462</v>
      </c>
      <c r="K2082">
        <v>64620</v>
      </c>
      <c r="L2082">
        <v>41519</v>
      </c>
      <c r="M2082">
        <v>23101</v>
      </c>
      <c r="N2082">
        <v>5</v>
      </c>
      <c r="O2082">
        <v>23096</v>
      </c>
      <c r="P2082" t="s">
        <v>14</v>
      </c>
      <c r="Q2082" t="s">
        <v>35</v>
      </c>
      <c r="R2082" t="s">
        <v>26</v>
      </c>
    </row>
    <row r="2083" spans="1:18" x14ac:dyDescent="0.25">
      <c r="A2083" t="s">
        <v>5085</v>
      </c>
      <c r="B2083" s="1">
        <v>45114</v>
      </c>
      <c r="C2083" t="s">
        <v>97</v>
      </c>
      <c r="D2083" t="s">
        <v>5087</v>
      </c>
      <c r="E2083" t="s">
        <v>21</v>
      </c>
      <c r="F2083" t="s">
        <v>31</v>
      </c>
      <c r="G2083" t="s">
        <v>32</v>
      </c>
      <c r="H2083" t="s">
        <v>33</v>
      </c>
      <c r="I2083">
        <v>6</v>
      </c>
      <c r="J2083">
        <v>25867</v>
      </c>
      <c r="K2083">
        <v>155202</v>
      </c>
      <c r="L2083">
        <v>105316</v>
      </c>
      <c r="M2083">
        <v>49886</v>
      </c>
      <c r="N2083">
        <v>15</v>
      </c>
      <c r="O2083">
        <v>49871</v>
      </c>
      <c r="P2083" t="s">
        <v>14</v>
      </c>
      <c r="Q2083" t="s">
        <v>35</v>
      </c>
      <c r="R2083" t="s">
        <v>26</v>
      </c>
    </row>
    <row r="2084" spans="1:18" x14ac:dyDescent="0.25">
      <c r="A2084" t="s">
        <v>5088</v>
      </c>
      <c r="B2084" s="1">
        <v>44619</v>
      </c>
      <c r="C2084" t="s">
        <v>29</v>
      </c>
      <c r="D2084" t="s">
        <v>5090</v>
      </c>
      <c r="E2084" t="s">
        <v>53</v>
      </c>
      <c r="F2084" t="s">
        <v>22</v>
      </c>
      <c r="G2084" t="s">
        <v>23</v>
      </c>
      <c r="H2084" t="s">
        <v>41</v>
      </c>
      <c r="I2084">
        <v>9</v>
      </c>
      <c r="J2084">
        <v>28764</v>
      </c>
      <c r="K2084">
        <v>258876</v>
      </c>
      <c r="L2084">
        <v>211072</v>
      </c>
      <c r="M2084">
        <v>47804</v>
      </c>
      <c r="N2084">
        <v>15</v>
      </c>
      <c r="O2084">
        <v>47789</v>
      </c>
      <c r="P2084" t="s">
        <v>14</v>
      </c>
      <c r="Q2084" t="s">
        <v>25</v>
      </c>
      <c r="R2084" t="s">
        <v>26</v>
      </c>
    </row>
    <row r="2085" spans="1:18" x14ac:dyDescent="0.25">
      <c r="A2085" t="s">
        <v>5091</v>
      </c>
      <c r="B2085" s="1">
        <v>45021</v>
      </c>
      <c r="C2085" t="s">
        <v>227</v>
      </c>
      <c r="D2085" t="s">
        <v>5092</v>
      </c>
      <c r="E2085" t="s">
        <v>46</v>
      </c>
      <c r="F2085" t="s">
        <v>31</v>
      </c>
      <c r="G2085" t="s">
        <v>71</v>
      </c>
      <c r="H2085" t="s">
        <v>111</v>
      </c>
      <c r="I2085">
        <v>7</v>
      </c>
      <c r="J2085">
        <v>22429</v>
      </c>
      <c r="K2085">
        <v>157003</v>
      </c>
      <c r="L2085">
        <v>102777</v>
      </c>
      <c r="M2085">
        <v>54226</v>
      </c>
      <c r="N2085">
        <v>15</v>
      </c>
      <c r="O2085">
        <v>54211</v>
      </c>
      <c r="P2085" t="s">
        <v>14</v>
      </c>
      <c r="Q2085" t="s">
        <v>25</v>
      </c>
      <c r="R2085" t="s">
        <v>26</v>
      </c>
    </row>
    <row r="2086" spans="1:18" x14ac:dyDescent="0.25">
      <c r="A2086" t="s">
        <v>5093</v>
      </c>
      <c r="B2086" s="1">
        <v>45114</v>
      </c>
      <c r="C2086" t="s">
        <v>97</v>
      </c>
      <c r="D2086" t="s">
        <v>5094</v>
      </c>
      <c r="E2086" t="s">
        <v>46</v>
      </c>
      <c r="F2086" t="s">
        <v>40</v>
      </c>
      <c r="G2086" t="s">
        <v>48</v>
      </c>
      <c r="H2086" t="s">
        <v>49</v>
      </c>
      <c r="I2086">
        <v>1</v>
      </c>
      <c r="J2086">
        <v>2086</v>
      </c>
      <c r="K2086">
        <v>2086</v>
      </c>
      <c r="L2086">
        <v>1706</v>
      </c>
      <c r="M2086">
        <v>380</v>
      </c>
      <c r="N2086">
        <v>5</v>
      </c>
      <c r="O2086">
        <v>375</v>
      </c>
      <c r="P2086" t="s">
        <v>14</v>
      </c>
      <c r="Q2086" t="s">
        <v>34</v>
      </c>
      <c r="R2086" t="s">
        <v>35</v>
      </c>
    </row>
    <row r="2087" spans="1:18" x14ac:dyDescent="0.25">
      <c r="A2087" t="s">
        <v>5095</v>
      </c>
      <c r="B2087" s="1">
        <v>44766</v>
      </c>
      <c r="C2087" t="s">
        <v>97</v>
      </c>
      <c r="D2087" t="s">
        <v>5097</v>
      </c>
      <c r="E2087" t="s">
        <v>69</v>
      </c>
      <c r="F2087" t="s">
        <v>22</v>
      </c>
      <c r="G2087" t="s">
        <v>48</v>
      </c>
      <c r="H2087" t="s">
        <v>64</v>
      </c>
      <c r="I2087">
        <v>2</v>
      </c>
      <c r="J2087">
        <v>21611</v>
      </c>
      <c r="K2087">
        <v>43222</v>
      </c>
      <c r="L2087">
        <v>35064</v>
      </c>
      <c r="M2087">
        <v>8158</v>
      </c>
      <c r="N2087">
        <v>0</v>
      </c>
      <c r="O2087">
        <v>8158</v>
      </c>
      <c r="P2087" t="s">
        <v>14</v>
      </c>
      <c r="Q2087" t="s">
        <v>34</v>
      </c>
      <c r="R2087" t="s">
        <v>26</v>
      </c>
    </row>
    <row r="2088" spans="1:18" x14ac:dyDescent="0.25">
      <c r="A2088" t="s">
        <v>5098</v>
      </c>
      <c r="B2088" s="1">
        <v>44838</v>
      </c>
      <c r="C2088" t="s">
        <v>61</v>
      </c>
      <c r="D2088" t="s">
        <v>5099</v>
      </c>
      <c r="E2088" t="s">
        <v>69</v>
      </c>
      <c r="F2088" t="s">
        <v>47</v>
      </c>
      <c r="G2088" t="s">
        <v>71</v>
      </c>
      <c r="H2088" t="s">
        <v>195</v>
      </c>
      <c r="I2088">
        <v>7</v>
      </c>
      <c r="J2088">
        <v>38923</v>
      </c>
      <c r="K2088">
        <v>272461</v>
      </c>
      <c r="L2088">
        <v>214385</v>
      </c>
      <c r="M2088">
        <v>58076</v>
      </c>
      <c r="N2088">
        <v>10</v>
      </c>
      <c r="O2088">
        <v>58066</v>
      </c>
      <c r="P2088" t="s">
        <v>14</v>
      </c>
      <c r="Q2088" t="s">
        <v>34</v>
      </c>
      <c r="R2088" t="s">
        <v>35</v>
      </c>
    </row>
    <row r="2089" spans="1:18" x14ac:dyDescent="0.25">
      <c r="A2089" t="s">
        <v>5100</v>
      </c>
      <c r="B2089" s="1">
        <v>45405</v>
      </c>
      <c r="C2089" t="s">
        <v>227</v>
      </c>
      <c r="D2089" t="s">
        <v>5101</v>
      </c>
      <c r="E2089" t="s">
        <v>21</v>
      </c>
      <c r="F2089" t="s">
        <v>114</v>
      </c>
      <c r="G2089" t="s">
        <v>23</v>
      </c>
      <c r="H2089" t="s">
        <v>127</v>
      </c>
      <c r="I2089">
        <v>9</v>
      </c>
      <c r="J2089">
        <v>25338</v>
      </c>
      <c r="K2089">
        <v>228042</v>
      </c>
      <c r="L2089">
        <v>179079</v>
      </c>
      <c r="M2089">
        <v>48963</v>
      </c>
      <c r="N2089">
        <v>10</v>
      </c>
      <c r="O2089">
        <v>48953</v>
      </c>
      <c r="P2089" t="s">
        <v>14</v>
      </c>
      <c r="Q2089" t="s">
        <v>35</v>
      </c>
      <c r="R2089" t="s">
        <v>35</v>
      </c>
    </row>
    <row r="2090" spans="1:18" x14ac:dyDescent="0.25">
      <c r="A2090" t="s">
        <v>5102</v>
      </c>
      <c r="B2090" s="1">
        <v>44704</v>
      </c>
      <c r="C2090" t="s">
        <v>140</v>
      </c>
      <c r="D2090" t="s">
        <v>5103</v>
      </c>
      <c r="E2090" t="s">
        <v>53</v>
      </c>
      <c r="F2090" t="s">
        <v>63</v>
      </c>
      <c r="G2090" t="s">
        <v>48</v>
      </c>
      <c r="H2090" t="s">
        <v>64</v>
      </c>
      <c r="I2090">
        <v>10</v>
      </c>
      <c r="J2090">
        <v>3916</v>
      </c>
      <c r="K2090">
        <v>39160</v>
      </c>
      <c r="L2090">
        <v>28175</v>
      </c>
      <c r="M2090">
        <v>10985</v>
      </c>
      <c r="N2090">
        <v>0</v>
      </c>
      <c r="O2090">
        <v>10985</v>
      </c>
      <c r="P2090" t="s">
        <v>14</v>
      </c>
      <c r="Q2090" t="s">
        <v>55</v>
      </c>
      <c r="R2090" t="s">
        <v>26</v>
      </c>
    </row>
    <row r="2091" spans="1:18" x14ac:dyDescent="0.25">
      <c r="A2091" t="s">
        <v>5104</v>
      </c>
      <c r="B2091" s="1">
        <v>44966</v>
      </c>
      <c r="C2091" t="s">
        <v>29</v>
      </c>
      <c r="D2091" t="s">
        <v>5105</v>
      </c>
      <c r="E2091" t="s">
        <v>21</v>
      </c>
      <c r="F2091" t="s">
        <v>40</v>
      </c>
      <c r="G2091" t="s">
        <v>48</v>
      </c>
      <c r="H2091" t="s">
        <v>54</v>
      </c>
      <c r="I2091">
        <v>10</v>
      </c>
      <c r="J2091">
        <v>16239</v>
      </c>
      <c r="K2091">
        <v>162390</v>
      </c>
      <c r="L2091">
        <v>101901</v>
      </c>
      <c r="M2091">
        <v>60489</v>
      </c>
      <c r="N2091">
        <v>0</v>
      </c>
      <c r="O2091">
        <v>60489</v>
      </c>
      <c r="P2091" t="s">
        <v>14</v>
      </c>
      <c r="Q2091" t="s">
        <v>35</v>
      </c>
      <c r="R2091" t="s">
        <v>26</v>
      </c>
    </row>
    <row r="2092" spans="1:18" x14ac:dyDescent="0.25">
      <c r="A2092" t="s">
        <v>5106</v>
      </c>
      <c r="B2092" s="1">
        <v>44772</v>
      </c>
      <c r="C2092" t="s">
        <v>97</v>
      </c>
      <c r="D2092" t="s">
        <v>5107</v>
      </c>
      <c r="E2092" t="s">
        <v>53</v>
      </c>
      <c r="F2092" t="s">
        <v>76</v>
      </c>
      <c r="G2092" t="s">
        <v>48</v>
      </c>
      <c r="H2092" t="s">
        <v>49</v>
      </c>
      <c r="I2092">
        <v>9</v>
      </c>
      <c r="J2092">
        <v>25934</v>
      </c>
      <c r="K2092">
        <v>233406</v>
      </c>
      <c r="L2092">
        <v>173617</v>
      </c>
      <c r="M2092">
        <v>59789</v>
      </c>
      <c r="N2092">
        <v>15</v>
      </c>
      <c r="O2092">
        <v>59774</v>
      </c>
      <c r="P2092" t="s">
        <v>14</v>
      </c>
      <c r="Q2092" t="s">
        <v>34</v>
      </c>
      <c r="R2092" t="s">
        <v>26</v>
      </c>
    </row>
    <row r="2093" spans="1:18" x14ac:dyDescent="0.25">
      <c r="A2093" t="s">
        <v>5108</v>
      </c>
      <c r="B2093" s="1">
        <v>45390</v>
      </c>
      <c r="C2093" t="s">
        <v>227</v>
      </c>
      <c r="D2093" t="s">
        <v>5110</v>
      </c>
      <c r="E2093" t="s">
        <v>69</v>
      </c>
      <c r="F2093" t="s">
        <v>47</v>
      </c>
      <c r="G2093" t="s">
        <v>32</v>
      </c>
      <c r="H2093" t="s">
        <v>33</v>
      </c>
      <c r="I2093">
        <v>10</v>
      </c>
      <c r="J2093">
        <v>2940</v>
      </c>
      <c r="K2093">
        <v>29400</v>
      </c>
      <c r="L2093">
        <v>20483</v>
      </c>
      <c r="M2093">
        <v>8917</v>
      </c>
      <c r="N2093">
        <v>10</v>
      </c>
      <c r="O2093">
        <v>8907</v>
      </c>
      <c r="P2093" t="s">
        <v>14</v>
      </c>
      <c r="Q2093" t="s">
        <v>55</v>
      </c>
      <c r="R2093" t="s">
        <v>26</v>
      </c>
    </row>
    <row r="2094" spans="1:18" x14ac:dyDescent="0.25">
      <c r="A2094" t="s">
        <v>5111</v>
      </c>
      <c r="B2094" s="1">
        <v>45463</v>
      </c>
      <c r="C2094" t="s">
        <v>19</v>
      </c>
      <c r="D2094" t="s">
        <v>5112</v>
      </c>
      <c r="E2094" t="s">
        <v>21</v>
      </c>
      <c r="F2094" t="s">
        <v>114</v>
      </c>
      <c r="G2094" t="s">
        <v>48</v>
      </c>
      <c r="H2094" t="s">
        <v>49</v>
      </c>
      <c r="I2094">
        <v>1</v>
      </c>
      <c r="J2094">
        <v>26896</v>
      </c>
      <c r="K2094">
        <v>26896</v>
      </c>
      <c r="L2094">
        <v>22238</v>
      </c>
      <c r="M2094">
        <v>4658</v>
      </c>
      <c r="N2094">
        <v>15</v>
      </c>
      <c r="O2094">
        <v>4643</v>
      </c>
      <c r="P2094" t="s">
        <v>14</v>
      </c>
      <c r="Q2094" t="s">
        <v>55</v>
      </c>
      <c r="R2094" t="s">
        <v>35</v>
      </c>
    </row>
    <row r="2095" spans="1:18" x14ac:dyDescent="0.25">
      <c r="A2095" t="s">
        <v>5113</v>
      </c>
      <c r="B2095" s="1">
        <v>45056</v>
      </c>
      <c r="C2095" t="s">
        <v>140</v>
      </c>
      <c r="D2095" t="s">
        <v>5114</v>
      </c>
      <c r="E2095" t="s">
        <v>69</v>
      </c>
      <c r="F2095" t="s">
        <v>47</v>
      </c>
      <c r="G2095" t="s">
        <v>32</v>
      </c>
      <c r="H2095" t="s">
        <v>118</v>
      </c>
      <c r="I2095">
        <v>5</v>
      </c>
      <c r="J2095">
        <v>47152</v>
      </c>
      <c r="K2095">
        <v>235760</v>
      </c>
      <c r="L2095">
        <v>179133</v>
      </c>
      <c r="M2095">
        <v>56627</v>
      </c>
      <c r="N2095">
        <v>15</v>
      </c>
      <c r="O2095">
        <v>56612</v>
      </c>
      <c r="P2095" t="s">
        <v>14</v>
      </c>
      <c r="Q2095" t="s">
        <v>35</v>
      </c>
      <c r="R2095" t="s">
        <v>26</v>
      </c>
    </row>
    <row r="2096" spans="1:18" x14ac:dyDescent="0.25">
      <c r="A2096" t="s">
        <v>5115</v>
      </c>
      <c r="B2096" s="1">
        <v>45327</v>
      </c>
      <c r="C2096" t="s">
        <v>29</v>
      </c>
      <c r="D2096" t="s">
        <v>5116</v>
      </c>
      <c r="E2096" t="s">
        <v>21</v>
      </c>
      <c r="F2096" t="s">
        <v>63</v>
      </c>
      <c r="G2096" t="s">
        <v>71</v>
      </c>
      <c r="H2096" t="s">
        <v>72</v>
      </c>
      <c r="I2096">
        <v>2</v>
      </c>
      <c r="J2096">
        <v>49841</v>
      </c>
      <c r="K2096">
        <v>99682</v>
      </c>
      <c r="L2096">
        <v>79467</v>
      </c>
      <c r="M2096">
        <v>20215</v>
      </c>
      <c r="N2096">
        <v>15</v>
      </c>
      <c r="O2096">
        <v>20200</v>
      </c>
      <c r="P2096" t="s">
        <v>14</v>
      </c>
      <c r="Q2096" t="s">
        <v>25</v>
      </c>
      <c r="R2096" t="s">
        <v>35</v>
      </c>
    </row>
    <row r="2097" spans="1:18" x14ac:dyDescent="0.25">
      <c r="A2097" t="s">
        <v>5117</v>
      </c>
      <c r="B2097" s="1">
        <v>45316</v>
      </c>
      <c r="C2097" t="s">
        <v>84</v>
      </c>
      <c r="D2097" t="s">
        <v>5119</v>
      </c>
      <c r="E2097" t="s">
        <v>53</v>
      </c>
      <c r="F2097" t="s">
        <v>47</v>
      </c>
      <c r="G2097" t="s">
        <v>23</v>
      </c>
      <c r="H2097" t="s">
        <v>127</v>
      </c>
      <c r="I2097">
        <v>1</v>
      </c>
      <c r="J2097">
        <v>43606</v>
      </c>
      <c r="K2097">
        <v>43606</v>
      </c>
      <c r="L2097">
        <v>33523</v>
      </c>
      <c r="M2097">
        <v>10083</v>
      </c>
      <c r="N2097">
        <v>10</v>
      </c>
      <c r="O2097">
        <v>10073</v>
      </c>
      <c r="P2097" t="s">
        <v>14</v>
      </c>
      <c r="Q2097" t="s">
        <v>55</v>
      </c>
      <c r="R2097" t="s">
        <v>26</v>
      </c>
    </row>
    <row r="2098" spans="1:18" x14ac:dyDescent="0.25">
      <c r="A2098" t="s">
        <v>5120</v>
      </c>
      <c r="B2098" s="1">
        <v>45351</v>
      </c>
      <c r="C2098" t="s">
        <v>29</v>
      </c>
      <c r="D2098" t="s">
        <v>5121</v>
      </c>
      <c r="E2098" t="s">
        <v>21</v>
      </c>
      <c r="F2098" t="s">
        <v>114</v>
      </c>
      <c r="G2098" t="s">
        <v>71</v>
      </c>
      <c r="H2098" t="s">
        <v>81</v>
      </c>
      <c r="I2098">
        <v>6</v>
      </c>
      <c r="J2098">
        <v>40335</v>
      </c>
      <c r="K2098">
        <v>242010</v>
      </c>
      <c r="L2098">
        <v>158625</v>
      </c>
      <c r="M2098">
        <v>83385</v>
      </c>
      <c r="N2098">
        <v>10</v>
      </c>
      <c r="O2098">
        <v>83375</v>
      </c>
      <c r="P2098" t="s">
        <v>14</v>
      </c>
      <c r="Q2098" t="s">
        <v>34</v>
      </c>
      <c r="R2098" t="s">
        <v>35</v>
      </c>
    </row>
    <row r="2099" spans="1:18" x14ac:dyDescent="0.25">
      <c r="A2099" t="s">
        <v>5122</v>
      </c>
      <c r="B2099" s="1">
        <v>45175</v>
      </c>
      <c r="C2099" t="s">
        <v>38</v>
      </c>
      <c r="D2099" t="s">
        <v>5123</v>
      </c>
      <c r="E2099" t="s">
        <v>69</v>
      </c>
      <c r="F2099" t="s">
        <v>70</v>
      </c>
      <c r="G2099" t="s">
        <v>48</v>
      </c>
      <c r="H2099" t="s">
        <v>202</v>
      </c>
      <c r="I2099">
        <v>7</v>
      </c>
      <c r="J2099">
        <v>27983</v>
      </c>
      <c r="K2099">
        <v>195881</v>
      </c>
      <c r="L2099">
        <v>138539</v>
      </c>
      <c r="M2099">
        <v>57342</v>
      </c>
      <c r="N2099">
        <v>0</v>
      </c>
      <c r="O2099">
        <v>57342</v>
      </c>
      <c r="P2099" t="s">
        <v>14</v>
      </c>
      <c r="Q2099" t="s">
        <v>35</v>
      </c>
      <c r="R2099" t="s">
        <v>35</v>
      </c>
    </row>
    <row r="2100" spans="1:18" x14ac:dyDescent="0.25">
      <c r="A2100" t="s">
        <v>5124</v>
      </c>
      <c r="B2100" s="1">
        <v>45470</v>
      </c>
      <c r="C2100" t="s">
        <v>19</v>
      </c>
      <c r="D2100" t="s">
        <v>5125</v>
      </c>
      <c r="E2100" t="s">
        <v>21</v>
      </c>
      <c r="F2100" t="s">
        <v>22</v>
      </c>
      <c r="G2100" t="s">
        <v>32</v>
      </c>
      <c r="H2100" t="s">
        <v>173</v>
      </c>
      <c r="I2100">
        <v>6</v>
      </c>
      <c r="J2100">
        <v>7564</v>
      </c>
      <c r="K2100">
        <v>45384</v>
      </c>
      <c r="L2100">
        <v>30770</v>
      </c>
      <c r="M2100">
        <v>14614</v>
      </c>
      <c r="N2100">
        <v>15</v>
      </c>
      <c r="O2100">
        <v>14599</v>
      </c>
      <c r="P2100" t="s">
        <v>14</v>
      </c>
      <c r="Q2100" t="s">
        <v>35</v>
      </c>
      <c r="R2100" t="s">
        <v>26</v>
      </c>
    </row>
    <row r="2101" spans="1:18" x14ac:dyDescent="0.25">
      <c r="A2101" t="s">
        <v>5126</v>
      </c>
      <c r="B2101" s="1">
        <v>45458</v>
      </c>
      <c r="C2101" t="s">
        <v>19</v>
      </c>
      <c r="D2101" t="s">
        <v>5127</v>
      </c>
      <c r="E2101" t="s">
        <v>46</v>
      </c>
      <c r="F2101" t="s">
        <v>76</v>
      </c>
      <c r="G2101" t="s">
        <v>23</v>
      </c>
      <c r="H2101" t="s">
        <v>41</v>
      </c>
      <c r="I2101">
        <v>1</v>
      </c>
      <c r="J2101">
        <v>21963</v>
      </c>
      <c r="K2101">
        <v>21963</v>
      </c>
      <c r="L2101">
        <v>18734</v>
      </c>
      <c r="M2101">
        <v>3229</v>
      </c>
      <c r="N2101">
        <v>15</v>
      </c>
      <c r="O2101">
        <v>3214</v>
      </c>
      <c r="P2101" t="s">
        <v>14</v>
      </c>
      <c r="Q2101" t="s">
        <v>55</v>
      </c>
      <c r="R2101" t="s">
        <v>26</v>
      </c>
    </row>
    <row r="2102" spans="1:18" x14ac:dyDescent="0.25">
      <c r="A2102" t="s">
        <v>5128</v>
      </c>
      <c r="B2102" s="1">
        <v>44850</v>
      </c>
      <c r="C2102" t="s">
        <v>61</v>
      </c>
      <c r="D2102" t="s">
        <v>5130</v>
      </c>
      <c r="E2102" t="s">
        <v>46</v>
      </c>
      <c r="F2102" t="s">
        <v>22</v>
      </c>
      <c r="G2102" t="s">
        <v>32</v>
      </c>
      <c r="H2102" t="s">
        <v>77</v>
      </c>
      <c r="I2102">
        <v>4</v>
      </c>
      <c r="J2102">
        <v>13394</v>
      </c>
      <c r="K2102">
        <v>53576</v>
      </c>
      <c r="L2102">
        <v>43274</v>
      </c>
      <c r="M2102">
        <v>10302</v>
      </c>
      <c r="N2102">
        <v>15</v>
      </c>
      <c r="O2102">
        <v>10287</v>
      </c>
      <c r="P2102" t="s">
        <v>14</v>
      </c>
      <c r="Q2102" t="s">
        <v>35</v>
      </c>
      <c r="R2102" t="s">
        <v>35</v>
      </c>
    </row>
    <row r="2103" spans="1:18" x14ac:dyDescent="0.25">
      <c r="A2103" t="s">
        <v>5131</v>
      </c>
      <c r="B2103" s="1">
        <v>44624</v>
      </c>
      <c r="C2103" t="s">
        <v>208</v>
      </c>
      <c r="D2103" t="s">
        <v>5132</v>
      </c>
      <c r="E2103" t="s">
        <v>46</v>
      </c>
      <c r="F2103" t="s">
        <v>70</v>
      </c>
      <c r="G2103" t="s">
        <v>71</v>
      </c>
      <c r="H2103" t="s">
        <v>72</v>
      </c>
      <c r="I2103">
        <v>9</v>
      </c>
      <c r="J2103">
        <v>631</v>
      </c>
      <c r="K2103">
        <v>5679</v>
      </c>
      <c r="L2103">
        <v>4704</v>
      </c>
      <c r="M2103">
        <v>975</v>
      </c>
      <c r="N2103">
        <v>5</v>
      </c>
      <c r="O2103">
        <v>970</v>
      </c>
      <c r="P2103" t="s">
        <v>14</v>
      </c>
      <c r="Q2103" t="s">
        <v>55</v>
      </c>
      <c r="R2103" t="s">
        <v>35</v>
      </c>
    </row>
    <row r="2104" spans="1:18" x14ac:dyDescent="0.25">
      <c r="A2104" t="s">
        <v>5133</v>
      </c>
      <c r="B2104" s="1">
        <v>45495</v>
      </c>
      <c r="C2104" t="s">
        <v>97</v>
      </c>
      <c r="D2104" t="s">
        <v>5134</v>
      </c>
      <c r="E2104" t="s">
        <v>69</v>
      </c>
      <c r="F2104" t="s">
        <v>76</v>
      </c>
      <c r="G2104" t="s">
        <v>23</v>
      </c>
      <c r="H2104" t="s">
        <v>127</v>
      </c>
      <c r="I2104">
        <v>6</v>
      </c>
      <c r="J2104">
        <v>45618</v>
      </c>
      <c r="K2104">
        <v>273708</v>
      </c>
      <c r="L2104">
        <v>223332</v>
      </c>
      <c r="M2104">
        <v>50376</v>
      </c>
      <c r="N2104">
        <v>0</v>
      </c>
      <c r="O2104">
        <v>50376</v>
      </c>
      <c r="P2104" t="s">
        <v>14</v>
      </c>
      <c r="Q2104" t="s">
        <v>35</v>
      </c>
      <c r="R2104" t="s">
        <v>26</v>
      </c>
    </row>
    <row r="2105" spans="1:18" x14ac:dyDescent="0.25">
      <c r="A2105" t="s">
        <v>5135</v>
      </c>
      <c r="B2105" s="1">
        <v>45041</v>
      </c>
      <c r="C2105" t="s">
        <v>227</v>
      </c>
      <c r="D2105" t="s">
        <v>5136</v>
      </c>
      <c r="E2105" t="s">
        <v>46</v>
      </c>
      <c r="F2105" t="s">
        <v>31</v>
      </c>
      <c r="G2105" t="s">
        <v>32</v>
      </c>
      <c r="H2105" t="s">
        <v>173</v>
      </c>
      <c r="I2105">
        <v>4</v>
      </c>
      <c r="J2105">
        <v>22868</v>
      </c>
      <c r="K2105">
        <v>91472</v>
      </c>
      <c r="L2105">
        <v>75162</v>
      </c>
      <c r="M2105">
        <v>16310</v>
      </c>
      <c r="N2105">
        <v>10</v>
      </c>
      <c r="O2105">
        <v>16300</v>
      </c>
      <c r="P2105" t="s">
        <v>14</v>
      </c>
      <c r="Q2105" t="s">
        <v>25</v>
      </c>
      <c r="R2105" t="s">
        <v>35</v>
      </c>
    </row>
    <row r="2106" spans="1:18" x14ac:dyDescent="0.25">
      <c r="A2106" t="s">
        <v>5137</v>
      </c>
      <c r="B2106" s="1">
        <v>44920</v>
      </c>
      <c r="C2106" t="s">
        <v>44</v>
      </c>
      <c r="D2106" t="s">
        <v>5138</v>
      </c>
      <c r="E2106" t="s">
        <v>21</v>
      </c>
      <c r="F2106" t="s">
        <v>114</v>
      </c>
      <c r="G2106" t="s">
        <v>71</v>
      </c>
      <c r="H2106" t="s">
        <v>81</v>
      </c>
      <c r="I2106">
        <v>5</v>
      </c>
      <c r="J2106">
        <v>10657</v>
      </c>
      <c r="K2106">
        <v>53285</v>
      </c>
      <c r="L2106">
        <v>39759</v>
      </c>
      <c r="M2106">
        <v>13526</v>
      </c>
      <c r="N2106">
        <v>15</v>
      </c>
      <c r="O2106">
        <v>13511</v>
      </c>
      <c r="P2106" t="s">
        <v>14</v>
      </c>
      <c r="Q2106" t="s">
        <v>25</v>
      </c>
      <c r="R2106" t="s">
        <v>26</v>
      </c>
    </row>
    <row r="2107" spans="1:18" x14ac:dyDescent="0.25">
      <c r="A2107" t="s">
        <v>5139</v>
      </c>
      <c r="B2107" s="1">
        <v>44691</v>
      </c>
      <c r="C2107" t="s">
        <v>140</v>
      </c>
      <c r="D2107" t="s">
        <v>5140</v>
      </c>
      <c r="E2107" t="s">
        <v>69</v>
      </c>
      <c r="F2107" t="s">
        <v>114</v>
      </c>
      <c r="G2107" t="s">
        <v>48</v>
      </c>
      <c r="H2107" t="s">
        <v>49</v>
      </c>
      <c r="I2107">
        <v>1</v>
      </c>
      <c r="J2107">
        <v>3726</v>
      </c>
      <c r="K2107">
        <v>3726</v>
      </c>
      <c r="L2107">
        <v>2840</v>
      </c>
      <c r="M2107">
        <v>886</v>
      </c>
      <c r="N2107">
        <v>15</v>
      </c>
      <c r="O2107">
        <v>871</v>
      </c>
      <c r="P2107" t="s">
        <v>14</v>
      </c>
      <c r="Q2107" t="s">
        <v>25</v>
      </c>
      <c r="R2107" t="s">
        <v>26</v>
      </c>
    </row>
    <row r="2108" spans="1:18" x14ac:dyDescent="0.25">
      <c r="A2108" t="s">
        <v>5141</v>
      </c>
      <c r="B2108" s="1">
        <v>45224</v>
      </c>
      <c r="C2108" t="s">
        <v>61</v>
      </c>
      <c r="D2108" t="s">
        <v>5142</v>
      </c>
      <c r="E2108" t="s">
        <v>21</v>
      </c>
      <c r="F2108" t="s">
        <v>70</v>
      </c>
      <c r="G2108" t="s">
        <v>23</v>
      </c>
      <c r="H2108" t="s">
        <v>41</v>
      </c>
      <c r="I2108">
        <v>9</v>
      </c>
      <c r="J2108">
        <v>7815</v>
      </c>
      <c r="K2108">
        <v>70335</v>
      </c>
      <c r="L2108">
        <v>54684</v>
      </c>
      <c r="M2108">
        <v>15651</v>
      </c>
      <c r="N2108">
        <v>10</v>
      </c>
      <c r="O2108">
        <v>15641</v>
      </c>
      <c r="P2108" t="s">
        <v>14</v>
      </c>
      <c r="Q2108" t="s">
        <v>25</v>
      </c>
      <c r="R2108" t="s">
        <v>35</v>
      </c>
    </row>
    <row r="2109" spans="1:18" x14ac:dyDescent="0.25">
      <c r="A2109" t="s">
        <v>5143</v>
      </c>
      <c r="B2109" s="1">
        <v>44825</v>
      </c>
      <c r="C2109" t="s">
        <v>38</v>
      </c>
      <c r="D2109" t="s">
        <v>5144</v>
      </c>
      <c r="E2109" t="s">
        <v>46</v>
      </c>
      <c r="F2109" t="s">
        <v>114</v>
      </c>
      <c r="G2109" t="s">
        <v>23</v>
      </c>
      <c r="H2109" t="s">
        <v>127</v>
      </c>
      <c r="I2109">
        <v>5</v>
      </c>
      <c r="J2109">
        <v>460</v>
      </c>
      <c r="K2109">
        <v>2300</v>
      </c>
      <c r="L2109">
        <v>1817</v>
      </c>
      <c r="M2109">
        <v>483</v>
      </c>
      <c r="N2109">
        <v>10</v>
      </c>
      <c r="O2109">
        <v>473</v>
      </c>
      <c r="P2109" t="s">
        <v>14</v>
      </c>
      <c r="Q2109" t="s">
        <v>35</v>
      </c>
      <c r="R2109" t="s">
        <v>26</v>
      </c>
    </row>
    <row r="2110" spans="1:18" x14ac:dyDescent="0.25">
      <c r="A2110" t="s">
        <v>5145</v>
      </c>
      <c r="B2110" s="1">
        <v>45102</v>
      </c>
      <c r="C2110" t="s">
        <v>19</v>
      </c>
      <c r="D2110" t="s">
        <v>5146</v>
      </c>
      <c r="E2110" t="s">
        <v>69</v>
      </c>
      <c r="F2110" t="s">
        <v>40</v>
      </c>
      <c r="G2110" t="s">
        <v>32</v>
      </c>
      <c r="H2110" t="s">
        <v>173</v>
      </c>
      <c r="I2110">
        <v>3</v>
      </c>
      <c r="J2110">
        <v>13275</v>
      </c>
      <c r="K2110">
        <v>39825</v>
      </c>
      <c r="L2110">
        <v>26104</v>
      </c>
      <c r="M2110">
        <v>13721</v>
      </c>
      <c r="N2110">
        <v>10</v>
      </c>
      <c r="O2110">
        <v>13711</v>
      </c>
      <c r="P2110" t="s">
        <v>14</v>
      </c>
      <c r="Q2110" t="s">
        <v>34</v>
      </c>
      <c r="R2110" t="s">
        <v>26</v>
      </c>
    </row>
    <row r="2111" spans="1:18" x14ac:dyDescent="0.25">
      <c r="A2111" t="s">
        <v>5147</v>
      </c>
      <c r="B2111" s="1">
        <v>45184</v>
      </c>
      <c r="C2111" t="s">
        <v>38</v>
      </c>
      <c r="D2111" t="s">
        <v>5149</v>
      </c>
      <c r="E2111" t="s">
        <v>53</v>
      </c>
      <c r="F2111" t="s">
        <v>70</v>
      </c>
      <c r="G2111" t="s">
        <v>23</v>
      </c>
      <c r="H2111" t="s">
        <v>169</v>
      </c>
      <c r="I2111">
        <v>5</v>
      </c>
      <c r="J2111">
        <v>30569</v>
      </c>
      <c r="K2111">
        <v>152845</v>
      </c>
      <c r="L2111">
        <v>98135</v>
      </c>
      <c r="M2111">
        <v>54710</v>
      </c>
      <c r="N2111">
        <v>10</v>
      </c>
      <c r="O2111">
        <v>54700</v>
      </c>
      <c r="P2111" t="s">
        <v>14</v>
      </c>
      <c r="Q2111" t="s">
        <v>25</v>
      </c>
      <c r="R2111" t="s">
        <v>35</v>
      </c>
    </row>
    <row r="2112" spans="1:18" x14ac:dyDescent="0.25">
      <c r="A2112" t="s">
        <v>5150</v>
      </c>
      <c r="B2112" s="1">
        <v>44726</v>
      </c>
      <c r="C2112" t="s">
        <v>19</v>
      </c>
      <c r="D2112" t="s">
        <v>5152</v>
      </c>
      <c r="E2112" t="s">
        <v>46</v>
      </c>
      <c r="F2112" t="s">
        <v>114</v>
      </c>
      <c r="G2112" t="s">
        <v>23</v>
      </c>
      <c r="H2112" t="s">
        <v>169</v>
      </c>
      <c r="I2112">
        <v>3</v>
      </c>
      <c r="J2112">
        <v>4442</v>
      </c>
      <c r="K2112">
        <v>13326</v>
      </c>
      <c r="L2112">
        <v>8941</v>
      </c>
      <c r="M2112">
        <v>4385</v>
      </c>
      <c r="N2112">
        <v>0</v>
      </c>
      <c r="O2112">
        <v>4385</v>
      </c>
      <c r="P2112" t="s">
        <v>14</v>
      </c>
      <c r="Q2112" t="s">
        <v>55</v>
      </c>
      <c r="R2112" t="s">
        <v>35</v>
      </c>
    </row>
    <row r="2113" spans="1:18" x14ac:dyDescent="0.25">
      <c r="A2113" t="s">
        <v>5153</v>
      </c>
      <c r="B2113" s="1">
        <v>45427</v>
      </c>
      <c r="C2113" t="s">
        <v>140</v>
      </c>
      <c r="D2113" t="s">
        <v>5154</v>
      </c>
      <c r="E2113" t="s">
        <v>53</v>
      </c>
      <c r="F2113" t="s">
        <v>47</v>
      </c>
      <c r="G2113" t="s">
        <v>71</v>
      </c>
      <c r="H2113" t="s">
        <v>111</v>
      </c>
      <c r="I2113">
        <v>6</v>
      </c>
      <c r="J2113">
        <v>44542</v>
      </c>
      <c r="K2113">
        <v>267252</v>
      </c>
      <c r="L2113">
        <v>211720</v>
      </c>
      <c r="M2113">
        <v>55532</v>
      </c>
      <c r="N2113">
        <v>5</v>
      </c>
      <c r="O2113">
        <v>55527</v>
      </c>
      <c r="P2113" t="s">
        <v>14</v>
      </c>
      <c r="Q2113" t="s">
        <v>55</v>
      </c>
      <c r="R2113" t="s">
        <v>35</v>
      </c>
    </row>
    <row r="2114" spans="1:18" x14ac:dyDescent="0.25">
      <c r="A2114" t="s">
        <v>5155</v>
      </c>
      <c r="B2114" s="1">
        <v>45402</v>
      </c>
      <c r="C2114" t="s">
        <v>227</v>
      </c>
      <c r="D2114" t="s">
        <v>5157</v>
      </c>
      <c r="E2114" t="s">
        <v>69</v>
      </c>
      <c r="F2114" t="s">
        <v>70</v>
      </c>
      <c r="G2114" t="s">
        <v>32</v>
      </c>
      <c r="H2114" t="s">
        <v>118</v>
      </c>
      <c r="I2114">
        <v>1</v>
      </c>
      <c r="J2114">
        <v>3665</v>
      </c>
      <c r="K2114">
        <v>3665</v>
      </c>
      <c r="L2114">
        <v>2998</v>
      </c>
      <c r="M2114">
        <v>667</v>
      </c>
      <c r="N2114">
        <v>5</v>
      </c>
      <c r="O2114">
        <v>662</v>
      </c>
      <c r="P2114" t="s">
        <v>14</v>
      </c>
      <c r="Q2114" t="s">
        <v>25</v>
      </c>
      <c r="R2114" t="s">
        <v>26</v>
      </c>
    </row>
    <row r="2115" spans="1:18" x14ac:dyDescent="0.25">
      <c r="A2115" t="s">
        <v>5158</v>
      </c>
      <c r="B2115" s="1">
        <v>45343</v>
      </c>
      <c r="C2115" t="s">
        <v>29</v>
      </c>
      <c r="D2115" t="s">
        <v>5159</v>
      </c>
      <c r="E2115" t="s">
        <v>21</v>
      </c>
      <c r="F2115" t="s">
        <v>40</v>
      </c>
      <c r="G2115" t="s">
        <v>32</v>
      </c>
      <c r="H2115" t="s">
        <v>77</v>
      </c>
      <c r="I2115">
        <v>5</v>
      </c>
      <c r="J2115">
        <v>21771</v>
      </c>
      <c r="K2115">
        <v>108855</v>
      </c>
      <c r="L2115">
        <v>93038</v>
      </c>
      <c r="M2115">
        <v>15817</v>
      </c>
      <c r="N2115">
        <v>0</v>
      </c>
      <c r="O2115">
        <v>15817</v>
      </c>
      <c r="P2115" t="s">
        <v>14</v>
      </c>
      <c r="Q2115" t="s">
        <v>25</v>
      </c>
      <c r="R2115" t="s">
        <v>35</v>
      </c>
    </row>
    <row r="2116" spans="1:18" x14ac:dyDescent="0.25">
      <c r="A2116" t="s">
        <v>5160</v>
      </c>
      <c r="B2116" s="1">
        <v>44585</v>
      </c>
      <c r="C2116" t="s">
        <v>84</v>
      </c>
      <c r="D2116" t="s">
        <v>5161</v>
      </c>
      <c r="E2116" t="s">
        <v>53</v>
      </c>
      <c r="F2116" t="s">
        <v>22</v>
      </c>
      <c r="G2116" t="s">
        <v>48</v>
      </c>
      <c r="H2116" t="s">
        <v>49</v>
      </c>
      <c r="I2116">
        <v>1</v>
      </c>
      <c r="J2116">
        <v>36309</v>
      </c>
      <c r="K2116">
        <v>36309</v>
      </c>
      <c r="L2116">
        <v>24609</v>
      </c>
      <c r="M2116">
        <v>11700</v>
      </c>
      <c r="N2116">
        <v>10</v>
      </c>
      <c r="O2116">
        <v>11690</v>
      </c>
      <c r="P2116" t="s">
        <v>14</v>
      </c>
      <c r="Q2116" t="s">
        <v>34</v>
      </c>
      <c r="R2116" t="s">
        <v>35</v>
      </c>
    </row>
    <row r="2117" spans="1:18" x14ac:dyDescent="0.25">
      <c r="A2117" t="s">
        <v>5162</v>
      </c>
      <c r="B2117" s="1">
        <v>44770</v>
      </c>
      <c r="C2117" t="s">
        <v>97</v>
      </c>
      <c r="D2117" t="s">
        <v>5163</v>
      </c>
      <c r="E2117" t="s">
        <v>21</v>
      </c>
      <c r="F2117" t="s">
        <v>70</v>
      </c>
      <c r="G2117" t="s">
        <v>23</v>
      </c>
      <c r="H2117" t="s">
        <v>127</v>
      </c>
      <c r="I2117">
        <v>1</v>
      </c>
      <c r="J2117">
        <v>47739</v>
      </c>
      <c r="K2117">
        <v>47739</v>
      </c>
      <c r="L2117">
        <v>39664</v>
      </c>
      <c r="M2117">
        <v>8075</v>
      </c>
      <c r="N2117">
        <v>0</v>
      </c>
      <c r="O2117">
        <v>8075</v>
      </c>
      <c r="P2117" t="s">
        <v>14</v>
      </c>
      <c r="Q2117" t="s">
        <v>35</v>
      </c>
      <c r="R2117" t="s">
        <v>26</v>
      </c>
    </row>
    <row r="2118" spans="1:18" x14ac:dyDescent="0.25">
      <c r="A2118" t="s">
        <v>5164</v>
      </c>
      <c r="B2118" s="1">
        <v>44959</v>
      </c>
      <c r="C2118" t="s">
        <v>29</v>
      </c>
      <c r="D2118" t="s">
        <v>5165</v>
      </c>
      <c r="E2118" t="s">
        <v>53</v>
      </c>
      <c r="F2118" t="s">
        <v>22</v>
      </c>
      <c r="G2118" t="s">
        <v>32</v>
      </c>
      <c r="H2118" t="s">
        <v>33</v>
      </c>
      <c r="I2118">
        <v>2</v>
      </c>
      <c r="J2118">
        <v>27279</v>
      </c>
      <c r="K2118">
        <v>54558</v>
      </c>
      <c r="L2118">
        <v>35527</v>
      </c>
      <c r="M2118">
        <v>19031</v>
      </c>
      <c r="N2118">
        <v>10</v>
      </c>
      <c r="O2118">
        <v>19021</v>
      </c>
      <c r="P2118" t="s">
        <v>14</v>
      </c>
      <c r="Q2118" t="s">
        <v>35</v>
      </c>
      <c r="R2118" t="s">
        <v>26</v>
      </c>
    </row>
    <row r="2119" spans="1:18" x14ac:dyDescent="0.25">
      <c r="A2119" t="s">
        <v>5166</v>
      </c>
      <c r="B2119" s="1">
        <v>44609</v>
      </c>
      <c r="C2119" t="s">
        <v>29</v>
      </c>
      <c r="D2119" t="s">
        <v>5167</v>
      </c>
      <c r="E2119" t="s">
        <v>46</v>
      </c>
      <c r="F2119" t="s">
        <v>47</v>
      </c>
      <c r="G2119" t="s">
        <v>71</v>
      </c>
      <c r="H2119" t="s">
        <v>81</v>
      </c>
      <c r="I2119">
        <v>8</v>
      </c>
      <c r="J2119">
        <v>35700</v>
      </c>
      <c r="K2119">
        <v>285600</v>
      </c>
      <c r="L2119">
        <v>175423</v>
      </c>
      <c r="M2119">
        <v>110177</v>
      </c>
      <c r="N2119">
        <v>15</v>
      </c>
      <c r="O2119">
        <v>110162</v>
      </c>
      <c r="P2119" t="s">
        <v>14</v>
      </c>
      <c r="Q2119" t="s">
        <v>35</v>
      </c>
      <c r="R2119" t="s">
        <v>35</v>
      </c>
    </row>
    <row r="2120" spans="1:18" x14ac:dyDescent="0.25">
      <c r="A2120" t="s">
        <v>5168</v>
      </c>
      <c r="B2120" s="1">
        <v>44590</v>
      </c>
      <c r="C2120" t="s">
        <v>84</v>
      </c>
      <c r="D2120" t="s">
        <v>5169</v>
      </c>
      <c r="E2120" t="s">
        <v>69</v>
      </c>
      <c r="F2120" t="s">
        <v>114</v>
      </c>
      <c r="G2120" t="s">
        <v>71</v>
      </c>
      <c r="H2120" t="s">
        <v>72</v>
      </c>
      <c r="I2120">
        <v>4</v>
      </c>
      <c r="J2120">
        <v>5693</v>
      </c>
      <c r="K2120">
        <v>22772</v>
      </c>
      <c r="L2120">
        <v>18483</v>
      </c>
      <c r="M2120">
        <v>4289</v>
      </c>
      <c r="N2120">
        <v>15</v>
      </c>
      <c r="O2120">
        <v>4274</v>
      </c>
      <c r="P2120" t="s">
        <v>14</v>
      </c>
      <c r="Q2120" t="s">
        <v>25</v>
      </c>
      <c r="R2120" t="s">
        <v>35</v>
      </c>
    </row>
    <row r="2121" spans="1:18" x14ac:dyDescent="0.25">
      <c r="A2121" t="s">
        <v>5170</v>
      </c>
      <c r="B2121" s="1">
        <v>44968</v>
      </c>
      <c r="C2121" t="s">
        <v>29</v>
      </c>
      <c r="D2121" t="s">
        <v>5172</v>
      </c>
      <c r="E2121" t="s">
        <v>53</v>
      </c>
      <c r="F2121" t="s">
        <v>70</v>
      </c>
      <c r="G2121" t="s">
        <v>71</v>
      </c>
      <c r="H2121" t="s">
        <v>72</v>
      </c>
      <c r="I2121">
        <v>1</v>
      </c>
      <c r="J2121">
        <v>16343</v>
      </c>
      <c r="K2121">
        <v>16343</v>
      </c>
      <c r="L2121">
        <v>14478</v>
      </c>
      <c r="M2121">
        <v>1865</v>
      </c>
      <c r="N2121">
        <v>0</v>
      </c>
      <c r="O2121">
        <v>1865</v>
      </c>
      <c r="P2121" t="s">
        <v>14</v>
      </c>
      <c r="Q2121" t="s">
        <v>55</v>
      </c>
      <c r="R2121" t="s">
        <v>26</v>
      </c>
    </row>
    <row r="2122" spans="1:18" x14ac:dyDescent="0.25">
      <c r="A2122" t="s">
        <v>5173</v>
      </c>
      <c r="B2122" s="1">
        <v>44820</v>
      </c>
      <c r="C2122" t="s">
        <v>38</v>
      </c>
      <c r="D2122" t="s">
        <v>5174</v>
      </c>
      <c r="E2122" t="s">
        <v>21</v>
      </c>
      <c r="F2122" t="s">
        <v>47</v>
      </c>
      <c r="G2122" t="s">
        <v>71</v>
      </c>
      <c r="H2122" t="s">
        <v>111</v>
      </c>
      <c r="I2122">
        <v>10</v>
      </c>
      <c r="J2122">
        <v>41443</v>
      </c>
      <c r="K2122">
        <v>414430</v>
      </c>
      <c r="L2122">
        <v>269679</v>
      </c>
      <c r="M2122">
        <v>144751</v>
      </c>
      <c r="N2122">
        <v>5</v>
      </c>
      <c r="O2122">
        <v>144746</v>
      </c>
      <c r="P2122" t="s">
        <v>14</v>
      </c>
      <c r="Q2122" t="s">
        <v>34</v>
      </c>
      <c r="R2122" t="s">
        <v>26</v>
      </c>
    </row>
    <row r="2123" spans="1:18" x14ac:dyDescent="0.25">
      <c r="A2123" t="s">
        <v>5175</v>
      </c>
      <c r="B2123" s="1">
        <v>44913</v>
      </c>
      <c r="C2123" t="s">
        <v>44</v>
      </c>
      <c r="D2123" t="s">
        <v>5176</v>
      </c>
      <c r="E2123" t="s">
        <v>46</v>
      </c>
      <c r="F2123" t="s">
        <v>63</v>
      </c>
      <c r="G2123" t="s">
        <v>32</v>
      </c>
      <c r="H2123" t="s">
        <v>33</v>
      </c>
      <c r="I2123">
        <v>3</v>
      </c>
      <c r="J2123">
        <v>8164</v>
      </c>
      <c r="K2123">
        <v>24492</v>
      </c>
      <c r="L2123">
        <v>17239</v>
      </c>
      <c r="M2123">
        <v>7253</v>
      </c>
      <c r="N2123">
        <v>15</v>
      </c>
      <c r="O2123">
        <v>7238</v>
      </c>
      <c r="P2123" t="s">
        <v>14</v>
      </c>
      <c r="Q2123" t="s">
        <v>55</v>
      </c>
      <c r="R2123" t="s">
        <v>26</v>
      </c>
    </row>
    <row r="2124" spans="1:18" x14ac:dyDescent="0.25">
      <c r="A2124" t="s">
        <v>5177</v>
      </c>
      <c r="B2124" s="1">
        <v>45174</v>
      </c>
      <c r="C2124" t="s">
        <v>38</v>
      </c>
      <c r="D2124" t="s">
        <v>5178</v>
      </c>
      <c r="E2124" t="s">
        <v>21</v>
      </c>
      <c r="F2124" t="s">
        <v>47</v>
      </c>
      <c r="G2124" t="s">
        <v>32</v>
      </c>
      <c r="H2124" t="s">
        <v>33</v>
      </c>
      <c r="I2124">
        <v>2</v>
      </c>
      <c r="J2124">
        <v>2293</v>
      </c>
      <c r="K2124">
        <v>4586</v>
      </c>
      <c r="L2124">
        <v>3530</v>
      </c>
      <c r="M2124">
        <v>1056</v>
      </c>
      <c r="N2124">
        <v>15</v>
      </c>
      <c r="O2124">
        <v>1041</v>
      </c>
      <c r="P2124" t="s">
        <v>14</v>
      </c>
      <c r="Q2124" t="s">
        <v>55</v>
      </c>
      <c r="R2124" t="s">
        <v>35</v>
      </c>
    </row>
    <row r="2125" spans="1:18" x14ac:dyDescent="0.25">
      <c r="A2125" t="s">
        <v>5179</v>
      </c>
      <c r="B2125" s="1">
        <v>45321</v>
      </c>
      <c r="C2125" t="s">
        <v>84</v>
      </c>
      <c r="D2125" t="s">
        <v>5180</v>
      </c>
      <c r="E2125" t="s">
        <v>53</v>
      </c>
      <c r="F2125" t="s">
        <v>40</v>
      </c>
      <c r="G2125" t="s">
        <v>32</v>
      </c>
      <c r="H2125" t="s">
        <v>33</v>
      </c>
      <c r="I2125">
        <v>6</v>
      </c>
      <c r="J2125">
        <v>40338</v>
      </c>
      <c r="K2125">
        <v>242028</v>
      </c>
      <c r="L2125">
        <v>147322</v>
      </c>
      <c r="M2125">
        <v>94706</v>
      </c>
      <c r="N2125">
        <v>5</v>
      </c>
      <c r="O2125">
        <v>94701</v>
      </c>
      <c r="P2125" t="s">
        <v>14</v>
      </c>
      <c r="Q2125" t="s">
        <v>25</v>
      </c>
      <c r="R2125" t="s">
        <v>26</v>
      </c>
    </row>
    <row r="2126" spans="1:18" x14ac:dyDescent="0.25">
      <c r="A2126" t="s">
        <v>5181</v>
      </c>
      <c r="B2126" s="1">
        <v>45467</v>
      </c>
      <c r="C2126" t="s">
        <v>19</v>
      </c>
      <c r="D2126" t="s">
        <v>5182</v>
      </c>
      <c r="E2126" t="s">
        <v>46</v>
      </c>
      <c r="F2126" t="s">
        <v>70</v>
      </c>
      <c r="G2126" t="s">
        <v>71</v>
      </c>
      <c r="H2126" t="s">
        <v>195</v>
      </c>
      <c r="I2126">
        <v>2</v>
      </c>
      <c r="J2126">
        <v>2998</v>
      </c>
      <c r="K2126">
        <v>5996</v>
      </c>
      <c r="L2126">
        <v>3640</v>
      </c>
      <c r="M2126">
        <v>2356</v>
      </c>
      <c r="N2126">
        <v>15</v>
      </c>
      <c r="O2126">
        <v>2341</v>
      </c>
      <c r="P2126" t="s">
        <v>14</v>
      </c>
      <c r="Q2126" t="s">
        <v>35</v>
      </c>
      <c r="R2126" t="s">
        <v>35</v>
      </c>
    </row>
    <row r="2127" spans="1:18" x14ac:dyDescent="0.25">
      <c r="A2127" t="s">
        <v>5183</v>
      </c>
      <c r="B2127" s="1">
        <v>44834</v>
      </c>
      <c r="C2127" t="s">
        <v>38</v>
      </c>
      <c r="D2127" t="s">
        <v>5184</v>
      </c>
      <c r="E2127" t="s">
        <v>53</v>
      </c>
      <c r="F2127" t="s">
        <v>70</v>
      </c>
      <c r="G2127" t="s">
        <v>71</v>
      </c>
      <c r="H2127" t="s">
        <v>111</v>
      </c>
      <c r="I2127">
        <v>7</v>
      </c>
      <c r="J2127">
        <v>44790</v>
      </c>
      <c r="K2127">
        <v>313530</v>
      </c>
      <c r="L2127">
        <v>228754</v>
      </c>
      <c r="M2127">
        <v>84776</v>
      </c>
      <c r="N2127">
        <v>5</v>
      </c>
      <c r="O2127">
        <v>84771</v>
      </c>
      <c r="P2127" t="s">
        <v>14</v>
      </c>
      <c r="Q2127" t="s">
        <v>55</v>
      </c>
      <c r="R2127" t="s">
        <v>26</v>
      </c>
    </row>
    <row r="2128" spans="1:18" x14ac:dyDescent="0.25">
      <c r="A2128" t="s">
        <v>5185</v>
      </c>
      <c r="B2128" s="1">
        <v>45422</v>
      </c>
      <c r="C2128" t="s">
        <v>140</v>
      </c>
      <c r="D2128" t="s">
        <v>5186</v>
      </c>
      <c r="E2128" t="s">
        <v>21</v>
      </c>
      <c r="F2128" t="s">
        <v>22</v>
      </c>
      <c r="G2128" t="s">
        <v>48</v>
      </c>
      <c r="H2128" t="s">
        <v>49</v>
      </c>
      <c r="I2128">
        <v>9</v>
      </c>
      <c r="J2128">
        <v>47083</v>
      </c>
      <c r="K2128">
        <v>423747</v>
      </c>
      <c r="L2128">
        <v>315681</v>
      </c>
      <c r="M2128">
        <v>108066</v>
      </c>
      <c r="N2128">
        <v>15</v>
      </c>
      <c r="O2128">
        <v>108051</v>
      </c>
      <c r="P2128" t="s">
        <v>14</v>
      </c>
      <c r="Q2128" t="s">
        <v>34</v>
      </c>
      <c r="R2128" t="s">
        <v>35</v>
      </c>
    </row>
    <row r="2129" spans="1:18" x14ac:dyDescent="0.25">
      <c r="A2129" t="s">
        <v>5187</v>
      </c>
      <c r="B2129" s="1">
        <v>44705</v>
      </c>
      <c r="C2129" t="s">
        <v>140</v>
      </c>
      <c r="D2129" t="s">
        <v>5188</v>
      </c>
      <c r="E2129" t="s">
        <v>69</v>
      </c>
      <c r="F2129" t="s">
        <v>22</v>
      </c>
      <c r="G2129" t="s">
        <v>48</v>
      </c>
      <c r="H2129" t="s">
        <v>64</v>
      </c>
      <c r="I2129">
        <v>7</v>
      </c>
      <c r="J2129">
        <v>41198</v>
      </c>
      <c r="K2129">
        <v>288386</v>
      </c>
      <c r="L2129">
        <v>220710</v>
      </c>
      <c r="M2129">
        <v>67676</v>
      </c>
      <c r="N2129">
        <v>0</v>
      </c>
      <c r="O2129">
        <v>67676</v>
      </c>
      <c r="P2129" t="s">
        <v>14</v>
      </c>
      <c r="Q2129" t="s">
        <v>25</v>
      </c>
      <c r="R2129" t="s">
        <v>35</v>
      </c>
    </row>
    <row r="2130" spans="1:18" x14ac:dyDescent="0.25">
      <c r="A2130" t="s">
        <v>5189</v>
      </c>
      <c r="B2130" s="1">
        <v>45386</v>
      </c>
      <c r="C2130" t="s">
        <v>227</v>
      </c>
      <c r="D2130" t="s">
        <v>5190</v>
      </c>
      <c r="E2130" t="s">
        <v>53</v>
      </c>
      <c r="F2130" t="s">
        <v>76</v>
      </c>
      <c r="G2130" t="s">
        <v>32</v>
      </c>
      <c r="H2130" t="s">
        <v>173</v>
      </c>
      <c r="I2130">
        <v>7</v>
      </c>
      <c r="J2130">
        <v>11965</v>
      </c>
      <c r="K2130">
        <v>83755</v>
      </c>
      <c r="L2130">
        <v>63057</v>
      </c>
      <c r="M2130">
        <v>20698</v>
      </c>
      <c r="N2130">
        <v>0</v>
      </c>
      <c r="O2130">
        <v>20698</v>
      </c>
      <c r="P2130" t="s">
        <v>14</v>
      </c>
      <c r="Q2130" t="s">
        <v>35</v>
      </c>
      <c r="R2130" t="s">
        <v>26</v>
      </c>
    </row>
    <row r="2131" spans="1:18" x14ac:dyDescent="0.25">
      <c r="A2131" t="s">
        <v>5191</v>
      </c>
      <c r="B2131" s="1">
        <v>45350</v>
      </c>
      <c r="C2131" t="s">
        <v>29</v>
      </c>
      <c r="D2131" t="s">
        <v>5192</v>
      </c>
      <c r="E2131" t="s">
        <v>21</v>
      </c>
      <c r="F2131" t="s">
        <v>22</v>
      </c>
      <c r="G2131" t="s">
        <v>71</v>
      </c>
      <c r="H2131" t="s">
        <v>111</v>
      </c>
      <c r="I2131">
        <v>8</v>
      </c>
      <c r="J2131">
        <v>14675</v>
      </c>
      <c r="K2131">
        <v>117400</v>
      </c>
      <c r="L2131">
        <v>79703</v>
      </c>
      <c r="M2131">
        <v>37697</v>
      </c>
      <c r="N2131">
        <v>10</v>
      </c>
      <c r="O2131">
        <v>37687</v>
      </c>
      <c r="P2131" t="s">
        <v>14</v>
      </c>
      <c r="Q2131" t="s">
        <v>34</v>
      </c>
      <c r="R2131" t="s">
        <v>26</v>
      </c>
    </row>
    <row r="2132" spans="1:18" x14ac:dyDescent="0.25">
      <c r="A2132" t="s">
        <v>5193</v>
      </c>
      <c r="B2132" s="1">
        <v>44787</v>
      </c>
      <c r="C2132" t="s">
        <v>67</v>
      </c>
      <c r="D2132" t="s">
        <v>5194</v>
      </c>
      <c r="E2132" t="s">
        <v>53</v>
      </c>
      <c r="F2132" t="s">
        <v>63</v>
      </c>
      <c r="G2132" t="s">
        <v>23</v>
      </c>
      <c r="H2132" t="s">
        <v>127</v>
      </c>
      <c r="I2132">
        <v>8</v>
      </c>
      <c r="J2132">
        <v>15634</v>
      </c>
      <c r="K2132">
        <v>125072</v>
      </c>
      <c r="L2132">
        <v>88531</v>
      </c>
      <c r="M2132">
        <v>36541</v>
      </c>
      <c r="N2132">
        <v>0</v>
      </c>
      <c r="O2132">
        <v>36541</v>
      </c>
      <c r="P2132" t="s">
        <v>14</v>
      </c>
      <c r="Q2132" t="s">
        <v>25</v>
      </c>
      <c r="R2132" t="s">
        <v>26</v>
      </c>
    </row>
    <row r="2133" spans="1:18" x14ac:dyDescent="0.25">
      <c r="A2133" t="s">
        <v>5195</v>
      </c>
      <c r="B2133" s="1">
        <v>45379</v>
      </c>
      <c r="C2133" t="s">
        <v>208</v>
      </c>
      <c r="D2133" t="s">
        <v>5196</v>
      </c>
      <c r="E2133" t="s">
        <v>46</v>
      </c>
      <c r="F2133" t="s">
        <v>31</v>
      </c>
      <c r="G2133" t="s">
        <v>48</v>
      </c>
      <c r="H2133" t="s">
        <v>54</v>
      </c>
      <c r="I2133">
        <v>1</v>
      </c>
      <c r="J2133">
        <v>20501</v>
      </c>
      <c r="K2133">
        <v>20501</v>
      </c>
      <c r="L2133">
        <v>15053</v>
      </c>
      <c r="M2133">
        <v>5448</v>
      </c>
      <c r="N2133">
        <v>15</v>
      </c>
      <c r="O2133">
        <v>5433</v>
      </c>
      <c r="P2133" t="s">
        <v>14</v>
      </c>
      <c r="Q2133" t="s">
        <v>35</v>
      </c>
      <c r="R2133" t="s">
        <v>35</v>
      </c>
    </row>
    <row r="2134" spans="1:18" x14ac:dyDescent="0.25">
      <c r="A2134" t="s">
        <v>5197</v>
      </c>
      <c r="B2134" s="1">
        <v>44581</v>
      </c>
      <c r="C2134" t="s">
        <v>84</v>
      </c>
      <c r="D2134" t="s">
        <v>5198</v>
      </c>
      <c r="E2134" t="s">
        <v>46</v>
      </c>
      <c r="F2134" t="s">
        <v>47</v>
      </c>
      <c r="G2134" t="s">
        <v>32</v>
      </c>
      <c r="H2134" t="s">
        <v>33</v>
      </c>
      <c r="I2134">
        <v>1</v>
      </c>
      <c r="J2134">
        <v>34529</v>
      </c>
      <c r="K2134">
        <v>34529</v>
      </c>
      <c r="L2134">
        <v>24831</v>
      </c>
      <c r="M2134">
        <v>9698</v>
      </c>
      <c r="N2134">
        <v>15</v>
      </c>
      <c r="O2134">
        <v>9683</v>
      </c>
      <c r="P2134" t="s">
        <v>14</v>
      </c>
      <c r="Q2134" t="s">
        <v>35</v>
      </c>
      <c r="R2134" t="s">
        <v>35</v>
      </c>
    </row>
    <row r="2135" spans="1:18" x14ac:dyDescent="0.25">
      <c r="A2135" t="s">
        <v>5199</v>
      </c>
      <c r="B2135" s="1">
        <v>45436</v>
      </c>
      <c r="C2135" t="s">
        <v>140</v>
      </c>
      <c r="D2135" t="s">
        <v>5201</v>
      </c>
      <c r="E2135" t="s">
        <v>46</v>
      </c>
      <c r="F2135" t="s">
        <v>40</v>
      </c>
      <c r="G2135" t="s">
        <v>48</v>
      </c>
      <c r="H2135" t="s">
        <v>54</v>
      </c>
      <c r="I2135">
        <v>9</v>
      </c>
      <c r="J2135">
        <v>48068</v>
      </c>
      <c r="K2135">
        <v>432612</v>
      </c>
      <c r="L2135">
        <v>371499</v>
      </c>
      <c r="M2135">
        <v>61113</v>
      </c>
      <c r="N2135">
        <v>0</v>
      </c>
      <c r="O2135">
        <v>61113</v>
      </c>
      <c r="P2135" t="s">
        <v>14</v>
      </c>
      <c r="Q2135" t="s">
        <v>55</v>
      </c>
      <c r="R2135" t="s">
        <v>26</v>
      </c>
    </row>
    <row r="2136" spans="1:18" x14ac:dyDescent="0.25">
      <c r="A2136" t="s">
        <v>5202</v>
      </c>
      <c r="B2136" s="1">
        <v>45434</v>
      </c>
      <c r="C2136" t="s">
        <v>140</v>
      </c>
      <c r="D2136" t="s">
        <v>5204</v>
      </c>
      <c r="E2136" t="s">
        <v>46</v>
      </c>
      <c r="F2136" t="s">
        <v>47</v>
      </c>
      <c r="G2136" t="s">
        <v>48</v>
      </c>
      <c r="H2136" t="s">
        <v>54</v>
      </c>
      <c r="I2136">
        <v>10</v>
      </c>
      <c r="J2136">
        <v>11024</v>
      </c>
      <c r="K2136">
        <v>110240</v>
      </c>
      <c r="L2136">
        <v>76730</v>
      </c>
      <c r="M2136">
        <v>33510</v>
      </c>
      <c r="N2136">
        <v>5</v>
      </c>
      <c r="O2136">
        <v>33505</v>
      </c>
      <c r="P2136" t="s">
        <v>14</v>
      </c>
      <c r="Q2136" t="s">
        <v>25</v>
      </c>
      <c r="R2136" t="s">
        <v>26</v>
      </c>
    </row>
    <row r="2137" spans="1:18" x14ac:dyDescent="0.25">
      <c r="A2137" t="s">
        <v>5205</v>
      </c>
      <c r="B2137" s="1">
        <v>45312</v>
      </c>
      <c r="C2137" t="s">
        <v>84</v>
      </c>
      <c r="D2137" t="s">
        <v>5206</v>
      </c>
      <c r="E2137" t="s">
        <v>53</v>
      </c>
      <c r="F2137" t="s">
        <v>47</v>
      </c>
      <c r="G2137" t="s">
        <v>48</v>
      </c>
      <c r="H2137" t="s">
        <v>64</v>
      </c>
      <c r="I2137">
        <v>10</v>
      </c>
      <c r="J2137">
        <v>37245</v>
      </c>
      <c r="K2137">
        <v>372450</v>
      </c>
      <c r="L2137">
        <v>315767</v>
      </c>
      <c r="M2137">
        <v>56683</v>
      </c>
      <c r="N2137">
        <v>10</v>
      </c>
      <c r="O2137">
        <v>56673</v>
      </c>
      <c r="P2137" t="s">
        <v>14</v>
      </c>
      <c r="Q2137" t="s">
        <v>34</v>
      </c>
      <c r="R2137" t="s">
        <v>35</v>
      </c>
    </row>
    <row r="2138" spans="1:18" x14ac:dyDescent="0.25">
      <c r="A2138" t="s">
        <v>5207</v>
      </c>
      <c r="B2138" s="1">
        <v>45065</v>
      </c>
      <c r="C2138" t="s">
        <v>140</v>
      </c>
      <c r="D2138" t="s">
        <v>5208</v>
      </c>
      <c r="E2138" t="s">
        <v>69</v>
      </c>
      <c r="F2138" t="s">
        <v>70</v>
      </c>
      <c r="G2138" t="s">
        <v>32</v>
      </c>
      <c r="H2138" t="s">
        <v>118</v>
      </c>
      <c r="I2138">
        <v>1</v>
      </c>
      <c r="J2138">
        <v>49460</v>
      </c>
      <c r="K2138">
        <v>49460</v>
      </c>
      <c r="L2138">
        <v>40268</v>
      </c>
      <c r="M2138">
        <v>9192</v>
      </c>
      <c r="N2138">
        <v>0</v>
      </c>
      <c r="O2138">
        <v>9192</v>
      </c>
      <c r="P2138" t="s">
        <v>14</v>
      </c>
      <c r="Q2138" t="s">
        <v>55</v>
      </c>
      <c r="R2138" t="s">
        <v>35</v>
      </c>
    </row>
    <row r="2139" spans="1:18" x14ac:dyDescent="0.25">
      <c r="A2139" t="s">
        <v>5209</v>
      </c>
      <c r="B2139" s="1">
        <v>44918</v>
      </c>
      <c r="C2139" t="s">
        <v>44</v>
      </c>
      <c r="D2139" t="s">
        <v>5210</v>
      </c>
      <c r="E2139" t="s">
        <v>21</v>
      </c>
      <c r="F2139" t="s">
        <v>63</v>
      </c>
      <c r="G2139" t="s">
        <v>23</v>
      </c>
      <c r="H2139" t="s">
        <v>169</v>
      </c>
      <c r="I2139">
        <v>8</v>
      </c>
      <c r="J2139">
        <v>45431</v>
      </c>
      <c r="K2139">
        <v>363448</v>
      </c>
      <c r="L2139">
        <v>222539</v>
      </c>
      <c r="M2139">
        <v>140909</v>
      </c>
      <c r="N2139">
        <v>5</v>
      </c>
      <c r="O2139">
        <v>140904</v>
      </c>
      <c r="P2139" t="s">
        <v>14</v>
      </c>
      <c r="Q2139" t="s">
        <v>25</v>
      </c>
      <c r="R2139" t="s">
        <v>35</v>
      </c>
    </row>
    <row r="2140" spans="1:18" x14ac:dyDescent="0.25">
      <c r="A2140" t="s">
        <v>5211</v>
      </c>
      <c r="B2140" s="1">
        <v>45146</v>
      </c>
      <c r="C2140" t="s">
        <v>67</v>
      </c>
      <c r="D2140" t="s">
        <v>5212</v>
      </c>
      <c r="E2140" t="s">
        <v>69</v>
      </c>
      <c r="F2140" t="s">
        <v>76</v>
      </c>
      <c r="G2140" t="s">
        <v>48</v>
      </c>
      <c r="H2140" t="s">
        <v>54</v>
      </c>
      <c r="I2140">
        <v>4</v>
      </c>
      <c r="J2140">
        <v>4868</v>
      </c>
      <c r="K2140">
        <v>19472</v>
      </c>
      <c r="L2140">
        <v>17361</v>
      </c>
      <c r="M2140">
        <v>2111</v>
      </c>
      <c r="N2140">
        <v>5</v>
      </c>
      <c r="O2140">
        <v>2106</v>
      </c>
      <c r="P2140" t="s">
        <v>14</v>
      </c>
      <c r="Q2140" t="s">
        <v>34</v>
      </c>
      <c r="R2140" t="s">
        <v>26</v>
      </c>
    </row>
    <row r="2141" spans="1:18" x14ac:dyDescent="0.25">
      <c r="A2141" t="s">
        <v>5213</v>
      </c>
      <c r="B2141" s="1">
        <v>45518</v>
      </c>
      <c r="C2141" t="s">
        <v>67</v>
      </c>
      <c r="D2141" t="s">
        <v>5215</v>
      </c>
      <c r="E2141" t="s">
        <v>53</v>
      </c>
      <c r="F2141" t="s">
        <v>40</v>
      </c>
      <c r="G2141" t="s">
        <v>32</v>
      </c>
      <c r="H2141" t="s">
        <v>118</v>
      </c>
      <c r="I2141">
        <v>7</v>
      </c>
      <c r="J2141">
        <v>43663</v>
      </c>
      <c r="K2141">
        <v>305641</v>
      </c>
      <c r="L2141">
        <v>248790</v>
      </c>
      <c r="M2141">
        <v>56851</v>
      </c>
      <c r="N2141">
        <v>15</v>
      </c>
      <c r="O2141">
        <v>56836</v>
      </c>
      <c r="P2141" t="s">
        <v>14</v>
      </c>
      <c r="Q2141" t="s">
        <v>35</v>
      </c>
      <c r="R2141" t="s">
        <v>26</v>
      </c>
    </row>
    <row r="2142" spans="1:18" x14ac:dyDescent="0.25">
      <c r="A2142" t="s">
        <v>5216</v>
      </c>
      <c r="B2142" s="1">
        <v>45112</v>
      </c>
      <c r="C2142" t="s">
        <v>97</v>
      </c>
      <c r="D2142" t="s">
        <v>5217</v>
      </c>
      <c r="E2142" t="s">
        <v>46</v>
      </c>
      <c r="F2142" t="s">
        <v>114</v>
      </c>
      <c r="G2142" t="s">
        <v>23</v>
      </c>
      <c r="H2142" t="s">
        <v>169</v>
      </c>
      <c r="I2142">
        <v>5</v>
      </c>
      <c r="J2142">
        <v>46645</v>
      </c>
      <c r="K2142">
        <v>233225</v>
      </c>
      <c r="L2142">
        <v>208845</v>
      </c>
      <c r="M2142">
        <v>24380</v>
      </c>
      <c r="N2142">
        <v>5</v>
      </c>
      <c r="O2142">
        <v>24375</v>
      </c>
      <c r="P2142" t="s">
        <v>14</v>
      </c>
      <c r="Q2142" t="s">
        <v>34</v>
      </c>
      <c r="R2142" t="s">
        <v>35</v>
      </c>
    </row>
    <row r="2143" spans="1:18" x14ac:dyDescent="0.25">
      <c r="A2143" t="s">
        <v>5218</v>
      </c>
      <c r="B2143" s="1">
        <v>44953</v>
      </c>
      <c r="C2143" t="s">
        <v>84</v>
      </c>
      <c r="D2143" t="s">
        <v>5219</v>
      </c>
      <c r="E2143" t="s">
        <v>53</v>
      </c>
      <c r="F2143" t="s">
        <v>63</v>
      </c>
      <c r="G2143" t="s">
        <v>32</v>
      </c>
      <c r="H2143" t="s">
        <v>118</v>
      </c>
      <c r="I2143">
        <v>10</v>
      </c>
      <c r="J2143">
        <v>35627</v>
      </c>
      <c r="K2143">
        <v>356270</v>
      </c>
      <c r="L2143">
        <v>300132</v>
      </c>
      <c r="M2143">
        <v>56138</v>
      </c>
      <c r="N2143">
        <v>15</v>
      </c>
      <c r="O2143">
        <v>56123</v>
      </c>
      <c r="P2143" t="s">
        <v>14</v>
      </c>
      <c r="Q2143" t="s">
        <v>34</v>
      </c>
      <c r="R2143" t="s">
        <v>26</v>
      </c>
    </row>
    <row r="2144" spans="1:18" x14ac:dyDescent="0.25">
      <c r="A2144" t="s">
        <v>5220</v>
      </c>
      <c r="B2144" s="1">
        <v>44813</v>
      </c>
      <c r="C2144" t="s">
        <v>38</v>
      </c>
      <c r="D2144" t="s">
        <v>5222</v>
      </c>
      <c r="E2144" t="s">
        <v>21</v>
      </c>
      <c r="F2144" t="s">
        <v>31</v>
      </c>
      <c r="G2144" t="s">
        <v>23</v>
      </c>
      <c r="H2144" t="s">
        <v>127</v>
      </c>
      <c r="I2144">
        <v>4</v>
      </c>
      <c r="J2144">
        <v>12537</v>
      </c>
      <c r="K2144">
        <v>50148</v>
      </c>
      <c r="L2144">
        <v>37664</v>
      </c>
      <c r="M2144">
        <v>12484</v>
      </c>
      <c r="N2144">
        <v>5</v>
      </c>
      <c r="O2144">
        <v>12479</v>
      </c>
      <c r="P2144" t="s">
        <v>14</v>
      </c>
      <c r="Q2144" t="s">
        <v>34</v>
      </c>
      <c r="R2144" t="s">
        <v>26</v>
      </c>
    </row>
    <row r="2145" spans="1:18" x14ac:dyDescent="0.25">
      <c r="A2145" t="s">
        <v>5223</v>
      </c>
      <c r="B2145" s="1">
        <v>44803</v>
      </c>
      <c r="C2145" t="s">
        <v>67</v>
      </c>
      <c r="D2145" t="s">
        <v>5224</v>
      </c>
      <c r="E2145" t="s">
        <v>46</v>
      </c>
      <c r="F2145" t="s">
        <v>76</v>
      </c>
      <c r="G2145" t="s">
        <v>23</v>
      </c>
      <c r="H2145" t="s">
        <v>24</v>
      </c>
      <c r="I2145">
        <v>8</v>
      </c>
      <c r="J2145">
        <v>20269</v>
      </c>
      <c r="K2145">
        <v>162152</v>
      </c>
      <c r="L2145">
        <v>129448</v>
      </c>
      <c r="M2145">
        <v>32704</v>
      </c>
      <c r="N2145">
        <v>10</v>
      </c>
      <c r="O2145">
        <v>32694</v>
      </c>
      <c r="P2145" t="s">
        <v>14</v>
      </c>
      <c r="Q2145" t="s">
        <v>35</v>
      </c>
      <c r="R2145" t="s">
        <v>35</v>
      </c>
    </row>
    <row r="2146" spans="1:18" x14ac:dyDescent="0.25">
      <c r="A2146" t="s">
        <v>5225</v>
      </c>
      <c r="B2146" s="1">
        <v>45161</v>
      </c>
      <c r="C2146" t="s">
        <v>67</v>
      </c>
      <c r="D2146" t="s">
        <v>5226</v>
      </c>
      <c r="E2146" t="s">
        <v>69</v>
      </c>
      <c r="F2146" t="s">
        <v>47</v>
      </c>
      <c r="G2146" t="s">
        <v>32</v>
      </c>
      <c r="H2146" t="s">
        <v>173</v>
      </c>
      <c r="I2146">
        <v>1</v>
      </c>
      <c r="J2146">
        <v>10115</v>
      </c>
      <c r="K2146">
        <v>10115</v>
      </c>
      <c r="L2146">
        <v>6666</v>
      </c>
      <c r="M2146">
        <v>3449</v>
      </c>
      <c r="N2146">
        <v>10</v>
      </c>
      <c r="O2146">
        <v>3439</v>
      </c>
      <c r="P2146" t="s">
        <v>14</v>
      </c>
      <c r="Q2146" t="s">
        <v>35</v>
      </c>
      <c r="R2146" t="s">
        <v>26</v>
      </c>
    </row>
    <row r="2147" spans="1:18" x14ac:dyDescent="0.25">
      <c r="A2147" t="s">
        <v>5227</v>
      </c>
      <c r="B2147" s="1">
        <v>44804</v>
      </c>
      <c r="C2147" t="s">
        <v>67</v>
      </c>
      <c r="D2147" t="s">
        <v>5228</v>
      </c>
      <c r="E2147" t="s">
        <v>21</v>
      </c>
      <c r="F2147" t="s">
        <v>31</v>
      </c>
      <c r="G2147" t="s">
        <v>32</v>
      </c>
      <c r="H2147" t="s">
        <v>173</v>
      </c>
      <c r="I2147">
        <v>6</v>
      </c>
      <c r="J2147">
        <v>46211</v>
      </c>
      <c r="K2147">
        <v>277266</v>
      </c>
      <c r="L2147">
        <v>241203</v>
      </c>
      <c r="M2147">
        <v>36063</v>
      </c>
      <c r="N2147">
        <v>15</v>
      </c>
      <c r="O2147">
        <v>36048</v>
      </c>
      <c r="P2147" t="s">
        <v>14</v>
      </c>
      <c r="Q2147" t="s">
        <v>35</v>
      </c>
      <c r="R2147" t="s">
        <v>26</v>
      </c>
    </row>
    <row r="2148" spans="1:18" x14ac:dyDescent="0.25">
      <c r="A2148" t="s">
        <v>5229</v>
      </c>
      <c r="B2148" s="1">
        <v>45450</v>
      </c>
      <c r="C2148" t="s">
        <v>19</v>
      </c>
      <c r="D2148" t="s">
        <v>5231</v>
      </c>
      <c r="E2148" t="s">
        <v>46</v>
      </c>
      <c r="F2148" t="s">
        <v>114</v>
      </c>
      <c r="G2148" t="s">
        <v>32</v>
      </c>
      <c r="H2148" t="s">
        <v>77</v>
      </c>
      <c r="I2148">
        <v>10</v>
      </c>
      <c r="J2148">
        <v>36016</v>
      </c>
      <c r="K2148">
        <v>360160</v>
      </c>
      <c r="L2148">
        <v>239901</v>
      </c>
      <c r="M2148">
        <v>120259</v>
      </c>
      <c r="N2148">
        <v>0</v>
      </c>
      <c r="O2148">
        <v>120259</v>
      </c>
      <c r="P2148" t="s">
        <v>14</v>
      </c>
      <c r="Q2148" t="s">
        <v>55</v>
      </c>
      <c r="R2148" t="s">
        <v>35</v>
      </c>
    </row>
    <row r="2149" spans="1:18" x14ac:dyDescent="0.25">
      <c r="A2149" t="s">
        <v>5232</v>
      </c>
      <c r="B2149" s="1">
        <v>45393</v>
      </c>
      <c r="C2149" t="s">
        <v>227</v>
      </c>
      <c r="D2149" t="s">
        <v>5233</v>
      </c>
      <c r="E2149" t="s">
        <v>53</v>
      </c>
      <c r="F2149" t="s">
        <v>63</v>
      </c>
      <c r="G2149" t="s">
        <v>23</v>
      </c>
      <c r="H2149" t="s">
        <v>41</v>
      </c>
      <c r="I2149">
        <v>3</v>
      </c>
      <c r="J2149">
        <v>10483</v>
      </c>
      <c r="K2149">
        <v>31449</v>
      </c>
      <c r="L2149">
        <v>20419</v>
      </c>
      <c r="M2149">
        <v>11030</v>
      </c>
      <c r="N2149">
        <v>10</v>
      </c>
      <c r="O2149">
        <v>11020</v>
      </c>
      <c r="P2149" t="s">
        <v>14</v>
      </c>
      <c r="Q2149" t="s">
        <v>35</v>
      </c>
      <c r="R2149" t="s">
        <v>35</v>
      </c>
    </row>
    <row r="2150" spans="1:18" x14ac:dyDescent="0.25">
      <c r="A2150" t="s">
        <v>5234</v>
      </c>
      <c r="B2150" s="1">
        <v>45178</v>
      </c>
      <c r="C2150" t="s">
        <v>38</v>
      </c>
      <c r="D2150" t="s">
        <v>5235</v>
      </c>
      <c r="E2150" t="s">
        <v>69</v>
      </c>
      <c r="F2150" t="s">
        <v>76</v>
      </c>
      <c r="G2150" t="s">
        <v>23</v>
      </c>
      <c r="H2150" t="s">
        <v>127</v>
      </c>
      <c r="I2150">
        <v>8</v>
      </c>
      <c r="J2150">
        <v>12527</v>
      </c>
      <c r="K2150">
        <v>100216</v>
      </c>
      <c r="L2150">
        <v>70735</v>
      </c>
      <c r="M2150">
        <v>29481</v>
      </c>
      <c r="N2150">
        <v>15</v>
      </c>
      <c r="O2150">
        <v>29466</v>
      </c>
      <c r="P2150" t="s">
        <v>14</v>
      </c>
      <c r="Q2150" t="s">
        <v>25</v>
      </c>
      <c r="R2150" t="s">
        <v>26</v>
      </c>
    </row>
    <row r="2151" spans="1:18" x14ac:dyDescent="0.25">
      <c r="A2151" t="s">
        <v>5236</v>
      </c>
      <c r="B2151" s="1">
        <v>44729</v>
      </c>
      <c r="C2151" t="s">
        <v>19</v>
      </c>
      <c r="D2151" t="s">
        <v>5237</v>
      </c>
      <c r="E2151" t="s">
        <v>46</v>
      </c>
      <c r="F2151" t="s">
        <v>70</v>
      </c>
      <c r="G2151" t="s">
        <v>48</v>
      </c>
      <c r="H2151" t="s">
        <v>49</v>
      </c>
      <c r="I2151">
        <v>6</v>
      </c>
      <c r="J2151">
        <v>3862</v>
      </c>
      <c r="K2151">
        <v>23172</v>
      </c>
      <c r="L2151">
        <v>16943</v>
      </c>
      <c r="M2151">
        <v>6229</v>
      </c>
      <c r="N2151">
        <v>0</v>
      </c>
      <c r="O2151">
        <v>6229</v>
      </c>
      <c r="P2151" t="s">
        <v>14</v>
      </c>
      <c r="Q2151" t="s">
        <v>25</v>
      </c>
      <c r="R2151" t="s">
        <v>26</v>
      </c>
    </row>
    <row r="2152" spans="1:18" x14ac:dyDescent="0.25">
      <c r="A2152" t="s">
        <v>5238</v>
      </c>
      <c r="B2152" s="1">
        <v>45090</v>
      </c>
      <c r="C2152" t="s">
        <v>19</v>
      </c>
      <c r="D2152" t="s">
        <v>5239</v>
      </c>
      <c r="E2152" t="s">
        <v>21</v>
      </c>
      <c r="F2152" t="s">
        <v>70</v>
      </c>
      <c r="G2152" t="s">
        <v>23</v>
      </c>
      <c r="H2152" t="s">
        <v>41</v>
      </c>
      <c r="I2152">
        <v>2</v>
      </c>
      <c r="J2152">
        <v>3260</v>
      </c>
      <c r="K2152">
        <v>6520</v>
      </c>
      <c r="L2152">
        <v>4527</v>
      </c>
      <c r="M2152">
        <v>1993</v>
      </c>
      <c r="N2152">
        <v>0</v>
      </c>
      <c r="O2152">
        <v>1993</v>
      </c>
      <c r="P2152" t="s">
        <v>14</v>
      </c>
      <c r="Q2152" t="s">
        <v>35</v>
      </c>
      <c r="R2152" t="s">
        <v>26</v>
      </c>
    </row>
    <row r="2153" spans="1:18" x14ac:dyDescent="0.25">
      <c r="A2153" t="s">
        <v>5240</v>
      </c>
      <c r="B2153" s="1">
        <v>44618</v>
      </c>
      <c r="C2153" t="s">
        <v>29</v>
      </c>
      <c r="D2153" t="s">
        <v>5241</v>
      </c>
      <c r="E2153" t="s">
        <v>46</v>
      </c>
      <c r="F2153" t="s">
        <v>76</v>
      </c>
      <c r="G2153" t="s">
        <v>32</v>
      </c>
      <c r="H2153" t="s">
        <v>173</v>
      </c>
      <c r="I2153">
        <v>3</v>
      </c>
      <c r="J2153">
        <v>2228</v>
      </c>
      <c r="K2153">
        <v>6684</v>
      </c>
      <c r="L2153">
        <v>4115</v>
      </c>
      <c r="M2153">
        <v>2569</v>
      </c>
      <c r="N2153">
        <v>0</v>
      </c>
      <c r="O2153">
        <v>2569</v>
      </c>
      <c r="P2153" t="s">
        <v>14</v>
      </c>
      <c r="Q2153" t="s">
        <v>25</v>
      </c>
      <c r="R2153" t="s">
        <v>35</v>
      </c>
    </row>
    <row r="2154" spans="1:18" x14ac:dyDescent="0.25">
      <c r="A2154" t="s">
        <v>5242</v>
      </c>
      <c r="B2154" s="1">
        <v>45046</v>
      </c>
      <c r="C2154" t="s">
        <v>227</v>
      </c>
      <c r="D2154" t="s">
        <v>5243</v>
      </c>
      <c r="E2154" t="s">
        <v>21</v>
      </c>
      <c r="F2154" t="s">
        <v>63</v>
      </c>
      <c r="G2154" t="s">
        <v>48</v>
      </c>
      <c r="H2154" t="s">
        <v>49</v>
      </c>
      <c r="I2154">
        <v>7</v>
      </c>
      <c r="J2154">
        <v>47988</v>
      </c>
      <c r="K2154">
        <v>335916</v>
      </c>
      <c r="L2154">
        <v>210664</v>
      </c>
      <c r="M2154">
        <v>125252</v>
      </c>
      <c r="N2154">
        <v>15</v>
      </c>
      <c r="O2154">
        <v>125237</v>
      </c>
      <c r="P2154" t="s">
        <v>14</v>
      </c>
      <c r="Q2154" t="s">
        <v>35</v>
      </c>
      <c r="R2154" t="s">
        <v>35</v>
      </c>
    </row>
    <row r="2155" spans="1:18" x14ac:dyDescent="0.25">
      <c r="A2155" t="s">
        <v>5244</v>
      </c>
      <c r="B2155" s="1">
        <v>45356</v>
      </c>
      <c r="C2155" t="s">
        <v>208</v>
      </c>
      <c r="D2155" t="s">
        <v>5245</v>
      </c>
      <c r="E2155" t="s">
        <v>21</v>
      </c>
      <c r="F2155" t="s">
        <v>70</v>
      </c>
      <c r="G2155" t="s">
        <v>23</v>
      </c>
      <c r="H2155" t="s">
        <v>127</v>
      </c>
      <c r="I2155">
        <v>2</v>
      </c>
      <c r="J2155">
        <v>10540</v>
      </c>
      <c r="K2155">
        <v>21080</v>
      </c>
      <c r="L2155">
        <v>15926</v>
      </c>
      <c r="M2155">
        <v>5154</v>
      </c>
      <c r="N2155">
        <v>15</v>
      </c>
      <c r="O2155">
        <v>5139</v>
      </c>
      <c r="P2155" t="s">
        <v>14</v>
      </c>
      <c r="Q2155" t="s">
        <v>25</v>
      </c>
      <c r="R2155" t="s">
        <v>26</v>
      </c>
    </row>
    <row r="2156" spans="1:18" x14ac:dyDescent="0.25">
      <c r="A2156" t="s">
        <v>5246</v>
      </c>
      <c r="B2156" s="1">
        <v>45019</v>
      </c>
      <c r="C2156" t="s">
        <v>227</v>
      </c>
      <c r="D2156" t="s">
        <v>5247</v>
      </c>
      <c r="E2156" t="s">
        <v>53</v>
      </c>
      <c r="F2156" t="s">
        <v>70</v>
      </c>
      <c r="G2156" t="s">
        <v>48</v>
      </c>
      <c r="H2156" t="s">
        <v>54</v>
      </c>
      <c r="I2156">
        <v>6</v>
      </c>
      <c r="J2156">
        <v>31675</v>
      </c>
      <c r="K2156">
        <v>190050</v>
      </c>
      <c r="L2156">
        <v>135191</v>
      </c>
      <c r="M2156">
        <v>54859</v>
      </c>
      <c r="N2156">
        <v>0</v>
      </c>
      <c r="O2156">
        <v>54859</v>
      </c>
      <c r="P2156" t="s">
        <v>14</v>
      </c>
      <c r="Q2156" t="s">
        <v>25</v>
      </c>
      <c r="R2156" t="s">
        <v>35</v>
      </c>
    </row>
    <row r="2157" spans="1:18" x14ac:dyDescent="0.25">
      <c r="A2157" t="s">
        <v>5248</v>
      </c>
      <c r="B2157" s="1">
        <v>44822</v>
      </c>
      <c r="C2157" t="s">
        <v>38</v>
      </c>
      <c r="D2157" t="s">
        <v>5249</v>
      </c>
      <c r="E2157" t="s">
        <v>69</v>
      </c>
      <c r="F2157" t="s">
        <v>31</v>
      </c>
      <c r="G2157" t="s">
        <v>23</v>
      </c>
      <c r="H2157" t="s">
        <v>169</v>
      </c>
      <c r="I2157">
        <v>5</v>
      </c>
      <c r="J2157">
        <v>23728</v>
      </c>
      <c r="K2157">
        <v>118640</v>
      </c>
      <c r="L2157">
        <v>101760</v>
      </c>
      <c r="M2157">
        <v>16880</v>
      </c>
      <c r="N2157">
        <v>10</v>
      </c>
      <c r="O2157">
        <v>16870</v>
      </c>
      <c r="P2157" t="s">
        <v>14</v>
      </c>
      <c r="Q2157" t="s">
        <v>35</v>
      </c>
      <c r="R2157" t="s">
        <v>26</v>
      </c>
    </row>
    <row r="2158" spans="1:18" x14ac:dyDescent="0.25">
      <c r="A2158" t="s">
        <v>5250</v>
      </c>
      <c r="B2158" s="1">
        <v>44632</v>
      </c>
      <c r="C2158" t="s">
        <v>208</v>
      </c>
      <c r="D2158" t="s">
        <v>5251</v>
      </c>
      <c r="E2158" t="s">
        <v>46</v>
      </c>
      <c r="F2158" t="s">
        <v>22</v>
      </c>
      <c r="G2158" t="s">
        <v>48</v>
      </c>
      <c r="H2158" t="s">
        <v>54</v>
      </c>
      <c r="I2158">
        <v>3</v>
      </c>
      <c r="J2158">
        <v>6875</v>
      </c>
      <c r="K2158">
        <v>20625</v>
      </c>
      <c r="L2158">
        <v>16809</v>
      </c>
      <c r="M2158">
        <v>3816</v>
      </c>
      <c r="N2158">
        <v>0</v>
      </c>
      <c r="O2158">
        <v>3816</v>
      </c>
      <c r="P2158" t="s">
        <v>14</v>
      </c>
      <c r="Q2158" t="s">
        <v>34</v>
      </c>
      <c r="R2158" t="s">
        <v>26</v>
      </c>
    </row>
    <row r="2159" spans="1:18" x14ac:dyDescent="0.25">
      <c r="A2159" t="s">
        <v>5252</v>
      </c>
      <c r="B2159" s="1">
        <v>44680</v>
      </c>
      <c r="C2159" t="s">
        <v>227</v>
      </c>
      <c r="D2159" t="s">
        <v>5253</v>
      </c>
      <c r="E2159" t="s">
        <v>21</v>
      </c>
      <c r="F2159" t="s">
        <v>114</v>
      </c>
      <c r="G2159" t="s">
        <v>32</v>
      </c>
      <c r="H2159" t="s">
        <v>118</v>
      </c>
      <c r="I2159">
        <v>4</v>
      </c>
      <c r="J2159">
        <v>31066</v>
      </c>
      <c r="K2159">
        <v>124264</v>
      </c>
      <c r="L2159">
        <v>85548</v>
      </c>
      <c r="M2159">
        <v>38716</v>
      </c>
      <c r="N2159">
        <v>0</v>
      </c>
      <c r="O2159">
        <v>38716</v>
      </c>
      <c r="P2159" t="s">
        <v>14</v>
      </c>
      <c r="Q2159" t="s">
        <v>35</v>
      </c>
      <c r="R2159" t="s">
        <v>35</v>
      </c>
    </row>
    <row r="2160" spans="1:18" x14ac:dyDescent="0.25">
      <c r="A2160" t="s">
        <v>5254</v>
      </c>
      <c r="B2160" s="1">
        <v>45345</v>
      </c>
      <c r="C2160" t="s">
        <v>29</v>
      </c>
      <c r="D2160" t="s">
        <v>5256</v>
      </c>
      <c r="E2160" t="s">
        <v>21</v>
      </c>
      <c r="F2160" t="s">
        <v>47</v>
      </c>
      <c r="G2160" t="s">
        <v>23</v>
      </c>
      <c r="H2160" t="s">
        <v>24</v>
      </c>
      <c r="I2160">
        <v>8</v>
      </c>
      <c r="J2160">
        <v>41972</v>
      </c>
      <c r="K2160">
        <v>335776</v>
      </c>
      <c r="L2160">
        <v>212247</v>
      </c>
      <c r="M2160">
        <v>123529</v>
      </c>
      <c r="N2160">
        <v>5</v>
      </c>
      <c r="O2160">
        <v>123524</v>
      </c>
      <c r="P2160" t="s">
        <v>14</v>
      </c>
      <c r="Q2160" t="s">
        <v>25</v>
      </c>
      <c r="R2160" t="s">
        <v>26</v>
      </c>
    </row>
    <row r="2161" spans="1:18" x14ac:dyDescent="0.25">
      <c r="A2161" t="s">
        <v>5257</v>
      </c>
      <c r="B2161" s="1">
        <v>45510</v>
      </c>
      <c r="C2161" t="s">
        <v>67</v>
      </c>
      <c r="D2161" t="s">
        <v>5259</v>
      </c>
      <c r="E2161" t="s">
        <v>69</v>
      </c>
      <c r="F2161" t="s">
        <v>63</v>
      </c>
      <c r="G2161" t="s">
        <v>32</v>
      </c>
      <c r="H2161" t="s">
        <v>33</v>
      </c>
      <c r="I2161">
        <v>1</v>
      </c>
      <c r="J2161">
        <v>8270</v>
      </c>
      <c r="K2161">
        <v>8270</v>
      </c>
      <c r="L2161">
        <v>6055</v>
      </c>
      <c r="M2161">
        <v>2215</v>
      </c>
      <c r="N2161">
        <v>5</v>
      </c>
      <c r="O2161">
        <v>2210</v>
      </c>
      <c r="P2161" t="s">
        <v>14</v>
      </c>
      <c r="Q2161" t="s">
        <v>34</v>
      </c>
      <c r="R2161" t="s">
        <v>35</v>
      </c>
    </row>
    <row r="2162" spans="1:18" x14ac:dyDescent="0.25">
      <c r="A2162" t="s">
        <v>5260</v>
      </c>
      <c r="B2162" s="1">
        <v>45107</v>
      </c>
      <c r="C2162" t="s">
        <v>19</v>
      </c>
      <c r="D2162" t="s">
        <v>5261</v>
      </c>
      <c r="E2162" t="s">
        <v>21</v>
      </c>
      <c r="F2162" t="s">
        <v>22</v>
      </c>
      <c r="G2162" t="s">
        <v>23</v>
      </c>
      <c r="H2162" t="s">
        <v>127</v>
      </c>
      <c r="I2162">
        <v>3</v>
      </c>
      <c r="J2162">
        <v>37630</v>
      </c>
      <c r="K2162">
        <v>112890</v>
      </c>
      <c r="L2162">
        <v>67794</v>
      </c>
      <c r="M2162">
        <v>45096</v>
      </c>
      <c r="N2162">
        <v>10</v>
      </c>
      <c r="O2162">
        <v>45086</v>
      </c>
      <c r="P2162" t="s">
        <v>14</v>
      </c>
      <c r="Q2162" t="s">
        <v>35</v>
      </c>
      <c r="R2162" t="s">
        <v>35</v>
      </c>
    </row>
    <row r="2163" spans="1:18" x14ac:dyDescent="0.25">
      <c r="A2163" t="s">
        <v>5262</v>
      </c>
      <c r="B2163" s="1">
        <v>45106</v>
      </c>
      <c r="C2163" t="s">
        <v>19</v>
      </c>
      <c r="D2163" t="s">
        <v>5263</v>
      </c>
      <c r="E2163" t="s">
        <v>21</v>
      </c>
      <c r="F2163" t="s">
        <v>22</v>
      </c>
      <c r="G2163" t="s">
        <v>71</v>
      </c>
      <c r="H2163" t="s">
        <v>81</v>
      </c>
      <c r="I2163">
        <v>8</v>
      </c>
      <c r="J2163">
        <v>18877</v>
      </c>
      <c r="K2163">
        <v>151016</v>
      </c>
      <c r="L2163">
        <v>123904</v>
      </c>
      <c r="M2163">
        <v>27112</v>
      </c>
      <c r="N2163">
        <v>10</v>
      </c>
      <c r="O2163">
        <v>27102</v>
      </c>
      <c r="P2163" t="s">
        <v>14</v>
      </c>
      <c r="Q2163" t="s">
        <v>55</v>
      </c>
      <c r="R2163" t="s">
        <v>26</v>
      </c>
    </row>
    <row r="2164" spans="1:18" x14ac:dyDescent="0.25">
      <c r="A2164" t="s">
        <v>5264</v>
      </c>
      <c r="B2164" s="1">
        <v>44970</v>
      </c>
      <c r="C2164" t="s">
        <v>29</v>
      </c>
      <c r="D2164" t="s">
        <v>5265</v>
      </c>
      <c r="E2164" t="s">
        <v>21</v>
      </c>
      <c r="F2164" t="s">
        <v>31</v>
      </c>
      <c r="G2164" t="s">
        <v>48</v>
      </c>
      <c r="H2164" t="s">
        <v>54</v>
      </c>
      <c r="I2164">
        <v>1</v>
      </c>
      <c r="J2164">
        <v>25667</v>
      </c>
      <c r="K2164">
        <v>25667</v>
      </c>
      <c r="L2164">
        <v>18887</v>
      </c>
      <c r="M2164">
        <v>6780</v>
      </c>
      <c r="N2164">
        <v>0</v>
      </c>
      <c r="O2164">
        <v>6780</v>
      </c>
      <c r="P2164" t="s">
        <v>14</v>
      </c>
      <c r="Q2164" t="s">
        <v>34</v>
      </c>
      <c r="R2164" t="s">
        <v>26</v>
      </c>
    </row>
    <row r="2165" spans="1:18" x14ac:dyDescent="0.25">
      <c r="A2165" t="s">
        <v>5266</v>
      </c>
      <c r="B2165" s="1">
        <v>45046</v>
      </c>
      <c r="C2165" t="s">
        <v>227</v>
      </c>
      <c r="D2165" t="s">
        <v>5267</v>
      </c>
      <c r="E2165" t="s">
        <v>53</v>
      </c>
      <c r="F2165" t="s">
        <v>70</v>
      </c>
      <c r="G2165" t="s">
        <v>32</v>
      </c>
      <c r="H2165" t="s">
        <v>118</v>
      </c>
      <c r="I2165">
        <v>5</v>
      </c>
      <c r="J2165">
        <v>5678</v>
      </c>
      <c r="K2165">
        <v>28390</v>
      </c>
      <c r="L2165">
        <v>24317</v>
      </c>
      <c r="M2165">
        <v>4073</v>
      </c>
      <c r="N2165">
        <v>0</v>
      </c>
      <c r="O2165">
        <v>4073</v>
      </c>
      <c r="P2165" t="s">
        <v>14</v>
      </c>
      <c r="Q2165" t="s">
        <v>55</v>
      </c>
      <c r="R2165" t="s">
        <v>35</v>
      </c>
    </row>
    <row r="2166" spans="1:18" x14ac:dyDescent="0.25">
      <c r="A2166" t="s">
        <v>5268</v>
      </c>
      <c r="B2166" s="1">
        <v>45515</v>
      </c>
      <c r="C2166" t="s">
        <v>67</v>
      </c>
      <c r="D2166" t="s">
        <v>5270</v>
      </c>
      <c r="E2166" t="s">
        <v>53</v>
      </c>
      <c r="F2166" t="s">
        <v>70</v>
      </c>
      <c r="G2166" t="s">
        <v>71</v>
      </c>
      <c r="H2166" t="s">
        <v>81</v>
      </c>
      <c r="I2166">
        <v>10</v>
      </c>
      <c r="J2166">
        <v>43300</v>
      </c>
      <c r="K2166">
        <v>433000</v>
      </c>
      <c r="L2166">
        <v>329120</v>
      </c>
      <c r="M2166">
        <v>103880</v>
      </c>
      <c r="N2166">
        <v>5</v>
      </c>
      <c r="O2166">
        <v>103875</v>
      </c>
      <c r="P2166" t="s">
        <v>14</v>
      </c>
      <c r="Q2166" t="s">
        <v>25</v>
      </c>
      <c r="R2166" t="s">
        <v>26</v>
      </c>
    </row>
    <row r="2167" spans="1:18" x14ac:dyDescent="0.25">
      <c r="A2167" t="s">
        <v>5271</v>
      </c>
      <c r="B2167" s="1">
        <v>44722</v>
      </c>
      <c r="C2167" t="s">
        <v>19</v>
      </c>
      <c r="D2167" t="s">
        <v>5272</v>
      </c>
      <c r="E2167" t="s">
        <v>46</v>
      </c>
      <c r="F2167" t="s">
        <v>70</v>
      </c>
      <c r="G2167" t="s">
        <v>23</v>
      </c>
      <c r="H2167" t="s">
        <v>127</v>
      </c>
      <c r="I2167">
        <v>5</v>
      </c>
      <c r="J2167">
        <v>22464</v>
      </c>
      <c r="K2167">
        <v>112320</v>
      </c>
      <c r="L2167">
        <v>71618</v>
      </c>
      <c r="M2167">
        <v>40702</v>
      </c>
      <c r="N2167">
        <v>5</v>
      </c>
      <c r="O2167">
        <v>40697</v>
      </c>
      <c r="P2167" t="s">
        <v>14</v>
      </c>
      <c r="Q2167" t="s">
        <v>35</v>
      </c>
      <c r="R2167" t="s">
        <v>35</v>
      </c>
    </row>
    <row r="2168" spans="1:18" x14ac:dyDescent="0.25">
      <c r="A2168" t="s">
        <v>5273</v>
      </c>
      <c r="B2168" s="1">
        <v>44597</v>
      </c>
      <c r="C2168" t="s">
        <v>29</v>
      </c>
      <c r="D2168" t="s">
        <v>5274</v>
      </c>
      <c r="E2168" t="s">
        <v>69</v>
      </c>
      <c r="F2168" t="s">
        <v>47</v>
      </c>
      <c r="G2168" t="s">
        <v>23</v>
      </c>
      <c r="H2168" t="s">
        <v>169</v>
      </c>
      <c r="I2168">
        <v>5</v>
      </c>
      <c r="J2168">
        <v>13658</v>
      </c>
      <c r="K2168">
        <v>68290</v>
      </c>
      <c r="L2168">
        <v>41677</v>
      </c>
      <c r="M2168">
        <v>26613</v>
      </c>
      <c r="N2168">
        <v>15</v>
      </c>
      <c r="O2168">
        <v>26598</v>
      </c>
      <c r="P2168" t="s">
        <v>14</v>
      </c>
      <c r="Q2168" t="s">
        <v>35</v>
      </c>
      <c r="R2168" t="s">
        <v>26</v>
      </c>
    </row>
    <row r="2169" spans="1:18" x14ac:dyDescent="0.25">
      <c r="A2169" t="s">
        <v>5275</v>
      </c>
      <c r="B2169" s="1">
        <v>44830</v>
      </c>
      <c r="C2169" t="s">
        <v>38</v>
      </c>
      <c r="D2169" t="s">
        <v>5276</v>
      </c>
      <c r="E2169" t="s">
        <v>53</v>
      </c>
      <c r="F2169" t="s">
        <v>31</v>
      </c>
      <c r="G2169" t="s">
        <v>32</v>
      </c>
      <c r="H2169" t="s">
        <v>33</v>
      </c>
      <c r="I2169">
        <v>2</v>
      </c>
      <c r="J2169">
        <v>25815</v>
      </c>
      <c r="K2169">
        <v>51630</v>
      </c>
      <c r="L2169">
        <v>36121</v>
      </c>
      <c r="M2169">
        <v>15509</v>
      </c>
      <c r="N2169">
        <v>10</v>
      </c>
      <c r="O2169">
        <v>15499</v>
      </c>
      <c r="P2169" t="s">
        <v>14</v>
      </c>
      <c r="Q2169" t="s">
        <v>34</v>
      </c>
      <c r="R2169" t="s">
        <v>26</v>
      </c>
    </row>
    <row r="2170" spans="1:18" x14ac:dyDescent="0.25">
      <c r="A2170" t="s">
        <v>5277</v>
      </c>
      <c r="B2170" s="1">
        <v>44955</v>
      </c>
      <c r="C2170" t="s">
        <v>84</v>
      </c>
      <c r="D2170" t="s">
        <v>5278</v>
      </c>
      <c r="E2170" t="s">
        <v>21</v>
      </c>
      <c r="F2170" t="s">
        <v>76</v>
      </c>
      <c r="G2170" t="s">
        <v>32</v>
      </c>
      <c r="H2170" t="s">
        <v>173</v>
      </c>
      <c r="I2170">
        <v>7</v>
      </c>
      <c r="J2170">
        <v>16692</v>
      </c>
      <c r="K2170">
        <v>116844</v>
      </c>
      <c r="L2170">
        <v>71671</v>
      </c>
      <c r="M2170">
        <v>45173</v>
      </c>
      <c r="N2170">
        <v>0</v>
      </c>
      <c r="O2170">
        <v>45173</v>
      </c>
      <c r="P2170" t="s">
        <v>14</v>
      </c>
      <c r="Q2170" t="s">
        <v>35</v>
      </c>
      <c r="R2170" t="s">
        <v>35</v>
      </c>
    </row>
    <row r="2171" spans="1:18" x14ac:dyDescent="0.25">
      <c r="A2171" t="s">
        <v>5279</v>
      </c>
      <c r="B2171" s="1">
        <v>45411</v>
      </c>
      <c r="C2171" t="s">
        <v>227</v>
      </c>
      <c r="D2171" t="s">
        <v>5280</v>
      </c>
      <c r="E2171" t="s">
        <v>21</v>
      </c>
      <c r="F2171" t="s">
        <v>63</v>
      </c>
      <c r="G2171" t="s">
        <v>32</v>
      </c>
      <c r="H2171" t="s">
        <v>33</v>
      </c>
      <c r="I2171">
        <v>1</v>
      </c>
      <c r="J2171">
        <v>42764</v>
      </c>
      <c r="K2171">
        <v>42764</v>
      </c>
      <c r="L2171">
        <v>31186</v>
      </c>
      <c r="M2171">
        <v>11578</v>
      </c>
      <c r="N2171">
        <v>15</v>
      </c>
      <c r="O2171">
        <v>11563</v>
      </c>
      <c r="P2171" t="s">
        <v>14</v>
      </c>
      <c r="Q2171" t="s">
        <v>34</v>
      </c>
      <c r="R2171" t="s">
        <v>26</v>
      </c>
    </row>
    <row r="2172" spans="1:18" x14ac:dyDescent="0.25">
      <c r="A2172" t="s">
        <v>5281</v>
      </c>
      <c r="B2172" s="1">
        <v>44944</v>
      </c>
      <c r="C2172" t="s">
        <v>84</v>
      </c>
      <c r="D2172" t="s">
        <v>5282</v>
      </c>
      <c r="E2172" t="s">
        <v>53</v>
      </c>
      <c r="F2172" t="s">
        <v>76</v>
      </c>
      <c r="G2172" t="s">
        <v>48</v>
      </c>
      <c r="H2172" t="s">
        <v>54</v>
      </c>
      <c r="I2172">
        <v>7</v>
      </c>
      <c r="J2172">
        <v>40995</v>
      </c>
      <c r="K2172">
        <v>286965</v>
      </c>
      <c r="L2172">
        <v>213161</v>
      </c>
      <c r="M2172">
        <v>73804</v>
      </c>
      <c r="N2172">
        <v>10</v>
      </c>
      <c r="O2172">
        <v>73794</v>
      </c>
      <c r="P2172" t="s">
        <v>14</v>
      </c>
      <c r="Q2172" t="s">
        <v>34</v>
      </c>
      <c r="R2172" t="s">
        <v>35</v>
      </c>
    </row>
    <row r="2173" spans="1:18" x14ac:dyDescent="0.25">
      <c r="A2173" t="s">
        <v>5283</v>
      </c>
      <c r="B2173" s="1">
        <v>45233</v>
      </c>
      <c r="C2173" t="s">
        <v>133</v>
      </c>
      <c r="D2173" t="s">
        <v>5284</v>
      </c>
      <c r="E2173" t="s">
        <v>69</v>
      </c>
      <c r="F2173" t="s">
        <v>22</v>
      </c>
      <c r="G2173" t="s">
        <v>48</v>
      </c>
      <c r="H2173" t="s">
        <v>202</v>
      </c>
      <c r="I2173">
        <v>3</v>
      </c>
      <c r="J2173">
        <v>16399</v>
      </c>
      <c r="K2173">
        <v>49197</v>
      </c>
      <c r="L2173">
        <v>42410</v>
      </c>
      <c r="M2173">
        <v>6787</v>
      </c>
      <c r="N2173">
        <v>10</v>
      </c>
      <c r="O2173">
        <v>6777</v>
      </c>
      <c r="P2173" t="s">
        <v>14</v>
      </c>
      <c r="Q2173" t="s">
        <v>25</v>
      </c>
      <c r="R2173" t="s">
        <v>35</v>
      </c>
    </row>
    <row r="2174" spans="1:18" x14ac:dyDescent="0.25">
      <c r="A2174" t="s">
        <v>5285</v>
      </c>
      <c r="B2174" s="1">
        <v>44780</v>
      </c>
      <c r="C2174" t="s">
        <v>67</v>
      </c>
      <c r="D2174" t="s">
        <v>5286</v>
      </c>
      <c r="E2174" t="s">
        <v>21</v>
      </c>
      <c r="F2174" t="s">
        <v>47</v>
      </c>
      <c r="G2174" t="s">
        <v>32</v>
      </c>
      <c r="H2174" t="s">
        <v>118</v>
      </c>
      <c r="I2174">
        <v>5</v>
      </c>
      <c r="J2174">
        <v>21569</v>
      </c>
      <c r="K2174">
        <v>107845</v>
      </c>
      <c r="L2174">
        <v>80804</v>
      </c>
      <c r="M2174">
        <v>27041</v>
      </c>
      <c r="N2174">
        <v>10</v>
      </c>
      <c r="O2174">
        <v>27031</v>
      </c>
      <c r="P2174" t="s">
        <v>14</v>
      </c>
      <c r="Q2174" t="s">
        <v>34</v>
      </c>
      <c r="R2174" t="s">
        <v>26</v>
      </c>
    </row>
    <row r="2175" spans="1:18" x14ac:dyDescent="0.25">
      <c r="A2175" t="s">
        <v>5287</v>
      </c>
      <c r="B2175" s="1">
        <v>44918</v>
      </c>
      <c r="C2175" t="s">
        <v>44</v>
      </c>
      <c r="D2175" t="s">
        <v>5288</v>
      </c>
      <c r="E2175" t="s">
        <v>21</v>
      </c>
      <c r="F2175" t="s">
        <v>40</v>
      </c>
      <c r="G2175" t="s">
        <v>48</v>
      </c>
      <c r="H2175" t="s">
        <v>64</v>
      </c>
      <c r="I2175">
        <v>7</v>
      </c>
      <c r="J2175">
        <v>36282</v>
      </c>
      <c r="K2175">
        <v>253974</v>
      </c>
      <c r="L2175">
        <v>163079</v>
      </c>
      <c r="M2175">
        <v>90895</v>
      </c>
      <c r="N2175">
        <v>10</v>
      </c>
      <c r="O2175">
        <v>90885</v>
      </c>
      <c r="P2175" t="s">
        <v>14</v>
      </c>
      <c r="Q2175" t="s">
        <v>35</v>
      </c>
      <c r="R2175" t="s">
        <v>35</v>
      </c>
    </row>
    <row r="2176" spans="1:18" x14ac:dyDescent="0.25">
      <c r="A2176" t="s">
        <v>5289</v>
      </c>
      <c r="B2176" s="1">
        <v>44680</v>
      </c>
      <c r="C2176" t="s">
        <v>227</v>
      </c>
      <c r="D2176" t="s">
        <v>5290</v>
      </c>
      <c r="E2176" t="s">
        <v>21</v>
      </c>
      <c r="F2176" t="s">
        <v>31</v>
      </c>
      <c r="G2176" t="s">
        <v>23</v>
      </c>
      <c r="H2176" t="s">
        <v>169</v>
      </c>
      <c r="I2176">
        <v>4</v>
      </c>
      <c r="J2176">
        <v>5690</v>
      </c>
      <c r="K2176">
        <v>22760</v>
      </c>
      <c r="L2176">
        <v>19663</v>
      </c>
      <c r="M2176">
        <v>3097</v>
      </c>
      <c r="N2176">
        <v>10</v>
      </c>
      <c r="O2176">
        <v>3087</v>
      </c>
      <c r="P2176" t="s">
        <v>14</v>
      </c>
      <c r="Q2176" t="s">
        <v>35</v>
      </c>
      <c r="R2176" t="s">
        <v>35</v>
      </c>
    </row>
    <row r="2177" spans="1:18" x14ac:dyDescent="0.25">
      <c r="A2177" t="s">
        <v>5291</v>
      </c>
      <c r="B2177" s="1">
        <v>44651</v>
      </c>
      <c r="C2177" t="s">
        <v>208</v>
      </c>
      <c r="D2177" t="s">
        <v>5292</v>
      </c>
      <c r="E2177" t="s">
        <v>69</v>
      </c>
      <c r="F2177" t="s">
        <v>40</v>
      </c>
      <c r="G2177" t="s">
        <v>48</v>
      </c>
      <c r="H2177" t="s">
        <v>54</v>
      </c>
      <c r="I2177">
        <v>10</v>
      </c>
      <c r="J2177">
        <v>39390</v>
      </c>
      <c r="K2177">
        <v>393900</v>
      </c>
      <c r="L2177">
        <v>331554</v>
      </c>
      <c r="M2177">
        <v>62346</v>
      </c>
      <c r="N2177">
        <v>5</v>
      </c>
      <c r="O2177">
        <v>62341</v>
      </c>
      <c r="P2177" t="s">
        <v>14</v>
      </c>
      <c r="Q2177" t="s">
        <v>55</v>
      </c>
      <c r="R2177" t="s">
        <v>35</v>
      </c>
    </row>
    <row r="2178" spans="1:18" x14ac:dyDescent="0.25">
      <c r="A2178" t="s">
        <v>5293</v>
      </c>
      <c r="B2178" s="1">
        <v>45242</v>
      </c>
      <c r="C2178" t="s">
        <v>133</v>
      </c>
      <c r="D2178" t="s">
        <v>5295</v>
      </c>
      <c r="E2178" t="s">
        <v>53</v>
      </c>
      <c r="F2178" t="s">
        <v>40</v>
      </c>
      <c r="G2178" t="s">
        <v>32</v>
      </c>
      <c r="H2178" t="s">
        <v>118</v>
      </c>
      <c r="I2178">
        <v>4</v>
      </c>
      <c r="J2178">
        <v>25827</v>
      </c>
      <c r="K2178">
        <v>103308</v>
      </c>
      <c r="L2178">
        <v>71369</v>
      </c>
      <c r="M2178">
        <v>31939</v>
      </c>
      <c r="N2178">
        <v>10</v>
      </c>
      <c r="O2178">
        <v>31929</v>
      </c>
      <c r="P2178" t="s">
        <v>14</v>
      </c>
      <c r="Q2178" t="s">
        <v>34</v>
      </c>
      <c r="R2178" t="s">
        <v>35</v>
      </c>
    </row>
    <row r="2179" spans="1:18" x14ac:dyDescent="0.25">
      <c r="A2179" t="s">
        <v>5296</v>
      </c>
      <c r="B2179" s="1">
        <v>44801</v>
      </c>
      <c r="C2179" t="s">
        <v>67</v>
      </c>
      <c r="D2179" t="s">
        <v>5297</v>
      </c>
      <c r="E2179" t="s">
        <v>21</v>
      </c>
      <c r="F2179" t="s">
        <v>22</v>
      </c>
      <c r="G2179" t="s">
        <v>71</v>
      </c>
      <c r="H2179" t="s">
        <v>81</v>
      </c>
      <c r="I2179">
        <v>9</v>
      </c>
      <c r="J2179">
        <v>10980</v>
      </c>
      <c r="K2179">
        <v>98820</v>
      </c>
      <c r="L2179">
        <v>72286</v>
      </c>
      <c r="M2179">
        <v>26534</v>
      </c>
      <c r="N2179">
        <v>15</v>
      </c>
      <c r="O2179">
        <v>26519</v>
      </c>
      <c r="P2179" t="s">
        <v>14</v>
      </c>
      <c r="Q2179" t="s">
        <v>25</v>
      </c>
      <c r="R2179" t="s">
        <v>26</v>
      </c>
    </row>
    <row r="2180" spans="1:18" x14ac:dyDescent="0.25">
      <c r="A2180" t="s">
        <v>5298</v>
      </c>
      <c r="B2180" s="1">
        <v>44652</v>
      </c>
      <c r="C2180" t="s">
        <v>227</v>
      </c>
      <c r="D2180" t="s">
        <v>5299</v>
      </c>
      <c r="E2180" t="s">
        <v>69</v>
      </c>
      <c r="F2180" t="s">
        <v>114</v>
      </c>
      <c r="G2180" t="s">
        <v>71</v>
      </c>
      <c r="H2180" t="s">
        <v>81</v>
      </c>
      <c r="I2180">
        <v>4</v>
      </c>
      <c r="J2180">
        <v>39251</v>
      </c>
      <c r="K2180">
        <v>157004</v>
      </c>
      <c r="L2180">
        <v>100127</v>
      </c>
      <c r="M2180">
        <v>56877</v>
      </c>
      <c r="N2180">
        <v>15</v>
      </c>
      <c r="O2180">
        <v>56862</v>
      </c>
      <c r="P2180" t="s">
        <v>14</v>
      </c>
      <c r="Q2180" t="s">
        <v>25</v>
      </c>
      <c r="R2180" t="s">
        <v>26</v>
      </c>
    </row>
    <row r="2181" spans="1:18" x14ac:dyDescent="0.25">
      <c r="A2181" t="s">
        <v>5300</v>
      </c>
      <c r="B2181" s="1">
        <v>45434</v>
      </c>
      <c r="C2181" t="s">
        <v>140</v>
      </c>
      <c r="D2181" t="s">
        <v>5301</v>
      </c>
      <c r="E2181" t="s">
        <v>21</v>
      </c>
      <c r="F2181" t="s">
        <v>31</v>
      </c>
      <c r="G2181" t="s">
        <v>48</v>
      </c>
      <c r="H2181" t="s">
        <v>49</v>
      </c>
      <c r="I2181">
        <v>9</v>
      </c>
      <c r="J2181">
        <v>20099</v>
      </c>
      <c r="K2181">
        <v>180891</v>
      </c>
      <c r="L2181">
        <v>117168</v>
      </c>
      <c r="M2181">
        <v>63723</v>
      </c>
      <c r="N2181">
        <v>5</v>
      </c>
      <c r="O2181">
        <v>63718</v>
      </c>
      <c r="P2181" t="s">
        <v>14</v>
      </c>
      <c r="Q2181" t="s">
        <v>34</v>
      </c>
      <c r="R2181" t="s">
        <v>26</v>
      </c>
    </row>
    <row r="2182" spans="1:18" x14ac:dyDescent="0.25">
      <c r="A2182" t="s">
        <v>5302</v>
      </c>
      <c r="B2182" s="1">
        <v>45102</v>
      </c>
      <c r="C2182" t="s">
        <v>19</v>
      </c>
      <c r="D2182" t="s">
        <v>5303</v>
      </c>
      <c r="E2182" t="s">
        <v>69</v>
      </c>
      <c r="F2182" t="s">
        <v>70</v>
      </c>
      <c r="G2182" t="s">
        <v>71</v>
      </c>
      <c r="H2182" t="s">
        <v>195</v>
      </c>
      <c r="I2182">
        <v>5</v>
      </c>
      <c r="J2182">
        <v>4772</v>
      </c>
      <c r="K2182">
        <v>23860</v>
      </c>
      <c r="L2182">
        <v>15914</v>
      </c>
      <c r="M2182">
        <v>7946</v>
      </c>
      <c r="N2182">
        <v>5</v>
      </c>
      <c r="O2182">
        <v>7941</v>
      </c>
      <c r="P2182" t="s">
        <v>14</v>
      </c>
      <c r="Q2182" t="s">
        <v>55</v>
      </c>
      <c r="R2182" t="s">
        <v>26</v>
      </c>
    </row>
    <row r="2183" spans="1:18" x14ac:dyDescent="0.25">
      <c r="A2183" t="s">
        <v>5304</v>
      </c>
      <c r="B2183" s="1">
        <v>44629</v>
      </c>
      <c r="C2183" t="s">
        <v>208</v>
      </c>
      <c r="D2183" t="s">
        <v>5305</v>
      </c>
      <c r="E2183" t="s">
        <v>21</v>
      </c>
      <c r="F2183" t="s">
        <v>31</v>
      </c>
      <c r="G2183" t="s">
        <v>23</v>
      </c>
      <c r="H2183" t="s">
        <v>24</v>
      </c>
      <c r="I2183">
        <v>8</v>
      </c>
      <c r="J2183">
        <v>45183</v>
      </c>
      <c r="K2183">
        <v>361464</v>
      </c>
      <c r="L2183">
        <v>286379</v>
      </c>
      <c r="M2183">
        <v>75085</v>
      </c>
      <c r="N2183">
        <v>15</v>
      </c>
      <c r="O2183">
        <v>75070</v>
      </c>
      <c r="P2183" t="s">
        <v>14</v>
      </c>
      <c r="Q2183" t="s">
        <v>55</v>
      </c>
      <c r="R2183" t="s">
        <v>26</v>
      </c>
    </row>
    <row r="2184" spans="1:18" x14ac:dyDescent="0.25">
      <c r="A2184" t="s">
        <v>5306</v>
      </c>
      <c r="B2184" s="1">
        <v>44957</v>
      </c>
      <c r="C2184" t="s">
        <v>84</v>
      </c>
      <c r="D2184" t="s">
        <v>5307</v>
      </c>
      <c r="E2184" t="s">
        <v>21</v>
      </c>
      <c r="F2184" t="s">
        <v>22</v>
      </c>
      <c r="G2184" t="s">
        <v>23</v>
      </c>
      <c r="H2184" t="s">
        <v>24</v>
      </c>
      <c r="I2184">
        <v>8</v>
      </c>
      <c r="J2184">
        <v>27533</v>
      </c>
      <c r="K2184">
        <v>220264</v>
      </c>
      <c r="L2184">
        <v>145526</v>
      </c>
      <c r="M2184">
        <v>74738</v>
      </c>
      <c r="N2184">
        <v>15</v>
      </c>
      <c r="O2184">
        <v>74723</v>
      </c>
      <c r="P2184" t="s">
        <v>14</v>
      </c>
      <c r="Q2184" t="s">
        <v>35</v>
      </c>
      <c r="R2184" t="s">
        <v>35</v>
      </c>
    </row>
    <row r="2185" spans="1:18" x14ac:dyDescent="0.25">
      <c r="A2185" t="s">
        <v>5308</v>
      </c>
      <c r="B2185" s="1">
        <v>45270</v>
      </c>
      <c r="C2185" t="s">
        <v>44</v>
      </c>
      <c r="D2185" t="s">
        <v>5309</v>
      </c>
      <c r="E2185" t="s">
        <v>69</v>
      </c>
      <c r="F2185" t="s">
        <v>76</v>
      </c>
      <c r="G2185" t="s">
        <v>32</v>
      </c>
      <c r="H2185" t="s">
        <v>173</v>
      </c>
      <c r="I2185">
        <v>5</v>
      </c>
      <c r="J2185">
        <v>3146</v>
      </c>
      <c r="K2185">
        <v>15730</v>
      </c>
      <c r="L2185">
        <v>14130</v>
      </c>
      <c r="M2185">
        <v>1600</v>
      </c>
      <c r="N2185">
        <v>10</v>
      </c>
      <c r="O2185">
        <v>1590</v>
      </c>
      <c r="P2185" t="s">
        <v>14</v>
      </c>
      <c r="Q2185" t="s">
        <v>34</v>
      </c>
      <c r="R2185" t="s">
        <v>35</v>
      </c>
    </row>
    <row r="2186" spans="1:18" x14ac:dyDescent="0.25">
      <c r="A2186" t="s">
        <v>5310</v>
      </c>
      <c r="B2186" s="1">
        <v>45071</v>
      </c>
      <c r="C2186" t="s">
        <v>140</v>
      </c>
      <c r="D2186" t="s">
        <v>5311</v>
      </c>
      <c r="E2186" t="s">
        <v>69</v>
      </c>
      <c r="F2186" t="s">
        <v>76</v>
      </c>
      <c r="G2186" t="s">
        <v>23</v>
      </c>
      <c r="H2186" t="s">
        <v>41</v>
      </c>
      <c r="I2186">
        <v>4</v>
      </c>
      <c r="J2186">
        <v>2864</v>
      </c>
      <c r="K2186">
        <v>11456</v>
      </c>
      <c r="L2186">
        <v>8619</v>
      </c>
      <c r="M2186">
        <v>2837</v>
      </c>
      <c r="N2186">
        <v>0</v>
      </c>
      <c r="O2186">
        <v>2837</v>
      </c>
      <c r="P2186" t="s">
        <v>14</v>
      </c>
      <c r="Q2186" t="s">
        <v>35</v>
      </c>
      <c r="R2186" t="s">
        <v>35</v>
      </c>
    </row>
    <row r="2187" spans="1:18" x14ac:dyDescent="0.25">
      <c r="A2187" t="s">
        <v>5312</v>
      </c>
      <c r="B2187" s="1">
        <v>45412</v>
      </c>
      <c r="C2187" t="s">
        <v>227</v>
      </c>
      <c r="D2187" t="s">
        <v>5313</v>
      </c>
      <c r="E2187" t="s">
        <v>46</v>
      </c>
      <c r="F2187" t="s">
        <v>47</v>
      </c>
      <c r="G2187" t="s">
        <v>48</v>
      </c>
      <c r="H2187" t="s">
        <v>49</v>
      </c>
      <c r="I2187">
        <v>6</v>
      </c>
      <c r="J2187">
        <v>48691</v>
      </c>
      <c r="K2187">
        <v>292146</v>
      </c>
      <c r="L2187">
        <v>192446</v>
      </c>
      <c r="M2187">
        <v>99700</v>
      </c>
      <c r="N2187">
        <v>5</v>
      </c>
      <c r="O2187">
        <v>99695</v>
      </c>
      <c r="P2187" t="s">
        <v>14</v>
      </c>
      <c r="Q2187" t="s">
        <v>34</v>
      </c>
      <c r="R2187" t="s">
        <v>35</v>
      </c>
    </row>
    <row r="2188" spans="1:18" x14ac:dyDescent="0.25">
      <c r="A2188" t="s">
        <v>5314</v>
      </c>
      <c r="B2188" s="1">
        <v>44610</v>
      </c>
      <c r="C2188" t="s">
        <v>29</v>
      </c>
      <c r="D2188" t="s">
        <v>5315</v>
      </c>
      <c r="E2188" t="s">
        <v>21</v>
      </c>
      <c r="F2188" t="s">
        <v>22</v>
      </c>
      <c r="G2188" t="s">
        <v>71</v>
      </c>
      <c r="H2188" t="s">
        <v>81</v>
      </c>
      <c r="I2188">
        <v>9</v>
      </c>
      <c r="J2188">
        <v>42857</v>
      </c>
      <c r="K2188">
        <v>385713</v>
      </c>
      <c r="L2188">
        <v>235318</v>
      </c>
      <c r="M2188">
        <v>150395</v>
      </c>
      <c r="N2188">
        <v>15</v>
      </c>
      <c r="O2188">
        <v>150380</v>
      </c>
      <c r="P2188" t="s">
        <v>14</v>
      </c>
      <c r="Q2188" t="s">
        <v>25</v>
      </c>
      <c r="R2188" t="s">
        <v>35</v>
      </c>
    </row>
    <row r="2189" spans="1:18" x14ac:dyDescent="0.25">
      <c r="A2189" t="s">
        <v>5316</v>
      </c>
      <c r="B2189" s="1">
        <v>45051</v>
      </c>
      <c r="C2189" t="s">
        <v>140</v>
      </c>
      <c r="D2189" t="s">
        <v>5317</v>
      </c>
      <c r="E2189" t="s">
        <v>53</v>
      </c>
      <c r="F2189" t="s">
        <v>31</v>
      </c>
      <c r="G2189" t="s">
        <v>71</v>
      </c>
      <c r="H2189" t="s">
        <v>111</v>
      </c>
      <c r="I2189">
        <v>5</v>
      </c>
      <c r="J2189">
        <v>18198</v>
      </c>
      <c r="K2189">
        <v>90990</v>
      </c>
      <c r="L2189">
        <v>59308</v>
      </c>
      <c r="M2189">
        <v>31682</v>
      </c>
      <c r="N2189">
        <v>0</v>
      </c>
      <c r="O2189">
        <v>31682</v>
      </c>
      <c r="P2189" t="s">
        <v>14</v>
      </c>
      <c r="Q2189" t="s">
        <v>25</v>
      </c>
      <c r="R2189" t="s">
        <v>35</v>
      </c>
    </row>
    <row r="2190" spans="1:18" x14ac:dyDescent="0.25">
      <c r="A2190" t="s">
        <v>5318</v>
      </c>
      <c r="B2190" s="1">
        <v>44994</v>
      </c>
      <c r="C2190" t="s">
        <v>208</v>
      </c>
      <c r="D2190" t="s">
        <v>5320</v>
      </c>
      <c r="E2190" t="s">
        <v>53</v>
      </c>
      <c r="F2190" t="s">
        <v>31</v>
      </c>
      <c r="G2190" t="s">
        <v>32</v>
      </c>
      <c r="H2190" t="s">
        <v>33</v>
      </c>
      <c r="I2190">
        <v>4</v>
      </c>
      <c r="J2190">
        <v>33158</v>
      </c>
      <c r="K2190">
        <v>132632</v>
      </c>
      <c r="L2190">
        <v>92635</v>
      </c>
      <c r="M2190">
        <v>39997</v>
      </c>
      <c r="N2190">
        <v>10</v>
      </c>
      <c r="O2190">
        <v>39987</v>
      </c>
      <c r="P2190" t="s">
        <v>14</v>
      </c>
      <c r="Q2190" t="s">
        <v>25</v>
      </c>
      <c r="R2190" t="s">
        <v>26</v>
      </c>
    </row>
    <row r="2191" spans="1:18" x14ac:dyDescent="0.25">
      <c r="A2191" t="s">
        <v>5321</v>
      </c>
      <c r="B2191" s="1">
        <v>45110</v>
      </c>
      <c r="C2191" t="s">
        <v>97</v>
      </c>
      <c r="D2191" t="s">
        <v>5322</v>
      </c>
      <c r="E2191" t="s">
        <v>69</v>
      </c>
      <c r="F2191" t="s">
        <v>47</v>
      </c>
      <c r="G2191" t="s">
        <v>23</v>
      </c>
      <c r="H2191" t="s">
        <v>169</v>
      </c>
      <c r="I2191">
        <v>5</v>
      </c>
      <c r="J2191">
        <v>37704</v>
      </c>
      <c r="K2191">
        <v>188520</v>
      </c>
      <c r="L2191">
        <v>141039</v>
      </c>
      <c r="M2191">
        <v>47481</v>
      </c>
      <c r="N2191">
        <v>10</v>
      </c>
      <c r="O2191">
        <v>47471</v>
      </c>
      <c r="P2191" t="s">
        <v>14</v>
      </c>
      <c r="Q2191" t="s">
        <v>25</v>
      </c>
      <c r="R2191" t="s">
        <v>35</v>
      </c>
    </row>
    <row r="2192" spans="1:18" x14ac:dyDescent="0.25">
      <c r="A2192" t="s">
        <v>5323</v>
      </c>
      <c r="B2192" s="1">
        <v>44631</v>
      </c>
      <c r="C2192" t="s">
        <v>208</v>
      </c>
      <c r="D2192" t="s">
        <v>5324</v>
      </c>
      <c r="E2192" t="s">
        <v>53</v>
      </c>
      <c r="F2192" t="s">
        <v>70</v>
      </c>
      <c r="G2192" t="s">
        <v>32</v>
      </c>
      <c r="H2192" t="s">
        <v>118</v>
      </c>
      <c r="I2192">
        <v>5</v>
      </c>
      <c r="J2192">
        <v>30077</v>
      </c>
      <c r="K2192">
        <v>150385</v>
      </c>
      <c r="L2192">
        <v>134800</v>
      </c>
      <c r="M2192">
        <v>15585</v>
      </c>
      <c r="N2192">
        <v>10</v>
      </c>
      <c r="O2192">
        <v>15575</v>
      </c>
      <c r="P2192" t="s">
        <v>14</v>
      </c>
      <c r="Q2192" t="s">
        <v>25</v>
      </c>
      <c r="R2192" t="s">
        <v>26</v>
      </c>
    </row>
    <row r="2193" spans="1:18" x14ac:dyDescent="0.25">
      <c r="A2193" t="s">
        <v>5325</v>
      </c>
      <c r="B2193" s="1">
        <v>45451</v>
      </c>
      <c r="C2193" t="s">
        <v>19</v>
      </c>
      <c r="D2193" t="s">
        <v>5327</v>
      </c>
      <c r="E2193" t="s">
        <v>53</v>
      </c>
      <c r="F2193" t="s">
        <v>114</v>
      </c>
      <c r="G2193" t="s">
        <v>71</v>
      </c>
      <c r="H2193" t="s">
        <v>72</v>
      </c>
      <c r="I2193">
        <v>10</v>
      </c>
      <c r="J2193">
        <v>45462</v>
      </c>
      <c r="K2193">
        <v>454620</v>
      </c>
      <c r="L2193">
        <v>274650</v>
      </c>
      <c r="M2193">
        <v>179970</v>
      </c>
      <c r="N2193">
        <v>15</v>
      </c>
      <c r="O2193">
        <v>179955</v>
      </c>
      <c r="P2193" t="s">
        <v>14</v>
      </c>
      <c r="Q2193" t="s">
        <v>34</v>
      </c>
      <c r="R2193" t="s">
        <v>26</v>
      </c>
    </row>
    <row r="2194" spans="1:18" x14ac:dyDescent="0.25">
      <c r="A2194" t="s">
        <v>5328</v>
      </c>
      <c r="B2194" s="1">
        <v>44886</v>
      </c>
      <c r="C2194" t="s">
        <v>133</v>
      </c>
      <c r="D2194" t="s">
        <v>5329</v>
      </c>
      <c r="E2194" t="s">
        <v>53</v>
      </c>
      <c r="F2194" t="s">
        <v>40</v>
      </c>
      <c r="G2194" t="s">
        <v>48</v>
      </c>
      <c r="H2194" t="s">
        <v>64</v>
      </c>
      <c r="I2194">
        <v>6</v>
      </c>
      <c r="J2194">
        <v>30508</v>
      </c>
      <c r="K2194">
        <v>183048</v>
      </c>
      <c r="L2194">
        <v>122995</v>
      </c>
      <c r="M2194">
        <v>60053</v>
      </c>
      <c r="N2194">
        <v>5</v>
      </c>
      <c r="O2194">
        <v>60048</v>
      </c>
      <c r="P2194" t="s">
        <v>14</v>
      </c>
      <c r="Q2194" t="s">
        <v>35</v>
      </c>
      <c r="R2194" t="s">
        <v>26</v>
      </c>
    </row>
    <row r="2195" spans="1:18" x14ac:dyDescent="0.25">
      <c r="A2195" t="s">
        <v>5330</v>
      </c>
      <c r="B2195" s="1">
        <v>45125</v>
      </c>
      <c r="C2195" t="s">
        <v>97</v>
      </c>
      <c r="D2195" t="s">
        <v>5331</v>
      </c>
      <c r="E2195" t="s">
        <v>46</v>
      </c>
      <c r="F2195" t="s">
        <v>22</v>
      </c>
      <c r="G2195" t="s">
        <v>71</v>
      </c>
      <c r="H2195" t="s">
        <v>72</v>
      </c>
      <c r="I2195">
        <v>5</v>
      </c>
      <c r="J2195">
        <v>46888</v>
      </c>
      <c r="K2195">
        <v>234440</v>
      </c>
      <c r="L2195">
        <v>152385</v>
      </c>
      <c r="M2195">
        <v>82055</v>
      </c>
      <c r="N2195">
        <v>0</v>
      </c>
      <c r="O2195">
        <v>82055</v>
      </c>
      <c r="P2195" t="s">
        <v>14</v>
      </c>
      <c r="Q2195" t="s">
        <v>34</v>
      </c>
      <c r="R2195" t="s">
        <v>35</v>
      </c>
    </row>
    <row r="2196" spans="1:18" x14ac:dyDescent="0.25">
      <c r="A2196" t="s">
        <v>5332</v>
      </c>
      <c r="B2196" s="1">
        <v>45215</v>
      </c>
      <c r="C2196" t="s">
        <v>61</v>
      </c>
      <c r="D2196" t="s">
        <v>5333</v>
      </c>
      <c r="E2196" t="s">
        <v>53</v>
      </c>
      <c r="F2196" t="s">
        <v>114</v>
      </c>
      <c r="G2196" t="s">
        <v>32</v>
      </c>
      <c r="H2196" t="s">
        <v>77</v>
      </c>
      <c r="I2196">
        <v>2</v>
      </c>
      <c r="J2196">
        <v>12949</v>
      </c>
      <c r="K2196">
        <v>25898</v>
      </c>
      <c r="L2196">
        <v>22141</v>
      </c>
      <c r="M2196">
        <v>3757</v>
      </c>
      <c r="N2196">
        <v>0</v>
      </c>
      <c r="O2196">
        <v>3757</v>
      </c>
      <c r="P2196" t="s">
        <v>14</v>
      </c>
      <c r="Q2196" t="s">
        <v>34</v>
      </c>
      <c r="R2196" t="s">
        <v>26</v>
      </c>
    </row>
    <row r="2197" spans="1:18" x14ac:dyDescent="0.25">
      <c r="A2197" t="s">
        <v>5334</v>
      </c>
      <c r="B2197" s="1">
        <v>44746</v>
      </c>
      <c r="C2197" t="s">
        <v>97</v>
      </c>
      <c r="D2197" t="s">
        <v>5335</v>
      </c>
      <c r="E2197" t="s">
        <v>53</v>
      </c>
      <c r="F2197" t="s">
        <v>47</v>
      </c>
      <c r="G2197" t="s">
        <v>48</v>
      </c>
      <c r="H2197" t="s">
        <v>202</v>
      </c>
      <c r="I2197">
        <v>6</v>
      </c>
      <c r="J2197">
        <v>21448</v>
      </c>
      <c r="K2197">
        <v>128688</v>
      </c>
      <c r="L2197">
        <v>114992</v>
      </c>
      <c r="M2197">
        <v>13696</v>
      </c>
      <c r="N2197">
        <v>5</v>
      </c>
      <c r="O2197">
        <v>13691</v>
      </c>
      <c r="P2197" t="s">
        <v>14</v>
      </c>
      <c r="Q2197" t="s">
        <v>55</v>
      </c>
      <c r="R2197" t="s">
        <v>35</v>
      </c>
    </row>
    <row r="2198" spans="1:18" x14ac:dyDescent="0.25">
      <c r="A2198" t="s">
        <v>5336</v>
      </c>
      <c r="B2198" s="1">
        <v>45299</v>
      </c>
      <c r="C2198" t="s">
        <v>84</v>
      </c>
      <c r="D2198" t="s">
        <v>5337</v>
      </c>
      <c r="E2198" t="s">
        <v>46</v>
      </c>
      <c r="F2198" t="s">
        <v>40</v>
      </c>
      <c r="G2198" t="s">
        <v>32</v>
      </c>
      <c r="H2198" t="s">
        <v>118</v>
      </c>
      <c r="I2198">
        <v>10</v>
      </c>
      <c r="J2198">
        <v>41241</v>
      </c>
      <c r="K2198">
        <v>412410</v>
      </c>
      <c r="L2198">
        <v>290830</v>
      </c>
      <c r="M2198">
        <v>121580</v>
      </c>
      <c r="N2198">
        <v>5</v>
      </c>
      <c r="O2198">
        <v>121575</v>
      </c>
      <c r="P2198" t="s">
        <v>14</v>
      </c>
      <c r="Q2198" t="s">
        <v>34</v>
      </c>
      <c r="R2198" t="s">
        <v>26</v>
      </c>
    </row>
    <row r="2199" spans="1:18" x14ac:dyDescent="0.25">
      <c r="A2199" t="s">
        <v>5338</v>
      </c>
      <c r="B2199" s="1">
        <v>45128</v>
      </c>
      <c r="C2199" t="s">
        <v>97</v>
      </c>
      <c r="D2199" t="s">
        <v>5339</v>
      </c>
      <c r="E2199" t="s">
        <v>53</v>
      </c>
      <c r="F2199" t="s">
        <v>63</v>
      </c>
      <c r="G2199" t="s">
        <v>23</v>
      </c>
      <c r="H2199" t="s">
        <v>24</v>
      </c>
      <c r="I2199">
        <v>7</v>
      </c>
      <c r="J2199">
        <v>26736</v>
      </c>
      <c r="K2199">
        <v>187152</v>
      </c>
      <c r="L2199">
        <v>116766</v>
      </c>
      <c r="M2199">
        <v>70386</v>
      </c>
      <c r="N2199">
        <v>0</v>
      </c>
      <c r="O2199">
        <v>70386</v>
      </c>
      <c r="P2199" t="s">
        <v>14</v>
      </c>
      <c r="Q2199" t="s">
        <v>25</v>
      </c>
      <c r="R2199" t="s">
        <v>26</v>
      </c>
    </row>
    <row r="2200" spans="1:18" x14ac:dyDescent="0.25">
      <c r="A2200" t="s">
        <v>5340</v>
      </c>
      <c r="B2200" s="1">
        <v>44935</v>
      </c>
      <c r="C2200" t="s">
        <v>84</v>
      </c>
      <c r="D2200" t="s">
        <v>5341</v>
      </c>
      <c r="E2200" t="s">
        <v>69</v>
      </c>
      <c r="F2200" t="s">
        <v>63</v>
      </c>
      <c r="G2200" t="s">
        <v>48</v>
      </c>
      <c r="H2200" t="s">
        <v>64</v>
      </c>
      <c r="I2200">
        <v>4</v>
      </c>
      <c r="J2200">
        <v>40946</v>
      </c>
      <c r="K2200">
        <v>163784</v>
      </c>
      <c r="L2200">
        <v>113656</v>
      </c>
      <c r="M2200">
        <v>50128</v>
      </c>
      <c r="N2200">
        <v>0</v>
      </c>
      <c r="O2200">
        <v>50128</v>
      </c>
      <c r="P2200" t="s">
        <v>14</v>
      </c>
      <c r="Q2200" t="s">
        <v>35</v>
      </c>
      <c r="R2200" t="s">
        <v>35</v>
      </c>
    </row>
    <row r="2201" spans="1:18" x14ac:dyDescent="0.25">
      <c r="A2201" t="s">
        <v>5342</v>
      </c>
      <c r="B2201" s="1">
        <v>44910</v>
      </c>
      <c r="C2201" t="s">
        <v>44</v>
      </c>
      <c r="D2201" t="s">
        <v>5343</v>
      </c>
      <c r="E2201" t="s">
        <v>53</v>
      </c>
      <c r="F2201" t="s">
        <v>31</v>
      </c>
      <c r="G2201" t="s">
        <v>23</v>
      </c>
      <c r="H2201" t="s">
        <v>169</v>
      </c>
      <c r="I2201">
        <v>10</v>
      </c>
      <c r="J2201">
        <v>7724</v>
      </c>
      <c r="K2201">
        <v>77240</v>
      </c>
      <c r="L2201">
        <v>62201</v>
      </c>
      <c r="M2201">
        <v>15039</v>
      </c>
      <c r="N2201">
        <v>10</v>
      </c>
      <c r="O2201">
        <v>15029</v>
      </c>
      <c r="P2201" t="s">
        <v>14</v>
      </c>
      <c r="Q2201" t="s">
        <v>34</v>
      </c>
      <c r="R2201" t="s">
        <v>35</v>
      </c>
    </row>
    <row r="2202" spans="1:18" x14ac:dyDescent="0.25">
      <c r="A2202" t="s">
        <v>5344</v>
      </c>
      <c r="B2202" s="1">
        <v>45371</v>
      </c>
      <c r="C2202" t="s">
        <v>208</v>
      </c>
      <c r="D2202" t="s">
        <v>5345</v>
      </c>
      <c r="E2202" t="s">
        <v>53</v>
      </c>
      <c r="F2202" t="s">
        <v>31</v>
      </c>
      <c r="G2202" t="s">
        <v>71</v>
      </c>
      <c r="H2202" t="s">
        <v>81</v>
      </c>
      <c r="I2202">
        <v>8</v>
      </c>
      <c r="J2202">
        <v>12894</v>
      </c>
      <c r="K2202">
        <v>103152</v>
      </c>
      <c r="L2202">
        <v>66767</v>
      </c>
      <c r="M2202">
        <v>36385</v>
      </c>
      <c r="N2202">
        <v>0</v>
      </c>
      <c r="O2202">
        <v>36385</v>
      </c>
      <c r="P2202" t="s">
        <v>14</v>
      </c>
      <c r="Q2202" t="s">
        <v>34</v>
      </c>
      <c r="R2202" t="s">
        <v>26</v>
      </c>
    </row>
    <row r="2203" spans="1:18" x14ac:dyDescent="0.25">
      <c r="A2203" t="s">
        <v>5346</v>
      </c>
      <c r="B2203" s="1">
        <v>45439</v>
      </c>
      <c r="C2203" t="s">
        <v>140</v>
      </c>
      <c r="D2203" t="s">
        <v>5347</v>
      </c>
      <c r="E2203" t="s">
        <v>69</v>
      </c>
      <c r="F2203" t="s">
        <v>22</v>
      </c>
      <c r="G2203" t="s">
        <v>71</v>
      </c>
      <c r="H2203" t="s">
        <v>195</v>
      </c>
      <c r="I2203">
        <v>9</v>
      </c>
      <c r="J2203">
        <v>2640</v>
      </c>
      <c r="K2203">
        <v>23760</v>
      </c>
      <c r="L2203">
        <v>15725</v>
      </c>
      <c r="M2203">
        <v>8035</v>
      </c>
      <c r="N2203">
        <v>5</v>
      </c>
      <c r="O2203">
        <v>8030</v>
      </c>
      <c r="P2203" t="s">
        <v>14</v>
      </c>
      <c r="Q2203" t="s">
        <v>35</v>
      </c>
      <c r="R2203" t="s">
        <v>35</v>
      </c>
    </row>
    <row r="2204" spans="1:18" x14ac:dyDescent="0.25">
      <c r="A2204" t="s">
        <v>5348</v>
      </c>
      <c r="B2204" s="1">
        <v>45143</v>
      </c>
      <c r="C2204" t="s">
        <v>67</v>
      </c>
      <c r="D2204" t="s">
        <v>5349</v>
      </c>
      <c r="E2204" t="s">
        <v>21</v>
      </c>
      <c r="F2204" t="s">
        <v>31</v>
      </c>
      <c r="G2204" t="s">
        <v>71</v>
      </c>
      <c r="H2204" t="s">
        <v>72</v>
      </c>
      <c r="I2204">
        <v>2</v>
      </c>
      <c r="J2204">
        <v>20274</v>
      </c>
      <c r="K2204">
        <v>40548</v>
      </c>
      <c r="L2204">
        <v>33393</v>
      </c>
      <c r="M2204">
        <v>7155</v>
      </c>
      <c r="N2204">
        <v>10</v>
      </c>
      <c r="O2204">
        <v>7145</v>
      </c>
      <c r="P2204" t="s">
        <v>14</v>
      </c>
      <c r="Q2204" t="s">
        <v>55</v>
      </c>
      <c r="R2204" t="s">
        <v>26</v>
      </c>
    </row>
    <row r="2205" spans="1:18" x14ac:dyDescent="0.25">
      <c r="A2205" t="s">
        <v>5350</v>
      </c>
      <c r="B2205" s="1">
        <v>44882</v>
      </c>
      <c r="C2205" t="s">
        <v>133</v>
      </c>
      <c r="D2205" t="s">
        <v>5351</v>
      </c>
      <c r="E2205" t="s">
        <v>21</v>
      </c>
      <c r="F2205" t="s">
        <v>22</v>
      </c>
      <c r="G2205" t="s">
        <v>32</v>
      </c>
      <c r="H2205" t="s">
        <v>118</v>
      </c>
      <c r="I2205">
        <v>6</v>
      </c>
      <c r="J2205">
        <v>3166</v>
      </c>
      <c r="K2205">
        <v>18996</v>
      </c>
      <c r="L2205">
        <v>13261</v>
      </c>
      <c r="M2205">
        <v>5735</v>
      </c>
      <c r="N2205">
        <v>5</v>
      </c>
      <c r="O2205">
        <v>5730</v>
      </c>
      <c r="P2205" t="s">
        <v>14</v>
      </c>
      <c r="Q2205" t="s">
        <v>35</v>
      </c>
      <c r="R2205" t="s">
        <v>35</v>
      </c>
    </row>
    <row r="2206" spans="1:18" x14ac:dyDescent="0.25">
      <c r="A2206" t="s">
        <v>5352</v>
      </c>
      <c r="B2206" s="1">
        <v>45173</v>
      </c>
      <c r="C2206" t="s">
        <v>38</v>
      </c>
      <c r="D2206" t="s">
        <v>5353</v>
      </c>
      <c r="E2206" t="s">
        <v>69</v>
      </c>
      <c r="F2206" t="s">
        <v>63</v>
      </c>
      <c r="G2206" t="s">
        <v>23</v>
      </c>
      <c r="H2206" t="s">
        <v>24</v>
      </c>
      <c r="I2206">
        <v>4</v>
      </c>
      <c r="J2206">
        <v>34326</v>
      </c>
      <c r="K2206">
        <v>137304</v>
      </c>
      <c r="L2206">
        <v>111066</v>
      </c>
      <c r="M2206">
        <v>26238</v>
      </c>
      <c r="N2206">
        <v>10</v>
      </c>
      <c r="O2206">
        <v>26228</v>
      </c>
      <c r="P2206" t="s">
        <v>14</v>
      </c>
      <c r="Q2206" t="s">
        <v>25</v>
      </c>
      <c r="R2206" t="s">
        <v>35</v>
      </c>
    </row>
    <row r="2207" spans="1:18" x14ac:dyDescent="0.25">
      <c r="A2207" t="s">
        <v>5354</v>
      </c>
      <c r="B2207" s="1">
        <v>44832</v>
      </c>
      <c r="C2207" t="s">
        <v>38</v>
      </c>
      <c r="D2207" t="s">
        <v>5355</v>
      </c>
      <c r="E2207" t="s">
        <v>53</v>
      </c>
      <c r="F2207" t="s">
        <v>76</v>
      </c>
      <c r="G2207" t="s">
        <v>71</v>
      </c>
      <c r="H2207" t="s">
        <v>195</v>
      </c>
      <c r="I2207">
        <v>3</v>
      </c>
      <c r="J2207">
        <v>39706</v>
      </c>
      <c r="K2207">
        <v>119118</v>
      </c>
      <c r="L2207">
        <v>85309</v>
      </c>
      <c r="M2207">
        <v>33809</v>
      </c>
      <c r="N2207">
        <v>0</v>
      </c>
      <c r="O2207">
        <v>33809</v>
      </c>
      <c r="P2207" t="s">
        <v>14</v>
      </c>
      <c r="Q2207" t="s">
        <v>55</v>
      </c>
      <c r="R2207" t="s">
        <v>26</v>
      </c>
    </row>
    <row r="2208" spans="1:18" x14ac:dyDescent="0.25">
      <c r="A2208" t="s">
        <v>5356</v>
      </c>
      <c r="B2208" s="1">
        <v>45319</v>
      </c>
      <c r="C2208" t="s">
        <v>84</v>
      </c>
      <c r="D2208" t="s">
        <v>5358</v>
      </c>
      <c r="E2208" t="s">
        <v>46</v>
      </c>
      <c r="F2208" t="s">
        <v>47</v>
      </c>
      <c r="G2208" t="s">
        <v>32</v>
      </c>
      <c r="H2208" t="s">
        <v>33</v>
      </c>
      <c r="I2208">
        <v>6</v>
      </c>
      <c r="J2208">
        <v>26874</v>
      </c>
      <c r="K2208">
        <v>161244</v>
      </c>
      <c r="L2208">
        <v>143641</v>
      </c>
      <c r="M2208">
        <v>17603</v>
      </c>
      <c r="N2208">
        <v>0</v>
      </c>
      <c r="O2208">
        <v>17603</v>
      </c>
      <c r="P2208" t="s">
        <v>14</v>
      </c>
      <c r="Q2208" t="s">
        <v>25</v>
      </c>
      <c r="R2208" t="s">
        <v>35</v>
      </c>
    </row>
    <row r="2209" spans="1:18" x14ac:dyDescent="0.25">
      <c r="A2209" t="s">
        <v>5359</v>
      </c>
      <c r="B2209" s="1">
        <v>45134</v>
      </c>
      <c r="C2209" t="s">
        <v>97</v>
      </c>
      <c r="D2209" t="s">
        <v>5360</v>
      </c>
      <c r="E2209" t="s">
        <v>53</v>
      </c>
      <c r="F2209" t="s">
        <v>22</v>
      </c>
      <c r="G2209" t="s">
        <v>71</v>
      </c>
      <c r="H2209" t="s">
        <v>72</v>
      </c>
      <c r="I2209">
        <v>7</v>
      </c>
      <c r="J2209">
        <v>42754</v>
      </c>
      <c r="K2209">
        <v>299278</v>
      </c>
      <c r="L2209">
        <v>230456</v>
      </c>
      <c r="M2209">
        <v>68822</v>
      </c>
      <c r="N2209">
        <v>15</v>
      </c>
      <c r="O2209">
        <v>68807</v>
      </c>
      <c r="P2209" t="s">
        <v>14</v>
      </c>
      <c r="Q2209" t="s">
        <v>35</v>
      </c>
      <c r="R2209" t="s">
        <v>35</v>
      </c>
    </row>
    <row r="2210" spans="1:18" x14ac:dyDescent="0.25">
      <c r="A2210" t="s">
        <v>5361</v>
      </c>
      <c r="B2210" s="1">
        <v>45367</v>
      </c>
      <c r="C2210" t="s">
        <v>208</v>
      </c>
      <c r="D2210" t="s">
        <v>5362</v>
      </c>
      <c r="E2210" t="s">
        <v>46</v>
      </c>
      <c r="F2210" t="s">
        <v>40</v>
      </c>
      <c r="G2210" t="s">
        <v>32</v>
      </c>
      <c r="H2210" t="s">
        <v>77</v>
      </c>
      <c r="I2210">
        <v>6</v>
      </c>
      <c r="J2210">
        <v>33925</v>
      </c>
      <c r="K2210">
        <v>203550</v>
      </c>
      <c r="L2210">
        <v>122376</v>
      </c>
      <c r="M2210">
        <v>81174</v>
      </c>
      <c r="N2210">
        <v>15</v>
      </c>
      <c r="O2210">
        <v>81159</v>
      </c>
      <c r="P2210" t="s">
        <v>14</v>
      </c>
      <c r="Q2210" t="s">
        <v>25</v>
      </c>
      <c r="R2210" t="s">
        <v>26</v>
      </c>
    </row>
    <row r="2211" spans="1:18" x14ac:dyDescent="0.25">
      <c r="A2211" t="s">
        <v>5363</v>
      </c>
      <c r="B2211" s="1">
        <v>44626</v>
      </c>
      <c r="C2211" t="s">
        <v>208</v>
      </c>
      <c r="D2211" t="s">
        <v>5364</v>
      </c>
      <c r="E2211" t="s">
        <v>21</v>
      </c>
      <c r="F2211" t="s">
        <v>70</v>
      </c>
      <c r="G2211" t="s">
        <v>71</v>
      </c>
      <c r="H2211" t="s">
        <v>72</v>
      </c>
      <c r="I2211">
        <v>10</v>
      </c>
      <c r="J2211">
        <v>43654</v>
      </c>
      <c r="K2211">
        <v>436540</v>
      </c>
      <c r="L2211">
        <v>337931</v>
      </c>
      <c r="M2211">
        <v>98609</v>
      </c>
      <c r="N2211">
        <v>5</v>
      </c>
      <c r="O2211">
        <v>98604</v>
      </c>
      <c r="P2211" t="s">
        <v>14</v>
      </c>
      <c r="Q2211" t="s">
        <v>25</v>
      </c>
      <c r="R2211" t="s">
        <v>35</v>
      </c>
    </row>
    <row r="2212" spans="1:18" x14ac:dyDescent="0.25">
      <c r="A2212" t="s">
        <v>5365</v>
      </c>
      <c r="B2212" s="1">
        <v>45384</v>
      </c>
      <c r="C2212" t="s">
        <v>227</v>
      </c>
      <c r="D2212" t="s">
        <v>5366</v>
      </c>
      <c r="E2212" t="s">
        <v>69</v>
      </c>
      <c r="F2212" t="s">
        <v>22</v>
      </c>
      <c r="G2212" t="s">
        <v>32</v>
      </c>
      <c r="H2212" t="s">
        <v>33</v>
      </c>
      <c r="I2212">
        <v>9</v>
      </c>
      <c r="J2212">
        <v>49863</v>
      </c>
      <c r="K2212">
        <v>448767</v>
      </c>
      <c r="L2212">
        <v>366880</v>
      </c>
      <c r="M2212">
        <v>81887</v>
      </c>
      <c r="N2212">
        <v>0</v>
      </c>
      <c r="O2212">
        <v>81887</v>
      </c>
      <c r="P2212" t="s">
        <v>14</v>
      </c>
      <c r="Q2212" t="s">
        <v>34</v>
      </c>
      <c r="R2212" t="s">
        <v>26</v>
      </c>
    </row>
    <row r="2213" spans="1:18" x14ac:dyDescent="0.25">
      <c r="A2213" t="s">
        <v>5367</v>
      </c>
      <c r="B2213" s="1">
        <v>44568</v>
      </c>
      <c r="C2213" t="s">
        <v>84</v>
      </c>
      <c r="D2213" t="s">
        <v>5368</v>
      </c>
      <c r="E2213" t="s">
        <v>53</v>
      </c>
      <c r="F2213" t="s">
        <v>63</v>
      </c>
      <c r="G2213" t="s">
        <v>71</v>
      </c>
      <c r="H2213" t="s">
        <v>111</v>
      </c>
      <c r="I2213">
        <v>4</v>
      </c>
      <c r="J2213">
        <v>18284</v>
      </c>
      <c r="K2213">
        <v>73136</v>
      </c>
      <c r="L2213">
        <v>45528</v>
      </c>
      <c r="M2213">
        <v>27608</v>
      </c>
      <c r="N2213">
        <v>5</v>
      </c>
      <c r="O2213">
        <v>27603</v>
      </c>
      <c r="P2213" t="s">
        <v>14</v>
      </c>
      <c r="Q2213" t="s">
        <v>55</v>
      </c>
      <c r="R2213" t="s">
        <v>26</v>
      </c>
    </row>
    <row r="2214" spans="1:18" x14ac:dyDescent="0.25">
      <c r="A2214" t="s">
        <v>5369</v>
      </c>
      <c r="B2214" s="1">
        <v>45554</v>
      </c>
      <c r="C2214" t="s">
        <v>38</v>
      </c>
      <c r="D2214" t="s">
        <v>5370</v>
      </c>
      <c r="E2214" t="s">
        <v>21</v>
      </c>
      <c r="F2214" t="s">
        <v>70</v>
      </c>
      <c r="G2214" t="s">
        <v>32</v>
      </c>
      <c r="H2214" t="s">
        <v>77</v>
      </c>
      <c r="I2214">
        <v>6</v>
      </c>
      <c r="J2214">
        <v>43342</v>
      </c>
      <c r="K2214">
        <v>260052</v>
      </c>
      <c r="L2214">
        <v>209053</v>
      </c>
      <c r="M2214">
        <v>50999</v>
      </c>
      <c r="N2214">
        <v>15</v>
      </c>
      <c r="O2214">
        <v>50984</v>
      </c>
      <c r="P2214" t="s">
        <v>14</v>
      </c>
      <c r="Q2214" t="s">
        <v>34</v>
      </c>
      <c r="R2214" t="s">
        <v>35</v>
      </c>
    </row>
    <row r="2215" spans="1:18" x14ac:dyDescent="0.25">
      <c r="A2215" t="s">
        <v>5371</v>
      </c>
      <c r="B2215" s="1">
        <v>44982</v>
      </c>
      <c r="C2215" t="s">
        <v>29</v>
      </c>
      <c r="D2215" t="s">
        <v>5372</v>
      </c>
      <c r="E2215" t="s">
        <v>46</v>
      </c>
      <c r="F2215" t="s">
        <v>63</v>
      </c>
      <c r="G2215" t="s">
        <v>23</v>
      </c>
      <c r="H2215" t="s">
        <v>24</v>
      </c>
      <c r="I2215">
        <v>1</v>
      </c>
      <c r="J2215">
        <v>11625</v>
      </c>
      <c r="K2215">
        <v>11625</v>
      </c>
      <c r="L2215">
        <v>9338</v>
      </c>
      <c r="M2215">
        <v>2287</v>
      </c>
      <c r="N2215">
        <v>0</v>
      </c>
      <c r="O2215">
        <v>2287</v>
      </c>
      <c r="P2215" t="s">
        <v>14</v>
      </c>
      <c r="Q2215" t="s">
        <v>34</v>
      </c>
      <c r="R2215" t="s">
        <v>35</v>
      </c>
    </row>
    <row r="2216" spans="1:18" x14ac:dyDescent="0.25">
      <c r="A2216" t="s">
        <v>5373</v>
      </c>
      <c r="B2216" s="1">
        <v>44716</v>
      </c>
      <c r="C2216" t="s">
        <v>19</v>
      </c>
      <c r="D2216" t="s">
        <v>5374</v>
      </c>
      <c r="E2216" t="s">
        <v>46</v>
      </c>
      <c r="F2216" t="s">
        <v>22</v>
      </c>
      <c r="G2216" t="s">
        <v>32</v>
      </c>
      <c r="H2216" t="s">
        <v>33</v>
      </c>
      <c r="I2216">
        <v>6</v>
      </c>
      <c r="J2216">
        <v>6071</v>
      </c>
      <c r="K2216">
        <v>36426</v>
      </c>
      <c r="L2216">
        <v>31794</v>
      </c>
      <c r="M2216">
        <v>4632</v>
      </c>
      <c r="N2216">
        <v>5</v>
      </c>
      <c r="O2216">
        <v>4627</v>
      </c>
      <c r="P2216" t="s">
        <v>14</v>
      </c>
      <c r="Q2216" t="s">
        <v>25</v>
      </c>
      <c r="R2216" t="s">
        <v>26</v>
      </c>
    </row>
    <row r="2217" spans="1:18" x14ac:dyDescent="0.25">
      <c r="A2217" t="s">
        <v>5375</v>
      </c>
      <c r="B2217" s="1">
        <v>45075</v>
      </c>
      <c r="C2217" t="s">
        <v>140</v>
      </c>
      <c r="D2217" t="s">
        <v>5376</v>
      </c>
      <c r="E2217" t="s">
        <v>69</v>
      </c>
      <c r="F2217" t="s">
        <v>40</v>
      </c>
      <c r="G2217" t="s">
        <v>71</v>
      </c>
      <c r="H2217" t="s">
        <v>81</v>
      </c>
      <c r="I2217">
        <v>3</v>
      </c>
      <c r="J2217">
        <v>131</v>
      </c>
      <c r="K2217">
        <v>393</v>
      </c>
      <c r="L2217">
        <v>282</v>
      </c>
      <c r="M2217">
        <v>111</v>
      </c>
      <c r="N2217">
        <v>15</v>
      </c>
      <c r="O2217">
        <v>96</v>
      </c>
      <c r="P2217" t="s">
        <v>14</v>
      </c>
      <c r="Q2217" t="s">
        <v>34</v>
      </c>
      <c r="R2217" t="s">
        <v>35</v>
      </c>
    </row>
    <row r="2218" spans="1:18" x14ac:dyDescent="0.25">
      <c r="A2218" t="s">
        <v>5377</v>
      </c>
      <c r="B2218" s="1">
        <v>45178</v>
      </c>
      <c r="C2218" t="s">
        <v>38</v>
      </c>
      <c r="D2218" t="s">
        <v>5378</v>
      </c>
      <c r="E2218" t="s">
        <v>46</v>
      </c>
      <c r="F2218" t="s">
        <v>47</v>
      </c>
      <c r="G2218" t="s">
        <v>23</v>
      </c>
      <c r="H2218" t="s">
        <v>127</v>
      </c>
      <c r="I2218">
        <v>8</v>
      </c>
      <c r="J2218">
        <v>44564</v>
      </c>
      <c r="K2218">
        <v>356512</v>
      </c>
      <c r="L2218">
        <v>283309</v>
      </c>
      <c r="M2218">
        <v>73203</v>
      </c>
      <c r="N2218">
        <v>0</v>
      </c>
      <c r="O2218">
        <v>73203</v>
      </c>
      <c r="P2218" t="s">
        <v>14</v>
      </c>
      <c r="Q2218" t="s">
        <v>35</v>
      </c>
      <c r="R2218" t="s">
        <v>35</v>
      </c>
    </row>
    <row r="2219" spans="1:18" x14ac:dyDescent="0.25">
      <c r="A2219" t="s">
        <v>5379</v>
      </c>
      <c r="B2219" s="1">
        <v>45226</v>
      </c>
      <c r="C2219" t="s">
        <v>61</v>
      </c>
      <c r="D2219" t="s">
        <v>5380</v>
      </c>
      <c r="E2219" t="s">
        <v>21</v>
      </c>
      <c r="F2219" t="s">
        <v>47</v>
      </c>
      <c r="G2219" t="s">
        <v>23</v>
      </c>
      <c r="H2219" t="s">
        <v>127</v>
      </c>
      <c r="I2219">
        <v>3</v>
      </c>
      <c r="J2219">
        <v>16787</v>
      </c>
      <c r="K2219">
        <v>50361</v>
      </c>
      <c r="L2219">
        <v>41452</v>
      </c>
      <c r="M2219">
        <v>8909</v>
      </c>
      <c r="N2219">
        <v>0</v>
      </c>
      <c r="O2219">
        <v>8909</v>
      </c>
      <c r="P2219" t="s">
        <v>14</v>
      </c>
      <c r="Q2219" t="s">
        <v>34</v>
      </c>
      <c r="R2219" t="s">
        <v>35</v>
      </c>
    </row>
    <row r="2220" spans="1:18" x14ac:dyDescent="0.25">
      <c r="A2220" t="s">
        <v>5381</v>
      </c>
      <c r="B2220" s="1">
        <v>45438</v>
      </c>
      <c r="C2220" t="s">
        <v>140</v>
      </c>
      <c r="D2220" t="s">
        <v>5382</v>
      </c>
      <c r="E2220" t="s">
        <v>46</v>
      </c>
      <c r="F2220" t="s">
        <v>63</v>
      </c>
      <c r="G2220" t="s">
        <v>23</v>
      </c>
      <c r="H2220" t="s">
        <v>24</v>
      </c>
      <c r="I2220">
        <v>2</v>
      </c>
      <c r="J2220">
        <v>43784</v>
      </c>
      <c r="K2220">
        <v>87568</v>
      </c>
      <c r="L2220">
        <v>70330</v>
      </c>
      <c r="M2220">
        <v>17238</v>
      </c>
      <c r="N2220">
        <v>15</v>
      </c>
      <c r="O2220">
        <v>17223</v>
      </c>
      <c r="P2220" t="s">
        <v>14</v>
      </c>
      <c r="Q2220" t="s">
        <v>25</v>
      </c>
      <c r="R2220" t="s">
        <v>26</v>
      </c>
    </row>
    <row r="2221" spans="1:18" x14ac:dyDescent="0.25">
      <c r="A2221" t="s">
        <v>5383</v>
      </c>
      <c r="B2221" s="1">
        <v>45161</v>
      </c>
      <c r="C2221" t="s">
        <v>67</v>
      </c>
      <c r="D2221" t="s">
        <v>5384</v>
      </c>
      <c r="E2221" t="s">
        <v>69</v>
      </c>
      <c r="F2221" t="s">
        <v>70</v>
      </c>
      <c r="G2221" t="s">
        <v>32</v>
      </c>
      <c r="H2221" t="s">
        <v>173</v>
      </c>
      <c r="I2221">
        <v>3</v>
      </c>
      <c r="J2221">
        <v>24918</v>
      </c>
      <c r="K2221">
        <v>74754</v>
      </c>
      <c r="L2221">
        <v>50744</v>
      </c>
      <c r="M2221">
        <v>24010</v>
      </c>
      <c r="N2221">
        <v>5</v>
      </c>
      <c r="O2221">
        <v>24005</v>
      </c>
      <c r="P2221" t="s">
        <v>14</v>
      </c>
      <c r="Q2221" t="s">
        <v>55</v>
      </c>
      <c r="R2221" t="s">
        <v>26</v>
      </c>
    </row>
    <row r="2222" spans="1:18" x14ac:dyDescent="0.25">
      <c r="A2222" t="s">
        <v>5385</v>
      </c>
      <c r="B2222" s="1">
        <v>45504</v>
      </c>
      <c r="C2222" t="s">
        <v>97</v>
      </c>
      <c r="D2222" t="s">
        <v>5387</v>
      </c>
      <c r="E2222" t="s">
        <v>21</v>
      </c>
      <c r="F2222" t="s">
        <v>70</v>
      </c>
      <c r="G2222" t="s">
        <v>71</v>
      </c>
      <c r="H2222" t="s">
        <v>195</v>
      </c>
      <c r="I2222">
        <v>9</v>
      </c>
      <c r="J2222">
        <v>17175</v>
      </c>
      <c r="K2222">
        <v>154575</v>
      </c>
      <c r="L2222">
        <v>135946</v>
      </c>
      <c r="M2222">
        <v>18629</v>
      </c>
      <c r="N2222">
        <v>5</v>
      </c>
      <c r="O2222">
        <v>18624</v>
      </c>
      <c r="P2222" t="s">
        <v>14</v>
      </c>
      <c r="Q2222" t="s">
        <v>34</v>
      </c>
      <c r="R2222" t="s">
        <v>35</v>
      </c>
    </row>
    <row r="2223" spans="1:18" x14ac:dyDescent="0.25">
      <c r="A2223" t="s">
        <v>5388</v>
      </c>
      <c r="B2223" s="1">
        <v>44760</v>
      </c>
      <c r="C2223" t="s">
        <v>97</v>
      </c>
      <c r="D2223" t="s">
        <v>5389</v>
      </c>
      <c r="E2223" t="s">
        <v>46</v>
      </c>
      <c r="F2223" t="s">
        <v>63</v>
      </c>
      <c r="G2223" t="s">
        <v>48</v>
      </c>
      <c r="H2223" t="s">
        <v>54</v>
      </c>
      <c r="I2223">
        <v>8</v>
      </c>
      <c r="J2223">
        <v>31004</v>
      </c>
      <c r="K2223">
        <v>248032</v>
      </c>
      <c r="L2223">
        <v>175743</v>
      </c>
      <c r="M2223">
        <v>72289</v>
      </c>
      <c r="N2223">
        <v>15</v>
      </c>
      <c r="O2223">
        <v>72274</v>
      </c>
      <c r="P2223" t="s">
        <v>14</v>
      </c>
      <c r="Q2223" t="s">
        <v>34</v>
      </c>
      <c r="R2223" t="s">
        <v>35</v>
      </c>
    </row>
    <row r="2224" spans="1:18" x14ac:dyDescent="0.25">
      <c r="A2224" t="s">
        <v>5390</v>
      </c>
      <c r="B2224" s="1">
        <v>44945</v>
      </c>
      <c r="C2224" t="s">
        <v>84</v>
      </c>
      <c r="D2224" t="s">
        <v>5391</v>
      </c>
      <c r="E2224" t="s">
        <v>46</v>
      </c>
      <c r="F2224" t="s">
        <v>114</v>
      </c>
      <c r="G2224" t="s">
        <v>71</v>
      </c>
      <c r="H2224" t="s">
        <v>81</v>
      </c>
      <c r="I2224">
        <v>7</v>
      </c>
      <c r="J2224">
        <v>17029</v>
      </c>
      <c r="K2224">
        <v>119203</v>
      </c>
      <c r="L2224">
        <v>103537</v>
      </c>
      <c r="M2224">
        <v>15666</v>
      </c>
      <c r="N2224">
        <v>5</v>
      </c>
      <c r="O2224">
        <v>15661</v>
      </c>
      <c r="P2224" t="s">
        <v>14</v>
      </c>
      <c r="Q2224" t="s">
        <v>25</v>
      </c>
      <c r="R2224" t="s">
        <v>26</v>
      </c>
    </row>
    <row r="2225" spans="1:18" x14ac:dyDescent="0.25">
      <c r="A2225" t="s">
        <v>5392</v>
      </c>
      <c r="B2225" s="1">
        <v>44969</v>
      </c>
      <c r="C2225" t="s">
        <v>29</v>
      </c>
      <c r="D2225" t="s">
        <v>5393</v>
      </c>
      <c r="E2225" t="s">
        <v>46</v>
      </c>
      <c r="F2225" t="s">
        <v>47</v>
      </c>
      <c r="G2225" t="s">
        <v>71</v>
      </c>
      <c r="H2225" t="s">
        <v>72</v>
      </c>
      <c r="I2225">
        <v>4</v>
      </c>
      <c r="J2225">
        <v>20718</v>
      </c>
      <c r="K2225">
        <v>82872</v>
      </c>
      <c r="L2225">
        <v>64189</v>
      </c>
      <c r="M2225">
        <v>18683</v>
      </c>
      <c r="N2225">
        <v>0</v>
      </c>
      <c r="O2225">
        <v>18683</v>
      </c>
      <c r="P2225" t="s">
        <v>14</v>
      </c>
      <c r="Q2225" t="s">
        <v>55</v>
      </c>
      <c r="R2225" t="s">
        <v>26</v>
      </c>
    </row>
    <row r="2226" spans="1:18" x14ac:dyDescent="0.25">
      <c r="A2226" t="s">
        <v>5394</v>
      </c>
      <c r="B2226" s="1">
        <v>44917</v>
      </c>
      <c r="C2226" t="s">
        <v>44</v>
      </c>
      <c r="D2226" t="s">
        <v>5395</v>
      </c>
      <c r="E2226" t="s">
        <v>46</v>
      </c>
      <c r="F2226" t="s">
        <v>47</v>
      </c>
      <c r="G2226" t="s">
        <v>71</v>
      </c>
      <c r="H2226" t="s">
        <v>111</v>
      </c>
      <c r="I2226">
        <v>7</v>
      </c>
      <c r="J2226">
        <v>34918</v>
      </c>
      <c r="K2226">
        <v>244426</v>
      </c>
      <c r="L2226">
        <v>168354</v>
      </c>
      <c r="M2226">
        <v>76072</v>
      </c>
      <c r="N2226">
        <v>0</v>
      </c>
      <c r="O2226">
        <v>76072</v>
      </c>
      <c r="P2226" t="s">
        <v>14</v>
      </c>
      <c r="Q2226" t="s">
        <v>35</v>
      </c>
      <c r="R2226" t="s">
        <v>26</v>
      </c>
    </row>
    <row r="2227" spans="1:18" x14ac:dyDescent="0.25">
      <c r="A2227" t="s">
        <v>5396</v>
      </c>
      <c r="B2227" s="1">
        <v>44975</v>
      </c>
      <c r="C2227" t="s">
        <v>29</v>
      </c>
      <c r="D2227" t="s">
        <v>5397</v>
      </c>
      <c r="E2227" t="s">
        <v>21</v>
      </c>
      <c r="F2227" t="s">
        <v>40</v>
      </c>
      <c r="G2227" t="s">
        <v>32</v>
      </c>
      <c r="H2227" t="s">
        <v>118</v>
      </c>
      <c r="I2227">
        <v>3</v>
      </c>
      <c r="J2227">
        <v>7121</v>
      </c>
      <c r="K2227">
        <v>21363</v>
      </c>
      <c r="L2227">
        <v>17663</v>
      </c>
      <c r="M2227">
        <v>3700</v>
      </c>
      <c r="N2227">
        <v>0</v>
      </c>
      <c r="O2227">
        <v>3700</v>
      </c>
      <c r="P2227" t="s">
        <v>14</v>
      </c>
      <c r="Q2227" t="s">
        <v>55</v>
      </c>
      <c r="R2227" t="s">
        <v>26</v>
      </c>
    </row>
    <row r="2228" spans="1:18" x14ac:dyDescent="0.25">
      <c r="A2228" t="s">
        <v>5398</v>
      </c>
      <c r="B2228" s="1">
        <v>45334</v>
      </c>
      <c r="C2228" t="s">
        <v>29</v>
      </c>
      <c r="D2228" t="s">
        <v>5399</v>
      </c>
      <c r="E2228" t="s">
        <v>53</v>
      </c>
      <c r="F2228" t="s">
        <v>40</v>
      </c>
      <c r="G2228" t="s">
        <v>48</v>
      </c>
      <c r="H2228" t="s">
        <v>49</v>
      </c>
      <c r="I2228">
        <v>9</v>
      </c>
      <c r="J2228">
        <v>16802</v>
      </c>
      <c r="K2228">
        <v>151218</v>
      </c>
      <c r="L2228">
        <v>105730</v>
      </c>
      <c r="M2228">
        <v>45488</v>
      </c>
      <c r="N2228">
        <v>5</v>
      </c>
      <c r="O2228">
        <v>45483</v>
      </c>
      <c r="P2228" t="s">
        <v>14</v>
      </c>
      <c r="Q2228" t="s">
        <v>25</v>
      </c>
      <c r="R2228" t="s">
        <v>35</v>
      </c>
    </row>
    <row r="2229" spans="1:18" x14ac:dyDescent="0.25">
      <c r="A2229" t="s">
        <v>5400</v>
      </c>
      <c r="B2229" s="1">
        <v>45316</v>
      </c>
      <c r="C2229" t="s">
        <v>84</v>
      </c>
      <c r="D2229" t="s">
        <v>5401</v>
      </c>
      <c r="E2229" t="s">
        <v>69</v>
      </c>
      <c r="F2229" t="s">
        <v>47</v>
      </c>
      <c r="G2229" t="s">
        <v>23</v>
      </c>
      <c r="H2229" t="s">
        <v>24</v>
      </c>
      <c r="I2229">
        <v>8</v>
      </c>
      <c r="J2229">
        <v>31090</v>
      </c>
      <c r="K2229">
        <v>248720</v>
      </c>
      <c r="L2229">
        <v>160897</v>
      </c>
      <c r="M2229">
        <v>87823</v>
      </c>
      <c r="N2229">
        <v>10</v>
      </c>
      <c r="O2229">
        <v>87813</v>
      </c>
      <c r="P2229" t="s">
        <v>14</v>
      </c>
      <c r="Q2229" t="s">
        <v>35</v>
      </c>
      <c r="R2229" t="s">
        <v>26</v>
      </c>
    </row>
    <row r="2230" spans="1:18" x14ac:dyDescent="0.25">
      <c r="A2230" t="s">
        <v>5402</v>
      </c>
      <c r="B2230" s="1">
        <v>45073</v>
      </c>
      <c r="C2230" t="s">
        <v>140</v>
      </c>
      <c r="D2230" t="s">
        <v>5403</v>
      </c>
      <c r="E2230" t="s">
        <v>53</v>
      </c>
      <c r="F2230" t="s">
        <v>47</v>
      </c>
      <c r="G2230" t="s">
        <v>48</v>
      </c>
      <c r="H2230" t="s">
        <v>49</v>
      </c>
      <c r="I2230">
        <v>10</v>
      </c>
      <c r="J2230">
        <v>7221</v>
      </c>
      <c r="K2230">
        <v>72210</v>
      </c>
      <c r="L2230">
        <v>59928</v>
      </c>
      <c r="M2230">
        <v>12282</v>
      </c>
      <c r="N2230">
        <v>5</v>
      </c>
      <c r="O2230">
        <v>12277</v>
      </c>
      <c r="P2230" t="s">
        <v>14</v>
      </c>
      <c r="Q2230" t="s">
        <v>35</v>
      </c>
      <c r="R2230" t="s">
        <v>26</v>
      </c>
    </row>
    <row r="2231" spans="1:18" x14ac:dyDescent="0.25">
      <c r="A2231" t="s">
        <v>5404</v>
      </c>
      <c r="B2231" s="1">
        <v>45088</v>
      </c>
      <c r="C2231" t="s">
        <v>19</v>
      </c>
      <c r="D2231" t="s">
        <v>5405</v>
      </c>
      <c r="E2231" t="s">
        <v>53</v>
      </c>
      <c r="F2231" t="s">
        <v>31</v>
      </c>
      <c r="G2231" t="s">
        <v>48</v>
      </c>
      <c r="H2231" t="s">
        <v>54</v>
      </c>
      <c r="I2231">
        <v>6</v>
      </c>
      <c r="J2231">
        <v>1395</v>
      </c>
      <c r="K2231">
        <v>8370</v>
      </c>
      <c r="L2231">
        <v>5323</v>
      </c>
      <c r="M2231">
        <v>3047</v>
      </c>
      <c r="N2231">
        <v>10</v>
      </c>
      <c r="O2231">
        <v>3037</v>
      </c>
      <c r="P2231" t="s">
        <v>14</v>
      </c>
      <c r="Q2231" t="s">
        <v>25</v>
      </c>
      <c r="R2231" t="s">
        <v>35</v>
      </c>
    </row>
    <row r="2232" spans="1:18" x14ac:dyDescent="0.25">
      <c r="A2232" t="s">
        <v>5406</v>
      </c>
      <c r="B2232" s="1">
        <v>45010</v>
      </c>
      <c r="C2232" t="s">
        <v>208</v>
      </c>
      <c r="D2232" t="s">
        <v>5407</v>
      </c>
      <c r="E2232" t="s">
        <v>46</v>
      </c>
      <c r="F2232" t="s">
        <v>70</v>
      </c>
      <c r="G2232" t="s">
        <v>32</v>
      </c>
      <c r="H2232" t="s">
        <v>173</v>
      </c>
      <c r="I2232">
        <v>2</v>
      </c>
      <c r="J2232">
        <v>31728</v>
      </c>
      <c r="K2232">
        <v>63456</v>
      </c>
      <c r="L2232">
        <v>48323</v>
      </c>
      <c r="M2232">
        <v>15133</v>
      </c>
      <c r="N2232">
        <v>15</v>
      </c>
      <c r="O2232">
        <v>15118</v>
      </c>
      <c r="P2232" t="s">
        <v>14</v>
      </c>
      <c r="Q2232" t="s">
        <v>55</v>
      </c>
      <c r="R2232" t="s">
        <v>35</v>
      </c>
    </row>
    <row r="2233" spans="1:18" x14ac:dyDescent="0.25">
      <c r="A2233" t="s">
        <v>5408</v>
      </c>
      <c r="B2233" s="1">
        <v>45538</v>
      </c>
      <c r="C2233" t="s">
        <v>38</v>
      </c>
      <c r="D2233" t="s">
        <v>5409</v>
      </c>
      <c r="E2233" t="s">
        <v>46</v>
      </c>
      <c r="F2233" t="s">
        <v>22</v>
      </c>
      <c r="G2233" t="s">
        <v>23</v>
      </c>
      <c r="H2233" t="s">
        <v>41</v>
      </c>
      <c r="I2233">
        <v>2</v>
      </c>
      <c r="J2233">
        <v>34487</v>
      </c>
      <c r="K2233">
        <v>68974</v>
      </c>
      <c r="L2233">
        <v>53138</v>
      </c>
      <c r="M2233">
        <v>15836</v>
      </c>
      <c r="N2233">
        <v>0</v>
      </c>
      <c r="O2233">
        <v>15836</v>
      </c>
      <c r="P2233" t="s">
        <v>14</v>
      </c>
      <c r="Q2233" t="s">
        <v>35</v>
      </c>
      <c r="R2233" t="s">
        <v>26</v>
      </c>
    </row>
    <row r="2234" spans="1:18" x14ac:dyDescent="0.25">
      <c r="A2234" t="s">
        <v>5410</v>
      </c>
      <c r="B2234" s="1">
        <v>45110</v>
      </c>
      <c r="C2234" t="s">
        <v>97</v>
      </c>
      <c r="D2234" t="s">
        <v>5411</v>
      </c>
      <c r="E2234" t="s">
        <v>69</v>
      </c>
      <c r="F2234" t="s">
        <v>76</v>
      </c>
      <c r="G2234" t="s">
        <v>32</v>
      </c>
      <c r="H2234" t="s">
        <v>173</v>
      </c>
      <c r="I2234">
        <v>7</v>
      </c>
      <c r="J2234">
        <v>24483</v>
      </c>
      <c r="K2234">
        <v>171381</v>
      </c>
      <c r="L2234">
        <v>134707</v>
      </c>
      <c r="M2234">
        <v>36674</v>
      </c>
      <c r="N2234">
        <v>5</v>
      </c>
      <c r="O2234">
        <v>36669</v>
      </c>
      <c r="P2234" t="s">
        <v>14</v>
      </c>
      <c r="Q2234" t="s">
        <v>34</v>
      </c>
      <c r="R2234" t="s">
        <v>35</v>
      </c>
    </row>
    <row r="2235" spans="1:18" x14ac:dyDescent="0.25">
      <c r="A2235" t="s">
        <v>5412</v>
      </c>
      <c r="B2235" s="1">
        <v>44800</v>
      </c>
      <c r="C2235" t="s">
        <v>67</v>
      </c>
      <c r="D2235" t="s">
        <v>5413</v>
      </c>
      <c r="E2235" t="s">
        <v>69</v>
      </c>
      <c r="F2235" t="s">
        <v>40</v>
      </c>
      <c r="G2235" t="s">
        <v>32</v>
      </c>
      <c r="H2235" t="s">
        <v>33</v>
      </c>
      <c r="I2235">
        <v>5</v>
      </c>
      <c r="J2235">
        <v>5440</v>
      </c>
      <c r="K2235">
        <v>27200</v>
      </c>
      <c r="L2235">
        <v>17693</v>
      </c>
      <c r="M2235">
        <v>9507</v>
      </c>
      <c r="N2235">
        <v>15</v>
      </c>
      <c r="O2235">
        <v>9492</v>
      </c>
      <c r="P2235" t="s">
        <v>14</v>
      </c>
      <c r="Q2235" t="s">
        <v>25</v>
      </c>
      <c r="R2235" t="s">
        <v>35</v>
      </c>
    </row>
    <row r="2236" spans="1:18" x14ac:dyDescent="0.25">
      <c r="A2236" t="s">
        <v>5414</v>
      </c>
      <c r="B2236" s="1">
        <v>45038</v>
      </c>
      <c r="C2236" t="s">
        <v>227</v>
      </c>
      <c r="D2236" t="s">
        <v>5415</v>
      </c>
      <c r="E2236" t="s">
        <v>69</v>
      </c>
      <c r="F2236" t="s">
        <v>76</v>
      </c>
      <c r="G2236" t="s">
        <v>71</v>
      </c>
      <c r="H2236" t="s">
        <v>111</v>
      </c>
      <c r="I2236">
        <v>8</v>
      </c>
      <c r="J2236">
        <v>7127</v>
      </c>
      <c r="K2236">
        <v>57016</v>
      </c>
      <c r="L2236">
        <v>38287</v>
      </c>
      <c r="M2236">
        <v>18729</v>
      </c>
      <c r="N2236">
        <v>0</v>
      </c>
      <c r="O2236">
        <v>18729</v>
      </c>
      <c r="P2236" t="s">
        <v>14</v>
      </c>
      <c r="Q2236" t="s">
        <v>34</v>
      </c>
      <c r="R2236" t="s">
        <v>35</v>
      </c>
    </row>
    <row r="2237" spans="1:18" x14ac:dyDescent="0.25">
      <c r="A2237" t="s">
        <v>5416</v>
      </c>
      <c r="B2237" s="1">
        <v>45199</v>
      </c>
      <c r="C2237" t="s">
        <v>38</v>
      </c>
      <c r="D2237" t="s">
        <v>5417</v>
      </c>
      <c r="E2237" t="s">
        <v>53</v>
      </c>
      <c r="F2237" t="s">
        <v>114</v>
      </c>
      <c r="G2237" t="s">
        <v>48</v>
      </c>
      <c r="H2237" t="s">
        <v>54</v>
      </c>
      <c r="I2237">
        <v>3</v>
      </c>
      <c r="J2237">
        <v>43900</v>
      </c>
      <c r="K2237">
        <v>131700</v>
      </c>
      <c r="L2237">
        <v>95495</v>
      </c>
      <c r="M2237">
        <v>36205</v>
      </c>
      <c r="N2237">
        <v>5</v>
      </c>
      <c r="O2237">
        <v>36200</v>
      </c>
      <c r="P2237" t="s">
        <v>14</v>
      </c>
      <c r="Q2237" t="s">
        <v>34</v>
      </c>
      <c r="R2237" t="s">
        <v>26</v>
      </c>
    </row>
    <row r="2238" spans="1:18" x14ac:dyDescent="0.25">
      <c r="A2238" t="s">
        <v>5418</v>
      </c>
      <c r="B2238" s="1">
        <v>45399</v>
      </c>
      <c r="C2238" t="s">
        <v>227</v>
      </c>
      <c r="D2238" t="s">
        <v>5419</v>
      </c>
      <c r="E2238" t="s">
        <v>46</v>
      </c>
      <c r="F2238" t="s">
        <v>114</v>
      </c>
      <c r="G2238" t="s">
        <v>23</v>
      </c>
      <c r="H2238" t="s">
        <v>41</v>
      </c>
      <c r="I2238">
        <v>10</v>
      </c>
      <c r="J2238">
        <v>27843</v>
      </c>
      <c r="K2238">
        <v>278430</v>
      </c>
      <c r="L2238">
        <v>195612</v>
      </c>
      <c r="M2238">
        <v>82818</v>
      </c>
      <c r="N2238">
        <v>0</v>
      </c>
      <c r="O2238">
        <v>82818</v>
      </c>
      <c r="P2238" t="s">
        <v>14</v>
      </c>
      <c r="Q2238" t="s">
        <v>25</v>
      </c>
      <c r="R2238" t="s">
        <v>35</v>
      </c>
    </row>
    <row r="2239" spans="1:18" x14ac:dyDescent="0.25">
      <c r="A2239" t="s">
        <v>5420</v>
      </c>
      <c r="B2239" s="1">
        <v>45150</v>
      </c>
      <c r="C2239" t="s">
        <v>67</v>
      </c>
      <c r="D2239" t="s">
        <v>5421</v>
      </c>
      <c r="E2239" t="s">
        <v>46</v>
      </c>
      <c r="F2239" t="s">
        <v>70</v>
      </c>
      <c r="G2239" t="s">
        <v>32</v>
      </c>
      <c r="H2239" t="s">
        <v>33</v>
      </c>
      <c r="I2239">
        <v>4</v>
      </c>
      <c r="J2239">
        <v>6653</v>
      </c>
      <c r="K2239">
        <v>26612</v>
      </c>
      <c r="L2239">
        <v>20084</v>
      </c>
      <c r="M2239">
        <v>6528</v>
      </c>
      <c r="N2239">
        <v>10</v>
      </c>
      <c r="O2239">
        <v>6518</v>
      </c>
      <c r="P2239" t="s">
        <v>14</v>
      </c>
      <c r="Q2239" t="s">
        <v>34</v>
      </c>
      <c r="R2239" t="s">
        <v>26</v>
      </c>
    </row>
    <row r="2240" spans="1:18" x14ac:dyDescent="0.25">
      <c r="A2240" t="s">
        <v>5422</v>
      </c>
      <c r="B2240" s="1">
        <v>44649</v>
      </c>
      <c r="C2240" t="s">
        <v>208</v>
      </c>
      <c r="D2240" t="s">
        <v>5424</v>
      </c>
      <c r="E2240" t="s">
        <v>69</v>
      </c>
      <c r="F2240" t="s">
        <v>114</v>
      </c>
      <c r="G2240" t="s">
        <v>23</v>
      </c>
      <c r="H2240" t="s">
        <v>127</v>
      </c>
      <c r="I2240">
        <v>2</v>
      </c>
      <c r="J2240">
        <v>33698</v>
      </c>
      <c r="K2240">
        <v>67396</v>
      </c>
      <c r="L2240">
        <v>48970</v>
      </c>
      <c r="M2240">
        <v>18426</v>
      </c>
      <c r="N2240">
        <v>10</v>
      </c>
      <c r="O2240">
        <v>18416</v>
      </c>
      <c r="P2240" t="s">
        <v>14</v>
      </c>
      <c r="Q2240" t="s">
        <v>34</v>
      </c>
      <c r="R2240" t="s">
        <v>35</v>
      </c>
    </row>
    <row r="2241" spans="1:18" x14ac:dyDescent="0.25">
      <c r="A2241" t="s">
        <v>5425</v>
      </c>
      <c r="B2241" s="1">
        <v>45176</v>
      </c>
      <c r="C2241" t="s">
        <v>38</v>
      </c>
      <c r="D2241" t="s">
        <v>5426</v>
      </c>
      <c r="E2241" t="s">
        <v>21</v>
      </c>
      <c r="F2241" t="s">
        <v>22</v>
      </c>
      <c r="G2241" t="s">
        <v>23</v>
      </c>
      <c r="H2241" t="s">
        <v>41</v>
      </c>
      <c r="I2241">
        <v>8</v>
      </c>
      <c r="J2241">
        <v>25328</v>
      </c>
      <c r="K2241">
        <v>202624</v>
      </c>
      <c r="L2241">
        <v>140045</v>
      </c>
      <c r="M2241">
        <v>62579</v>
      </c>
      <c r="N2241">
        <v>0</v>
      </c>
      <c r="O2241">
        <v>62579</v>
      </c>
      <c r="P2241" t="s">
        <v>14</v>
      </c>
      <c r="Q2241" t="s">
        <v>35</v>
      </c>
      <c r="R2241" t="s">
        <v>26</v>
      </c>
    </row>
    <row r="2242" spans="1:18" x14ac:dyDescent="0.25">
      <c r="A2242" t="s">
        <v>5427</v>
      </c>
      <c r="B2242" s="1">
        <v>45170</v>
      </c>
      <c r="C2242" t="s">
        <v>38</v>
      </c>
      <c r="D2242" t="s">
        <v>5428</v>
      </c>
      <c r="E2242" t="s">
        <v>46</v>
      </c>
      <c r="F2242" t="s">
        <v>114</v>
      </c>
      <c r="G2242" t="s">
        <v>23</v>
      </c>
      <c r="H2242" t="s">
        <v>127</v>
      </c>
      <c r="I2242">
        <v>6</v>
      </c>
      <c r="J2242">
        <v>37820</v>
      </c>
      <c r="K2242">
        <v>226920</v>
      </c>
      <c r="L2242">
        <v>188460</v>
      </c>
      <c r="M2242">
        <v>38460</v>
      </c>
      <c r="N2242">
        <v>15</v>
      </c>
      <c r="O2242">
        <v>38445</v>
      </c>
      <c r="P2242" t="s">
        <v>14</v>
      </c>
      <c r="Q2242" t="s">
        <v>25</v>
      </c>
      <c r="R2242" t="s">
        <v>26</v>
      </c>
    </row>
    <row r="2243" spans="1:18" x14ac:dyDescent="0.25">
      <c r="A2243" t="s">
        <v>5429</v>
      </c>
      <c r="B2243" s="1">
        <v>45092</v>
      </c>
      <c r="C2243" t="s">
        <v>19</v>
      </c>
      <c r="D2243" t="s">
        <v>5430</v>
      </c>
      <c r="E2243" t="s">
        <v>53</v>
      </c>
      <c r="F2243" t="s">
        <v>22</v>
      </c>
      <c r="G2243" t="s">
        <v>23</v>
      </c>
      <c r="H2243" t="s">
        <v>169</v>
      </c>
      <c r="I2243">
        <v>2</v>
      </c>
      <c r="J2243">
        <v>1746</v>
      </c>
      <c r="K2243">
        <v>3492</v>
      </c>
      <c r="L2243">
        <v>3042</v>
      </c>
      <c r="M2243">
        <v>450</v>
      </c>
      <c r="N2243">
        <v>5</v>
      </c>
      <c r="O2243">
        <v>445</v>
      </c>
      <c r="P2243" t="s">
        <v>14</v>
      </c>
      <c r="Q2243" t="s">
        <v>25</v>
      </c>
      <c r="R2243" t="s">
        <v>35</v>
      </c>
    </row>
    <row r="2244" spans="1:18" x14ac:dyDescent="0.25">
      <c r="A2244" t="s">
        <v>5431</v>
      </c>
      <c r="B2244" s="1">
        <v>44770</v>
      </c>
      <c r="C2244" t="s">
        <v>97</v>
      </c>
      <c r="D2244" t="s">
        <v>5432</v>
      </c>
      <c r="E2244" t="s">
        <v>46</v>
      </c>
      <c r="F2244" t="s">
        <v>47</v>
      </c>
      <c r="G2244" t="s">
        <v>48</v>
      </c>
      <c r="H2244" t="s">
        <v>64</v>
      </c>
      <c r="I2244">
        <v>5</v>
      </c>
      <c r="J2244">
        <v>38005</v>
      </c>
      <c r="K2244">
        <v>190025</v>
      </c>
      <c r="L2244">
        <v>161908</v>
      </c>
      <c r="M2244">
        <v>28117</v>
      </c>
      <c r="N2244">
        <v>10</v>
      </c>
      <c r="O2244">
        <v>28107</v>
      </c>
      <c r="P2244" t="s">
        <v>14</v>
      </c>
      <c r="Q2244" t="s">
        <v>35</v>
      </c>
      <c r="R2244" t="s">
        <v>26</v>
      </c>
    </row>
    <row r="2245" spans="1:18" x14ac:dyDescent="0.25">
      <c r="A2245" t="s">
        <v>5433</v>
      </c>
      <c r="B2245" s="1">
        <v>44829</v>
      </c>
      <c r="C2245" t="s">
        <v>38</v>
      </c>
      <c r="D2245" t="s">
        <v>5434</v>
      </c>
      <c r="E2245" t="s">
        <v>69</v>
      </c>
      <c r="F2245" t="s">
        <v>40</v>
      </c>
      <c r="G2245" t="s">
        <v>71</v>
      </c>
      <c r="H2245" t="s">
        <v>72</v>
      </c>
      <c r="I2245">
        <v>8</v>
      </c>
      <c r="J2245">
        <v>43310</v>
      </c>
      <c r="K2245">
        <v>346480</v>
      </c>
      <c r="L2245">
        <v>212939</v>
      </c>
      <c r="M2245">
        <v>133541</v>
      </c>
      <c r="N2245">
        <v>10</v>
      </c>
      <c r="O2245">
        <v>133531</v>
      </c>
      <c r="P2245" t="s">
        <v>14</v>
      </c>
      <c r="Q2245" t="s">
        <v>25</v>
      </c>
      <c r="R2245" t="s">
        <v>26</v>
      </c>
    </row>
    <row r="2246" spans="1:18" x14ac:dyDescent="0.25">
      <c r="A2246" t="s">
        <v>5435</v>
      </c>
      <c r="B2246" s="1">
        <v>44874</v>
      </c>
      <c r="C2246" t="s">
        <v>133</v>
      </c>
      <c r="D2246" t="s">
        <v>5436</v>
      </c>
      <c r="E2246" t="s">
        <v>21</v>
      </c>
      <c r="F2246" t="s">
        <v>114</v>
      </c>
      <c r="G2246" t="s">
        <v>32</v>
      </c>
      <c r="H2246" t="s">
        <v>33</v>
      </c>
      <c r="I2246">
        <v>5</v>
      </c>
      <c r="J2246">
        <v>2867</v>
      </c>
      <c r="K2246">
        <v>14335</v>
      </c>
      <c r="L2246">
        <v>12202</v>
      </c>
      <c r="M2246">
        <v>2133</v>
      </c>
      <c r="N2246">
        <v>5</v>
      </c>
      <c r="O2246">
        <v>2128</v>
      </c>
      <c r="P2246" t="s">
        <v>14</v>
      </c>
      <c r="Q2246" t="s">
        <v>34</v>
      </c>
      <c r="R2246" t="s">
        <v>35</v>
      </c>
    </row>
    <row r="2247" spans="1:18" x14ac:dyDescent="0.25">
      <c r="A2247" t="s">
        <v>5437</v>
      </c>
      <c r="B2247" s="1">
        <v>44592</v>
      </c>
      <c r="C2247" t="s">
        <v>84</v>
      </c>
      <c r="D2247" t="s">
        <v>5438</v>
      </c>
      <c r="E2247" t="s">
        <v>46</v>
      </c>
      <c r="F2247" t="s">
        <v>22</v>
      </c>
      <c r="G2247" t="s">
        <v>23</v>
      </c>
      <c r="H2247" t="s">
        <v>41</v>
      </c>
      <c r="I2247">
        <v>3</v>
      </c>
      <c r="J2247">
        <v>34384</v>
      </c>
      <c r="K2247">
        <v>103152</v>
      </c>
      <c r="L2247">
        <v>77501</v>
      </c>
      <c r="M2247">
        <v>25651</v>
      </c>
      <c r="N2247">
        <v>0</v>
      </c>
      <c r="O2247">
        <v>25651</v>
      </c>
      <c r="P2247" t="s">
        <v>14</v>
      </c>
      <c r="Q2247" t="s">
        <v>35</v>
      </c>
      <c r="R2247" t="s">
        <v>35</v>
      </c>
    </row>
    <row r="2248" spans="1:18" x14ac:dyDescent="0.25">
      <c r="A2248" t="s">
        <v>5439</v>
      </c>
      <c r="B2248" s="1">
        <v>45454</v>
      </c>
      <c r="C2248" t="s">
        <v>19</v>
      </c>
      <c r="D2248" t="s">
        <v>5440</v>
      </c>
      <c r="E2248" t="s">
        <v>21</v>
      </c>
      <c r="F2248" t="s">
        <v>76</v>
      </c>
      <c r="G2248" t="s">
        <v>48</v>
      </c>
      <c r="H2248" t="s">
        <v>54</v>
      </c>
      <c r="I2248">
        <v>2</v>
      </c>
      <c r="J2248">
        <v>17238</v>
      </c>
      <c r="K2248">
        <v>34476</v>
      </c>
      <c r="L2248">
        <v>23387</v>
      </c>
      <c r="M2248">
        <v>11089</v>
      </c>
      <c r="N2248">
        <v>5</v>
      </c>
      <c r="O2248">
        <v>11084</v>
      </c>
      <c r="P2248" t="s">
        <v>14</v>
      </c>
      <c r="Q2248" t="s">
        <v>34</v>
      </c>
      <c r="R2248" t="s">
        <v>26</v>
      </c>
    </row>
    <row r="2249" spans="1:18" x14ac:dyDescent="0.25">
      <c r="A2249" t="s">
        <v>5441</v>
      </c>
      <c r="B2249" s="1">
        <v>44697</v>
      </c>
      <c r="C2249" t="s">
        <v>140</v>
      </c>
      <c r="D2249" t="s">
        <v>5442</v>
      </c>
      <c r="E2249" t="s">
        <v>46</v>
      </c>
      <c r="F2249" t="s">
        <v>70</v>
      </c>
      <c r="G2249" t="s">
        <v>71</v>
      </c>
      <c r="H2249" t="s">
        <v>72</v>
      </c>
      <c r="I2249">
        <v>10</v>
      </c>
      <c r="J2249">
        <v>14654</v>
      </c>
      <c r="K2249">
        <v>146540</v>
      </c>
      <c r="L2249">
        <v>114528</v>
      </c>
      <c r="M2249">
        <v>32012</v>
      </c>
      <c r="N2249">
        <v>15</v>
      </c>
      <c r="O2249">
        <v>31997</v>
      </c>
      <c r="P2249" t="s">
        <v>14</v>
      </c>
      <c r="Q2249" t="s">
        <v>25</v>
      </c>
      <c r="R2249" t="s">
        <v>35</v>
      </c>
    </row>
    <row r="2250" spans="1:18" x14ac:dyDescent="0.25">
      <c r="A2250" t="s">
        <v>5443</v>
      </c>
      <c r="B2250" s="1">
        <v>45528</v>
      </c>
      <c r="C2250" t="s">
        <v>67</v>
      </c>
      <c r="D2250" t="s">
        <v>5444</v>
      </c>
      <c r="E2250" t="s">
        <v>21</v>
      </c>
      <c r="F2250" t="s">
        <v>76</v>
      </c>
      <c r="G2250" t="s">
        <v>32</v>
      </c>
      <c r="H2250" t="s">
        <v>173</v>
      </c>
      <c r="I2250">
        <v>8</v>
      </c>
      <c r="J2250">
        <v>9108</v>
      </c>
      <c r="K2250">
        <v>72864</v>
      </c>
      <c r="L2250">
        <v>54054</v>
      </c>
      <c r="M2250">
        <v>18810</v>
      </c>
      <c r="N2250">
        <v>10</v>
      </c>
      <c r="O2250">
        <v>18800</v>
      </c>
      <c r="P2250" t="s">
        <v>14</v>
      </c>
      <c r="Q2250" t="s">
        <v>35</v>
      </c>
      <c r="R2250" t="s">
        <v>35</v>
      </c>
    </row>
    <row r="2251" spans="1:18" x14ac:dyDescent="0.25">
      <c r="A2251" t="s">
        <v>5445</v>
      </c>
      <c r="B2251" s="1">
        <v>45549</v>
      </c>
      <c r="C2251" t="s">
        <v>38</v>
      </c>
      <c r="D2251" t="s">
        <v>5446</v>
      </c>
      <c r="E2251" t="s">
        <v>53</v>
      </c>
      <c r="F2251" t="s">
        <v>76</v>
      </c>
      <c r="G2251" t="s">
        <v>71</v>
      </c>
      <c r="H2251" t="s">
        <v>111</v>
      </c>
      <c r="I2251">
        <v>7</v>
      </c>
      <c r="J2251">
        <v>5426</v>
      </c>
      <c r="K2251">
        <v>37982</v>
      </c>
      <c r="L2251">
        <v>30681</v>
      </c>
      <c r="M2251">
        <v>7301</v>
      </c>
      <c r="N2251">
        <v>5</v>
      </c>
      <c r="O2251">
        <v>7296</v>
      </c>
      <c r="P2251" t="s">
        <v>14</v>
      </c>
      <c r="Q2251" t="s">
        <v>34</v>
      </c>
      <c r="R2251" t="s">
        <v>35</v>
      </c>
    </row>
    <row r="2252" spans="1:18" x14ac:dyDescent="0.25">
      <c r="A2252" t="s">
        <v>5447</v>
      </c>
      <c r="B2252" s="1">
        <v>45554</v>
      </c>
      <c r="C2252" t="s">
        <v>38</v>
      </c>
      <c r="D2252" t="s">
        <v>5448</v>
      </c>
      <c r="E2252" t="s">
        <v>46</v>
      </c>
      <c r="F2252" t="s">
        <v>22</v>
      </c>
      <c r="G2252" t="s">
        <v>48</v>
      </c>
      <c r="H2252" t="s">
        <v>64</v>
      </c>
      <c r="I2252">
        <v>5</v>
      </c>
      <c r="J2252">
        <v>31599</v>
      </c>
      <c r="K2252">
        <v>157995</v>
      </c>
      <c r="L2252">
        <v>131434</v>
      </c>
      <c r="M2252">
        <v>26561</v>
      </c>
      <c r="N2252">
        <v>5</v>
      </c>
      <c r="O2252">
        <v>26556</v>
      </c>
      <c r="P2252" t="s">
        <v>14</v>
      </c>
      <c r="Q2252" t="s">
        <v>35</v>
      </c>
      <c r="R2252" t="s">
        <v>35</v>
      </c>
    </row>
    <row r="2253" spans="1:18" x14ac:dyDescent="0.25">
      <c r="A2253" t="s">
        <v>5449</v>
      </c>
      <c r="B2253" s="1">
        <v>45182</v>
      </c>
      <c r="C2253" t="s">
        <v>38</v>
      </c>
      <c r="D2253" t="s">
        <v>5450</v>
      </c>
      <c r="E2253" t="s">
        <v>69</v>
      </c>
      <c r="F2253" t="s">
        <v>70</v>
      </c>
      <c r="G2253" t="s">
        <v>32</v>
      </c>
      <c r="H2253" t="s">
        <v>33</v>
      </c>
      <c r="I2253">
        <v>9</v>
      </c>
      <c r="J2253">
        <v>3366</v>
      </c>
      <c r="K2253">
        <v>30294</v>
      </c>
      <c r="L2253">
        <v>25697</v>
      </c>
      <c r="M2253">
        <v>4597</v>
      </c>
      <c r="N2253">
        <v>5</v>
      </c>
      <c r="O2253">
        <v>4592</v>
      </c>
      <c r="P2253" t="s">
        <v>14</v>
      </c>
      <c r="Q2253" t="s">
        <v>25</v>
      </c>
      <c r="R2253" t="s">
        <v>26</v>
      </c>
    </row>
    <row r="2254" spans="1:18" x14ac:dyDescent="0.25">
      <c r="A2254" t="s">
        <v>5451</v>
      </c>
      <c r="B2254" s="1">
        <v>45349</v>
      </c>
      <c r="C2254" t="s">
        <v>29</v>
      </c>
      <c r="D2254" t="s">
        <v>5452</v>
      </c>
      <c r="E2254" t="s">
        <v>53</v>
      </c>
      <c r="F2254" t="s">
        <v>40</v>
      </c>
      <c r="G2254" t="s">
        <v>23</v>
      </c>
      <c r="H2254" t="s">
        <v>127</v>
      </c>
      <c r="I2254">
        <v>1</v>
      </c>
      <c r="J2254">
        <v>13653</v>
      </c>
      <c r="K2254">
        <v>13653</v>
      </c>
      <c r="L2254">
        <v>11899</v>
      </c>
      <c r="M2254">
        <v>1754</v>
      </c>
      <c r="N2254">
        <v>15</v>
      </c>
      <c r="O2254">
        <v>1739</v>
      </c>
      <c r="P2254" t="s">
        <v>14</v>
      </c>
      <c r="Q2254" t="s">
        <v>34</v>
      </c>
      <c r="R2254" t="s">
        <v>26</v>
      </c>
    </row>
    <row r="2255" spans="1:18" x14ac:dyDescent="0.25">
      <c r="A2255" t="s">
        <v>5453</v>
      </c>
      <c r="B2255" s="1">
        <v>44567</v>
      </c>
      <c r="C2255" t="s">
        <v>84</v>
      </c>
      <c r="D2255" t="s">
        <v>5454</v>
      </c>
      <c r="E2255" t="s">
        <v>21</v>
      </c>
      <c r="F2255" t="s">
        <v>114</v>
      </c>
      <c r="G2255" t="s">
        <v>32</v>
      </c>
      <c r="H2255" t="s">
        <v>33</v>
      </c>
      <c r="I2255">
        <v>6</v>
      </c>
      <c r="J2255">
        <v>13481</v>
      </c>
      <c r="K2255">
        <v>80886</v>
      </c>
      <c r="L2255">
        <v>69407</v>
      </c>
      <c r="M2255">
        <v>11479</v>
      </c>
      <c r="N2255">
        <v>5</v>
      </c>
      <c r="O2255">
        <v>11474</v>
      </c>
      <c r="P2255" t="s">
        <v>14</v>
      </c>
      <c r="Q2255" t="s">
        <v>35</v>
      </c>
      <c r="R2255" t="s">
        <v>26</v>
      </c>
    </row>
    <row r="2256" spans="1:18" x14ac:dyDescent="0.25">
      <c r="A2256" t="s">
        <v>5455</v>
      </c>
      <c r="B2256" s="1">
        <v>45232</v>
      </c>
      <c r="C2256" t="s">
        <v>133</v>
      </c>
      <c r="D2256" t="s">
        <v>5456</v>
      </c>
      <c r="E2256" t="s">
        <v>21</v>
      </c>
      <c r="F2256" t="s">
        <v>40</v>
      </c>
      <c r="G2256" t="s">
        <v>48</v>
      </c>
      <c r="H2256" t="s">
        <v>49</v>
      </c>
      <c r="I2256">
        <v>6</v>
      </c>
      <c r="J2256">
        <v>34647</v>
      </c>
      <c r="K2256">
        <v>207882</v>
      </c>
      <c r="L2256">
        <v>171834</v>
      </c>
      <c r="M2256">
        <v>36048</v>
      </c>
      <c r="N2256">
        <v>10</v>
      </c>
      <c r="O2256">
        <v>36038</v>
      </c>
      <c r="P2256" t="s">
        <v>14</v>
      </c>
      <c r="Q2256" t="s">
        <v>25</v>
      </c>
      <c r="R2256" t="s">
        <v>35</v>
      </c>
    </row>
    <row r="2257" spans="1:18" x14ac:dyDescent="0.25">
      <c r="A2257" t="s">
        <v>5457</v>
      </c>
      <c r="B2257" s="1">
        <v>44732</v>
      </c>
      <c r="C2257" t="s">
        <v>19</v>
      </c>
      <c r="D2257" t="s">
        <v>5458</v>
      </c>
      <c r="E2257" t="s">
        <v>21</v>
      </c>
      <c r="F2257" t="s">
        <v>114</v>
      </c>
      <c r="G2257" t="s">
        <v>23</v>
      </c>
      <c r="H2257" t="s">
        <v>24</v>
      </c>
      <c r="I2257">
        <v>3</v>
      </c>
      <c r="J2257">
        <v>28526</v>
      </c>
      <c r="K2257">
        <v>85578</v>
      </c>
      <c r="L2257">
        <v>70734</v>
      </c>
      <c r="M2257">
        <v>14844</v>
      </c>
      <c r="N2257">
        <v>5</v>
      </c>
      <c r="O2257">
        <v>14839</v>
      </c>
      <c r="P2257" t="s">
        <v>14</v>
      </c>
      <c r="Q2257" t="s">
        <v>35</v>
      </c>
      <c r="R2257" t="s">
        <v>26</v>
      </c>
    </row>
    <row r="2258" spans="1:18" x14ac:dyDescent="0.25">
      <c r="A2258" t="s">
        <v>5459</v>
      </c>
      <c r="B2258" s="1">
        <v>44766</v>
      </c>
      <c r="C2258" t="s">
        <v>97</v>
      </c>
      <c r="D2258" t="s">
        <v>5460</v>
      </c>
      <c r="E2258" t="s">
        <v>21</v>
      </c>
      <c r="F2258" t="s">
        <v>114</v>
      </c>
      <c r="G2258" t="s">
        <v>32</v>
      </c>
      <c r="H2258" t="s">
        <v>33</v>
      </c>
      <c r="I2258">
        <v>9</v>
      </c>
      <c r="J2258">
        <v>41922</v>
      </c>
      <c r="K2258">
        <v>377298</v>
      </c>
      <c r="L2258">
        <v>275431</v>
      </c>
      <c r="M2258">
        <v>101867</v>
      </c>
      <c r="N2258">
        <v>10</v>
      </c>
      <c r="O2258">
        <v>101857</v>
      </c>
      <c r="P2258" t="s">
        <v>14</v>
      </c>
      <c r="Q2258" t="s">
        <v>55</v>
      </c>
      <c r="R2258" t="s">
        <v>35</v>
      </c>
    </row>
    <row r="2259" spans="1:18" x14ac:dyDescent="0.25">
      <c r="A2259" t="s">
        <v>5461</v>
      </c>
      <c r="B2259" s="1">
        <v>44938</v>
      </c>
      <c r="C2259" t="s">
        <v>84</v>
      </c>
      <c r="D2259" t="s">
        <v>5462</v>
      </c>
      <c r="E2259" t="s">
        <v>69</v>
      </c>
      <c r="F2259" t="s">
        <v>22</v>
      </c>
      <c r="G2259" t="s">
        <v>32</v>
      </c>
      <c r="H2259" t="s">
        <v>33</v>
      </c>
      <c r="I2259">
        <v>4</v>
      </c>
      <c r="J2259">
        <v>9359</v>
      </c>
      <c r="K2259">
        <v>37436</v>
      </c>
      <c r="L2259">
        <v>22563</v>
      </c>
      <c r="M2259">
        <v>14873</v>
      </c>
      <c r="N2259">
        <v>10</v>
      </c>
      <c r="O2259">
        <v>14863</v>
      </c>
      <c r="P2259" t="s">
        <v>14</v>
      </c>
      <c r="Q2259" t="s">
        <v>35</v>
      </c>
      <c r="R2259" t="s">
        <v>35</v>
      </c>
    </row>
    <row r="2260" spans="1:18" x14ac:dyDescent="0.25">
      <c r="A2260" t="s">
        <v>5463</v>
      </c>
      <c r="B2260" s="1">
        <v>45411</v>
      </c>
      <c r="C2260" t="s">
        <v>227</v>
      </c>
      <c r="D2260" t="s">
        <v>5464</v>
      </c>
      <c r="E2260" t="s">
        <v>46</v>
      </c>
      <c r="F2260" t="s">
        <v>31</v>
      </c>
      <c r="G2260" t="s">
        <v>23</v>
      </c>
      <c r="H2260" t="s">
        <v>24</v>
      </c>
      <c r="I2260">
        <v>10</v>
      </c>
      <c r="J2260">
        <v>24561</v>
      </c>
      <c r="K2260">
        <v>245610</v>
      </c>
      <c r="L2260">
        <v>151096</v>
      </c>
      <c r="M2260">
        <v>94514</v>
      </c>
      <c r="N2260">
        <v>5</v>
      </c>
      <c r="O2260">
        <v>94509</v>
      </c>
      <c r="P2260" t="s">
        <v>14</v>
      </c>
      <c r="Q2260" t="s">
        <v>34</v>
      </c>
      <c r="R2260" t="s">
        <v>26</v>
      </c>
    </row>
    <row r="2261" spans="1:18" x14ac:dyDescent="0.25">
      <c r="A2261" t="s">
        <v>5465</v>
      </c>
      <c r="B2261" s="1">
        <v>45322</v>
      </c>
      <c r="C2261" t="s">
        <v>84</v>
      </c>
      <c r="D2261" t="s">
        <v>5466</v>
      </c>
      <c r="E2261" t="s">
        <v>53</v>
      </c>
      <c r="F2261" t="s">
        <v>47</v>
      </c>
      <c r="G2261" t="s">
        <v>23</v>
      </c>
      <c r="H2261" t="s">
        <v>169</v>
      </c>
      <c r="I2261">
        <v>6</v>
      </c>
      <c r="J2261">
        <v>11510</v>
      </c>
      <c r="K2261">
        <v>69060</v>
      </c>
      <c r="L2261">
        <v>52619</v>
      </c>
      <c r="M2261">
        <v>16441</v>
      </c>
      <c r="N2261">
        <v>0</v>
      </c>
      <c r="O2261">
        <v>16441</v>
      </c>
      <c r="P2261" t="s">
        <v>14</v>
      </c>
      <c r="Q2261" t="s">
        <v>25</v>
      </c>
      <c r="R2261" t="s">
        <v>35</v>
      </c>
    </row>
    <row r="2262" spans="1:18" x14ac:dyDescent="0.25">
      <c r="A2262" t="s">
        <v>5467</v>
      </c>
      <c r="B2262" s="1">
        <v>45304</v>
      </c>
      <c r="C2262" t="s">
        <v>84</v>
      </c>
      <c r="D2262" t="s">
        <v>5469</v>
      </c>
      <c r="E2262" t="s">
        <v>69</v>
      </c>
      <c r="F2262" t="s">
        <v>22</v>
      </c>
      <c r="G2262" t="s">
        <v>32</v>
      </c>
      <c r="H2262" t="s">
        <v>173</v>
      </c>
      <c r="I2262">
        <v>2</v>
      </c>
      <c r="J2262">
        <v>29258</v>
      </c>
      <c r="K2262">
        <v>58516</v>
      </c>
      <c r="L2262">
        <v>52577</v>
      </c>
      <c r="M2262">
        <v>5939</v>
      </c>
      <c r="N2262">
        <v>10</v>
      </c>
      <c r="O2262">
        <v>5929</v>
      </c>
      <c r="P2262" t="s">
        <v>14</v>
      </c>
      <c r="Q2262" t="s">
        <v>34</v>
      </c>
      <c r="R2262" t="s">
        <v>35</v>
      </c>
    </row>
    <row r="2263" spans="1:18" x14ac:dyDescent="0.25">
      <c r="A2263" t="s">
        <v>5470</v>
      </c>
      <c r="B2263" s="1">
        <v>45527</v>
      </c>
      <c r="C2263" t="s">
        <v>67</v>
      </c>
      <c r="D2263" t="s">
        <v>5471</v>
      </c>
      <c r="E2263" t="s">
        <v>53</v>
      </c>
      <c r="F2263" t="s">
        <v>70</v>
      </c>
      <c r="G2263" t="s">
        <v>71</v>
      </c>
      <c r="H2263" t="s">
        <v>195</v>
      </c>
      <c r="I2263">
        <v>7</v>
      </c>
      <c r="J2263">
        <v>24255</v>
      </c>
      <c r="K2263">
        <v>169785</v>
      </c>
      <c r="L2263">
        <v>113919</v>
      </c>
      <c r="M2263">
        <v>55866</v>
      </c>
      <c r="N2263">
        <v>5</v>
      </c>
      <c r="O2263">
        <v>55861</v>
      </c>
      <c r="P2263" t="s">
        <v>14</v>
      </c>
      <c r="Q2263" t="s">
        <v>35</v>
      </c>
      <c r="R2263" t="s">
        <v>26</v>
      </c>
    </row>
    <row r="2264" spans="1:18" x14ac:dyDescent="0.25">
      <c r="A2264" t="s">
        <v>5472</v>
      </c>
      <c r="B2264" s="1">
        <v>44828</v>
      </c>
      <c r="C2264" t="s">
        <v>38</v>
      </c>
      <c r="D2264" t="s">
        <v>5473</v>
      </c>
      <c r="E2264" t="s">
        <v>53</v>
      </c>
      <c r="F2264" t="s">
        <v>63</v>
      </c>
      <c r="G2264" t="s">
        <v>48</v>
      </c>
      <c r="H2264" t="s">
        <v>64</v>
      </c>
      <c r="I2264">
        <v>1</v>
      </c>
      <c r="J2264">
        <v>45973</v>
      </c>
      <c r="K2264">
        <v>45973</v>
      </c>
      <c r="L2264">
        <v>37357</v>
      </c>
      <c r="M2264">
        <v>8616</v>
      </c>
      <c r="N2264">
        <v>5</v>
      </c>
      <c r="O2264">
        <v>8611</v>
      </c>
      <c r="P2264" t="s">
        <v>14</v>
      </c>
      <c r="Q2264" t="s">
        <v>35</v>
      </c>
      <c r="R2264" t="s">
        <v>35</v>
      </c>
    </row>
    <row r="2265" spans="1:18" x14ac:dyDescent="0.25">
      <c r="A2265" t="s">
        <v>5474</v>
      </c>
      <c r="B2265" s="1">
        <v>45219</v>
      </c>
      <c r="C2265" t="s">
        <v>61</v>
      </c>
      <c r="D2265" t="s">
        <v>5475</v>
      </c>
      <c r="E2265" t="s">
        <v>69</v>
      </c>
      <c r="F2265" t="s">
        <v>22</v>
      </c>
      <c r="G2265" t="s">
        <v>23</v>
      </c>
      <c r="H2265" t="s">
        <v>24</v>
      </c>
      <c r="I2265">
        <v>4</v>
      </c>
      <c r="J2265">
        <v>32659</v>
      </c>
      <c r="K2265">
        <v>130636</v>
      </c>
      <c r="L2265">
        <v>95812</v>
      </c>
      <c r="M2265">
        <v>34824</v>
      </c>
      <c r="N2265">
        <v>10</v>
      </c>
      <c r="O2265">
        <v>34814</v>
      </c>
      <c r="P2265" t="s">
        <v>14</v>
      </c>
      <c r="Q2265" t="s">
        <v>55</v>
      </c>
      <c r="R2265" t="s">
        <v>26</v>
      </c>
    </row>
    <row r="2266" spans="1:18" x14ac:dyDescent="0.25">
      <c r="A2266" t="s">
        <v>5476</v>
      </c>
      <c r="B2266" s="1">
        <v>44673</v>
      </c>
      <c r="C2266" t="s">
        <v>227</v>
      </c>
      <c r="D2266" t="s">
        <v>5477</v>
      </c>
      <c r="E2266" t="s">
        <v>46</v>
      </c>
      <c r="F2266" t="s">
        <v>76</v>
      </c>
      <c r="G2266" t="s">
        <v>48</v>
      </c>
      <c r="H2266" t="s">
        <v>64</v>
      </c>
      <c r="I2266">
        <v>3</v>
      </c>
      <c r="J2266">
        <v>29423</v>
      </c>
      <c r="K2266">
        <v>88269</v>
      </c>
      <c r="L2266">
        <v>65063</v>
      </c>
      <c r="M2266">
        <v>23206</v>
      </c>
      <c r="N2266">
        <v>5</v>
      </c>
      <c r="O2266">
        <v>23201</v>
      </c>
      <c r="P2266" t="s">
        <v>14</v>
      </c>
      <c r="Q2266" t="s">
        <v>25</v>
      </c>
      <c r="R2266" t="s">
        <v>35</v>
      </c>
    </row>
    <row r="2267" spans="1:18" x14ac:dyDescent="0.25">
      <c r="A2267" t="s">
        <v>5478</v>
      </c>
      <c r="B2267" s="1">
        <v>45120</v>
      </c>
      <c r="C2267" t="s">
        <v>97</v>
      </c>
      <c r="D2267" t="s">
        <v>5480</v>
      </c>
      <c r="E2267" t="s">
        <v>53</v>
      </c>
      <c r="F2267" t="s">
        <v>114</v>
      </c>
      <c r="G2267" t="s">
        <v>32</v>
      </c>
      <c r="H2267" t="s">
        <v>77</v>
      </c>
      <c r="I2267">
        <v>10</v>
      </c>
      <c r="J2267">
        <v>19658</v>
      </c>
      <c r="K2267">
        <v>196580</v>
      </c>
      <c r="L2267">
        <v>168835</v>
      </c>
      <c r="M2267">
        <v>27745</v>
      </c>
      <c r="N2267">
        <v>5</v>
      </c>
      <c r="O2267">
        <v>27740</v>
      </c>
      <c r="P2267" t="s">
        <v>14</v>
      </c>
      <c r="Q2267" t="s">
        <v>25</v>
      </c>
      <c r="R2267" t="s">
        <v>26</v>
      </c>
    </row>
    <row r="2268" spans="1:18" x14ac:dyDescent="0.25">
      <c r="A2268" t="s">
        <v>5481</v>
      </c>
      <c r="B2268" s="1">
        <v>44994</v>
      </c>
      <c r="C2268" t="s">
        <v>208</v>
      </c>
      <c r="D2268" t="s">
        <v>5482</v>
      </c>
      <c r="E2268" t="s">
        <v>46</v>
      </c>
      <c r="F2268" t="s">
        <v>31</v>
      </c>
      <c r="G2268" t="s">
        <v>23</v>
      </c>
      <c r="H2268" t="s">
        <v>24</v>
      </c>
      <c r="I2268">
        <v>5</v>
      </c>
      <c r="J2268">
        <v>31840</v>
      </c>
      <c r="K2268">
        <v>159200</v>
      </c>
      <c r="L2268">
        <v>107984</v>
      </c>
      <c r="M2268">
        <v>51216</v>
      </c>
      <c r="N2268">
        <v>15</v>
      </c>
      <c r="O2268">
        <v>51201</v>
      </c>
      <c r="P2268" t="s">
        <v>14</v>
      </c>
      <c r="Q2268" t="s">
        <v>34</v>
      </c>
      <c r="R2268" t="s">
        <v>26</v>
      </c>
    </row>
    <row r="2269" spans="1:18" x14ac:dyDescent="0.25">
      <c r="A2269" t="s">
        <v>5483</v>
      </c>
      <c r="B2269" s="1">
        <v>45038</v>
      </c>
      <c r="C2269" t="s">
        <v>227</v>
      </c>
      <c r="D2269" t="s">
        <v>5484</v>
      </c>
      <c r="E2269" t="s">
        <v>46</v>
      </c>
      <c r="F2269" t="s">
        <v>63</v>
      </c>
      <c r="G2269" t="s">
        <v>23</v>
      </c>
      <c r="H2269" t="s">
        <v>127</v>
      </c>
      <c r="I2269">
        <v>3</v>
      </c>
      <c r="J2269">
        <v>29600</v>
      </c>
      <c r="K2269">
        <v>88800</v>
      </c>
      <c r="L2269">
        <v>70121</v>
      </c>
      <c r="M2269">
        <v>18679</v>
      </c>
      <c r="N2269">
        <v>0</v>
      </c>
      <c r="O2269">
        <v>18679</v>
      </c>
      <c r="P2269" t="s">
        <v>14</v>
      </c>
      <c r="Q2269" t="s">
        <v>55</v>
      </c>
      <c r="R2269" t="s">
        <v>26</v>
      </c>
    </row>
    <row r="2270" spans="1:18" x14ac:dyDescent="0.25">
      <c r="A2270" t="s">
        <v>5485</v>
      </c>
      <c r="B2270" s="1">
        <v>45202</v>
      </c>
      <c r="C2270" t="s">
        <v>61</v>
      </c>
      <c r="D2270" t="s">
        <v>5486</v>
      </c>
      <c r="E2270" t="s">
        <v>21</v>
      </c>
      <c r="F2270" t="s">
        <v>22</v>
      </c>
      <c r="G2270" t="s">
        <v>23</v>
      </c>
      <c r="H2270" t="s">
        <v>24</v>
      </c>
      <c r="I2270">
        <v>2</v>
      </c>
      <c r="J2270">
        <v>26298</v>
      </c>
      <c r="K2270">
        <v>52596</v>
      </c>
      <c r="L2270">
        <v>42574</v>
      </c>
      <c r="M2270">
        <v>10022</v>
      </c>
      <c r="N2270">
        <v>0</v>
      </c>
      <c r="O2270">
        <v>10022</v>
      </c>
      <c r="P2270" t="s">
        <v>14</v>
      </c>
      <c r="Q2270" t="s">
        <v>35</v>
      </c>
      <c r="R2270" t="s">
        <v>26</v>
      </c>
    </row>
    <row r="2271" spans="1:18" x14ac:dyDescent="0.25">
      <c r="A2271" t="s">
        <v>5487</v>
      </c>
      <c r="B2271" s="1">
        <v>45385</v>
      </c>
      <c r="C2271" t="s">
        <v>227</v>
      </c>
      <c r="D2271" t="s">
        <v>5489</v>
      </c>
      <c r="E2271" t="s">
        <v>46</v>
      </c>
      <c r="F2271" t="s">
        <v>40</v>
      </c>
      <c r="G2271" t="s">
        <v>48</v>
      </c>
      <c r="H2271" t="s">
        <v>49</v>
      </c>
      <c r="I2271">
        <v>2</v>
      </c>
      <c r="J2271">
        <v>12374</v>
      </c>
      <c r="K2271">
        <v>24748</v>
      </c>
      <c r="L2271">
        <v>19499</v>
      </c>
      <c r="M2271">
        <v>5249</v>
      </c>
      <c r="N2271">
        <v>15</v>
      </c>
      <c r="O2271">
        <v>5234</v>
      </c>
      <c r="P2271" t="s">
        <v>14</v>
      </c>
      <c r="Q2271" t="s">
        <v>35</v>
      </c>
      <c r="R2271" t="s">
        <v>35</v>
      </c>
    </row>
    <row r="2272" spans="1:18" x14ac:dyDescent="0.25">
      <c r="A2272" t="s">
        <v>5490</v>
      </c>
      <c r="B2272" s="1">
        <v>45512</v>
      </c>
      <c r="C2272" t="s">
        <v>67</v>
      </c>
      <c r="D2272" t="s">
        <v>5492</v>
      </c>
      <c r="E2272" t="s">
        <v>69</v>
      </c>
      <c r="F2272" t="s">
        <v>63</v>
      </c>
      <c r="G2272" t="s">
        <v>23</v>
      </c>
      <c r="H2272" t="s">
        <v>41</v>
      </c>
      <c r="I2272">
        <v>1</v>
      </c>
      <c r="J2272">
        <v>5378</v>
      </c>
      <c r="K2272">
        <v>5378</v>
      </c>
      <c r="L2272">
        <v>4411</v>
      </c>
      <c r="M2272">
        <v>967</v>
      </c>
      <c r="N2272">
        <v>5</v>
      </c>
      <c r="O2272">
        <v>962</v>
      </c>
      <c r="P2272" t="s">
        <v>14</v>
      </c>
      <c r="Q2272" t="s">
        <v>55</v>
      </c>
      <c r="R2272" t="s">
        <v>35</v>
      </c>
    </row>
    <row r="2273" spans="1:18" x14ac:dyDescent="0.25">
      <c r="A2273" t="s">
        <v>5493</v>
      </c>
      <c r="B2273" s="1">
        <v>45245</v>
      </c>
      <c r="C2273" t="s">
        <v>133</v>
      </c>
      <c r="D2273" t="s">
        <v>5494</v>
      </c>
      <c r="E2273" t="s">
        <v>21</v>
      </c>
      <c r="F2273" t="s">
        <v>22</v>
      </c>
      <c r="G2273" t="s">
        <v>48</v>
      </c>
      <c r="H2273" t="s">
        <v>49</v>
      </c>
      <c r="I2273">
        <v>3</v>
      </c>
      <c r="J2273">
        <v>276</v>
      </c>
      <c r="K2273">
        <v>828</v>
      </c>
      <c r="L2273">
        <v>620</v>
      </c>
      <c r="M2273">
        <v>208</v>
      </c>
      <c r="N2273">
        <v>10</v>
      </c>
      <c r="O2273">
        <v>198</v>
      </c>
      <c r="P2273" t="s">
        <v>14</v>
      </c>
      <c r="Q2273" t="s">
        <v>55</v>
      </c>
      <c r="R2273" t="s">
        <v>35</v>
      </c>
    </row>
    <row r="2274" spans="1:18" x14ac:dyDescent="0.25">
      <c r="A2274" t="s">
        <v>5495</v>
      </c>
      <c r="B2274" s="1">
        <v>45508</v>
      </c>
      <c r="C2274" t="s">
        <v>67</v>
      </c>
      <c r="D2274" t="s">
        <v>5496</v>
      </c>
      <c r="E2274" t="s">
        <v>46</v>
      </c>
      <c r="F2274" t="s">
        <v>47</v>
      </c>
      <c r="G2274" t="s">
        <v>71</v>
      </c>
      <c r="H2274" t="s">
        <v>111</v>
      </c>
      <c r="I2274">
        <v>5</v>
      </c>
      <c r="J2274">
        <v>32946</v>
      </c>
      <c r="K2274">
        <v>164730</v>
      </c>
      <c r="L2274">
        <v>110849</v>
      </c>
      <c r="M2274">
        <v>53881</v>
      </c>
      <c r="N2274">
        <v>10</v>
      </c>
      <c r="O2274">
        <v>53871</v>
      </c>
      <c r="P2274" t="s">
        <v>14</v>
      </c>
      <c r="Q2274" t="s">
        <v>25</v>
      </c>
      <c r="R2274" t="s">
        <v>35</v>
      </c>
    </row>
    <row r="2275" spans="1:18" x14ac:dyDescent="0.25">
      <c r="A2275" t="s">
        <v>5497</v>
      </c>
      <c r="B2275" s="1">
        <v>45399</v>
      </c>
      <c r="C2275" t="s">
        <v>227</v>
      </c>
      <c r="D2275" t="s">
        <v>5498</v>
      </c>
      <c r="E2275" t="s">
        <v>69</v>
      </c>
      <c r="F2275" t="s">
        <v>114</v>
      </c>
      <c r="G2275" t="s">
        <v>32</v>
      </c>
      <c r="H2275" t="s">
        <v>33</v>
      </c>
      <c r="I2275">
        <v>8</v>
      </c>
      <c r="J2275">
        <v>8800</v>
      </c>
      <c r="K2275">
        <v>70400</v>
      </c>
      <c r="L2275">
        <v>49378</v>
      </c>
      <c r="M2275">
        <v>21022</v>
      </c>
      <c r="N2275">
        <v>5</v>
      </c>
      <c r="O2275">
        <v>21017</v>
      </c>
      <c r="P2275" t="s">
        <v>14</v>
      </c>
      <c r="Q2275" t="s">
        <v>35</v>
      </c>
      <c r="R2275" t="s">
        <v>26</v>
      </c>
    </row>
    <row r="2276" spans="1:18" x14ac:dyDescent="0.25">
      <c r="A2276" t="s">
        <v>5499</v>
      </c>
      <c r="B2276" s="1">
        <v>45555</v>
      </c>
      <c r="C2276" t="s">
        <v>38</v>
      </c>
      <c r="D2276" t="s">
        <v>5501</v>
      </c>
      <c r="E2276" t="s">
        <v>21</v>
      </c>
      <c r="F2276" t="s">
        <v>76</v>
      </c>
      <c r="G2276" t="s">
        <v>23</v>
      </c>
      <c r="H2276" t="s">
        <v>169</v>
      </c>
      <c r="I2276">
        <v>1</v>
      </c>
      <c r="J2276">
        <v>11930</v>
      </c>
      <c r="K2276">
        <v>11930</v>
      </c>
      <c r="L2276">
        <v>7877</v>
      </c>
      <c r="M2276">
        <v>4053</v>
      </c>
      <c r="N2276">
        <v>10</v>
      </c>
      <c r="O2276">
        <v>4043</v>
      </c>
      <c r="P2276" t="s">
        <v>14</v>
      </c>
      <c r="Q2276" t="s">
        <v>34</v>
      </c>
      <c r="R2276" t="s">
        <v>26</v>
      </c>
    </row>
    <row r="2277" spans="1:18" x14ac:dyDescent="0.25">
      <c r="A2277" t="s">
        <v>5502</v>
      </c>
      <c r="B2277" s="1">
        <v>45145</v>
      </c>
      <c r="C2277" t="s">
        <v>67</v>
      </c>
      <c r="D2277" t="s">
        <v>5503</v>
      </c>
      <c r="E2277" t="s">
        <v>53</v>
      </c>
      <c r="F2277" t="s">
        <v>47</v>
      </c>
      <c r="G2277" t="s">
        <v>48</v>
      </c>
      <c r="H2277" t="s">
        <v>49</v>
      </c>
      <c r="I2277">
        <v>6</v>
      </c>
      <c r="J2277">
        <v>5810</v>
      </c>
      <c r="K2277">
        <v>34860</v>
      </c>
      <c r="L2277">
        <v>24864</v>
      </c>
      <c r="M2277">
        <v>9996</v>
      </c>
      <c r="N2277">
        <v>5</v>
      </c>
      <c r="O2277">
        <v>9991</v>
      </c>
      <c r="P2277" t="s">
        <v>14</v>
      </c>
      <c r="Q2277" t="s">
        <v>55</v>
      </c>
      <c r="R2277" t="s">
        <v>26</v>
      </c>
    </row>
    <row r="2278" spans="1:18" x14ac:dyDescent="0.25">
      <c r="A2278" t="s">
        <v>5504</v>
      </c>
      <c r="B2278" s="1">
        <v>44766</v>
      </c>
      <c r="C2278" t="s">
        <v>97</v>
      </c>
      <c r="D2278" t="s">
        <v>5505</v>
      </c>
      <c r="E2278" t="s">
        <v>21</v>
      </c>
      <c r="F2278" t="s">
        <v>76</v>
      </c>
      <c r="G2278" t="s">
        <v>32</v>
      </c>
      <c r="H2278" t="s">
        <v>77</v>
      </c>
      <c r="I2278">
        <v>9</v>
      </c>
      <c r="J2278">
        <v>11499</v>
      </c>
      <c r="K2278">
        <v>103491</v>
      </c>
      <c r="L2278">
        <v>79784</v>
      </c>
      <c r="M2278">
        <v>23707</v>
      </c>
      <c r="N2278">
        <v>10</v>
      </c>
      <c r="O2278">
        <v>23697</v>
      </c>
      <c r="P2278" t="s">
        <v>14</v>
      </c>
      <c r="Q2278" t="s">
        <v>34</v>
      </c>
      <c r="R2278" t="s">
        <v>35</v>
      </c>
    </row>
    <row r="2279" spans="1:18" x14ac:dyDescent="0.25">
      <c r="A2279" t="s">
        <v>5506</v>
      </c>
      <c r="B2279" s="1">
        <v>45137</v>
      </c>
      <c r="C2279" t="s">
        <v>97</v>
      </c>
      <c r="D2279" t="s">
        <v>5507</v>
      </c>
      <c r="E2279" t="s">
        <v>46</v>
      </c>
      <c r="F2279" t="s">
        <v>40</v>
      </c>
      <c r="G2279" t="s">
        <v>71</v>
      </c>
      <c r="H2279" t="s">
        <v>111</v>
      </c>
      <c r="I2279">
        <v>6</v>
      </c>
      <c r="J2279">
        <v>5593</v>
      </c>
      <c r="K2279">
        <v>33558</v>
      </c>
      <c r="L2279">
        <v>24893</v>
      </c>
      <c r="M2279">
        <v>8665</v>
      </c>
      <c r="N2279">
        <v>0</v>
      </c>
      <c r="O2279">
        <v>8665</v>
      </c>
      <c r="P2279" t="s">
        <v>14</v>
      </c>
      <c r="Q2279" t="s">
        <v>25</v>
      </c>
      <c r="R2279" t="s">
        <v>26</v>
      </c>
    </row>
    <row r="2280" spans="1:18" x14ac:dyDescent="0.25">
      <c r="A2280" t="s">
        <v>5508</v>
      </c>
      <c r="B2280" s="1">
        <v>45424</v>
      </c>
      <c r="C2280" t="s">
        <v>140</v>
      </c>
      <c r="D2280" t="s">
        <v>5509</v>
      </c>
      <c r="E2280" t="s">
        <v>53</v>
      </c>
      <c r="F2280" t="s">
        <v>63</v>
      </c>
      <c r="G2280" t="s">
        <v>48</v>
      </c>
      <c r="H2280" t="s">
        <v>202</v>
      </c>
      <c r="I2280">
        <v>6</v>
      </c>
      <c r="J2280">
        <v>19474</v>
      </c>
      <c r="K2280">
        <v>116844</v>
      </c>
      <c r="L2280">
        <v>88493</v>
      </c>
      <c r="M2280">
        <v>28351</v>
      </c>
      <c r="N2280">
        <v>5</v>
      </c>
      <c r="O2280">
        <v>28346</v>
      </c>
      <c r="P2280" t="s">
        <v>14</v>
      </c>
      <c r="Q2280" t="s">
        <v>34</v>
      </c>
      <c r="R2280" t="s">
        <v>35</v>
      </c>
    </row>
    <row r="2281" spans="1:18" x14ac:dyDescent="0.25">
      <c r="A2281" t="s">
        <v>5510</v>
      </c>
      <c r="B2281" s="1">
        <v>45026</v>
      </c>
      <c r="C2281" t="s">
        <v>227</v>
      </c>
      <c r="D2281" t="s">
        <v>5512</v>
      </c>
      <c r="E2281" t="s">
        <v>46</v>
      </c>
      <c r="F2281" t="s">
        <v>22</v>
      </c>
      <c r="G2281" t="s">
        <v>23</v>
      </c>
      <c r="H2281" t="s">
        <v>127</v>
      </c>
      <c r="I2281">
        <v>6</v>
      </c>
      <c r="J2281">
        <v>49082</v>
      </c>
      <c r="K2281">
        <v>294492</v>
      </c>
      <c r="L2281">
        <v>245727</v>
      </c>
      <c r="M2281">
        <v>48765</v>
      </c>
      <c r="N2281">
        <v>10</v>
      </c>
      <c r="O2281">
        <v>48755</v>
      </c>
      <c r="P2281" t="s">
        <v>14</v>
      </c>
      <c r="Q2281" t="s">
        <v>34</v>
      </c>
      <c r="R2281" t="s">
        <v>26</v>
      </c>
    </row>
    <row r="2282" spans="1:18" x14ac:dyDescent="0.25">
      <c r="A2282" t="s">
        <v>5513</v>
      </c>
      <c r="B2282" s="1">
        <v>45510</v>
      </c>
      <c r="C2282" t="s">
        <v>67</v>
      </c>
      <c r="D2282" t="s">
        <v>5514</v>
      </c>
      <c r="E2282" t="s">
        <v>69</v>
      </c>
      <c r="F2282" t="s">
        <v>31</v>
      </c>
      <c r="G2282" t="s">
        <v>23</v>
      </c>
      <c r="H2282" t="s">
        <v>127</v>
      </c>
      <c r="I2282">
        <v>6</v>
      </c>
      <c r="J2282">
        <v>20914</v>
      </c>
      <c r="K2282">
        <v>125484</v>
      </c>
      <c r="L2282">
        <v>104953</v>
      </c>
      <c r="M2282">
        <v>20531</v>
      </c>
      <c r="N2282">
        <v>15</v>
      </c>
      <c r="O2282">
        <v>20516</v>
      </c>
      <c r="P2282" t="s">
        <v>14</v>
      </c>
      <c r="Q2282" t="s">
        <v>34</v>
      </c>
      <c r="R2282" t="s">
        <v>26</v>
      </c>
    </row>
    <row r="2283" spans="1:18" x14ac:dyDescent="0.25">
      <c r="A2283" t="s">
        <v>5515</v>
      </c>
      <c r="B2283" s="1">
        <v>44874</v>
      </c>
      <c r="C2283" t="s">
        <v>133</v>
      </c>
      <c r="D2283" t="s">
        <v>5516</v>
      </c>
      <c r="E2283" t="s">
        <v>46</v>
      </c>
      <c r="F2283" t="s">
        <v>63</v>
      </c>
      <c r="G2283" t="s">
        <v>48</v>
      </c>
      <c r="H2283" t="s">
        <v>64</v>
      </c>
      <c r="I2283">
        <v>3</v>
      </c>
      <c r="J2283">
        <v>33930</v>
      </c>
      <c r="K2283">
        <v>101790</v>
      </c>
      <c r="L2283">
        <v>82425</v>
      </c>
      <c r="M2283">
        <v>19365</v>
      </c>
      <c r="N2283">
        <v>0</v>
      </c>
      <c r="O2283">
        <v>19365</v>
      </c>
      <c r="P2283" t="s">
        <v>14</v>
      </c>
      <c r="Q2283" t="s">
        <v>34</v>
      </c>
      <c r="R2283" t="s">
        <v>26</v>
      </c>
    </row>
    <row r="2284" spans="1:18" x14ac:dyDescent="0.25">
      <c r="A2284" t="s">
        <v>5517</v>
      </c>
      <c r="B2284" s="1">
        <v>44793</v>
      </c>
      <c r="C2284" t="s">
        <v>67</v>
      </c>
      <c r="D2284" t="s">
        <v>5518</v>
      </c>
      <c r="E2284" t="s">
        <v>21</v>
      </c>
      <c r="F2284" t="s">
        <v>40</v>
      </c>
      <c r="G2284" t="s">
        <v>48</v>
      </c>
      <c r="H2284" t="s">
        <v>54</v>
      </c>
      <c r="I2284">
        <v>3</v>
      </c>
      <c r="J2284">
        <v>46401</v>
      </c>
      <c r="K2284">
        <v>139203</v>
      </c>
      <c r="L2284">
        <v>84789</v>
      </c>
      <c r="M2284">
        <v>54414</v>
      </c>
      <c r="N2284">
        <v>5</v>
      </c>
      <c r="O2284">
        <v>54409</v>
      </c>
      <c r="P2284" t="s">
        <v>14</v>
      </c>
      <c r="Q2284" t="s">
        <v>55</v>
      </c>
      <c r="R2284" t="s">
        <v>26</v>
      </c>
    </row>
    <row r="2285" spans="1:18" x14ac:dyDescent="0.25">
      <c r="A2285" t="s">
        <v>5519</v>
      </c>
      <c r="B2285" s="1">
        <v>44828</v>
      </c>
      <c r="C2285" t="s">
        <v>38</v>
      </c>
      <c r="D2285" t="s">
        <v>5520</v>
      </c>
      <c r="E2285" t="s">
        <v>53</v>
      </c>
      <c r="F2285" t="s">
        <v>31</v>
      </c>
      <c r="G2285" t="s">
        <v>71</v>
      </c>
      <c r="H2285" t="s">
        <v>72</v>
      </c>
      <c r="I2285">
        <v>9</v>
      </c>
      <c r="J2285">
        <v>35285</v>
      </c>
      <c r="K2285">
        <v>317565</v>
      </c>
      <c r="L2285">
        <v>283081</v>
      </c>
      <c r="M2285">
        <v>34484</v>
      </c>
      <c r="N2285">
        <v>15</v>
      </c>
      <c r="O2285">
        <v>34469</v>
      </c>
      <c r="P2285" t="s">
        <v>14</v>
      </c>
      <c r="Q2285" t="s">
        <v>55</v>
      </c>
      <c r="R2285" t="s">
        <v>35</v>
      </c>
    </row>
    <row r="2286" spans="1:18" x14ac:dyDescent="0.25">
      <c r="A2286" t="s">
        <v>5521</v>
      </c>
      <c r="B2286" s="1">
        <v>45310</v>
      </c>
      <c r="C2286" t="s">
        <v>84</v>
      </c>
      <c r="D2286" t="s">
        <v>5522</v>
      </c>
      <c r="E2286" t="s">
        <v>21</v>
      </c>
      <c r="F2286" t="s">
        <v>22</v>
      </c>
      <c r="G2286" t="s">
        <v>48</v>
      </c>
      <c r="H2286" t="s">
        <v>64</v>
      </c>
      <c r="I2286">
        <v>4</v>
      </c>
      <c r="J2286">
        <v>12191</v>
      </c>
      <c r="K2286">
        <v>48764</v>
      </c>
      <c r="L2286">
        <v>30427</v>
      </c>
      <c r="M2286">
        <v>18337</v>
      </c>
      <c r="N2286">
        <v>15</v>
      </c>
      <c r="O2286">
        <v>18322</v>
      </c>
      <c r="P2286" t="s">
        <v>14</v>
      </c>
      <c r="Q2286" t="s">
        <v>25</v>
      </c>
      <c r="R2286" t="s">
        <v>35</v>
      </c>
    </row>
    <row r="2287" spans="1:18" x14ac:dyDescent="0.25">
      <c r="A2287" t="s">
        <v>5523</v>
      </c>
      <c r="B2287" s="1">
        <v>44566</v>
      </c>
      <c r="C2287" t="s">
        <v>84</v>
      </c>
      <c r="D2287" t="s">
        <v>5524</v>
      </c>
      <c r="E2287" t="s">
        <v>53</v>
      </c>
      <c r="F2287" t="s">
        <v>114</v>
      </c>
      <c r="G2287" t="s">
        <v>23</v>
      </c>
      <c r="H2287" t="s">
        <v>169</v>
      </c>
      <c r="I2287">
        <v>4</v>
      </c>
      <c r="J2287">
        <v>21724</v>
      </c>
      <c r="K2287">
        <v>86896</v>
      </c>
      <c r="L2287">
        <v>71510</v>
      </c>
      <c r="M2287">
        <v>15386</v>
      </c>
      <c r="N2287">
        <v>0</v>
      </c>
      <c r="O2287">
        <v>15386</v>
      </c>
      <c r="P2287" t="s">
        <v>14</v>
      </c>
      <c r="Q2287" t="s">
        <v>35</v>
      </c>
      <c r="R2287" t="s">
        <v>26</v>
      </c>
    </row>
    <row r="2288" spans="1:18" x14ac:dyDescent="0.25">
      <c r="A2288" t="s">
        <v>5525</v>
      </c>
      <c r="B2288" s="1">
        <v>45096</v>
      </c>
      <c r="C2288" t="s">
        <v>19</v>
      </c>
      <c r="D2288" t="s">
        <v>5526</v>
      </c>
      <c r="E2288" t="s">
        <v>46</v>
      </c>
      <c r="F2288" t="s">
        <v>114</v>
      </c>
      <c r="G2288" t="s">
        <v>32</v>
      </c>
      <c r="H2288" t="s">
        <v>77</v>
      </c>
      <c r="I2288">
        <v>10</v>
      </c>
      <c r="J2288">
        <v>16991</v>
      </c>
      <c r="K2288">
        <v>169910</v>
      </c>
      <c r="L2288">
        <v>139763</v>
      </c>
      <c r="M2288">
        <v>30147</v>
      </c>
      <c r="N2288">
        <v>10</v>
      </c>
      <c r="O2288">
        <v>30137</v>
      </c>
      <c r="P2288" t="s">
        <v>14</v>
      </c>
      <c r="Q2288" t="s">
        <v>35</v>
      </c>
      <c r="R2288" t="s">
        <v>35</v>
      </c>
    </row>
    <row r="2289" spans="1:18" x14ac:dyDescent="0.25">
      <c r="A2289" t="s">
        <v>5527</v>
      </c>
      <c r="B2289" s="1">
        <v>45114</v>
      </c>
      <c r="C2289" t="s">
        <v>97</v>
      </c>
      <c r="D2289" t="s">
        <v>5528</v>
      </c>
      <c r="E2289" t="s">
        <v>46</v>
      </c>
      <c r="F2289" t="s">
        <v>47</v>
      </c>
      <c r="G2289" t="s">
        <v>32</v>
      </c>
      <c r="H2289" t="s">
        <v>33</v>
      </c>
      <c r="I2289">
        <v>7</v>
      </c>
      <c r="J2289">
        <v>48756</v>
      </c>
      <c r="K2289">
        <v>341292</v>
      </c>
      <c r="L2289">
        <v>282049</v>
      </c>
      <c r="M2289">
        <v>59243</v>
      </c>
      <c r="N2289">
        <v>10</v>
      </c>
      <c r="O2289">
        <v>59233</v>
      </c>
      <c r="P2289" t="s">
        <v>14</v>
      </c>
      <c r="Q2289" t="s">
        <v>34</v>
      </c>
      <c r="R2289" t="s">
        <v>26</v>
      </c>
    </row>
    <row r="2290" spans="1:18" x14ac:dyDescent="0.25">
      <c r="A2290" t="s">
        <v>5529</v>
      </c>
      <c r="B2290" s="1">
        <v>45507</v>
      </c>
      <c r="C2290" t="s">
        <v>67</v>
      </c>
      <c r="D2290" t="s">
        <v>5530</v>
      </c>
      <c r="E2290" t="s">
        <v>46</v>
      </c>
      <c r="F2290" t="s">
        <v>63</v>
      </c>
      <c r="G2290" t="s">
        <v>48</v>
      </c>
      <c r="H2290" t="s">
        <v>49</v>
      </c>
      <c r="I2290">
        <v>7</v>
      </c>
      <c r="J2290">
        <v>48254</v>
      </c>
      <c r="K2290">
        <v>337778</v>
      </c>
      <c r="L2290">
        <v>203669</v>
      </c>
      <c r="M2290">
        <v>134109</v>
      </c>
      <c r="N2290">
        <v>10</v>
      </c>
      <c r="O2290">
        <v>134099</v>
      </c>
      <c r="P2290" t="s">
        <v>14</v>
      </c>
      <c r="Q2290" t="s">
        <v>55</v>
      </c>
      <c r="R2290" t="s">
        <v>26</v>
      </c>
    </row>
    <row r="2291" spans="1:18" x14ac:dyDescent="0.25">
      <c r="A2291" t="s">
        <v>5531</v>
      </c>
      <c r="B2291" s="1">
        <v>44773</v>
      </c>
      <c r="C2291" t="s">
        <v>97</v>
      </c>
      <c r="D2291" t="s">
        <v>5532</v>
      </c>
      <c r="E2291" t="s">
        <v>21</v>
      </c>
      <c r="F2291" t="s">
        <v>40</v>
      </c>
      <c r="G2291" t="s">
        <v>32</v>
      </c>
      <c r="H2291" t="s">
        <v>77</v>
      </c>
      <c r="I2291">
        <v>2</v>
      </c>
      <c r="J2291">
        <v>40909</v>
      </c>
      <c r="K2291">
        <v>81818</v>
      </c>
      <c r="L2291">
        <v>62725</v>
      </c>
      <c r="M2291">
        <v>19093</v>
      </c>
      <c r="N2291">
        <v>5</v>
      </c>
      <c r="O2291">
        <v>19088</v>
      </c>
      <c r="P2291" t="s">
        <v>14</v>
      </c>
      <c r="Q2291" t="s">
        <v>55</v>
      </c>
      <c r="R2291" t="s">
        <v>26</v>
      </c>
    </row>
    <row r="2292" spans="1:18" x14ac:dyDescent="0.25">
      <c r="A2292" t="s">
        <v>5533</v>
      </c>
      <c r="B2292" s="1">
        <v>44837</v>
      </c>
      <c r="C2292" t="s">
        <v>61</v>
      </c>
      <c r="D2292" t="s">
        <v>5534</v>
      </c>
      <c r="E2292" t="s">
        <v>46</v>
      </c>
      <c r="F2292" t="s">
        <v>76</v>
      </c>
      <c r="G2292" t="s">
        <v>23</v>
      </c>
      <c r="H2292" t="s">
        <v>127</v>
      </c>
      <c r="I2292">
        <v>7</v>
      </c>
      <c r="J2292">
        <v>45025</v>
      </c>
      <c r="K2292">
        <v>315175</v>
      </c>
      <c r="L2292">
        <v>275632</v>
      </c>
      <c r="M2292">
        <v>39543</v>
      </c>
      <c r="N2292">
        <v>15</v>
      </c>
      <c r="O2292">
        <v>39528</v>
      </c>
      <c r="P2292" t="s">
        <v>14</v>
      </c>
      <c r="Q2292" t="s">
        <v>25</v>
      </c>
      <c r="R2292" t="s">
        <v>26</v>
      </c>
    </row>
    <row r="2293" spans="1:18" x14ac:dyDescent="0.25">
      <c r="A2293" t="s">
        <v>5535</v>
      </c>
      <c r="B2293" s="1">
        <v>45100</v>
      </c>
      <c r="C2293" t="s">
        <v>19</v>
      </c>
      <c r="D2293" t="s">
        <v>5536</v>
      </c>
      <c r="E2293" t="s">
        <v>46</v>
      </c>
      <c r="F2293" t="s">
        <v>31</v>
      </c>
      <c r="G2293" t="s">
        <v>32</v>
      </c>
      <c r="H2293" t="s">
        <v>118</v>
      </c>
      <c r="I2293">
        <v>3</v>
      </c>
      <c r="J2293">
        <v>2834</v>
      </c>
      <c r="K2293">
        <v>8502</v>
      </c>
      <c r="L2293">
        <v>5409</v>
      </c>
      <c r="M2293">
        <v>3093</v>
      </c>
      <c r="N2293">
        <v>5</v>
      </c>
      <c r="O2293">
        <v>3088</v>
      </c>
      <c r="P2293" t="s">
        <v>14</v>
      </c>
      <c r="Q2293" t="s">
        <v>35</v>
      </c>
      <c r="R2293" t="s">
        <v>26</v>
      </c>
    </row>
    <row r="2294" spans="1:18" x14ac:dyDescent="0.25">
      <c r="A2294" t="s">
        <v>5537</v>
      </c>
      <c r="B2294" s="1">
        <v>44687</v>
      </c>
      <c r="C2294" t="s">
        <v>140</v>
      </c>
      <c r="D2294" t="s">
        <v>5538</v>
      </c>
      <c r="E2294" t="s">
        <v>69</v>
      </c>
      <c r="F2294" t="s">
        <v>114</v>
      </c>
      <c r="G2294" t="s">
        <v>32</v>
      </c>
      <c r="H2294" t="s">
        <v>33</v>
      </c>
      <c r="I2294">
        <v>1</v>
      </c>
      <c r="J2294">
        <v>43578</v>
      </c>
      <c r="K2294">
        <v>43578</v>
      </c>
      <c r="L2294">
        <v>38823</v>
      </c>
      <c r="M2294">
        <v>4755</v>
      </c>
      <c r="N2294">
        <v>0</v>
      </c>
      <c r="O2294">
        <v>4755</v>
      </c>
      <c r="P2294" t="s">
        <v>14</v>
      </c>
      <c r="Q2294" t="s">
        <v>25</v>
      </c>
      <c r="R2294" t="s">
        <v>26</v>
      </c>
    </row>
    <row r="2295" spans="1:18" x14ac:dyDescent="0.25">
      <c r="A2295" t="s">
        <v>5539</v>
      </c>
      <c r="B2295" s="1">
        <v>45099</v>
      </c>
      <c r="C2295" t="s">
        <v>19</v>
      </c>
      <c r="D2295" t="s">
        <v>5540</v>
      </c>
      <c r="E2295" t="s">
        <v>69</v>
      </c>
      <c r="F2295" t="s">
        <v>63</v>
      </c>
      <c r="G2295" t="s">
        <v>23</v>
      </c>
      <c r="H2295" t="s">
        <v>169</v>
      </c>
      <c r="I2295">
        <v>8</v>
      </c>
      <c r="J2295">
        <v>21333</v>
      </c>
      <c r="K2295">
        <v>170664</v>
      </c>
      <c r="L2295">
        <v>105868</v>
      </c>
      <c r="M2295">
        <v>64796</v>
      </c>
      <c r="N2295">
        <v>15</v>
      </c>
      <c r="O2295">
        <v>64781</v>
      </c>
      <c r="P2295" t="s">
        <v>14</v>
      </c>
      <c r="Q2295" t="s">
        <v>34</v>
      </c>
      <c r="R2295" t="s">
        <v>35</v>
      </c>
    </row>
    <row r="2296" spans="1:18" x14ac:dyDescent="0.25">
      <c r="A2296" t="s">
        <v>5541</v>
      </c>
      <c r="B2296" s="1">
        <v>44611</v>
      </c>
      <c r="C2296" t="s">
        <v>29</v>
      </c>
      <c r="D2296" t="s">
        <v>5542</v>
      </c>
      <c r="E2296" t="s">
        <v>53</v>
      </c>
      <c r="F2296" t="s">
        <v>70</v>
      </c>
      <c r="G2296" t="s">
        <v>32</v>
      </c>
      <c r="H2296" t="s">
        <v>77</v>
      </c>
      <c r="I2296">
        <v>8</v>
      </c>
      <c r="J2296">
        <v>33732</v>
      </c>
      <c r="K2296">
        <v>269856</v>
      </c>
      <c r="L2296">
        <v>211838</v>
      </c>
      <c r="M2296">
        <v>58018</v>
      </c>
      <c r="N2296">
        <v>15</v>
      </c>
      <c r="O2296">
        <v>58003</v>
      </c>
      <c r="P2296" t="s">
        <v>14</v>
      </c>
      <c r="Q2296" t="s">
        <v>55</v>
      </c>
      <c r="R2296" t="s">
        <v>26</v>
      </c>
    </row>
    <row r="2297" spans="1:18" x14ac:dyDescent="0.25">
      <c r="A2297" t="s">
        <v>5543</v>
      </c>
      <c r="B2297" s="1">
        <v>44831</v>
      </c>
      <c r="C2297" t="s">
        <v>38</v>
      </c>
      <c r="D2297" t="s">
        <v>5544</v>
      </c>
      <c r="E2297" t="s">
        <v>21</v>
      </c>
      <c r="F2297" t="s">
        <v>47</v>
      </c>
      <c r="G2297" t="s">
        <v>23</v>
      </c>
      <c r="H2297" t="s">
        <v>127</v>
      </c>
      <c r="I2297">
        <v>4</v>
      </c>
      <c r="J2297">
        <v>35637</v>
      </c>
      <c r="K2297">
        <v>142548</v>
      </c>
      <c r="L2297">
        <v>127272</v>
      </c>
      <c r="M2297">
        <v>15276</v>
      </c>
      <c r="N2297">
        <v>10</v>
      </c>
      <c r="O2297">
        <v>15266</v>
      </c>
      <c r="P2297" t="s">
        <v>14</v>
      </c>
      <c r="Q2297" t="s">
        <v>35</v>
      </c>
      <c r="R2297" t="s">
        <v>26</v>
      </c>
    </row>
    <row r="2298" spans="1:18" x14ac:dyDescent="0.25">
      <c r="A2298" t="s">
        <v>5545</v>
      </c>
      <c r="B2298" s="1">
        <v>45065</v>
      </c>
      <c r="C2298" t="s">
        <v>140</v>
      </c>
      <c r="D2298" t="s">
        <v>5546</v>
      </c>
      <c r="E2298" t="s">
        <v>69</v>
      </c>
      <c r="F2298" t="s">
        <v>114</v>
      </c>
      <c r="G2298" t="s">
        <v>48</v>
      </c>
      <c r="H2298" t="s">
        <v>54</v>
      </c>
      <c r="I2298">
        <v>8</v>
      </c>
      <c r="J2298">
        <v>38160</v>
      </c>
      <c r="K2298">
        <v>305280</v>
      </c>
      <c r="L2298">
        <v>257615</v>
      </c>
      <c r="M2298">
        <v>47665</v>
      </c>
      <c r="N2298">
        <v>0</v>
      </c>
      <c r="O2298">
        <v>47665</v>
      </c>
      <c r="P2298" t="s">
        <v>14</v>
      </c>
      <c r="Q2298" t="s">
        <v>55</v>
      </c>
      <c r="R2298" t="s">
        <v>26</v>
      </c>
    </row>
    <row r="2299" spans="1:18" x14ac:dyDescent="0.25">
      <c r="A2299" t="s">
        <v>5547</v>
      </c>
      <c r="B2299" s="1">
        <v>44671</v>
      </c>
      <c r="C2299" t="s">
        <v>227</v>
      </c>
      <c r="D2299" t="s">
        <v>5549</v>
      </c>
      <c r="E2299" t="s">
        <v>69</v>
      </c>
      <c r="F2299" t="s">
        <v>70</v>
      </c>
      <c r="G2299" t="s">
        <v>48</v>
      </c>
      <c r="H2299" t="s">
        <v>54</v>
      </c>
      <c r="I2299">
        <v>10</v>
      </c>
      <c r="J2299">
        <v>25003</v>
      </c>
      <c r="K2299">
        <v>250030</v>
      </c>
      <c r="L2299">
        <v>173068</v>
      </c>
      <c r="M2299">
        <v>76962</v>
      </c>
      <c r="N2299">
        <v>10</v>
      </c>
      <c r="O2299">
        <v>76952</v>
      </c>
      <c r="P2299" t="s">
        <v>14</v>
      </c>
      <c r="Q2299" t="s">
        <v>55</v>
      </c>
      <c r="R2299" t="s">
        <v>26</v>
      </c>
    </row>
    <row r="2300" spans="1:18" x14ac:dyDescent="0.25">
      <c r="A2300" t="s">
        <v>5550</v>
      </c>
      <c r="B2300" s="1">
        <v>45289</v>
      </c>
      <c r="C2300" t="s">
        <v>44</v>
      </c>
      <c r="D2300" t="s">
        <v>5551</v>
      </c>
      <c r="E2300" t="s">
        <v>46</v>
      </c>
      <c r="F2300" t="s">
        <v>40</v>
      </c>
      <c r="G2300" t="s">
        <v>32</v>
      </c>
      <c r="H2300" t="s">
        <v>77</v>
      </c>
      <c r="I2300">
        <v>4</v>
      </c>
      <c r="J2300">
        <v>9351</v>
      </c>
      <c r="K2300">
        <v>37404</v>
      </c>
      <c r="L2300">
        <v>22962</v>
      </c>
      <c r="M2300">
        <v>14442</v>
      </c>
      <c r="N2300">
        <v>10</v>
      </c>
      <c r="O2300">
        <v>14432</v>
      </c>
      <c r="P2300" t="s">
        <v>14</v>
      </c>
      <c r="Q2300" t="s">
        <v>55</v>
      </c>
      <c r="R2300" t="s">
        <v>26</v>
      </c>
    </row>
    <row r="2301" spans="1:18" x14ac:dyDescent="0.25">
      <c r="A2301" t="s">
        <v>5552</v>
      </c>
      <c r="B2301" s="1">
        <v>44949</v>
      </c>
      <c r="C2301" t="s">
        <v>84</v>
      </c>
      <c r="D2301" t="s">
        <v>5553</v>
      </c>
      <c r="E2301" t="s">
        <v>53</v>
      </c>
      <c r="F2301" t="s">
        <v>47</v>
      </c>
      <c r="G2301" t="s">
        <v>23</v>
      </c>
      <c r="H2301" t="s">
        <v>41</v>
      </c>
      <c r="I2301">
        <v>6</v>
      </c>
      <c r="J2301">
        <v>45030</v>
      </c>
      <c r="K2301">
        <v>270180</v>
      </c>
      <c r="L2301">
        <v>180949</v>
      </c>
      <c r="M2301">
        <v>89231</v>
      </c>
      <c r="N2301">
        <v>15</v>
      </c>
      <c r="O2301">
        <v>89216</v>
      </c>
      <c r="P2301" t="s">
        <v>14</v>
      </c>
      <c r="Q2301" t="s">
        <v>34</v>
      </c>
      <c r="R2301" t="s">
        <v>26</v>
      </c>
    </row>
    <row r="2302" spans="1:18" x14ac:dyDescent="0.25">
      <c r="A2302" t="s">
        <v>5554</v>
      </c>
      <c r="B2302" s="1">
        <v>45415</v>
      </c>
      <c r="C2302" t="s">
        <v>140</v>
      </c>
      <c r="D2302" t="s">
        <v>5556</v>
      </c>
      <c r="E2302" t="s">
        <v>46</v>
      </c>
      <c r="F2302" t="s">
        <v>63</v>
      </c>
      <c r="G2302" t="s">
        <v>71</v>
      </c>
      <c r="H2302" t="s">
        <v>195</v>
      </c>
      <c r="I2302">
        <v>8</v>
      </c>
      <c r="J2302">
        <v>39016</v>
      </c>
      <c r="K2302">
        <v>312128</v>
      </c>
      <c r="L2302">
        <v>212521</v>
      </c>
      <c r="M2302">
        <v>99607</v>
      </c>
      <c r="N2302">
        <v>10</v>
      </c>
      <c r="O2302">
        <v>99597</v>
      </c>
      <c r="P2302" t="s">
        <v>14</v>
      </c>
      <c r="Q2302" t="s">
        <v>25</v>
      </c>
      <c r="R2302" t="s">
        <v>26</v>
      </c>
    </row>
    <row r="2303" spans="1:18" x14ac:dyDescent="0.25">
      <c r="A2303" t="s">
        <v>5557</v>
      </c>
      <c r="B2303" s="1">
        <v>44786</v>
      </c>
      <c r="C2303" t="s">
        <v>67</v>
      </c>
      <c r="D2303" t="s">
        <v>5558</v>
      </c>
      <c r="E2303" t="s">
        <v>21</v>
      </c>
      <c r="F2303" t="s">
        <v>70</v>
      </c>
      <c r="G2303" t="s">
        <v>23</v>
      </c>
      <c r="H2303" t="s">
        <v>169</v>
      </c>
      <c r="I2303">
        <v>9</v>
      </c>
      <c r="J2303">
        <v>30572</v>
      </c>
      <c r="K2303">
        <v>275148</v>
      </c>
      <c r="L2303">
        <v>185306</v>
      </c>
      <c r="M2303">
        <v>89842</v>
      </c>
      <c r="N2303">
        <v>0</v>
      </c>
      <c r="O2303">
        <v>89842</v>
      </c>
      <c r="P2303" t="s">
        <v>14</v>
      </c>
      <c r="Q2303" t="s">
        <v>35</v>
      </c>
      <c r="R2303" t="s">
        <v>26</v>
      </c>
    </row>
    <row r="2304" spans="1:18" x14ac:dyDescent="0.25">
      <c r="A2304" t="s">
        <v>5559</v>
      </c>
      <c r="B2304" s="1">
        <v>44986</v>
      </c>
      <c r="C2304" t="s">
        <v>208</v>
      </c>
      <c r="D2304" t="s">
        <v>5560</v>
      </c>
      <c r="E2304" t="s">
        <v>21</v>
      </c>
      <c r="F2304" t="s">
        <v>63</v>
      </c>
      <c r="G2304" t="s">
        <v>23</v>
      </c>
      <c r="H2304" t="s">
        <v>41</v>
      </c>
      <c r="I2304">
        <v>1</v>
      </c>
      <c r="J2304">
        <v>12242</v>
      </c>
      <c r="K2304">
        <v>12242</v>
      </c>
      <c r="L2304">
        <v>7645</v>
      </c>
      <c r="M2304">
        <v>4597</v>
      </c>
      <c r="N2304">
        <v>10</v>
      </c>
      <c r="O2304">
        <v>4587</v>
      </c>
      <c r="P2304" t="s">
        <v>14</v>
      </c>
      <c r="Q2304" t="s">
        <v>55</v>
      </c>
      <c r="R2304" t="s">
        <v>35</v>
      </c>
    </row>
    <row r="2305" spans="1:18" x14ac:dyDescent="0.25">
      <c r="A2305" t="s">
        <v>5561</v>
      </c>
      <c r="B2305" s="1">
        <v>45465</v>
      </c>
      <c r="C2305" t="s">
        <v>19</v>
      </c>
      <c r="D2305" t="s">
        <v>5562</v>
      </c>
      <c r="E2305" t="s">
        <v>21</v>
      </c>
      <c r="F2305" t="s">
        <v>114</v>
      </c>
      <c r="G2305" t="s">
        <v>71</v>
      </c>
      <c r="H2305" t="s">
        <v>111</v>
      </c>
      <c r="I2305">
        <v>3</v>
      </c>
      <c r="J2305">
        <v>25450</v>
      </c>
      <c r="K2305">
        <v>76350</v>
      </c>
      <c r="L2305">
        <v>48516</v>
      </c>
      <c r="M2305">
        <v>27834</v>
      </c>
      <c r="N2305">
        <v>15</v>
      </c>
      <c r="O2305">
        <v>27819</v>
      </c>
      <c r="P2305" t="s">
        <v>14</v>
      </c>
      <c r="Q2305" t="s">
        <v>25</v>
      </c>
      <c r="R2305" t="s">
        <v>35</v>
      </c>
    </row>
    <row r="2306" spans="1:18" x14ac:dyDescent="0.25">
      <c r="A2306" t="s">
        <v>5563</v>
      </c>
      <c r="B2306" s="1">
        <v>45558</v>
      </c>
      <c r="C2306" t="s">
        <v>38</v>
      </c>
      <c r="D2306" t="s">
        <v>5564</v>
      </c>
      <c r="E2306" t="s">
        <v>21</v>
      </c>
      <c r="F2306" t="s">
        <v>40</v>
      </c>
      <c r="G2306" t="s">
        <v>48</v>
      </c>
      <c r="H2306" t="s">
        <v>64</v>
      </c>
      <c r="I2306">
        <v>9</v>
      </c>
      <c r="J2306">
        <v>44154</v>
      </c>
      <c r="K2306">
        <v>397386</v>
      </c>
      <c r="L2306">
        <v>354935</v>
      </c>
      <c r="M2306">
        <v>42451</v>
      </c>
      <c r="N2306">
        <v>5</v>
      </c>
      <c r="O2306">
        <v>42446</v>
      </c>
      <c r="P2306" t="s">
        <v>14</v>
      </c>
      <c r="Q2306" t="s">
        <v>25</v>
      </c>
      <c r="R2306" t="s">
        <v>35</v>
      </c>
    </row>
    <row r="2307" spans="1:18" x14ac:dyDescent="0.25">
      <c r="A2307" t="s">
        <v>5565</v>
      </c>
      <c r="B2307" s="1">
        <v>45275</v>
      </c>
      <c r="C2307" t="s">
        <v>44</v>
      </c>
      <c r="D2307" t="s">
        <v>5566</v>
      </c>
      <c r="E2307" t="s">
        <v>69</v>
      </c>
      <c r="F2307" t="s">
        <v>63</v>
      </c>
      <c r="G2307" t="s">
        <v>32</v>
      </c>
      <c r="H2307" t="s">
        <v>33</v>
      </c>
      <c r="I2307">
        <v>9</v>
      </c>
      <c r="J2307">
        <v>31106</v>
      </c>
      <c r="K2307">
        <v>279954</v>
      </c>
      <c r="L2307">
        <v>175953</v>
      </c>
      <c r="M2307">
        <v>104001</v>
      </c>
      <c r="N2307">
        <v>0</v>
      </c>
      <c r="O2307">
        <v>104001</v>
      </c>
      <c r="P2307" t="s">
        <v>14</v>
      </c>
      <c r="Q2307" t="s">
        <v>55</v>
      </c>
      <c r="R2307" t="s">
        <v>35</v>
      </c>
    </row>
    <row r="2308" spans="1:18" x14ac:dyDescent="0.25">
      <c r="A2308" t="s">
        <v>5567</v>
      </c>
      <c r="B2308" s="1">
        <v>45435</v>
      </c>
      <c r="C2308" t="s">
        <v>140</v>
      </c>
      <c r="D2308" t="s">
        <v>5568</v>
      </c>
      <c r="E2308" t="s">
        <v>46</v>
      </c>
      <c r="F2308" t="s">
        <v>70</v>
      </c>
      <c r="G2308" t="s">
        <v>32</v>
      </c>
      <c r="H2308" t="s">
        <v>33</v>
      </c>
      <c r="I2308">
        <v>7</v>
      </c>
      <c r="J2308">
        <v>4572</v>
      </c>
      <c r="K2308">
        <v>32004</v>
      </c>
      <c r="L2308">
        <v>20622</v>
      </c>
      <c r="M2308">
        <v>11382</v>
      </c>
      <c r="N2308">
        <v>5</v>
      </c>
      <c r="O2308">
        <v>11377</v>
      </c>
      <c r="P2308" t="s">
        <v>14</v>
      </c>
      <c r="Q2308" t="s">
        <v>34</v>
      </c>
      <c r="R2308" t="s">
        <v>35</v>
      </c>
    </row>
    <row r="2309" spans="1:18" x14ac:dyDescent="0.25">
      <c r="A2309" t="s">
        <v>5569</v>
      </c>
      <c r="B2309" s="1">
        <v>45035</v>
      </c>
      <c r="C2309" t="s">
        <v>227</v>
      </c>
      <c r="D2309" t="s">
        <v>5571</v>
      </c>
      <c r="E2309" t="s">
        <v>21</v>
      </c>
      <c r="F2309" t="s">
        <v>40</v>
      </c>
      <c r="G2309" t="s">
        <v>23</v>
      </c>
      <c r="H2309" t="s">
        <v>127</v>
      </c>
      <c r="I2309">
        <v>6</v>
      </c>
      <c r="J2309">
        <v>4242</v>
      </c>
      <c r="K2309">
        <v>25452</v>
      </c>
      <c r="L2309">
        <v>18745</v>
      </c>
      <c r="M2309">
        <v>6707</v>
      </c>
      <c r="N2309">
        <v>15</v>
      </c>
      <c r="O2309">
        <v>6692</v>
      </c>
      <c r="P2309" t="s">
        <v>14</v>
      </c>
      <c r="Q2309" t="s">
        <v>55</v>
      </c>
      <c r="R2309" t="s">
        <v>35</v>
      </c>
    </row>
    <row r="2310" spans="1:18" x14ac:dyDescent="0.25">
      <c r="A2310" t="s">
        <v>5572</v>
      </c>
      <c r="B2310" s="1">
        <v>45209</v>
      </c>
      <c r="C2310" t="s">
        <v>61</v>
      </c>
      <c r="D2310" t="s">
        <v>5573</v>
      </c>
      <c r="E2310" t="s">
        <v>69</v>
      </c>
      <c r="F2310" t="s">
        <v>40</v>
      </c>
      <c r="G2310" t="s">
        <v>71</v>
      </c>
      <c r="H2310" t="s">
        <v>81</v>
      </c>
      <c r="I2310">
        <v>2</v>
      </c>
      <c r="J2310">
        <v>11885</v>
      </c>
      <c r="K2310">
        <v>23770</v>
      </c>
      <c r="L2310">
        <v>14904</v>
      </c>
      <c r="M2310">
        <v>8866</v>
      </c>
      <c r="N2310">
        <v>10</v>
      </c>
      <c r="O2310">
        <v>8856</v>
      </c>
      <c r="P2310" t="s">
        <v>14</v>
      </c>
      <c r="Q2310" t="s">
        <v>35</v>
      </c>
      <c r="R2310" t="s">
        <v>35</v>
      </c>
    </row>
    <row r="2311" spans="1:18" x14ac:dyDescent="0.25">
      <c r="A2311" t="s">
        <v>5574</v>
      </c>
      <c r="B2311" s="1">
        <v>44742</v>
      </c>
      <c r="C2311" t="s">
        <v>19</v>
      </c>
      <c r="D2311" t="s">
        <v>5575</v>
      </c>
      <c r="E2311" t="s">
        <v>21</v>
      </c>
      <c r="F2311" t="s">
        <v>31</v>
      </c>
      <c r="G2311" t="s">
        <v>32</v>
      </c>
      <c r="H2311" t="s">
        <v>33</v>
      </c>
      <c r="I2311">
        <v>6</v>
      </c>
      <c r="J2311">
        <v>27462</v>
      </c>
      <c r="K2311">
        <v>164772</v>
      </c>
      <c r="L2311">
        <v>138001</v>
      </c>
      <c r="M2311">
        <v>26771</v>
      </c>
      <c r="N2311">
        <v>15</v>
      </c>
      <c r="O2311">
        <v>26756</v>
      </c>
      <c r="P2311" t="s">
        <v>14</v>
      </c>
      <c r="Q2311" t="s">
        <v>55</v>
      </c>
      <c r="R2311" t="s">
        <v>35</v>
      </c>
    </row>
    <row r="2312" spans="1:18" x14ac:dyDescent="0.25">
      <c r="A2312" t="s">
        <v>5576</v>
      </c>
      <c r="B2312" s="1">
        <v>44750</v>
      </c>
      <c r="C2312" t="s">
        <v>97</v>
      </c>
      <c r="D2312" t="s">
        <v>5577</v>
      </c>
      <c r="E2312" t="s">
        <v>69</v>
      </c>
      <c r="F2312" t="s">
        <v>47</v>
      </c>
      <c r="G2312" t="s">
        <v>23</v>
      </c>
      <c r="H2312" t="s">
        <v>127</v>
      </c>
      <c r="I2312">
        <v>4</v>
      </c>
      <c r="J2312">
        <v>11345</v>
      </c>
      <c r="K2312">
        <v>45380</v>
      </c>
      <c r="L2312">
        <v>27253</v>
      </c>
      <c r="M2312">
        <v>18127</v>
      </c>
      <c r="N2312">
        <v>10</v>
      </c>
      <c r="O2312">
        <v>18117</v>
      </c>
      <c r="P2312" t="s">
        <v>14</v>
      </c>
      <c r="Q2312" t="s">
        <v>25</v>
      </c>
      <c r="R2312" t="s">
        <v>26</v>
      </c>
    </row>
    <row r="2313" spans="1:18" x14ac:dyDescent="0.25">
      <c r="A2313" t="s">
        <v>5578</v>
      </c>
      <c r="B2313" s="1">
        <v>44698</v>
      </c>
      <c r="C2313" t="s">
        <v>140</v>
      </c>
      <c r="D2313" t="s">
        <v>5579</v>
      </c>
      <c r="E2313" t="s">
        <v>46</v>
      </c>
      <c r="F2313" t="s">
        <v>76</v>
      </c>
      <c r="G2313" t="s">
        <v>32</v>
      </c>
      <c r="H2313" t="s">
        <v>173</v>
      </c>
      <c r="I2313">
        <v>4</v>
      </c>
      <c r="J2313">
        <v>18222</v>
      </c>
      <c r="K2313">
        <v>72888</v>
      </c>
      <c r="L2313">
        <v>49114</v>
      </c>
      <c r="M2313">
        <v>23774</v>
      </c>
      <c r="N2313">
        <v>10</v>
      </c>
      <c r="O2313">
        <v>23764</v>
      </c>
      <c r="P2313" t="s">
        <v>14</v>
      </c>
      <c r="Q2313" t="s">
        <v>25</v>
      </c>
      <c r="R2313" t="s">
        <v>35</v>
      </c>
    </row>
    <row r="2314" spans="1:18" x14ac:dyDescent="0.25">
      <c r="A2314" t="s">
        <v>5580</v>
      </c>
      <c r="B2314" s="1">
        <v>44824</v>
      </c>
      <c r="C2314" t="s">
        <v>38</v>
      </c>
      <c r="D2314" t="s">
        <v>5581</v>
      </c>
      <c r="E2314" t="s">
        <v>69</v>
      </c>
      <c r="F2314" t="s">
        <v>22</v>
      </c>
      <c r="G2314" t="s">
        <v>71</v>
      </c>
      <c r="H2314" t="s">
        <v>195</v>
      </c>
      <c r="I2314">
        <v>4</v>
      </c>
      <c r="J2314">
        <v>3544</v>
      </c>
      <c r="K2314">
        <v>14176</v>
      </c>
      <c r="L2314">
        <v>12738</v>
      </c>
      <c r="M2314">
        <v>1438</v>
      </c>
      <c r="N2314">
        <v>15</v>
      </c>
      <c r="O2314">
        <v>1423</v>
      </c>
      <c r="P2314" t="s">
        <v>14</v>
      </c>
      <c r="Q2314" t="s">
        <v>55</v>
      </c>
      <c r="R2314" t="s">
        <v>26</v>
      </c>
    </row>
    <row r="2315" spans="1:18" x14ac:dyDescent="0.25">
      <c r="A2315" t="s">
        <v>5582</v>
      </c>
      <c r="B2315" s="1">
        <v>44717</v>
      </c>
      <c r="C2315" t="s">
        <v>19</v>
      </c>
      <c r="D2315" t="s">
        <v>5583</v>
      </c>
      <c r="E2315" t="s">
        <v>69</v>
      </c>
      <c r="F2315" t="s">
        <v>114</v>
      </c>
      <c r="G2315" t="s">
        <v>23</v>
      </c>
      <c r="H2315" t="s">
        <v>24</v>
      </c>
      <c r="I2315">
        <v>8</v>
      </c>
      <c r="J2315">
        <v>46189</v>
      </c>
      <c r="K2315">
        <v>369512</v>
      </c>
      <c r="L2315">
        <v>265819</v>
      </c>
      <c r="M2315">
        <v>103693</v>
      </c>
      <c r="N2315">
        <v>5</v>
      </c>
      <c r="O2315">
        <v>103688</v>
      </c>
      <c r="P2315" t="s">
        <v>14</v>
      </c>
      <c r="Q2315" t="s">
        <v>34</v>
      </c>
      <c r="R2315" t="s">
        <v>35</v>
      </c>
    </row>
    <row r="2316" spans="1:18" x14ac:dyDescent="0.25">
      <c r="A2316" t="s">
        <v>5584</v>
      </c>
      <c r="B2316" s="1">
        <v>44872</v>
      </c>
      <c r="C2316" t="s">
        <v>133</v>
      </c>
      <c r="D2316" t="s">
        <v>5585</v>
      </c>
      <c r="E2316" t="s">
        <v>53</v>
      </c>
      <c r="F2316" t="s">
        <v>70</v>
      </c>
      <c r="G2316" t="s">
        <v>48</v>
      </c>
      <c r="H2316" t="s">
        <v>202</v>
      </c>
      <c r="I2316">
        <v>10</v>
      </c>
      <c r="J2316">
        <v>31662</v>
      </c>
      <c r="K2316">
        <v>316620</v>
      </c>
      <c r="L2316">
        <v>256464</v>
      </c>
      <c r="M2316">
        <v>60156</v>
      </c>
      <c r="N2316">
        <v>5</v>
      </c>
      <c r="O2316">
        <v>60151</v>
      </c>
      <c r="P2316" t="s">
        <v>14</v>
      </c>
      <c r="Q2316" t="s">
        <v>34</v>
      </c>
      <c r="R2316" t="s">
        <v>35</v>
      </c>
    </row>
    <row r="2317" spans="1:18" x14ac:dyDescent="0.25">
      <c r="A2317" t="s">
        <v>5586</v>
      </c>
      <c r="B2317" s="1">
        <v>44972</v>
      </c>
      <c r="C2317" t="s">
        <v>29</v>
      </c>
      <c r="D2317" t="s">
        <v>5587</v>
      </c>
      <c r="E2317" t="s">
        <v>53</v>
      </c>
      <c r="F2317" t="s">
        <v>47</v>
      </c>
      <c r="G2317" t="s">
        <v>71</v>
      </c>
      <c r="H2317" t="s">
        <v>111</v>
      </c>
      <c r="I2317">
        <v>10</v>
      </c>
      <c r="J2317">
        <v>13588</v>
      </c>
      <c r="K2317">
        <v>135880</v>
      </c>
      <c r="L2317">
        <v>99930</v>
      </c>
      <c r="M2317">
        <v>35950</v>
      </c>
      <c r="N2317">
        <v>0</v>
      </c>
      <c r="O2317">
        <v>35950</v>
      </c>
      <c r="P2317" t="s">
        <v>14</v>
      </c>
      <c r="Q2317" t="s">
        <v>35</v>
      </c>
      <c r="R2317" t="s">
        <v>26</v>
      </c>
    </row>
    <row r="2318" spans="1:18" x14ac:dyDescent="0.25">
      <c r="A2318" t="s">
        <v>5588</v>
      </c>
      <c r="B2318" s="1">
        <v>44692</v>
      </c>
      <c r="C2318" t="s">
        <v>140</v>
      </c>
      <c r="D2318" t="s">
        <v>5589</v>
      </c>
      <c r="E2318" t="s">
        <v>69</v>
      </c>
      <c r="F2318" t="s">
        <v>70</v>
      </c>
      <c r="G2318" t="s">
        <v>48</v>
      </c>
      <c r="H2318" t="s">
        <v>54</v>
      </c>
      <c r="I2318">
        <v>1</v>
      </c>
      <c r="J2318">
        <v>17600</v>
      </c>
      <c r="K2318">
        <v>17600</v>
      </c>
      <c r="L2318">
        <v>12575</v>
      </c>
      <c r="M2318">
        <v>5025</v>
      </c>
      <c r="N2318">
        <v>5</v>
      </c>
      <c r="O2318">
        <v>5020</v>
      </c>
      <c r="P2318" t="s">
        <v>14</v>
      </c>
      <c r="Q2318" t="s">
        <v>35</v>
      </c>
      <c r="R2318" t="s">
        <v>26</v>
      </c>
    </row>
    <row r="2319" spans="1:18" x14ac:dyDescent="0.25">
      <c r="A2319" t="s">
        <v>5590</v>
      </c>
      <c r="B2319" s="1">
        <v>45059</v>
      </c>
      <c r="C2319" t="s">
        <v>140</v>
      </c>
      <c r="D2319" t="s">
        <v>5591</v>
      </c>
      <c r="E2319" t="s">
        <v>21</v>
      </c>
      <c r="F2319" t="s">
        <v>70</v>
      </c>
      <c r="G2319" t="s">
        <v>23</v>
      </c>
      <c r="H2319" t="s">
        <v>41</v>
      </c>
      <c r="I2319">
        <v>5</v>
      </c>
      <c r="J2319">
        <v>22883</v>
      </c>
      <c r="K2319">
        <v>114415</v>
      </c>
      <c r="L2319">
        <v>83801</v>
      </c>
      <c r="M2319">
        <v>30614</v>
      </c>
      <c r="N2319">
        <v>0</v>
      </c>
      <c r="O2319">
        <v>30614</v>
      </c>
      <c r="P2319" t="s">
        <v>14</v>
      </c>
      <c r="Q2319" t="s">
        <v>34</v>
      </c>
      <c r="R2319" t="s">
        <v>35</v>
      </c>
    </row>
    <row r="2320" spans="1:18" x14ac:dyDescent="0.25">
      <c r="A2320" t="s">
        <v>5592</v>
      </c>
      <c r="B2320" s="1">
        <v>45545</v>
      </c>
      <c r="C2320" t="s">
        <v>38</v>
      </c>
      <c r="D2320" t="s">
        <v>5594</v>
      </c>
      <c r="E2320" t="s">
        <v>53</v>
      </c>
      <c r="F2320" t="s">
        <v>22</v>
      </c>
      <c r="G2320" t="s">
        <v>48</v>
      </c>
      <c r="H2320" t="s">
        <v>49</v>
      </c>
      <c r="I2320">
        <v>10</v>
      </c>
      <c r="J2320">
        <v>22743</v>
      </c>
      <c r="K2320">
        <v>227430</v>
      </c>
      <c r="L2320">
        <v>167974</v>
      </c>
      <c r="M2320">
        <v>59456</v>
      </c>
      <c r="N2320">
        <v>5</v>
      </c>
      <c r="O2320">
        <v>59451</v>
      </c>
      <c r="P2320" t="s">
        <v>14</v>
      </c>
      <c r="Q2320" t="s">
        <v>34</v>
      </c>
      <c r="R2320" t="s">
        <v>26</v>
      </c>
    </row>
    <row r="2321" spans="1:18" x14ac:dyDescent="0.25">
      <c r="A2321" t="s">
        <v>5595</v>
      </c>
      <c r="B2321" s="1">
        <v>44570</v>
      </c>
      <c r="C2321" t="s">
        <v>84</v>
      </c>
      <c r="D2321" t="s">
        <v>5596</v>
      </c>
      <c r="E2321" t="s">
        <v>21</v>
      </c>
      <c r="F2321" t="s">
        <v>31</v>
      </c>
      <c r="G2321" t="s">
        <v>23</v>
      </c>
      <c r="H2321" t="s">
        <v>127</v>
      </c>
      <c r="I2321">
        <v>5</v>
      </c>
      <c r="J2321">
        <v>49460</v>
      </c>
      <c r="K2321">
        <v>247300</v>
      </c>
      <c r="L2321">
        <v>162469</v>
      </c>
      <c r="M2321">
        <v>84831</v>
      </c>
      <c r="N2321">
        <v>15</v>
      </c>
      <c r="O2321">
        <v>84816</v>
      </c>
      <c r="P2321" t="s">
        <v>14</v>
      </c>
      <c r="Q2321" t="s">
        <v>35</v>
      </c>
      <c r="R2321" t="s">
        <v>26</v>
      </c>
    </row>
    <row r="2322" spans="1:18" x14ac:dyDescent="0.25">
      <c r="A2322" t="s">
        <v>5597</v>
      </c>
      <c r="B2322" s="1">
        <v>44988</v>
      </c>
      <c r="C2322" t="s">
        <v>208</v>
      </c>
      <c r="D2322" t="s">
        <v>5598</v>
      </c>
      <c r="E2322" t="s">
        <v>46</v>
      </c>
      <c r="F2322" t="s">
        <v>70</v>
      </c>
      <c r="G2322" t="s">
        <v>32</v>
      </c>
      <c r="H2322" t="s">
        <v>118</v>
      </c>
      <c r="I2322">
        <v>9</v>
      </c>
      <c r="J2322">
        <v>30457</v>
      </c>
      <c r="K2322">
        <v>274113</v>
      </c>
      <c r="L2322">
        <v>177293</v>
      </c>
      <c r="M2322">
        <v>96820</v>
      </c>
      <c r="N2322">
        <v>10</v>
      </c>
      <c r="O2322">
        <v>96810</v>
      </c>
      <c r="P2322" t="s">
        <v>14</v>
      </c>
      <c r="Q2322" t="s">
        <v>55</v>
      </c>
      <c r="R2322" t="s">
        <v>35</v>
      </c>
    </row>
    <row r="2323" spans="1:18" x14ac:dyDescent="0.25">
      <c r="A2323" t="s">
        <v>5599</v>
      </c>
      <c r="B2323" s="1">
        <v>45397</v>
      </c>
      <c r="C2323" t="s">
        <v>227</v>
      </c>
      <c r="D2323" t="s">
        <v>5600</v>
      </c>
      <c r="E2323" t="s">
        <v>46</v>
      </c>
      <c r="F2323" t="s">
        <v>63</v>
      </c>
      <c r="G2323" t="s">
        <v>71</v>
      </c>
      <c r="H2323" t="s">
        <v>81</v>
      </c>
      <c r="I2323">
        <v>2</v>
      </c>
      <c r="J2323">
        <v>42217</v>
      </c>
      <c r="K2323">
        <v>84434</v>
      </c>
      <c r="L2323">
        <v>61763</v>
      </c>
      <c r="M2323">
        <v>22671</v>
      </c>
      <c r="N2323">
        <v>10</v>
      </c>
      <c r="O2323">
        <v>22661</v>
      </c>
      <c r="P2323" t="s">
        <v>14</v>
      </c>
      <c r="Q2323" t="s">
        <v>55</v>
      </c>
      <c r="R2323" t="s">
        <v>35</v>
      </c>
    </row>
    <row r="2324" spans="1:18" x14ac:dyDescent="0.25">
      <c r="A2324" t="s">
        <v>5601</v>
      </c>
      <c r="B2324" s="1">
        <v>45300</v>
      </c>
      <c r="C2324" t="s">
        <v>84</v>
      </c>
      <c r="D2324" t="s">
        <v>5602</v>
      </c>
      <c r="E2324" t="s">
        <v>21</v>
      </c>
      <c r="F2324" t="s">
        <v>63</v>
      </c>
      <c r="G2324" t="s">
        <v>23</v>
      </c>
      <c r="H2324" t="s">
        <v>24</v>
      </c>
      <c r="I2324">
        <v>1</v>
      </c>
      <c r="J2324">
        <v>43883</v>
      </c>
      <c r="K2324">
        <v>43883</v>
      </c>
      <c r="L2324">
        <v>30577</v>
      </c>
      <c r="M2324">
        <v>13306</v>
      </c>
      <c r="N2324">
        <v>5</v>
      </c>
      <c r="O2324">
        <v>13301</v>
      </c>
      <c r="P2324" t="s">
        <v>14</v>
      </c>
      <c r="Q2324" t="s">
        <v>55</v>
      </c>
      <c r="R2324" t="s">
        <v>26</v>
      </c>
    </row>
    <row r="2325" spans="1:18" x14ac:dyDescent="0.25">
      <c r="A2325" t="s">
        <v>5603</v>
      </c>
      <c r="B2325" s="1">
        <v>45286</v>
      </c>
      <c r="C2325" t="s">
        <v>44</v>
      </c>
      <c r="D2325" t="s">
        <v>5605</v>
      </c>
      <c r="E2325" t="s">
        <v>21</v>
      </c>
      <c r="F2325" t="s">
        <v>63</v>
      </c>
      <c r="G2325" t="s">
        <v>23</v>
      </c>
      <c r="H2325" t="s">
        <v>24</v>
      </c>
      <c r="I2325">
        <v>10</v>
      </c>
      <c r="J2325">
        <v>42186</v>
      </c>
      <c r="K2325">
        <v>421860</v>
      </c>
      <c r="L2325">
        <v>307536</v>
      </c>
      <c r="M2325">
        <v>114324</v>
      </c>
      <c r="N2325">
        <v>10</v>
      </c>
      <c r="O2325">
        <v>114314</v>
      </c>
      <c r="P2325" t="s">
        <v>14</v>
      </c>
      <c r="Q2325" t="s">
        <v>34</v>
      </c>
      <c r="R2325" t="s">
        <v>26</v>
      </c>
    </row>
    <row r="2326" spans="1:18" x14ac:dyDescent="0.25">
      <c r="A2326" t="s">
        <v>5606</v>
      </c>
      <c r="B2326" s="1">
        <v>44997</v>
      </c>
      <c r="C2326" t="s">
        <v>208</v>
      </c>
      <c r="D2326" t="s">
        <v>5607</v>
      </c>
      <c r="E2326" t="s">
        <v>69</v>
      </c>
      <c r="F2326" t="s">
        <v>22</v>
      </c>
      <c r="G2326" t="s">
        <v>32</v>
      </c>
      <c r="H2326" t="s">
        <v>173</v>
      </c>
      <c r="I2326">
        <v>6</v>
      </c>
      <c r="J2326">
        <v>917</v>
      </c>
      <c r="K2326">
        <v>5502</v>
      </c>
      <c r="L2326">
        <v>4495</v>
      </c>
      <c r="M2326">
        <v>1007</v>
      </c>
      <c r="N2326">
        <v>10</v>
      </c>
      <c r="O2326">
        <v>997</v>
      </c>
      <c r="P2326" t="s">
        <v>14</v>
      </c>
      <c r="Q2326" t="s">
        <v>55</v>
      </c>
      <c r="R2326" t="s">
        <v>26</v>
      </c>
    </row>
    <row r="2327" spans="1:18" x14ac:dyDescent="0.25">
      <c r="A2327" t="s">
        <v>5608</v>
      </c>
      <c r="B2327" s="1">
        <v>45164</v>
      </c>
      <c r="C2327" t="s">
        <v>67</v>
      </c>
      <c r="D2327" t="s">
        <v>5609</v>
      </c>
      <c r="E2327" t="s">
        <v>46</v>
      </c>
      <c r="F2327" t="s">
        <v>47</v>
      </c>
      <c r="G2327" t="s">
        <v>32</v>
      </c>
      <c r="H2327" t="s">
        <v>118</v>
      </c>
      <c r="I2327">
        <v>1</v>
      </c>
      <c r="J2327">
        <v>46589</v>
      </c>
      <c r="K2327">
        <v>46589</v>
      </c>
      <c r="L2327">
        <v>31438</v>
      </c>
      <c r="M2327">
        <v>15151</v>
      </c>
      <c r="N2327">
        <v>5</v>
      </c>
      <c r="O2327">
        <v>15146</v>
      </c>
      <c r="P2327" t="s">
        <v>14</v>
      </c>
      <c r="Q2327" t="s">
        <v>34</v>
      </c>
      <c r="R2327" t="s">
        <v>26</v>
      </c>
    </row>
    <row r="2328" spans="1:18" x14ac:dyDescent="0.25">
      <c r="A2328" t="s">
        <v>5610</v>
      </c>
      <c r="B2328" s="1">
        <v>44780</v>
      </c>
      <c r="C2328" t="s">
        <v>67</v>
      </c>
      <c r="D2328" t="s">
        <v>5611</v>
      </c>
      <c r="E2328" t="s">
        <v>53</v>
      </c>
      <c r="F2328" t="s">
        <v>40</v>
      </c>
      <c r="G2328" t="s">
        <v>71</v>
      </c>
      <c r="H2328" t="s">
        <v>111</v>
      </c>
      <c r="I2328">
        <v>9</v>
      </c>
      <c r="J2328">
        <v>5508</v>
      </c>
      <c r="K2328">
        <v>49572</v>
      </c>
      <c r="L2328">
        <v>44594</v>
      </c>
      <c r="M2328">
        <v>4978</v>
      </c>
      <c r="N2328">
        <v>15</v>
      </c>
      <c r="O2328">
        <v>4963</v>
      </c>
      <c r="P2328" t="s">
        <v>14</v>
      </c>
      <c r="Q2328" t="s">
        <v>34</v>
      </c>
      <c r="R2328" t="s">
        <v>35</v>
      </c>
    </row>
    <row r="2329" spans="1:18" x14ac:dyDescent="0.25">
      <c r="A2329" t="s">
        <v>5612</v>
      </c>
      <c r="B2329" s="1">
        <v>44962</v>
      </c>
      <c r="C2329" t="s">
        <v>29</v>
      </c>
      <c r="D2329" t="s">
        <v>5613</v>
      </c>
      <c r="E2329" t="s">
        <v>53</v>
      </c>
      <c r="F2329" t="s">
        <v>47</v>
      </c>
      <c r="G2329" t="s">
        <v>23</v>
      </c>
      <c r="H2329" t="s">
        <v>24</v>
      </c>
      <c r="I2329">
        <v>4</v>
      </c>
      <c r="J2329">
        <v>34378</v>
      </c>
      <c r="K2329">
        <v>137512</v>
      </c>
      <c r="L2329">
        <v>106183</v>
      </c>
      <c r="M2329">
        <v>31329</v>
      </c>
      <c r="N2329">
        <v>5</v>
      </c>
      <c r="O2329">
        <v>31324</v>
      </c>
      <c r="P2329" t="s">
        <v>14</v>
      </c>
      <c r="Q2329" t="s">
        <v>35</v>
      </c>
      <c r="R2329" t="s">
        <v>35</v>
      </c>
    </row>
    <row r="2330" spans="1:18" x14ac:dyDescent="0.25">
      <c r="A2330" t="s">
        <v>5614</v>
      </c>
      <c r="B2330" s="1">
        <v>45290</v>
      </c>
      <c r="C2330" t="s">
        <v>44</v>
      </c>
      <c r="D2330" t="s">
        <v>5615</v>
      </c>
      <c r="E2330" t="s">
        <v>46</v>
      </c>
      <c r="F2330" t="s">
        <v>63</v>
      </c>
      <c r="G2330" t="s">
        <v>71</v>
      </c>
      <c r="H2330" t="s">
        <v>72</v>
      </c>
      <c r="I2330">
        <v>8</v>
      </c>
      <c r="J2330">
        <v>33962</v>
      </c>
      <c r="K2330">
        <v>271696</v>
      </c>
      <c r="L2330">
        <v>183613</v>
      </c>
      <c r="M2330">
        <v>88083</v>
      </c>
      <c r="N2330">
        <v>15</v>
      </c>
      <c r="O2330">
        <v>88068</v>
      </c>
      <c r="P2330" t="s">
        <v>14</v>
      </c>
      <c r="Q2330" t="s">
        <v>34</v>
      </c>
      <c r="R2330" t="s">
        <v>26</v>
      </c>
    </row>
    <row r="2331" spans="1:18" x14ac:dyDescent="0.25">
      <c r="A2331" t="s">
        <v>5616</v>
      </c>
      <c r="B2331" s="1">
        <v>44760</v>
      </c>
      <c r="C2331" t="s">
        <v>97</v>
      </c>
      <c r="D2331" t="s">
        <v>5617</v>
      </c>
      <c r="E2331" t="s">
        <v>69</v>
      </c>
      <c r="F2331" t="s">
        <v>31</v>
      </c>
      <c r="G2331" t="s">
        <v>71</v>
      </c>
      <c r="H2331" t="s">
        <v>72</v>
      </c>
      <c r="I2331">
        <v>3</v>
      </c>
      <c r="J2331">
        <v>27089</v>
      </c>
      <c r="K2331">
        <v>81267</v>
      </c>
      <c r="L2331">
        <v>66628</v>
      </c>
      <c r="M2331">
        <v>14639</v>
      </c>
      <c r="N2331">
        <v>15</v>
      </c>
      <c r="O2331">
        <v>14624</v>
      </c>
      <c r="P2331" t="s">
        <v>14</v>
      </c>
      <c r="Q2331" t="s">
        <v>25</v>
      </c>
      <c r="R2331" t="s">
        <v>26</v>
      </c>
    </row>
    <row r="2332" spans="1:18" x14ac:dyDescent="0.25">
      <c r="A2332" t="s">
        <v>5618</v>
      </c>
      <c r="B2332" s="1">
        <v>45378</v>
      </c>
      <c r="C2332" t="s">
        <v>208</v>
      </c>
      <c r="D2332" t="s">
        <v>5619</v>
      </c>
      <c r="E2332" t="s">
        <v>69</v>
      </c>
      <c r="F2332" t="s">
        <v>70</v>
      </c>
      <c r="G2332" t="s">
        <v>23</v>
      </c>
      <c r="H2332" t="s">
        <v>127</v>
      </c>
      <c r="I2332">
        <v>1</v>
      </c>
      <c r="J2332">
        <v>16785</v>
      </c>
      <c r="K2332">
        <v>16785</v>
      </c>
      <c r="L2332">
        <v>12886</v>
      </c>
      <c r="M2332">
        <v>3899</v>
      </c>
      <c r="N2332">
        <v>5</v>
      </c>
      <c r="O2332">
        <v>3894</v>
      </c>
      <c r="P2332" t="s">
        <v>14</v>
      </c>
      <c r="Q2332" t="s">
        <v>55</v>
      </c>
      <c r="R2332" t="s">
        <v>26</v>
      </c>
    </row>
    <row r="2333" spans="1:18" x14ac:dyDescent="0.25">
      <c r="A2333" t="s">
        <v>5620</v>
      </c>
      <c r="B2333" s="1">
        <v>45200</v>
      </c>
      <c r="C2333" t="s">
        <v>61</v>
      </c>
      <c r="D2333" t="s">
        <v>5621</v>
      </c>
      <c r="E2333" t="s">
        <v>69</v>
      </c>
      <c r="F2333" t="s">
        <v>114</v>
      </c>
      <c r="G2333" t="s">
        <v>71</v>
      </c>
      <c r="H2333" t="s">
        <v>111</v>
      </c>
      <c r="I2333">
        <v>2</v>
      </c>
      <c r="J2333">
        <v>1239</v>
      </c>
      <c r="K2333">
        <v>2478</v>
      </c>
      <c r="L2333">
        <v>1651</v>
      </c>
      <c r="M2333">
        <v>827</v>
      </c>
      <c r="N2333">
        <v>10</v>
      </c>
      <c r="O2333">
        <v>817</v>
      </c>
      <c r="P2333" t="s">
        <v>14</v>
      </c>
      <c r="Q2333" t="s">
        <v>35</v>
      </c>
      <c r="R2333" t="s">
        <v>35</v>
      </c>
    </row>
    <row r="2334" spans="1:18" x14ac:dyDescent="0.25">
      <c r="A2334" t="s">
        <v>5622</v>
      </c>
      <c r="B2334" s="1">
        <v>44961</v>
      </c>
      <c r="C2334" t="s">
        <v>29</v>
      </c>
      <c r="D2334" t="s">
        <v>5623</v>
      </c>
      <c r="E2334" t="s">
        <v>21</v>
      </c>
      <c r="F2334" t="s">
        <v>47</v>
      </c>
      <c r="G2334" t="s">
        <v>48</v>
      </c>
      <c r="H2334" t="s">
        <v>49</v>
      </c>
      <c r="I2334">
        <v>8</v>
      </c>
      <c r="J2334">
        <v>9495</v>
      </c>
      <c r="K2334">
        <v>75960</v>
      </c>
      <c r="L2334">
        <v>54558</v>
      </c>
      <c r="M2334">
        <v>21402</v>
      </c>
      <c r="N2334">
        <v>15</v>
      </c>
      <c r="O2334">
        <v>21387</v>
      </c>
      <c r="P2334" t="s">
        <v>14</v>
      </c>
      <c r="Q2334" t="s">
        <v>55</v>
      </c>
      <c r="R2334" t="s">
        <v>35</v>
      </c>
    </row>
    <row r="2335" spans="1:18" x14ac:dyDescent="0.25">
      <c r="A2335" t="s">
        <v>5624</v>
      </c>
      <c r="B2335" s="1">
        <v>45452</v>
      </c>
      <c r="C2335" t="s">
        <v>19</v>
      </c>
      <c r="D2335" t="s">
        <v>5625</v>
      </c>
      <c r="E2335" t="s">
        <v>46</v>
      </c>
      <c r="F2335" t="s">
        <v>22</v>
      </c>
      <c r="G2335" t="s">
        <v>48</v>
      </c>
      <c r="H2335" t="s">
        <v>64</v>
      </c>
      <c r="I2335">
        <v>4</v>
      </c>
      <c r="J2335">
        <v>28768</v>
      </c>
      <c r="K2335">
        <v>115072</v>
      </c>
      <c r="L2335">
        <v>92632</v>
      </c>
      <c r="M2335">
        <v>22440</v>
      </c>
      <c r="N2335">
        <v>5</v>
      </c>
      <c r="O2335">
        <v>22435</v>
      </c>
      <c r="P2335" t="s">
        <v>14</v>
      </c>
      <c r="Q2335" t="s">
        <v>25</v>
      </c>
      <c r="R2335" t="s">
        <v>35</v>
      </c>
    </row>
    <row r="2336" spans="1:18" x14ac:dyDescent="0.25">
      <c r="A2336" t="s">
        <v>5626</v>
      </c>
      <c r="B2336" s="1">
        <v>45163</v>
      </c>
      <c r="C2336" t="s">
        <v>67</v>
      </c>
      <c r="D2336" t="s">
        <v>5627</v>
      </c>
      <c r="E2336" t="s">
        <v>53</v>
      </c>
      <c r="F2336" t="s">
        <v>22</v>
      </c>
      <c r="G2336" t="s">
        <v>71</v>
      </c>
      <c r="H2336" t="s">
        <v>111</v>
      </c>
      <c r="I2336">
        <v>8</v>
      </c>
      <c r="J2336">
        <v>9266</v>
      </c>
      <c r="K2336">
        <v>74128</v>
      </c>
      <c r="L2336">
        <v>57188</v>
      </c>
      <c r="M2336">
        <v>16940</v>
      </c>
      <c r="N2336">
        <v>15</v>
      </c>
      <c r="O2336">
        <v>16925</v>
      </c>
      <c r="P2336" t="s">
        <v>14</v>
      </c>
      <c r="Q2336" t="s">
        <v>34</v>
      </c>
      <c r="R2336" t="s">
        <v>35</v>
      </c>
    </row>
    <row r="2337" spans="1:18" x14ac:dyDescent="0.25">
      <c r="A2337" t="s">
        <v>5628</v>
      </c>
      <c r="B2337" s="1">
        <v>45350</v>
      </c>
      <c r="C2337" t="s">
        <v>29</v>
      </c>
      <c r="D2337" t="s">
        <v>5629</v>
      </c>
      <c r="E2337" t="s">
        <v>69</v>
      </c>
      <c r="F2337" t="s">
        <v>31</v>
      </c>
      <c r="G2337" t="s">
        <v>32</v>
      </c>
      <c r="H2337" t="s">
        <v>173</v>
      </c>
      <c r="I2337">
        <v>6</v>
      </c>
      <c r="J2337">
        <v>8063</v>
      </c>
      <c r="K2337">
        <v>48378</v>
      </c>
      <c r="L2337">
        <v>36469</v>
      </c>
      <c r="M2337">
        <v>11909</v>
      </c>
      <c r="N2337">
        <v>10</v>
      </c>
      <c r="O2337">
        <v>11899</v>
      </c>
      <c r="P2337" t="s">
        <v>14</v>
      </c>
      <c r="Q2337" t="s">
        <v>35</v>
      </c>
      <c r="R2337" t="s">
        <v>26</v>
      </c>
    </row>
    <row r="2338" spans="1:18" x14ac:dyDescent="0.25">
      <c r="A2338" t="s">
        <v>5630</v>
      </c>
      <c r="B2338" s="1">
        <v>44895</v>
      </c>
      <c r="C2338" t="s">
        <v>133</v>
      </c>
      <c r="D2338" t="s">
        <v>5631</v>
      </c>
      <c r="E2338" t="s">
        <v>53</v>
      </c>
      <c r="F2338" t="s">
        <v>31</v>
      </c>
      <c r="G2338" t="s">
        <v>23</v>
      </c>
      <c r="H2338" t="s">
        <v>41</v>
      </c>
      <c r="I2338">
        <v>9</v>
      </c>
      <c r="J2338">
        <v>41715</v>
      </c>
      <c r="K2338">
        <v>375435</v>
      </c>
      <c r="L2338">
        <v>305793</v>
      </c>
      <c r="M2338">
        <v>69642</v>
      </c>
      <c r="N2338">
        <v>10</v>
      </c>
      <c r="O2338">
        <v>69632</v>
      </c>
      <c r="P2338" t="s">
        <v>14</v>
      </c>
      <c r="Q2338" t="s">
        <v>55</v>
      </c>
      <c r="R2338" t="s">
        <v>26</v>
      </c>
    </row>
    <row r="2339" spans="1:18" x14ac:dyDescent="0.25">
      <c r="A2339" t="s">
        <v>5632</v>
      </c>
      <c r="B2339" s="1">
        <v>45206</v>
      </c>
      <c r="C2339" t="s">
        <v>61</v>
      </c>
      <c r="D2339" t="s">
        <v>5633</v>
      </c>
      <c r="E2339" t="s">
        <v>21</v>
      </c>
      <c r="F2339" t="s">
        <v>31</v>
      </c>
      <c r="G2339" t="s">
        <v>23</v>
      </c>
      <c r="H2339" t="s">
        <v>169</v>
      </c>
      <c r="I2339">
        <v>4</v>
      </c>
      <c r="J2339">
        <v>39952</v>
      </c>
      <c r="K2339">
        <v>159808</v>
      </c>
      <c r="L2339">
        <v>120020</v>
      </c>
      <c r="M2339">
        <v>39788</v>
      </c>
      <c r="N2339">
        <v>5</v>
      </c>
      <c r="O2339">
        <v>39783</v>
      </c>
      <c r="P2339" t="s">
        <v>14</v>
      </c>
      <c r="Q2339" t="s">
        <v>25</v>
      </c>
      <c r="R2339" t="s">
        <v>26</v>
      </c>
    </row>
    <row r="2340" spans="1:18" x14ac:dyDescent="0.25">
      <c r="A2340" t="s">
        <v>5634</v>
      </c>
      <c r="B2340" s="1">
        <v>45410</v>
      </c>
      <c r="C2340" t="s">
        <v>227</v>
      </c>
      <c r="D2340" t="s">
        <v>5635</v>
      </c>
      <c r="E2340" t="s">
        <v>69</v>
      </c>
      <c r="F2340" t="s">
        <v>70</v>
      </c>
      <c r="G2340" t="s">
        <v>71</v>
      </c>
      <c r="H2340" t="s">
        <v>195</v>
      </c>
      <c r="I2340">
        <v>2</v>
      </c>
      <c r="J2340">
        <v>22715</v>
      </c>
      <c r="K2340">
        <v>45430</v>
      </c>
      <c r="L2340">
        <v>36862</v>
      </c>
      <c r="M2340">
        <v>8568</v>
      </c>
      <c r="N2340">
        <v>15</v>
      </c>
      <c r="O2340">
        <v>8553</v>
      </c>
      <c r="P2340" t="s">
        <v>14</v>
      </c>
      <c r="Q2340" t="s">
        <v>35</v>
      </c>
      <c r="R2340" t="s">
        <v>26</v>
      </c>
    </row>
    <row r="2341" spans="1:18" x14ac:dyDescent="0.25">
      <c r="A2341" t="s">
        <v>5636</v>
      </c>
      <c r="B2341" s="1">
        <v>45479</v>
      </c>
      <c r="C2341" t="s">
        <v>97</v>
      </c>
      <c r="D2341" t="s">
        <v>5637</v>
      </c>
      <c r="E2341" t="s">
        <v>69</v>
      </c>
      <c r="F2341" t="s">
        <v>114</v>
      </c>
      <c r="G2341" t="s">
        <v>23</v>
      </c>
      <c r="H2341" t="s">
        <v>127</v>
      </c>
      <c r="I2341">
        <v>9</v>
      </c>
      <c r="J2341">
        <v>30056</v>
      </c>
      <c r="K2341">
        <v>270504</v>
      </c>
      <c r="L2341">
        <v>172207</v>
      </c>
      <c r="M2341">
        <v>98297</v>
      </c>
      <c r="N2341">
        <v>15</v>
      </c>
      <c r="O2341">
        <v>98282</v>
      </c>
      <c r="P2341" t="s">
        <v>14</v>
      </c>
      <c r="Q2341" t="s">
        <v>25</v>
      </c>
      <c r="R2341" t="s">
        <v>35</v>
      </c>
    </row>
    <row r="2342" spans="1:18" x14ac:dyDescent="0.25">
      <c r="A2342" t="s">
        <v>5638</v>
      </c>
      <c r="B2342" s="1">
        <v>44745</v>
      </c>
      <c r="C2342" t="s">
        <v>97</v>
      </c>
      <c r="D2342" t="s">
        <v>5639</v>
      </c>
      <c r="E2342" t="s">
        <v>53</v>
      </c>
      <c r="F2342" t="s">
        <v>40</v>
      </c>
      <c r="G2342" t="s">
        <v>71</v>
      </c>
      <c r="H2342" t="s">
        <v>111</v>
      </c>
      <c r="I2342">
        <v>9</v>
      </c>
      <c r="J2342">
        <v>39926</v>
      </c>
      <c r="K2342">
        <v>359334</v>
      </c>
      <c r="L2342">
        <v>244694</v>
      </c>
      <c r="M2342">
        <v>114640</v>
      </c>
      <c r="N2342">
        <v>0</v>
      </c>
      <c r="O2342">
        <v>114640</v>
      </c>
      <c r="P2342" t="s">
        <v>14</v>
      </c>
      <c r="Q2342" t="s">
        <v>25</v>
      </c>
      <c r="R2342" t="s">
        <v>26</v>
      </c>
    </row>
    <row r="2343" spans="1:18" x14ac:dyDescent="0.25">
      <c r="A2343" t="s">
        <v>5640</v>
      </c>
      <c r="B2343" s="1">
        <v>44685</v>
      </c>
      <c r="C2343" t="s">
        <v>140</v>
      </c>
      <c r="D2343" t="s">
        <v>5641</v>
      </c>
      <c r="E2343" t="s">
        <v>46</v>
      </c>
      <c r="F2343" t="s">
        <v>76</v>
      </c>
      <c r="G2343" t="s">
        <v>48</v>
      </c>
      <c r="H2343" t="s">
        <v>202</v>
      </c>
      <c r="I2343">
        <v>2</v>
      </c>
      <c r="J2343">
        <v>34817</v>
      </c>
      <c r="K2343">
        <v>69634</v>
      </c>
      <c r="L2343">
        <v>51586</v>
      </c>
      <c r="M2343">
        <v>18048</v>
      </c>
      <c r="N2343">
        <v>15</v>
      </c>
      <c r="O2343">
        <v>18033</v>
      </c>
      <c r="P2343" t="s">
        <v>14</v>
      </c>
      <c r="Q2343" t="s">
        <v>34</v>
      </c>
      <c r="R2343" t="s">
        <v>35</v>
      </c>
    </row>
    <row r="2344" spans="1:18" x14ac:dyDescent="0.25">
      <c r="A2344" t="s">
        <v>5642</v>
      </c>
      <c r="B2344" s="1">
        <v>45312</v>
      </c>
      <c r="C2344" t="s">
        <v>84</v>
      </c>
      <c r="D2344" t="s">
        <v>5643</v>
      </c>
      <c r="E2344" t="s">
        <v>46</v>
      </c>
      <c r="F2344" t="s">
        <v>63</v>
      </c>
      <c r="G2344" t="s">
        <v>48</v>
      </c>
      <c r="H2344" t="s">
        <v>54</v>
      </c>
      <c r="I2344">
        <v>2</v>
      </c>
      <c r="J2344">
        <v>11858</v>
      </c>
      <c r="K2344">
        <v>23716</v>
      </c>
      <c r="L2344">
        <v>18982</v>
      </c>
      <c r="M2344">
        <v>4734</v>
      </c>
      <c r="N2344">
        <v>0</v>
      </c>
      <c r="O2344">
        <v>4734</v>
      </c>
      <c r="P2344" t="s">
        <v>14</v>
      </c>
      <c r="Q2344" t="s">
        <v>55</v>
      </c>
      <c r="R2344" t="s">
        <v>35</v>
      </c>
    </row>
    <row r="2345" spans="1:18" x14ac:dyDescent="0.25">
      <c r="A2345" t="s">
        <v>5644</v>
      </c>
      <c r="B2345" s="1">
        <v>45114</v>
      </c>
      <c r="C2345" t="s">
        <v>97</v>
      </c>
      <c r="D2345" t="s">
        <v>5645</v>
      </c>
      <c r="E2345" t="s">
        <v>46</v>
      </c>
      <c r="F2345" t="s">
        <v>70</v>
      </c>
      <c r="G2345" t="s">
        <v>23</v>
      </c>
      <c r="H2345" t="s">
        <v>169</v>
      </c>
      <c r="I2345">
        <v>10</v>
      </c>
      <c r="J2345">
        <v>31751</v>
      </c>
      <c r="K2345">
        <v>317510</v>
      </c>
      <c r="L2345">
        <v>209523</v>
      </c>
      <c r="M2345">
        <v>107987</v>
      </c>
      <c r="N2345">
        <v>0</v>
      </c>
      <c r="O2345">
        <v>107987</v>
      </c>
      <c r="P2345" t="s">
        <v>14</v>
      </c>
      <c r="Q2345" t="s">
        <v>34</v>
      </c>
      <c r="R2345" t="s">
        <v>26</v>
      </c>
    </row>
    <row r="2346" spans="1:18" x14ac:dyDescent="0.25">
      <c r="A2346" t="s">
        <v>5646</v>
      </c>
      <c r="B2346" s="1">
        <v>44827</v>
      </c>
      <c r="C2346" t="s">
        <v>38</v>
      </c>
      <c r="D2346" t="s">
        <v>5647</v>
      </c>
      <c r="E2346" t="s">
        <v>69</v>
      </c>
      <c r="F2346" t="s">
        <v>47</v>
      </c>
      <c r="G2346" t="s">
        <v>48</v>
      </c>
      <c r="H2346" t="s">
        <v>64</v>
      </c>
      <c r="I2346">
        <v>2</v>
      </c>
      <c r="J2346">
        <v>36762</v>
      </c>
      <c r="K2346">
        <v>73524</v>
      </c>
      <c r="L2346">
        <v>65318</v>
      </c>
      <c r="M2346">
        <v>8206</v>
      </c>
      <c r="N2346">
        <v>5</v>
      </c>
      <c r="O2346">
        <v>8201</v>
      </c>
      <c r="P2346" t="s">
        <v>14</v>
      </c>
      <c r="Q2346" t="s">
        <v>25</v>
      </c>
      <c r="R2346" t="s">
        <v>35</v>
      </c>
    </row>
    <row r="2347" spans="1:18" x14ac:dyDescent="0.25">
      <c r="A2347" t="s">
        <v>5648</v>
      </c>
      <c r="B2347" s="1">
        <v>44857</v>
      </c>
      <c r="C2347" t="s">
        <v>61</v>
      </c>
      <c r="D2347" t="s">
        <v>5649</v>
      </c>
      <c r="E2347" t="s">
        <v>53</v>
      </c>
      <c r="F2347" t="s">
        <v>40</v>
      </c>
      <c r="G2347" t="s">
        <v>32</v>
      </c>
      <c r="H2347" t="s">
        <v>77</v>
      </c>
      <c r="I2347">
        <v>3</v>
      </c>
      <c r="J2347">
        <v>21297</v>
      </c>
      <c r="K2347">
        <v>63891</v>
      </c>
      <c r="L2347">
        <v>41291</v>
      </c>
      <c r="M2347">
        <v>22600</v>
      </c>
      <c r="N2347">
        <v>10</v>
      </c>
      <c r="O2347">
        <v>22590</v>
      </c>
      <c r="P2347" t="s">
        <v>14</v>
      </c>
      <c r="Q2347" t="s">
        <v>35</v>
      </c>
      <c r="R2347" t="s">
        <v>35</v>
      </c>
    </row>
    <row r="2348" spans="1:18" x14ac:dyDescent="0.25">
      <c r="A2348" t="s">
        <v>5650</v>
      </c>
      <c r="B2348" s="1">
        <v>45534</v>
      </c>
      <c r="C2348" t="s">
        <v>67</v>
      </c>
      <c r="D2348" t="s">
        <v>5652</v>
      </c>
      <c r="E2348" t="s">
        <v>69</v>
      </c>
      <c r="F2348" t="s">
        <v>114</v>
      </c>
      <c r="G2348" t="s">
        <v>32</v>
      </c>
      <c r="H2348" t="s">
        <v>173</v>
      </c>
      <c r="I2348">
        <v>1</v>
      </c>
      <c r="J2348">
        <v>40359</v>
      </c>
      <c r="K2348">
        <v>40359</v>
      </c>
      <c r="L2348">
        <v>30325</v>
      </c>
      <c r="M2348">
        <v>10034</v>
      </c>
      <c r="N2348">
        <v>15</v>
      </c>
      <c r="O2348">
        <v>10019</v>
      </c>
      <c r="P2348" t="s">
        <v>14</v>
      </c>
      <c r="Q2348" t="s">
        <v>34</v>
      </c>
      <c r="R2348" t="s">
        <v>26</v>
      </c>
    </row>
    <row r="2349" spans="1:18" x14ac:dyDescent="0.25">
      <c r="A2349" t="s">
        <v>5653</v>
      </c>
      <c r="B2349" s="1">
        <v>44833</v>
      </c>
      <c r="C2349" t="s">
        <v>38</v>
      </c>
      <c r="D2349" t="s">
        <v>5654</v>
      </c>
      <c r="E2349" t="s">
        <v>53</v>
      </c>
      <c r="F2349" t="s">
        <v>63</v>
      </c>
      <c r="G2349" t="s">
        <v>32</v>
      </c>
      <c r="H2349" t="s">
        <v>118</v>
      </c>
      <c r="I2349">
        <v>2</v>
      </c>
      <c r="J2349">
        <v>2275</v>
      </c>
      <c r="K2349">
        <v>4550</v>
      </c>
      <c r="L2349">
        <v>3418</v>
      </c>
      <c r="M2349">
        <v>1132</v>
      </c>
      <c r="N2349">
        <v>5</v>
      </c>
      <c r="O2349">
        <v>1127</v>
      </c>
      <c r="P2349" t="s">
        <v>14</v>
      </c>
      <c r="Q2349" t="s">
        <v>55</v>
      </c>
      <c r="R2349" t="s">
        <v>26</v>
      </c>
    </row>
    <row r="2350" spans="1:18" x14ac:dyDescent="0.25">
      <c r="A2350" t="s">
        <v>5655</v>
      </c>
      <c r="B2350" s="1">
        <v>45247</v>
      </c>
      <c r="C2350" t="s">
        <v>133</v>
      </c>
      <c r="D2350" t="s">
        <v>5656</v>
      </c>
      <c r="E2350" t="s">
        <v>46</v>
      </c>
      <c r="F2350" t="s">
        <v>22</v>
      </c>
      <c r="G2350" t="s">
        <v>32</v>
      </c>
      <c r="H2350" t="s">
        <v>118</v>
      </c>
      <c r="I2350">
        <v>2</v>
      </c>
      <c r="J2350">
        <v>17858</v>
      </c>
      <c r="K2350">
        <v>35716</v>
      </c>
      <c r="L2350">
        <v>22656</v>
      </c>
      <c r="M2350">
        <v>13060</v>
      </c>
      <c r="N2350">
        <v>5</v>
      </c>
      <c r="O2350">
        <v>13055</v>
      </c>
      <c r="P2350" t="s">
        <v>14</v>
      </c>
      <c r="Q2350" t="s">
        <v>55</v>
      </c>
      <c r="R2350" t="s">
        <v>35</v>
      </c>
    </row>
    <row r="2351" spans="1:18" x14ac:dyDescent="0.25">
      <c r="A2351" t="s">
        <v>5657</v>
      </c>
      <c r="B2351" s="1">
        <v>45394</v>
      </c>
      <c r="C2351" t="s">
        <v>227</v>
      </c>
      <c r="D2351" t="s">
        <v>5658</v>
      </c>
      <c r="E2351" t="s">
        <v>53</v>
      </c>
      <c r="F2351" t="s">
        <v>22</v>
      </c>
      <c r="G2351" t="s">
        <v>48</v>
      </c>
      <c r="H2351" t="s">
        <v>49</v>
      </c>
      <c r="I2351">
        <v>6</v>
      </c>
      <c r="J2351">
        <v>18784</v>
      </c>
      <c r="K2351">
        <v>112704</v>
      </c>
      <c r="L2351">
        <v>97688</v>
      </c>
      <c r="M2351">
        <v>15016</v>
      </c>
      <c r="N2351">
        <v>0</v>
      </c>
      <c r="O2351">
        <v>15016</v>
      </c>
      <c r="P2351" t="s">
        <v>14</v>
      </c>
      <c r="Q2351" t="s">
        <v>55</v>
      </c>
      <c r="R2351" t="s">
        <v>26</v>
      </c>
    </row>
    <row r="2352" spans="1:18" x14ac:dyDescent="0.25">
      <c r="A2352" t="s">
        <v>5659</v>
      </c>
      <c r="B2352" s="1">
        <v>44972</v>
      </c>
      <c r="C2352" t="s">
        <v>29</v>
      </c>
      <c r="D2352" t="s">
        <v>5660</v>
      </c>
      <c r="E2352" t="s">
        <v>46</v>
      </c>
      <c r="F2352" t="s">
        <v>47</v>
      </c>
      <c r="G2352" t="s">
        <v>32</v>
      </c>
      <c r="H2352" t="s">
        <v>173</v>
      </c>
      <c r="I2352">
        <v>4</v>
      </c>
      <c r="J2352">
        <v>46429</v>
      </c>
      <c r="K2352">
        <v>185716</v>
      </c>
      <c r="L2352">
        <v>119926</v>
      </c>
      <c r="M2352">
        <v>65790</v>
      </c>
      <c r="N2352">
        <v>0</v>
      </c>
      <c r="O2352">
        <v>65790</v>
      </c>
      <c r="P2352" t="s">
        <v>14</v>
      </c>
      <c r="Q2352" t="s">
        <v>25</v>
      </c>
      <c r="R2352" t="s">
        <v>35</v>
      </c>
    </row>
    <row r="2353" spans="1:18" x14ac:dyDescent="0.25">
      <c r="A2353" t="s">
        <v>5661</v>
      </c>
      <c r="B2353" s="1">
        <v>45135</v>
      </c>
      <c r="C2353" t="s">
        <v>97</v>
      </c>
      <c r="D2353" t="s">
        <v>5663</v>
      </c>
      <c r="E2353" t="s">
        <v>21</v>
      </c>
      <c r="F2353" t="s">
        <v>63</v>
      </c>
      <c r="G2353" t="s">
        <v>48</v>
      </c>
      <c r="H2353" t="s">
        <v>202</v>
      </c>
      <c r="I2353">
        <v>2</v>
      </c>
      <c r="J2353">
        <v>11281</v>
      </c>
      <c r="K2353">
        <v>22562</v>
      </c>
      <c r="L2353">
        <v>17986</v>
      </c>
      <c r="M2353">
        <v>4576</v>
      </c>
      <c r="N2353">
        <v>15</v>
      </c>
      <c r="O2353">
        <v>4561</v>
      </c>
      <c r="P2353" t="s">
        <v>14</v>
      </c>
      <c r="Q2353" t="s">
        <v>35</v>
      </c>
      <c r="R2353" t="s">
        <v>26</v>
      </c>
    </row>
    <row r="2354" spans="1:18" x14ac:dyDescent="0.25">
      <c r="A2354" t="s">
        <v>5664</v>
      </c>
      <c r="B2354" s="1">
        <v>44571</v>
      </c>
      <c r="C2354" t="s">
        <v>84</v>
      </c>
      <c r="D2354" t="s">
        <v>5665</v>
      </c>
      <c r="E2354" t="s">
        <v>53</v>
      </c>
      <c r="F2354" t="s">
        <v>63</v>
      </c>
      <c r="G2354" t="s">
        <v>71</v>
      </c>
      <c r="H2354" t="s">
        <v>81</v>
      </c>
      <c r="I2354">
        <v>1</v>
      </c>
      <c r="J2354">
        <v>30419</v>
      </c>
      <c r="K2354">
        <v>30419</v>
      </c>
      <c r="L2354">
        <v>24102</v>
      </c>
      <c r="M2354">
        <v>6317</v>
      </c>
      <c r="N2354">
        <v>5</v>
      </c>
      <c r="O2354">
        <v>6312</v>
      </c>
      <c r="P2354" t="s">
        <v>14</v>
      </c>
      <c r="Q2354" t="s">
        <v>35</v>
      </c>
      <c r="R2354" t="s">
        <v>35</v>
      </c>
    </row>
    <row r="2355" spans="1:18" x14ac:dyDescent="0.25">
      <c r="A2355" t="s">
        <v>5666</v>
      </c>
      <c r="B2355" s="1">
        <v>44958</v>
      </c>
      <c r="C2355" t="s">
        <v>29</v>
      </c>
      <c r="D2355" t="s">
        <v>5667</v>
      </c>
      <c r="E2355" t="s">
        <v>69</v>
      </c>
      <c r="F2355" t="s">
        <v>76</v>
      </c>
      <c r="G2355" t="s">
        <v>48</v>
      </c>
      <c r="H2355" t="s">
        <v>64</v>
      </c>
      <c r="I2355">
        <v>1</v>
      </c>
      <c r="J2355">
        <v>21186</v>
      </c>
      <c r="K2355">
        <v>21186</v>
      </c>
      <c r="L2355">
        <v>13921</v>
      </c>
      <c r="M2355">
        <v>7265</v>
      </c>
      <c r="N2355">
        <v>15</v>
      </c>
      <c r="O2355">
        <v>7250</v>
      </c>
      <c r="P2355" t="s">
        <v>14</v>
      </c>
      <c r="Q2355" t="s">
        <v>55</v>
      </c>
      <c r="R2355" t="s">
        <v>26</v>
      </c>
    </row>
    <row r="2356" spans="1:18" x14ac:dyDescent="0.25">
      <c r="A2356" t="s">
        <v>5668</v>
      </c>
      <c r="B2356" s="1">
        <v>45382</v>
      </c>
      <c r="C2356" t="s">
        <v>208</v>
      </c>
      <c r="D2356" t="s">
        <v>5669</v>
      </c>
      <c r="E2356" t="s">
        <v>53</v>
      </c>
      <c r="F2356" t="s">
        <v>114</v>
      </c>
      <c r="G2356" t="s">
        <v>32</v>
      </c>
      <c r="H2356" t="s">
        <v>77</v>
      </c>
      <c r="I2356">
        <v>1</v>
      </c>
      <c r="J2356">
        <v>39173</v>
      </c>
      <c r="K2356">
        <v>39173</v>
      </c>
      <c r="L2356">
        <v>24794</v>
      </c>
      <c r="M2356">
        <v>14379</v>
      </c>
      <c r="N2356">
        <v>5</v>
      </c>
      <c r="O2356">
        <v>14374</v>
      </c>
      <c r="P2356" t="s">
        <v>14</v>
      </c>
      <c r="Q2356" t="s">
        <v>25</v>
      </c>
      <c r="R2356" t="s">
        <v>26</v>
      </c>
    </row>
    <row r="2357" spans="1:18" x14ac:dyDescent="0.25">
      <c r="A2357" t="s">
        <v>5670</v>
      </c>
      <c r="B2357" s="1">
        <v>44890</v>
      </c>
      <c r="C2357" t="s">
        <v>133</v>
      </c>
      <c r="D2357" t="s">
        <v>5671</v>
      </c>
      <c r="E2357" t="s">
        <v>53</v>
      </c>
      <c r="F2357" t="s">
        <v>114</v>
      </c>
      <c r="G2357" t="s">
        <v>23</v>
      </c>
      <c r="H2357" t="s">
        <v>24</v>
      </c>
      <c r="I2357">
        <v>6</v>
      </c>
      <c r="J2357">
        <v>34829</v>
      </c>
      <c r="K2357">
        <v>208974</v>
      </c>
      <c r="L2357">
        <v>180918</v>
      </c>
      <c r="M2357">
        <v>28056</v>
      </c>
      <c r="N2357">
        <v>0</v>
      </c>
      <c r="O2357">
        <v>28056</v>
      </c>
      <c r="P2357" t="s">
        <v>14</v>
      </c>
      <c r="Q2357" t="s">
        <v>55</v>
      </c>
      <c r="R2357" t="s">
        <v>26</v>
      </c>
    </row>
    <row r="2358" spans="1:18" x14ac:dyDescent="0.25">
      <c r="A2358" t="s">
        <v>5672</v>
      </c>
      <c r="B2358" s="1">
        <v>44746</v>
      </c>
      <c r="C2358" t="s">
        <v>97</v>
      </c>
      <c r="D2358" t="s">
        <v>5673</v>
      </c>
      <c r="E2358" t="s">
        <v>69</v>
      </c>
      <c r="F2358" t="s">
        <v>40</v>
      </c>
      <c r="G2358" t="s">
        <v>32</v>
      </c>
      <c r="H2358" t="s">
        <v>77</v>
      </c>
      <c r="I2358">
        <v>6</v>
      </c>
      <c r="J2358">
        <v>303</v>
      </c>
      <c r="K2358">
        <v>1818</v>
      </c>
      <c r="L2358">
        <v>1115</v>
      </c>
      <c r="M2358">
        <v>703</v>
      </c>
      <c r="N2358">
        <v>5</v>
      </c>
      <c r="O2358">
        <v>698</v>
      </c>
      <c r="P2358" t="s">
        <v>14</v>
      </c>
      <c r="Q2358" t="s">
        <v>35</v>
      </c>
      <c r="R2358" t="s">
        <v>26</v>
      </c>
    </row>
    <row r="2359" spans="1:18" x14ac:dyDescent="0.25">
      <c r="A2359" t="s">
        <v>5674</v>
      </c>
      <c r="B2359" s="1">
        <v>45478</v>
      </c>
      <c r="C2359" t="s">
        <v>97</v>
      </c>
      <c r="D2359" t="s">
        <v>5675</v>
      </c>
      <c r="E2359" t="s">
        <v>46</v>
      </c>
      <c r="F2359" t="s">
        <v>114</v>
      </c>
      <c r="G2359" t="s">
        <v>48</v>
      </c>
      <c r="H2359" t="s">
        <v>202</v>
      </c>
      <c r="I2359">
        <v>3</v>
      </c>
      <c r="J2359">
        <v>17257</v>
      </c>
      <c r="K2359">
        <v>51771</v>
      </c>
      <c r="L2359">
        <v>31092</v>
      </c>
      <c r="M2359">
        <v>20679</v>
      </c>
      <c r="N2359">
        <v>0</v>
      </c>
      <c r="O2359">
        <v>20679</v>
      </c>
      <c r="P2359" t="s">
        <v>14</v>
      </c>
      <c r="Q2359" t="s">
        <v>25</v>
      </c>
      <c r="R2359" t="s">
        <v>35</v>
      </c>
    </row>
    <row r="2360" spans="1:18" x14ac:dyDescent="0.25">
      <c r="A2360" t="s">
        <v>5676</v>
      </c>
      <c r="B2360" s="1">
        <v>45558</v>
      </c>
      <c r="C2360" t="s">
        <v>38</v>
      </c>
      <c r="D2360" t="s">
        <v>5677</v>
      </c>
      <c r="E2360" t="s">
        <v>46</v>
      </c>
      <c r="F2360" t="s">
        <v>63</v>
      </c>
      <c r="G2360" t="s">
        <v>32</v>
      </c>
      <c r="H2360" t="s">
        <v>118</v>
      </c>
      <c r="I2360">
        <v>6</v>
      </c>
      <c r="J2360">
        <v>25202</v>
      </c>
      <c r="K2360">
        <v>151212</v>
      </c>
      <c r="L2360">
        <v>103931</v>
      </c>
      <c r="M2360">
        <v>47281</v>
      </c>
      <c r="N2360">
        <v>15</v>
      </c>
      <c r="O2360">
        <v>47266</v>
      </c>
      <c r="P2360" t="s">
        <v>14</v>
      </c>
      <c r="Q2360" t="s">
        <v>35</v>
      </c>
      <c r="R2360" t="s">
        <v>26</v>
      </c>
    </row>
    <row r="2361" spans="1:18" x14ac:dyDescent="0.25">
      <c r="A2361" t="s">
        <v>5678</v>
      </c>
      <c r="B2361" s="1">
        <v>45418</v>
      </c>
      <c r="C2361" t="s">
        <v>140</v>
      </c>
      <c r="D2361" t="s">
        <v>5680</v>
      </c>
      <c r="E2361" t="s">
        <v>21</v>
      </c>
      <c r="F2361" t="s">
        <v>114</v>
      </c>
      <c r="G2361" t="s">
        <v>71</v>
      </c>
      <c r="H2361" t="s">
        <v>111</v>
      </c>
      <c r="I2361">
        <v>8</v>
      </c>
      <c r="J2361">
        <v>32417</v>
      </c>
      <c r="K2361">
        <v>259336</v>
      </c>
      <c r="L2361">
        <v>184128</v>
      </c>
      <c r="M2361">
        <v>75208</v>
      </c>
      <c r="N2361">
        <v>15</v>
      </c>
      <c r="O2361">
        <v>75193</v>
      </c>
      <c r="P2361" t="s">
        <v>14</v>
      </c>
      <c r="Q2361" t="s">
        <v>25</v>
      </c>
      <c r="R2361" t="s">
        <v>26</v>
      </c>
    </row>
    <row r="2362" spans="1:18" x14ac:dyDescent="0.25">
      <c r="A2362" t="s">
        <v>5681</v>
      </c>
      <c r="B2362" s="1">
        <v>44726</v>
      </c>
      <c r="C2362" t="s">
        <v>19</v>
      </c>
      <c r="D2362" t="s">
        <v>5682</v>
      </c>
      <c r="E2362" t="s">
        <v>53</v>
      </c>
      <c r="F2362" t="s">
        <v>22</v>
      </c>
      <c r="G2362" t="s">
        <v>71</v>
      </c>
      <c r="H2362" t="s">
        <v>195</v>
      </c>
      <c r="I2362">
        <v>5</v>
      </c>
      <c r="J2362">
        <v>14236</v>
      </c>
      <c r="K2362">
        <v>71180</v>
      </c>
      <c r="L2362">
        <v>43293</v>
      </c>
      <c r="M2362">
        <v>27887</v>
      </c>
      <c r="N2362">
        <v>5</v>
      </c>
      <c r="O2362">
        <v>27882</v>
      </c>
      <c r="P2362" t="s">
        <v>14</v>
      </c>
      <c r="Q2362" t="s">
        <v>25</v>
      </c>
      <c r="R2362" t="s">
        <v>35</v>
      </c>
    </row>
    <row r="2363" spans="1:18" x14ac:dyDescent="0.25">
      <c r="A2363" t="s">
        <v>5683</v>
      </c>
      <c r="B2363" s="1">
        <v>44893</v>
      </c>
      <c r="C2363" t="s">
        <v>133</v>
      </c>
      <c r="D2363" t="s">
        <v>5684</v>
      </c>
      <c r="E2363" t="s">
        <v>46</v>
      </c>
      <c r="F2363" t="s">
        <v>63</v>
      </c>
      <c r="G2363" t="s">
        <v>23</v>
      </c>
      <c r="H2363" t="s">
        <v>169</v>
      </c>
      <c r="I2363">
        <v>2</v>
      </c>
      <c r="J2363">
        <v>23740</v>
      </c>
      <c r="K2363">
        <v>47480</v>
      </c>
      <c r="L2363">
        <v>32925</v>
      </c>
      <c r="M2363">
        <v>14555</v>
      </c>
      <c r="N2363">
        <v>0</v>
      </c>
      <c r="O2363">
        <v>14555</v>
      </c>
      <c r="P2363" t="s">
        <v>14</v>
      </c>
      <c r="Q2363" t="s">
        <v>55</v>
      </c>
      <c r="R2363" t="s">
        <v>35</v>
      </c>
    </row>
    <row r="2364" spans="1:18" x14ac:dyDescent="0.25">
      <c r="A2364" t="s">
        <v>5685</v>
      </c>
      <c r="B2364" s="1">
        <v>45227</v>
      </c>
      <c r="C2364" t="s">
        <v>61</v>
      </c>
      <c r="D2364" t="s">
        <v>5686</v>
      </c>
      <c r="E2364" t="s">
        <v>69</v>
      </c>
      <c r="F2364" t="s">
        <v>40</v>
      </c>
      <c r="G2364" t="s">
        <v>71</v>
      </c>
      <c r="H2364" t="s">
        <v>111</v>
      </c>
      <c r="I2364">
        <v>4</v>
      </c>
      <c r="J2364">
        <v>13798</v>
      </c>
      <c r="K2364">
        <v>55192</v>
      </c>
      <c r="L2364">
        <v>46287</v>
      </c>
      <c r="M2364">
        <v>8905</v>
      </c>
      <c r="N2364">
        <v>15</v>
      </c>
      <c r="O2364">
        <v>8890</v>
      </c>
      <c r="P2364" t="s">
        <v>14</v>
      </c>
      <c r="Q2364" t="s">
        <v>25</v>
      </c>
      <c r="R2364" t="s">
        <v>26</v>
      </c>
    </row>
    <row r="2365" spans="1:18" x14ac:dyDescent="0.25">
      <c r="A2365" t="s">
        <v>5687</v>
      </c>
      <c r="B2365" s="1">
        <v>45358</v>
      </c>
      <c r="C2365" t="s">
        <v>208</v>
      </c>
      <c r="D2365" t="s">
        <v>5688</v>
      </c>
      <c r="E2365" t="s">
        <v>53</v>
      </c>
      <c r="F2365" t="s">
        <v>40</v>
      </c>
      <c r="G2365" t="s">
        <v>32</v>
      </c>
      <c r="H2365" t="s">
        <v>173</v>
      </c>
      <c r="I2365">
        <v>10</v>
      </c>
      <c r="J2365">
        <v>22169</v>
      </c>
      <c r="K2365">
        <v>221690</v>
      </c>
      <c r="L2365">
        <v>150073</v>
      </c>
      <c r="M2365">
        <v>71617</v>
      </c>
      <c r="N2365">
        <v>5</v>
      </c>
      <c r="O2365">
        <v>71612</v>
      </c>
      <c r="P2365" t="s">
        <v>14</v>
      </c>
      <c r="Q2365" t="s">
        <v>35</v>
      </c>
      <c r="R2365" t="s">
        <v>35</v>
      </c>
    </row>
    <row r="2366" spans="1:18" x14ac:dyDescent="0.25">
      <c r="A2366" t="s">
        <v>5689</v>
      </c>
      <c r="B2366" s="1">
        <v>45045</v>
      </c>
      <c r="C2366" t="s">
        <v>227</v>
      </c>
      <c r="D2366" t="s">
        <v>5691</v>
      </c>
      <c r="E2366" t="s">
        <v>53</v>
      </c>
      <c r="F2366" t="s">
        <v>63</v>
      </c>
      <c r="G2366" t="s">
        <v>32</v>
      </c>
      <c r="H2366" t="s">
        <v>118</v>
      </c>
      <c r="I2366">
        <v>6</v>
      </c>
      <c r="J2366">
        <v>11047</v>
      </c>
      <c r="K2366">
        <v>66282</v>
      </c>
      <c r="L2366">
        <v>45696</v>
      </c>
      <c r="M2366">
        <v>20586</v>
      </c>
      <c r="N2366">
        <v>0</v>
      </c>
      <c r="O2366">
        <v>20586</v>
      </c>
      <c r="P2366" t="s">
        <v>14</v>
      </c>
      <c r="Q2366" t="s">
        <v>35</v>
      </c>
      <c r="R2366" t="s">
        <v>26</v>
      </c>
    </row>
    <row r="2367" spans="1:18" x14ac:dyDescent="0.25">
      <c r="A2367" t="s">
        <v>5692</v>
      </c>
      <c r="B2367" s="1">
        <v>45064</v>
      </c>
      <c r="C2367" t="s">
        <v>140</v>
      </c>
      <c r="D2367" t="s">
        <v>5693</v>
      </c>
      <c r="E2367" t="s">
        <v>21</v>
      </c>
      <c r="F2367" t="s">
        <v>114</v>
      </c>
      <c r="G2367" t="s">
        <v>32</v>
      </c>
      <c r="H2367" t="s">
        <v>33</v>
      </c>
      <c r="I2367">
        <v>4</v>
      </c>
      <c r="J2367">
        <v>8009</v>
      </c>
      <c r="K2367">
        <v>32036</v>
      </c>
      <c r="L2367">
        <v>22253</v>
      </c>
      <c r="M2367">
        <v>9783</v>
      </c>
      <c r="N2367">
        <v>15</v>
      </c>
      <c r="O2367">
        <v>9768</v>
      </c>
      <c r="P2367" t="s">
        <v>14</v>
      </c>
      <c r="Q2367" t="s">
        <v>35</v>
      </c>
      <c r="R2367" t="s">
        <v>35</v>
      </c>
    </row>
    <row r="2368" spans="1:18" x14ac:dyDescent="0.25">
      <c r="A2368" t="s">
        <v>5694</v>
      </c>
      <c r="B2368" s="1">
        <v>45466</v>
      </c>
      <c r="C2368" t="s">
        <v>19</v>
      </c>
      <c r="D2368" t="s">
        <v>5695</v>
      </c>
      <c r="E2368" t="s">
        <v>69</v>
      </c>
      <c r="F2368" t="s">
        <v>76</v>
      </c>
      <c r="G2368" t="s">
        <v>23</v>
      </c>
      <c r="H2368" t="s">
        <v>127</v>
      </c>
      <c r="I2368">
        <v>2</v>
      </c>
      <c r="J2368">
        <v>19289</v>
      </c>
      <c r="K2368">
        <v>38578</v>
      </c>
      <c r="L2368">
        <v>29890</v>
      </c>
      <c r="M2368">
        <v>8688</v>
      </c>
      <c r="N2368">
        <v>0</v>
      </c>
      <c r="O2368">
        <v>8688</v>
      </c>
      <c r="P2368" t="s">
        <v>14</v>
      </c>
      <c r="Q2368" t="s">
        <v>35</v>
      </c>
      <c r="R2368" t="s">
        <v>35</v>
      </c>
    </row>
    <row r="2369" spans="1:18" x14ac:dyDescent="0.25">
      <c r="A2369" t="s">
        <v>5696</v>
      </c>
      <c r="B2369" s="1">
        <v>45167</v>
      </c>
      <c r="C2369" t="s">
        <v>67</v>
      </c>
      <c r="D2369" t="s">
        <v>5697</v>
      </c>
      <c r="E2369" t="s">
        <v>53</v>
      </c>
      <c r="F2369" t="s">
        <v>114</v>
      </c>
      <c r="G2369" t="s">
        <v>23</v>
      </c>
      <c r="H2369" t="s">
        <v>24</v>
      </c>
      <c r="I2369">
        <v>1</v>
      </c>
      <c r="J2369">
        <v>33833</v>
      </c>
      <c r="K2369">
        <v>33833</v>
      </c>
      <c r="L2369">
        <v>21013</v>
      </c>
      <c r="M2369">
        <v>12820</v>
      </c>
      <c r="N2369">
        <v>15</v>
      </c>
      <c r="O2369">
        <v>12805</v>
      </c>
      <c r="P2369" t="s">
        <v>14</v>
      </c>
      <c r="Q2369" t="s">
        <v>34</v>
      </c>
      <c r="R2369" t="s">
        <v>26</v>
      </c>
    </row>
    <row r="2370" spans="1:18" x14ac:dyDescent="0.25">
      <c r="A2370" t="s">
        <v>5698</v>
      </c>
      <c r="B2370" s="1">
        <v>45546</v>
      </c>
      <c r="C2370" t="s">
        <v>38</v>
      </c>
      <c r="D2370" t="s">
        <v>5699</v>
      </c>
      <c r="E2370" t="s">
        <v>21</v>
      </c>
      <c r="F2370" t="s">
        <v>70</v>
      </c>
      <c r="G2370" t="s">
        <v>32</v>
      </c>
      <c r="H2370" t="s">
        <v>118</v>
      </c>
      <c r="I2370">
        <v>8</v>
      </c>
      <c r="J2370">
        <v>37813</v>
      </c>
      <c r="K2370">
        <v>302504</v>
      </c>
      <c r="L2370">
        <v>246400</v>
      </c>
      <c r="M2370">
        <v>56104</v>
      </c>
      <c r="N2370">
        <v>10</v>
      </c>
      <c r="O2370">
        <v>56094</v>
      </c>
      <c r="P2370" t="s">
        <v>14</v>
      </c>
      <c r="Q2370" t="s">
        <v>34</v>
      </c>
      <c r="R2370" t="s">
        <v>26</v>
      </c>
    </row>
    <row r="2371" spans="1:18" x14ac:dyDescent="0.25">
      <c r="A2371" t="s">
        <v>5700</v>
      </c>
      <c r="B2371" s="1">
        <v>44740</v>
      </c>
      <c r="C2371" t="s">
        <v>19</v>
      </c>
      <c r="D2371" t="s">
        <v>5701</v>
      </c>
      <c r="E2371" t="s">
        <v>46</v>
      </c>
      <c r="F2371" t="s">
        <v>47</v>
      </c>
      <c r="G2371" t="s">
        <v>23</v>
      </c>
      <c r="H2371" t="s">
        <v>169</v>
      </c>
      <c r="I2371">
        <v>1</v>
      </c>
      <c r="J2371">
        <v>20079</v>
      </c>
      <c r="K2371">
        <v>20079</v>
      </c>
      <c r="L2371">
        <v>16611</v>
      </c>
      <c r="M2371">
        <v>3468</v>
      </c>
      <c r="N2371">
        <v>0</v>
      </c>
      <c r="O2371">
        <v>3468</v>
      </c>
      <c r="P2371" t="s">
        <v>14</v>
      </c>
      <c r="Q2371" t="s">
        <v>35</v>
      </c>
      <c r="R2371" t="s">
        <v>35</v>
      </c>
    </row>
    <row r="2372" spans="1:18" x14ac:dyDescent="0.25">
      <c r="A2372" t="s">
        <v>5702</v>
      </c>
      <c r="B2372" s="1">
        <v>45551</v>
      </c>
      <c r="C2372" t="s">
        <v>38</v>
      </c>
      <c r="D2372" t="s">
        <v>5703</v>
      </c>
      <c r="E2372" t="s">
        <v>69</v>
      </c>
      <c r="F2372" t="s">
        <v>47</v>
      </c>
      <c r="G2372" t="s">
        <v>71</v>
      </c>
      <c r="H2372" t="s">
        <v>72</v>
      </c>
      <c r="I2372">
        <v>8</v>
      </c>
      <c r="J2372">
        <v>17329</v>
      </c>
      <c r="K2372">
        <v>138632</v>
      </c>
      <c r="L2372">
        <v>87691</v>
      </c>
      <c r="M2372">
        <v>50941</v>
      </c>
      <c r="N2372">
        <v>10</v>
      </c>
      <c r="O2372">
        <v>50931</v>
      </c>
      <c r="P2372" t="s">
        <v>14</v>
      </c>
      <c r="Q2372" t="s">
        <v>35</v>
      </c>
      <c r="R2372" t="s">
        <v>26</v>
      </c>
    </row>
    <row r="2373" spans="1:18" x14ac:dyDescent="0.25">
      <c r="A2373" t="s">
        <v>5704</v>
      </c>
      <c r="B2373" s="1">
        <v>45470</v>
      </c>
      <c r="C2373" t="s">
        <v>19</v>
      </c>
      <c r="D2373" t="s">
        <v>5705</v>
      </c>
      <c r="E2373" t="s">
        <v>69</v>
      </c>
      <c r="F2373" t="s">
        <v>76</v>
      </c>
      <c r="G2373" t="s">
        <v>32</v>
      </c>
      <c r="H2373" t="s">
        <v>33</v>
      </c>
      <c r="I2373">
        <v>8</v>
      </c>
      <c r="J2373">
        <v>27570</v>
      </c>
      <c r="K2373">
        <v>220560</v>
      </c>
      <c r="L2373">
        <v>196210</v>
      </c>
      <c r="M2373">
        <v>24350</v>
      </c>
      <c r="N2373">
        <v>10</v>
      </c>
      <c r="O2373">
        <v>24340</v>
      </c>
      <c r="P2373" t="s">
        <v>14</v>
      </c>
      <c r="Q2373" t="s">
        <v>55</v>
      </c>
      <c r="R2373" t="s">
        <v>35</v>
      </c>
    </row>
    <row r="2374" spans="1:18" x14ac:dyDescent="0.25">
      <c r="A2374" t="s">
        <v>5706</v>
      </c>
      <c r="B2374" s="1">
        <v>45524</v>
      </c>
      <c r="C2374" t="s">
        <v>67</v>
      </c>
      <c r="D2374" t="s">
        <v>5707</v>
      </c>
      <c r="E2374" t="s">
        <v>46</v>
      </c>
      <c r="F2374" t="s">
        <v>76</v>
      </c>
      <c r="G2374" t="s">
        <v>71</v>
      </c>
      <c r="H2374" t="s">
        <v>72</v>
      </c>
      <c r="I2374">
        <v>3</v>
      </c>
      <c r="J2374">
        <v>14813</v>
      </c>
      <c r="K2374">
        <v>44439</v>
      </c>
      <c r="L2374">
        <v>27581</v>
      </c>
      <c r="M2374">
        <v>16858</v>
      </c>
      <c r="N2374">
        <v>5</v>
      </c>
      <c r="O2374">
        <v>16853</v>
      </c>
      <c r="P2374" t="s">
        <v>14</v>
      </c>
      <c r="Q2374" t="s">
        <v>35</v>
      </c>
      <c r="R2374" t="s">
        <v>35</v>
      </c>
    </row>
    <row r="2375" spans="1:18" x14ac:dyDescent="0.25">
      <c r="A2375" t="s">
        <v>5708</v>
      </c>
      <c r="B2375" s="1">
        <v>45203</v>
      </c>
      <c r="C2375" t="s">
        <v>61</v>
      </c>
      <c r="D2375" t="s">
        <v>5710</v>
      </c>
      <c r="E2375" t="s">
        <v>69</v>
      </c>
      <c r="F2375" t="s">
        <v>47</v>
      </c>
      <c r="G2375" t="s">
        <v>71</v>
      </c>
      <c r="H2375" t="s">
        <v>195</v>
      </c>
      <c r="I2375">
        <v>1</v>
      </c>
      <c r="J2375">
        <v>2227</v>
      </c>
      <c r="K2375">
        <v>2227</v>
      </c>
      <c r="L2375">
        <v>1665</v>
      </c>
      <c r="M2375">
        <v>562</v>
      </c>
      <c r="N2375">
        <v>15</v>
      </c>
      <c r="O2375">
        <v>547</v>
      </c>
      <c r="P2375" t="s">
        <v>14</v>
      </c>
      <c r="Q2375" t="s">
        <v>34</v>
      </c>
      <c r="R2375" t="s">
        <v>26</v>
      </c>
    </row>
    <row r="2376" spans="1:18" x14ac:dyDescent="0.25">
      <c r="A2376" t="s">
        <v>5711</v>
      </c>
      <c r="B2376" s="1">
        <v>44705</v>
      </c>
      <c r="C2376" t="s">
        <v>140</v>
      </c>
      <c r="D2376" t="s">
        <v>5712</v>
      </c>
      <c r="E2376" t="s">
        <v>46</v>
      </c>
      <c r="F2376" t="s">
        <v>40</v>
      </c>
      <c r="G2376" t="s">
        <v>48</v>
      </c>
      <c r="H2376" t="s">
        <v>202</v>
      </c>
      <c r="I2376">
        <v>9</v>
      </c>
      <c r="J2376">
        <v>22173</v>
      </c>
      <c r="K2376">
        <v>199557</v>
      </c>
      <c r="L2376">
        <v>178585</v>
      </c>
      <c r="M2376">
        <v>20972</v>
      </c>
      <c r="N2376">
        <v>15</v>
      </c>
      <c r="O2376">
        <v>20957</v>
      </c>
      <c r="P2376" t="s">
        <v>14</v>
      </c>
      <c r="Q2376" t="s">
        <v>25</v>
      </c>
      <c r="R2376" t="s">
        <v>26</v>
      </c>
    </row>
    <row r="2377" spans="1:18" x14ac:dyDescent="0.25">
      <c r="A2377" t="s">
        <v>5713</v>
      </c>
      <c r="B2377" s="1">
        <v>45324</v>
      </c>
      <c r="C2377" t="s">
        <v>29</v>
      </c>
      <c r="D2377" t="s">
        <v>5715</v>
      </c>
      <c r="E2377" t="s">
        <v>46</v>
      </c>
      <c r="F2377" t="s">
        <v>31</v>
      </c>
      <c r="G2377" t="s">
        <v>23</v>
      </c>
      <c r="H2377" t="s">
        <v>24</v>
      </c>
      <c r="I2377">
        <v>1</v>
      </c>
      <c r="J2377">
        <v>19594</v>
      </c>
      <c r="K2377">
        <v>19594</v>
      </c>
      <c r="L2377">
        <v>16674</v>
      </c>
      <c r="M2377">
        <v>2920</v>
      </c>
      <c r="N2377">
        <v>5</v>
      </c>
      <c r="O2377">
        <v>2915</v>
      </c>
      <c r="P2377" t="s">
        <v>14</v>
      </c>
      <c r="Q2377" t="s">
        <v>35</v>
      </c>
      <c r="R2377" t="s">
        <v>35</v>
      </c>
    </row>
    <row r="2378" spans="1:18" x14ac:dyDescent="0.25">
      <c r="A2378" t="s">
        <v>5716</v>
      </c>
      <c r="B2378" s="1">
        <v>45537</v>
      </c>
      <c r="C2378" t="s">
        <v>38</v>
      </c>
      <c r="D2378" t="s">
        <v>5717</v>
      </c>
      <c r="E2378" t="s">
        <v>69</v>
      </c>
      <c r="F2378" t="s">
        <v>70</v>
      </c>
      <c r="G2378" t="s">
        <v>23</v>
      </c>
      <c r="H2378" t="s">
        <v>41</v>
      </c>
      <c r="I2378">
        <v>10</v>
      </c>
      <c r="J2378">
        <v>15238</v>
      </c>
      <c r="K2378">
        <v>152380</v>
      </c>
      <c r="L2378">
        <v>126958</v>
      </c>
      <c r="M2378">
        <v>25422</v>
      </c>
      <c r="N2378">
        <v>15</v>
      </c>
      <c r="O2378">
        <v>25407</v>
      </c>
      <c r="P2378" t="s">
        <v>14</v>
      </c>
      <c r="Q2378" t="s">
        <v>55</v>
      </c>
      <c r="R2378" t="s">
        <v>26</v>
      </c>
    </row>
    <row r="2379" spans="1:18" x14ac:dyDescent="0.25">
      <c r="A2379" t="s">
        <v>5718</v>
      </c>
      <c r="B2379" s="1">
        <v>44954</v>
      </c>
      <c r="C2379" t="s">
        <v>84</v>
      </c>
      <c r="D2379" t="s">
        <v>5719</v>
      </c>
      <c r="E2379" t="s">
        <v>69</v>
      </c>
      <c r="F2379" t="s">
        <v>22</v>
      </c>
      <c r="G2379" t="s">
        <v>71</v>
      </c>
      <c r="H2379" t="s">
        <v>195</v>
      </c>
      <c r="I2379">
        <v>7</v>
      </c>
      <c r="J2379">
        <v>15551</v>
      </c>
      <c r="K2379">
        <v>108857</v>
      </c>
      <c r="L2379">
        <v>85454</v>
      </c>
      <c r="M2379">
        <v>23403</v>
      </c>
      <c r="N2379">
        <v>5</v>
      </c>
      <c r="O2379">
        <v>23398</v>
      </c>
      <c r="P2379" t="s">
        <v>14</v>
      </c>
      <c r="Q2379" t="s">
        <v>25</v>
      </c>
      <c r="R2379" t="s">
        <v>35</v>
      </c>
    </row>
    <row r="2380" spans="1:18" x14ac:dyDescent="0.25">
      <c r="A2380" t="s">
        <v>5720</v>
      </c>
      <c r="B2380" s="1">
        <v>44795</v>
      </c>
      <c r="C2380" t="s">
        <v>67</v>
      </c>
      <c r="D2380" t="s">
        <v>5721</v>
      </c>
      <c r="E2380" t="s">
        <v>69</v>
      </c>
      <c r="F2380" t="s">
        <v>63</v>
      </c>
      <c r="G2380" t="s">
        <v>32</v>
      </c>
      <c r="H2380" t="s">
        <v>118</v>
      </c>
      <c r="I2380">
        <v>6</v>
      </c>
      <c r="J2380">
        <v>20615</v>
      </c>
      <c r="K2380">
        <v>123690</v>
      </c>
      <c r="L2380">
        <v>105862</v>
      </c>
      <c r="M2380">
        <v>17828</v>
      </c>
      <c r="N2380">
        <v>15</v>
      </c>
      <c r="O2380">
        <v>17813</v>
      </c>
      <c r="P2380" t="s">
        <v>14</v>
      </c>
      <c r="Q2380" t="s">
        <v>55</v>
      </c>
      <c r="R2380" t="s">
        <v>35</v>
      </c>
    </row>
    <row r="2381" spans="1:18" x14ac:dyDescent="0.25">
      <c r="A2381" t="s">
        <v>5722</v>
      </c>
      <c r="B2381" s="1">
        <v>45122</v>
      </c>
      <c r="C2381" t="s">
        <v>97</v>
      </c>
      <c r="D2381" t="s">
        <v>5724</v>
      </c>
      <c r="E2381" t="s">
        <v>46</v>
      </c>
      <c r="F2381" t="s">
        <v>70</v>
      </c>
      <c r="G2381" t="s">
        <v>23</v>
      </c>
      <c r="H2381" t="s">
        <v>169</v>
      </c>
      <c r="I2381">
        <v>5</v>
      </c>
      <c r="J2381">
        <v>9260</v>
      </c>
      <c r="K2381">
        <v>46300</v>
      </c>
      <c r="L2381">
        <v>30171</v>
      </c>
      <c r="M2381">
        <v>16129</v>
      </c>
      <c r="N2381">
        <v>15</v>
      </c>
      <c r="O2381">
        <v>16114</v>
      </c>
      <c r="P2381" t="s">
        <v>14</v>
      </c>
      <c r="Q2381" t="s">
        <v>35</v>
      </c>
      <c r="R2381" t="s">
        <v>35</v>
      </c>
    </row>
    <row r="2382" spans="1:18" x14ac:dyDescent="0.25">
      <c r="A2382" t="s">
        <v>5725</v>
      </c>
      <c r="B2382" s="1">
        <v>44726</v>
      </c>
      <c r="C2382" t="s">
        <v>19</v>
      </c>
      <c r="D2382" t="s">
        <v>5726</v>
      </c>
      <c r="E2382" t="s">
        <v>21</v>
      </c>
      <c r="F2382" t="s">
        <v>70</v>
      </c>
      <c r="G2382" t="s">
        <v>71</v>
      </c>
      <c r="H2382" t="s">
        <v>195</v>
      </c>
      <c r="I2382">
        <v>6</v>
      </c>
      <c r="J2382">
        <v>11219</v>
      </c>
      <c r="K2382">
        <v>67314</v>
      </c>
      <c r="L2382">
        <v>45521</v>
      </c>
      <c r="M2382">
        <v>21793</v>
      </c>
      <c r="N2382">
        <v>5</v>
      </c>
      <c r="O2382">
        <v>21788</v>
      </c>
      <c r="P2382" t="s">
        <v>14</v>
      </c>
      <c r="Q2382" t="s">
        <v>55</v>
      </c>
      <c r="R2382" t="s">
        <v>35</v>
      </c>
    </row>
    <row r="2383" spans="1:18" x14ac:dyDescent="0.25">
      <c r="A2383" t="s">
        <v>5727</v>
      </c>
      <c r="B2383" s="1">
        <v>45342</v>
      </c>
      <c r="C2383" t="s">
        <v>29</v>
      </c>
      <c r="D2383" t="s">
        <v>5728</v>
      </c>
      <c r="E2383" t="s">
        <v>21</v>
      </c>
      <c r="F2383" t="s">
        <v>22</v>
      </c>
      <c r="G2383" t="s">
        <v>48</v>
      </c>
      <c r="H2383" t="s">
        <v>54</v>
      </c>
      <c r="I2383">
        <v>9</v>
      </c>
      <c r="J2383">
        <v>6270</v>
      </c>
      <c r="K2383">
        <v>56430</v>
      </c>
      <c r="L2383">
        <v>42103</v>
      </c>
      <c r="M2383">
        <v>14327</v>
      </c>
      <c r="N2383">
        <v>5</v>
      </c>
      <c r="O2383">
        <v>14322</v>
      </c>
      <c r="P2383" t="s">
        <v>14</v>
      </c>
      <c r="Q2383" t="s">
        <v>55</v>
      </c>
      <c r="R2383" t="s">
        <v>35</v>
      </c>
    </row>
    <row r="2384" spans="1:18" x14ac:dyDescent="0.25">
      <c r="A2384" t="s">
        <v>5729</v>
      </c>
      <c r="B2384" s="1">
        <v>45437</v>
      </c>
      <c r="C2384" t="s">
        <v>140</v>
      </c>
      <c r="D2384" t="s">
        <v>5730</v>
      </c>
      <c r="E2384" t="s">
        <v>53</v>
      </c>
      <c r="F2384" t="s">
        <v>47</v>
      </c>
      <c r="G2384" t="s">
        <v>71</v>
      </c>
      <c r="H2384" t="s">
        <v>72</v>
      </c>
      <c r="I2384">
        <v>8</v>
      </c>
      <c r="J2384">
        <v>15471</v>
      </c>
      <c r="K2384">
        <v>123768</v>
      </c>
      <c r="L2384">
        <v>100250</v>
      </c>
      <c r="M2384">
        <v>23518</v>
      </c>
      <c r="N2384">
        <v>15</v>
      </c>
      <c r="O2384">
        <v>23503</v>
      </c>
      <c r="P2384" t="s">
        <v>14</v>
      </c>
      <c r="Q2384" t="s">
        <v>25</v>
      </c>
      <c r="R2384" t="s">
        <v>26</v>
      </c>
    </row>
    <row r="2385" spans="1:18" x14ac:dyDescent="0.25">
      <c r="A2385" t="s">
        <v>5731</v>
      </c>
      <c r="B2385" s="1">
        <v>44856</v>
      </c>
      <c r="C2385" t="s">
        <v>61</v>
      </c>
      <c r="D2385" t="s">
        <v>5732</v>
      </c>
      <c r="E2385" t="s">
        <v>53</v>
      </c>
      <c r="F2385" t="s">
        <v>40</v>
      </c>
      <c r="G2385" t="s">
        <v>48</v>
      </c>
      <c r="H2385" t="s">
        <v>49</v>
      </c>
      <c r="I2385">
        <v>9</v>
      </c>
      <c r="J2385">
        <v>19138</v>
      </c>
      <c r="K2385">
        <v>172242</v>
      </c>
      <c r="L2385">
        <v>126036</v>
      </c>
      <c r="M2385">
        <v>46206</v>
      </c>
      <c r="N2385">
        <v>10</v>
      </c>
      <c r="O2385">
        <v>46196</v>
      </c>
      <c r="P2385" t="s">
        <v>14</v>
      </c>
      <c r="Q2385" t="s">
        <v>25</v>
      </c>
      <c r="R2385" t="s">
        <v>35</v>
      </c>
    </row>
    <row r="2386" spans="1:18" x14ac:dyDescent="0.25">
      <c r="A2386" t="s">
        <v>5733</v>
      </c>
      <c r="B2386" s="1">
        <v>45289</v>
      </c>
      <c r="C2386" t="s">
        <v>44</v>
      </c>
      <c r="D2386" t="s">
        <v>5734</v>
      </c>
      <c r="E2386" t="s">
        <v>69</v>
      </c>
      <c r="F2386" t="s">
        <v>114</v>
      </c>
      <c r="G2386" t="s">
        <v>48</v>
      </c>
      <c r="H2386" t="s">
        <v>64</v>
      </c>
      <c r="I2386">
        <v>1</v>
      </c>
      <c r="J2386">
        <v>14019</v>
      </c>
      <c r="K2386">
        <v>14019</v>
      </c>
      <c r="L2386">
        <v>11939</v>
      </c>
      <c r="M2386">
        <v>2080</v>
      </c>
      <c r="N2386">
        <v>5</v>
      </c>
      <c r="O2386">
        <v>2075</v>
      </c>
      <c r="P2386" t="s">
        <v>14</v>
      </c>
      <c r="Q2386" t="s">
        <v>35</v>
      </c>
      <c r="R2386" t="s">
        <v>35</v>
      </c>
    </row>
    <row r="2387" spans="1:18" x14ac:dyDescent="0.25">
      <c r="A2387" t="s">
        <v>5735</v>
      </c>
      <c r="B2387" s="1">
        <v>44955</v>
      </c>
      <c r="C2387" t="s">
        <v>84</v>
      </c>
      <c r="D2387" t="s">
        <v>5736</v>
      </c>
      <c r="E2387" t="s">
        <v>69</v>
      </c>
      <c r="F2387" t="s">
        <v>76</v>
      </c>
      <c r="G2387" t="s">
        <v>23</v>
      </c>
      <c r="H2387" t="s">
        <v>169</v>
      </c>
      <c r="I2387">
        <v>4</v>
      </c>
      <c r="J2387">
        <v>33685</v>
      </c>
      <c r="K2387">
        <v>134740</v>
      </c>
      <c r="L2387">
        <v>82346</v>
      </c>
      <c r="M2387">
        <v>52394</v>
      </c>
      <c r="N2387">
        <v>5</v>
      </c>
      <c r="O2387">
        <v>52389</v>
      </c>
      <c r="P2387" t="s">
        <v>14</v>
      </c>
      <c r="Q2387" t="s">
        <v>55</v>
      </c>
      <c r="R2387" t="s">
        <v>26</v>
      </c>
    </row>
    <row r="2388" spans="1:18" x14ac:dyDescent="0.25">
      <c r="A2388" t="s">
        <v>5737</v>
      </c>
      <c r="B2388" s="1">
        <v>44836</v>
      </c>
      <c r="C2388" t="s">
        <v>61</v>
      </c>
      <c r="D2388" t="s">
        <v>5738</v>
      </c>
      <c r="E2388" t="s">
        <v>69</v>
      </c>
      <c r="F2388" t="s">
        <v>70</v>
      </c>
      <c r="G2388" t="s">
        <v>32</v>
      </c>
      <c r="H2388" t="s">
        <v>33</v>
      </c>
      <c r="I2388">
        <v>7</v>
      </c>
      <c r="J2388">
        <v>23513</v>
      </c>
      <c r="K2388">
        <v>164591</v>
      </c>
      <c r="L2388">
        <v>113629</v>
      </c>
      <c r="M2388">
        <v>50962</v>
      </c>
      <c r="N2388">
        <v>0</v>
      </c>
      <c r="O2388">
        <v>50962</v>
      </c>
      <c r="P2388" t="s">
        <v>14</v>
      </c>
      <c r="Q2388" t="s">
        <v>25</v>
      </c>
      <c r="R2388" t="s">
        <v>26</v>
      </c>
    </row>
    <row r="2389" spans="1:18" x14ac:dyDescent="0.25">
      <c r="A2389" t="s">
        <v>5739</v>
      </c>
      <c r="B2389" s="1">
        <v>45501</v>
      </c>
      <c r="C2389" t="s">
        <v>97</v>
      </c>
      <c r="D2389" t="s">
        <v>5740</v>
      </c>
      <c r="E2389" t="s">
        <v>53</v>
      </c>
      <c r="F2389" t="s">
        <v>114</v>
      </c>
      <c r="G2389" t="s">
        <v>71</v>
      </c>
      <c r="H2389" t="s">
        <v>81</v>
      </c>
      <c r="I2389">
        <v>4</v>
      </c>
      <c r="J2389">
        <v>33684</v>
      </c>
      <c r="K2389">
        <v>134736</v>
      </c>
      <c r="L2389">
        <v>98518</v>
      </c>
      <c r="M2389">
        <v>36218</v>
      </c>
      <c r="N2389">
        <v>5</v>
      </c>
      <c r="O2389">
        <v>36213</v>
      </c>
      <c r="P2389" t="s">
        <v>14</v>
      </c>
      <c r="Q2389" t="s">
        <v>25</v>
      </c>
      <c r="R2389" t="s">
        <v>26</v>
      </c>
    </row>
    <row r="2390" spans="1:18" x14ac:dyDescent="0.25">
      <c r="A2390" t="s">
        <v>5741</v>
      </c>
      <c r="B2390" s="1">
        <v>45151</v>
      </c>
      <c r="C2390" t="s">
        <v>67</v>
      </c>
      <c r="D2390" t="s">
        <v>5742</v>
      </c>
      <c r="E2390" t="s">
        <v>53</v>
      </c>
      <c r="F2390" t="s">
        <v>114</v>
      </c>
      <c r="G2390" t="s">
        <v>71</v>
      </c>
      <c r="H2390" t="s">
        <v>195</v>
      </c>
      <c r="I2390">
        <v>8</v>
      </c>
      <c r="J2390">
        <v>23045</v>
      </c>
      <c r="K2390">
        <v>184360</v>
      </c>
      <c r="L2390">
        <v>160849</v>
      </c>
      <c r="M2390">
        <v>23511</v>
      </c>
      <c r="N2390">
        <v>5</v>
      </c>
      <c r="O2390">
        <v>23506</v>
      </c>
      <c r="P2390" t="s">
        <v>14</v>
      </c>
      <c r="Q2390" t="s">
        <v>35</v>
      </c>
      <c r="R2390" t="s">
        <v>35</v>
      </c>
    </row>
    <row r="2391" spans="1:18" x14ac:dyDescent="0.25">
      <c r="A2391" t="s">
        <v>5743</v>
      </c>
      <c r="B2391" s="1">
        <v>44712</v>
      </c>
      <c r="C2391" t="s">
        <v>140</v>
      </c>
      <c r="D2391" t="s">
        <v>5744</v>
      </c>
      <c r="E2391" t="s">
        <v>46</v>
      </c>
      <c r="F2391" t="s">
        <v>47</v>
      </c>
      <c r="G2391" t="s">
        <v>32</v>
      </c>
      <c r="H2391" t="s">
        <v>173</v>
      </c>
      <c r="I2391">
        <v>5</v>
      </c>
      <c r="J2391">
        <v>21508</v>
      </c>
      <c r="K2391">
        <v>107540</v>
      </c>
      <c r="L2391">
        <v>66163</v>
      </c>
      <c r="M2391">
        <v>41377</v>
      </c>
      <c r="N2391">
        <v>5</v>
      </c>
      <c r="O2391">
        <v>41372</v>
      </c>
      <c r="P2391" t="s">
        <v>14</v>
      </c>
      <c r="Q2391" t="s">
        <v>35</v>
      </c>
      <c r="R2391" t="s">
        <v>35</v>
      </c>
    </row>
    <row r="2392" spans="1:18" x14ac:dyDescent="0.25">
      <c r="A2392" t="s">
        <v>5745</v>
      </c>
      <c r="B2392" s="1">
        <v>45128</v>
      </c>
      <c r="C2392" t="s">
        <v>97</v>
      </c>
      <c r="D2392" t="s">
        <v>5746</v>
      </c>
      <c r="E2392" t="s">
        <v>21</v>
      </c>
      <c r="F2392" t="s">
        <v>114</v>
      </c>
      <c r="G2392" t="s">
        <v>32</v>
      </c>
      <c r="H2392" t="s">
        <v>33</v>
      </c>
      <c r="I2392">
        <v>1</v>
      </c>
      <c r="J2392">
        <v>19106</v>
      </c>
      <c r="K2392">
        <v>19106</v>
      </c>
      <c r="L2392">
        <v>11731</v>
      </c>
      <c r="M2392">
        <v>7375</v>
      </c>
      <c r="N2392">
        <v>10</v>
      </c>
      <c r="O2392">
        <v>7365</v>
      </c>
      <c r="P2392" t="s">
        <v>14</v>
      </c>
      <c r="Q2392" t="s">
        <v>35</v>
      </c>
      <c r="R2392" t="s">
        <v>35</v>
      </c>
    </row>
    <row r="2393" spans="1:18" x14ac:dyDescent="0.25">
      <c r="A2393" t="s">
        <v>5747</v>
      </c>
      <c r="B2393" s="1">
        <v>44973</v>
      </c>
      <c r="C2393" t="s">
        <v>29</v>
      </c>
      <c r="D2393" t="s">
        <v>5748</v>
      </c>
      <c r="E2393" t="s">
        <v>53</v>
      </c>
      <c r="F2393" t="s">
        <v>76</v>
      </c>
      <c r="G2393" t="s">
        <v>48</v>
      </c>
      <c r="H2393" t="s">
        <v>202</v>
      </c>
      <c r="I2393">
        <v>3</v>
      </c>
      <c r="J2393">
        <v>18142</v>
      </c>
      <c r="K2393">
        <v>54426</v>
      </c>
      <c r="L2393">
        <v>35271</v>
      </c>
      <c r="M2393">
        <v>19155</v>
      </c>
      <c r="N2393">
        <v>5</v>
      </c>
      <c r="O2393">
        <v>19150</v>
      </c>
      <c r="P2393" t="s">
        <v>14</v>
      </c>
      <c r="Q2393" t="s">
        <v>25</v>
      </c>
      <c r="R2393" t="s">
        <v>35</v>
      </c>
    </row>
    <row r="2394" spans="1:18" x14ac:dyDescent="0.25">
      <c r="A2394" t="s">
        <v>5749</v>
      </c>
      <c r="B2394" s="1">
        <v>44826</v>
      </c>
      <c r="C2394" t="s">
        <v>38</v>
      </c>
      <c r="D2394" t="s">
        <v>5750</v>
      </c>
      <c r="E2394" t="s">
        <v>69</v>
      </c>
      <c r="F2394" t="s">
        <v>47</v>
      </c>
      <c r="G2394" t="s">
        <v>32</v>
      </c>
      <c r="H2394" t="s">
        <v>33</v>
      </c>
      <c r="I2394">
        <v>4</v>
      </c>
      <c r="J2394">
        <v>2007</v>
      </c>
      <c r="K2394">
        <v>8028</v>
      </c>
      <c r="L2394">
        <v>5325</v>
      </c>
      <c r="M2394">
        <v>2703</v>
      </c>
      <c r="N2394">
        <v>5</v>
      </c>
      <c r="O2394">
        <v>2698</v>
      </c>
      <c r="P2394" t="s">
        <v>14</v>
      </c>
      <c r="Q2394" t="s">
        <v>34</v>
      </c>
      <c r="R2394" t="s">
        <v>35</v>
      </c>
    </row>
    <row r="2395" spans="1:18" x14ac:dyDescent="0.25">
      <c r="A2395" t="s">
        <v>5751</v>
      </c>
      <c r="B2395" s="1">
        <v>44784</v>
      </c>
      <c r="C2395" t="s">
        <v>67</v>
      </c>
      <c r="D2395" t="s">
        <v>5752</v>
      </c>
      <c r="E2395" t="s">
        <v>21</v>
      </c>
      <c r="F2395" t="s">
        <v>63</v>
      </c>
      <c r="G2395" t="s">
        <v>48</v>
      </c>
      <c r="H2395" t="s">
        <v>64</v>
      </c>
      <c r="I2395">
        <v>8</v>
      </c>
      <c r="J2395">
        <v>23460</v>
      </c>
      <c r="K2395">
        <v>187680</v>
      </c>
      <c r="L2395">
        <v>154520</v>
      </c>
      <c r="M2395">
        <v>33160</v>
      </c>
      <c r="N2395">
        <v>15</v>
      </c>
      <c r="O2395">
        <v>33145</v>
      </c>
      <c r="P2395" t="s">
        <v>14</v>
      </c>
      <c r="Q2395" t="s">
        <v>34</v>
      </c>
      <c r="R2395" t="s">
        <v>26</v>
      </c>
    </row>
    <row r="2396" spans="1:18" x14ac:dyDescent="0.25">
      <c r="A2396" t="s">
        <v>5753</v>
      </c>
      <c r="B2396" s="1">
        <v>45266</v>
      </c>
      <c r="C2396" t="s">
        <v>44</v>
      </c>
      <c r="D2396" t="s">
        <v>5754</v>
      </c>
      <c r="E2396" t="s">
        <v>21</v>
      </c>
      <c r="F2396" t="s">
        <v>114</v>
      </c>
      <c r="G2396" t="s">
        <v>32</v>
      </c>
      <c r="H2396" t="s">
        <v>33</v>
      </c>
      <c r="I2396">
        <v>8</v>
      </c>
      <c r="J2396">
        <v>8282</v>
      </c>
      <c r="K2396">
        <v>66256</v>
      </c>
      <c r="L2396">
        <v>49138</v>
      </c>
      <c r="M2396">
        <v>17118</v>
      </c>
      <c r="N2396">
        <v>5</v>
      </c>
      <c r="O2396">
        <v>17113</v>
      </c>
      <c r="P2396" t="s">
        <v>14</v>
      </c>
      <c r="Q2396" t="s">
        <v>35</v>
      </c>
      <c r="R2396" t="s">
        <v>35</v>
      </c>
    </row>
    <row r="2397" spans="1:18" x14ac:dyDescent="0.25">
      <c r="A2397" t="s">
        <v>5755</v>
      </c>
      <c r="B2397" s="1">
        <v>45444</v>
      </c>
      <c r="C2397" t="s">
        <v>19</v>
      </c>
      <c r="D2397" t="s">
        <v>5756</v>
      </c>
      <c r="E2397" t="s">
        <v>46</v>
      </c>
      <c r="F2397" t="s">
        <v>47</v>
      </c>
      <c r="G2397" t="s">
        <v>32</v>
      </c>
      <c r="H2397" t="s">
        <v>118</v>
      </c>
      <c r="I2397">
        <v>5</v>
      </c>
      <c r="J2397">
        <v>15193</v>
      </c>
      <c r="K2397">
        <v>75965</v>
      </c>
      <c r="L2397">
        <v>51296</v>
      </c>
      <c r="M2397">
        <v>24669</v>
      </c>
      <c r="N2397">
        <v>0</v>
      </c>
      <c r="O2397">
        <v>24669</v>
      </c>
      <c r="P2397" t="s">
        <v>14</v>
      </c>
      <c r="Q2397" t="s">
        <v>35</v>
      </c>
      <c r="R2397" t="s">
        <v>35</v>
      </c>
    </row>
    <row r="2398" spans="1:18" x14ac:dyDescent="0.25">
      <c r="A2398" t="s">
        <v>5757</v>
      </c>
      <c r="B2398" s="1">
        <v>44876</v>
      </c>
      <c r="C2398" t="s">
        <v>133</v>
      </c>
      <c r="D2398" t="s">
        <v>5758</v>
      </c>
      <c r="E2398" t="s">
        <v>46</v>
      </c>
      <c r="F2398" t="s">
        <v>63</v>
      </c>
      <c r="G2398" t="s">
        <v>23</v>
      </c>
      <c r="H2398" t="s">
        <v>127</v>
      </c>
      <c r="I2398">
        <v>10</v>
      </c>
      <c r="J2398">
        <v>13824</v>
      </c>
      <c r="K2398">
        <v>138240</v>
      </c>
      <c r="L2398">
        <v>83173</v>
      </c>
      <c r="M2398">
        <v>55067</v>
      </c>
      <c r="N2398">
        <v>15</v>
      </c>
      <c r="O2398">
        <v>55052</v>
      </c>
      <c r="P2398" t="s">
        <v>14</v>
      </c>
      <c r="Q2398" t="s">
        <v>34</v>
      </c>
      <c r="R2398" t="s">
        <v>35</v>
      </c>
    </row>
    <row r="2399" spans="1:18" x14ac:dyDescent="0.25">
      <c r="A2399" t="s">
        <v>5759</v>
      </c>
      <c r="B2399" s="1">
        <v>45437</v>
      </c>
      <c r="C2399" t="s">
        <v>140</v>
      </c>
      <c r="D2399" t="s">
        <v>5760</v>
      </c>
      <c r="E2399" t="s">
        <v>46</v>
      </c>
      <c r="F2399" t="s">
        <v>63</v>
      </c>
      <c r="G2399" t="s">
        <v>23</v>
      </c>
      <c r="H2399" t="s">
        <v>24</v>
      </c>
      <c r="I2399">
        <v>10</v>
      </c>
      <c r="J2399">
        <v>24747</v>
      </c>
      <c r="K2399">
        <v>247470</v>
      </c>
      <c r="L2399">
        <v>155354</v>
      </c>
      <c r="M2399">
        <v>92116</v>
      </c>
      <c r="N2399">
        <v>5</v>
      </c>
      <c r="O2399">
        <v>92111</v>
      </c>
      <c r="P2399" t="s">
        <v>14</v>
      </c>
      <c r="Q2399" t="s">
        <v>55</v>
      </c>
      <c r="R2399" t="s">
        <v>26</v>
      </c>
    </row>
    <row r="2400" spans="1:18" x14ac:dyDescent="0.25">
      <c r="A2400" t="s">
        <v>5761</v>
      </c>
      <c r="B2400" s="1">
        <v>45293</v>
      </c>
      <c r="C2400" t="s">
        <v>84</v>
      </c>
      <c r="D2400" t="s">
        <v>5762</v>
      </c>
      <c r="E2400" t="s">
        <v>21</v>
      </c>
      <c r="F2400" t="s">
        <v>63</v>
      </c>
      <c r="G2400" t="s">
        <v>23</v>
      </c>
      <c r="H2400" t="s">
        <v>24</v>
      </c>
      <c r="I2400">
        <v>4</v>
      </c>
      <c r="J2400">
        <v>32192</v>
      </c>
      <c r="K2400">
        <v>128768</v>
      </c>
      <c r="L2400">
        <v>92635</v>
      </c>
      <c r="M2400">
        <v>36133</v>
      </c>
      <c r="N2400">
        <v>0</v>
      </c>
      <c r="O2400">
        <v>36133</v>
      </c>
      <c r="P2400" t="s">
        <v>14</v>
      </c>
      <c r="Q2400" t="s">
        <v>34</v>
      </c>
      <c r="R2400" t="s">
        <v>35</v>
      </c>
    </row>
    <row r="2401" spans="1:18" x14ac:dyDescent="0.25">
      <c r="A2401" t="s">
        <v>5763</v>
      </c>
      <c r="B2401" s="1">
        <v>45246</v>
      </c>
      <c r="C2401" t="s">
        <v>133</v>
      </c>
      <c r="D2401" t="s">
        <v>5765</v>
      </c>
      <c r="E2401" t="s">
        <v>53</v>
      </c>
      <c r="F2401" t="s">
        <v>31</v>
      </c>
      <c r="G2401" t="s">
        <v>71</v>
      </c>
      <c r="H2401" t="s">
        <v>111</v>
      </c>
      <c r="I2401">
        <v>2</v>
      </c>
      <c r="J2401">
        <v>21503</v>
      </c>
      <c r="K2401">
        <v>43006</v>
      </c>
      <c r="L2401">
        <v>35852</v>
      </c>
      <c r="M2401">
        <v>7154</v>
      </c>
      <c r="N2401">
        <v>5</v>
      </c>
      <c r="O2401">
        <v>7149</v>
      </c>
      <c r="P2401" t="s">
        <v>14</v>
      </c>
      <c r="Q2401" t="s">
        <v>34</v>
      </c>
      <c r="R2401" t="s">
        <v>35</v>
      </c>
    </row>
    <row r="2402" spans="1:18" x14ac:dyDescent="0.25">
      <c r="A2402" t="s">
        <v>5766</v>
      </c>
      <c r="B2402" s="1">
        <v>45063</v>
      </c>
      <c r="C2402" t="s">
        <v>140</v>
      </c>
      <c r="D2402" t="s">
        <v>5767</v>
      </c>
      <c r="E2402" t="s">
        <v>46</v>
      </c>
      <c r="F2402" t="s">
        <v>114</v>
      </c>
      <c r="G2402" t="s">
        <v>48</v>
      </c>
      <c r="H2402" t="s">
        <v>202</v>
      </c>
      <c r="I2402">
        <v>9</v>
      </c>
      <c r="J2402">
        <v>41685</v>
      </c>
      <c r="K2402">
        <v>375165</v>
      </c>
      <c r="L2402">
        <v>225322</v>
      </c>
      <c r="M2402">
        <v>149843</v>
      </c>
      <c r="N2402">
        <v>10</v>
      </c>
      <c r="O2402">
        <v>149833</v>
      </c>
      <c r="P2402" t="s">
        <v>14</v>
      </c>
      <c r="Q2402" t="s">
        <v>55</v>
      </c>
      <c r="R2402" t="s">
        <v>35</v>
      </c>
    </row>
    <row r="2403" spans="1:18" x14ac:dyDescent="0.25">
      <c r="A2403" t="s">
        <v>5768</v>
      </c>
      <c r="B2403" s="1">
        <v>45292</v>
      </c>
      <c r="C2403" t="s">
        <v>84</v>
      </c>
      <c r="D2403" t="s">
        <v>5769</v>
      </c>
      <c r="E2403" t="s">
        <v>69</v>
      </c>
      <c r="F2403" t="s">
        <v>47</v>
      </c>
      <c r="G2403" t="s">
        <v>71</v>
      </c>
      <c r="H2403" t="s">
        <v>111</v>
      </c>
      <c r="I2403">
        <v>5</v>
      </c>
      <c r="J2403">
        <v>24934</v>
      </c>
      <c r="K2403">
        <v>124670</v>
      </c>
      <c r="L2403">
        <v>91353</v>
      </c>
      <c r="M2403">
        <v>33317</v>
      </c>
      <c r="N2403">
        <v>10</v>
      </c>
      <c r="O2403">
        <v>33307</v>
      </c>
      <c r="P2403" t="s">
        <v>14</v>
      </c>
      <c r="Q2403" t="s">
        <v>35</v>
      </c>
      <c r="R2403" t="s">
        <v>35</v>
      </c>
    </row>
    <row r="2404" spans="1:18" x14ac:dyDescent="0.25">
      <c r="A2404" t="s">
        <v>5770</v>
      </c>
      <c r="B2404" s="1">
        <v>44829</v>
      </c>
      <c r="C2404" t="s">
        <v>38</v>
      </c>
      <c r="D2404" t="s">
        <v>5771</v>
      </c>
      <c r="E2404" t="s">
        <v>69</v>
      </c>
      <c r="F2404" t="s">
        <v>114</v>
      </c>
      <c r="G2404" t="s">
        <v>48</v>
      </c>
      <c r="H2404" t="s">
        <v>49</v>
      </c>
      <c r="I2404">
        <v>9</v>
      </c>
      <c r="J2404">
        <v>16379</v>
      </c>
      <c r="K2404">
        <v>147411</v>
      </c>
      <c r="L2404">
        <v>93192</v>
      </c>
      <c r="M2404">
        <v>54219</v>
      </c>
      <c r="N2404">
        <v>0</v>
      </c>
      <c r="O2404">
        <v>54219</v>
      </c>
      <c r="P2404" t="s">
        <v>14</v>
      </c>
      <c r="Q2404" t="s">
        <v>55</v>
      </c>
      <c r="R2404" t="s">
        <v>35</v>
      </c>
    </row>
    <row r="2405" spans="1:18" x14ac:dyDescent="0.25">
      <c r="A2405" t="s">
        <v>5772</v>
      </c>
      <c r="B2405" s="1">
        <v>45103</v>
      </c>
      <c r="C2405" t="s">
        <v>19</v>
      </c>
      <c r="D2405" t="s">
        <v>5773</v>
      </c>
      <c r="E2405" t="s">
        <v>46</v>
      </c>
      <c r="F2405" t="s">
        <v>31</v>
      </c>
      <c r="G2405" t="s">
        <v>32</v>
      </c>
      <c r="H2405" t="s">
        <v>77</v>
      </c>
      <c r="I2405">
        <v>9</v>
      </c>
      <c r="J2405">
        <v>14143</v>
      </c>
      <c r="K2405">
        <v>127287</v>
      </c>
      <c r="L2405">
        <v>88470</v>
      </c>
      <c r="M2405">
        <v>38817</v>
      </c>
      <c r="N2405">
        <v>10</v>
      </c>
      <c r="O2405">
        <v>38807</v>
      </c>
      <c r="P2405" t="s">
        <v>14</v>
      </c>
      <c r="Q2405" t="s">
        <v>25</v>
      </c>
      <c r="R2405" t="s">
        <v>26</v>
      </c>
    </row>
    <row r="2406" spans="1:18" x14ac:dyDescent="0.25">
      <c r="A2406" t="s">
        <v>5774</v>
      </c>
      <c r="B2406" s="1">
        <v>45199</v>
      </c>
      <c r="C2406" t="s">
        <v>38</v>
      </c>
      <c r="D2406" t="s">
        <v>5775</v>
      </c>
      <c r="E2406" t="s">
        <v>53</v>
      </c>
      <c r="F2406" t="s">
        <v>63</v>
      </c>
      <c r="G2406" t="s">
        <v>23</v>
      </c>
      <c r="H2406" t="s">
        <v>41</v>
      </c>
      <c r="I2406">
        <v>3</v>
      </c>
      <c r="J2406">
        <v>48192</v>
      </c>
      <c r="K2406">
        <v>144576</v>
      </c>
      <c r="L2406">
        <v>116656</v>
      </c>
      <c r="M2406">
        <v>27920</v>
      </c>
      <c r="N2406">
        <v>0</v>
      </c>
      <c r="O2406">
        <v>27920</v>
      </c>
      <c r="P2406" t="s">
        <v>14</v>
      </c>
      <c r="Q2406" t="s">
        <v>55</v>
      </c>
      <c r="R2406" t="s">
        <v>26</v>
      </c>
    </row>
    <row r="2407" spans="1:18" x14ac:dyDescent="0.25">
      <c r="A2407" t="s">
        <v>5776</v>
      </c>
      <c r="B2407" s="1">
        <v>44963</v>
      </c>
      <c r="C2407" t="s">
        <v>29</v>
      </c>
      <c r="D2407" t="s">
        <v>5777</v>
      </c>
      <c r="E2407" t="s">
        <v>53</v>
      </c>
      <c r="F2407" t="s">
        <v>40</v>
      </c>
      <c r="G2407" t="s">
        <v>48</v>
      </c>
      <c r="H2407" t="s">
        <v>202</v>
      </c>
      <c r="I2407">
        <v>9</v>
      </c>
      <c r="J2407">
        <v>6104</v>
      </c>
      <c r="K2407">
        <v>54936</v>
      </c>
      <c r="L2407">
        <v>35291</v>
      </c>
      <c r="M2407">
        <v>19645</v>
      </c>
      <c r="N2407">
        <v>15</v>
      </c>
      <c r="O2407">
        <v>19630</v>
      </c>
      <c r="P2407" t="s">
        <v>14</v>
      </c>
      <c r="Q2407" t="s">
        <v>25</v>
      </c>
      <c r="R2407" t="s">
        <v>26</v>
      </c>
    </row>
    <row r="2408" spans="1:18" x14ac:dyDescent="0.25">
      <c r="A2408" t="s">
        <v>5778</v>
      </c>
      <c r="B2408" s="1">
        <v>45405</v>
      </c>
      <c r="C2408" t="s">
        <v>227</v>
      </c>
      <c r="D2408" t="s">
        <v>5779</v>
      </c>
      <c r="E2408" t="s">
        <v>46</v>
      </c>
      <c r="F2408" t="s">
        <v>70</v>
      </c>
      <c r="G2408" t="s">
        <v>32</v>
      </c>
      <c r="H2408" t="s">
        <v>33</v>
      </c>
      <c r="I2408">
        <v>7</v>
      </c>
      <c r="J2408">
        <v>31497</v>
      </c>
      <c r="K2408">
        <v>220479</v>
      </c>
      <c r="L2408">
        <v>152664</v>
      </c>
      <c r="M2408">
        <v>67815</v>
      </c>
      <c r="N2408">
        <v>0</v>
      </c>
      <c r="O2408">
        <v>67815</v>
      </c>
      <c r="P2408" t="s">
        <v>14</v>
      </c>
      <c r="Q2408" t="s">
        <v>55</v>
      </c>
      <c r="R2408" t="s">
        <v>35</v>
      </c>
    </row>
    <row r="2409" spans="1:18" x14ac:dyDescent="0.25">
      <c r="A2409" t="s">
        <v>5780</v>
      </c>
      <c r="B2409" s="1">
        <v>44623</v>
      </c>
      <c r="C2409" t="s">
        <v>208</v>
      </c>
      <c r="D2409" t="s">
        <v>5781</v>
      </c>
      <c r="E2409" t="s">
        <v>69</v>
      </c>
      <c r="F2409" t="s">
        <v>76</v>
      </c>
      <c r="G2409" t="s">
        <v>48</v>
      </c>
      <c r="H2409" t="s">
        <v>202</v>
      </c>
      <c r="I2409">
        <v>7</v>
      </c>
      <c r="J2409">
        <v>3416</v>
      </c>
      <c r="K2409">
        <v>23912</v>
      </c>
      <c r="L2409">
        <v>18977</v>
      </c>
      <c r="M2409">
        <v>4935</v>
      </c>
      <c r="N2409">
        <v>5</v>
      </c>
      <c r="O2409">
        <v>4930</v>
      </c>
      <c r="P2409" t="s">
        <v>14</v>
      </c>
      <c r="Q2409" t="s">
        <v>34</v>
      </c>
      <c r="R2409" t="s">
        <v>35</v>
      </c>
    </row>
    <row r="2410" spans="1:18" x14ac:dyDescent="0.25">
      <c r="A2410" t="s">
        <v>5782</v>
      </c>
      <c r="B2410" s="1">
        <v>45296</v>
      </c>
      <c r="C2410" t="s">
        <v>84</v>
      </c>
      <c r="D2410" t="s">
        <v>5784</v>
      </c>
      <c r="E2410" t="s">
        <v>53</v>
      </c>
      <c r="F2410" t="s">
        <v>31</v>
      </c>
      <c r="G2410" t="s">
        <v>71</v>
      </c>
      <c r="H2410" t="s">
        <v>111</v>
      </c>
      <c r="I2410">
        <v>5</v>
      </c>
      <c r="J2410">
        <v>244</v>
      </c>
      <c r="K2410">
        <v>1220</v>
      </c>
      <c r="L2410">
        <v>765</v>
      </c>
      <c r="M2410">
        <v>455</v>
      </c>
      <c r="N2410">
        <v>15</v>
      </c>
      <c r="O2410">
        <v>440</v>
      </c>
      <c r="P2410" t="s">
        <v>14</v>
      </c>
      <c r="Q2410" t="s">
        <v>25</v>
      </c>
      <c r="R2410" t="s">
        <v>35</v>
      </c>
    </row>
    <row r="2411" spans="1:18" x14ac:dyDescent="0.25">
      <c r="A2411" t="s">
        <v>5785</v>
      </c>
      <c r="B2411" s="1">
        <v>44669</v>
      </c>
      <c r="C2411" t="s">
        <v>227</v>
      </c>
      <c r="D2411" t="s">
        <v>5786</v>
      </c>
      <c r="E2411" t="s">
        <v>69</v>
      </c>
      <c r="F2411" t="s">
        <v>40</v>
      </c>
      <c r="G2411" t="s">
        <v>32</v>
      </c>
      <c r="H2411" t="s">
        <v>118</v>
      </c>
      <c r="I2411">
        <v>3</v>
      </c>
      <c r="J2411">
        <v>46637</v>
      </c>
      <c r="K2411">
        <v>139911</v>
      </c>
      <c r="L2411">
        <v>86078</v>
      </c>
      <c r="M2411">
        <v>53833</v>
      </c>
      <c r="N2411">
        <v>10</v>
      </c>
      <c r="O2411">
        <v>53823</v>
      </c>
      <c r="P2411" t="s">
        <v>14</v>
      </c>
      <c r="Q2411" t="s">
        <v>34</v>
      </c>
      <c r="R2411" t="s">
        <v>35</v>
      </c>
    </row>
    <row r="2412" spans="1:18" x14ac:dyDescent="0.25">
      <c r="A2412" t="s">
        <v>5787</v>
      </c>
      <c r="B2412" s="1">
        <v>44808</v>
      </c>
      <c r="C2412" t="s">
        <v>38</v>
      </c>
      <c r="D2412" t="s">
        <v>5789</v>
      </c>
      <c r="E2412" t="s">
        <v>21</v>
      </c>
      <c r="F2412" t="s">
        <v>76</v>
      </c>
      <c r="G2412" t="s">
        <v>23</v>
      </c>
      <c r="H2412" t="s">
        <v>41</v>
      </c>
      <c r="I2412">
        <v>3</v>
      </c>
      <c r="J2412">
        <v>20594</v>
      </c>
      <c r="K2412">
        <v>61782</v>
      </c>
      <c r="L2412">
        <v>50738</v>
      </c>
      <c r="M2412">
        <v>11044</v>
      </c>
      <c r="N2412">
        <v>5</v>
      </c>
      <c r="O2412">
        <v>11039</v>
      </c>
      <c r="P2412" t="s">
        <v>14</v>
      </c>
      <c r="Q2412" t="s">
        <v>55</v>
      </c>
      <c r="R2412" t="s">
        <v>35</v>
      </c>
    </row>
    <row r="2413" spans="1:18" x14ac:dyDescent="0.25">
      <c r="A2413" t="s">
        <v>5790</v>
      </c>
      <c r="B2413" s="1">
        <v>45162</v>
      </c>
      <c r="C2413" t="s">
        <v>67</v>
      </c>
      <c r="D2413" t="s">
        <v>5791</v>
      </c>
      <c r="E2413" t="s">
        <v>46</v>
      </c>
      <c r="F2413" t="s">
        <v>114</v>
      </c>
      <c r="G2413" t="s">
        <v>48</v>
      </c>
      <c r="H2413" t="s">
        <v>54</v>
      </c>
      <c r="I2413">
        <v>10</v>
      </c>
      <c r="J2413">
        <v>24578</v>
      </c>
      <c r="K2413">
        <v>245780</v>
      </c>
      <c r="L2413">
        <v>177081</v>
      </c>
      <c r="M2413">
        <v>68699</v>
      </c>
      <c r="N2413">
        <v>0</v>
      </c>
      <c r="O2413">
        <v>68699</v>
      </c>
      <c r="P2413" t="s">
        <v>14</v>
      </c>
      <c r="Q2413" t="s">
        <v>25</v>
      </c>
      <c r="R2413" t="s">
        <v>35</v>
      </c>
    </row>
    <row r="2414" spans="1:18" x14ac:dyDescent="0.25">
      <c r="A2414" t="s">
        <v>5792</v>
      </c>
      <c r="B2414" s="1">
        <v>44673</v>
      </c>
      <c r="C2414" t="s">
        <v>227</v>
      </c>
      <c r="D2414" t="s">
        <v>5793</v>
      </c>
      <c r="E2414" t="s">
        <v>46</v>
      </c>
      <c r="F2414" t="s">
        <v>70</v>
      </c>
      <c r="G2414" t="s">
        <v>23</v>
      </c>
      <c r="H2414" t="s">
        <v>127</v>
      </c>
      <c r="I2414">
        <v>5</v>
      </c>
      <c r="J2414">
        <v>25124</v>
      </c>
      <c r="K2414">
        <v>125620</v>
      </c>
      <c r="L2414">
        <v>112616</v>
      </c>
      <c r="M2414">
        <v>13004</v>
      </c>
      <c r="N2414">
        <v>0</v>
      </c>
      <c r="O2414">
        <v>13004</v>
      </c>
      <c r="P2414" t="s">
        <v>14</v>
      </c>
      <c r="Q2414" t="s">
        <v>55</v>
      </c>
      <c r="R2414" t="s">
        <v>26</v>
      </c>
    </row>
    <row r="2415" spans="1:18" x14ac:dyDescent="0.25">
      <c r="A2415" t="s">
        <v>5794</v>
      </c>
      <c r="B2415" s="1">
        <v>45210</v>
      </c>
      <c r="C2415" t="s">
        <v>61</v>
      </c>
      <c r="D2415" t="s">
        <v>5796</v>
      </c>
      <c r="E2415" t="s">
        <v>53</v>
      </c>
      <c r="F2415" t="s">
        <v>76</v>
      </c>
      <c r="G2415" t="s">
        <v>71</v>
      </c>
      <c r="H2415" t="s">
        <v>72</v>
      </c>
      <c r="I2415">
        <v>8</v>
      </c>
      <c r="J2415">
        <v>28090</v>
      </c>
      <c r="K2415">
        <v>224720</v>
      </c>
      <c r="L2415">
        <v>158280</v>
      </c>
      <c r="M2415">
        <v>66440</v>
      </c>
      <c r="N2415">
        <v>10</v>
      </c>
      <c r="O2415">
        <v>66430</v>
      </c>
      <c r="P2415" t="s">
        <v>14</v>
      </c>
      <c r="Q2415" t="s">
        <v>25</v>
      </c>
      <c r="R2415" t="s">
        <v>35</v>
      </c>
    </row>
    <row r="2416" spans="1:18" x14ac:dyDescent="0.25">
      <c r="A2416" t="s">
        <v>5797</v>
      </c>
      <c r="B2416" s="1">
        <v>44736</v>
      </c>
      <c r="C2416" t="s">
        <v>19</v>
      </c>
      <c r="D2416" t="s">
        <v>5798</v>
      </c>
      <c r="E2416" t="s">
        <v>53</v>
      </c>
      <c r="F2416" t="s">
        <v>40</v>
      </c>
      <c r="G2416" t="s">
        <v>48</v>
      </c>
      <c r="H2416" t="s">
        <v>54</v>
      </c>
      <c r="I2416">
        <v>7</v>
      </c>
      <c r="J2416">
        <v>32187</v>
      </c>
      <c r="K2416">
        <v>225309</v>
      </c>
      <c r="L2416">
        <v>190859</v>
      </c>
      <c r="M2416">
        <v>34450</v>
      </c>
      <c r="N2416">
        <v>15</v>
      </c>
      <c r="O2416">
        <v>34435</v>
      </c>
      <c r="P2416" t="s">
        <v>14</v>
      </c>
      <c r="Q2416" t="s">
        <v>25</v>
      </c>
      <c r="R2416" t="s">
        <v>26</v>
      </c>
    </row>
    <row r="2417" spans="1:18" x14ac:dyDescent="0.25">
      <c r="A2417" t="s">
        <v>5799</v>
      </c>
      <c r="B2417" s="1">
        <v>45119</v>
      </c>
      <c r="C2417" t="s">
        <v>97</v>
      </c>
      <c r="D2417" t="s">
        <v>5800</v>
      </c>
      <c r="E2417" t="s">
        <v>46</v>
      </c>
      <c r="F2417" t="s">
        <v>70</v>
      </c>
      <c r="G2417" t="s">
        <v>71</v>
      </c>
      <c r="H2417" t="s">
        <v>195</v>
      </c>
      <c r="I2417">
        <v>10</v>
      </c>
      <c r="J2417">
        <v>40838</v>
      </c>
      <c r="K2417">
        <v>408380</v>
      </c>
      <c r="L2417">
        <v>340144</v>
      </c>
      <c r="M2417">
        <v>68236</v>
      </c>
      <c r="N2417">
        <v>15</v>
      </c>
      <c r="O2417">
        <v>68221</v>
      </c>
      <c r="P2417" t="s">
        <v>14</v>
      </c>
      <c r="Q2417" t="s">
        <v>55</v>
      </c>
      <c r="R2417" t="s">
        <v>35</v>
      </c>
    </row>
    <row r="2418" spans="1:18" x14ac:dyDescent="0.25">
      <c r="A2418" t="s">
        <v>5801</v>
      </c>
      <c r="B2418" s="1">
        <v>45174</v>
      </c>
      <c r="C2418" t="s">
        <v>38</v>
      </c>
      <c r="D2418" t="s">
        <v>5802</v>
      </c>
      <c r="E2418" t="s">
        <v>46</v>
      </c>
      <c r="F2418" t="s">
        <v>47</v>
      </c>
      <c r="G2418" t="s">
        <v>23</v>
      </c>
      <c r="H2418" t="s">
        <v>24</v>
      </c>
      <c r="I2418">
        <v>6</v>
      </c>
      <c r="J2418">
        <v>28483</v>
      </c>
      <c r="K2418">
        <v>170898</v>
      </c>
      <c r="L2418">
        <v>138341</v>
      </c>
      <c r="M2418">
        <v>32557</v>
      </c>
      <c r="N2418">
        <v>15</v>
      </c>
      <c r="O2418">
        <v>32542</v>
      </c>
      <c r="P2418" t="s">
        <v>14</v>
      </c>
      <c r="Q2418" t="s">
        <v>35</v>
      </c>
      <c r="R2418" t="s">
        <v>35</v>
      </c>
    </row>
    <row r="2419" spans="1:18" x14ac:dyDescent="0.25">
      <c r="A2419" t="s">
        <v>5803</v>
      </c>
      <c r="B2419" s="1">
        <v>44944</v>
      </c>
      <c r="C2419" t="s">
        <v>84</v>
      </c>
      <c r="D2419" t="s">
        <v>5804</v>
      </c>
      <c r="E2419" t="s">
        <v>69</v>
      </c>
      <c r="F2419" t="s">
        <v>76</v>
      </c>
      <c r="G2419" t="s">
        <v>32</v>
      </c>
      <c r="H2419" t="s">
        <v>33</v>
      </c>
      <c r="I2419">
        <v>1</v>
      </c>
      <c r="J2419">
        <v>1557</v>
      </c>
      <c r="K2419">
        <v>1557</v>
      </c>
      <c r="L2419">
        <v>1363</v>
      </c>
      <c r="M2419">
        <v>194</v>
      </c>
      <c r="N2419">
        <v>0</v>
      </c>
      <c r="O2419">
        <v>194</v>
      </c>
      <c r="P2419" t="s">
        <v>14</v>
      </c>
      <c r="Q2419" t="s">
        <v>25</v>
      </c>
      <c r="R2419" t="s">
        <v>35</v>
      </c>
    </row>
    <row r="2420" spans="1:18" x14ac:dyDescent="0.25">
      <c r="A2420" t="s">
        <v>5805</v>
      </c>
      <c r="B2420" s="1">
        <v>45442</v>
      </c>
      <c r="C2420" t="s">
        <v>140</v>
      </c>
      <c r="D2420" t="s">
        <v>5806</v>
      </c>
      <c r="E2420" t="s">
        <v>69</v>
      </c>
      <c r="F2420" t="s">
        <v>76</v>
      </c>
      <c r="G2420" t="s">
        <v>71</v>
      </c>
      <c r="H2420" t="s">
        <v>72</v>
      </c>
      <c r="I2420">
        <v>2</v>
      </c>
      <c r="J2420">
        <v>37243</v>
      </c>
      <c r="K2420">
        <v>74486</v>
      </c>
      <c r="L2420">
        <v>53928</v>
      </c>
      <c r="M2420">
        <v>20558</v>
      </c>
      <c r="N2420">
        <v>15</v>
      </c>
      <c r="O2420">
        <v>20543</v>
      </c>
      <c r="P2420" t="s">
        <v>14</v>
      </c>
      <c r="Q2420" t="s">
        <v>34</v>
      </c>
      <c r="R2420" t="s">
        <v>26</v>
      </c>
    </row>
    <row r="2421" spans="1:18" x14ac:dyDescent="0.25">
      <c r="A2421" t="s">
        <v>5807</v>
      </c>
      <c r="B2421" s="1">
        <v>45055</v>
      </c>
      <c r="C2421" t="s">
        <v>140</v>
      </c>
      <c r="D2421" t="s">
        <v>5808</v>
      </c>
      <c r="E2421" t="s">
        <v>46</v>
      </c>
      <c r="F2421" t="s">
        <v>63</v>
      </c>
      <c r="G2421" t="s">
        <v>32</v>
      </c>
      <c r="H2421" t="s">
        <v>118</v>
      </c>
      <c r="I2421">
        <v>2</v>
      </c>
      <c r="J2421">
        <v>23683</v>
      </c>
      <c r="K2421">
        <v>47366</v>
      </c>
      <c r="L2421">
        <v>41441</v>
      </c>
      <c r="M2421">
        <v>5925</v>
      </c>
      <c r="N2421">
        <v>5</v>
      </c>
      <c r="O2421">
        <v>5920</v>
      </c>
      <c r="P2421" t="s">
        <v>14</v>
      </c>
      <c r="Q2421" t="s">
        <v>35</v>
      </c>
      <c r="R2421" t="s">
        <v>35</v>
      </c>
    </row>
    <row r="2422" spans="1:18" x14ac:dyDescent="0.25">
      <c r="A2422" t="s">
        <v>5809</v>
      </c>
      <c r="B2422" s="1">
        <v>45325</v>
      </c>
      <c r="C2422" t="s">
        <v>29</v>
      </c>
      <c r="D2422" t="s">
        <v>5810</v>
      </c>
      <c r="E2422" t="s">
        <v>21</v>
      </c>
      <c r="F2422" t="s">
        <v>31</v>
      </c>
      <c r="G2422" t="s">
        <v>48</v>
      </c>
      <c r="H2422" t="s">
        <v>54</v>
      </c>
      <c r="I2422">
        <v>4</v>
      </c>
      <c r="J2422">
        <v>45128</v>
      </c>
      <c r="K2422">
        <v>180512</v>
      </c>
      <c r="L2422">
        <v>129215</v>
      </c>
      <c r="M2422">
        <v>51297</v>
      </c>
      <c r="N2422">
        <v>10</v>
      </c>
      <c r="O2422">
        <v>51287</v>
      </c>
      <c r="P2422" t="s">
        <v>14</v>
      </c>
      <c r="Q2422" t="s">
        <v>25</v>
      </c>
      <c r="R2422" t="s">
        <v>26</v>
      </c>
    </row>
    <row r="2423" spans="1:18" x14ac:dyDescent="0.25">
      <c r="A2423" t="s">
        <v>5811</v>
      </c>
      <c r="B2423" s="1">
        <v>44915</v>
      </c>
      <c r="C2423" t="s">
        <v>44</v>
      </c>
      <c r="D2423" t="s">
        <v>5812</v>
      </c>
      <c r="E2423" t="s">
        <v>21</v>
      </c>
      <c r="F2423" t="s">
        <v>40</v>
      </c>
      <c r="G2423" t="s">
        <v>32</v>
      </c>
      <c r="H2423" t="s">
        <v>77</v>
      </c>
      <c r="I2423">
        <v>4</v>
      </c>
      <c r="J2423">
        <v>2604</v>
      </c>
      <c r="K2423">
        <v>10416</v>
      </c>
      <c r="L2423">
        <v>6561</v>
      </c>
      <c r="M2423">
        <v>3855</v>
      </c>
      <c r="N2423">
        <v>0</v>
      </c>
      <c r="O2423">
        <v>3855</v>
      </c>
      <c r="P2423" t="s">
        <v>14</v>
      </c>
      <c r="Q2423" t="s">
        <v>35</v>
      </c>
      <c r="R2423" t="s">
        <v>35</v>
      </c>
    </row>
    <row r="2424" spans="1:18" x14ac:dyDescent="0.25">
      <c r="A2424" t="s">
        <v>5813</v>
      </c>
      <c r="B2424" s="1">
        <v>45279</v>
      </c>
      <c r="C2424" t="s">
        <v>44</v>
      </c>
      <c r="D2424" t="s">
        <v>5814</v>
      </c>
      <c r="E2424" t="s">
        <v>46</v>
      </c>
      <c r="F2424" t="s">
        <v>31</v>
      </c>
      <c r="G2424" t="s">
        <v>32</v>
      </c>
      <c r="H2424" t="s">
        <v>173</v>
      </c>
      <c r="I2424">
        <v>10</v>
      </c>
      <c r="J2424">
        <v>22615</v>
      </c>
      <c r="K2424">
        <v>226150</v>
      </c>
      <c r="L2424">
        <v>140410</v>
      </c>
      <c r="M2424">
        <v>85740</v>
      </c>
      <c r="N2424">
        <v>0</v>
      </c>
      <c r="O2424">
        <v>85740</v>
      </c>
      <c r="P2424" t="s">
        <v>14</v>
      </c>
      <c r="Q2424" t="s">
        <v>34</v>
      </c>
      <c r="R2424" t="s">
        <v>35</v>
      </c>
    </row>
    <row r="2425" spans="1:18" x14ac:dyDescent="0.25">
      <c r="A2425" t="s">
        <v>5815</v>
      </c>
      <c r="B2425" s="1">
        <v>44593</v>
      </c>
      <c r="C2425" t="s">
        <v>29</v>
      </c>
      <c r="D2425" t="s">
        <v>5816</v>
      </c>
      <c r="E2425" t="s">
        <v>69</v>
      </c>
      <c r="F2425" t="s">
        <v>22</v>
      </c>
      <c r="G2425" t="s">
        <v>23</v>
      </c>
      <c r="H2425" t="s">
        <v>24</v>
      </c>
      <c r="I2425">
        <v>10</v>
      </c>
      <c r="J2425">
        <v>29075</v>
      </c>
      <c r="K2425">
        <v>290750</v>
      </c>
      <c r="L2425">
        <v>184009</v>
      </c>
      <c r="M2425">
        <v>106741</v>
      </c>
      <c r="N2425">
        <v>0</v>
      </c>
      <c r="O2425">
        <v>106741</v>
      </c>
      <c r="P2425" t="s">
        <v>14</v>
      </c>
      <c r="Q2425" t="s">
        <v>55</v>
      </c>
      <c r="R2425" t="s">
        <v>26</v>
      </c>
    </row>
    <row r="2426" spans="1:18" x14ac:dyDescent="0.25">
      <c r="A2426" t="s">
        <v>5817</v>
      </c>
      <c r="B2426" s="1">
        <v>44688</v>
      </c>
      <c r="C2426" t="s">
        <v>140</v>
      </c>
      <c r="D2426" t="s">
        <v>5818</v>
      </c>
      <c r="E2426" t="s">
        <v>46</v>
      </c>
      <c r="F2426" t="s">
        <v>70</v>
      </c>
      <c r="G2426" t="s">
        <v>48</v>
      </c>
      <c r="H2426" t="s">
        <v>54</v>
      </c>
      <c r="I2426">
        <v>9</v>
      </c>
      <c r="J2426">
        <v>36868</v>
      </c>
      <c r="K2426">
        <v>331812</v>
      </c>
      <c r="L2426">
        <v>293535</v>
      </c>
      <c r="M2426">
        <v>38277</v>
      </c>
      <c r="N2426">
        <v>15</v>
      </c>
      <c r="O2426">
        <v>38262</v>
      </c>
      <c r="P2426" t="s">
        <v>14</v>
      </c>
      <c r="Q2426" t="s">
        <v>35</v>
      </c>
      <c r="R2426" t="s">
        <v>26</v>
      </c>
    </row>
    <row r="2427" spans="1:18" x14ac:dyDescent="0.25">
      <c r="A2427" t="s">
        <v>5819</v>
      </c>
      <c r="B2427" s="1">
        <v>45331</v>
      </c>
      <c r="C2427" t="s">
        <v>29</v>
      </c>
      <c r="D2427" t="s">
        <v>5820</v>
      </c>
      <c r="E2427" t="s">
        <v>69</v>
      </c>
      <c r="F2427" t="s">
        <v>47</v>
      </c>
      <c r="G2427" t="s">
        <v>23</v>
      </c>
      <c r="H2427" t="s">
        <v>41</v>
      </c>
      <c r="I2427">
        <v>7</v>
      </c>
      <c r="J2427">
        <v>24442</v>
      </c>
      <c r="K2427">
        <v>171094</v>
      </c>
      <c r="L2427">
        <v>134313</v>
      </c>
      <c r="M2427">
        <v>36781</v>
      </c>
      <c r="N2427">
        <v>5</v>
      </c>
      <c r="O2427">
        <v>36776</v>
      </c>
      <c r="P2427" t="s">
        <v>14</v>
      </c>
      <c r="Q2427" t="s">
        <v>35</v>
      </c>
      <c r="R2427" t="s">
        <v>26</v>
      </c>
    </row>
    <row r="2428" spans="1:18" x14ac:dyDescent="0.25">
      <c r="A2428" t="s">
        <v>5821</v>
      </c>
      <c r="B2428" s="1">
        <v>45185</v>
      </c>
      <c r="C2428" t="s">
        <v>38</v>
      </c>
      <c r="D2428" t="s">
        <v>5822</v>
      </c>
      <c r="E2428" t="s">
        <v>69</v>
      </c>
      <c r="F2428" t="s">
        <v>114</v>
      </c>
      <c r="G2428" t="s">
        <v>48</v>
      </c>
      <c r="H2428" t="s">
        <v>54</v>
      </c>
      <c r="I2428">
        <v>2</v>
      </c>
      <c r="J2428">
        <v>42054</v>
      </c>
      <c r="K2428">
        <v>84108</v>
      </c>
      <c r="L2428">
        <v>72033</v>
      </c>
      <c r="M2428">
        <v>12075</v>
      </c>
      <c r="N2428">
        <v>15</v>
      </c>
      <c r="O2428">
        <v>12060</v>
      </c>
      <c r="P2428" t="s">
        <v>14</v>
      </c>
      <c r="Q2428" t="s">
        <v>34</v>
      </c>
      <c r="R2428" t="s">
        <v>26</v>
      </c>
    </row>
    <row r="2429" spans="1:18" x14ac:dyDescent="0.25">
      <c r="A2429" t="s">
        <v>5823</v>
      </c>
      <c r="B2429" s="1">
        <v>45364</v>
      </c>
      <c r="C2429" t="s">
        <v>208</v>
      </c>
      <c r="D2429" t="s">
        <v>5824</v>
      </c>
      <c r="E2429" t="s">
        <v>53</v>
      </c>
      <c r="F2429" t="s">
        <v>22</v>
      </c>
      <c r="G2429" t="s">
        <v>23</v>
      </c>
      <c r="H2429" t="s">
        <v>24</v>
      </c>
      <c r="I2429">
        <v>10</v>
      </c>
      <c r="J2429">
        <v>23006</v>
      </c>
      <c r="K2429">
        <v>230060</v>
      </c>
      <c r="L2429">
        <v>183498</v>
      </c>
      <c r="M2429">
        <v>46562</v>
      </c>
      <c r="N2429">
        <v>0</v>
      </c>
      <c r="O2429">
        <v>46562</v>
      </c>
      <c r="P2429" t="s">
        <v>14</v>
      </c>
      <c r="Q2429" t="s">
        <v>25</v>
      </c>
      <c r="R2429" t="s">
        <v>26</v>
      </c>
    </row>
    <row r="2430" spans="1:18" x14ac:dyDescent="0.25">
      <c r="A2430" t="s">
        <v>5825</v>
      </c>
      <c r="B2430" s="1">
        <v>45072</v>
      </c>
      <c r="C2430" t="s">
        <v>140</v>
      </c>
      <c r="D2430" t="s">
        <v>5827</v>
      </c>
      <c r="E2430" t="s">
        <v>53</v>
      </c>
      <c r="F2430" t="s">
        <v>22</v>
      </c>
      <c r="G2430" t="s">
        <v>48</v>
      </c>
      <c r="H2430" t="s">
        <v>49</v>
      </c>
      <c r="I2430">
        <v>9</v>
      </c>
      <c r="J2430">
        <v>43789</v>
      </c>
      <c r="K2430">
        <v>394101</v>
      </c>
      <c r="L2430">
        <v>297041</v>
      </c>
      <c r="M2430">
        <v>97060</v>
      </c>
      <c r="N2430">
        <v>10</v>
      </c>
      <c r="O2430">
        <v>97050</v>
      </c>
      <c r="P2430" t="s">
        <v>14</v>
      </c>
      <c r="Q2430" t="s">
        <v>25</v>
      </c>
      <c r="R2430" t="s">
        <v>35</v>
      </c>
    </row>
    <row r="2431" spans="1:18" x14ac:dyDescent="0.25">
      <c r="A2431" t="s">
        <v>5828</v>
      </c>
      <c r="B2431" s="1">
        <v>44665</v>
      </c>
      <c r="C2431" t="s">
        <v>227</v>
      </c>
      <c r="D2431" t="s">
        <v>5830</v>
      </c>
      <c r="E2431" t="s">
        <v>69</v>
      </c>
      <c r="F2431" t="s">
        <v>70</v>
      </c>
      <c r="G2431" t="s">
        <v>71</v>
      </c>
      <c r="H2431" t="s">
        <v>81</v>
      </c>
      <c r="I2431">
        <v>8</v>
      </c>
      <c r="J2431">
        <v>2287</v>
      </c>
      <c r="K2431">
        <v>18296</v>
      </c>
      <c r="L2431">
        <v>12537</v>
      </c>
      <c r="M2431">
        <v>5759</v>
      </c>
      <c r="N2431">
        <v>15</v>
      </c>
      <c r="O2431">
        <v>5744</v>
      </c>
      <c r="P2431" t="s">
        <v>14</v>
      </c>
      <c r="Q2431" t="s">
        <v>35</v>
      </c>
      <c r="R2431" t="s">
        <v>35</v>
      </c>
    </row>
    <row r="2432" spans="1:18" x14ac:dyDescent="0.25">
      <c r="A2432" t="s">
        <v>5831</v>
      </c>
      <c r="B2432" s="1">
        <v>45552</v>
      </c>
      <c r="C2432" t="s">
        <v>38</v>
      </c>
      <c r="D2432" t="s">
        <v>5833</v>
      </c>
      <c r="E2432" t="s">
        <v>46</v>
      </c>
      <c r="F2432" t="s">
        <v>40</v>
      </c>
      <c r="G2432" t="s">
        <v>71</v>
      </c>
      <c r="H2432" t="s">
        <v>72</v>
      </c>
      <c r="I2432">
        <v>5</v>
      </c>
      <c r="J2432">
        <v>36193</v>
      </c>
      <c r="K2432">
        <v>180965</v>
      </c>
      <c r="L2432">
        <v>113125</v>
      </c>
      <c r="M2432">
        <v>67840</v>
      </c>
      <c r="N2432">
        <v>10</v>
      </c>
      <c r="O2432">
        <v>67830</v>
      </c>
      <c r="P2432" t="s">
        <v>14</v>
      </c>
      <c r="Q2432" t="s">
        <v>55</v>
      </c>
      <c r="R2432" t="s">
        <v>26</v>
      </c>
    </row>
    <row r="2433" spans="1:18" x14ac:dyDescent="0.25">
      <c r="A2433" t="s">
        <v>5834</v>
      </c>
      <c r="B2433" s="1">
        <v>44899</v>
      </c>
      <c r="C2433" t="s">
        <v>44</v>
      </c>
      <c r="D2433" t="s">
        <v>5835</v>
      </c>
      <c r="E2433" t="s">
        <v>46</v>
      </c>
      <c r="F2433" t="s">
        <v>114</v>
      </c>
      <c r="G2433" t="s">
        <v>23</v>
      </c>
      <c r="H2433" t="s">
        <v>41</v>
      </c>
      <c r="I2433">
        <v>5</v>
      </c>
      <c r="J2433">
        <v>29125</v>
      </c>
      <c r="K2433">
        <v>145625</v>
      </c>
      <c r="L2433">
        <v>117652</v>
      </c>
      <c r="M2433">
        <v>27973</v>
      </c>
      <c r="N2433">
        <v>15</v>
      </c>
      <c r="O2433">
        <v>27958</v>
      </c>
      <c r="P2433" t="s">
        <v>14</v>
      </c>
      <c r="Q2433" t="s">
        <v>55</v>
      </c>
      <c r="R2433" t="s">
        <v>26</v>
      </c>
    </row>
    <row r="2434" spans="1:18" x14ac:dyDescent="0.25">
      <c r="A2434" t="s">
        <v>5836</v>
      </c>
      <c r="B2434" s="1">
        <v>44957</v>
      </c>
      <c r="C2434" t="s">
        <v>84</v>
      </c>
      <c r="D2434" t="s">
        <v>5837</v>
      </c>
      <c r="E2434" t="s">
        <v>53</v>
      </c>
      <c r="F2434" t="s">
        <v>63</v>
      </c>
      <c r="G2434" t="s">
        <v>48</v>
      </c>
      <c r="H2434" t="s">
        <v>202</v>
      </c>
      <c r="I2434">
        <v>6</v>
      </c>
      <c r="J2434">
        <v>7012</v>
      </c>
      <c r="K2434">
        <v>42072</v>
      </c>
      <c r="L2434">
        <v>31171</v>
      </c>
      <c r="M2434">
        <v>10901</v>
      </c>
      <c r="N2434">
        <v>0</v>
      </c>
      <c r="O2434">
        <v>10901</v>
      </c>
      <c r="P2434" t="s">
        <v>14</v>
      </c>
      <c r="Q2434" t="s">
        <v>25</v>
      </c>
      <c r="R2434" t="s">
        <v>35</v>
      </c>
    </row>
    <row r="2435" spans="1:18" x14ac:dyDescent="0.25">
      <c r="A2435" t="s">
        <v>5838</v>
      </c>
      <c r="B2435" s="1">
        <v>45530</v>
      </c>
      <c r="C2435" t="s">
        <v>67</v>
      </c>
      <c r="D2435" t="s">
        <v>5839</v>
      </c>
      <c r="E2435" t="s">
        <v>21</v>
      </c>
      <c r="F2435" t="s">
        <v>70</v>
      </c>
      <c r="G2435" t="s">
        <v>71</v>
      </c>
      <c r="H2435" t="s">
        <v>72</v>
      </c>
      <c r="I2435">
        <v>7</v>
      </c>
      <c r="J2435">
        <v>14905</v>
      </c>
      <c r="K2435">
        <v>104335</v>
      </c>
      <c r="L2435">
        <v>66012</v>
      </c>
      <c r="M2435">
        <v>38323</v>
      </c>
      <c r="N2435">
        <v>10</v>
      </c>
      <c r="O2435">
        <v>38313</v>
      </c>
      <c r="P2435" t="s">
        <v>14</v>
      </c>
      <c r="Q2435" t="s">
        <v>25</v>
      </c>
      <c r="R2435" t="s">
        <v>26</v>
      </c>
    </row>
    <row r="2436" spans="1:18" x14ac:dyDescent="0.25">
      <c r="A2436" t="s">
        <v>5840</v>
      </c>
      <c r="B2436" s="1">
        <v>45415</v>
      </c>
      <c r="C2436" t="s">
        <v>140</v>
      </c>
      <c r="D2436" t="s">
        <v>5841</v>
      </c>
      <c r="E2436" t="s">
        <v>69</v>
      </c>
      <c r="F2436" t="s">
        <v>63</v>
      </c>
      <c r="G2436" t="s">
        <v>71</v>
      </c>
      <c r="H2436" t="s">
        <v>81</v>
      </c>
      <c r="I2436">
        <v>7</v>
      </c>
      <c r="J2436">
        <v>47327</v>
      </c>
      <c r="K2436">
        <v>331289</v>
      </c>
      <c r="L2436">
        <v>251580</v>
      </c>
      <c r="M2436">
        <v>79709</v>
      </c>
      <c r="N2436">
        <v>5</v>
      </c>
      <c r="O2436">
        <v>79704</v>
      </c>
      <c r="P2436" t="s">
        <v>14</v>
      </c>
      <c r="Q2436" t="s">
        <v>55</v>
      </c>
      <c r="R2436" t="s">
        <v>35</v>
      </c>
    </row>
    <row r="2437" spans="1:18" x14ac:dyDescent="0.25">
      <c r="A2437" t="s">
        <v>5842</v>
      </c>
      <c r="B2437" s="1">
        <v>45025</v>
      </c>
      <c r="C2437" t="s">
        <v>227</v>
      </c>
      <c r="D2437" t="s">
        <v>5843</v>
      </c>
      <c r="E2437" t="s">
        <v>53</v>
      </c>
      <c r="F2437" t="s">
        <v>114</v>
      </c>
      <c r="G2437" t="s">
        <v>32</v>
      </c>
      <c r="H2437" t="s">
        <v>33</v>
      </c>
      <c r="I2437">
        <v>3</v>
      </c>
      <c r="J2437">
        <v>20627</v>
      </c>
      <c r="K2437">
        <v>61881</v>
      </c>
      <c r="L2437">
        <v>43089</v>
      </c>
      <c r="M2437">
        <v>18792</v>
      </c>
      <c r="N2437">
        <v>0</v>
      </c>
      <c r="O2437">
        <v>18792</v>
      </c>
      <c r="P2437" t="s">
        <v>14</v>
      </c>
      <c r="Q2437" t="s">
        <v>25</v>
      </c>
      <c r="R2437" t="s">
        <v>26</v>
      </c>
    </row>
    <row r="2438" spans="1:18" x14ac:dyDescent="0.25">
      <c r="A2438" t="s">
        <v>5844</v>
      </c>
      <c r="B2438" s="1">
        <v>44886</v>
      </c>
      <c r="C2438" t="s">
        <v>133</v>
      </c>
      <c r="D2438" t="s">
        <v>5845</v>
      </c>
      <c r="E2438" t="s">
        <v>46</v>
      </c>
      <c r="F2438" t="s">
        <v>76</v>
      </c>
      <c r="G2438" t="s">
        <v>71</v>
      </c>
      <c r="H2438" t="s">
        <v>72</v>
      </c>
      <c r="I2438">
        <v>3</v>
      </c>
      <c r="J2438">
        <v>47791</v>
      </c>
      <c r="K2438">
        <v>143373</v>
      </c>
      <c r="L2438">
        <v>87643</v>
      </c>
      <c r="M2438">
        <v>55730</v>
      </c>
      <c r="N2438">
        <v>15</v>
      </c>
      <c r="O2438">
        <v>55715</v>
      </c>
      <c r="P2438" t="s">
        <v>14</v>
      </c>
      <c r="Q2438" t="s">
        <v>55</v>
      </c>
      <c r="R2438" t="s">
        <v>35</v>
      </c>
    </row>
    <row r="2439" spans="1:18" x14ac:dyDescent="0.25">
      <c r="A2439" t="s">
        <v>5846</v>
      </c>
      <c r="B2439" s="1">
        <v>45119</v>
      </c>
      <c r="C2439" t="s">
        <v>97</v>
      </c>
      <c r="D2439" t="s">
        <v>5847</v>
      </c>
      <c r="E2439" t="s">
        <v>46</v>
      </c>
      <c r="F2439" t="s">
        <v>114</v>
      </c>
      <c r="G2439" t="s">
        <v>71</v>
      </c>
      <c r="H2439" t="s">
        <v>81</v>
      </c>
      <c r="I2439">
        <v>4</v>
      </c>
      <c r="J2439">
        <v>25940</v>
      </c>
      <c r="K2439">
        <v>103760</v>
      </c>
      <c r="L2439">
        <v>77780</v>
      </c>
      <c r="M2439">
        <v>25980</v>
      </c>
      <c r="N2439">
        <v>10</v>
      </c>
      <c r="O2439">
        <v>25970</v>
      </c>
      <c r="P2439" t="s">
        <v>14</v>
      </c>
      <c r="Q2439" t="s">
        <v>35</v>
      </c>
      <c r="R2439" t="s">
        <v>26</v>
      </c>
    </row>
    <row r="2440" spans="1:18" x14ac:dyDescent="0.25">
      <c r="A2440" t="s">
        <v>5848</v>
      </c>
      <c r="B2440" s="1">
        <v>45329</v>
      </c>
      <c r="C2440" t="s">
        <v>29</v>
      </c>
      <c r="D2440" t="s">
        <v>5850</v>
      </c>
      <c r="E2440" t="s">
        <v>46</v>
      </c>
      <c r="F2440" t="s">
        <v>63</v>
      </c>
      <c r="G2440" t="s">
        <v>48</v>
      </c>
      <c r="H2440" t="s">
        <v>54</v>
      </c>
      <c r="I2440">
        <v>3</v>
      </c>
      <c r="J2440">
        <v>10425</v>
      </c>
      <c r="K2440">
        <v>31275</v>
      </c>
      <c r="L2440">
        <v>22497</v>
      </c>
      <c r="M2440">
        <v>8778</v>
      </c>
      <c r="N2440">
        <v>10</v>
      </c>
      <c r="O2440">
        <v>8768</v>
      </c>
      <c r="P2440" t="s">
        <v>14</v>
      </c>
      <c r="Q2440" t="s">
        <v>34</v>
      </c>
      <c r="R2440" t="s">
        <v>26</v>
      </c>
    </row>
    <row r="2441" spans="1:18" x14ac:dyDescent="0.25">
      <c r="A2441" t="s">
        <v>5851</v>
      </c>
      <c r="B2441" s="1">
        <v>45150</v>
      </c>
      <c r="C2441" t="s">
        <v>67</v>
      </c>
      <c r="D2441" t="s">
        <v>5852</v>
      </c>
      <c r="E2441" t="s">
        <v>21</v>
      </c>
      <c r="F2441" t="s">
        <v>31</v>
      </c>
      <c r="G2441" t="s">
        <v>23</v>
      </c>
      <c r="H2441" t="s">
        <v>41</v>
      </c>
      <c r="I2441">
        <v>2</v>
      </c>
      <c r="J2441">
        <v>45761</v>
      </c>
      <c r="K2441">
        <v>91522</v>
      </c>
      <c r="L2441">
        <v>55882</v>
      </c>
      <c r="M2441">
        <v>35640</v>
      </c>
      <c r="N2441">
        <v>0</v>
      </c>
      <c r="O2441">
        <v>35640</v>
      </c>
      <c r="P2441" t="s">
        <v>14</v>
      </c>
      <c r="Q2441" t="s">
        <v>55</v>
      </c>
      <c r="R2441" t="s">
        <v>26</v>
      </c>
    </row>
    <row r="2442" spans="1:18" x14ac:dyDescent="0.25">
      <c r="A2442" t="s">
        <v>5853</v>
      </c>
      <c r="B2442" s="1">
        <v>44997</v>
      </c>
      <c r="C2442" t="s">
        <v>208</v>
      </c>
      <c r="D2442" t="s">
        <v>5854</v>
      </c>
      <c r="E2442" t="s">
        <v>69</v>
      </c>
      <c r="F2442" t="s">
        <v>76</v>
      </c>
      <c r="G2442" t="s">
        <v>32</v>
      </c>
      <c r="H2442" t="s">
        <v>33</v>
      </c>
      <c r="I2442">
        <v>10</v>
      </c>
      <c r="J2442">
        <v>9693</v>
      </c>
      <c r="K2442">
        <v>96930</v>
      </c>
      <c r="L2442">
        <v>84282</v>
      </c>
      <c r="M2442">
        <v>12648</v>
      </c>
      <c r="N2442">
        <v>15</v>
      </c>
      <c r="O2442">
        <v>12633</v>
      </c>
      <c r="P2442" t="s">
        <v>14</v>
      </c>
      <c r="Q2442" t="s">
        <v>55</v>
      </c>
      <c r="R2442" t="s">
        <v>26</v>
      </c>
    </row>
    <row r="2443" spans="1:18" x14ac:dyDescent="0.25">
      <c r="A2443" t="s">
        <v>5855</v>
      </c>
      <c r="B2443" s="1">
        <v>44811</v>
      </c>
      <c r="C2443" t="s">
        <v>38</v>
      </c>
      <c r="D2443" t="s">
        <v>5857</v>
      </c>
      <c r="E2443" t="s">
        <v>21</v>
      </c>
      <c r="F2443" t="s">
        <v>40</v>
      </c>
      <c r="G2443" t="s">
        <v>32</v>
      </c>
      <c r="H2443" t="s">
        <v>33</v>
      </c>
      <c r="I2443">
        <v>2</v>
      </c>
      <c r="J2443">
        <v>34895</v>
      </c>
      <c r="K2443">
        <v>69790</v>
      </c>
      <c r="L2443">
        <v>49266</v>
      </c>
      <c r="M2443">
        <v>20524</v>
      </c>
      <c r="N2443">
        <v>15</v>
      </c>
      <c r="O2443">
        <v>20509</v>
      </c>
      <c r="P2443" t="s">
        <v>14</v>
      </c>
      <c r="Q2443" t="s">
        <v>25</v>
      </c>
      <c r="R2443" t="s">
        <v>26</v>
      </c>
    </row>
    <row r="2444" spans="1:18" x14ac:dyDescent="0.25">
      <c r="A2444" t="s">
        <v>5858</v>
      </c>
      <c r="B2444" s="1">
        <v>45229</v>
      </c>
      <c r="C2444" t="s">
        <v>61</v>
      </c>
      <c r="D2444" t="s">
        <v>5859</v>
      </c>
      <c r="E2444" t="s">
        <v>69</v>
      </c>
      <c r="F2444" t="s">
        <v>40</v>
      </c>
      <c r="G2444" t="s">
        <v>71</v>
      </c>
      <c r="H2444" t="s">
        <v>72</v>
      </c>
      <c r="I2444">
        <v>3</v>
      </c>
      <c r="J2444">
        <v>26089</v>
      </c>
      <c r="K2444">
        <v>78267</v>
      </c>
      <c r="L2444">
        <v>64920</v>
      </c>
      <c r="M2444">
        <v>13347</v>
      </c>
      <c r="N2444">
        <v>5</v>
      </c>
      <c r="O2444">
        <v>13342</v>
      </c>
      <c r="P2444" t="s">
        <v>14</v>
      </c>
      <c r="Q2444" t="s">
        <v>25</v>
      </c>
      <c r="R2444" t="s">
        <v>26</v>
      </c>
    </row>
    <row r="2445" spans="1:18" x14ac:dyDescent="0.25">
      <c r="A2445" t="s">
        <v>5860</v>
      </c>
      <c r="B2445" s="1">
        <v>44666</v>
      </c>
      <c r="C2445" t="s">
        <v>227</v>
      </c>
      <c r="D2445" t="s">
        <v>5861</v>
      </c>
      <c r="E2445" t="s">
        <v>46</v>
      </c>
      <c r="F2445" t="s">
        <v>47</v>
      </c>
      <c r="G2445" t="s">
        <v>32</v>
      </c>
      <c r="H2445" t="s">
        <v>33</v>
      </c>
      <c r="I2445">
        <v>5</v>
      </c>
      <c r="J2445">
        <v>9008</v>
      </c>
      <c r="K2445">
        <v>45040</v>
      </c>
      <c r="L2445">
        <v>38657</v>
      </c>
      <c r="M2445">
        <v>6383</v>
      </c>
      <c r="N2445">
        <v>10</v>
      </c>
      <c r="O2445">
        <v>6373</v>
      </c>
      <c r="P2445" t="s">
        <v>14</v>
      </c>
      <c r="Q2445" t="s">
        <v>34</v>
      </c>
      <c r="R2445" t="s">
        <v>26</v>
      </c>
    </row>
    <row r="2446" spans="1:18" x14ac:dyDescent="0.25">
      <c r="A2446" t="s">
        <v>5862</v>
      </c>
      <c r="B2446" s="1">
        <v>44993</v>
      </c>
      <c r="C2446" t="s">
        <v>208</v>
      </c>
      <c r="D2446" t="s">
        <v>5863</v>
      </c>
      <c r="E2446" t="s">
        <v>53</v>
      </c>
      <c r="F2446" t="s">
        <v>40</v>
      </c>
      <c r="G2446" t="s">
        <v>71</v>
      </c>
      <c r="H2446" t="s">
        <v>111</v>
      </c>
      <c r="I2446">
        <v>6</v>
      </c>
      <c r="J2446">
        <v>31396</v>
      </c>
      <c r="K2446">
        <v>188376</v>
      </c>
      <c r="L2446">
        <v>134865</v>
      </c>
      <c r="M2446">
        <v>53511</v>
      </c>
      <c r="N2446">
        <v>0</v>
      </c>
      <c r="O2446">
        <v>53511</v>
      </c>
      <c r="P2446" t="s">
        <v>14</v>
      </c>
      <c r="Q2446" t="s">
        <v>34</v>
      </c>
      <c r="R2446" t="s">
        <v>26</v>
      </c>
    </row>
    <row r="2447" spans="1:18" x14ac:dyDescent="0.25">
      <c r="A2447" t="s">
        <v>5864</v>
      </c>
      <c r="B2447" s="1">
        <v>45202</v>
      </c>
      <c r="C2447" t="s">
        <v>61</v>
      </c>
      <c r="D2447" t="s">
        <v>5865</v>
      </c>
      <c r="E2447" t="s">
        <v>69</v>
      </c>
      <c r="F2447" t="s">
        <v>47</v>
      </c>
      <c r="G2447" t="s">
        <v>71</v>
      </c>
      <c r="H2447" t="s">
        <v>72</v>
      </c>
      <c r="I2447">
        <v>9</v>
      </c>
      <c r="J2447">
        <v>14938</v>
      </c>
      <c r="K2447">
        <v>134442</v>
      </c>
      <c r="L2447">
        <v>91542</v>
      </c>
      <c r="M2447">
        <v>42900</v>
      </c>
      <c r="N2447">
        <v>0</v>
      </c>
      <c r="O2447">
        <v>42900</v>
      </c>
      <c r="P2447" t="s">
        <v>14</v>
      </c>
      <c r="Q2447" t="s">
        <v>25</v>
      </c>
      <c r="R2447" t="s">
        <v>26</v>
      </c>
    </row>
    <row r="2448" spans="1:18" x14ac:dyDescent="0.25">
      <c r="A2448" t="s">
        <v>5866</v>
      </c>
      <c r="B2448" s="1">
        <v>45435</v>
      </c>
      <c r="C2448" t="s">
        <v>140</v>
      </c>
      <c r="D2448" t="s">
        <v>5867</v>
      </c>
      <c r="E2448" t="s">
        <v>21</v>
      </c>
      <c r="F2448" t="s">
        <v>114</v>
      </c>
      <c r="G2448" t="s">
        <v>32</v>
      </c>
      <c r="H2448" t="s">
        <v>118</v>
      </c>
      <c r="I2448">
        <v>9</v>
      </c>
      <c r="J2448">
        <v>38681</v>
      </c>
      <c r="K2448">
        <v>348129</v>
      </c>
      <c r="L2448">
        <v>280588</v>
      </c>
      <c r="M2448">
        <v>67541</v>
      </c>
      <c r="N2448">
        <v>10</v>
      </c>
      <c r="O2448">
        <v>67531</v>
      </c>
      <c r="P2448" t="s">
        <v>14</v>
      </c>
      <c r="Q2448" t="s">
        <v>35</v>
      </c>
      <c r="R2448" t="s">
        <v>35</v>
      </c>
    </row>
    <row r="2449" spans="1:18" x14ac:dyDescent="0.25">
      <c r="A2449" t="s">
        <v>5868</v>
      </c>
      <c r="B2449" s="1">
        <v>44629</v>
      </c>
      <c r="C2449" t="s">
        <v>208</v>
      </c>
      <c r="D2449" t="s">
        <v>5869</v>
      </c>
      <c r="E2449" t="s">
        <v>46</v>
      </c>
      <c r="F2449" t="s">
        <v>63</v>
      </c>
      <c r="G2449" t="s">
        <v>23</v>
      </c>
      <c r="H2449" t="s">
        <v>24</v>
      </c>
      <c r="I2449">
        <v>7</v>
      </c>
      <c r="J2449">
        <v>41410</v>
      </c>
      <c r="K2449">
        <v>289870</v>
      </c>
      <c r="L2449">
        <v>190059</v>
      </c>
      <c r="M2449">
        <v>99811</v>
      </c>
      <c r="N2449">
        <v>0</v>
      </c>
      <c r="O2449">
        <v>99811</v>
      </c>
      <c r="P2449" t="s">
        <v>14</v>
      </c>
      <c r="Q2449" t="s">
        <v>34</v>
      </c>
      <c r="R2449" t="s">
        <v>26</v>
      </c>
    </row>
    <row r="2450" spans="1:18" x14ac:dyDescent="0.25">
      <c r="A2450" t="s">
        <v>5870</v>
      </c>
      <c r="B2450" s="1">
        <v>45194</v>
      </c>
      <c r="C2450" t="s">
        <v>38</v>
      </c>
      <c r="D2450" t="s">
        <v>5871</v>
      </c>
      <c r="E2450" t="s">
        <v>21</v>
      </c>
      <c r="F2450" t="s">
        <v>47</v>
      </c>
      <c r="G2450" t="s">
        <v>48</v>
      </c>
      <c r="H2450" t="s">
        <v>202</v>
      </c>
      <c r="I2450">
        <v>10</v>
      </c>
      <c r="J2450">
        <v>28195</v>
      </c>
      <c r="K2450">
        <v>281950</v>
      </c>
      <c r="L2450">
        <v>196423</v>
      </c>
      <c r="M2450">
        <v>85527</v>
      </c>
      <c r="N2450">
        <v>5</v>
      </c>
      <c r="O2450">
        <v>85522</v>
      </c>
      <c r="P2450" t="s">
        <v>14</v>
      </c>
      <c r="Q2450" t="s">
        <v>25</v>
      </c>
      <c r="R2450" t="s">
        <v>35</v>
      </c>
    </row>
    <row r="2451" spans="1:18" x14ac:dyDescent="0.25">
      <c r="A2451" t="s">
        <v>5872</v>
      </c>
      <c r="B2451" s="1">
        <v>45393</v>
      </c>
      <c r="C2451" t="s">
        <v>227</v>
      </c>
      <c r="D2451" t="s">
        <v>5873</v>
      </c>
      <c r="E2451" t="s">
        <v>69</v>
      </c>
      <c r="F2451" t="s">
        <v>76</v>
      </c>
      <c r="G2451" t="s">
        <v>48</v>
      </c>
      <c r="H2451" t="s">
        <v>202</v>
      </c>
      <c r="I2451">
        <v>6</v>
      </c>
      <c r="J2451">
        <v>22551</v>
      </c>
      <c r="K2451">
        <v>135306</v>
      </c>
      <c r="L2451">
        <v>108901</v>
      </c>
      <c r="M2451">
        <v>26405</v>
      </c>
      <c r="N2451">
        <v>5</v>
      </c>
      <c r="O2451">
        <v>26400</v>
      </c>
      <c r="P2451" t="s">
        <v>14</v>
      </c>
      <c r="Q2451" t="s">
        <v>25</v>
      </c>
      <c r="R2451" t="s">
        <v>26</v>
      </c>
    </row>
    <row r="2452" spans="1:18" x14ac:dyDescent="0.25">
      <c r="A2452" t="s">
        <v>5874</v>
      </c>
      <c r="B2452" s="1">
        <v>45480</v>
      </c>
      <c r="C2452" t="s">
        <v>97</v>
      </c>
      <c r="D2452" t="s">
        <v>5875</v>
      </c>
      <c r="E2452" t="s">
        <v>53</v>
      </c>
      <c r="F2452" t="s">
        <v>40</v>
      </c>
      <c r="G2452" t="s">
        <v>23</v>
      </c>
      <c r="H2452" t="s">
        <v>24</v>
      </c>
      <c r="I2452">
        <v>3</v>
      </c>
      <c r="J2452">
        <v>36583</v>
      </c>
      <c r="K2452">
        <v>109749</v>
      </c>
      <c r="L2452">
        <v>76514</v>
      </c>
      <c r="M2452">
        <v>33235</v>
      </c>
      <c r="N2452">
        <v>0</v>
      </c>
      <c r="O2452">
        <v>33235</v>
      </c>
      <c r="P2452" t="s">
        <v>14</v>
      </c>
      <c r="Q2452" t="s">
        <v>35</v>
      </c>
      <c r="R2452" t="s">
        <v>35</v>
      </c>
    </row>
    <row r="2453" spans="1:18" x14ac:dyDescent="0.25">
      <c r="A2453" t="s">
        <v>5876</v>
      </c>
      <c r="B2453" s="1">
        <v>44652</v>
      </c>
      <c r="C2453" t="s">
        <v>227</v>
      </c>
      <c r="D2453" t="s">
        <v>5877</v>
      </c>
      <c r="E2453" t="s">
        <v>69</v>
      </c>
      <c r="F2453" t="s">
        <v>22</v>
      </c>
      <c r="G2453" t="s">
        <v>23</v>
      </c>
      <c r="H2453" t="s">
        <v>24</v>
      </c>
      <c r="I2453">
        <v>7</v>
      </c>
      <c r="J2453">
        <v>47825</v>
      </c>
      <c r="K2453">
        <v>334775</v>
      </c>
      <c r="L2453">
        <v>279500</v>
      </c>
      <c r="M2453">
        <v>55275</v>
      </c>
      <c r="N2453">
        <v>10</v>
      </c>
      <c r="O2453">
        <v>55265</v>
      </c>
      <c r="P2453" t="s">
        <v>14</v>
      </c>
      <c r="Q2453" t="s">
        <v>55</v>
      </c>
      <c r="R2453" t="s">
        <v>26</v>
      </c>
    </row>
    <row r="2454" spans="1:18" x14ac:dyDescent="0.25">
      <c r="A2454" t="s">
        <v>5878</v>
      </c>
      <c r="B2454" s="1">
        <v>45226</v>
      </c>
      <c r="C2454" t="s">
        <v>61</v>
      </c>
      <c r="D2454" t="s">
        <v>5879</v>
      </c>
      <c r="E2454" t="s">
        <v>69</v>
      </c>
      <c r="F2454" t="s">
        <v>22</v>
      </c>
      <c r="G2454" t="s">
        <v>48</v>
      </c>
      <c r="H2454" t="s">
        <v>54</v>
      </c>
      <c r="I2454">
        <v>9</v>
      </c>
      <c r="J2454">
        <v>37781</v>
      </c>
      <c r="K2454">
        <v>340029</v>
      </c>
      <c r="L2454">
        <v>219686</v>
      </c>
      <c r="M2454">
        <v>120343</v>
      </c>
      <c r="N2454">
        <v>15</v>
      </c>
      <c r="O2454">
        <v>120328</v>
      </c>
      <c r="P2454" t="s">
        <v>14</v>
      </c>
      <c r="Q2454" t="s">
        <v>34</v>
      </c>
      <c r="R2454" t="s">
        <v>35</v>
      </c>
    </row>
    <row r="2455" spans="1:18" x14ac:dyDescent="0.25">
      <c r="A2455" t="s">
        <v>5880</v>
      </c>
      <c r="B2455" s="1">
        <v>45320</v>
      </c>
      <c r="C2455" t="s">
        <v>84</v>
      </c>
      <c r="D2455" t="s">
        <v>5882</v>
      </c>
      <c r="E2455" t="s">
        <v>69</v>
      </c>
      <c r="F2455" t="s">
        <v>31</v>
      </c>
      <c r="G2455" t="s">
        <v>32</v>
      </c>
      <c r="H2455" t="s">
        <v>118</v>
      </c>
      <c r="I2455">
        <v>10</v>
      </c>
      <c r="J2455">
        <v>1446</v>
      </c>
      <c r="K2455">
        <v>14460</v>
      </c>
      <c r="L2455">
        <v>10364</v>
      </c>
      <c r="M2455">
        <v>4096</v>
      </c>
      <c r="N2455">
        <v>15</v>
      </c>
      <c r="O2455">
        <v>4081</v>
      </c>
      <c r="P2455" t="s">
        <v>14</v>
      </c>
      <c r="Q2455" t="s">
        <v>25</v>
      </c>
      <c r="R2455" t="s">
        <v>35</v>
      </c>
    </row>
    <row r="2456" spans="1:18" x14ac:dyDescent="0.25">
      <c r="A2456" t="s">
        <v>5883</v>
      </c>
      <c r="B2456" s="1">
        <v>45127</v>
      </c>
      <c r="C2456" t="s">
        <v>97</v>
      </c>
      <c r="D2456" t="s">
        <v>5885</v>
      </c>
      <c r="E2456" t="s">
        <v>53</v>
      </c>
      <c r="F2456" t="s">
        <v>40</v>
      </c>
      <c r="G2456" t="s">
        <v>48</v>
      </c>
      <c r="H2456" t="s">
        <v>64</v>
      </c>
      <c r="I2456">
        <v>5</v>
      </c>
      <c r="J2456">
        <v>16146</v>
      </c>
      <c r="K2456">
        <v>80730</v>
      </c>
      <c r="L2456">
        <v>67236</v>
      </c>
      <c r="M2456">
        <v>13494</v>
      </c>
      <c r="N2456">
        <v>5</v>
      </c>
      <c r="O2456">
        <v>13489</v>
      </c>
      <c r="P2456" t="s">
        <v>14</v>
      </c>
      <c r="Q2456" t="s">
        <v>35</v>
      </c>
      <c r="R2456" t="s">
        <v>35</v>
      </c>
    </row>
    <row r="2457" spans="1:18" x14ac:dyDescent="0.25">
      <c r="A2457" t="s">
        <v>5886</v>
      </c>
      <c r="B2457" s="1">
        <v>45541</v>
      </c>
      <c r="C2457" t="s">
        <v>38</v>
      </c>
      <c r="D2457" t="s">
        <v>5887</v>
      </c>
      <c r="E2457" t="s">
        <v>46</v>
      </c>
      <c r="F2457" t="s">
        <v>47</v>
      </c>
      <c r="G2457" t="s">
        <v>48</v>
      </c>
      <c r="H2457" t="s">
        <v>54</v>
      </c>
      <c r="I2457">
        <v>2</v>
      </c>
      <c r="J2457">
        <v>49229</v>
      </c>
      <c r="K2457">
        <v>98458</v>
      </c>
      <c r="L2457">
        <v>72626</v>
      </c>
      <c r="M2457">
        <v>25832</v>
      </c>
      <c r="N2457">
        <v>15</v>
      </c>
      <c r="O2457">
        <v>25817</v>
      </c>
      <c r="P2457" t="s">
        <v>14</v>
      </c>
      <c r="Q2457" t="s">
        <v>34</v>
      </c>
      <c r="R2457" t="s">
        <v>26</v>
      </c>
    </row>
    <row r="2458" spans="1:18" x14ac:dyDescent="0.25">
      <c r="A2458" t="s">
        <v>5888</v>
      </c>
      <c r="B2458" s="1">
        <v>44931</v>
      </c>
      <c r="C2458" t="s">
        <v>84</v>
      </c>
      <c r="D2458" t="s">
        <v>5889</v>
      </c>
      <c r="E2458" t="s">
        <v>46</v>
      </c>
      <c r="F2458" t="s">
        <v>63</v>
      </c>
      <c r="G2458" t="s">
        <v>32</v>
      </c>
      <c r="H2458" t="s">
        <v>33</v>
      </c>
      <c r="I2458">
        <v>4</v>
      </c>
      <c r="J2458">
        <v>22605</v>
      </c>
      <c r="K2458">
        <v>90420</v>
      </c>
      <c r="L2458">
        <v>75953</v>
      </c>
      <c r="M2458">
        <v>14467</v>
      </c>
      <c r="N2458">
        <v>5</v>
      </c>
      <c r="O2458">
        <v>14462</v>
      </c>
      <c r="P2458" t="s">
        <v>14</v>
      </c>
      <c r="Q2458" t="s">
        <v>25</v>
      </c>
      <c r="R2458" t="s">
        <v>26</v>
      </c>
    </row>
    <row r="2459" spans="1:18" x14ac:dyDescent="0.25">
      <c r="A2459" t="s">
        <v>5890</v>
      </c>
      <c r="B2459" s="1">
        <v>45383</v>
      </c>
      <c r="C2459" t="s">
        <v>227</v>
      </c>
      <c r="D2459" t="s">
        <v>5892</v>
      </c>
      <c r="E2459" t="s">
        <v>69</v>
      </c>
      <c r="F2459" t="s">
        <v>63</v>
      </c>
      <c r="G2459" t="s">
        <v>48</v>
      </c>
      <c r="H2459" t="s">
        <v>64</v>
      </c>
      <c r="I2459">
        <v>3</v>
      </c>
      <c r="J2459">
        <v>34658</v>
      </c>
      <c r="K2459">
        <v>103974</v>
      </c>
      <c r="L2459">
        <v>85602</v>
      </c>
      <c r="M2459">
        <v>18372</v>
      </c>
      <c r="N2459">
        <v>0</v>
      </c>
      <c r="O2459">
        <v>18372</v>
      </c>
      <c r="P2459" t="s">
        <v>14</v>
      </c>
      <c r="Q2459" t="s">
        <v>34</v>
      </c>
      <c r="R2459" t="s">
        <v>35</v>
      </c>
    </row>
    <row r="2460" spans="1:18" x14ac:dyDescent="0.25">
      <c r="A2460" t="s">
        <v>5893</v>
      </c>
      <c r="B2460" s="1">
        <v>44899</v>
      </c>
      <c r="C2460" t="s">
        <v>44</v>
      </c>
      <c r="D2460" t="s">
        <v>5894</v>
      </c>
      <c r="E2460" t="s">
        <v>69</v>
      </c>
      <c r="F2460" t="s">
        <v>40</v>
      </c>
      <c r="G2460" t="s">
        <v>23</v>
      </c>
      <c r="H2460" t="s">
        <v>127</v>
      </c>
      <c r="I2460">
        <v>6</v>
      </c>
      <c r="J2460">
        <v>6542</v>
      </c>
      <c r="K2460">
        <v>39252</v>
      </c>
      <c r="L2460">
        <v>29813</v>
      </c>
      <c r="M2460">
        <v>9439</v>
      </c>
      <c r="N2460">
        <v>0</v>
      </c>
      <c r="O2460">
        <v>9439</v>
      </c>
      <c r="P2460" t="s">
        <v>14</v>
      </c>
      <c r="Q2460" t="s">
        <v>34</v>
      </c>
      <c r="R2460" t="s">
        <v>26</v>
      </c>
    </row>
    <row r="2461" spans="1:18" x14ac:dyDescent="0.25">
      <c r="A2461" t="s">
        <v>5895</v>
      </c>
      <c r="B2461" s="1">
        <v>45430</v>
      </c>
      <c r="C2461" t="s">
        <v>140</v>
      </c>
      <c r="D2461" t="s">
        <v>5896</v>
      </c>
      <c r="E2461" t="s">
        <v>21</v>
      </c>
      <c r="F2461" t="s">
        <v>47</v>
      </c>
      <c r="G2461" t="s">
        <v>23</v>
      </c>
      <c r="H2461" t="s">
        <v>41</v>
      </c>
      <c r="I2461">
        <v>6</v>
      </c>
      <c r="J2461">
        <v>25720</v>
      </c>
      <c r="K2461">
        <v>154320</v>
      </c>
      <c r="L2461">
        <v>95649</v>
      </c>
      <c r="M2461">
        <v>58671</v>
      </c>
      <c r="N2461">
        <v>15</v>
      </c>
      <c r="O2461">
        <v>58656</v>
      </c>
      <c r="P2461" t="s">
        <v>14</v>
      </c>
      <c r="Q2461" t="s">
        <v>55</v>
      </c>
      <c r="R2461" t="s">
        <v>35</v>
      </c>
    </row>
    <row r="2462" spans="1:18" x14ac:dyDescent="0.25">
      <c r="A2462" t="s">
        <v>5897</v>
      </c>
      <c r="B2462" s="1">
        <v>45427</v>
      </c>
      <c r="C2462" t="s">
        <v>140</v>
      </c>
      <c r="D2462" t="s">
        <v>5898</v>
      </c>
      <c r="E2462" t="s">
        <v>46</v>
      </c>
      <c r="F2462" t="s">
        <v>76</v>
      </c>
      <c r="G2462" t="s">
        <v>23</v>
      </c>
      <c r="H2462" t="s">
        <v>169</v>
      </c>
      <c r="I2462">
        <v>3</v>
      </c>
      <c r="J2462">
        <v>19192</v>
      </c>
      <c r="K2462">
        <v>57576</v>
      </c>
      <c r="L2462">
        <v>48953</v>
      </c>
      <c r="M2462">
        <v>8623</v>
      </c>
      <c r="N2462">
        <v>10</v>
      </c>
      <c r="O2462">
        <v>8613</v>
      </c>
      <c r="P2462" t="s">
        <v>14</v>
      </c>
      <c r="Q2462" t="s">
        <v>34</v>
      </c>
      <c r="R2462" t="s">
        <v>26</v>
      </c>
    </row>
    <row r="2463" spans="1:18" x14ac:dyDescent="0.25">
      <c r="A2463" t="s">
        <v>5899</v>
      </c>
      <c r="B2463" s="1">
        <v>44859</v>
      </c>
      <c r="C2463" t="s">
        <v>61</v>
      </c>
      <c r="D2463" t="s">
        <v>5900</v>
      </c>
      <c r="E2463" t="s">
        <v>69</v>
      </c>
      <c r="F2463" t="s">
        <v>40</v>
      </c>
      <c r="G2463" t="s">
        <v>32</v>
      </c>
      <c r="H2463" t="s">
        <v>118</v>
      </c>
      <c r="I2463">
        <v>3</v>
      </c>
      <c r="J2463">
        <v>32518</v>
      </c>
      <c r="K2463">
        <v>97554</v>
      </c>
      <c r="L2463">
        <v>68948</v>
      </c>
      <c r="M2463">
        <v>28606</v>
      </c>
      <c r="N2463">
        <v>10</v>
      </c>
      <c r="O2463">
        <v>28596</v>
      </c>
      <c r="P2463" t="s">
        <v>14</v>
      </c>
      <c r="Q2463" t="s">
        <v>55</v>
      </c>
      <c r="R2463" t="s">
        <v>35</v>
      </c>
    </row>
    <row r="2464" spans="1:18" x14ac:dyDescent="0.25">
      <c r="A2464" t="s">
        <v>5901</v>
      </c>
      <c r="B2464" s="1">
        <v>45485</v>
      </c>
      <c r="C2464" t="s">
        <v>97</v>
      </c>
      <c r="D2464" t="s">
        <v>5902</v>
      </c>
      <c r="E2464" t="s">
        <v>69</v>
      </c>
      <c r="F2464" t="s">
        <v>76</v>
      </c>
      <c r="G2464" t="s">
        <v>32</v>
      </c>
      <c r="H2464" t="s">
        <v>77</v>
      </c>
      <c r="I2464">
        <v>7</v>
      </c>
      <c r="J2464">
        <v>46116</v>
      </c>
      <c r="K2464">
        <v>322812</v>
      </c>
      <c r="L2464">
        <v>260823</v>
      </c>
      <c r="M2464">
        <v>61989</v>
      </c>
      <c r="N2464">
        <v>0</v>
      </c>
      <c r="O2464">
        <v>61989</v>
      </c>
      <c r="P2464" t="s">
        <v>14</v>
      </c>
      <c r="Q2464" t="s">
        <v>55</v>
      </c>
      <c r="R2464" t="s">
        <v>35</v>
      </c>
    </row>
    <row r="2465" spans="1:18" x14ac:dyDescent="0.25">
      <c r="A2465" t="s">
        <v>5903</v>
      </c>
      <c r="B2465" s="1">
        <v>44949</v>
      </c>
      <c r="C2465" t="s">
        <v>84</v>
      </c>
      <c r="D2465" t="s">
        <v>5904</v>
      </c>
      <c r="E2465" t="s">
        <v>69</v>
      </c>
      <c r="F2465" t="s">
        <v>63</v>
      </c>
      <c r="G2465" t="s">
        <v>48</v>
      </c>
      <c r="H2465" t="s">
        <v>64</v>
      </c>
      <c r="I2465">
        <v>8</v>
      </c>
      <c r="J2465">
        <v>19060</v>
      </c>
      <c r="K2465">
        <v>152480</v>
      </c>
      <c r="L2465">
        <v>120640</v>
      </c>
      <c r="M2465">
        <v>31840</v>
      </c>
      <c r="N2465">
        <v>10</v>
      </c>
      <c r="O2465">
        <v>31830</v>
      </c>
      <c r="P2465" t="s">
        <v>14</v>
      </c>
      <c r="Q2465" t="s">
        <v>35</v>
      </c>
      <c r="R2465" t="s">
        <v>26</v>
      </c>
    </row>
    <row r="2466" spans="1:18" x14ac:dyDescent="0.25">
      <c r="A2466" t="s">
        <v>5905</v>
      </c>
      <c r="B2466" s="1">
        <v>45292</v>
      </c>
      <c r="C2466" t="s">
        <v>84</v>
      </c>
      <c r="D2466" t="s">
        <v>5906</v>
      </c>
      <c r="E2466" t="s">
        <v>53</v>
      </c>
      <c r="F2466" t="s">
        <v>47</v>
      </c>
      <c r="G2466" t="s">
        <v>71</v>
      </c>
      <c r="H2466" t="s">
        <v>111</v>
      </c>
      <c r="I2466">
        <v>1</v>
      </c>
      <c r="J2466">
        <v>26224</v>
      </c>
      <c r="K2466">
        <v>26224</v>
      </c>
      <c r="L2466">
        <v>16276</v>
      </c>
      <c r="M2466">
        <v>9948</v>
      </c>
      <c r="N2466">
        <v>15</v>
      </c>
      <c r="O2466">
        <v>9933</v>
      </c>
      <c r="P2466" t="s">
        <v>14</v>
      </c>
      <c r="Q2466" t="s">
        <v>55</v>
      </c>
      <c r="R2466" t="s">
        <v>26</v>
      </c>
    </row>
    <row r="2467" spans="1:18" x14ac:dyDescent="0.25">
      <c r="A2467" t="s">
        <v>5907</v>
      </c>
      <c r="B2467" s="1">
        <v>45257</v>
      </c>
      <c r="C2467" t="s">
        <v>133</v>
      </c>
      <c r="D2467" t="s">
        <v>5908</v>
      </c>
      <c r="E2467" t="s">
        <v>46</v>
      </c>
      <c r="F2467" t="s">
        <v>76</v>
      </c>
      <c r="G2467" t="s">
        <v>32</v>
      </c>
      <c r="H2467" t="s">
        <v>118</v>
      </c>
      <c r="I2467">
        <v>6</v>
      </c>
      <c r="J2467">
        <v>5846</v>
      </c>
      <c r="K2467">
        <v>35076</v>
      </c>
      <c r="L2467">
        <v>22682</v>
      </c>
      <c r="M2467">
        <v>12394</v>
      </c>
      <c r="N2467">
        <v>15</v>
      </c>
      <c r="O2467">
        <v>12379</v>
      </c>
      <c r="P2467" t="s">
        <v>14</v>
      </c>
      <c r="Q2467" t="s">
        <v>55</v>
      </c>
      <c r="R2467" t="s">
        <v>35</v>
      </c>
    </row>
    <row r="2468" spans="1:18" x14ac:dyDescent="0.25">
      <c r="A2468" t="s">
        <v>5909</v>
      </c>
      <c r="B2468" s="1">
        <v>44855</v>
      </c>
      <c r="C2468" t="s">
        <v>61</v>
      </c>
      <c r="D2468" t="s">
        <v>5910</v>
      </c>
      <c r="E2468" t="s">
        <v>69</v>
      </c>
      <c r="F2468" t="s">
        <v>47</v>
      </c>
      <c r="G2468" t="s">
        <v>48</v>
      </c>
      <c r="H2468" t="s">
        <v>64</v>
      </c>
      <c r="I2468">
        <v>10</v>
      </c>
      <c r="J2468">
        <v>10060</v>
      </c>
      <c r="K2468">
        <v>100600</v>
      </c>
      <c r="L2468">
        <v>89488</v>
      </c>
      <c r="M2468">
        <v>11112</v>
      </c>
      <c r="N2468">
        <v>5</v>
      </c>
      <c r="O2468">
        <v>11107</v>
      </c>
      <c r="P2468" t="s">
        <v>14</v>
      </c>
      <c r="Q2468" t="s">
        <v>55</v>
      </c>
      <c r="R2468" t="s">
        <v>26</v>
      </c>
    </row>
    <row r="2469" spans="1:18" x14ac:dyDescent="0.25">
      <c r="A2469" t="s">
        <v>5911</v>
      </c>
      <c r="B2469" s="1">
        <v>45398</v>
      </c>
      <c r="C2469" t="s">
        <v>227</v>
      </c>
      <c r="D2469" t="s">
        <v>5912</v>
      </c>
      <c r="E2469" t="s">
        <v>53</v>
      </c>
      <c r="F2469" t="s">
        <v>22</v>
      </c>
      <c r="G2469" t="s">
        <v>71</v>
      </c>
      <c r="H2469" t="s">
        <v>111</v>
      </c>
      <c r="I2469">
        <v>8</v>
      </c>
      <c r="J2469">
        <v>9137</v>
      </c>
      <c r="K2469">
        <v>73096</v>
      </c>
      <c r="L2469">
        <v>45906</v>
      </c>
      <c r="M2469">
        <v>27190</v>
      </c>
      <c r="N2469">
        <v>5</v>
      </c>
      <c r="O2469">
        <v>27185</v>
      </c>
      <c r="P2469" t="s">
        <v>14</v>
      </c>
      <c r="Q2469" t="s">
        <v>35</v>
      </c>
      <c r="R2469" t="s">
        <v>26</v>
      </c>
    </row>
    <row r="2470" spans="1:18" x14ac:dyDescent="0.25">
      <c r="A2470" t="s">
        <v>5913</v>
      </c>
      <c r="B2470" s="1">
        <v>45447</v>
      </c>
      <c r="C2470" t="s">
        <v>19</v>
      </c>
      <c r="D2470" t="s">
        <v>5915</v>
      </c>
      <c r="E2470" t="s">
        <v>21</v>
      </c>
      <c r="F2470" t="s">
        <v>70</v>
      </c>
      <c r="G2470" t="s">
        <v>48</v>
      </c>
      <c r="H2470" t="s">
        <v>49</v>
      </c>
      <c r="I2470">
        <v>8</v>
      </c>
      <c r="J2470">
        <v>3051</v>
      </c>
      <c r="K2470">
        <v>24408</v>
      </c>
      <c r="L2470">
        <v>18478</v>
      </c>
      <c r="M2470">
        <v>5930</v>
      </c>
      <c r="N2470">
        <v>0</v>
      </c>
      <c r="O2470">
        <v>5930</v>
      </c>
      <c r="P2470" t="s">
        <v>14</v>
      </c>
      <c r="Q2470" t="s">
        <v>35</v>
      </c>
      <c r="R2470" t="s">
        <v>35</v>
      </c>
    </row>
    <row r="2471" spans="1:18" x14ac:dyDescent="0.25">
      <c r="A2471" t="s">
        <v>5916</v>
      </c>
      <c r="B2471" s="1">
        <v>44929</v>
      </c>
      <c r="C2471" t="s">
        <v>84</v>
      </c>
      <c r="D2471" t="s">
        <v>5917</v>
      </c>
      <c r="E2471" t="s">
        <v>53</v>
      </c>
      <c r="F2471" t="s">
        <v>22</v>
      </c>
      <c r="G2471" t="s">
        <v>23</v>
      </c>
      <c r="H2471" t="s">
        <v>127</v>
      </c>
      <c r="I2471">
        <v>3</v>
      </c>
      <c r="J2471">
        <v>30208</v>
      </c>
      <c r="K2471">
        <v>90624</v>
      </c>
      <c r="L2471">
        <v>55721</v>
      </c>
      <c r="M2471">
        <v>34903</v>
      </c>
      <c r="N2471">
        <v>5</v>
      </c>
      <c r="O2471">
        <v>34898</v>
      </c>
      <c r="P2471" t="s">
        <v>14</v>
      </c>
      <c r="Q2471" t="s">
        <v>34</v>
      </c>
      <c r="R2471" t="s">
        <v>35</v>
      </c>
    </row>
    <row r="2472" spans="1:18" x14ac:dyDescent="0.25">
      <c r="A2472" t="s">
        <v>5918</v>
      </c>
      <c r="B2472" s="1">
        <v>45135</v>
      </c>
      <c r="C2472" t="s">
        <v>97</v>
      </c>
      <c r="D2472" t="s">
        <v>5919</v>
      </c>
      <c r="E2472" t="s">
        <v>46</v>
      </c>
      <c r="F2472" t="s">
        <v>47</v>
      </c>
      <c r="G2472" t="s">
        <v>48</v>
      </c>
      <c r="H2472" t="s">
        <v>202</v>
      </c>
      <c r="I2472">
        <v>9</v>
      </c>
      <c r="J2472">
        <v>32142</v>
      </c>
      <c r="K2472">
        <v>289278</v>
      </c>
      <c r="L2472">
        <v>229667</v>
      </c>
      <c r="M2472">
        <v>59611</v>
      </c>
      <c r="N2472">
        <v>5</v>
      </c>
      <c r="O2472">
        <v>59606</v>
      </c>
      <c r="P2472" t="s">
        <v>14</v>
      </c>
      <c r="Q2472" t="s">
        <v>34</v>
      </c>
      <c r="R2472" t="s">
        <v>35</v>
      </c>
    </row>
    <row r="2473" spans="1:18" x14ac:dyDescent="0.25">
      <c r="A2473" t="s">
        <v>5920</v>
      </c>
      <c r="B2473" s="1">
        <v>44755</v>
      </c>
      <c r="C2473" t="s">
        <v>97</v>
      </c>
      <c r="D2473" t="s">
        <v>5921</v>
      </c>
      <c r="E2473" t="s">
        <v>69</v>
      </c>
      <c r="F2473" t="s">
        <v>63</v>
      </c>
      <c r="G2473" t="s">
        <v>48</v>
      </c>
      <c r="H2473" t="s">
        <v>202</v>
      </c>
      <c r="I2473">
        <v>1</v>
      </c>
      <c r="J2473">
        <v>42513</v>
      </c>
      <c r="K2473">
        <v>42513</v>
      </c>
      <c r="L2473">
        <v>31395</v>
      </c>
      <c r="M2473">
        <v>11118</v>
      </c>
      <c r="N2473">
        <v>10</v>
      </c>
      <c r="O2473">
        <v>11108</v>
      </c>
      <c r="P2473" t="s">
        <v>14</v>
      </c>
      <c r="Q2473" t="s">
        <v>35</v>
      </c>
      <c r="R2473" t="s">
        <v>35</v>
      </c>
    </row>
    <row r="2474" spans="1:18" x14ac:dyDescent="0.25">
      <c r="A2474" t="s">
        <v>5922</v>
      </c>
      <c r="B2474" s="1">
        <v>44984</v>
      </c>
      <c r="C2474" t="s">
        <v>29</v>
      </c>
      <c r="D2474" t="s">
        <v>5923</v>
      </c>
      <c r="E2474" t="s">
        <v>21</v>
      </c>
      <c r="F2474" t="s">
        <v>63</v>
      </c>
      <c r="G2474" t="s">
        <v>71</v>
      </c>
      <c r="H2474" t="s">
        <v>81</v>
      </c>
      <c r="I2474">
        <v>5</v>
      </c>
      <c r="J2474">
        <v>3975</v>
      </c>
      <c r="K2474">
        <v>19875</v>
      </c>
      <c r="L2474">
        <v>12293</v>
      </c>
      <c r="M2474">
        <v>7582</v>
      </c>
      <c r="N2474">
        <v>10</v>
      </c>
      <c r="O2474">
        <v>7572</v>
      </c>
      <c r="P2474" t="s">
        <v>14</v>
      </c>
      <c r="Q2474" t="s">
        <v>35</v>
      </c>
      <c r="R2474" t="s">
        <v>26</v>
      </c>
    </row>
    <row r="2475" spans="1:18" x14ac:dyDescent="0.25">
      <c r="A2475" t="s">
        <v>5924</v>
      </c>
      <c r="B2475" s="1">
        <v>45152</v>
      </c>
      <c r="C2475" t="s">
        <v>67</v>
      </c>
      <c r="D2475" t="s">
        <v>5925</v>
      </c>
      <c r="E2475" t="s">
        <v>53</v>
      </c>
      <c r="F2475" t="s">
        <v>40</v>
      </c>
      <c r="G2475" t="s">
        <v>32</v>
      </c>
      <c r="H2475" t="s">
        <v>33</v>
      </c>
      <c r="I2475">
        <v>8</v>
      </c>
      <c r="J2475">
        <v>6526</v>
      </c>
      <c r="K2475">
        <v>52208</v>
      </c>
      <c r="L2475">
        <v>44824</v>
      </c>
      <c r="M2475">
        <v>7384</v>
      </c>
      <c r="N2475">
        <v>15</v>
      </c>
      <c r="O2475">
        <v>7369</v>
      </c>
      <c r="P2475" t="s">
        <v>14</v>
      </c>
      <c r="Q2475" t="s">
        <v>25</v>
      </c>
      <c r="R2475" t="s">
        <v>26</v>
      </c>
    </row>
    <row r="2476" spans="1:18" x14ac:dyDescent="0.25">
      <c r="A2476" t="s">
        <v>5926</v>
      </c>
      <c r="B2476" s="1">
        <v>44777</v>
      </c>
      <c r="C2476" t="s">
        <v>67</v>
      </c>
      <c r="D2476" t="s">
        <v>5927</v>
      </c>
      <c r="E2476" t="s">
        <v>46</v>
      </c>
      <c r="F2476" t="s">
        <v>76</v>
      </c>
      <c r="G2476" t="s">
        <v>23</v>
      </c>
      <c r="H2476" t="s">
        <v>127</v>
      </c>
      <c r="I2476">
        <v>1</v>
      </c>
      <c r="J2476">
        <v>13604</v>
      </c>
      <c r="K2476">
        <v>13604</v>
      </c>
      <c r="L2476">
        <v>8860</v>
      </c>
      <c r="M2476">
        <v>4744</v>
      </c>
      <c r="N2476">
        <v>15</v>
      </c>
      <c r="O2476">
        <v>4729</v>
      </c>
      <c r="P2476" t="s">
        <v>14</v>
      </c>
      <c r="Q2476" t="s">
        <v>55</v>
      </c>
      <c r="R2476" t="s">
        <v>26</v>
      </c>
    </row>
    <row r="2477" spans="1:18" x14ac:dyDescent="0.25">
      <c r="A2477" t="s">
        <v>5928</v>
      </c>
      <c r="B2477" s="1">
        <v>45050</v>
      </c>
      <c r="C2477" t="s">
        <v>140</v>
      </c>
      <c r="D2477" t="s">
        <v>5929</v>
      </c>
      <c r="E2477" t="s">
        <v>69</v>
      </c>
      <c r="F2477" t="s">
        <v>40</v>
      </c>
      <c r="G2477" t="s">
        <v>71</v>
      </c>
      <c r="H2477" t="s">
        <v>72</v>
      </c>
      <c r="I2477">
        <v>1</v>
      </c>
      <c r="J2477">
        <v>16246</v>
      </c>
      <c r="K2477">
        <v>16246</v>
      </c>
      <c r="L2477">
        <v>11795</v>
      </c>
      <c r="M2477">
        <v>4451</v>
      </c>
      <c r="N2477">
        <v>5</v>
      </c>
      <c r="O2477">
        <v>4446</v>
      </c>
      <c r="P2477" t="s">
        <v>14</v>
      </c>
      <c r="Q2477" t="s">
        <v>25</v>
      </c>
      <c r="R2477" t="s">
        <v>26</v>
      </c>
    </row>
    <row r="2478" spans="1:18" x14ac:dyDescent="0.25">
      <c r="A2478" t="s">
        <v>5930</v>
      </c>
      <c r="B2478" s="1">
        <v>45118</v>
      </c>
      <c r="C2478" t="s">
        <v>97</v>
      </c>
      <c r="D2478" t="s">
        <v>5931</v>
      </c>
      <c r="E2478" t="s">
        <v>53</v>
      </c>
      <c r="F2478" t="s">
        <v>70</v>
      </c>
      <c r="G2478" t="s">
        <v>32</v>
      </c>
      <c r="H2478" t="s">
        <v>173</v>
      </c>
      <c r="I2478">
        <v>5</v>
      </c>
      <c r="J2478">
        <v>13556</v>
      </c>
      <c r="K2478">
        <v>67780</v>
      </c>
      <c r="L2478">
        <v>44561</v>
      </c>
      <c r="M2478">
        <v>23219</v>
      </c>
      <c r="N2478">
        <v>15</v>
      </c>
      <c r="O2478">
        <v>23204</v>
      </c>
      <c r="P2478" t="s">
        <v>14</v>
      </c>
      <c r="Q2478" t="s">
        <v>34</v>
      </c>
      <c r="R2478" t="s">
        <v>35</v>
      </c>
    </row>
    <row r="2479" spans="1:18" x14ac:dyDescent="0.25">
      <c r="A2479" t="s">
        <v>5932</v>
      </c>
      <c r="B2479" s="1">
        <v>45212</v>
      </c>
      <c r="C2479" t="s">
        <v>61</v>
      </c>
      <c r="D2479" t="s">
        <v>5933</v>
      </c>
      <c r="E2479" t="s">
        <v>46</v>
      </c>
      <c r="F2479" t="s">
        <v>40</v>
      </c>
      <c r="G2479" t="s">
        <v>32</v>
      </c>
      <c r="H2479" t="s">
        <v>33</v>
      </c>
      <c r="I2479">
        <v>9</v>
      </c>
      <c r="J2479">
        <v>15053</v>
      </c>
      <c r="K2479">
        <v>135477</v>
      </c>
      <c r="L2479">
        <v>93573</v>
      </c>
      <c r="M2479">
        <v>41904</v>
      </c>
      <c r="N2479">
        <v>10</v>
      </c>
      <c r="O2479">
        <v>41894</v>
      </c>
      <c r="P2479" t="s">
        <v>14</v>
      </c>
      <c r="Q2479" t="s">
        <v>25</v>
      </c>
      <c r="R2479" t="s">
        <v>35</v>
      </c>
    </row>
    <row r="2480" spans="1:18" x14ac:dyDescent="0.25">
      <c r="A2480" t="s">
        <v>5934</v>
      </c>
      <c r="B2480" s="1">
        <v>45350</v>
      </c>
      <c r="C2480" t="s">
        <v>29</v>
      </c>
      <c r="D2480" t="s">
        <v>5935</v>
      </c>
      <c r="E2480" t="s">
        <v>46</v>
      </c>
      <c r="F2480" t="s">
        <v>76</v>
      </c>
      <c r="G2480" t="s">
        <v>32</v>
      </c>
      <c r="H2480" t="s">
        <v>33</v>
      </c>
      <c r="I2480">
        <v>7</v>
      </c>
      <c r="J2480">
        <v>1850</v>
      </c>
      <c r="K2480">
        <v>12950</v>
      </c>
      <c r="L2480">
        <v>8969</v>
      </c>
      <c r="M2480">
        <v>3981</v>
      </c>
      <c r="N2480">
        <v>0</v>
      </c>
      <c r="O2480">
        <v>3981</v>
      </c>
      <c r="P2480" t="s">
        <v>14</v>
      </c>
      <c r="Q2480" t="s">
        <v>25</v>
      </c>
      <c r="R2480" t="s">
        <v>26</v>
      </c>
    </row>
    <row r="2481" spans="1:18" x14ac:dyDescent="0.25">
      <c r="A2481" t="s">
        <v>5936</v>
      </c>
      <c r="B2481" s="1">
        <v>45153</v>
      </c>
      <c r="C2481" t="s">
        <v>67</v>
      </c>
      <c r="D2481" t="s">
        <v>5937</v>
      </c>
      <c r="E2481" t="s">
        <v>69</v>
      </c>
      <c r="F2481" t="s">
        <v>40</v>
      </c>
      <c r="G2481" t="s">
        <v>71</v>
      </c>
      <c r="H2481" t="s">
        <v>195</v>
      </c>
      <c r="I2481">
        <v>8</v>
      </c>
      <c r="J2481">
        <v>6677</v>
      </c>
      <c r="K2481">
        <v>53416</v>
      </c>
      <c r="L2481">
        <v>47393</v>
      </c>
      <c r="M2481">
        <v>6023</v>
      </c>
      <c r="N2481">
        <v>10</v>
      </c>
      <c r="O2481">
        <v>6013</v>
      </c>
      <c r="P2481" t="s">
        <v>14</v>
      </c>
      <c r="Q2481" t="s">
        <v>35</v>
      </c>
      <c r="R2481" t="s">
        <v>26</v>
      </c>
    </row>
    <row r="2482" spans="1:18" x14ac:dyDescent="0.25">
      <c r="A2482" t="s">
        <v>5938</v>
      </c>
      <c r="B2482" s="1">
        <v>45029</v>
      </c>
      <c r="C2482" t="s">
        <v>227</v>
      </c>
      <c r="D2482" t="s">
        <v>5939</v>
      </c>
      <c r="E2482" t="s">
        <v>46</v>
      </c>
      <c r="F2482" t="s">
        <v>31</v>
      </c>
      <c r="G2482" t="s">
        <v>48</v>
      </c>
      <c r="H2482" t="s">
        <v>202</v>
      </c>
      <c r="I2482">
        <v>5</v>
      </c>
      <c r="J2482">
        <v>5549</v>
      </c>
      <c r="K2482">
        <v>27745</v>
      </c>
      <c r="L2482">
        <v>21455</v>
      </c>
      <c r="M2482">
        <v>6290</v>
      </c>
      <c r="N2482">
        <v>15</v>
      </c>
      <c r="O2482">
        <v>6275</v>
      </c>
      <c r="P2482" t="s">
        <v>14</v>
      </c>
      <c r="Q2482" t="s">
        <v>35</v>
      </c>
      <c r="R2482" t="s">
        <v>35</v>
      </c>
    </row>
    <row r="2483" spans="1:18" x14ac:dyDescent="0.25">
      <c r="A2483" t="s">
        <v>5940</v>
      </c>
      <c r="B2483" s="1">
        <v>44972</v>
      </c>
      <c r="C2483" t="s">
        <v>29</v>
      </c>
      <c r="D2483" t="s">
        <v>5941</v>
      </c>
      <c r="E2483" t="s">
        <v>69</v>
      </c>
      <c r="F2483" t="s">
        <v>70</v>
      </c>
      <c r="G2483" t="s">
        <v>48</v>
      </c>
      <c r="H2483" t="s">
        <v>49</v>
      </c>
      <c r="I2483">
        <v>5</v>
      </c>
      <c r="J2483">
        <v>26153</v>
      </c>
      <c r="K2483">
        <v>130765</v>
      </c>
      <c r="L2483">
        <v>90734</v>
      </c>
      <c r="M2483">
        <v>40031</v>
      </c>
      <c r="N2483">
        <v>0</v>
      </c>
      <c r="O2483">
        <v>40031</v>
      </c>
      <c r="P2483" t="s">
        <v>14</v>
      </c>
      <c r="Q2483" t="s">
        <v>34</v>
      </c>
      <c r="R2483" t="s">
        <v>26</v>
      </c>
    </row>
    <row r="2484" spans="1:18" x14ac:dyDescent="0.25">
      <c r="A2484" t="s">
        <v>5942</v>
      </c>
      <c r="B2484" s="1">
        <v>44793</v>
      </c>
      <c r="C2484" t="s">
        <v>67</v>
      </c>
      <c r="D2484" t="s">
        <v>5943</v>
      </c>
      <c r="E2484" t="s">
        <v>46</v>
      </c>
      <c r="F2484" t="s">
        <v>76</v>
      </c>
      <c r="G2484" t="s">
        <v>23</v>
      </c>
      <c r="H2484" t="s">
        <v>24</v>
      </c>
      <c r="I2484">
        <v>10</v>
      </c>
      <c r="J2484">
        <v>14741</v>
      </c>
      <c r="K2484">
        <v>147410</v>
      </c>
      <c r="L2484">
        <v>106471</v>
      </c>
      <c r="M2484">
        <v>40939</v>
      </c>
      <c r="N2484">
        <v>15</v>
      </c>
      <c r="O2484">
        <v>40924</v>
      </c>
      <c r="P2484" t="s">
        <v>14</v>
      </c>
      <c r="Q2484" t="s">
        <v>55</v>
      </c>
      <c r="R2484" t="s">
        <v>26</v>
      </c>
    </row>
    <row r="2485" spans="1:18" x14ac:dyDescent="0.25">
      <c r="A2485" t="s">
        <v>5944</v>
      </c>
      <c r="B2485" s="1">
        <v>45326</v>
      </c>
      <c r="C2485" t="s">
        <v>29</v>
      </c>
      <c r="D2485" t="s">
        <v>5945</v>
      </c>
      <c r="E2485" t="s">
        <v>46</v>
      </c>
      <c r="F2485" t="s">
        <v>76</v>
      </c>
      <c r="G2485" t="s">
        <v>23</v>
      </c>
      <c r="H2485" t="s">
        <v>24</v>
      </c>
      <c r="I2485">
        <v>4</v>
      </c>
      <c r="J2485">
        <v>22015</v>
      </c>
      <c r="K2485">
        <v>88060</v>
      </c>
      <c r="L2485">
        <v>62090</v>
      </c>
      <c r="M2485">
        <v>25970</v>
      </c>
      <c r="N2485">
        <v>15</v>
      </c>
      <c r="O2485">
        <v>25955</v>
      </c>
      <c r="P2485" t="s">
        <v>14</v>
      </c>
      <c r="Q2485" t="s">
        <v>55</v>
      </c>
      <c r="R2485" t="s">
        <v>35</v>
      </c>
    </row>
    <row r="2486" spans="1:18" x14ac:dyDescent="0.25">
      <c r="A2486" t="s">
        <v>5946</v>
      </c>
      <c r="B2486" s="1">
        <v>45101</v>
      </c>
      <c r="C2486" t="s">
        <v>19</v>
      </c>
      <c r="D2486" t="s">
        <v>5947</v>
      </c>
      <c r="E2486" t="s">
        <v>53</v>
      </c>
      <c r="F2486" t="s">
        <v>63</v>
      </c>
      <c r="G2486" t="s">
        <v>32</v>
      </c>
      <c r="H2486" t="s">
        <v>77</v>
      </c>
      <c r="I2486">
        <v>6</v>
      </c>
      <c r="J2486">
        <v>30949</v>
      </c>
      <c r="K2486">
        <v>185694</v>
      </c>
      <c r="L2486">
        <v>127746</v>
      </c>
      <c r="M2486">
        <v>57948</v>
      </c>
      <c r="N2486">
        <v>0</v>
      </c>
      <c r="O2486">
        <v>57948</v>
      </c>
      <c r="P2486" t="s">
        <v>14</v>
      </c>
      <c r="Q2486" t="s">
        <v>55</v>
      </c>
      <c r="R2486" t="s">
        <v>35</v>
      </c>
    </row>
    <row r="2487" spans="1:18" x14ac:dyDescent="0.25">
      <c r="A2487" t="s">
        <v>5948</v>
      </c>
      <c r="B2487" s="1">
        <v>45007</v>
      </c>
      <c r="C2487" t="s">
        <v>208</v>
      </c>
      <c r="D2487" t="s">
        <v>5949</v>
      </c>
      <c r="E2487" t="s">
        <v>46</v>
      </c>
      <c r="F2487" t="s">
        <v>70</v>
      </c>
      <c r="G2487" t="s">
        <v>71</v>
      </c>
      <c r="H2487" t="s">
        <v>81</v>
      </c>
      <c r="I2487">
        <v>1</v>
      </c>
      <c r="J2487">
        <v>26583</v>
      </c>
      <c r="K2487">
        <v>26583</v>
      </c>
      <c r="L2487">
        <v>23571</v>
      </c>
      <c r="M2487">
        <v>3012</v>
      </c>
      <c r="N2487">
        <v>5</v>
      </c>
      <c r="O2487">
        <v>3007</v>
      </c>
      <c r="P2487" t="s">
        <v>14</v>
      </c>
      <c r="Q2487" t="s">
        <v>35</v>
      </c>
      <c r="R2487" t="s">
        <v>26</v>
      </c>
    </row>
    <row r="2488" spans="1:18" x14ac:dyDescent="0.25">
      <c r="A2488" t="s">
        <v>5950</v>
      </c>
      <c r="B2488" s="1">
        <v>44910</v>
      </c>
      <c r="C2488" t="s">
        <v>44</v>
      </c>
      <c r="D2488" t="s">
        <v>5951</v>
      </c>
      <c r="E2488" t="s">
        <v>69</v>
      </c>
      <c r="F2488" t="s">
        <v>47</v>
      </c>
      <c r="G2488" t="s">
        <v>32</v>
      </c>
      <c r="H2488" t="s">
        <v>77</v>
      </c>
      <c r="I2488">
        <v>1</v>
      </c>
      <c r="J2488">
        <v>48801</v>
      </c>
      <c r="K2488">
        <v>48801</v>
      </c>
      <c r="L2488">
        <v>41133</v>
      </c>
      <c r="M2488">
        <v>7668</v>
      </c>
      <c r="N2488">
        <v>5</v>
      </c>
      <c r="O2488">
        <v>7663</v>
      </c>
      <c r="P2488" t="s">
        <v>14</v>
      </c>
      <c r="Q2488" t="s">
        <v>34</v>
      </c>
      <c r="R2488" t="s">
        <v>26</v>
      </c>
    </row>
    <row r="2489" spans="1:18" x14ac:dyDescent="0.25">
      <c r="A2489" t="s">
        <v>5952</v>
      </c>
      <c r="B2489" s="1">
        <v>44970</v>
      </c>
      <c r="C2489" t="s">
        <v>29</v>
      </c>
      <c r="D2489" t="s">
        <v>5953</v>
      </c>
      <c r="E2489" t="s">
        <v>53</v>
      </c>
      <c r="F2489" t="s">
        <v>76</v>
      </c>
      <c r="G2489" t="s">
        <v>32</v>
      </c>
      <c r="H2489" t="s">
        <v>33</v>
      </c>
      <c r="I2489">
        <v>4</v>
      </c>
      <c r="J2489">
        <v>21398</v>
      </c>
      <c r="K2489">
        <v>85592</v>
      </c>
      <c r="L2489">
        <v>58834</v>
      </c>
      <c r="M2489">
        <v>26758</v>
      </c>
      <c r="N2489">
        <v>0</v>
      </c>
      <c r="O2489">
        <v>26758</v>
      </c>
      <c r="P2489" t="s">
        <v>14</v>
      </c>
      <c r="Q2489" t="s">
        <v>55</v>
      </c>
      <c r="R2489" t="s">
        <v>26</v>
      </c>
    </row>
    <row r="2490" spans="1:18" x14ac:dyDescent="0.25">
      <c r="A2490" t="s">
        <v>5954</v>
      </c>
      <c r="B2490" s="1">
        <v>44664</v>
      </c>
      <c r="C2490" t="s">
        <v>227</v>
      </c>
      <c r="D2490" t="s">
        <v>5956</v>
      </c>
      <c r="E2490" t="s">
        <v>46</v>
      </c>
      <c r="F2490" t="s">
        <v>31</v>
      </c>
      <c r="G2490" t="s">
        <v>32</v>
      </c>
      <c r="H2490" t="s">
        <v>77</v>
      </c>
      <c r="I2490">
        <v>9</v>
      </c>
      <c r="J2490">
        <v>26667</v>
      </c>
      <c r="K2490">
        <v>240003</v>
      </c>
      <c r="L2490">
        <v>178527</v>
      </c>
      <c r="M2490">
        <v>61476</v>
      </c>
      <c r="N2490">
        <v>0</v>
      </c>
      <c r="O2490">
        <v>61476</v>
      </c>
      <c r="P2490" t="s">
        <v>14</v>
      </c>
      <c r="Q2490" t="s">
        <v>34</v>
      </c>
      <c r="R2490" t="s">
        <v>26</v>
      </c>
    </row>
    <row r="2491" spans="1:18" x14ac:dyDescent="0.25">
      <c r="A2491" t="s">
        <v>5957</v>
      </c>
      <c r="B2491" s="1">
        <v>44600</v>
      </c>
      <c r="C2491" t="s">
        <v>29</v>
      </c>
      <c r="D2491" t="s">
        <v>5958</v>
      </c>
      <c r="E2491" t="s">
        <v>53</v>
      </c>
      <c r="F2491" t="s">
        <v>76</v>
      </c>
      <c r="G2491" t="s">
        <v>32</v>
      </c>
      <c r="H2491" t="s">
        <v>77</v>
      </c>
      <c r="I2491">
        <v>1</v>
      </c>
      <c r="J2491">
        <v>21066</v>
      </c>
      <c r="K2491">
        <v>21066</v>
      </c>
      <c r="L2491">
        <v>13888</v>
      </c>
      <c r="M2491">
        <v>7178</v>
      </c>
      <c r="N2491">
        <v>15</v>
      </c>
      <c r="O2491">
        <v>7163</v>
      </c>
      <c r="P2491" t="s">
        <v>14</v>
      </c>
      <c r="Q2491" t="s">
        <v>55</v>
      </c>
      <c r="R2491" t="s">
        <v>26</v>
      </c>
    </row>
    <row r="2492" spans="1:18" x14ac:dyDescent="0.25">
      <c r="A2492" t="s">
        <v>5959</v>
      </c>
      <c r="B2492" s="1">
        <v>44641</v>
      </c>
      <c r="C2492" t="s">
        <v>208</v>
      </c>
      <c r="D2492" t="s">
        <v>5960</v>
      </c>
      <c r="E2492" t="s">
        <v>69</v>
      </c>
      <c r="F2492" t="s">
        <v>40</v>
      </c>
      <c r="G2492" t="s">
        <v>48</v>
      </c>
      <c r="H2492" t="s">
        <v>54</v>
      </c>
      <c r="I2492">
        <v>2</v>
      </c>
      <c r="J2492">
        <v>8919</v>
      </c>
      <c r="K2492">
        <v>17838</v>
      </c>
      <c r="L2492">
        <v>15164</v>
      </c>
      <c r="M2492">
        <v>2674</v>
      </c>
      <c r="N2492">
        <v>0</v>
      </c>
      <c r="O2492">
        <v>2674</v>
      </c>
      <c r="P2492" t="s">
        <v>14</v>
      </c>
      <c r="Q2492" t="s">
        <v>25</v>
      </c>
      <c r="R2492" t="s">
        <v>26</v>
      </c>
    </row>
    <row r="2493" spans="1:18" x14ac:dyDescent="0.25">
      <c r="A2493" t="s">
        <v>5961</v>
      </c>
      <c r="B2493" s="1">
        <v>45218</v>
      </c>
      <c r="C2493" t="s">
        <v>61</v>
      </c>
      <c r="D2493" t="s">
        <v>5962</v>
      </c>
      <c r="E2493" t="s">
        <v>69</v>
      </c>
      <c r="F2493" t="s">
        <v>114</v>
      </c>
      <c r="G2493" t="s">
        <v>32</v>
      </c>
      <c r="H2493" t="s">
        <v>77</v>
      </c>
      <c r="I2493">
        <v>10</v>
      </c>
      <c r="J2493">
        <v>21672</v>
      </c>
      <c r="K2493">
        <v>216720</v>
      </c>
      <c r="L2493">
        <v>167683</v>
      </c>
      <c r="M2493">
        <v>49037</v>
      </c>
      <c r="N2493">
        <v>0</v>
      </c>
      <c r="O2493">
        <v>49037</v>
      </c>
      <c r="P2493" t="s">
        <v>14</v>
      </c>
      <c r="Q2493" t="s">
        <v>35</v>
      </c>
      <c r="R2493" t="s">
        <v>35</v>
      </c>
    </row>
    <row r="2494" spans="1:18" x14ac:dyDescent="0.25">
      <c r="A2494" t="s">
        <v>5963</v>
      </c>
      <c r="B2494" s="1">
        <v>45333</v>
      </c>
      <c r="C2494" t="s">
        <v>29</v>
      </c>
      <c r="D2494" t="s">
        <v>5964</v>
      </c>
      <c r="E2494" t="s">
        <v>69</v>
      </c>
      <c r="F2494" t="s">
        <v>47</v>
      </c>
      <c r="G2494" t="s">
        <v>48</v>
      </c>
      <c r="H2494" t="s">
        <v>64</v>
      </c>
      <c r="I2494">
        <v>4</v>
      </c>
      <c r="J2494">
        <v>41393</v>
      </c>
      <c r="K2494">
        <v>165572</v>
      </c>
      <c r="L2494">
        <v>130118</v>
      </c>
      <c r="M2494">
        <v>35454</v>
      </c>
      <c r="N2494">
        <v>0</v>
      </c>
      <c r="O2494">
        <v>35454</v>
      </c>
      <c r="P2494" t="s">
        <v>14</v>
      </c>
      <c r="Q2494" t="s">
        <v>35</v>
      </c>
      <c r="R2494" t="s">
        <v>35</v>
      </c>
    </row>
    <row r="2495" spans="1:18" x14ac:dyDescent="0.25">
      <c r="A2495" t="s">
        <v>5965</v>
      </c>
      <c r="B2495" s="1">
        <v>45543</v>
      </c>
      <c r="C2495" t="s">
        <v>38</v>
      </c>
      <c r="D2495" t="s">
        <v>5966</v>
      </c>
      <c r="E2495" t="s">
        <v>46</v>
      </c>
      <c r="F2495" t="s">
        <v>63</v>
      </c>
      <c r="G2495" t="s">
        <v>32</v>
      </c>
      <c r="H2495" t="s">
        <v>33</v>
      </c>
      <c r="I2495">
        <v>7</v>
      </c>
      <c r="J2495">
        <v>35677</v>
      </c>
      <c r="K2495">
        <v>249739</v>
      </c>
      <c r="L2495">
        <v>173918</v>
      </c>
      <c r="M2495">
        <v>75821</v>
      </c>
      <c r="N2495">
        <v>5</v>
      </c>
      <c r="O2495">
        <v>75816</v>
      </c>
      <c r="P2495" t="s">
        <v>14</v>
      </c>
      <c r="Q2495" t="s">
        <v>35</v>
      </c>
      <c r="R2495" t="s">
        <v>35</v>
      </c>
    </row>
    <row r="2496" spans="1:18" x14ac:dyDescent="0.25">
      <c r="A2496" t="s">
        <v>5967</v>
      </c>
      <c r="B2496" s="1">
        <v>44725</v>
      </c>
      <c r="C2496" t="s">
        <v>19</v>
      </c>
      <c r="D2496" t="s">
        <v>5968</v>
      </c>
      <c r="E2496" t="s">
        <v>21</v>
      </c>
      <c r="F2496" t="s">
        <v>114</v>
      </c>
      <c r="G2496" t="s">
        <v>32</v>
      </c>
      <c r="H2496" t="s">
        <v>33</v>
      </c>
      <c r="I2496">
        <v>2</v>
      </c>
      <c r="J2496">
        <v>8373</v>
      </c>
      <c r="K2496">
        <v>16746</v>
      </c>
      <c r="L2496">
        <v>10567</v>
      </c>
      <c r="M2496">
        <v>6179</v>
      </c>
      <c r="N2496">
        <v>10</v>
      </c>
      <c r="O2496">
        <v>6169</v>
      </c>
      <c r="P2496" t="s">
        <v>14</v>
      </c>
      <c r="Q2496" t="s">
        <v>35</v>
      </c>
      <c r="R2496" t="s">
        <v>35</v>
      </c>
    </row>
    <row r="2497" spans="1:18" x14ac:dyDescent="0.25">
      <c r="A2497" t="s">
        <v>5969</v>
      </c>
      <c r="B2497" s="1">
        <v>45221</v>
      </c>
      <c r="C2497" t="s">
        <v>61</v>
      </c>
      <c r="D2497" t="s">
        <v>5970</v>
      </c>
      <c r="E2497" t="s">
        <v>69</v>
      </c>
      <c r="F2497" t="s">
        <v>40</v>
      </c>
      <c r="G2497" t="s">
        <v>32</v>
      </c>
      <c r="H2497" t="s">
        <v>118</v>
      </c>
      <c r="I2497">
        <v>8</v>
      </c>
      <c r="J2497">
        <v>43761</v>
      </c>
      <c r="K2497">
        <v>350088</v>
      </c>
      <c r="L2497">
        <v>217777</v>
      </c>
      <c r="M2497">
        <v>132311</v>
      </c>
      <c r="N2497">
        <v>10</v>
      </c>
      <c r="O2497">
        <v>132301</v>
      </c>
      <c r="P2497" t="s">
        <v>14</v>
      </c>
      <c r="Q2497" t="s">
        <v>35</v>
      </c>
      <c r="R2497" t="s">
        <v>35</v>
      </c>
    </row>
    <row r="2498" spans="1:18" x14ac:dyDescent="0.25">
      <c r="A2498" t="s">
        <v>5971</v>
      </c>
      <c r="B2498" s="1">
        <v>45411</v>
      </c>
      <c r="C2498" t="s">
        <v>227</v>
      </c>
      <c r="D2498" t="s">
        <v>5972</v>
      </c>
      <c r="E2498" t="s">
        <v>21</v>
      </c>
      <c r="F2498" t="s">
        <v>22</v>
      </c>
      <c r="G2498" t="s">
        <v>32</v>
      </c>
      <c r="H2498" t="s">
        <v>77</v>
      </c>
      <c r="I2498">
        <v>8</v>
      </c>
      <c r="J2498">
        <v>39997</v>
      </c>
      <c r="K2498">
        <v>319976</v>
      </c>
      <c r="L2498">
        <v>232543</v>
      </c>
      <c r="M2498">
        <v>87433</v>
      </c>
      <c r="N2498">
        <v>15</v>
      </c>
      <c r="O2498">
        <v>87418</v>
      </c>
      <c r="P2498" t="s">
        <v>14</v>
      </c>
      <c r="Q2498" t="s">
        <v>35</v>
      </c>
      <c r="R2498" t="s">
        <v>35</v>
      </c>
    </row>
    <row r="2499" spans="1:18" x14ac:dyDescent="0.25">
      <c r="A2499" t="s">
        <v>5973</v>
      </c>
      <c r="B2499" s="1">
        <v>45206</v>
      </c>
      <c r="C2499" t="s">
        <v>61</v>
      </c>
      <c r="D2499" t="s">
        <v>5974</v>
      </c>
      <c r="E2499" t="s">
        <v>21</v>
      </c>
      <c r="F2499" t="s">
        <v>70</v>
      </c>
      <c r="G2499" t="s">
        <v>23</v>
      </c>
      <c r="H2499" t="s">
        <v>169</v>
      </c>
      <c r="I2499">
        <v>5</v>
      </c>
      <c r="J2499">
        <v>8153</v>
      </c>
      <c r="K2499">
        <v>40765</v>
      </c>
      <c r="L2499">
        <v>34897</v>
      </c>
      <c r="M2499">
        <v>5868</v>
      </c>
      <c r="N2499">
        <v>10</v>
      </c>
      <c r="O2499">
        <v>5858</v>
      </c>
      <c r="P2499" t="s">
        <v>14</v>
      </c>
      <c r="Q2499" t="s">
        <v>55</v>
      </c>
      <c r="R2499" t="s">
        <v>26</v>
      </c>
    </row>
    <row r="2500" spans="1:18" x14ac:dyDescent="0.25">
      <c r="A2500" t="s">
        <v>5975</v>
      </c>
      <c r="B2500" s="1">
        <v>44718</v>
      </c>
      <c r="C2500" t="s">
        <v>19</v>
      </c>
      <c r="D2500" t="s">
        <v>5976</v>
      </c>
      <c r="E2500" t="s">
        <v>46</v>
      </c>
      <c r="F2500" t="s">
        <v>114</v>
      </c>
      <c r="G2500" t="s">
        <v>71</v>
      </c>
      <c r="H2500" t="s">
        <v>195</v>
      </c>
      <c r="I2500">
        <v>2</v>
      </c>
      <c r="J2500">
        <v>28061</v>
      </c>
      <c r="K2500">
        <v>56122</v>
      </c>
      <c r="L2500">
        <v>35465</v>
      </c>
      <c r="M2500">
        <v>20657</v>
      </c>
      <c r="N2500">
        <v>5</v>
      </c>
      <c r="O2500">
        <v>20652</v>
      </c>
      <c r="P2500" t="s">
        <v>14</v>
      </c>
      <c r="Q2500" t="s">
        <v>55</v>
      </c>
      <c r="R2500" t="s">
        <v>35</v>
      </c>
    </row>
    <row r="2501" spans="1:18" x14ac:dyDescent="0.25">
      <c r="A2501" t="s">
        <v>5977</v>
      </c>
      <c r="B2501" s="1">
        <v>45238</v>
      </c>
      <c r="C2501" t="s">
        <v>133</v>
      </c>
      <c r="D2501" t="s">
        <v>5978</v>
      </c>
      <c r="E2501" t="s">
        <v>21</v>
      </c>
      <c r="F2501" t="s">
        <v>47</v>
      </c>
      <c r="G2501" t="s">
        <v>71</v>
      </c>
      <c r="H2501" t="s">
        <v>72</v>
      </c>
      <c r="I2501">
        <v>4</v>
      </c>
      <c r="J2501">
        <v>48431</v>
      </c>
      <c r="K2501">
        <v>193724</v>
      </c>
      <c r="L2501">
        <v>126847</v>
      </c>
      <c r="M2501">
        <v>66877</v>
      </c>
      <c r="N2501">
        <v>0</v>
      </c>
      <c r="O2501">
        <v>66877</v>
      </c>
      <c r="P2501" t="s">
        <v>14</v>
      </c>
      <c r="Q2501" t="s">
        <v>25</v>
      </c>
      <c r="R2501" t="s">
        <v>35</v>
      </c>
    </row>
    <row r="2502" spans="1:18" x14ac:dyDescent="0.25">
      <c r="A2502" t="s">
        <v>5979</v>
      </c>
      <c r="B2502" s="1">
        <v>45095</v>
      </c>
      <c r="C2502" t="s">
        <v>19</v>
      </c>
      <c r="D2502" t="s">
        <v>5980</v>
      </c>
      <c r="E2502" t="s">
        <v>69</v>
      </c>
      <c r="F2502" t="s">
        <v>63</v>
      </c>
      <c r="G2502" t="s">
        <v>23</v>
      </c>
      <c r="H2502" t="s">
        <v>127</v>
      </c>
      <c r="I2502">
        <v>10</v>
      </c>
      <c r="J2502">
        <v>44422</v>
      </c>
      <c r="K2502">
        <v>444220</v>
      </c>
      <c r="L2502">
        <v>306023</v>
      </c>
      <c r="M2502">
        <v>138197</v>
      </c>
      <c r="N2502">
        <v>15</v>
      </c>
      <c r="O2502">
        <v>138182</v>
      </c>
      <c r="P2502" t="s">
        <v>14</v>
      </c>
      <c r="Q2502" t="s">
        <v>25</v>
      </c>
      <c r="R2502" t="s">
        <v>35</v>
      </c>
    </row>
    <row r="2503" spans="1:18" x14ac:dyDescent="0.25">
      <c r="A2503" t="s">
        <v>5981</v>
      </c>
      <c r="B2503" s="1">
        <v>44922</v>
      </c>
      <c r="C2503" t="s">
        <v>44</v>
      </c>
      <c r="D2503" t="s">
        <v>5982</v>
      </c>
      <c r="E2503" t="s">
        <v>46</v>
      </c>
      <c r="F2503" t="s">
        <v>63</v>
      </c>
      <c r="G2503" t="s">
        <v>71</v>
      </c>
      <c r="H2503" t="s">
        <v>111</v>
      </c>
      <c r="I2503">
        <v>4</v>
      </c>
      <c r="J2503">
        <v>26864</v>
      </c>
      <c r="K2503">
        <v>107456</v>
      </c>
      <c r="L2503">
        <v>88425</v>
      </c>
      <c r="M2503">
        <v>19031</v>
      </c>
      <c r="N2503">
        <v>10</v>
      </c>
      <c r="O2503">
        <v>19021</v>
      </c>
      <c r="P2503" t="s">
        <v>14</v>
      </c>
      <c r="Q2503" t="s">
        <v>34</v>
      </c>
      <c r="R2503" t="s">
        <v>26</v>
      </c>
    </row>
    <row r="2504" spans="1:18" x14ac:dyDescent="0.25">
      <c r="A2504" t="s">
        <v>5983</v>
      </c>
      <c r="B2504" s="1">
        <v>45463</v>
      </c>
      <c r="C2504" t="s">
        <v>19</v>
      </c>
      <c r="D2504" t="s">
        <v>5984</v>
      </c>
      <c r="E2504" t="s">
        <v>46</v>
      </c>
      <c r="F2504" t="s">
        <v>63</v>
      </c>
      <c r="G2504" t="s">
        <v>32</v>
      </c>
      <c r="H2504" t="s">
        <v>77</v>
      </c>
      <c r="I2504">
        <v>7</v>
      </c>
      <c r="J2504">
        <v>42050</v>
      </c>
      <c r="K2504">
        <v>294350</v>
      </c>
      <c r="L2504">
        <v>190465</v>
      </c>
      <c r="M2504">
        <v>103885</v>
      </c>
      <c r="N2504">
        <v>0</v>
      </c>
      <c r="O2504">
        <v>103885</v>
      </c>
      <c r="P2504" t="s">
        <v>14</v>
      </c>
      <c r="Q2504" t="s">
        <v>34</v>
      </c>
      <c r="R2504" t="s">
        <v>35</v>
      </c>
    </row>
    <row r="2505" spans="1:18" x14ac:dyDescent="0.25">
      <c r="A2505" t="s">
        <v>5985</v>
      </c>
      <c r="B2505" s="1">
        <v>45249</v>
      </c>
      <c r="C2505" t="s">
        <v>133</v>
      </c>
      <c r="D2505" t="s">
        <v>5986</v>
      </c>
      <c r="E2505" t="s">
        <v>46</v>
      </c>
      <c r="F2505" t="s">
        <v>70</v>
      </c>
      <c r="G2505" t="s">
        <v>32</v>
      </c>
      <c r="H2505" t="s">
        <v>173</v>
      </c>
      <c r="I2505">
        <v>9</v>
      </c>
      <c r="J2505">
        <v>28792</v>
      </c>
      <c r="K2505">
        <v>259128</v>
      </c>
      <c r="L2505">
        <v>181870</v>
      </c>
      <c r="M2505">
        <v>77258</v>
      </c>
      <c r="N2505">
        <v>5</v>
      </c>
      <c r="O2505">
        <v>77253</v>
      </c>
      <c r="P2505" t="s">
        <v>14</v>
      </c>
      <c r="Q2505" t="s">
        <v>35</v>
      </c>
      <c r="R2505" t="s">
        <v>26</v>
      </c>
    </row>
    <row r="2506" spans="1:18" x14ac:dyDescent="0.25">
      <c r="A2506" t="s">
        <v>5987</v>
      </c>
      <c r="B2506" s="1">
        <v>44702</v>
      </c>
      <c r="C2506" t="s">
        <v>140</v>
      </c>
      <c r="D2506" t="s">
        <v>5989</v>
      </c>
      <c r="E2506" t="s">
        <v>69</v>
      </c>
      <c r="F2506" t="s">
        <v>40</v>
      </c>
      <c r="G2506" t="s">
        <v>23</v>
      </c>
      <c r="H2506" t="s">
        <v>169</v>
      </c>
      <c r="I2506">
        <v>2</v>
      </c>
      <c r="J2506">
        <v>31771</v>
      </c>
      <c r="K2506">
        <v>63542</v>
      </c>
      <c r="L2506">
        <v>46574</v>
      </c>
      <c r="M2506">
        <v>16968</v>
      </c>
      <c r="N2506">
        <v>5</v>
      </c>
      <c r="O2506">
        <v>16963</v>
      </c>
      <c r="P2506" t="s">
        <v>14</v>
      </c>
      <c r="Q2506" t="s">
        <v>34</v>
      </c>
      <c r="R2506" t="s">
        <v>35</v>
      </c>
    </row>
    <row r="2507" spans="1:18" x14ac:dyDescent="0.25">
      <c r="A2507" t="s">
        <v>5990</v>
      </c>
      <c r="B2507" s="1">
        <v>45073</v>
      </c>
      <c r="C2507" t="s">
        <v>140</v>
      </c>
      <c r="D2507" t="s">
        <v>5991</v>
      </c>
      <c r="E2507" t="s">
        <v>46</v>
      </c>
      <c r="F2507" t="s">
        <v>22</v>
      </c>
      <c r="G2507" t="s">
        <v>71</v>
      </c>
      <c r="H2507" t="s">
        <v>81</v>
      </c>
      <c r="I2507">
        <v>3</v>
      </c>
      <c r="J2507">
        <v>3495</v>
      </c>
      <c r="K2507">
        <v>10485</v>
      </c>
      <c r="L2507">
        <v>9125</v>
      </c>
      <c r="M2507">
        <v>1360</v>
      </c>
      <c r="N2507">
        <v>0</v>
      </c>
      <c r="O2507">
        <v>1360</v>
      </c>
      <c r="P2507" t="s">
        <v>14</v>
      </c>
      <c r="Q2507" t="s">
        <v>55</v>
      </c>
      <c r="R2507" t="s">
        <v>35</v>
      </c>
    </row>
    <row r="2508" spans="1:18" x14ac:dyDescent="0.25">
      <c r="A2508" t="s">
        <v>5992</v>
      </c>
      <c r="B2508" s="1">
        <v>45113</v>
      </c>
      <c r="C2508" t="s">
        <v>97</v>
      </c>
      <c r="D2508" t="s">
        <v>5993</v>
      </c>
      <c r="E2508" t="s">
        <v>46</v>
      </c>
      <c r="F2508" t="s">
        <v>76</v>
      </c>
      <c r="G2508" t="s">
        <v>48</v>
      </c>
      <c r="H2508" t="s">
        <v>64</v>
      </c>
      <c r="I2508">
        <v>9</v>
      </c>
      <c r="J2508">
        <v>29873</v>
      </c>
      <c r="K2508">
        <v>268857</v>
      </c>
      <c r="L2508">
        <v>189051</v>
      </c>
      <c r="M2508">
        <v>79806</v>
      </c>
      <c r="N2508">
        <v>10</v>
      </c>
      <c r="O2508">
        <v>79796</v>
      </c>
      <c r="P2508" t="s">
        <v>14</v>
      </c>
      <c r="Q2508" t="s">
        <v>55</v>
      </c>
      <c r="R2508" t="s">
        <v>26</v>
      </c>
    </row>
    <row r="2509" spans="1:18" x14ac:dyDescent="0.25">
      <c r="A2509" t="s">
        <v>5994</v>
      </c>
      <c r="B2509" s="1">
        <v>44953</v>
      </c>
      <c r="C2509" t="s">
        <v>84</v>
      </c>
      <c r="D2509" t="s">
        <v>5995</v>
      </c>
      <c r="E2509" t="s">
        <v>46</v>
      </c>
      <c r="F2509" t="s">
        <v>47</v>
      </c>
      <c r="G2509" t="s">
        <v>23</v>
      </c>
      <c r="H2509" t="s">
        <v>41</v>
      </c>
      <c r="I2509">
        <v>4</v>
      </c>
      <c r="J2509">
        <v>550</v>
      </c>
      <c r="K2509">
        <v>2200</v>
      </c>
      <c r="L2509">
        <v>1454</v>
      </c>
      <c r="M2509">
        <v>746</v>
      </c>
      <c r="N2509">
        <v>10</v>
      </c>
      <c r="O2509">
        <v>736</v>
      </c>
      <c r="P2509" t="s">
        <v>14</v>
      </c>
      <c r="Q2509" t="s">
        <v>35</v>
      </c>
      <c r="R2509" t="s">
        <v>35</v>
      </c>
    </row>
    <row r="2510" spans="1:18" x14ac:dyDescent="0.25">
      <c r="A2510" t="s">
        <v>5996</v>
      </c>
      <c r="B2510" s="1">
        <v>44936</v>
      </c>
      <c r="C2510" t="s">
        <v>84</v>
      </c>
      <c r="D2510" t="s">
        <v>5997</v>
      </c>
      <c r="E2510" t="s">
        <v>21</v>
      </c>
      <c r="F2510" t="s">
        <v>31</v>
      </c>
      <c r="G2510" t="s">
        <v>48</v>
      </c>
      <c r="H2510" t="s">
        <v>202</v>
      </c>
      <c r="I2510">
        <v>10</v>
      </c>
      <c r="J2510">
        <v>28719</v>
      </c>
      <c r="K2510">
        <v>287190</v>
      </c>
      <c r="L2510">
        <v>188952</v>
      </c>
      <c r="M2510">
        <v>98238</v>
      </c>
      <c r="N2510">
        <v>0</v>
      </c>
      <c r="O2510">
        <v>98238</v>
      </c>
      <c r="P2510" t="s">
        <v>14</v>
      </c>
      <c r="Q2510" t="s">
        <v>35</v>
      </c>
      <c r="R2510" t="s">
        <v>26</v>
      </c>
    </row>
    <row r="2511" spans="1:18" x14ac:dyDescent="0.25">
      <c r="A2511" t="s">
        <v>5998</v>
      </c>
      <c r="B2511" s="1">
        <v>44993</v>
      </c>
      <c r="C2511" t="s">
        <v>208</v>
      </c>
      <c r="D2511" t="s">
        <v>5999</v>
      </c>
      <c r="E2511" t="s">
        <v>53</v>
      </c>
      <c r="F2511" t="s">
        <v>70</v>
      </c>
      <c r="G2511" t="s">
        <v>23</v>
      </c>
      <c r="H2511" t="s">
        <v>24</v>
      </c>
      <c r="I2511">
        <v>10</v>
      </c>
      <c r="J2511">
        <v>33857</v>
      </c>
      <c r="K2511">
        <v>338570</v>
      </c>
      <c r="L2511">
        <v>239128</v>
      </c>
      <c r="M2511">
        <v>99442</v>
      </c>
      <c r="N2511">
        <v>15</v>
      </c>
      <c r="O2511">
        <v>99427</v>
      </c>
      <c r="P2511" t="s">
        <v>14</v>
      </c>
      <c r="Q2511" t="s">
        <v>25</v>
      </c>
      <c r="R2511" t="s">
        <v>35</v>
      </c>
    </row>
    <row r="2512" spans="1:18" x14ac:dyDescent="0.25">
      <c r="A2512" t="s">
        <v>6000</v>
      </c>
      <c r="B2512" s="1">
        <v>45425</v>
      </c>
      <c r="C2512" t="s">
        <v>140</v>
      </c>
      <c r="D2512" t="s">
        <v>6001</v>
      </c>
      <c r="E2512" t="s">
        <v>21</v>
      </c>
      <c r="F2512" t="s">
        <v>114</v>
      </c>
      <c r="G2512" t="s">
        <v>32</v>
      </c>
      <c r="H2512" t="s">
        <v>77</v>
      </c>
      <c r="I2512">
        <v>9</v>
      </c>
      <c r="J2512">
        <v>17375</v>
      </c>
      <c r="K2512">
        <v>156375</v>
      </c>
      <c r="L2512">
        <v>110256</v>
      </c>
      <c r="M2512">
        <v>46119</v>
      </c>
      <c r="N2512">
        <v>10</v>
      </c>
      <c r="O2512">
        <v>46109</v>
      </c>
      <c r="P2512" t="s">
        <v>14</v>
      </c>
      <c r="Q2512" t="s">
        <v>34</v>
      </c>
      <c r="R2512" t="s">
        <v>35</v>
      </c>
    </row>
    <row r="2513" spans="1:18" x14ac:dyDescent="0.25">
      <c r="A2513" t="s">
        <v>6002</v>
      </c>
      <c r="B2513" s="1">
        <v>45552</v>
      </c>
      <c r="C2513" t="s">
        <v>38</v>
      </c>
      <c r="D2513" t="s">
        <v>6003</v>
      </c>
      <c r="E2513" t="s">
        <v>53</v>
      </c>
      <c r="F2513" t="s">
        <v>22</v>
      </c>
      <c r="G2513" t="s">
        <v>48</v>
      </c>
      <c r="H2513" t="s">
        <v>202</v>
      </c>
      <c r="I2513">
        <v>9</v>
      </c>
      <c r="J2513">
        <v>21664</v>
      </c>
      <c r="K2513">
        <v>194976</v>
      </c>
      <c r="L2513">
        <v>145321</v>
      </c>
      <c r="M2513">
        <v>49655</v>
      </c>
      <c r="N2513">
        <v>10</v>
      </c>
      <c r="O2513">
        <v>49645</v>
      </c>
      <c r="P2513" t="s">
        <v>14</v>
      </c>
      <c r="Q2513" t="s">
        <v>25</v>
      </c>
      <c r="R2513" t="s">
        <v>35</v>
      </c>
    </row>
    <row r="2514" spans="1:18" x14ac:dyDescent="0.25">
      <c r="A2514" t="s">
        <v>6004</v>
      </c>
      <c r="B2514" s="1">
        <v>45436</v>
      </c>
      <c r="C2514" t="s">
        <v>140</v>
      </c>
      <c r="D2514" t="s">
        <v>6005</v>
      </c>
      <c r="E2514" t="s">
        <v>21</v>
      </c>
      <c r="F2514" t="s">
        <v>63</v>
      </c>
      <c r="G2514" t="s">
        <v>23</v>
      </c>
      <c r="H2514" t="s">
        <v>169</v>
      </c>
      <c r="I2514">
        <v>2</v>
      </c>
      <c r="J2514">
        <v>36910</v>
      </c>
      <c r="K2514">
        <v>73820</v>
      </c>
      <c r="L2514">
        <v>56926</v>
      </c>
      <c r="M2514">
        <v>16894</v>
      </c>
      <c r="N2514">
        <v>15</v>
      </c>
      <c r="O2514">
        <v>16879</v>
      </c>
      <c r="P2514" t="s">
        <v>14</v>
      </c>
      <c r="Q2514" t="s">
        <v>34</v>
      </c>
      <c r="R2514" t="s">
        <v>35</v>
      </c>
    </row>
    <row r="2515" spans="1:18" x14ac:dyDescent="0.25">
      <c r="A2515" t="s">
        <v>6006</v>
      </c>
      <c r="B2515" s="1">
        <v>45550</v>
      </c>
      <c r="C2515" t="s">
        <v>38</v>
      </c>
      <c r="D2515" t="s">
        <v>6007</v>
      </c>
      <c r="E2515" t="s">
        <v>46</v>
      </c>
      <c r="F2515" t="s">
        <v>22</v>
      </c>
      <c r="G2515" t="s">
        <v>32</v>
      </c>
      <c r="H2515" t="s">
        <v>77</v>
      </c>
      <c r="I2515">
        <v>3</v>
      </c>
      <c r="J2515">
        <v>1109</v>
      </c>
      <c r="K2515">
        <v>3327</v>
      </c>
      <c r="L2515">
        <v>2358</v>
      </c>
      <c r="M2515">
        <v>969</v>
      </c>
      <c r="N2515">
        <v>10</v>
      </c>
      <c r="O2515">
        <v>959</v>
      </c>
      <c r="P2515" t="s">
        <v>14</v>
      </c>
      <c r="Q2515" t="s">
        <v>25</v>
      </c>
      <c r="R2515" t="s">
        <v>26</v>
      </c>
    </row>
    <row r="2516" spans="1:18" x14ac:dyDescent="0.25">
      <c r="A2516" t="s">
        <v>6008</v>
      </c>
      <c r="B2516" s="1">
        <v>44981</v>
      </c>
      <c r="C2516" t="s">
        <v>29</v>
      </c>
      <c r="D2516" t="s">
        <v>6009</v>
      </c>
      <c r="E2516" t="s">
        <v>21</v>
      </c>
      <c r="F2516" t="s">
        <v>22</v>
      </c>
      <c r="G2516" t="s">
        <v>32</v>
      </c>
      <c r="H2516" t="s">
        <v>33</v>
      </c>
      <c r="I2516">
        <v>10</v>
      </c>
      <c r="J2516">
        <v>29107</v>
      </c>
      <c r="K2516">
        <v>291070</v>
      </c>
      <c r="L2516">
        <v>203507</v>
      </c>
      <c r="M2516">
        <v>87563</v>
      </c>
      <c r="N2516">
        <v>0</v>
      </c>
      <c r="O2516">
        <v>87563</v>
      </c>
      <c r="P2516" t="s">
        <v>14</v>
      </c>
      <c r="Q2516" t="s">
        <v>34</v>
      </c>
      <c r="R2516" t="s">
        <v>35</v>
      </c>
    </row>
    <row r="2517" spans="1:18" x14ac:dyDescent="0.25">
      <c r="A2517" t="s">
        <v>6010</v>
      </c>
      <c r="B2517" s="1">
        <v>45185</v>
      </c>
      <c r="C2517" t="s">
        <v>38</v>
      </c>
      <c r="D2517" t="s">
        <v>6011</v>
      </c>
      <c r="E2517" t="s">
        <v>21</v>
      </c>
      <c r="F2517" t="s">
        <v>22</v>
      </c>
      <c r="G2517" t="s">
        <v>23</v>
      </c>
      <c r="H2517" t="s">
        <v>127</v>
      </c>
      <c r="I2517">
        <v>9</v>
      </c>
      <c r="J2517">
        <v>3542</v>
      </c>
      <c r="K2517">
        <v>31878</v>
      </c>
      <c r="L2517">
        <v>21750</v>
      </c>
      <c r="M2517">
        <v>10128</v>
      </c>
      <c r="N2517">
        <v>15</v>
      </c>
      <c r="O2517">
        <v>10113</v>
      </c>
      <c r="P2517" t="s">
        <v>14</v>
      </c>
      <c r="Q2517" t="s">
        <v>34</v>
      </c>
      <c r="R2517" t="s">
        <v>26</v>
      </c>
    </row>
    <row r="2518" spans="1:18" x14ac:dyDescent="0.25">
      <c r="A2518" t="s">
        <v>6012</v>
      </c>
      <c r="B2518" s="1">
        <v>45084</v>
      </c>
      <c r="C2518" t="s">
        <v>19</v>
      </c>
      <c r="D2518" t="s">
        <v>6013</v>
      </c>
      <c r="E2518" t="s">
        <v>53</v>
      </c>
      <c r="F2518" t="s">
        <v>70</v>
      </c>
      <c r="G2518" t="s">
        <v>32</v>
      </c>
      <c r="H2518" t="s">
        <v>118</v>
      </c>
      <c r="I2518">
        <v>3</v>
      </c>
      <c r="J2518">
        <v>20875</v>
      </c>
      <c r="K2518">
        <v>62625</v>
      </c>
      <c r="L2518">
        <v>48595</v>
      </c>
      <c r="M2518">
        <v>14030</v>
      </c>
      <c r="N2518">
        <v>10</v>
      </c>
      <c r="O2518">
        <v>14020</v>
      </c>
      <c r="P2518" t="s">
        <v>14</v>
      </c>
      <c r="Q2518" t="s">
        <v>34</v>
      </c>
      <c r="R2518" t="s">
        <v>35</v>
      </c>
    </row>
    <row r="2519" spans="1:18" x14ac:dyDescent="0.25">
      <c r="A2519" t="s">
        <v>6014</v>
      </c>
      <c r="B2519" s="1">
        <v>44780</v>
      </c>
      <c r="C2519" t="s">
        <v>67</v>
      </c>
      <c r="D2519" t="s">
        <v>6015</v>
      </c>
      <c r="E2519" t="s">
        <v>46</v>
      </c>
      <c r="F2519" t="s">
        <v>70</v>
      </c>
      <c r="G2519" t="s">
        <v>32</v>
      </c>
      <c r="H2519" t="s">
        <v>33</v>
      </c>
      <c r="I2519">
        <v>10</v>
      </c>
      <c r="J2519">
        <v>43251</v>
      </c>
      <c r="K2519">
        <v>432510</v>
      </c>
      <c r="L2519">
        <v>364230</v>
      </c>
      <c r="M2519">
        <v>68280</v>
      </c>
      <c r="N2519">
        <v>15</v>
      </c>
      <c r="O2519">
        <v>68265</v>
      </c>
      <c r="P2519" t="s">
        <v>14</v>
      </c>
      <c r="Q2519" t="s">
        <v>35</v>
      </c>
      <c r="R2519" t="s">
        <v>26</v>
      </c>
    </row>
    <row r="2520" spans="1:18" x14ac:dyDescent="0.25">
      <c r="A2520" t="s">
        <v>6016</v>
      </c>
      <c r="B2520" s="1">
        <v>44822</v>
      </c>
      <c r="C2520" t="s">
        <v>38</v>
      </c>
      <c r="D2520" t="s">
        <v>6017</v>
      </c>
      <c r="E2520" t="s">
        <v>53</v>
      </c>
      <c r="F2520" t="s">
        <v>76</v>
      </c>
      <c r="G2520" t="s">
        <v>48</v>
      </c>
      <c r="H2520" t="s">
        <v>64</v>
      </c>
      <c r="I2520">
        <v>3</v>
      </c>
      <c r="J2520">
        <v>37536</v>
      </c>
      <c r="K2520">
        <v>112608</v>
      </c>
      <c r="L2520">
        <v>72168</v>
      </c>
      <c r="M2520">
        <v>40440</v>
      </c>
      <c r="N2520">
        <v>5</v>
      </c>
      <c r="O2520">
        <v>40435</v>
      </c>
      <c r="P2520" t="s">
        <v>14</v>
      </c>
      <c r="Q2520" t="s">
        <v>55</v>
      </c>
      <c r="R2520" t="s">
        <v>35</v>
      </c>
    </row>
    <row r="2521" spans="1:18" x14ac:dyDescent="0.25">
      <c r="A2521" t="s">
        <v>6018</v>
      </c>
      <c r="B2521" s="1">
        <v>45330</v>
      </c>
      <c r="C2521" t="s">
        <v>29</v>
      </c>
      <c r="D2521" t="s">
        <v>6019</v>
      </c>
      <c r="E2521" t="s">
        <v>53</v>
      </c>
      <c r="F2521" t="s">
        <v>70</v>
      </c>
      <c r="G2521" t="s">
        <v>71</v>
      </c>
      <c r="H2521" t="s">
        <v>111</v>
      </c>
      <c r="I2521">
        <v>7</v>
      </c>
      <c r="J2521">
        <v>37494</v>
      </c>
      <c r="K2521">
        <v>262458</v>
      </c>
      <c r="L2521">
        <v>191540</v>
      </c>
      <c r="M2521">
        <v>70918</v>
      </c>
      <c r="N2521">
        <v>10</v>
      </c>
      <c r="O2521">
        <v>70908</v>
      </c>
      <c r="P2521" t="s">
        <v>14</v>
      </c>
      <c r="Q2521" t="s">
        <v>34</v>
      </c>
      <c r="R2521" t="s">
        <v>35</v>
      </c>
    </row>
    <row r="2522" spans="1:18" x14ac:dyDescent="0.25">
      <c r="A2522" t="s">
        <v>6020</v>
      </c>
      <c r="B2522" s="1">
        <v>44735</v>
      </c>
      <c r="C2522" t="s">
        <v>19</v>
      </c>
      <c r="D2522" t="s">
        <v>6021</v>
      </c>
      <c r="E2522" t="s">
        <v>46</v>
      </c>
      <c r="F2522" t="s">
        <v>22</v>
      </c>
      <c r="G2522" t="s">
        <v>71</v>
      </c>
      <c r="H2522" t="s">
        <v>195</v>
      </c>
      <c r="I2522">
        <v>10</v>
      </c>
      <c r="J2522">
        <v>7039</v>
      </c>
      <c r="K2522">
        <v>70390</v>
      </c>
      <c r="L2522">
        <v>46717</v>
      </c>
      <c r="M2522">
        <v>23673</v>
      </c>
      <c r="N2522">
        <v>5</v>
      </c>
      <c r="O2522">
        <v>23668</v>
      </c>
      <c r="P2522" t="s">
        <v>14</v>
      </c>
      <c r="Q2522" t="s">
        <v>35</v>
      </c>
      <c r="R2522" t="s">
        <v>26</v>
      </c>
    </row>
    <row r="2523" spans="1:18" x14ac:dyDescent="0.25">
      <c r="A2523" t="s">
        <v>6022</v>
      </c>
      <c r="B2523" s="1">
        <v>45395</v>
      </c>
      <c r="C2523" t="s">
        <v>227</v>
      </c>
      <c r="D2523" t="s">
        <v>6023</v>
      </c>
      <c r="E2523" t="s">
        <v>69</v>
      </c>
      <c r="F2523" t="s">
        <v>76</v>
      </c>
      <c r="G2523" t="s">
        <v>48</v>
      </c>
      <c r="H2523" t="s">
        <v>64</v>
      </c>
      <c r="I2523">
        <v>5</v>
      </c>
      <c r="J2523">
        <v>31077</v>
      </c>
      <c r="K2523">
        <v>155385</v>
      </c>
      <c r="L2523">
        <v>104085</v>
      </c>
      <c r="M2523">
        <v>51300</v>
      </c>
      <c r="N2523">
        <v>0</v>
      </c>
      <c r="O2523">
        <v>51300</v>
      </c>
      <c r="P2523" t="s">
        <v>14</v>
      </c>
      <c r="Q2523" t="s">
        <v>55</v>
      </c>
      <c r="R2523" t="s">
        <v>35</v>
      </c>
    </row>
    <row r="2524" spans="1:18" x14ac:dyDescent="0.25">
      <c r="A2524" t="s">
        <v>6024</v>
      </c>
      <c r="B2524" s="1">
        <v>45122</v>
      </c>
      <c r="C2524" t="s">
        <v>97</v>
      </c>
      <c r="D2524" t="s">
        <v>6025</v>
      </c>
      <c r="E2524" t="s">
        <v>21</v>
      </c>
      <c r="F2524" t="s">
        <v>22</v>
      </c>
      <c r="G2524" t="s">
        <v>23</v>
      </c>
      <c r="H2524" t="s">
        <v>24</v>
      </c>
      <c r="I2524">
        <v>9</v>
      </c>
      <c r="J2524">
        <v>5355</v>
      </c>
      <c r="K2524">
        <v>48195</v>
      </c>
      <c r="L2524">
        <v>40974</v>
      </c>
      <c r="M2524">
        <v>7221</v>
      </c>
      <c r="N2524">
        <v>10</v>
      </c>
      <c r="O2524">
        <v>7211</v>
      </c>
      <c r="P2524" t="s">
        <v>14</v>
      </c>
      <c r="Q2524" t="s">
        <v>34</v>
      </c>
      <c r="R2524" t="s">
        <v>35</v>
      </c>
    </row>
    <row r="2525" spans="1:18" x14ac:dyDescent="0.25">
      <c r="A2525" t="s">
        <v>6026</v>
      </c>
      <c r="B2525" s="1">
        <v>45001</v>
      </c>
      <c r="C2525" t="s">
        <v>208</v>
      </c>
      <c r="D2525" t="s">
        <v>6027</v>
      </c>
      <c r="E2525" t="s">
        <v>46</v>
      </c>
      <c r="F2525" t="s">
        <v>40</v>
      </c>
      <c r="G2525" t="s">
        <v>48</v>
      </c>
      <c r="H2525" t="s">
        <v>64</v>
      </c>
      <c r="I2525">
        <v>7</v>
      </c>
      <c r="J2525">
        <v>46991</v>
      </c>
      <c r="K2525">
        <v>328937</v>
      </c>
      <c r="L2525">
        <v>275066</v>
      </c>
      <c r="M2525">
        <v>53871</v>
      </c>
      <c r="N2525">
        <v>5</v>
      </c>
      <c r="O2525">
        <v>53866</v>
      </c>
      <c r="P2525" t="s">
        <v>14</v>
      </c>
      <c r="Q2525" t="s">
        <v>25</v>
      </c>
      <c r="R2525" t="s">
        <v>26</v>
      </c>
    </row>
    <row r="2526" spans="1:18" x14ac:dyDescent="0.25">
      <c r="A2526" t="s">
        <v>6028</v>
      </c>
      <c r="B2526" s="1">
        <v>45078</v>
      </c>
      <c r="C2526" t="s">
        <v>19</v>
      </c>
      <c r="D2526" t="s">
        <v>6029</v>
      </c>
      <c r="E2526" t="s">
        <v>69</v>
      </c>
      <c r="F2526" t="s">
        <v>22</v>
      </c>
      <c r="G2526" t="s">
        <v>23</v>
      </c>
      <c r="H2526" t="s">
        <v>24</v>
      </c>
      <c r="I2526">
        <v>1</v>
      </c>
      <c r="J2526">
        <v>10228</v>
      </c>
      <c r="K2526">
        <v>10228</v>
      </c>
      <c r="L2526">
        <v>6557</v>
      </c>
      <c r="M2526">
        <v>3671</v>
      </c>
      <c r="N2526">
        <v>5</v>
      </c>
      <c r="O2526">
        <v>3666</v>
      </c>
      <c r="P2526" t="s">
        <v>14</v>
      </c>
      <c r="Q2526" t="s">
        <v>25</v>
      </c>
      <c r="R2526" t="s">
        <v>35</v>
      </c>
    </row>
    <row r="2527" spans="1:18" x14ac:dyDescent="0.25">
      <c r="A2527" t="s">
        <v>6030</v>
      </c>
      <c r="B2527" s="1">
        <v>44787</v>
      </c>
      <c r="C2527" t="s">
        <v>67</v>
      </c>
      <c r="D2527" t="s">
        <v>6031</v>
      </c>
      <c r="E2527" t="s">
        <v>69</v>
      </c>
      <c r="F2527" t="s">
        <v>70</v>
      </c>
      <c r="G2527" t="s">
        <v>71</v>
      </c>
      <c r="H2527" t="s">
        <v>195</v>
      </c>
      <c r="I2527">
        <v>2</v>
      </c>
      <c r="J2527">
        <v>44528</v>
      </c>
      <c r="K2527">
        <v>89056</v>
      </c>
      <c r="L2527">
        <v>53591</v>
      </c>
      <c r="M2527">
        <v>35465</v>
      </c>
      <c r="N2527">
        <v>10</v>
      </c>
      <c r="O2527">
        <v>35455</v>
      </c>
      <c r="P2527" t="s">
        <v>14</v>
      </c>
      <c r="Q2527" t="s">
        <v>55</v>
      </c>
      <c r="R2527" t="s">
        <v>35</v>
      </c>
    </row>
    <row r="2528" spans="1:18" x14ac:dyDescent="0.25">
      <c r="A2528" t="s">
        <v>6032</v>
      </c>
      <c r="B2528" s="1">
        <v>45130</v>
      </c>
      <c r="C2528" t="s">
        <v>97</v>
      </c>
      <c r="D2528" t="s">
        <v>6033</v>
      </c>
      <c r="E2528" t="s">
        <v>53</v>
      </c>
      <c r="F2528" t="s">
        <v>22</v>
      </c>
      <c r="G2528" t="s">
        <v>71</v>
      </c>
      <c r="H2528" t="s">
        <v>195</v>
      </c>
      <c r="I2528">
        <v>6</v>
      </c>
      <c r="J2528">
        <v>26047</v>
      </c>
      <c r="K2528">
        <v>156282</v>
      </c>
      <c r="L2528">
        <v>130231</v>
      </c>
      <c r="M2528">
        <v>26051</v>
      </c>
      <c r="N2528">
        <v>0</v>
      </c>
      <c r="O2528">
        <v>26051</v>
      </c>
      <c r="P2528" t="s">
        <v>14</v>
      </c>
      <c r="Q2528" t="s">
        <v>34</v>
      </c>
      <c r="R2528" t="s">
        <v>35</v>
      </c>
    </row>
    <row r="2529" spans="1:18" x14ac:dyDescent="0.25">
      <c r="A2529" t="s">
        <v>6034</v>
      </c>
      <c r="B2529" s="1">
        <v>45087</v>
      </c>
      <c r="C2529" t="s">
        <v>19</v>
      </c>
      <c r="D2529" t="s">
        <v>6035</v>
      </c>
      <c r="E2529" t="s">
        <v>69</v>
      </c>
      <c r="F2529" t="s">
        <v>47</v>
      </c>
      <c r="G2529" t="s">
        <v>23</v>
      </c>
      <c r="H2529" t="s">
        <v>127</v>
      </c>
      <c r="I2529">
        <v>1</v>
      </c>
      <c r="J2529">
        <v>4939</v>
      </c>
      <c r="K2529">
        <v>4939</v>
      </c>
      <c r="L2529">
        <v>2980</v>
      </c>
      <c r="M2529">
        <v>1959</v>
      </c>
      <c r="N2529">
        <v>10</v>
      </c>
      <c r="O2529">
        <v>1949</v>
      </c>
      <c r="P2529" t="s">
        <v>14</v>
      </c>
      <c r="Q2529" t="s">
        <v>35</v>
      </c>
      <c r="R2529" t="s">
        <v>35</v>
      </c>
    </row>
    <row r="2530" spans="1:18" x14ac:dyDescent="0.25">
      <c r="A2530" t="s">
        <v>6036</v>
      </c>
      <c r="B2530" s="1">
        <v>45492</v>
      </c>
      <c r="C2530" t="s">
        <v>97</v>
      </c>
      <c r="D2530" t="s">
        <v>6037</v>
      </c>
      <c r="E2530" t="s">
        <v>21</v>
      </c>
      <c r="F2530" t="s">
        <v>47</v>
      </c>
      <c r="G2530" t="s">
        <v>23</v>
      </c>
      <c r="H2530" t="s">
        <v>41</v>
      </c>
      <c r="I2530">
        <v>10</v>
      </c>
      <c r="J2530">
        <v>43869</v>
      </c>
      <c r="K2530">
        <v>438690</v>
      </c>
      <c r="L2530">
        <v>293853</v>
      </c>
      <c r="M2530">
        <v>144837</v>
      </c>
      <c r="N2530">
        <v>5</v>
      </c>
      <c r="O2530">
        <v>144832</v>
      </c>
      <c r="P2530" t="s">
        <v>14</v>
      </c>
      <c r="Q2530" t="s">
        <v>25</v>
      </c>
      <c r="R2530" t="s">
        <v>35</v>
      </c>
    </row>
    <row r="2531" spans="1:18" x14ac:dyDescent="0.25">
      <c r="A2531" t="s">
        <v>6038</v>
      </c>
      <c r="B2531" s="1">
        <v>45495</v>
      </c>
      <c r="C2531" t="s">
        <v>97</v>
      </c>
      <c r="D2531" t="s">
        <v>6039</v>
      </c>
      <c r="E2531" t="s">
        <v>21</v>
      </c>
      <c r="F2531" t="s">
        <v>70</v>
      </c>
      <c r="G2531" t="s">
        <v>71</v>
      </c>
      <c r="H2531" t="s">
        <v>111</v>
      </c>
      <c r="I2531">
        <v>4</v>
      </c>
      <c r="J2531">
        <v>38614</v>
      </c>
      <c r="K2531">
        <v>154456</v>
      </c>
      <c r="L2531">
        <v>125649</v>
      </c>
      <c r="M2531">
        <v>28807</v>
      </c>
      <c r="N2531">
        <v>15</v>
      </c>
      <c r="O2531">
        <v>28792</v>
      </c>
      <c r="P2531" t="s">
        <v>14</v>
      </c>
      <c r="Q2531" t="s">
        <v>35</v>
      </c>
      <c r="R2531" t="s">
        <v>35</v>
      </c>
    </row>
    <row r="2532" spans="1:18" x14ac:dyDescent="0.25">
      <c r="A2532" t="s">
        <v>6040</v>
      </c>
      <c r="B2532" s="1">
        <v>45455</v>
      </c>
      <c r="C2532" t="s">
        <v>19</v>
      </c>
      <c r="D2532" t="s">
        <v>6041</v>
      </c>
      <c r="E2532" t="s">
        <v>21</v>
      </c>
      <c r="F2532" t="s">
        <v>40</v>
      </c>
      <c r="G2532" t="s">
        <v>32</v>
      </c>
      <c r="H2532" t="s">
        <v>173</v>
      </c>
      <c r="I2532">
        <v>1</v>
      </c>
      <c r="J2532">
        <v>44209</v>
      </c>
      <c r="K2532">
        <v>44209</v>
      </c>
      <c r="L2532">
        <v>28211</v>
      </c>
      <c r="M2532">
        <v>15998</v>
      </c>
      <c r="N2532">
        <v>10</v>
      </c>
      <c r="O2532">
        <v>15988</v>
      </c>
      <c r="P2532" t="s">
        <v>14</v>
      </c>
      <c r="Q2532" t="s">
        <v>55</v>
      </c>
      <c r="R2532" t="s">
        <v>35</v>
      </c>
    </row>
    <row r="2533" spans="1:18" x14ac:dyDescent="0.25">
      <c r="A2533" t="s">
        <v>6042</v>
      </c>
      <c r="B2533" s="1">
        <v>45066</v>
      </c>
      <c r="C2533" t="s">
        <v>140</v>
      </c>
      <c r="D2533" t="s">
        <v>6043</v>
      </c>
      <c r="E2533" t="s">
        <v>53</v>
      </c>
      <c r="F2533" t="s">
        <v>76</v>
      </c>
      <c r="G2533" t="s">
        <v>71</v>
      </c>
      <c r="H2533" t="s">
        <v>72</v>
      </c>
      <c r="I2533">
        <v>5</v>
      </c>
      <c r="J2533">
        <v>15674</v>
      </c>
      <c r="K2533">
        <v>78370</v>
      </c>
      <c r="L2533">
        <v>65895</v>
      </c>
      <c r="M2533">
        <v>12475</v>
      </c>
      <c r="N2533">
        <v>0</v>
      </c>
      <c r="O2533">
        <v>12475</v>
      </c>
      <c r="P2533" t="s">
        <v>14</v>
      </c>
      <c r="Q2533" t="s">
        <v>34</v>
      </c>
      <c r="R2533" t="s">
        <v>35</v>
      </c>
    </row>
    <row r="2534" spans="1:18" x14ac:dyDescent="0.25">
      <c r="A2534" t="s">
        <v>6044</v>
      </c>
      <c r="B2534" s="1">
        <v>45078</v>
      </c>
      <c r="C2534" t="s">
        <v>19</v>
      </c>
      <c r="D2534" t="s">
        <v>6045</v>
      </c>
      <c r="E2534" t="s">
        <v>69</v>
      </c>
      <c r="F2534" t="s">
        <v>114</v>
      </c>
      <c r="G2534" t="s">
        <v>23</v>
      </c>
      <c r="H2534" t="s">
        <v>169</v>
      </c>
      <c r="I2534">
        <v>4</v>
      </c>
      <c r="J2534">
        <v>42037</v>
      </c>
      <c r="K2534">
        <v>168148</v>
      </c>
      <c r="L2534">
        <v>146266</v>
      </c>
      <c r="M2534">
        <v>21882</v>
      </c>
      <c r="N2534">
        <v>10</v>
      </c>
      <c r="O2534">
        <v>21872</v>
      </c>
      <c r="P2534" t="s">
        <v>14</v>
      </c>
      <c r="Q2534" t="s">
        <v>34</v>
      </c>
      <c r="R2534" t="s">
        <v>35</v>
      </c>
    </row>
    <row r="2535" spans="1:18" x14ac:dyDescent="0.25">
      <c r="A2535" t="s">
        <v>6046</v>
      </c>
      <c r="B2535" s="1">
        <v>44624</v>
      </c>
      <c r="C2535" t="s">
        <v>208</v>
      </c>
      <c r="D2535" t="s">
        <v>6047</v>
      </c>
      <c r="E2535" t="s">
        <v>53</v>
      </c>
      <c r="F2535" t="s">
        <v>114</v>
      </c>
      <c r="G2535" t="s">
        <v>48</v>
      </c>
      <c r="H2535" t="s">
        <v>49</v>
      </c>
      <c r="I2535">
        <v>4</v>
      </c>
      <c r="J2535">
        <v>49155</v>
      </c>
      <c r="K2535">
        <v>196620</v>
      </c>
      <c r="L2535">
        <v>155649</v>
      </c>
      <c r="M2535">
        <v>40971</v>
      </c>
      <c r="N2535">
        <v>15</v>
      </c>
      <c r="O2535">
        <v>40956</v>
      </c>
      <c r="P2535" t="s">
        <v>14</v>
      </c>
      <c r="Q2535" t="s">
        <v>34</v>
      </c>
      <c r="R2535" t="s">
        <v>35</v>
      </c>
    </row>
    <row r="2536" spans="1:18" x14ac:dyDescent="0.25">
      <c r="A2536" t="s">
        <v>6048</v>
      </c>
      <c r="B2536" s="1">
        <v>45177</v>
      </c>
      <c r="C2536" t="s">
        <v>38</v>
      </c>
      <c r="D2536" t="s">
        <v>6050</v>
      </c>
      <c r="E2536" t="s">
        <v>69</v>
      </c>
      <c r="F2536" t="s">
        <v>40</v>
      </c>
      <c r="G2536" t="s">
        <v>48</v>
      </c>
      <c r="H2536" t="s">
        <v>202</v>
      </c>
      <c r="I2536">
        <v>7</v>
      </c>
      <c r="J2536">
        <v>48528</v>
      </c>
      <c r="K2536">
        <v>339696</v>
      </c>
      <c r="L2536">
        <v>233278</v>
      </c>
      <c r="M2536">
        <v>106418</v>
      </c>
      <c r="N2536">
        <v>0</v>
      </c>
      <c r="O2536">
        <v>106418</v>
      </c>
      <c r="P2536" t="s">
        <v>14</v>
      </c>
      <c r="Q2536" t="s">
        <v>55</v>
      </c>
      <c r="R2536" t="s">
        <v>35</v>
      </c>
    </row>
    <row r="2537" spans="1:18" x14ac:dyDescent="0.25">
      <c r="A2537" t="s">
        <v>6051</v>
      </c>
      <c r="B2537" s="1">
        <v>45067</v>
      </c>
      <c r="C2537" t="s">
        <v>140</v>
      </c>
      <c r="D2537" t="s">
        <v>6052</v>
      </c>
      <c r="E2537" t="s">
        <v>69</v>
      </c>
      <c r="F2537" t="s">
        <v>47</v>
      </c>
      <c r="G2537" t="s">
        <v>23</v>
      </c>
      <c r="H2537" t="s">
        <v>41</v>
      </c>
      <c r="I2537">
        <v>4</v>
      </c>
      <c r="J2537">
        <v>46421</v>
      </c>
      <c r="K2537">
        <v>185684</v>
      </c>
      <c r="L2537">
        <v>153179</v>
      </c>
      <c r="M2537">
        <v>32505</v>
      </c>
      <c r="N2537">
        <v>10</v>
      </c>
      <c r="O2537">
        <v>32495</v>
      </c>
      <c r="P2537" t="s">
        <v>14</v>
      </c>
      <c r="Q2537" t="s">
        <v>34</v>
      </c>
      <c r="R2537" t="s">
        <v>35</v>
      </c>
    </row>
    <row r="2538" spans="1:18" x14ac:dyDescent="0.25">
      <c r="A2538" t="s">
        <v>6053</v>
      </c>
      <c r="B2538" s="1">
        <v>44866</v>
      </c>
      <c r="C2538" t="s">
        <v>133</v>
      </c>
      <c r="D2538" t="s">
        <v>6054</v>
      </c>
      <c r="E2538" t="s">
        <v>69</v>
      </c>
      <c r="F2538" t="s">
        <v>47</v>
      </c>
      <c r="G2538" t="s">
        <v>71</v>
      </c>
      <c r="H2538" t="s">
        <v>111</v>
      </c>
      <c r="I2538">
        <v>5</v>
      </c>
      <c r="J2538">
        <v>500</v>
      </c>
      <c r="K2538">
        <v>2500</v>
      </c>
      <c r="L2538">
        <v>1675</v>
      </c>
      <c r="M2538">
        <v>825</v>
      </c>
      <c r="N2538">
        <v>10</v>
      </c>
      <c r="O2538">
        <v>815</v>
      </c>
      <c r="P2538" t="s">
        <v>14</v>
      </c>
      <c r="Q2538" t="s">
        <v>25</v>
      </c>
      <c r="R2538" t="s">
        <v>26</v>
      </c>
    </row>
    <row r="2539" spans="1:18" x14ac:dyDescent="0.25">
      <c r="A2539" t="s">
        <v>6055</v>
      </c>
      <c r="B2539" s="1">
        <v>45026</v>
      </c>
      <c r="C2539" t="s">
        <v>227</v>
      </c>
      <c r="D2539" t="s">
        <v>6056</v>
      </c>
      <c r="E2539" t="s">
        <v>46</v>
      </c>
      <c r="F2539" t="s">
        <v>70</v>
      </c>
      <c r="G2539" t="s">
        <v>32</v>
      </c>
      <c r="H2539" t="s">
        <v>33</v>
      </c>
      <c r="I2539">
        <v>1</v>
      </c>
      <c r="J2539">
        <v>12508</v>
      </c>
      <c r="K2539">
        <v>12508</v>
      </c>
      <c r="L2539">
        <v>8978</v>
      </c>
      <c r="M2539">
        <v>3530</v>
      </c>
      <c r="N2539">
        <v>5</v>
      </c>
      <c r="O2539">
        <v>3525</v>
      </c>
      <c r="P2539" t="s">
        <v>14</v>
      </c>
      <c r="Q2539" t="s">
        <v>34</v>
      </c>
      <c r="R2539" t="s">
        <v>26</v>
      </c>
    </row>
    <row r="2540" spans="1:18" x14ac:dyDescent="0.25">
      <c r="A2540" t="s">
        <v>6057</v>
      </c>
      <c r="B2540" s="1">
        <v>44863</v>
      </c>
      <c r="C2540" t="s">
        <v>61</v>
      </c>
      <c r="D2540" t="s">
        <v>6058</v>
      </c>
      <c r="E2540" t="s">
        <v>69</v>
      </c>
      <c r="F2540" t="s">
        <v>40</v>
      </c>
      <c r="G2540" t="s">
        <v>48</v>
      </c>
      <c r="H2540" t="s">
        <v>54</v>
      </c>
      <c r="I2540">
        <v>3</v>
      </c>
      <c r="J2540">
        <v>4050</v>
      </c>
      <c r="K2540">
        <v>12150</v>
      </c>
      <c r="L2540">
        <v>8731</v>
      </c>
      <c r="M2540">
        <v>3419</v>
      </c>
      <c r="N2540">
        <v>0</v>
      </c>
      <c r="O2540">
        <v>3419</v>
      </c>
      <c r="P2540" t="s">
        <v>14</v>
      </c>
      <c r="Q2540" t="s">
        <v>55</v>
      </c>
      <c r="R2540" t="s">
        <v>26</v>
      </c>
    </row>
    <row r="2541" spans="1:18" x14ac:dyDescent="0.25">
      <c r="A2541" t="s">
        <v>6059</v>
      </c>
      <c r="B2541" s="1">
        <v>45205</v>
      </c>
      <c r="C2541" t="s">
        <v>61</v>
      </c>
      <c r="D2541" t="s">
        <v>6060</v>
      </c>
      <c r="E2541" t="s">
        <v>69</v>
      </c>
      <c r="F2541" t="s">
        <v>47</v>
      </c>
      <c r="G2541" t="s">
        <v>23</v>
      </c>
      <c r="H2541" t="s">
        <v>169</v>
      </c>
      <c r="I2541">
        <v>2</v>
      </c>
      <c r="J2541">
        <v>3055</v>
      </c>
      <c r="K2541">
        <v>6110</v>
      </c>
      <c r="L2541">
        <v>4828</v>
      </c>
      <c r="M2541">
        <v>1282</v>
      </c>
      <c r="N2541">
        <v>15</v>
      </c>
      <c r="O2541">
        <v>1267</v>
      </c>
      <c r="P2541" t="s">
        <v>14</v>
      </c>
      <c r="Q2541" t="s">
        <v>25</v>
      </c>
      <c r="R2541" t="s">
        <v>35</v>
      </c>
    </row>
    <row r="2542" spans="1:18" x14ac:dyDescent="0.25">
      <c r="A2542" t="s">
        <v>6061</v>
      </c>
      <c r="B2542" s="1">
        <v>44641</v>
      </c>
      <c r="C2542" t="s">
        <v>208</v>
      </c>
      <c r="D2542" t="s">
        <v>6062</v>
      </c>
      <c r="E2542" t="s">
        <v>21</v>
      </c>
      <c r="F2542" t="s">
        <v>114</v>
      </c>
      <c r="G2542" t="s">
        <v>71</v>
      </c>
      <c r="H2542" t="s">
        <v>195</v>
      </c>
      <c r="I2542">
        <v>9</v>
      </c>
      <c r="J2542">
        <v>20332</v>
      </c>
      <c r="K2542">
        <v>182988</v>
      </c>
      <c r="L2542">
        <v>117156</v>
      </c>
      <c r="M2542">
        <v>65832</v>
      </c>
      <c r="N2542">
        <v>15</v>
      </c>
      <c r="O2542">
        <v>65817</v>
      </c>
      <c r="P2542" t="s">
        <v>14</v>
      </c>
      <c r="Q2542" t="s">
        <v>34</v>
      </c>
      <c r="R2542" t="s">
        <v>35</v>
      </c>
    </row>
    <row r="2543" spans="1:18" x14ac:dyDescent="0.25">
      <c r="A2543" t="s">
        <v>6063</v>
      </c>
      <c r="B2543" s="1">
        <v>45143</v>
      </c>
      <c r="C2543" t="s">
        <v>67</v>
      </c>
      <c r="D2543" t="s">
        <v>6064</v>
      </c>
      <c r="E2543" t="s">
        <v>21</v>
      </c>
      <c r="F2543" t="s">
        <v>22</v>
      </c>
      <c r="G2543" t="s">
        <v>71</v>
      </c>
      <c r="H2543" t="s">
        <v>81</v>
      </c>
      <c r="I2543">
        <v>10</v>
      </c>
      <c r="J2543">
        <v>49010</v>
      </c>
      <c r="K2543">
        <v>490100</v>
      </c>
      <c r="L2543">
        <v>351032</v>
      </c>
      <c r="M2543">
        <v>139068</v>
      </c>
      <c r="N2543">
        <v>15</v>
      </c>
      <c r="O2543">
        <v>139053</v>
      </c>
      <c r="P2543" t="s">
        <v>14</v>
      </c>
      <c r="Q2543" t="s">
        <v>55</v>
      </c>
      <c r="R2543" t="s">
        <v>26</v>
      </c>
    </row>
    <row r="2544" spans="1:18" x14ac:dyDescent="0.25">
      <c r="A2544" t="s">
        <v>6065</v>
      </c>
      <c r="B2544" s="1">
        <v>44731</v>
      </c>
      <c r="C2544" t="s">
        <v>19</v>
      </c>
      <c r="D2544" t="s">
        <v>6066</v>
      </c>
      <c r="E2544" t="s">
        <v>21</v>
      </c>
      <c r="F2544" t="s">
        <v>114</v>
      </c>
      <c r="G2544" t="s">
        <v>48</v>
      </c>
      <c r="H2544" t="s">
        <v>64</v>
      </c>
      <c r="I2544">
        <v>8</v>
      </c>
      <c r="J2544">
        <v>29666</v>
      </c>
      <c r="K2544">
        <v>237328</v>
      </c>
      <c r="L2544">
        <v>144497</v>
      </c>
      <c r="M2544">
        <v>92831</v>
      </c>
      <c r="N2544">
        <v>10</v>
      </c>
      <c r="O2544">
        <v>92821</v>
      </c>
      <c r="P2544" t="s">
        <v>14</v>
      </c>
      <c r="Q2544" t="s">
        <v>34</v>
      </c>
      <c r="R2544" t="s">
        <v>26</v>
      </c>
    </row>
    <row r="2545" spans="1:18" x14ac:dyDescent="0.25">
      <c r="A2545" t="s">
        <v>6067</v>
      </c>
      <c r="B2545" s="1">
        <v>45549</v>
      </c>
      <c r="C2545" t="s">
        <v>38</v>
      </c>
      <c r="D2545" t="s">
        <v>6068</v>
      </c>
      <c r="E2545" t="s">
        <v>69</v>
      </c>
      <c r="F2545" t="s">
        <v>47</v>
      </c>
      <c r="G2545" t="s">
        <v>23</v>
      </c>
      <c r="H2545" t="s">
        <v>127</v>
      </c>
      <c r="I2545">
        <v>8</v>
      </c>
      <c r="J2545">
        <v>20406</v>
      </c>
      <c r="K2545">
        <v>163248</v>
      </c>
      <c r="L2545">
        <v>136835</v>
      </c>
      <c r="M2545">
        <v>26413</v>
      </c>
      <c r="N2545">
        <v>10</v>
      </c>
      <c r="O2545">
        <v>26403</v>
      </c>
      <c r="P2545" t="s">
        <v>14</v>
      </c>
      <c r="Q2545" t="s">
        <v>34</v>
      </c>
      <c r="R2545" t="s">
        <v>26</v>
      </c>
    </row>
    <row r="2546" spans="1:18" x14ac:dyDescent="0.25">
      <c r="A2546" t="s">
        <v>6069</v>
      </c>
      <c r="B2546" s="1">
        <v>44779</v>
      </c>
      <c r="C2546" t="s">
        <v>67</v>
      </c>
      <c r="D2546" t="s">
        <v>6071</v>
      </c>
      <c r="E2546" t="s">
        <v>53</v>
      </c>
      <c r="F2546" t="s">
        <v>22</v>
      </c>
      <c r="G2546" t="s">
        <v>71</v>
      </c>
      <c r="H2546" t="s">
        <v>81</v>
      </c>
      <c r="I2546">
        <v>6</v>
      </c>
      <c r="J2546">
        <v>8190</v>
      </c>
      <c r="K2546">
        <v>49140</v>
      </c>
      <c r="L2546">
        <v>34085</v>
      </c>
      <c r="M2546">
        <v>15055</v>
      </c>
      <c r="N2546">
        <v>15</v>
      </c>
      <c r="O2546">
        <v>15040</v>
      </c>
      <c r="P2546" t="s">
        <v>14</v>
      </c>
      <c r="Q2546" t="s">
        <v>34</v>
      </c>
      <c r="R2546" t="s">
        <v>35</v>
      </c>
    </row>
    <row r="2547" spans="1:18" x14ac:dyDescent="0.25">
      <c r="A2547" t="s">
        <v>6072</v>
      </c>
      <c r="B2547" s="1">
        <v>44858</v>
      </c>
      <c r="C2547" t="s">
        <v>61</v>
      </c>
      <c r="D2547" t="s">
        <v>6073</v>
      </c>
      <c r="E2547" t="s">
        <v>21</v>
      </c>
      <c r="F2547" t="s">
        <v>22</v>
      </c>
      <c r="G2547" t="s">
        <v>32</v>
      </c>
      <c r="H2547" t="s">
        <v>77</v>
      </c>
      <c r="I2547">
        <v>9</v>
      </c>
      <c r="J2547">
        <v>22541</v>
      </c>
      <c r="K2547">
        <v>202869</v>
      </c>
      <c r="L2547">
        <v>175033</v>
      </c>
      <c r="M2547">
        <v>27836</v>
      </c>
      <c r="N2547">
        <v>15</v>
      </c>
      <c r="O2547">
        <v>27821</v>
      </c>
      <c r="P2547" t="s">
        <v>14</v>
      </c>
      <c r="Q2547" t="s">
        <v>55</v>
      </c>
      <c r="R2547" t="s">
        <v>26</v>
      </c>
    </row>
    <row r="2548" spans="1:18" x14ac:dyDescent="0.25">
      <c r="A2548" t="s">
        <v>6074</v>
      </c>
      <c r="B2548" s="1">
        <v>45192</v>
      </c>
      <c r="C2548" t="s">
        <v>38</v>
      </c>
      <c r="D2548" t="s">
        <v>6075</v>
      </c>
      <c r="E2548" t="s">
        <v>21</v>
      </c>
      <c r="F2548" t="s">
        <v>63</v>
      </c>
      <c r="G2548" t="s">
        <v>71</v>
      </c>
      <c r="H2548" t="s">
        <v>72</v>
      </c>
      <c r="I2548">
        <v>1</v>
      </c>
      <c r="J2548">
        <v>12585</v>
      </c>
      <c r="K2548">
        <v>12585</v>
      </c>
      <c r="L2548">
        <v>10352</v>
      </c>
      <c r="M2548">
        <v>2233</v>
      </c>
      <c r="N2548">
        <v>5</v>
      </c>
      <c r="O2548">
        <v>2228</v>
      </c>
      <c r="P2548" t="s">
        <v>14</v>
      </c>
      <c r="Q2548" t="s">
        <v>35</v>
      </c>
      <c r="R2548" t="s">
        <v>26</v>
      </c>
    </row>
    <row r="2549" spans="1:18" x14ac:dyDescent="0.25">
      <c r="A2549" t="s">
        <v>6076</v>
      </c>
      <c r="B2549" s="1">
        <v>45366</v>
      </c>
      <c r="C2549" t="s">
        <v>208</v>
      </c>
      <c r="D2549" t="s">
        <v>6077</v>
      </c>
      <c r="E2549" t="s">
        <v>21</v>
      </c>
      <c r="F2549" t="s">
        <v>40</v>
      </c>
      <c r="G2549" t="s">
        <v>48</v>
      </c>
      <c r="H2549" t="s">
        <v>64</v>
      </c>
      <c r="I2549">
        <v>7</v>
      </c>
      <c r="J2549">
        <v>46975</v>
      </c>
      <c r="K2549">
        <v>328825</v>
      </c>
      <c r="L2549">
        <v>240103</v>
      </c>
      <c r="M2549">
        <v>88722</v>
      </c>
      <c r="N2549">
        <v>0</v>
      </c>
      <c r="O2549">
        <v>88722</v>
      </c>
      <c r="P2549" t="s">
        <v>14</v>
      </c>
      <c r="Q2549" t="s">
        <v>25</v>
      </c>
      <c r="R2549" t="s">
        <v>26</v>
      </c>
    </row>
    <row r="2550" spans="1:18" x14ac:dyDescent="0.25">
      <c r="A2550" t="s">
        <v>6078</v>
      </c>
      <c r="B2550" s="1">
        <v>45079</v>
      </c>
      <c r="C2550" t="s">
        <v>19</v>
      </c>
      <c r="D2550" t="s">
        <v>6079</v>
      </c>
      <c r="E2550" t="s">
        <v>46</v>
      </c>
      <c r="F2550" t="s">
        <v>63</v>
      </c>
      <c r="G2550" t="s">
        <v>71</v>
      </c>
      <c r="H2550" t="s">
        <v>195</v>
      </c>
      <c r="I2550">
        <v>9</v>
      </c>
      <c r="J2550">
        <v>36554</v>
      </c>
      <c r="K2550">
        <v>328986</v>
      </c>
      <c r="L2550">
        <v>272427</v>
      </c>
      <c r="M2550">
        <v>56559</v>
      </c>
      <c r="N2550">
        <v>15</v>
      </c>
      <c r="O2550">
        <v>56544</v>
      </c>
      <c r="P2550" t="s">
        <v>14</v>
      </c>
      <c r="Q2550" t="s">
        <v>25</v>
      </c>
      <c r="R2550" t="s">
        <v>26</v>
      </c>
    </row>
    <row r="2551" spans="1:18" x14ac:dyDescent="0.25">
      <c r="A2551" t="s">
        <v>6080</v>
      </c>
      <c r="B2551" s="1">
        <v>45012</v>
      </c>
      <c r="C2551" t="s">
        <v>208</v>
      </c>
      <c r="D2551" t="s">
        <v>6081</v>
      </c>
      <c r="E2551" t="s">
        <v>53</v>
      </c>
      <c r="F2551" t="s">
        <v>31</v>
      </c>
      <c r="G2551" t="s">
        <v>32</v>
      </c>
      <c r="H2551" t="s">
        <v>77</v>
      </c>
      <c r="I2551">
        <v>6</v>
      </c>
      <c r="J2551">
        <v>8712</v>
      </c>
      <c r="K2551">
        <v>52272</v>
      </c>
      <c r="L2551">
        <v>33081</v>
      </c>
      <c r="M2551">
        <v>19191</v>
      </c>
      <c r="N2551">
        <v>10</v>
      </c>
      <c r="O2551">
        <v>19181</v>
      </c>
      <c r="P2551" t="s">
        <v>14</v>
      </c>
      <c r="Q2551" t="s">
        <v>35</v>
      </c>
      <c r="R2551" t="s">
        <v>35</v>
      </c>
    </row>
    <row r="2552" spans="1:18" x14ac:dyDescent="0.25">
      <c r="A2552" t="s">
        <v>6082</v>
      </c>
      <c r="B2552" s="1">
        <v>44672</v>
      </c>
      <c r="C2552" t="s">
        <v>227</v>
      </c>
      <c r="D2552" t="s">
        <v>6083</v>
      </c>
      <c r="E2552" t="s">
        <v>21</v>
      </c>
      <c r="F2552" t="s">
        <v>114</v>
      </c>
      <c r="G2552" t="s">
        <v>71</v>
      </c>
      <c r="H2552" t="s">
        <v>195</v>
      </c>
      <c r="I2552">
        <v>4</v>
      </c>
      <c r="J2552">
        <v>45652</v>
      </c>
      <c r="K2552">
        <v>182608</v>
      </c>
      <c r="L2552">
        <v>124212</v>
      </c>
      <c r="M2552">
        <v>58396</v>
      </c>
      <c r="N2552">
        <v>15</v>
      </c>
      <c r="O2552">
        <v>58381</v>
      </c>
      <c r="P2552" t="s">
        <v>14</v>
      </c>
      <c r="Q2552" t="s">
        <v>34</v>
      </c>
      <c r="R2552" t="s">
        <v>35</v>
      </c>
    </row>
    <row r="2553" spans="1:18" x14ac:dyDescent="0.25">
      <c r="A2553" t="s">
        <v>6084</v>
      </c>
      <c r="B2553" s="1">
        <v>44607</v>
      </c>
      <c r="C2553" t="s">
        <v>29</v>
      </c>
      <c r="D2553" t="s">
        <v>6085</v>
      </c>
      <c r="E2553" t="s">
        <v>69</v>
      </c>
      <c r="F2553" t="s">
        <v>114</v>
      </c>
      <c r="G2553" t="s">
        <v>48</v>
      </c>
      <c r="H2553" t="s">
        <v>54</v>
      </c>
      <c r="I2553">
        <v>7</v>
      </c>
      <c r="J2553">
        <v>48554</v>
      </c>
      <c r="K2553">
        <v>339878</v>
      </c>
      <c r="L2553">
        <v>254686</v>
      </c>
      <c r="M2553">
        <v>85192</v>
      </c>
      <c r="N2553">
        <v>15</v>
      </c>
      <c r="O2553">
        <v>85177</v>
      </c>
      <c r="P2553" t="s">
        <v>14</v>
      </c>
      <c r="Q2553" t="s">
        <v>34</v>
      </c>
      <c r="R2553" t="s">
        <v>35</v>
      </c>
    </row>
    <row r="2554" spans="1:18" x14ac:dyDescent="0.25">
      <c r="A2554" t="s">
        <v>6086</v>
      </c>
      <c r="B2554" s="1">
        <v>45281</v>
      </c>
      <c r="C2554" t="s">
        <v>44</v>
      </c>
      <c r="D2554" t="s">
        <v>6087</v>
      </c>
      <c r="E2554" t="s">
        <v>46</v>
      </c>
      <c r="F2554" t="s">
        <v>47</v>
      </c>
      <c r="G2554" t="s">
        <v>32</v>
      </c>
      <c r="H2554" t="s">
        <v>173</v>
      </c>
      <c r="I2554">
        <v>4</v>
      </c>
      <c r="J2554">
        <v>24212</v>
      </c>
      <c r="K2554">
        <v>96848</v>
      </c>
      <c r="L2554">
        <v>77934</v>
      </c>
      <c r="M2554">
        <v>18914</v>
      </c>
      <c r="N2554">
        <v>5</v>
      </c>
      <c r="O2554">
        <v>18909</v>
      </c>
      <c r="P2554" t="s">
        <v>14</v>
      </c>
      <c r="Q2554" t="s">
        <v>25</v>
      </c>
      <c r="R2554" t="s">
        <v>35</v>
      </c>
    </row>
    <row r="2555" spans="1:18" x14ac:dyDescent="0.25">
      <c r="A2555" t="s">
        <v>6088</v>
      </c>
      <c r="B2555" s="1">
        <v>44611</v>
      </c>
      <c r="C2555" t="s">
        <v>29</v>
      </c>
      <c r="D2555" t="s">
        <v>6089</v>
      </c>
      <c r="E2555" t="s">
        <v>46</v>
      </c>
      <c r="F2555" t="s">
        <v>40</v>
      </c>
      <c r="G2555" t="s">
        <v>71</v>
      </c>
      <c r="H2555" t="s">
        <v>72</v>
      </c>
      <c r="I2555">
        <v>3</v>
      </c>
      <c r="J2555">
        <v>26007</v>
      </c>
      <c r="K2555">
        <v>78021</v>
      </c>
      <c r="L2555">
        <v>52173</v>
      </c>
      <c r="M2555">
        <v>25848</v>
      </c>
      <c r="N2555">
        <v>5</v>
      </c>
      <c r="O2555">
        <v>25843</v>
      </c>
      <c r="P2555" t="s">
        <v>14</v>
      </c>
      <c r="Q2555" t="s">
        <v>25</v>
      </c>
      <c r="R2555" t="s">
        <v>26</v>
      </c>
    </row>
    <row r="2556" spans="1:18" x14ac:dyDescent="0.25">
      <c r="A2556" t="s">
        <v>6090</v>
      </c>
      <c r="B2556" s="1">
        <v>44862</v>
      </c>
      <c r="C2556" t="s">
        <v>61</v>
      </c>
      <c r="D2556" t="s">
        <v>6091</v>
      </c>
      <c r="E2556" t="s">
        <v>69</v>
      </c>
      <c r="F2556" t="s">
        <v>47</v>
      </c>
      <c r="G2556" t="s">
        <v>32</v>
      </c>
      <c r="H2556" t="s">
        <v>173</v>
      </c>
      <c r="I2556">
        <v>9</v>
      </c>
      <c r="J2556">
        <v>17586</v>
      </c>
      <c r="K2556">
        <v>158274</v>
      </c>
      <c r="L2556">
        <v>110122</v>
      </c>
      <c r="M2556">
        <v>48152</v>
      </c>
      <c r="N2556">
        <v>10</v>
      </c>
      <c r="O2556">
        <v>48142</v>
      </c>
      <c r="P2556" t="s">
        <v>14</v>
      </c>
      <c r="Q2556" t="s">
        <v>35</v>
      </c>
      <c r="R2556" t="s">
        <v>26</v>
      </c>
    </row>
    <row r="2557" spans="1:18" x14ac:dyDescent="0.25">
      <c r="A2557" t="s">
        <v>6092</v>
      </c>
      <c r="B2557" s="1">
        <v>45039</v>
      </c>
      <c r="C2557" t="s">
        <v>227</v>
      </c>
      <c r="D2557" t="s">
        <v>6093</v>
      </c>
      <c r="E2557" t="s">
        <v>53</v>
      </c>
      <c r="F2557" t="s">
        <v>47</v>
      </c>
      <c r="G2557" t="s">
        <v>23</v>
      </c>
      <c r="H2557" t="s">
        <v>41</v>
      </c>
      <c r="I2557">
        <v>7</v>
      </c>
      <c r="J2557">
        <v>25225</v>
      </c>
      <c r="K2557">
        <v>176575</v>
      </c>
      <c r="L2557">
        <v>119293</v>
      </c>
      <c r="M2557">
        <v>57282</v>
      </c>
      <c r="N2557">
        <v>10</v>
      </c>
      <c r="O2557">
        <v>57272</v>
      </c>
      <c r="P2557" t="s">
        <v>14</v>
      </c>
      <c r="Q2557" t="s">
        <v>34</v>
      </c>
      <c r="R2557" t="s">
        <v>35</v>
      </c>
    </row>
    <row r="2558" spans="1:18" x14ac:dyDescent="0.25">
      <c r="A2558" t="s">
        <v>6094</v>
      </c>
      <c r="B2558" s="1">
        <v>45142</v>
      </c>
      <c r="C2558" t="s">
        <v>67</v>
      </c>
      <c r="D2558" t="s">
        <v>6096</v>
      </c>
      <c r="E2558" t="s">
        <v>69</v>
      </c>
      <c r="F2558" t="s">
        <v>22</v>
      </c>
      <c r="G2558" t="s">
        <v>32</v>
      </c>
      <c r="H2558" t="s">
        <v>77</v>
      </c>
      <c r="I2558">
        <v>10</v>
      </c>
      <c r="J2558">
        <v>42343</v>
      </c>
      <c r="K2558">
        <v>423430</v>
      </c>
      <c r="L2558">
        <v>257151</v>
      </c>
      <c r="M2558">
        <v>166279</v>
      </c>
      <c r="N2558">
        <v>10</v>
      </c>
      <c r="O2558">
        <v>166269</v>
      </c>
      <c r="P2558" t="s">
        <v>14</v>
      </c>
      <c r="Q2558" t="s">
        <v>35</v>
      </c>
      <c r="R2558" t="s">
        <v>35</v>
      </c>
    </row>
    <row r="2559" spans="1:18" x14ac:dyDescent="0.25">
      <c r="A2559" t="s">
        <v>6097</v>
      </c>
      <c r="B2559" s="1">
        <v>45095</v>
      </c>
      <c r="C2559" t="s">
        <v>19</v>
      </c>
      <c r="D2559" t="s">
        <v>6098</v>
      </c>
      <c r="E2559" t="s">
        <v>53</v>
      </c>
      <c r="F2559" t="s">
        <v>114</v>
      </c>
      <c r="G2559" t="s">
        <v>71</v>
      </c>
      <c r="H2559" t="s">
        <v>72</v>
      </c>
      <c r="I2559">
        <v>8</v>
      </c>
      <c r="J2559">
        <v>26160</v>
      </c>
      <c r="K2559">
        <v>209280</v>
      </c>
      <c r="L2559">
        <v>151944</v>
      </c>
      <c r="M2559">
        <v>57336</v>
      </c>
      <c r="N2559">
        <v>10</v>
      </c>
      <c r="O2559">
        <v>57326</v>
      </c>
      <c r="P2559" t="s">
        <v>14</v>
      </c>
      <c r="Q2559" t="s">
        <v>34</v>
      </c>
      <c r="R2559" t="s">
        <v>26</v>
      </c>
    </row>
    <row r="2560" spans="1:18" x14ac:dyDescent="0.25">
      <c r="A2560" t="s">
        <v>6099</v>
      </c>
      <c r="B2560" s="1">
        <v>45249</v>
      </c>
      <c r="C2560" t="s">
        <v>133</v>
      </c>
      <c r="D2560" t="s">
        <v>6100</v>
      </c>
      <c r="E2560" t="s">
        <v>46</v>
      </c>
      <c r="F2560" t="s">
        <v>114</v>
      </c>
      <c r="G2560" t="s">
        <v>71</v>
      </c>
      <c r="H2560" t="s">
        <v>111</v>
      </c>
      <c r="I2560">
        <v>6</v>
      </c>
      <c r="J2560">
        <v>8800</v>
      </c>
      <c r="K2560">
        <v>52800</v>
      </c>
      <c r="L2560">
        <v>43538</v>
      </c>
      <c r="M2560">
        <v>9262</v>
      </c>
      <c r="N2560">
        <v>0</v>
      </c>
      <c r="O2560">
        <v>9262</v>
      </c>
      <c r="P2560" t="s">
        <v>14</v>
      </c>
      <c r="Q2560" t="s">
        <v>55</v>
      </c>
      <c r="R2560" t="s">
        <v>35</v>
      </c>
    </row>
    <row r="2561" spans="1:18" x14ac:dyDescent="0.25">
      <c r="A2561" t="s">
        <v>6101</v>
      </c>
      <c r="B2561" s="1">
        <v>45553</v>
      </c>
      <c r="C2561" t="s">
        <v>38</v>
      </c>
      <c r="D2561" t="s">
        <v>6102</v>
      </c>
      <c r="E2561" t="s">
        <v>46</v>
      </c>
      <c r="F2561" t="s">
        <v>22</v>
      </c>
      <c r="G2561" t="s">
        <v>48</v>
      </c>
      <c r="H2561" t="s">
        <v>54</v>
      </c>
      <c r="I2561">
        <v>4</v>
      </c>
      <c r="J2561">
        <v>3208</v>
      </c>
      <c r="K2561">
        <v>12832</v>
      </c>
      <c r="L2561">
        <v>8235</v>
      </c>
      <c r="M2561">
        <v>4597</v>
      </c>
      <c r="N2561">
        <v>0</v>
      </c>
      <c r="O2561">
        <v>4597</v>
      </c>
      <c r="P2561" t="s">
        <v>14</v>
      </c>
      <c r="Q2561" t="s">
        <v>25</v>
      </c>
      <c r="R2561" t="s">
        <v>26</v>
      </c>
    </row>
    <row r="2562" spans="1:18" x14ac:dyDescent="0.25">
      <c r="A2562" t="s">
        <v>6103</v>
      </c>
      <c r="B2562" s="1">
        <v>45351</v>
      </c>
      <c r="C2562" t="s">
        <v>29</v>
      </c>
      <c r="D2562" t="s">
        <v>6104</v>
      </c>
      <c r="E2562" t="s">
        <v>53</v>
      </c>
      <c r="F2562" t="s">
        <v>63</v>
      </c>
      <c r="G2562" t="s">
        <v>32</v>
      </c>
      <c r="H2562" t="s">
        <v>173</v>
      </c>
      <c r="I2562">
        <v>4</v>
      </c>
      <c r="J2562">
        <v>8167</v>
      </c>
      <c r="K2562">
        <v>32668</v>
      </c>
      <c r="L2562">
        <v>27273</v>
      </c>
      <c r="M2562">
        <v>5395</v>
      </c>
      <c r="N2562">
        <v>15</v>
      </c>
      <c r="O2562">
        <v>5380</v>
      </c>
      <c r="P2562" t="s">
        <v>14</v>
      </c>
      <c r="Q2562" t="s">
        <v>25</v>
      </c>
      <c r="R2562" t="s">
        <v>26</v>
      </c>
    </row>
    <row r="2563" spans="1:18" x14ac:dyDescent="0.25">
      <c r="A2563" t="s">
        <v>6105</v>
      </c>
      <c r="B2563" s="1">
        <v>44630</v>
      </c>
      <c r="C2563" t="s">
        <v>208</v>
      </c>
      <c r="D2563" t="s">
        <v>6106</v>
      </c>
      <c r="E2563" t="s">
        <v>21</v>
      </c>
      <c r="F2563" t="s">
        <v>70</v>
      </c>
      <c r="G2563" t="s">
        <v>23</v>
      </c>
      <c r="H2563" t="s">
        <v>24</v>
      </c>
      <c r="I2563">
        <v>10</v>
      </c>
      <c r="J2563">
        <v>28398</v>
      </c>
      <c r="K2563">
        <v>283980</v>
      </c>
      <c r="L2563">
        <v>212714</v>
      </c>
      <c r="M2563">
        <v>71266</v>
      </c>
      <c r="N2563">
        <v>0</v>
      </c>
      <c r="O2563">
        <v>71266</v>
      </c>
      <c r="P2563" t="s">
        <v>14</v>
      </c>
      <c r="Q2563" t="s">
        <v>34</v>
      </c>
      <c r="R2563" t="s">
        <v>35</v>
      </c>
    </row>
    <row r="2564" spans="1:18" x14ac:dyDescent="0.25">
      <c r="A2564" t="s">
        <v>6107</v>
      </c>
      <c r="B2564" s="1">
        <v>45425</v>
      </c>
      <c r="C2564" t="s">
        <v>140</v>
      </c>
      <c r="D2564" t="s">
        <v>6108</v>
      </c>
      <c r="E2564" t="s">
        <v>69</v>
      </c>
      <c r="F2564" t="s">
        <v>31</v>
      </c>
      <c r="G2564" t="s">
        <v>32</v>
      </c>
      <c r="H2564" t="s">
        <v>173</v>
      </c>
      <c r="I2564">
        <v>3</v>
      </c>
      <c r="J2564">
        <v>25147</v>
      </c>
      <c r="K2564">
        <v>75441</v>
      </c>
      <c r="L2564">
        <v>62536</v>
      </c>
      <c r="M2564">
        <v>12905</v>
      </c>
      <c r="N2564">
        <v>10</v>
      </c>
      <c r="O2564">
        <v>12895</v>
      </c>
      <c r="P2564" t="s">
        <v>14</v>
      </c>
      <c r="Q2564" t="s">
        <v>35</v>
      </c>
      <c r="R2564" t="s">
        <v>26</v>
      </c>
    </row>
    <row r="2565" spans="1:18" x14ac:dyDescent="0.25">
      <c r="A2565" t="s">
        <v>6109</v>
      </c>
      <c r="B2565" s="1">
        <v>44864</v>
      </c>
      <c r="C2565" t="s">
        <v>61</v>
      </c>
      <c r="D2565" t="s">
        <v>6110</v>
      </c>
      <c r="E2565" t="s">
        <v>46</v>
      </c>
      <c r="F2565" t="s">
        <v>31</v>
      </c>
      <c r="G2565" t="s">
        <v>32</v>
      </c>
      <c r="H2565" t="s">
        <v>118</v>
      </c>
      <c r="I2565">
        <v>4</v>
      </c>
      <c r="J2565">
        <v>18920</v>
      </c>
      <c r="K2565">
        <v>75680</v>
      </c>
      <c r="L2565">
        <v>62789</v>
      </c>
      <c r="M2565">
        <v>12891</v>
      </c>
      <c r="N2565">
        <v>10</v>
      </c>
      <c r="O2565">
        <v>12881</v>
      </c>
      <c r="P2565" t="s">
        <v>14</v>
      </c>
      <c r="Q2565" t="s">
        <v>34</v>
      </c>
      <c r="R2565" t="s">
        <v>35</v>
      </c>
    </row>
    <row r="2566" spans="1:18" x14ac:dyDescent="0.25">
      <c r="A2566" t="s">
        <v>6111</v>
      </c>
      <c r="B2566" s="1">
        <v>44819</v>
      </c>
      <c r="C2566" t="s">
        <v>38</v>
      </c>
      <c r="D2566" t="s">
        <v>6112</v>
      </c>
      <c r="E2566" t="s">
        <v>21</v>
      </c>
      <c r="F2566" t="s">
        <v>76</v>
      </c>
      <c r="G2566" t="s">
        <v>32</v>
      </c>
      <c r="H2566" t="s">
        <v>77</v>
      </c>
      <c r="I2566">
        <v>9</v>
      </c>
      <c r="J2566">
        <v>14841</v>
      </c>
      <c r="K2566">
        <v>133569</v>
      </c>
      <c r="L2566">
        <v>104037</v>
      </c>
      <c r="M2566">
        <v>29532</v>
      </c>
      <c r="N2566">
        <v>0</v>
      </c>
      <c r="O2566">
        <v>29532</v>
      </c>
      <c r="P2566" t="s">
        <v>14</v>
      </c>
      <c r="Q2566" t="s">
        <v>34</v>
      </c>
      <c r="R2566" t="s">
        <v>26</v>
      </c>
    </row>
    <row r="2567" spans="1:18" x14ac:dyDescent="0.25">
      <c r="A2567" t="s">
        <v>6113</v>
      </c>
      <c r="B2567" s="1">
        <v>45086</v>
      </c>
      <c r="C2567" t="s">
        <v>19</v>
      </c>
      <c r="D2567" t="s">
        <v>6114</v>
      </c>
      <c r="E2567" t="s">
        <v>69</v>
      </c>
      <c r="F2567" t="s">
        <v>114</v>
      </c>
      <c r="G2567" t="s">
        <v>71</v>
      </c>
      <c r="H2567" t="s">
        <v>72</v>
      </c>
      <c r="I2567">
        <v>1</v>
      </c>
      <c r="J2567">
        <v>48254</v>
      </c>
      <c r="K2567">
        <v>48254</v>
      </c>
      <c r="L2567">
        <v>40671</v>
      </c>
      <c r="M2567">
        <v>7583</v>
      </c>
      <c r="N2567">
        <v>10</v>
      </c>
      <c r="O2567">
        <v>7573</v>
      </c>
      <c r="P2567" t="s">
        <v>14</v>
      </c>
      <c r="Q2567" t="s">
        <v>35</v>
      </c>
      <c r="R2567" t="s">
        <v>26</v>
      </c>
    </row>
    <row r="2568" spans="1:18" x14ac:dyDescent="0.25">
      <c r="A2568" t="s">
        <v>6115</v>
      </c>
      <c r="B2568" s="1">
        <v>44671</v>
      </c>
      <c r="C2568" t="s">
        <v>227</v>
      </c>
      <c r="D2568" t="s">
        <v>6116</v>
      </c>
      <c r="E2568" t="s">
        <v>21</v>
      </c>
      <c r="F2568" t="s">
        <v>114</v>
      </c>
      <c r="G2568" t="s">
        <v>48</v>
      </c>
      <c r="H2568" t="s">
        <v>202</v>
      </c>
      <c r="I2568">
        <v>2</v>
      </c>
      <c r="J2568">
        <v>46549</v>
      </c>
      <c r="K2568">
        <v>93098</v>
      </c>
      <c r="L2568">
        <v>60255</v>
      </c>
      <c r="M2568">
        <v>32843</v>
      </c>
      <c r="N2568">
        <v>0</v>
      </c>
      <c r="O2568">
        <v>32843</v>
      </c>
      <c r="P2568" t="s">
        <v>14</v>
      </c>
      <c r="Q2568" t="s">
        <v>34</v>
      </c>
      <c r="R2568" t="s">
        <v>26</v>
      </c>
    </row>
    <row r="2569" spans="1:18" x14ac:dyDescent="0.25">
      <c r="A2569" t="s">
        <v>6117</v>
      </c>
      <c r="B2569" s="1">
        <v>45054</v>
      </c>
      <c r="C2569" t="s">
        <v>140</v>
      </c>
      <c r="D2569" t="s">
        <v>6118</v>
      </c>
      <c r="E2569" t="s">
        <v>21</v>
      </c>
      <c r="F2569" t="s">
        <v>40</v>
      </c>
      <c r="G2569" t="s">
        <v>23</v>
      </c>
      <c r="H2569" t="s">
        <v>127</v>
      </c>
      <c r="I2569">
        <v>5</v>
      </c>
      <c r="J2569">
        <v>43074</v>
      </c>
      <c r="K2569">
        <v>215370</v>
      </c>
      <c r="L2569">
        <v>169085</v>
      </c>
      <c r="M2569">
        <v>46285</v>
      </c>
      <c r="N2569">
        <v>0</v>
      </c>
      <c r="O2569">
        <v>46285</v>
      </c>
      <c r="P2569" t="s">
        <v>14</v>
      </c>
      <c r="Q2569" t="s">
        <v>34</v>
      </c>
      <c r="R2569" t="s">
        <v>35</v>
      </c>
    </row>
    <row r="2570" spans="1:18" x14ac:dyDescent="0.25">
      <c r="A2570" t="s">
        <v>6119</v>
      </c>
      <c r="B2570" s="1">
        <v>45219</v>
      </c>
      <c r="C2570" t="s">
        <v>61</v>
      </c>
      <c r="D2570" t="s">
        <v>6120</v>
      </c>
      <c r="E2570" t="s">
        <v>21</v>
      </c>
      <c r="F2570" t="s">
        <v>114</v>
      </c>
      <c r="G2570" t="s">
        <v>48</v>
      </c>
      <c r="H2570" t="s">
        <v>64</v>
      </c>
      <c r="I2570">
        <v>8</v>
      </c>
      <c r="J2570">
        <v>37076</v>
      </c>
      <c r="K2570">
        <v>296608</v>
      </c>
      <c r="L2570">
        <v>188378</v>
      </c>
      <c r="M2570">
        <v>108230</v>
      </c>
      <c r="N2570">
        <v>10</v>
      </c>
      <c r="O2570">
        <v>108220</v>
      </c>
      <c r="P2570" t="s">
        <v>14</v>
      </c>
      <c r="Q2570" t="s">
        <v>55</v>
      </c>
      <c r="R2570" t="s">
        <v>26</v>
      </c>
    </row>
    <row r="2571" spans="1:18" x14ac:dyDescent="0.25">
      <c r="A2571" t="s">
        <v>6121</v>
      </c>
      <c r="B2571" s="1">
        <v>44925</v>
      </c>
      <c r="C2571" t="s">
        <v>44</v>
      </c>
      <c r="D2571" t="s">
        <v>6122</v>
      </c>
      <c r="E2571" t="s">
        <v>69</v>
      </c>
      <c r="F2571" t="s">
        <v>22</v>
      </c>
      <c r="G2571" t="s">
        <v>32</v>
      </c>
      <c r="H2571" t="s">
        <v>33</v>
      </c>
      <c r="I2571">
        <v>9</v>
      </c>
      <c r="J2571">
        <v>20684</v>
      </c>
      <c r="K2571">
        <v>186156</v>
      </c>
      <c r="L2571">
        <v>150982</v>
      </c>
      <c r="M2571">
        <v>35174</v>
      </c>
      <c r="N2571">
        <v>5</v>
      </c>
      <c r="O2571">
        <v>35169</v>
      </c>
      <c r="P2571" t="s">
        <v>14</v>
      </c>
      <c r="Q2571" t="s">
        <v>25</v>
      </c>
      <c r="R2571" t="s">
        <v>35</v>
      </c>
    </row>
    <row r="2572" spans="1:18" x14ac:dyDescent="0.25">
      <c r="A2572" t="s">
        <v>6123</v>
      </c>
      <c r="B2572" s="1">
        <v>45238</v>
      </c>
      <c r="C2572" t="s">
        <v>133</v>
      </c>
      <c r="D2572" t="s">
        <v>6124</v>
      </c>
      <c r="E2572" t="s">
        <v>21</v>
      </c>
      <c r="F2572" t="s">
        <v>63</v>
      </c>
      <c r="G2572" t="s">
        <v>23</v>
      </c>
      <c r="H2572" t="s">
        <v>169</v>
      </c>
      <c r="I2572">
        <v>6</v>
      </c>
      <c r="J2572">
        <v>25526</v>
      </c>
      <c r="K2572">
        <v>153156</v>
      </c>
      <c r="L2572">
        <v>99151</v>
      </c>
      <c r="M2572">
        <v>54005</v>
      </c>
      <c r="N2572">
        <v>15</v>
      </c>
      <c r="O2572">
        <v>53990</v>
      </c>
      <c r="P2572" t="s">
        <v>14</v>
      </c>
      <c r="Q2572" t="s">
        <v>35</v>
      </c>
      <c r="R2572" t="s">
        <v>35</v>
      </c>
    </row>
    <row r="2573" spans="1:18" x14ac:dyDescent="0.25">
      <c r="A2573" t="s">
        <v>6125</v>
      </c>
      <c r="B2573" s="1">
        <v>45427</v>
      </c>
      <c r="C2573" t="s">
        <v>140</v>
      </c>
      <c r="D2573" t="s">
        <v>6126</v>
      </c>
      <c r="E2573" t="s">
        <v>69</v>
      </c>
      <c r="F2573" t="s">
        <v>63</v>
      </c>
      <c r="G2573" t="s">
        <v>71</v>
      </c>
      <c r="H2573" t="s">
        <v>195</v>
      </c>
      <c r="I2573">
        <v>7</v>
      </c>
      <c r="J2573">
        <v>45091</v>
      </c>
      <c r="K2573">
        <v>315637</v>
      </c>
      <c r="L2573">
        <v>192147</v>
      </c>
      <c r="M2573">
        <v>123490</v>
      </c>
      <c r="N2573">
        <v>15</v>
      </c>
      <c r="O2573">
        <v>123475</v>
      </c>
      <c r="P2573" t="s">
        <v>14</v>
      </c>
      <c r="Q2573" t="s">
        <v>35</v>
      </c>
      <c r="R2573" t="s">
        <v>26</v>
      </c>
    </row>
    <row r="2574" spans="1:18" x14ac:dyDescent="0.25">
      <c r="A2574" t="s">
        <v>6127</v>
      </c>
      <c r="B2574" s="1">
        <v>45026</v>
      </c>
      <c r="C2574" t="s">
        <v>227</v>
      </c>
      <c r="D2574" t="s">
        <v>6128</v>
      </c>
      <c r="E2574" t="s">
        <v>21</v>
      </c>
      <c r="F2574" t="s">
        <v>22</v>
      </c>
      <c r="G2574" t="s">
        <v>71</v>
      </c>
      <c r="H2574" t="s">
        <v>72</v>
      </c>
      <c r="I2574">
        <v>9</v>
      </c>
      <c r="J2574">
        <v>28071</v>
      </c>
      <c r="K2574">
        <v>252639</v>
      </c>
      <c r="L2574">
        <v>181259</v>
      </c>
      <c r="M2574">
        <v>71380</v>
      </c>
      <c r="N2574">
        <v>5</v>
      </c>
      <c r="O2574">
        <v>71375</v>
      </c>
      <c r="P2574" t="s">
        <v>14</v>
      </c>
      <c r="Q2574" t="s">
        <v>55</v>
      </c>
      <c r="R2574" t="s">
        <v>26</v>
      </c>
    </row>
    <row r="2575" spans="1:18" x14ac:dyDescent="0.25">
      <c r="A2575" t="s">
        <v>6129</v>
      </c>
      <c r="B2575" s="1">
        <v>45520</v>
      </c>
      <c r="C2575" t="s">
        <v>67</v>
      </c>
      <c r="D2575" t="s">
        <v>6130</v>
      </c>
      <c r="E2575" t="s">
        <v>69</v>
      </c>
      <c r="F2575" t="s">
        <v>63</v>
      </c>
      <c r="G2575" t="s">
        <v>71</v>
      </c>
      <c r="H2575" t="s">
        <v>111</v>
      </c>
      <c r="I2575">
        <v>7</v>
      </c>
      <c r="J2575">
        <v>30031</v>
      </c>
      <c r="K2575">
        <v>210217</v>
      </c>
      <c r="L2575">
        <v>164997</v>
      </c>
      <c r="M2575">
        <v>45220</v>
      </c>
      <c r="N2575">
        <v>10</v>
      </c>
      <c r="O2575">
        <v>45210</v>
      </c>
      <c r="P2575" t="s">
        <v>14</v>
      </c>
      <c r="Q2575" t="s">
        <v>25</v>
      </c>
      <c r="R2575" t="s">
        <v>35</v>
      </c>
    </row>
    <row r="2576" spans="1:18" x14ac:dyDescent="0.25">
      <c r="A2576" t="s">
        <v>6131</v>
      </c>
      <c r="B2576" s="1">
        <v>44938</v>
      </c>
      <c r="C2576" t="s">
        <v>84</v>
      </c>
      <c r="D2576" t="s">
        <v>6132</v>
      </c>
      <c r="E2576" t="s">
        <v>21</v>
      </c>
      <c r="F2576" t="s">
        <v>76</v>
      </c>
      <c r="G2576" t="s">
        <v>71</v>
      </c>
      <c r="H2576" t="s">
        <v>72</v>
      </c>
      <c r="I2576">
        <v>8</v>
      </c>
      <c r="J2576">
        <v>38415</v>
      </c>
      <c r="K2576">
        <v>307320</v>
      </c>
      <c r="L2576">
        <v>231319</v>
      </c>
      <c r="M2576">
        <v>76001</v>
      </c>
      <c r="N2576">
        <v>0</v>
      </c>
      <c r="O2576">
        <v>76001</v>
      </c>
      <c r="P2576" t="s">
        <v>14</v>
      </c>
      <c r="Q2576" t="s">
        <v>34</v>
      </c>
      <c r="R2576" t="s">
        <v>35</v>
      </c>
    </row>
    <row r="2577" spans="1:18" x14ac:dyDescent="0.25">
      <c r="A2577" t="s">
        <v>6133</v>
      </c>
      <c r="B2577" s="1">
        <v>45388</v>
      </c>
      <c r="C2577" t="s">
        <v>227</v>
      </c>
      <c r="D2577" t="s">
        <v>6134</v>
      </c>
      <c r="E2577" t="s">
        <v>53</v>
      </c>
      <c r="F2577" t="s">
        <v>40</v>
      </c>
      <c r="G2577" t="s">
        <v>23</v>
      </c>
      <c r="H2577" t="s">
        <v>24</v>
      </c>
      <c r="I2577">
        <v>5</v>
      </c>
      <c r="J2577">
        <v>29374</v>
      </c>
      <c r="K2577">
        <v>146870</v>
      </c>
      <c r="L2577">
        <v>93745</v>
      </c>
      <c r="M2577">
        <v>53125</v>
      </c>
      <c r="N2577">
        <v>15</v>
      </c>
      <c r="O2577">
        <v>53110</v>
      </c>
      <c r="P2577" t="s">
        <v>14</v>
      </c>
      <c r="Q2577" t="s">
        <v>34</v>
      </c>
      <c r="R2577" t="s">
        <v>35</v>
      </c>
    </row>
    <row r="2578" spans="1:18" x14ac:dyDescent="0.25">
      <c r="A2578" t="s">
        <v>6135</v>
      </c>
      <c r="B2578" s="1">
        <v>45199</v>
      </c>
      <c r="C2578" t="s">
        <v>38</v>
      </c>
      <c r="D2578" t="s">
        <v>6136</v>
      </c>
      <c r="E2578" t="s">
        <v>21</v>
      </c>
      <c r="F2578" t="s">
        <v>47</v>
      </c>
      <c r="G2578" t="s">
        <v>71</v>
      </c>
      <c r="H2578" t="s">
        <v>111</v>
      </c>
      <c r="I2578">
        <v>10</v>
      </c>
      <c r="J2578">
        <v>34508</v>
      </c>
      <c r="K2578">
        <v>345080</v>
      </c>
      <c r="L2578">
        <v>228197</v>
      </c>
      <c r="M2578">
        <v>116883</v>
      </c>
      <c r="N2578">
        <v>5</v>
      </c>
      <c r="O2578">
        <v>116878</v>
      </c>
      <c r="P2578" t="s">
        <v>14</v>
      </c>
      <c r="Q2578" t="s">
        <v>55</v>
      </c>
      <c r="R2578" t="s">
        <v>35</v>
      </c>
    </row>
    <row r="2579" spans="1:18" x14ac:dyDescent="0.25">
      <c r="A2579" t="s">
        <v>6137</v>
      </c>
      <c r="B2579" s="1">
        <v>45053</v>
      </c>
      <c r="C2579" t="s">
        <v>140</v>
      </c>
      <c r="D2579" t="s">
        <v>6138</v>
      </c>
      <c r="E2579" t="s">
        <v>53</v>
      </c>
      <c r="F2579" t="s">
        <v>70</v>
      </c>
      <c r="G2579" t="s">
        <v>71</v>
      </c>
      <c r="H2579" t="s">
        <v>195</v>
      </c>
      <c r="I2579">
        <v>4</v>
      </c>
      <c r="J2579">
        <v>23478</v>
      </c>
      <c r="K2579">
        <v>93912</v>
      </c>
      <c r="L2579">
        <v>69664</v>
      </c>
      <c r="M2579">
        <v>24248</v>
      </c>
      <c r="N2579">
        <v>0</v>
      </c>
      <c r="O2579">
        <v>24248</v>
      </c>
      <c r="P2579" t="s">
        <v>14</v>
      </c>
      <c r="Q2579" t="s">
        <v>25</v>
      </c>
      <c r="R2579" t="s">
        <v>26</v>
      </c>
    </row>
    <row r="2580" spans="1:18" x14ac:dyDescent="0.25">
      <c r="A2580" t="s">
        <v>6139</v>
      </c>
      <c r="B2580" s="1">
        <v>44585</v>
      </c>
      <c r="C2580" t="s">
        <v>84</v>
      </c>
      <c r="D2580" t="s">
        <v>6140</v>
      </c>
      <c r="E2580" t="s">
        <v>46</v>
      </c>
      <c r="F2580" t="s">
        <v>76</v>
      </c>
      <c r="G2580" t="s">
        <v>48</v>
      </c>
      <c r="H2580" t="s">
        <v>64</v>
      </c>
      <c r="I2580">
        <v>7</v>
      </c>
      <c r="J2580">
        <v>22559</v>
      </c>
      <c r="K2580">
        <v>157913</v>
      </c>
      <c r="L2580">
        <v>139367</v>
      </c>
      <c r="M2580">
        <v>18546</v>
      </c>
      <c r="N2580">
        <v>15</v>
      </c>
      <c r="O2580">
        <v>18531</v>
      </c>
      <c r="P2580" t="s">
        <v>14</v>
      </c>
      <c r="Q2580" t="s">
        <v>34</v>
      </c>
      <c r="R2580" t="s">
        <v>26</v>
      </c>
    </row>
    <row r="2581" spans="1:18" x14ac:dyDescent="0.25">
      <c r="A2581" t="s">
        <v>6141</v>
      </c>
      <c r="B2581" s="1">
        <v>44827</v>
      </c>
      <c r="C2581" t="s">
        <v>38</v>
      </c>
      <c r="D2581" t="s">
        <v>6142</v>
      </c>
      <c r="E2581" t="s">
        <v>53</v>
      </c>
      <c r="F2581" t="s">
        <v>40</v>
      </c>
      <c r="G2581" t="s">
        <v>23</v>
      </c>
      <c r="H2581" t="s">
        <v>169</v>
      </c>
      <c r="I2581">
        <v>6</v>
      </c>
      <c r="J2581">
        <v>23141</v>
      </c>
      <c r="K2581">
        <v>138846</v>
      </c>
      <c r="L2581">
        <v>98922</v>
      </c>
      <c r="M2581">
        <v>39924</v>
      </c>
      <c r="N2581">
        <v>15</v>
      </c>
      <c r="O2581">
        <v>39909</v>
      </c>
      <c r="P2581" t="s">
        <v>14</v>
      </c>
      <c r="Q2581" t="s">
        <v>25</v>
      </c>
      <c r="R2581" t="s">
        <v>35</v>
      </c>
    </row>
    <row r="2582" spans="1:18" x14ac:dyDescent="0.25">
      <c r="A2582" t="s">
        <v>6143</v>
      </c>
      <c r="B2582" s="1">
        <v>45264</v>
      </c>
      <c r="C2582" t="s">
        <v>44</v>
      </c>
      <c r="D2582" t="s">
        <v>6144</v>
      </c>
      <c r="E2582" t="s">
        <v>53</v>
      </c>
      <c r="F2582" t="s">
        <v>70</v>
      </c>
      <c r="G2582" t="s">
        <v>48</v>
      </c>
      <c r="H2582" t="s">
        <v>64</v>
      </c>
      <c r="I2582">
        <v>6</v>
      </c>
      <c r="J2582">
        <v>18261</v>
      </c>
      <c r="K2582">
        <v>109566</v>
      </c>
      <c r="L2582">
        <v>74281</v>
      </c>
      <c r="M2582">
        <v>35285</v>
      </c>
      <c r="N2582">
        <v>10</v>
      </c>
      <c r="O2582">
        <v>35275</v>
      </c>
      <c r="P2582" t="s">
        <v>14</v>
      </c>
      <c r="Q2582" t="s">
        <v>55</v>
      </c>
      <c r="R2582" t="s">
        <v>26</v>
      </c>
    </row>
    <row r="2583" spans="1:18" x14ac:dyDescent="0.25">
      <c r="A2583" t="s">
        <v>6145</v>
      </c>
      <c r="B2583" s="1">
        <v>44955</v>
      </c>
      <c r="C2583" t="s">
        <v>84</v>
      </c>
      <c r="D2583" t="s">
        <v>6146</v>
      </c>
      <c r="E2583" t="s">
        <v>69</v>
      </c>
      <c r="F2583" t="s">
        <v>22</v>
      </c>
      <c r="G2583" t="s">
        <v>32</v>
      </c>
      <c r="H2583" t="s">
        <v>33</v>
      </c>
      <c r="I2583">
        <v>2</v>
      </c>
      <c r="J2583">
        <v>21067</v>
      </c>
      <c r="K2583">
        <v>42134</v>
      </c>
      <c r="L2583">
        <v>33636</v>
      </c>
      <c r="M2583">
        <v>8498</v>
      </c>
      <c r="N2583">
        <v>5</v>
      </c>
      <c r="O2583">
        <v>8493</v>
      </c>
      <c r="P2583" t="s">
        <v>14</v>
      </c>
      <c r="Q2583" t="s">
        <v>34</v>
      </c>
      <c r="R2583" t="s">
        <v>35</v>
      </c>
    </row>
    <row r="2584" spans="1:18" x14ac:dyDescent="0.25">
      <c r="A2584" t="s">
        <v>6147</v>
      </c>
      <c r="B2584" s="1">
        <v>44990</v>
      </c>
      <c r="C2584" t="s">
        <v>208</v>
      </c>
      <c r="D2584" t="s">
        <v>6148</v>
      </c>
      <c r="E2584" t="s">
        <v>46</v>
      </c>
      <c r="F2584" t="s">
        <v>22</v>
      </c>
      <c r="G2584" t="s">
        <v>48</v>
      </c>
      <c r="H2584" t="s">
        <v>64</v>
      </c>
      <c r="I2584">
        <v>5</v>
      </c>
      <c r="J2584">
        <v>39017</v>
      </c>
      <c r="K2584">
        <v>195085</v>
      </c>
      <c r="L2584">
        <v>140208</v>
      </c>
      <c r="M2584">
        <v>54877</v>
      </c>
      <c r="N2584">
        <v>10</v>
      </c>
      <c r="O2584">
        <v>54867</v>
      </c>
      <c r="P2584" t="s">
        <v>14</v>
      </c>
      <c r="Q2584" t="s">
        <v>25</v>
      </c>
      <c r="R2584" t="s">
        <v>26</v>
      </c>
    </row>
    <row r="2585" spans="1:18" x14ac:dyDescent="0.25">
      <c r="A2585" t="s">
        <v>6149</v>
      </c>
      <c r="B2585" s="1">
        <v>45300</v>
      </c>
      <c r="C2585" t="s">
        <v>84</v>
      </c>
      <c r="D2585" t="s">
        <v>6150</v>
      </c>
      <c r="E2585" t="s">
        <v>53</v>
      </c>
      <c r="F2585" t="s">
        <v>47</v>
      </c>
      <c r="G2585" t="s">
        <v>71</v>
      </c>
      <c r="H2585" t="s">
        <v>81</v>
      </c>
      <c r="I2585">
        <v>4</v>
      </c>
      <c r="J2585">
        <v>20910</v>
      </c>
      <c r="K2585">
        <v>83640</v>
      </c>
      <c r="L2585">
        <v>53598</v>
      </c>
      <c r="M2585">
        <v>30042</v>
      </c>
      <c r="N2585">
        <v>5</v>
      </c>
      <c r="O2585">
        <v>30037</v>
      </c>
      <c r="P2585" t="s">
        <v>14</v>
      </c>
      <c r="Q2585" t="s">
        <v>35</v>
      </c>
      <c r="R2585" t="s">
        <v>26</v>
      </c>
    </row>
    <row r="2586" spans="1:18" x14ac:dyDescent="0.25">
      <c r="A2586" t="s">
        <v>6151</v>
      </c>
      <c r="B2586" s="1">
        <v>44616</v>
      </c>
      <c r="C2586" t="s">
        <v>29</v>
      </c>
      <c r="D2586" t="s">
        <v>6152</v>
      </c>
      <c r="E2586" t="s">
        <v>69</v>
      </c>
      <c r="F2586" t="s">
        <v>40</v>
      </c>
      <c r="G2586" t="s">
        <v>48</v>
      </c>
      <c r="H2586" t="s">
        <v>49</v>
      </c>
      <c r="I2586">
        <v>2</v>
      </c>
      <c r="J2586">
        <v>7555</v>
      </c>
      <c r="K2586">
        <v>15110</v>
      </c>
      <c r="L2586">
        <v>12028</v>
      </c>
      <c r="M2586">
        <v>3082</v>
      </c>
      <c r="N2586">
        <v>10</v>
      </c>
      <c r="O2586">
        <v>3072</v>
      </c>
      <c r="P2586" t="s">
        <v>14</v>
      </c>
      <c r="Q2586" t="s">
        <v>35</v>
      </c>
      <c r="R2586" t="s">
        <v>26</v>
      </c>
    </row>
    <row r="2587" spans="1:18" x14ac:dyDescent="0.25">
      <c r="A2587" t="s">
        <v>6153</v>
      </c>
      <c r="B2587" s="1">
        <v>45469</v>
      </c>
      <c r="C2587" t="s">
        <v>19</v>
      </c>
      <c r="D2587" t="s">
        <v>6154</v>
      </c>
      <c r="E2587" t="s">
        <v>46</v>
      </c>
      <c r="F2587" t="s">
        <v>22</v>
      </c>
      <c r="G2587" t="s">
        <v>23</v>
      </c>
      <c r="H2587" t="s">
        <v>24</v>
      </c>
      <c r="I2587">
        <v>8</v>
      </c>
      <c r="J2587">
        <v>37742</v>
      </c>
      <c r="K2587">
        <v>301936</v>
      </c>
      <c r="L2587">
        <v>234903</v>
      </c>
      <c r="M2587">
        <v>67033</v>
      </c>
      <c r="N2587">
        <v>10</v>
      </c>
      <c r="O2587">
        <v>67023</v>
      </c>
      <c r="P2587" t="s">
        <v>14</v>
      </c>
      <c r="Q2587" t="s">
        <v>35</v>
      </c>
      <c r="R2587" t="s">
        <v>35</v>
      </c>
    </row>
    <row r="2588" spans="1:18" x14ac:dyDescent="0.25">
      <c r="A2588" t="s">
        <v>6155</v>
      </c>
      <c r="B2588" s="1">
        <v>45288</v>
      </c>
      <c r="C2588" t="s">
        <v>44</v>
      </c>
      <c r="D2588" t="s">
        <v>6156</v>
      </c>
      <c r="E2588" t="s">
        <v>46</v>
      </c>
      <c r="F2588" t="s">
        <v>63</v>
      </c>
      <c r="G2588" t="s">
        <v>23</v>
      </c>
      <c r="H2588" t="s">
        <v>127</v>
      </c>
      <c r="I2588">
        <v>3</v>
      </c>
      <c r="J2588">
        <v>31460</v>
      </c>
      <c r="K2588">
        <v>94380</v>
      </c>
      <c r="L2588">
        <v>67625</v>
      </c>
      <c r="M2588">
        <v>26755</v>
      </c>
      <c r="N2588">
        <v>15</v>
      </c>
      <c r="O2588">
        <v>26740</v>
      </c>
      <c r="P2588" t="s">
        <v>14</v>
      </c>
      <c r="Q2588" t="s">
        <v>34</v>
      </c>
      <c r="R2588" t="s">
        <v>35</v>
      </c>
    </row>
    <row r="2589" spans="1:18" x14ac:dyDescent="0.25">
      <c r="A2589" t="s">
        <v>6157</v>
      </c>
      <c r="B2589" s="1">
        <v>45191</v>
      </c>
      <c r="C2589" t="s">
        <v>38</v>
      </c>
      <c r="D2589" t="s">
        <v>6158</v>
      </c>
      <c r="E2589" t="s">
        <v>21</v>
      </c>
      <c r="F2589" t="s">
        <v>63</v>
      </c>
      <c r="G2589" t="s">
        <v>23</v>
      </c>
      <c r="H2589" t="s">
        <v>41</v>
      </c>
      <c r="I2589">
        <v>5</v>
      </c>
      <c r="J2589">
        <v>11085</v>
      </c>
      <c r="K2589">
        <v>55425</v>
      </c>
      <c r="L2589">
        <v>46874</v>
      </c>
      <c r="M2589">
        <v>8551</v>
      </c>
      <c r="N2589">
        <v>10</v>
      </c>
      <c r="O2589">
        <v>8541</v>
      </c>
      <c r="P2589" t="s">
        <v>14</v>
      </c>
      <c r="Q2589" t="s">
        <v>55</v>
      </c>
      <c r="R2589" t="s">
        <v>35</v>
      </c>
    </row>
    <row r="2590" spans="1:18" x14ac:dyDescent="0.25">
      <c r="A2590" t="s">
        <v>6159</v>
      </c>
      <c r="B2590" s="1">
        <v>44745</v>
      </c>
      <c r="C2590" t="s">
        <v>97</v>
      </c>
      <c r="D2590" t="s">
        <v>6160</v>
      </c>
      <c r="E2590" t="s">
        <v>53</v>
      </c>
      <c r="F2590" t="s">
        <v>40</v>
      </c>
      <c r="G2590" t="s">
        <v>71</v>
      </c>
      <c r="H2590" t="s">
        <v>72</v>
      </c>
      <c r="I2590">
        <v>9</v>
      </c>
      <c r="J2590">
        <v>1635</v>
      </c>
      <c r="K2590">
        <v>14715</v>
      </c>
      <c r="L2590">
        <v>11982</v>
      </c>
      <c r="M2590">
        <v>2733</v>
      </c>
      <c r="N2590">
        <v>5</v>
      </c>
      <c r="O2590">
        <v>2728</v>
      </c>
      <c r="P2590" t="s">
        <v>14</v>
      </c>
      <c r="Q2590" t="s">
        <v>34</v>
      </c>
      <c r="R2590" t="s">
        <v>35</v>
      </c>
    </row>
    <row r="2591" spans="1:18" x14ac:dyDescent="0.25">
      <c r="A2591" t="s">
        <v>6161</v>
      </c>
      <c r="B2591" s="1">
        <v>45540</v>
      </c>
      <c r="C2591" t="s">
        <v>38</v>
      </c>
      <c r="D2591" t="s">
        <v>6162</v>
      </c>
      <c r="E2591" t="s">
        <v>53</v>
      </c>
      <c r="F2591" t="s">
        <v>47</v>
      </c>
      <c r="G2591" t="s">
        <v>23</v>
      </c>
      <c r="H2591" t="s">
        <v>127</v>
      </c>
      <c r="I2591">
        <v>3</v>
      </c>
      <c r="J2591">
        <v>4872</v>
      </c>
      <c r="K2591">
        <v>14616</v>
      </c>
      <c r="L2591">
        <v>10798</v>
      </c>
      <c r="M2591">
        <v>3818</v>
      </c>
      <c r="N2591">
        <v>5</v>
      </c>
      <c r="O2591">
        <v>3813</v>
      </c>
      <c r="P2591" t="s">
        <v>14</v>
      </c>
      <c r="Q2591" t="s">
        <v>25</v>
      </c>
      <c r="R2591" t="s">
        <v>35</v>
      </c>
    </row>
    <row r="2592" spans="1:18" x14ac:dyDescent="0.25">
      <c r="A2592" t="s">
        <v>6163</v>
      </c>
      <c r="B2592" s="1">
        <v>44884</v>
      </c>
      <c r="C2592" t="s">
        <v>133</v>
      </c>
      <c r="D2592" t="s">
        <v>6164</v>
      </c>
      <c r="E2592" t="s">
        <v>21</v>
      </c>
      <c r="F2592" t="s">
        <v>40</v>
      </c>
      <c r="G2592" t="s">
        <v>32</v>
      </c>
      <c r="H2592" t="s">
        <v>118</v>
      </c>
      <c r="I2592">
        <v>3</v>
      </c>
      <c r="J2592">
        <v>34302</v>
      </c>
      <c r="K2592">
        <v>102906</v>
      </c>
      <c r="L2592">
        <v>81114</v>
      </c>
      <c r="M2592">
        <v>21792</v>
      </c>
      <c r="N2592">
        <v>5</v>
      </c>
      <c r="O2592">
        <v>21787</v>
      </c>
      <c r="P2592" t="s">
        <v>14</v>
      </c>
      <c r="Q2592" t="s">
        <v>25</v>
      </c>
      <c r="R2592" t="s">
        <v>35</v>
      </c>
    </row>
    <row r="2593" spans="1:18" x14ac:dyDescent="0.25">
      <c r="A2593" t="s">
        <v>6165</v>
      </c>
      <c r="B2593" s="1">
        <v>44729</v>
      </c>
      <c r="C2593" t="s">
        <v>19</v>
      </c>
      <c r="D2593" t="s">
        <v>6166</v>
      </c>
      <c r="E2593" t="s">
        <v>21</v>
      </c>
      <c r="F2593" t="s">
        <v>31</v>
      </c>
      <c r="G2593" t="s">
        <v>71</v>
      </c>
      <c r="H2593" t="s">
        <v>81</v>
      </c>
      <c r="I2593">
        <v>6</v>
      </c>
      <c r="J2593">
        <v>26085</v>
      </c>
      <c r="K2593">
        <v>156510</v>
      </c>
      <c r="L2593">
        <v>103530</v>
      </c>
      <c r="M2593">
        <v>52980</v>
      </c>
      <c r="N2593">
        <v>15</v>
      </c>
      <c r="O2593">
        <v>52965</v>
      </c>
      <c r="P2593" t="s">
        <v>14</v>
      </c>
      <c r="Q2593" t="s">
        <v>34</v>
      </c>
      <c r="R2593" t="s">
        <v>26</v>
      </c>
    </row>
    <row r="2594" spans="1:18" x14ac:dyDescent="0.25">
      <c r="A2594" t="s">
        <v>6167</v>
      </c>
      <c r="B2594" s="1">
        <v>45331</v>
      </c>
      <c r="C2594" t="s">
        <v>29</v>
      </c>
      <c r="D2594" t="s">
        <v>6168</v>
      </c>
      <c r="E2594" t="s">
        <v>53</v>
      </c>
      <c r="F2594" t="s">
        <v>76</v>
      </c>
      <c r="G2594" t="s">
        <v>23</v>
      </c>
      <c r="H2594" t="s">
        <v>24</v>
      </c>
      <c r="I2594">
        <v>3</v>
      </c>
      <c r="J2594">
        <v>45692</v>
      </c>
      <c r="K2594">
        <v>137076</v>
      </c>
      <c r="L2594">
        <v>95874</v>
      </c>
      <c r="M2594">
        <v>41202</v>
      </c>
      <c r="N2594">
        <v>15</v>
      </c>
      <c r="O2594">
        <v>41187</v>
      </c>
      <c r="P2594" t="s">
        <v>14</v>
      </c>
      <c r="Q2594" t="s">
        <v>55</v>
      </c>
      <c r="R2594" t="s">
        <v>26</v>
      </c>
    </row>
    <row r="2595" spans="1:18" x14ac:dyDescent="0.25">
      <c r="A2595" t="s">
        <v>6169</v>
      </c>
      <c r="B2595" s="1">
        <v>45466</v>
      </c>
      <c r="C2595" t="s">
        <v>19</v>
      </c>
      <c r="D2595" t="s">
        <v>6170</v>
      </c>
      <c r="E2595" t="s">
        <v>21</v>
      </c>
      <c r="F2595" t="s">
        <v>31</v>
      </c>
      <c r="G2595" t="s">
        <v>32</v>
      </c>
      <c r="H2595" t="s">
        <v>77</v>
      </c>
      <c r="I2595">
        <v>7</v>
      </c>
      <c r="J2595">
        <v>7511</v>
      </c>
      <c r="K2595">
        <v>52577</v>
      </c>
      <c r="L2595">
        <v>47039</v>
      </c>
      <c r="M2595">
        <v>5538</v>
      </c>
      <c r="N2595">
        <v>10</v>
      </c>
      <c r="O2595">
        <v>5528</v>
      </c>
      <c r="P2595" t="s">
        <v>14</v>
      </c>
      <c r="Q2595" t="s">
        <v>35</v>
      </c>
      <c r="R2595" t="s">
        <v>35</v>
      </c>
    </row>
    <row r="2596" spans="1:18" x14ac:dyDescent="0.25">
      <c r="A2596" t="s">
        <v>6171</v>
      </c>
      <c r="B2596" s="1">
        <v>45026</v>
      </c>
      <c r="C2596" t="s">
        <v>227</v>
      </c>
      <c r="D2596" t="s">
        <v>6172</v>
      </c>
      <c r="E2596" t="s">
        <v>53</v>
      </c>
      <c r="F2596" t="s">
        <v>114</v>
      </c>
      <c r="G2596" t="s">
        <v>48</v>
      </c>
      <c r="H2596" t="s">
        <v>54</v>
      </c>
      <c r="I2596">
        <v>4</v>
      </c>
      <c r="J2596">
        <v>37430</v>
      </c>
      <c r="K2596">
        <v>149720</v>
      </c>
      <c r="L2596">
        <v>129560</v>
      </c>
      <c r="M2596">
        <v>20160</v>
      </c>
      <c r="N2596">
        <v>5</v>
      </c>
      <c r="O2596">
        <v>20155</v>
      </c>
      <c r="P2596" t="s">
        <v>14</v>
      </c>
      <c r="Q2596" t="s">
        <v>55</v>
      </c>
      <c r="R2596" t="s">
        <v>26</v>
      </c>
    </row>
    <row r="2597" spans="1:18" x14ac:dyDescent="0.25">
      <c r="A2597" t="s">
        <v>6173</v>
      </c>
      <c r="B2597" s="1">
        <v>44602</v>
      </c>
      <c r="C2597" t="s">
        <v>29</v>
      </c>
      <c r="D2597" t="s">
        <v>6174</v>
      </c>
      <c r="E2597" t="s">
        <v>53</v>
      </c>
      <c r="F2597" t="s">
        <v>70</v>
      </c>
      <c r="G2597" t="s">
        <v>71</v>
      </c>
      <c r="H2597" t="s">
        <v>72</v>
      </c>
      <c r="I2597">
        <v>9</v>
      </c>
      <c r="J2597">
        <v>18665</v>
      </c>
      <c r="K2597">
        <v>167985</v>
      </c>
      <c r="L2597">
        <v>141936</v>
      </c>
      <c r="M2597">
        <v>26049</v>
      </c>
      <c r="N2597">
        <v>5</v>
      </c>
      <c r="O2597">
        <v>26044</v>
      </c>
      <c r="P2597" t="s">
        <v>14</v>
      </c>
      <c r="Q2597" t="s">
        <v>55</v>
      </c>
      <c r="R2597" t="s">
        <v>26</v>
      </c>
    </row>
    <row r="2598" spans="1:18" x14ac:dyDescent="0.25">
      <c r="A2598" t="s">
        <v>6175</v>
      </c>
      <c r="B2598" s="1">
        <v>44953</v>
      </c>
      <c r="C2598" t="s">
        <v>84</v>
      </c>
      <c r="D2598" t="s">
        <v>6176</v>
      </c>
      <c r="E2598" t="s">
        <v>21</v>
      </c>
      <c r="F2598" t="s">
        <v>40</v>
      </c>
      <c r="G2598" t="s">
        <v>71</v>
      </c>
      <c r="H2598" t="s">
        <v>81</v>
      </c>
      <c r="I2598">
        <v>10</v>
      </c>
      <c r="J2598">
        <v>18985</v>
      </c>
      <c r="K2598">
        <v>189850</v>
      </c>
      <c r="L2598">
        <v>167030</v>
      </c>
      <c r="M2598">
        <v>22820</v>
      </c>
      <c r="N2598">
        <v>10</v>
      </c>
      <c r="O2598">
        <v>22810</v>
      </c>
      <c r="P2598" t="s">
        <v>14</v>
      </c>
      <c r="Q2598" t="s">
        <v>35</v>
      </c>
      <c r="R2598" t="s">
        <v>26</v>
      </c>
    </row>
    <row r="2599" spans="1:18" x14ac:dyDescent="0.25">
      <c r="A2599" t="s">
        <v>6177</v>
      </c>
      <c r="B2599" s="1">
        <v>44846</v>
      </c>
      <c r="C2599" t="s">
        <v>61</v>
      </c>
      <c r="D2599" t="s">
        <v>6179</v>
      </c>
      <c r="E2599" t="s">
        <v>46</v>
      </c>
      <c r="F2599" t="s">
        <v>114</v>
      </c>
      <c r="G2599" t="s">
        <v>71</v>
      </c>
      <c r="H2599" t="s">
        <v>111</v>
      </c>
      <c r="I2599">
        <v>5</v>
      </c>
      <c r="J2599">
        <v>33543</v>
      </c>
      <c r="K2599">
        <v>167715</v>
      </c>
      <c r="L2599">
        <v>106341</v>
      </c>
      <c r="M2599">
        <v>61374</v>
      </c>
      <c r="N2599">
        <v>5</v>
      </c>
      <c r="O2599">
        <v>61369</v>
      </c>
      <c r="P2599" t="s">
        <v>14</v>
      </c>
      <c r="Q2599" t="s">
        <v>34</v>
      </c>
      <c r="R2599" t="s">
        <v>26</v>
      </c>
    </row>
    <row r="2600" spans="1:18" x14ac:dyDescent="0.25">
      <c r="A2600" t="s">
        <v>6180</v>
      </c>
      <c r="B2600" s="1">
        <v>45467</v>
      </c>
      <c r="C2600" t="s">
        <v>19</v>
      </c>
      <c r="D2600" t="s">
        <v>6181</v>
      </c>
      <c r="E2600" t="s">
        <v>21</v>
      </c>
      <c r="F2600" t="s">
        <v>70</v>
      </c>
      <c r="G2600" t="s">
        <v>23</v>
      </c>
      <c r="H2600" t="s">
        <v>24</v>
      </c>
      <c r="I2600">
        <v>4</v>
      </c>
      <c r="J2600">
        <v>14748</v>
      </c>
      <c r="K2600">
        <v>58992</v>
      </c>
      <c r="L2600">
        <v>40819</v>
      </c>
      <c r="M2600">
        <v>18173</v>
      </c>
      <c r="N2600">
        <v>0</v>
      </c>
      <c r="O2600">
        <v>18173</v>
      </c>
      <c r="P2600" t="s">
        <v>14</v>
      </c>
      <c r="Q2600" t="s">
        <v>25</v>
      </c>
      <c r="R2600" t="s">
        <v>26</v>
      </c>
    </row>
    <row r="2601" spans="1:18" x14ac:dyDescent="0.25">
      <c r="A2601" t="s">
        <v>6182</v>
      </c>
      <c r="B2601" s="1">
        <v>44928</v>
      </c>
      <c r="C2601" t="s">
        <v>84</v>
      </c>
      <c r="D2601" t="s">
        <v>6183</v>
      </c>
      <c r="E2601" t="s">
        <v>53</v>
      </c>
      <c r="F2601" t="s">
        <v>31</v>
      </c>
      <c r="G2601" t="s">
        <v>32</v>
      </c>
      <c r="H2601" t="s">
        <v>33</v>
      </c>
      <c r="I2601">
        <v>10</v>
      </c>
      <c r="J2601">
        <v>40671</v>
      </c>
      <c r="K2601">
        <v>406710</v>
      </c>
      <c r="L2601">
        <v>364704</v>
      </c>
      <c r="M2601">
        <v>42006</v>
      </c>
      <c r="N2601">
        <v>0</v>
      </c>
      <c r="O2601">
        <v>42006</v>
      </c>
      <c r="P2601" t="s">
        <v>14</v>
      </c>
      <c r="Q2601" t="s">
        <v>55</v>
      </c>
      <c r="R2601" t="s">
        <v>35</v>
      </c>
    </row>
    <row r="2602" spans="1:18" x14ac:dyDescent="0.25">
      <c r="A2602" t="s">
        <v>6184</v>
      </c>
      <c r="B2602" s="1">
        <v>45094</v>
      </c>
      <c r="C2602" t="s">
        <v>19</v>
      </c>
      <c r="D2602" t="s">
        <v>6185</v>
      </c>
      <c r="E2602" t="s">
        <v>46</v>
      </c>
      <c r="F2602" t="s">
        <v>70</v>
      </c>
      <c r="G2602" t="s">
        <v>23</v>
      </c>
      <c r="H2602" t="s">
        <v>169</v>
      </c>
      <c r="I2602">
        <v>5</v>
      </c>
      <c r="J2602">
        <v>4773</v>
      </c>
      <c r="K2602">
        <v>23865</v>
      </c>
      <c r="L2602">
        <v>20471</v>
      </c>
      <c r="M2602">
        <v>3394</v>
      </c>
      <c r="N2602">
        <v>0</v>
      </c>
      <c r="O2602">
        <v>3394</v>
      </c>
      <c r="P2602" t="s">
        <v>14</v>
      </c>
      <c r="Q2602" t="s">
        <v>34</v>
      </c>
      <c r="R2602" t="s">
        <v>35</v>
      </c>
    </row>
    <row r="2603" spans="1:18" x14ac:dyDescent="0.25">
      <c r="A2603" t="s">
        <v>6186</v>
      </c>
      <c r="B2603" s="1">
        <v>44749</v>
      </c>
      <c r="C2603" t="s">
        <v>97</v>
      </c>
      <c r="D2603" t="s">
        <v>6187</v>
      </c>
      <c r="E2603" t="s">
        <v>46</v>
      </c>
      <c r="F2603" t="s">
        <v>31</v>
      </c>
      <c r="G2603" t="s">
        <v>48</v>
      </c>
      <c r="H2603" t="s">
        <v>54</v>
      </c>
      <c r="I2603">
        <v>8</v>
      </c>
      <c r="J2603">
        <v>47236</v>
      </c>
      <c r="K2603">
        <v>377888</v>
      </c>
      <c r="L2603">
        <v>271403</v>
      </c>
      <c r="M2603">
        <v>106485</v>
      </c>
      <c r="N2603">
        <v>5</v>
      </c>
      <c r="O2603">
        <v>106480</v>
      </c>
      <c r="P2603" t="s">
        <v>14</v>
      </c>
      <c r="Q2603" t="s">
        <v>34</v>
      </c>
      <c r="R2603" t="s">
        <v>35</v>
      </c>
    </row>
    <row r="2604" spans="1:18" x14ac:dyDescent="0.25">
      <c r="A2604" t="s">
        <v>6188</v>
      </c>
      <c r="B2604" s="1">
        <v>45538</v>
      </c>
      <c r="C2604" t="s">
        <v>38</v>
      </c>
      <c r="D2604" t="s">
        <v>6189</v>
      </c>
      <c r="E2604" t="s">
        <v>46</v>
      </c>
      <c r="F2604" t="s">
        <v>22</v>
      </c>
      <c r="G2604" t="s">
        <v>32</v>
      </c>
      <c r="H2604" t="s">
        <v>118</v>
      </c>
      <c r="I2604">
        <v>4</v>
      </c>
      <c r="J2604">
        <v>21088</v>
      </c>
      <c r="K2604">
        <v>84352</v>
      </c>
      <c r="L2604">
        <v>52276</v>
      </c>
      <c r="M2604">
        <v>32076</v>
      </c>
      <c r="N2604">
        <v>5</v>
      </c>
      <c r="O2604">
        <v>32071</v>
      </c>
      <c r="P2604" t="s">
        <v>14</v>
      </c>
      <c r="Q2604" t="s">
        <v>25</v>
      </c>
      <c r="R2604" t="s">
        <v>35</v>
      </c>
    </row>
    <row r="2605" spans="1:18" x14ac:dyDescent="0.25">
      <c r="A2605" t="s">
        <v>6190</v>
      </c>
      <c r="B2605" s="1">
        <v>45426</v>
      </c>
      <c r="C2605" t="s">
        <v>140</v>
      </c>
      <c r="D2605" t="s">
        <v>6191</v>
      </c>
      <c r="E2605" t="s">
        <v>53</v>
      </c>
      <c r="F2605" t="s">
        <v>40</v>
      </c>
      <c r="G2605" t="s">
        <v>71</v>
      </c>
      <c r="H2605" t="s">
        <v>195</v>
      </c>
      <c r="I2605">
        <v>2</v>
      </c>
      <c r="J2605">
        <v>11230</v>
      </c>
      <c r="K2605">
        <v>22460</v>
      </c>
      <c r="L2605">
        <v>13948</v>
      </c>
      <c r="M2605">
        <v>8512</v>
      </c>
      <c r="N2605">
        <v>10</v>
      </c>
      <c r="O2605">
        <v>8502</v>
      </c>
      <c r="P2605" t="s">
        <v>14</v>
      </c>
      <c r="Q2605" t="s">
        <v>35</v>
      </c>
      <c r="R2605" t="s">
        <v>35</v>
      </c>
    </row>
    <row r="2606" spans="1:18" x14ac:dyDescent="0.25">
      <c r="A2606" t="s">
        <v>6192</v>
      </c>
      <c r="B2606" s="1">
        <v>45118</v>
      </c>
      <c r="C2606" t="s">
        <v>97</v>
      </c>
      <c r="D2606" t="s">
        <v>6193</v>
      </c>
      <c r="E2606" t="s">
        <v>69</v>
      </c>
      <c r="F2606" t="s">
        <v>63</v>
      </c>
      <c r="G2606" t="s">
        <v>23</v>
      </c>
      <c r="H2606" t="s">
        <v>41</v>
      </c>
      <c r="I2606">
        <v>4</v>
      </c>
      <c r="J2606">
        <v>15342</v>
      </c>
      <c r="K2606">
        <v>61368</v>
      </c>
      <c r="L2606">
        <v>54503</v>
      </c>
      <c r="M2606">
        <v>6865</v>
      </c>
      <c r="N2606">
        <v>10</v>
      </c>
      <c r="O2606">
        <v>6855</v>
      </c>
      <c r="P2606" t="s">
        <v>14</v>
      </c>
      <c r="Q2606" t="s">
        <v>55</v>
      </c>
      <c r="R2606" t="s">
        <v>26</v>
      </c>
    </row>
    <row r="2607" spans="1:18" x14ac:dyDescent="0.25">
      <c r="A2607" t="s">
        <v>6194</v>
      </c>
      <c r="B2607" s="1">
        <v>44624</v>
      </c>
      <c r="C2607" t="s">
        <v>208</v>
      </c>
      <c r="D2607" t="s">
        <v>6195</v>
      </c>
      <c r="E2607" t="s">
        <v>46</v>
      </c>
      <c r="F2607" t="s">
        <v>22</v>
      </c>
      <c r="G2607" t="s">
        <v>48</v>
      </c>
      <c r="H2607" t="s">
        <v>64</v>
      </c>
      <c r="I2607">
        <v>7</v>
      </c>
      <c r="J2607">
        <v>36388</v>
      </c>
      <c r="K2607">
        <v>254716</v>
      </c>
      <c r="L2607">
        <v>187984</v>
      </c>
      <c r="M2607">
        <v>66732</v>
      </c>
      <c r="N2607">
        <v>0</v>
      </c>
      <c r="O2607">
        <v>66732</v>
      </c>
      <c r="P2607" t="s">
        <v>14</v>
      </c>
      <c r="Q2607" t="s">
        <v>25</v>
      </c>
      <c r="R2607" t="s">
        <v>35</v>
      </c>
    </row>
    <row r="2608" spans="1:18" x14ac:dyDescent="0.25">
      <c r="A2608" t="s">
        <v>6196</v>
      </c>
      <c r="B2608" s="1">
        <v>45447</v>
      </c>
      <c r="C2608" t="s">
        <v>19</v>
      </c>
      <c r="D2608" t="s">
        <v>6197</v>
      </c>
      <c r="E2608" t="s">
        <v>53</v>
      </c>
      <c r="F2608" t="s">
        <v>47</v>
      </c>
      <c r="G2608" t="s">
        <v>48</v>
      </c>
      <c r="H2608" t="s">
        <v>49</v>
      </c>
      <c r="I2608">
        <v>6</v>
      </c>
      <c r="J2608">
        <v>38942</v>
      </c>
      <c r="K2608">
        <v>233652</v>
      </c>
      <c r="L2608">
        <v>144259</v>
      </c>
      <c r="M2608">
        <v>89393</v>
      </c>
      <c r="N2608">
        <v>0</v>
      </c>
      <c r="O2608">
        <v>89393</v>
      </c>
      <c r="P2608" t="s">
        <v>14</v>
      </c>
      <c r="Q2608" t="s">
        <v>34</v>
      </c>
      <c r="R2608" t="s">
        <v>35</v>
      </c>
    </row>
    <row r="2609" spans="1:18" x14ac:dyDescent="0.25">
      <c r="A2609" t="s">
        <v>6198</v>
      </c>
      <c r="B2609" s="1">
        <v>44924</v>
      </c>
      <c r="C2609" t="s">
        <v>44</v>
      </c>
      <c r="D2609" t="s">
        <v>6199</v>
      </c>
      <c r="E2609" t="s">
        <v>69</v>
      </c>
      <c r="F2609" t="s">
        <v>63</v>
      </c>
      <c r="G2609" t="s">
        <v>48</v>
      </c>
      <c r="H2609" t="s">
        <v>202</v>
      </c>
      <c r="I2609">
        <v>2</v>
      </c>
      <c r="J2609">
        <v>20267</v>
      </c>
      <c r="K2609">
        <v>40534</v>
      </c>
      <c r="L2609">
        <v>31144</v>
      </c>
      <c r="M2609">
        <v>9390</v>
      </c>
      <c r="N2609">
        <v>0</v>
      </c>
      <c r="O2609">
        <v>9390</v>
      </c>
      <c r="P2609" t="s">
        <v>14</v>
      </c>
      <c r="Q2609" t="s">
        <v>34</v>
      </c>
      <c r="R2609" t="s">
        <v>26</v>
      </c>
    </row>
    <row r="2610" spans="1:18" x14ac:dyDescent="0.25">
      <c r="A2610" t="s">
        <v>6200</v>
      </c>
      <c r="B2610" s="1">
        <v>44637</v>
      </c>
      <c r="C2610" t="s">
        <v>208</v>
      </c>
      <c r="D2610" t="s">
        <v>6201</v>
      </c>
      <c r="E2610" t="s">
        <v>21</v>
      </c>
      <c r="F2610" t="s">
        <v>40</v>
      </c>
      <c r="G2610" t="s">
        <v>48</v>
      </c>
      <c r="H2610" t="s">
        <v>64</v>
      </c>
      <c r="I2610">
        <v>10</v>
      </c>
      <c r="J2610">
        <v>34826</v>
      </c>
      <c r="K2610">
        <v>348260</v>
      </c>
      <c r="L2610">
        <v>283484</v>
      </c>
      <c r="M2610">
        <v>64776</v>
      </c>
      <c r="N2610">
        <v>15</v>
      </c>
      <c r="O2610">
        <v>64761</v>
      </c>
      <c r="P2610" t="s">
        <v>14</v>
      </c>
      <c r="Q2610" t="s">
        <v>35</v>
      </c>
      <c r="R2610" t="s">
        <v>35</v>
      </c>
    </row>
    <row r="2611" spans="1:18" x14ac:dyDescent="0.25">
      <c r="A2611" t="s">
        <v>6202</v>
      </c>
      <c r="B2611" s="1">
        <v>44737</v>
      </c>
      <c r="C2611" t="s">
        <v>19</v>
      </c>
      <c r="D2611" t="s">
        <v>6203</v>
      </c>
      <c r="E2611" t="s">
        <v>46</v>
      </c>
      <c r="F2611" t="s">
        <v>40</v>
      </c>
      <c r="G2611" t="s">
        <v>32</v>
      </c>
      <c r="H2611" t="s">
        <v>33</v>
      </c>
      <c r="I2611">
        <v>8</v>
      </c>
      <c r="J2611">
        <v>3920</v>
      </c>
      <c r="K2611">
        <v>31360</v>
      </c>
      <c r="L2611">
        <v>24375</v>
      </c>
      <c r="M2611">
        <v>6985</v>
      </c>
      <c r="N2611">
        <v>15</v>
      </c>
      <c r="O2611">
        <v>6970</v>
      </c>
      <c r="P2611" t="s">
        <v>14</v>
      </c>
      <c r="Q2611" t="s">
        <v>34</v>
      </c>
      <c r="R2611" t="s">
        <v>35</v>
      </c>
    </row>
    <row r="2612" spans="1:18" x14ac:dyDescent="0.25">
      <c r="A2612" t="s">
        <v>6204</v>
      </c>
      <c r="B2612" s="1">
        <v>45204</v>
      </c>
      <c r="C2612" t="s">
        <v>61</v>
      </c>
      <c r="D2612" t="s">
        <v>6205</v>
      </c>
      <c r="E2612" t="s">
        <v>69</v>
      </c>
      <c r="F2612" t="s">
        <v>114</v>
      </c>
      <c r="G2612" t="s">
        <v>23</v>
      </c>
      <c r="H2612" t="s">
        <v>41</v>
      </c>
      <c r="I2612">
        <v>2</v>
      </c>
      <c r="J2612">
        <v>5157</v>
      </c>
      <c r="K2612">
        <v>10314</v>
      </c>
      <c r="L2612">
        <v>7123</v>
      </c>
      <c r="M2612">
        <v>3191</v>
      </c>
      <c r="N2612">
        <v>10</v>
      </c>
      <c r="O2612">
        <v>3181</v>
      </c>
      <c r="P2612" t="s">
        <v>14</v>
      </c>
      <c r="Q2612" t="s">
        <v>35</v>
      </c>
      <c r="R2612" t="s">
        <v>26</v>
      </c>
    </row>
    <row r="2613" spans="1:18" x14ac:dyDescent="0.25">
      <c r="A2613" t="s">
        <v>6206</v>
      </c>
      <c r="B2613" s="1">
        <v>44678</v>
      </c>
      <c r="C2613" t="s">
        <v>227</v>
      </c>
      <c r="D2613" t="s">
        <v>6207</v>
      </c>
      <c r="E2613" t="s">
        <v>46</v>
      </c>
      <c r="F2613" t="s">
        <v>63</v>
      </c>
      <c r="G2613" t="s">
        <v>32</v>
      </c>
      <c r="H2613" t="s">
        <v>118</v>
      </c>
      <c r="I2613">
        <v>2</v>
      </c>
      <c r="J2613">
        <v>19577</v>
      </c>
      <c r="K2613">
        <v>39154</v>
      </c>
      <c r="L2613">
        <v>33415</v>
      </c>
      <c r="M2613">
        <v>5739</v>
      </c>
      <c r="N2613">
        <v>0</v>
      </c>
      <c r="O2613">
        <v>5739</v>
      </c>
      <c r="P2613" t="s">
        <v>14</v>
      </c>
      <c r="Q2613" t="s">
        <v>25</v>
      </c>
      <c r="R2613" t="s">
        <v>35</v>
      </c>
    </row>
    <row r="2614" spans="1:18" x14ac:dyDescent="0.25">
      <c r="A2614" t="s">
        <v>6208</v>
      </c>
      <c r="B2614" s="1">
        <v>45037</v>
      </c>
      <c r="C2614" t="s">
        <v>227</v>
      </c>
      <c r="D2614" t="s">
        <v>6209</v>
      </c>
      <c r="E2614" t="s">
        <v>69</v>
      </c>
      <c r="F2614" t="s">
        <v>63</v>
      </c>
      <c r="G2614" t="s">
        <v>23</v>
      </c>
      <c r="H2614" t="s">
        <v>24</v>
      </c>
      <c r="I2614">
        <v>9</v>
      </c>
      <c r="J2614">
        <v>29671</v>
      </c>
      <c r="K2614">
        <v>267039</v>
      </c>
      <c r="L2614">
        <v>188445</v>
      </c>
      <c r="M2614">
        <v>78594</v>
      </c>
      <c r="N2614">
        <v>10</v>
      </c>
      <c r="O2614">
        <v>78584</v>
      </c>
      <c r="P2614" t="s">
        <v>14</v>
      </c>
      <c r="Q2614" t="s">
        <v>25</v>
      </c>
      <c r="R2614" t="s">
        <v>26</v>
      </c>
    </row>
    <row r="2615" spans="1:18" x14ac:dyDescent="0.25">
      <c r="A2615" t="s">
        <v>6210</v>
      </c>
      <c r="B2615" s="1">
        <v>44581</v>
      </c>
      <c r="C2615" t="s">
        <v>84</v>
      </c>
      <c r="D2615" t="s">
        <v>6211</v>
      </c>
      <c r="E2615" t="s">
        <v>53</v>
      </c>
      <c r="F2615" t="s">
        <v>22</v>
      </c>
      <c r="G2615" t="s">
        <v>71</v>
      </c>
      <c r="H2615" t="s">
        <v>111</v>
      </c>
      <c r="I2615">
        <v>10</v>
      </c>
      <c r="J2615">
        <v>39206</v>
      </c>
      <c r="K2615">
        <v>392060</v>
      </c>
      <c r="L2615">
        <v>249523</v>
      </c>
      <c r="M2615">
        <v>142537</v>
      </c>
      <c r="N2615">
        <v>0</v>
      </c>
      <c r="O2615">
        <v>142537</v>
      </c>
      <c r="P2615" t="s">
        <v>14</v>
      </c>
      <c r="Q2615" t="s">
        <v>34</v>
      </c>
      <c r="R2615" t="s">
        <v>26</v>
      </c>
    </row>
    <row r="2616" spans="1:18" x14ac:dyDescent="0.25">
      <c r="A2616" t="s">
        <v>6212</v>
      </c>
      <c r="B2616" s="1">
        <v>44736</v>
      </c>
      <c r="C2616" t="s">
        <v>19</v>
      </c>
      <c r="D2616" t="s">
        <v>6213</v>
      </c>
      <c r="E2616" t="s">
        <v>53</v>
      </c>
      <c r="F2616" t="s">
        <v>76</v>
      </c>
      <c r="G2616" t="s">
        <v>48</v>
      </c>
      <c r="H2616" t="s">
        <v>202</v>
      </c>
      <c r="I2616">
        <v>1</v>
      </c>
      <c r="J2616">
        <v>45700</v>
      </c>
      <c r="K2616">
        <v>45700</v>
      </c>
      <c r="L2616">
        <v>35498</v>
      </c>
      <c r="M2616">
        <v>10202</v>
      </c>
      <c r="N2616">
        <v>0</v>
      </c>
      <c r="O2616">
        <v>10202</v>
      </c>
      <c r="P2616" t="s">
        <v>14</v>
      </c>
      <c r="Q2616" t="s">
        <v>35</v>
      </c>
      <c r="R2616" t="s">
        <v>26</v>
      </c>
    </row>
    <row r="2617" spans="1:18" x14ac:dyDescent="0.25">
      <c r="A2617" t="s">
        <v>6214</v>
      </c>
      <c r="B2617" s="1">
        <v>45358</v>
      </c>
      <c r="C2617" t="s">
        <v>208</v>
      </c>
      <c r="D2617" t="s">
        <v>6215</v>
      </c>
      <c r="E2617" t="s">
        <v>53</v>
      </c>
      <c r="F2617" t="s">
        <v>40</v>
      </c>
      <c r="G2617" t="s">
        <v>48</v>
      </c>
      <c r="H2617" t="s">
        <v>49</v>
      </c>
      <c r="I2617">
        <v>6</v>
      </c>
      <c r="J2617">
        <v>37236</v>
      </c>
      <c r="K2617">
        <v>223416</v>
      </c>
      <c r="L2617">
        <v>156798</v>
      </c>
      <c r="M2617">
        <v>66618</v>
      </c>
      <c r="N2617">
        <v>15</v>
      </c>
      <c r="O2617">
        <v>66603</v>
      </c>
      <c r="P2617" t="s">
        <v>14</v>
      </c>
      <c r="Q2617" t="s">
        <v>34</v>
      </c>
      <c r="R2617" t="s">
        <v>26</v>
      </c>
    </row>
    <row r="2618" spans="1:18" x14ac:dyDescent="0.25">
      <c r="A2618" t="s">
        <v>6216</v>
      </c>
      <c r="B2618" s="1">
        <v>45009</v>
      </c>
      <c r="C2618" t="s">
        <v>208</v>
      </c>
      <c r="D2618" t="s">
        <v>6217</v>
      </c>
      <c r="E2618" t="s">
        <v>69</v>
      </c>
      <c r="F2618" t="s">
        <v>76</v>
      </c>
      <c r="G2618" t="s">
        <v>23</v>
      </c>
      <c r="H2618" t="s">
        <v>127</v>
      </c>
      <c r="I2618">
        <v>5</v>
      </c>
      <c r="J2618">
        <v>37070</v>
      </c>
      <c r="K2618">
        <v>185350</v>
      </c>
      <c r="L2618">
        <v>137515</v>
      </c>
      <c r="M2618">
        <v>47835</v>
      </c>
      <c r="N2618">
        <v>15</v>
      </c>
      <c r="O2618">
        <v>47820</v>
      </c>
      <c r="P2618" t="s">
        <v>14</v>
      </c>
      <c r="Q2618" t="s">
        <v>34</v>
      </c>
      <c r="R2618" t="s">
        <v>35</v>
      </c>
    </row>
    <row r="2619" spans="1:18" x14ac:dyDescent="0.25">
      <c r="A2619" t="s">
        <v>6218</v>
      </c>
      <c r="B2619" s="1">
        <v>45216</v>
      </c>
      <c r="C2619" t="s">
        <v>61</v>
      </c>
      <c r="D2619" t="s">
        <v>6220</v>
      </c>
      <c r="E2619" t="s">
        <v>53</v>
      </c>
      <c r="F2619" t="s">
        <v>70</v>
      </c>
      <c r="G2619" t="s">
        <v>23</v>
      </c>
      <c r="H2619" t="s">
        <v>24</v>
      </c>
      <c r="I2619">
        <v>3</v>
      </c>
      <c r="J2619">
        <v>15649</v>
      </c>
      <c r="K2619">
        <v>46947</v>
      </c>
      <c r="L2619">
        <v>33978</v>
      </c>
      <c r="M2619">
        <v>12969</v>
      </c>
      <c r="N2619">
        <v>10</v>
      </c>
      <c r="O2619">
        <v>12959</v>
      </c>
      <c r="P2619" t="s">
        <v>14</v>
      </c>
      <c r="Q2619" t="s">
        <v>34</v>
      </c>
      <c r="R2619" t="s">
        <v>26</v>
      </c>
    </row>
    <row r="2620" spans="1:18" x14ac:dyDescent="0.25">
      <c r="A2620" t="s">
        <v>6221</v>
      </c>
      <c r="B2620" s="1">
        <v>45074</v>
      </c>
      <c r="C2620" t="s">
        <v>140</v>
      </c>
      <c r="D2620" t="s">
        <v>6222</v>
      </c>
      <c r="E2620" t="s">
        <v>69</v>
      </c>
      <c r="F2620" t="s">
        <v>47</v>
      </c>
      <c r="G2620" t="s">
        <v>48</v>
      </c>
      <c r="H2620" t="s">
        <v>64</v>
      </c>
      <c r="I2620">
        <v>10</v>
      </c>
      <c r="J2620">
        <v>15119</v>
      </c>
      <c r="K2620">
        <v>151190</v>
      </c>
      <c r="L2620">
        <v>128944</v>
      </c>
      <c r="M2620">
        <v>22246</v>
      </c>
      <c r="N2620">
        <v>15</v>
      </c>
      <c r="O2620">
        <v>22231</v>
      </c>
      <c r="P2620" t="s">
        <v>14</v>
      </c>
      <c r="Q2620" t="s">
        <v>35</v>
      </c>
      <c r="R2620" t="s">
        <v>26</v>
      </c>
    </row>
    <row r="2621" spans="1:18" x14ac:dyDescent="0.25">
      <c r="A2621" t="s">
        <v>6223</v>
      </c>
      <c r="B2621" s="1">
        <v>44864</v>
      </c>
      <c r="C2621" t="s">
        <v>61</v>
      </c>
      <c r="D2621" t="s">
        <v>6224</v>
      </c>
      <c r="E2621" t="s">
        <v>69</v>
      </c>
      <c r="F2621" t="s">
        <v>63</v>
      </c>
      <c r="G2621" t="s">
        <v>23</v>
      </c>
      <c r="H2621" t="s">
        <v>24</v>
      </c>
      <c r="I2621">
        <v>9</v>
      </c>
      <c r="J2621">
        <v>47418</v>
      </c>
      <c r="K2621">
        <v>426762</v>
      </c>
      <c r="L2621">
        <v>334045</v>
      </c>
      <c r="M2621">
        <v>92717</v>
      </c>
      <c r="N2621">
        <v>10</v>
      </c>
      <c r="O2621">
        <v>92707</v>
      </c>
      <c r="P2621" t="s">
        <v>14</v>
      </c>
      <c r="Q2621" t="s">
        <v>25</v>
      </c>
      <c r="R2621" t="s">
        <v>26</v>
      </c>
    </row>
    <row r="2622" spans="1:18" x14ac:dyDescent="0.25">
      <c r="A2622" t="s">
        <v>6225</v>
      </c>
      <c r="B2622" s="1">
        <v>45506</v>
      </c>
      <c r="C2622" t="s">
        <v>67</v>
      </c>
      <c r="D2622" t="s">
        <v>6226</v>
      </c>
      <c r="E2622" t="s">
        <v>53</v>
      </c>
      <c r="F2622" t="s">
        <v>47</v>
      </c>
      <c r="G2622" t="s">
        <v>23</v>
      </c>
      <c r="H2622" t="s">
        <v>127</v>
      </c>
      <c r="I2622">
        <v>5</v>
      </c>
      <c r="J2622">
        <v>7277</v>
      </c>
      <c r="K2622">
        <v>36385</v>
      </c>
      <c r="L2622">
        <v>29079</v>
      </c>
      <c r="M2622">
        <v>7306</v>
      </c>
      <c r="N2622">
        <v>10</v>
      </c>
      <c r="O2622">
        <v>7296</v>
      </c>
      <c r="P2622" t="s">
        <v>14</v>
      </c>
      <c r="Q2622" t="s">
        <v>35</v>
      </c>
      <c r="R2622" t="s">
        <v>26</v>
      </c>
    </row>
    <row r="2623" spans="1:18" x14ac:dyDescent="0.25">
      <c r="A2623" t="s">
        <v>6227</v>
      </c>
      <c r="B2623" s="1">
        <v>44584</v>
      </c>
      <c r="C2623" t="s">
        <v>84</v>
      </c>
      <c r="D2623" t="s">
        <v>6228</v>
      </c>
      <c r="E2623" t="s">
        <v>69</v>
      </c>
      <c r="F2623" t="s">
        <v>40</v>
      </c>
      <c r="G2623" t="s">
        <v>23</v>
      </c>
      <c r="H2623" t="s">
        <v>169</v>
      </c>
      <c r="I2623">
        <v>1</v>
      </c>
      <c r="J2623">
        <v>23199</v>
      </c>
      <c r="K2623">
        <v>23199</v>
      </c>
      <c r="L2623">
        <v>19807</v>
      </c>
      <c r="M2623">
        <v>3392</v>
      </c>
      <c r="N2623">
        <v>10</v>
      </c>
      <c r="O2623">
        <v>3382</v>
      </c>
      <c r="P2623" t="s">
        <v>14</v>
      </c>
      <c r="Q2623" t="s">
        <v>34</v>
      </c>
      <c r="R2623" t="s">
        <v>26</v>
      </c>
    </row>
    <row r="2624" spans="1:18" x14ac:dyDescent="0.25">
      <c r="A2624" t="s">
        <v>6229</v>
      </c>
      <c r="B2624" s="1">
        <v>44600</v>
      </c>
      <c r="C2624" t="s">
        <v>29</v>
      </c>
      <c r="D2624" t="s">
        <v>6230</v>
      </c>
      <c r="E2624" t="s">
        <v>53</v>
      </c>
      <c r="F2624" t="s">
        <v>63</v>
      </c>
      <c r="G2624" t="s">
        <v>32</v>
      </c>
      <c r="H2624" t="s">
        <v>77</v>
      </c>
      <c r="I2624">
        <v>7</v>
      </c>
      <c r="J2624">
        <v>17016</v>
      </c>
      <c r="K2624">
        <v>119112</v>
      </c>
      <c r="L2624">
        <v>74273</v>
      </c>
      <c r="M2624">
        <v>44839</v>
      </c>
      <c r="N2624">
        <v>15</v>
      </c>
      <c r="O2624">
        <v>44824</v>
      </c>
      <c r="P2624" t="s">
        <v>14</v>
      </c>
      <c r="Q2624" t="s">
        <v>34</v>
      </c>
      <c r="R2624" t="s">
        <v>35</v>
      </c>
    </row>
    <row r="2625" spans="1:18" x14ac:dyDescent="0.25">
      <c r="A2625" t="s">
        <v>6231</v>
      </c>
      <c r="B2625" s="1">
        <v>45080</v>
      </c>
      <c r="C2625" t="s">
        <v>19</v>
      </c>
      <c r="D2625" t="s">
        <v>6233</v>
      </c>
      <c r="E2625" t="s">
        <v>21</v>
      </c>
      <c r="F2625" t="s">
        <v>114</v>
      </c>
      <c r="G2625" t="s">
        <v>48</v>
      </c>
      <c r="H2625" t="s">
        <v>49</v>
      </c>
      <c r="I2625">
        <v>9</v>
      </c>
      <c r="J2625">
        <v>19216</v>
      </c>
      <c r="K2625">
        <v>172944</v>
      </c>
      <c r="L2625">
        <v>135810</v>
      </c>
      <c r="M2625">
        <v>37134</v>
      </c>
      <c r="N2625">
        <v>5</v>
      </c>
      <c r="O2625">
        <v>37129</v>
      </c>
      <c r="P2625" t="s">
        <v>14</v>
      </c>
      <c r="Q2625" t="s">
        <v>35</v>
      </c>
      <c r="R2625" t="s">
        <v>35</v>
      </c>
    </row>
    <row r="2626" spans="1:18" x14ac:dyDescent="0.25">
      <c r="A2626" t="s">
        <v>6234</v>
      </c>
      <c r="B2626" s="1">
        <v>44805</v>
      </c>
      <c r="C2626" t="s">
        <v>38</v>
      </c>
      <c r="D2626" t="s">
        <v>6235</v>
      </c>
      <c r="E2626" t="s">
        <v>21</v>
      </c>
      <c r="F2626" t="s">
        <v>114</v>
      </c>
      <c r="G2626" t="s">
        <v>23</v>
      </c>
      <c r="H2626" t="s">
        <v>169</v>
      </c>
      <c r="I2626">
        <v>2</v>
      </c>
      <c r="J2626">
        <v>25022</v>
      </c>
      <c r="K2626">
        <v>50044</v>
      </c>
      <c r="L2626">
        <v>32358</v>
      </c>
      <c r="M2626">
        <v>17686</v>
      </c>
      <c r="N2626">
        <v>0</v>
      </c>
      <c r="O2626">
        <v>17686</v>
      </c>
      <c r="P2626" t="s">
        <v>14</v>
      </c>
      <c r="Q2626" t="s">
        <v>25</v>
      </c>
      <c r="R2626" t="s">
        <v>26</v>
      </c>
    </row>
    <row r="2627" spans="1:18" x14ac:dyDescent="0.25">
      <c r="A2627" t="s">
        <v>6236</v>
      </c>
      <c r="B2627" s="1">
        <v>44805</v>
      </c>
      <c r="C2627" t="s">
        <v>38</v>
      </c>
      <c r="D2627" t="s">
        <v>6237</v>
      </c>
      <c r="E2627" t="s">
        <v>69</v>
      </c>
      <c r="F2627" t="s">
        <v>70</v>
      </c>
      <c r="G2627" t="s">
        <v>71</v>
      </c>
      <c r="H2627" t="s">
        <v>72</v>
      </c>
      <c r="I2627">
        <v>10</v>
      </c>
      <c r="J2627">
        <v>11299</v>
      </c>
      <c r="K2627">
        <v>112990</v>
      </c>
      <c r="L2627">
        <v>72945</v>
      </c>
      <c r="M2627">
        <v>40045</v>
      </c>
      <c r="N2627">
        <v>0</v>
      </c>
      <c r="O2627">
        <v>40045</v>
      </c>
      <c r="P2627" t="s">
        <v>14</v>
      </c>
      <c r="Q2627" t="s">
        <v>34</v>
      </c>
      <c r="R2627" t="s">
        <v>26</v>
      </c>
    </row>
    <row r="2628" spans="1:18" x14ac:dyDescent="0.25">
      <c r="A2628" t="s">
        <v>6238</v>
      </c>
      <c r="B2628" s="1">
        <v>44654</v>
      </c>
      <c r="C2628" t="s">
        <v>227</v>
      </c>
      <c r="D2628" t="s">
        <v>6240</v>
      </c>
      <c r="E2628" t="s">
        <v>46</v>
      </c>
      <c r="F2628" t="s">
        <v>22</v>
      </c>
      <c r="G2628" t="s">
        <v>32</v>
      </c>
      <c r="H2628" t="s">
        <v>173</v>
      </c>
      <c r="I2628">
        <v>3</v>
      </c>
      <c r="J2628">
        <v>19771</v>
      </c>
      <c r="K2628">
        <v>59313</v>
      </c>
      <c r="L2628">
        <v>40212</v>
      </c>
      <c r="M2628">
        <v>19101</v>
      </c>
      <c r="N2628">
        <v>0</v>
      </c>
      <c r="O2628">
        <v>19101</v>
      </c>
      <c r="P2628" t="s">
        <v>14</v>
      </c>
      <c r="Q2628" t="s">
        <v>55</v>
      </c>
      <c r="R2628" t="s">
        <v>26</v>
      </c>
    </row>
    <row r="2629" spans="1:18" x14ac:dyDescent="0.25">
      <c r="A2629" t="s">
        <v>6241</v>
      </c>
      <c r="B2629" s="1">
        <v>45195</v>
      </c>
      <c r="C2629" t="s">
        <v>38</v>
      </c>
      <c r="D2629" t="s">
        <v>6243</v>
      </c>
      <c r="E2629" t="s">
        <v>21</v>
      </c>
      <c r="F2629" t="s">
        <v>70</v>
      </c>
      <c r="G2629" t="s">
        <v>23</v>
      </c>
      <c r="H2629" t="s">
        <v>127</v>
      </c>
      <c r="I2629">
        <v>10</v>
      </c>
      <c r="J2629">
        <v>10992</v>
      </c>
      <c r="K2629">
        <v>109920</v>
      </c>
      <c r="L2629">
        <v>73290</v>
      </c>
      <c r="M2629">
        <v>36630</v>
      </c>
      <c r="N2629">
        <v>15</v>
      </c>
      <c r="O2629">
        <v>36615</v>
      </c>
      <c r="P2629" t="s">
        <v>14</v>
      </c>
      <c r="Q2629" t="s">
        <v>25</v>
      </c>
      <c r="R2629" t="s">
        <v>26</v>
      </c>
    </row>
    <row r="2630" spans="1:18" x14ac:dyDescent="0.25">
      <c r="A2630" t="s">
        <v>6244</v>
      </c>
      <c r="B2630" s="1">
        <v>45320</v>
      </c>
      <c r="C2630" t="s">
        <v>84</v>
      </c>
      <c r="D2630" t="s">
        <v>6245</v>
      </c>
      <c r="E2630" t="s">
        <v>21</v>
      </c>
      <c r="F2630" t="s">
        <v>47</v>
      </c>
      <c r="G2630" t="s">
        <v>48</v>
      </c>
      <c r="H2630" t="s">
        <v>49</v>
      </c>
      <c r="I2630">
        <v>4</v>
      </c>
      <c r="J2630">
        <v>8224</v>
      </c>
      <c r="K2630">
        <v>32896</v>
      </c>
      <c r="L2630">
        <v>20335</v>
      </c>
      <c r="M2630">
        <v>12561</v>
      </c>
      <c r="N2630">
        <v>15</v>
      </c>
      <c r="O2630">
        <v>12546</v>
      </c>
      <c r="P2630" t="s">
        <v>14</v>
      </c>
      <c r="Q2630" t="s">
        <v>55</v>
      </c>
      <c r="R2630" t="s">
        <v>35</v>
      </c>
    </row>
    <row r="2631" spans="1:18" x14ac:dyDescent="0.25">
      <c r="A2631" t="s">
        <v>6246</v>
      </c>
      <c r="B2631" s="1">
        <v>45115</v>
      </c>
      <c r="C2631" t="s">
        <v>97</v>
      </c>
      <c r="D2631" t="s">
        <v>6247</v>
      </c>
      <c r="E2631" t="s">
        <v>69</v>
      </c>
      <c r="F2631" t="s">
        <v>76</v>
      </c>
      <c r="G2631" t="s">
        <v>71</v>
      </c>
      <c r="H2631" t="s">
        <v>195</v>
      </c>
      <c r="I2631">
        <v>10</v>
      </c>
      <c r="J2631">
        <v>9130</v>
      </c>
      <c r="K2631">
        <v>91300</v>
      </c>
      <c r="L2631">
        <v>82068</v>
      </c>
      <c r="M2631">
        <v>9232</v>
      </c>
      <c r="N2631">
        <v>10</v>
      </c>
      <c r="O2631">
        <v>9222</v>
      </c>
      <c r="P2631" t="s">
        <v>14</v>
      </c>
      <c r="Q2631" t="s">
        <v>55</v>
      </c>
      <c r="R2631" t="s">
        <v>35</v>
      </c>
    </row>
    <row r="2632" spans="1:18" x14ac:dyDescent="0.25">
      <c r="A2632" t="s">
        <v>6248</v>
      </c>
      <c r="B2632" s="1">
        <v>45494</v>
      </c>
      <c r="C2632" t="s">
        <v>97</v>
      </c>
      <c r="D2632" t="s">
        <v>6249</v>
      </c>
      <c r="E2632" t="s">
        <v>21</v>
      </c>
      <c r="F2632" t="s">
        <v>76</v>
      </c>
      <c r="G2632" t="s">
        <v>32</v>
      </c>
      <c r="H2632" t="s">
        <v>33</v>
      </c>
      <c r="I2632">
        <v>8</v>
      </c>
      <c r="J2632">
        <v>9488</v>
      </c>
      <c r="K2632">
        <v>75904</v>
      </c>
      <c r="L2632">
        <v>64367</v>
      </c>
      <c r="M2632">
        <v>11537</v>
      </c>
      <c r="N2632">
        <v>10</v>
      </c>
      <c r="O2632">
        <v>11527</v>
      </c>
      <c r="P2632" t="s">
        <v>14</v>
      </c>
      <c r="Q2632" t="s">
        <v>25</v>
      </c>
      <c r="R2632" t="s">
        <v>26</v>
      </c>
    </row>
    <row r="2633" spans="1:18" x14ac:dyDescent="0.25">
      <c r="A2633" t="s">
        <v>6250</v>
      </c>
      <c r="B2633" s="1">
        <v>45385</v>
      </c>
      <c r="C2633" t="s">
        <v>227</v>
      </c>
      <c r="D2633" t="s">
        <v>6251</v>
      </c>
      <c r="E2633" t="s">
        <v>69</v>
      </c>
      <c r="F2633" t="s">
        <v>22</v>
      </c>
      <c r="G2633" t="s">
        <v>23</v>
      </c>
      <c r="H2633" t="s">
        <v>41</v>
      </c>
      <c r="I2633">
        <v>2</v>
      </c>
      <c r="J2633">
        <v>35819</v>
      </c>
      <c r="K2633">
        <v>71638</v>
      </c>
      <c r="L2633">
        <v>54259</v>
      </c>
      <c r="M2633">
        <v>17379</v>
      </c>
      <c r="N2633">
        <v>0</v>
      </c>
      <c r="O2633">
        <v>17379</v>
      </c>
      <c r="P2633" t="s">
        <v>14</v>
      </c>
      <c r="Q2633" t="s">
        <v>55</v>
      </c>
      <c r="R2633" t="s">
        <v>35</v>
      </c>
    </row>
    <row r="2634" spans="1:18" x14ac:dyDescent="0.25">
      <c r="A2634" t="s">
        <v>6252</v>
      </c>
      <c r="B2634" s="1">
        <v>45446</v>
      </c>
      <c r="C2634" t="s">
        <v>19</v>
      </c>
      <c r="D2634" t="s">
        <v>6254</v>
      </c>
      <c r="E2634" t="s">
        <v>46</v>
      </c>
      <c r="F2634" t="s">
        <v>22</v>
      </c>
      <c r="G2634" t="s">
        <v>23</v>
      </c>
      <c r="H2634" t="s">
        <v>169</v>
      </c>
      <c r="I2634">
        <v>5</v>
      </c>
      <c r="J2634">
        <v>7369</v>
      </c>
      <c r="K2634">
        <v>36845</v>
      </c>
      <c r="L2634">
        <v>28243</v>
      </c>
      <c r="M2634">
        <v>8602</v>
      </c>
      <c r="N2634">
        <v>10</v>
      </c>
      <c r="O2634">
        <v>8592</v>
      </c>
      <c r="P2634" t="s">
        <v>14</v>
      </c>
      <c r="Q2634" t="s">
        <v>25</v>
      </c>
      <c r="R2634" t="s">
        <v>26</v>
      </c>
    </row>
    <row r="2635" spans="1:18" x14ac:dyDescent="0.25">
      <c r="A2635" t="s">
        <v>6255</v>
      </c>
      <c r="B2635" s="1">
        <v>45122</v>
      </c>
      <c r="C2635" t="s">
        <v>97</v>
      </c>
      <c r="D2635" t="s">
        <v>6256</v>
      </c>
      <c r="E2635" t="s">
        <v>69</v>
      </c>
      <c r="F2635" t="s">
        <v>76</v>
      </c>
      <c r="G2635" t="s">
        <v>48</v>
      </c>
      <c r="H2635" t="s">
        <v>202</v>
      </c>
      <c r="I2635">
        <v>4</v>
      </c>
      <c r="J2635">
        <v>38806</v>
      </c>
      <c r="K2635">
        <v>155224</v>
      </c>
      <c r="L2635">
        <v>116947</v>
      </c>
      <c r="M2635">
        <v>38277</v>
      </c>
      <c r="N2635">
        <v>10</v>
      </c>
      <c r="O2635">
        <v>38267</v>
      </c>
      <c r="P2635" t="s">
        <v>14</v>
      </c>
      <c r="Q2635" t="s">
        <v>25</v>
      </c>
      <c r="R2635" t="s">
        <v>26</v>
      </c>
    </row>
    <row r="2636" spans="1:18" x14ac:dyDescent="0.25">
      <c r="A2636" t="s">
        <v>6257</v>
      </c>
      <c r="B2636" s="1">
        <v>44633</v>
      </c>
      <c r="C2636" t="s">
        <v>208</v>
      </c>
      <c r="D2636" t="s">
        <v>6259</v>
      </c>
      <c r="E2636" t="s">
        <v>69</v>
      </c>
      <c r="F2636" t="s">
        <v>76</v>
      </c>
      <c r="G2636" t="s">
        <v>32</v>
      </c>
      <c r="H2636" t="s">
        <v>77</v>
      </c>
      <c r="I2636">
        <v>5</v>
      </c>
      <c r="J2636">
        <v>31381</v>
      </c>
      <c r="K2636">
        <v>156905</v>
      </c>
      <c r="L2636">
        <v>121840</v>
      </c>
      <c r="M2636">
        <v>35065</v>
      </c>
      <c r="N2636">
        <v>0</v>
      </c>
      <c r="O2636">
        <v>35065</v>
      </c>
      <c r="P2636" t="s">
        <v>14</v>
      </c>
      <c r="Q2636" t="s">
        <v>34</v>
      </c>
      <c r="R2636" t="s">
        <v>35</v>
      </c>
    </row>
    <row r="2637" spans="1:18" x14ac:dyDescent="0.25">
      <c r="A2637" t="s">
        <v>6260</v>
      </c>
      <c r="B2637" s="1">
        <v>44737</v>
      </c>
      <c r="C2637" t="s">
        <v>19</v>
      </c>
      <c r="D2637" t="s">
        <v>6261</v>
      </c>
      <c r="E2637" t="s">
        <v>21</v>
      </c>
      <c r="F2637" t="s">
        <v>22</v>
      </c>
      <c r="G2637" t="s">
        <v>32</v>
      </c>
      <c r="H2637" t="s">
        <v>33</v>
      </c>
      <c r="I2637">
        <v>8</v>
      </c>
      <c r="J2637">
        <v>35395</v>
      </c>
      <c r="K2637">
        <v>283160</v>
      </c>
      <c r="L2637">
        <v>214497</v>
      </c>
      <c r="M2637">
        <v>68663</v>
      </c>
      <c r="N2637">
        <v>15</v>
      </c>
      <c r="O2637">
        <v>68648</v>
      </c>
      <c r="P2637" t="s">
        <v>14</v>
      </c>
      <c r="Q2637" t="s">
        <v>35</v>
      </c>
      <c r="R2637" t="s">
        <v>35</v>
      </c>
    </row>
    <row r="2638" spans="1:18" x14ac:dyDescent="0.25">
      <c r="A2638" t="s">
        <v>6262</v>
      </c>
      <c r="B2638" s="1">
        <v>45004</v>
      </c>
      <c r="C2638" t="s">
        <v>208</v>
      </c>
      <c r="D2638" t="s">
        <v>6264</v>
      </c>
      <c r="E2638" t="s">
        <v>21</v>
      </c>
      <c r="F2638" t="s">
        <v>63</v>
      </c>
      <c r="G2638" t="s">
        <v>23</v>
      </c>
      <c r="H2638" t="s">
        <v>41</v>
      </c>
      <c r="I2638">
        <v>1</v>
      </c>
      <c r="J2638">
        <v>10244</v>
      </c>
      <c r="K2638">
        <v>10244</v>
      </c>
      <c r="L2638">
        <v>9173</v>
      </c>
      <c r="M2638">
        <v>1071</v>
      </c>
      <c r="N2638">
        <v>0</v>
      </c>
      <c r="O2638">
        <v>1071</v>
      </c>
      <c r="P2638" t="s">
        <v>14</v>
      </c>
      <c r="Q2638" t="s">
        <v>35</v>
      </c>
      <c r="R2638" t="s">
        <v>26</v>
      </c>
    </row>
    <row r="2639" spans="1:18" x14ac:dyDescent="0.25">
      <c r="A2639" t="s">
        <v>6265</v>
      </c>
      <c r="B2639" s="1">
        <v>45448</v>
      </c>
      <c r="C2639" t="s">
        <v>19</v>
      </c>
      <c r="D2639" t="s">
        <v>6266</v>
      </c>
      <c r="E2639" t="s">
        <v>53</v>
      </c>
      <c r="F2639" t="s">
        <v>22</v>
      </c>
      <c r="G2639" t="s">
        <v>48</v>
      </c>
      <c r="H2639" t="s">
        <v>49</v>
      </c>
      <c r="I2639">
        <v>10</v>
      </c>
      <c r="J2639">
        <v>44037</v>
      </c>
      <c r="K2639">
        <v>440370</v>
      </c>
      <c r="L2639">
        <v>335133</v>
      </c>
      <c r="M2639">
        <v>105237</v>
      </c>
      <c r="N2639">
        <v>10</v>
      </c>
      <c r="O2639">
        <v>105227</v>
      </c>
      <c r="P2639" t="s">
        <v>14</v>
      </c>
      <c r="Q2639" t="s">
        <v>35</v>
      </c>
      <c r="R2639" t="s">
        <v>35</v>
      </c>
    </row>
    <row r="2640" spans="1:18" x14ac:dyDescent="0.25">
      <c r="A2640" t="s">
        <v>6267</v>
      </c>
      <c r="B2640" s="1">
        <v>44580</v>
      </c>
      <c r="C2640" t="s">
        <v>84</v>
      </c>
      <c r="D2640" t="s">
        <v>6268</v>
      </c>
      <c r="E2640" t="s">
        <v>53</v>
      </c>
      <c r="F2640" t="s">
        <v>70</v>
      </c>
      <c r="G2640" t="s">
        <v>48</v>
      </c>
      <c r="H2640" t="s">
        <v>49</v>
      </c>
      <c r="I2640">
        <v>7</v>
      </c>
      <c r="J2640">
        <v>16499</v>
      </c>
      <c r="K2640">
        <v>115493</v>
      </c>
      <c r="L2640">
        <v>91798</v>
      </c>
      <c r="M2640">
        <v>23695</v>
      </c>
      <c r="N2640">
        <v>10</v>
      </c>
      <c r="O2640">
        <v>23685</v>
      </c>
      <c r="P2640" t="s">
        <v>14</v>
      </c>
      <c r="Q2640" t="s">
        <v>55</v>
      </c>
      <c r="R2640" t="s">
        <v>35</v>
      </c>
    </row>
    <row r="2641" spans="1:18" x14ac:dyDescent="0.25">
      <c r="A2641" t="s">
        <v>6269</v>
      </c>
      <c r="B2641" s="1">
        <v>44612</v>
      </c>
      <c r="C2641" t="s">
        <v>29</v>
      </c>
      <c r="D2641" t="s">
        <v>6270</v>
      </c>
      <c r="E2641" t="s">
        <v>53</v>
      </c>
      <c r="F2641" t="s">
        <v>31</v>
      </c>
      <c r="G2641" t="s">
        <v>23</v>
      </c>
      <c r="H2641" t="s">
        <v>41</v>
      </c>
      <c r="I2641">
        <v>5</v>
      </c>
      <c r="J2641">
        <v>28407</v>
      </c>
      <c r="K2641">
        <v>142035</v>
      </c>
      <c r="L2641">
        <v>110217</v>
      </c>
      <c r="M2641">
        <v>31818</v>
      </c>
      <c r="N2641">
        <v>15</v>
      </c>
      <c r="O2641">
        <v>31803</v>
      </c>
      <c r="P2641" t="s">
        <v>14</v>
      </c>
      <c r="Q2641" t="s">
        <v>25</v>
      </c>
      <c r="R2641" t="s">
        <v>26</v>
      </c>
    </row>
    <row r="2642" spans="1:18" x14ac:dyDescent="0.25">
      <c r="A2642" t="s">
        <v>6271</v>
      </c>
      <c r="B2642" s="1">
        <v>45116</v>
      </c>
      <c r="C2642" t="s">
        <v>97</v>
      </c>
      <c r="D2642" t="s">
        <v>6272</v>
      </c>
      <c r="E2642" t="s">
        <v>21</v>
      </c>
      <c r="F2642" t="s">
        <v>47</v>
      </c>
      <c r="G2642" t="s">
        <v>32</v>
      </c>
      <c r="H2642" t="s">
        <v>118</v>
      </c>
      <c r="I2642">
        <v>9</v>
      </c>
      <c r="J2642">
        <v>18739</v>
      </c>
      <c r="K2642">
        <v>168651</v>
      </c>
      <c r="L2642">
        <v>106095</v>
      </c>
      <c r="M2642">
        <v>62556</v>
      </c>
      <c r="N2642">
        <v>10</v>
      </c>
      <c r="O2642">
        <v>62546</v>
      </c>
      <c r="P2642" t="s">
        <v>14</v>
      </c>
      <c r="Q2642" t="s">
        <v>35</v>
      </c>
      <c r="R2642" t="s">
        <v>35</v>
      </c>
    </row>
    <row r="2643" spans="1:18" x14ac:dyDescent="0.25">
      <c r="A2643" t="s">
        <v>6273</v>
      </c>
      <c r="B2643" s="1">
        <v>44821</v>
      </c>
      <c r="C2643" t="s">
        <v>38</v>
      </c>
      <c r="D2643" t="s">
        <v>6274</v>
      </c>
      <c r="E2643" t="s">
        <v>21</v>
      </c>
      <c r="F2643" t="s">
        <v>63</v>
      </c>
      <c r="G2643" t="s">
        <v>48</v>
      </c>
      <c r="H2643" t="s">
        <v>202</v>
      </c>
      <c r="I2643">
        <v>9</v>
      </c>
      <c r="J2643">
        <v>40536</v>
      </c>
      <c r="K2643">
        <v>364824</v>
      </c>
      <c r="L2643">
        <v>273400</v>
      </c>
      <c r="M2643">
        <v>91424</v>
      </c>
      <c r="N2643">
        <v>15</v>
      </c>
      <c r="O2643">
        <v>91409</v>
      </c>
      <c r="P2643" t="s">
        <v>14</v>
      </c>
      <c r="Q2643" t="s">
        <v>25</v>
      </c>
      <c r="R2643" t="s">
        <v>35</v>
      </c>
    </row>
    <row r="2644" spans="1:18" x14ac:dyDescent="0.25">
      <c r="A2644" t="s">
        <v>6275</v>
      </c>
      <c r="B2644" s="1">
        <v>45548</v>
      </c>
      <c r="C2644" t="s">
        <v>38</v>
      </c>
      <c r="D2644" t="s">
        <v>6276</v>
      </c>
      <c r="E2644" t="s">
        <v>21</v>
      </c>
      <c r="F2644" t="s">
        <v>31</v>
      </c>
      <c r="G2644" t="s">
        <v>48</v>
      </c>
      <c r="H2644" t="s">
        <v>54</v>
      </c>
      <c r="I2644">
        <v>8</v>
      </c>
      <c r="J2644">
        <v>38372</v>
      </c>
      <c r="K2644">
        <v>306976</v>
      </c>
      <c r="L2644">
        <v>207266</v>
      </c>
      <c r="M2644">
        <v>99710</v>
      </c>
      <c r="N2644">
        <v>0</v>
      </c>
      <c r="O2644">
        <v>99710</v>
      </c>
      <c r="P2644" t="s">
        <v>14</v>
      </c>
      <c r="Q2644" t="s">
        <v>55</v>
      </c>
      <c r="R2644" t="s">
        <v>35</v>
      </c>
    </row>
    <row r="2645" spans="1:18" x14ac:dyDescent="0.25">
      <c r="A2645" t="s">
        <v>6277</v>
      </c>
      <c r="B2645" s="1">
        <v>44736</v>
      </c>
      <c r="C2645" t="s">
        <v>19</v>
      </c>
      <c r="D2645" t="s">
        <v>6278</v>
      </c>
      <c r="E2645" t="s">
        <v>69</v>
      </c>
      <c r="F2645" t="s">
        <v>76</v>
      </c>
      <c r="G2645" t="s">
        <v>48</v>
      </c>
      <c r="H2645" t="s">
        <v>202</v>
      </c>
      <c r="I2645">
        <v>8</v>
      </c>
      <c r="J2645">
        <v>19596</v>
      </c>
      <c r="K2645">
        <v>156768</v>
      </c>
      <c r="L2645">
        <v>105849</v>
      </c>
      <c r="M2645">
        <v>50919</v>
      </c>
      <c r="N2645">
        <v>0</v>
      </c>
      <c r="O2645">
        <v>50919</v>
      </c>
      <c r="P2645" t="s">
        <v>14</v>
      </c>
      <c r="Q2645" t="s">
        <v>34</v>
      </c>
      <c r="R2645" t="s">
        <v>26</v>
      </c>
    </row>
    <row r="2646" spans="1:18" x14ac:dyDescent="0.25">
      <c r="A2646" t="s">
        <v>6279</v>
      </c>
      <c r="B2646" s="1">
        <v>44838</v>
      </c>
      <c r="C2646" t="s">
        <v>61</v>
      </c>
      <c r="D2646" t="s">
        <v>6280</v>
      </c>
      <c r="E2646" t="s">
        <v>53</v>
      </c>
      <c r="F2646" t="s">
        <v>22</v>
      </c>
      <c r="G2646" t="s">
        <v>32</v>
      </c>
      <c r="H2646" t="s">
        <v>33</v>
      </c>
      <c r="I2646">
        <v>6</v>
      </c>
      <c r="J2646">
        <v>20518</v>
      </c>
      <c r="K2646">
        <v>123108</v>
      </c>
      <c r="L2646">
        <v>82231</v>
      </c>
      <c r="M2646">
        <v>40877</v>
      </c>
      <c r="N2646">
        <v>0</v>
      </c>
      <c r="O2646">
        <v>40877</v>
      </c>
      <c r="P2646" t="s">
        <v>14</v>
      </c>
      <c r="Q2646" t="s">
        <v>35</v>
      </c>
      <c r="R2646" t="s">
        <v>35</v>
      </c>
    </row>
    <row r="2647" spans="1:18" x14ac:dyDescent="0.25">
      <c r="A2647" t="s">
        <v>6281</v>
      </c>
      <c r="B2647" s="1">
        <v>44604</v>
      </c>
      <c r="C2647" t="s">
        <v>29</v>
      </c>
      <c r="D2647" t="s">
        <v>6282</v>
      </c>
      <c r="E2647" t="s">
        <v>46</v>
      </c>
      <c r="F2647" t="s">
        <v>63</v>
      </c>
      <c r="G2647" t="s">
        <v>23</v>
      </c>
      <c r="H2647" t="s">
        <v>24</v>
      </c>
      <c r="I2647">
        <v>6</v>
      </c>
      <c r="J2647">
        <v>33102</v>
      </c>
      <c r="K2647">
        <v>198612</v>
      </c>
      <c r="L2647">
        <v>127669</v>
      </c>
      <c r="M2647">
        <v>70943</v>
      </c>
      <c r="N2647">
        <v>0</v>
      </c>
      <c r="O2647">
        <v>70943</v>
      </c>
      <c r="P2647" t="s">
        <v>14</v>
      </c>
      <c r="Q2647" t="s">
        <v>25</v>
      </c>
      <c r="R2647" t="s">
        <v>26</v>
      </c>
    </row>
    <row r="2648" spans="1:18" x14ac:dyDescent="0.25">
      <c r="A2648" t="s">
        <v>6283</v>
      </c>
      <c r="B2648" s="1">
        <v>45378</v>
      </c>
      <c r="C2648" t="s">
        <v>208</v>
      </c>
      <c r="D2648" t="s">
        <v>6284</v>
      </c>
      <c r="E2648" t="s">
        <v>69</v>
      </c>
      <c r="F2648" t="s">
        <v>63</v>
      </c>
      <c r="G2648" t="s">
        <v>48</v>
      </c>
      <c r="H2648" t="s">
        <v>202</v>
      </c>
      <c r="I2648">
        <v>7</v>
      </c>
      <c r="J2648">
        <v>8196</v>
      </c>
      <c r="K2648">
        <v>57372</v>
      </c>
      <c r="L2648">
        <v>44382</v>
      </c>
      <c r="M2648">
        <v>12990</v>
      </c>
      <c r="N2648">
        <v>10</v>
      </c>
      <c r="O2648">
        <v>12980</v>
      </c>
      <c r="P2648" t="s">
        <v>14</v>
      </c>
      <c r="Q2648" t="s">
        <v>35</v>
      </c>
      <c r="R2648" t="s">
        <v>26</v>
      </c>
    </row>
    <row r="2649" spans="1:18" x14ac:dyDescent="0.25">
      <c r="A2649" t="s">
        <v>6285</v>
      </c>
      <c r="B2649" s="1">
        <v>45460</v>
      </c>
      <c r="C2649" t="s">
        <v>19</v>
      </c>
      <c r="D2649" t="s">
        <v>6287</v>
      </c>
      <c r="E2649" t="s">
        <v>21</v>
      </c>
      <c r="F2649" t="s">
        <v>76</v>
      </c>
      <c r="G2649" t="s">
        <v>23</v>
      </c>
      <c r="H2649" t="s">
        <v>41</v>
      </c>
      <c r="I2649">
        <v>10</v>
      </c>
      <c r="J2649">
        <v>219</v>
      </c>
      <c r="K2649">
        <v>2190</v>
      </c>
      <c r="L2649">
        <v>1713</v>
      </c>
      <c r="M2649">
        <v>477</v>
      </c>
      <c r="N2649">
        <v>5</v>
      </c>
      <c r="O2649">
        <v>472</v>
      </c>
      <c r="P2649" t="s">
        <v>14</v>
      </c>
      <c r="Q2649" t="s">
        <v>34</v>
      </c>
      <c r="R2649" t="s">
        <v>35</v>
      </c>
    </row>
    <row r="2650" spans="1:18" x14ac:dyDescent="0.25">
      <c r="A2650" t="s">
        <v>6288</v>
      </c>
      <c r="B2650" s="1">
        <v>44676</v>
      </c>
      <c r="C2650" t="s">
        <v>227</v>
      </c>
      <c r="D2650" t="s">
        <v>6289</v>
      </c>
      <c r="E2650" t="s">
        <v>46</v>
      </c>
      <c r="F2650" t="s">
        <v>114</v>
      </c>
      <c r="G2650" t="s">
        <v>32</v>
      </c>
      <c r="H2650" t="s">
        <v>33</v>
      </c>
      <c r="I2650">
        <v>2</v>
      </c>
      <c r="J2650">
        <v>2846</v>
      </c>
      <c r="K2650">
        <v>5692</v>
      </c>
      <c r="L2650">
        <v>4254</v>
      </c>
      <c r="M2650">
        <v>1438</v>
      </c>
      <c r="N2650">
        <v>0</v>
      </c>
      <c r="O2650">
        <v>1438</v>
      </c>
      <c r="P2650" t="s">
        <v>14</v>
      </c>
      <c r="Q2650" t="s">
        <v>34</v>
      </c>
      <c r="R2650" t="s">
        <v>26</v>
      </c>
    </row>
    <row r="2651" spans="1:18" x14ac:dyDescent="0.25">
      <c r="A2651" t="s">
        <v>6290</v>
      </c>
      <c r="B2651" s="1">
        <v>44923</v>
      </c>
      <c r="C2651" t="s">
        <v>44</v>
      </c>
      <c r="D2651" t="s">
        <v>6291</v>
      </c>
      <c r="E2651" t="s">
        <v>53</v>
      </c>
      <c r="F2651" t="s">
        <v>31</v>
      </c>
      <c r="G2651" t="s">
        <v>48</v>
      </c>
      <c r="H2651" t="s">
        <v>54</v>
      </c>
      <c r="I2651">
        <v>3</v>
      </c>
      <c r="J2651">
        <v>42855</v>
      </c>
      <c r="K2651">
        <v>128565</v>
      </c>
      <c r="L2651">
        <v>110663</v>
      </c>
      <c r="M2651">
        <v>17902</v>
      </c>
      <c r="N2651">
        <v>15</v>
      </c>
      <c r="O2651">
        <v>17887</v>
      </c>
      <c r="P2651" t="s">
        <v>14</v>
      </c>
      <c r="Q2651" t="s">
        <v>35</v>
      </c>
      <c r="R2651" t="s">
        <v>26</v>
      </c>
    </row>
    <row r="2652" spans="1:18" x14ac:dyDescent="0.25">
      <c r="A2652" t="s">
        <v>6292</v>
      </c>
      <c r="B2652" s="1">
        <v>44936</v>
      </c>
      <c r="C2652" t="s">
        <v>84</v>
      </c>
      <c r="D2652" t="s">
        <v>6293</v>
      </c>
      <c r="E2652" t="s">
        <v>53</v>
      </c>
      <c r="F2652" t="s">
        <v>76</v>
      </c>
      <c r="G2652" t="s">
        <v>23</v>
      </c>
      <c r="H2652" t="s">
        <v>41</v>
      </c>
      <c r="I2652">
        <v>4</v>
      </c>
      <c r="J2652">
        <v>26386</v>
      </c>
      <c r="K2652">
        <v>105544</v>
      </c>
      <c r="L2652">
        <v>88302</v>
      </c>
      <c r="M2652">
        <v>17242</v>
      </c>
      <c r="N2652">
        <v>5</v>
      </c>
      <c r="O2652">
        <v>17237</v>
      </c>
      <c r="P2652" t="s">
        <v>14</v>
      </c>
      <c r="Q2652" t="s">
        <v>55</v>
      </c>
      <c r="R2652" t="s">
        <v>35</v>
      </c>
    </row>
    <row r="2653" spans="1:18" x14ac:dyDescent="0.25">
      <c r="A2653" t="s">
        <v>6294</v>
      </c>
      <c r="B2653" s="1">
        <v>45153</v>
      </c>
      <c r="C2653" t="s">
        <v>67</v>
      </c>
      <c r="D2653" t="s">
        <v>6295</v>
      </c>
      <c r="E2653" t="s">
        <v>69</v>
      </c>
      <c r="F2653" t="s">
        <v>22</v>
      </c>
      <c r="G2653" t="s">
        <v>48</v>
      </c>
      <c r="H2653" t="s">
        <v>64</v>
      </c>
      <c r="I2653">
        <v>4</v>
      </c>
      <c r="J2653">
        <v>2990</v>
      </c>
      <c r="K2653">
        <v>11960</v>
      </c>
      <c r="L2653">
        <v>9990</v>
      </c>
      <c r="M2653">
        <v>1970</v>
      </c>
      <c r="N2653">
        <v>10</v>
      </c>
      <c r="O2653">
        <v>1960</v>
      </c>
      <c r="P2653" t="s">
        <v>14</v>
      </c>
      <c r="Q2653" t="s">
        <v>25</v>
      </c>
      <c r="R2653" t="s">
        <v>35</v>
      </c>
    </row>
    <row r="2654" spans="1:18" x14ac:dyDescent="0.25">
      <c r="A2654" t="s">
        <v>6296</v>
      </c>
      <c r="B2654" s="1">
        <v>45419</v>
      </c>
      <c r="C2654" t="s">
        <v>140</v>
      </c>
      <c r="D2654" t="s">
        <v>6297</v>
      </c>
      <c r="E2654" t="s">
        <v>46</v>
      </c>
      <c r="F2654" t="s">
        <v>22</v>
      </c>
      <c r="G2654" t="s">
        <v>23</v>
      </c>
      <c r="H2654" t="s">
        <v>169</v>
      </c>
      <c r="I2654">
        <v>3</v>
      </c>
      <c r="J2654">
        <v>25957</v>
      </c>
      <c r="K2654">
        <v>77871</v>
      </c>
      <c r="L2654">
        <v>65010</v>
      </c>
      <c r="M2654">
        <v>12861</v>
      </c>
      <c r="N2654">
        <v>0</v>
      </c>
      <c r="O2654">
        <v>12861</v>
      </c>
      <c r="P2654" t="s">
        <v>14</v>
      </c>
      <c r="Q2654" t="s">
        <v>55</v>
      </c>
      <c r="R2654" t="s">
        <v>35</v>
      </c>
    </row>
    <row r="2655" spans="1:18" x14ac:dyDescent="0.25">
      <c r="A2655" t="s">
        <v>6298</v>
      </c>
      <c r="B2655" s="1">
        <v>45303</v>
      </c>
      <c r="C2655" t="s">
        <v>84</v>
      </c>
      <c r="D2655" t="s">
        <v>6299</v>
      </c>
      <c r="E2655" t="s">
        <v>46</v>
      </c>
      <c r="F2655" t="s">
        <v>63</v>
      </c>
      <c r="G2655" t="s">
        <v>23</v>
      </c>
      <c r="H2655" t="s">
        <v>127</v>
      </c>
      <c r="I2655">
        <v>7</v>
      </c>
      <c r="J2655">
        <v>21594</v>
      </c>
      <c r="K2655">
        <v>151158</v>
      </c>
      <c r="L2655">
        <v>130175</v>
      </c>
      <c r="M2655">
        <v>20983</v>
      </c>
      <c r="N2655">
        <v>15</v>
      </c>
      <c r="O2655">
        <v>20968</v>
      </c>
      <c r="P2655" t="s">
        <v>14</v>
      </c>
      <c r="Q2655" t="s">
        <v>55</v>
      </c>
      <c r="R2655" t="s">
        <v>35</v>
      </c>
    </row>
    <row r="2656" spans="1:18" x14ac:dyDescent="0.25">
      <c r="A2656" t="s">
        <v>6300</v>
      </c>
      <c r="B2656" s="1">
        <v>44753</v>
      </c>
      <c r="C2656" t="s">
        <v>97</v>
      </c>
      <c r="D2656" t="s">
        <v>6301</v>
      </c>
      <c r="E2656" t="s">
        <v>46</v>
      </c>
      <c r="F2656" t="s">
        <v>63</v>
      </c>
      <c r="G2656" t="s">
        <v>48</v>
      </c>
      <c r="H2656" t="s">
        <v>49</v>
      </c>
      <c r="I2656">
        <v>2</v>
      </c>
      <c r="J2656">
        <v>10867</v>
      </c>
      <c r="K2656">
        <v>21734</v>
      </c>
      <c r="L2656">
        <v>16336</v>
      </c>
      <c r="M2656">
        <v>5398</v>
      </c>
      <c r="N2656">
        <v>5</v>
      </c>
      <c r="O2656">
        <v>5393</v>
      </c>
      <c r="P2656" t="s">
        <v>14</v>
      </c>
      <c r="Q2656" t="s">
        <v>35</v>
      </c>
      <c r="R2656" t="s">
        <v>26</v>
      </c>
    </row>
    <row r="2657" spans="1:18" x14ac:dyDescent="0.25">
      <c r="A2657" t="s">
        <v>6302</v>
      </c>
      <c r="B2657" s="1">
        <v>44887</v>
      </c>
      <c r="C2657" t="s">
        <v>133</v>
      </c>
      <c r="D2657" t="s">
        <v>6304</v>
      </c>
      <c r="E2657" t="s">
        <v>46</v>
      </c>
      <c r="F2657" t="s">
        <v>22</v>
      </c>
      <c r="G2657" t="s">
        <v>71</v>
      </c>
      <c r="H2657" t="s">
        <v>111</v>
      </c>
      <c r="I2657">
        <v>7</v>
      </c>
      <c r="J2657">
        <v>29137</v>
      </c>
      <c r="K2657">
        <v>203959</v>
      </c>
      <c r="L2657">
        <v>164480</v>
      </c>
      <c r="M2657">
        <v>39479</v>
      </c>
      <c r="N2657">
        <v>0</v>
      </c>
      <c r="O2657">
        <v>39479</v>
      </c>
      <c r="P2657" t="s">
        <v>14</v>
      </c>
      <c r="Q2657" t="s">
        <v>34</v>
      </c>
      <c r="R2657" t="s">
        <v>35</v>
      </c>
    </row>
    <row r="2658" spans="1:18" x14ac:dyDescent="0.25">
      <c r="A2658" t="s">
        <v>6305</v>
      </c>
      <c r="B2658" s="1">
        <v>44909</v>
      </c>
      <c r="C2658" t="s">
        <v>44</v>
      </c>
      <c r="D2658" t="s">
        <v>6306</v>
      </c>
      <c r="E2658" t="s">
        <v>69</v>
      </c>
      <c r="F2658" t="s">
        <v>31</v>
      </c>
      <c r="G2658" t="s">
        <v>48</v>
      </c>
      <c r="H2658" t="s">
        <v>54</v>
      </c>
      <c r="I2658">
        <v>10</v>
      </c>
      <c r="J2658">
        <v>24511</v>
      </c>
      <c r="K2658">
        <v>245110</v>
      </c>
      <c r="L2658">
        <v>168152</v>
      </c>
      <c r="M2658">
        <v>76958</v>
      </c>
      <c r="N2658">
        <v>0</v>
      </c>
      <c r="O2658">
        <v>76958</v>
      </c>
      <c r="P2658" t="s">
        <v>14</v>
      </c>
      <c r="Q2658" t="s">
        <v>55</v>
      </c>
      <c r="R2658" t="s">
        <v>35</v>
      </c>
    </row>
    <row r="2659" spans="1:18" x14ac:dyDescent="0.25">
      <c r="A2659" t="s">
        <v>6307</v>
      </c>
      <c r="B2659" s="1">
        <v>45423</v>
      </c>
      <c r="C2659" t="s">
        <v>140</v>
      </c>
      <c r="D2659" t="s">
        <v>6308</v>
      </c>
      <c r="E2659" t="s">
        <v>69</v>
      </c>
      <c r="F2659" t="s">
        <v>114</v>
      </c>
      <c r="G2659" t="s">
        <v>32</v>
      </c>
      <c r="H2659" t="s">
        <v>118</v>
      </c>
      <c r="I2659">
        <v>1</v>
      </c>
      <c r="J2659">
        <v>46185</v>
      </c>
      <c r="K2659">
        <v>46185</v>
      </c>
      <c r="L2659">
        <v>41136</v>
      </c>
      <c r="M2659">
        <v>5049</v>
      </c>
      <c r="N2659">
        <v>15</v>
      </c>
      <c r="O2659">
        <v>5034</v>
      </c>
      <c r="P2659" t="s">
        <v>14</v>
      </c>
      <c r="Q2659" t="s">
        <v>25</v>
      </c>
      <c r="R2659" t="s">
        <v>35</v>
      </c>
    </row>
    <row r="2660" spans="1:18" x14ac:dyDescent="0.25">
      <c r="A2660" t="s">
        <v>6309</v>
      </c>
      <c r="B2660" s="1">
        <v>44788</v>
      </c>
      <c r="C2660" t="s">
        <v>67</v>
      </c>
      <c r="D2660" t="s">
        <v>6310</v>
      </c>
      <c r="E2660" t="s">
        <v>21</v>
      </c>
      <c r="F2660" t="s">
        <v>114</v>
      </c>
      <c r="G2660" t="s">
        <v>23</v>
      </c>
      <c r="H2660" t="s">
        <v>169</v>
      </c>
      <c r="I2660">
        <v>4</v>
      </c>
      <c r="J2660">
        <v>4919</v>
      </c>
      <c r="K2660">
        <v>19676</v>
      </c>
      <c r="L2660">
        <v>16024</v>
      </c>
      <c r="M2660">
        <v>3652</v>
      </c>
      <c r="N2660">
        <v>5</v>
      </c>
      <c r="O2660">
        <v>3647</v>
      </c>
      <c r="P2660" t="s">
        <v>14</v>
      </c>
      <c r="Q2660" t="s">
        <v>25</v>
      </c>
      <c r="R2660" t="s">
        <v>35</v>
      </c>
    </row>
    <row r="2661" spans="1:18" x14ac:dyDescent="0.25">
      <c r="A2661" t="s">
        <v>6311</v>
      </c>
      <c r="B2661" s="1">
        <v>44886</v>
      </c>
      <c r="C2661" t="s">
        <v>133</v>
      </c>
      <c r="D2661" t="s">
        <v>6312</v>
      </c>
      <c r="E2661" t="s">
        <v>69</v>
      </c>
      <c r="F2661" t="s">
        <v>114</v>
      </c>
      <c r="G2661" t="s">
        <v>48</v>
      </c>
      <c r="H2661" t="s">
        <v>202</v>
      </c>
      <c r="I2661">
        <v>1</v>
      </c>
      <c r="J2661">
        <v>24070</v>
      </c>
      <c r="K2661">
        <v>24070</v>
      </c>
      <c r="L2661">
        <v>17159</v>
      </c>
      <c r="M2661">
        <v>6911</v>
      </c>
      <c r="N2661">
        <v>0</v>
      </c>
      <c r="O2661">
        <v>6911</v>
      </c>
      <c r="P2661" t="s">
        <v>14</v>
      </c>
      <c r="Q2661" t="s">
        <v>35</v>
      </c>
      <c r="R2661" t="s">
        <v>26</v>
      </c>
    </row>
    <row r="2662" spans="1:18" x14ac:dyDescent="0.25">
      <c r="A2662" t="s">
        <v>6313</v>
      </c>
      <c r="B2662" s="1">
        <v>45012</v>
      </c>
      <c r="C2662" t="s">
        <v>208</v>
      </c>
      <c r="D2662" t="s">
        <v>6314</v>
      </c>
      <c r="E2662" t="s">
        <v>53</v>
      </c>
      <c r="F2662" t="s">
        <v>114</v>
      </c>
      <c r="G2662" t="s">
        <v>48</v>
      </c>
      <c r="H2662" t="s">
        <v>64</v>
      </c>
      <c r="I2662">
        <v>3</v>
      </c>
      <c r="J2662">
        <v>29759</v>
      </c>
      <c r="K2662">
        <v>89277</v>
      </c>
      <c r="L2662">
        <v>76040</v>
      </c>
      <c r="M2662">
        <v>13237</v>
      </c>
      <c r="N2662">
        <v>0</v>
      </c>
      <c r="O2662">
        <v>13237</v>
      </c>
      <c r="P2662" t="s">
        <v>14</v>
      </c>
      <c r="Q2662" t="s">
        <v>34</v>
      </c>
      <c r="R2662" t="s">
        <v>35</v>
      </c>
    </row>
    <row r="2663" spans="1:18" x14ac:dyDescent="0.25">
      <c r="A2663" t="s">
        <v>6315</v>
      </c>
      <c r="B2663" s="1">
        <v>44786</v>
      </c>
      <c r="C2663" t="s">
        <v>67</v>
      </c>
      <c r="D2663" t="s">
        <v>6316</v>
      </c>
      <c r="E2663" t="s">
        <v>53</v>
      </c>
      <c r="F2663" t="s">
        <v>63</v>
      </c>
      <c r="G2663" t="s">
        <v>23</v>
      </c>
      <c r="H2663" t="s">
        <v>127</v>
      </c>
      <c r="I2663">
        <v>3</v>
      </c>
      <c r="J2663">
        <v>19401</v>
      </c>
      <c r="K2663">
        <v>58203</v>
      </c>
      <c r="L2663">
        <v>48223</v>
      </c>
      <c r="M2663">
        <v>9980</v>
      </c>
      <c r="N2663">
        <v>5</v>
      </c>
      <c r="O2663">
        <v>9975</v>
      </c>
      <c r="P2663" t="s">
        <v>14</v>
      </c>
      <c r="Q2663" t="s">
        <v>25</v>
      </c>
      <c r="R2663" t="s">
        <v>26</v>
      </c>
    </row>
    <row r="2664" spans="1:18" x14ac:dyDescent="0.25">
      <c r="A2664" t="s">
        <v>6317</v>
      </c>
      <c r="B2664" s="1">
        <v>45149</v>
      </c>
      <c r="C2664" t="s">
        <v>67</v>
      </c>
      <c r="D2664" t="s">
        <v>6318</v>
      </c>
      <c r="E2664" t="s">
        <v>53</v>
      </c>
      <c r="F2664" t="s">
        <v>114</v>
      </c>
      <c r="G2664" t="s">
        <v>23</v>
      </c>
      <c r="H2664" t="s">
        <v>24</v>
      </c>
      <c r="I2664">
        <v>2</v>
      </c>
      <c r="J2664">
        <v>36047</v>
      </c>
      <c r="K2664">
        <v>72094</v>
      </c>
      <c r="L2664">
        <v>57097</v>
      </c>
      <c r="M2664">
        <v>14997</v>
      </c>
      <c r="N2664">
        <v>10</v>
      </c>
      <c r="O2664">
        <v>14987</v>
      </c>
      <c r="P2664" t="s">
        <v>14</v>
      </c>
      <c r="Q2664" t="s">
        <v>25</v>
      </c>
      <c r="R2664" t="s">
        <v>35</v>
      </c>
    </row>
    <row r="2665" spans="1:18" x14ac:dyDescent="0.25">
      <c r="A2665" t="s">
        <v>6319</v>
      </c>
      <c r="B2665" s="1">
        <v>44807</v>
      </c>
      <c r="C2665" t="s">
        <v>38</v>
      </c>
      <c r="D2665" t="s">
        <v>6320</v>
      </c>
      <c r="E2665" t="s">
        <v>69</v>
      </c>
      <c r="F2665" t="s">
        <v>40</v>
      </c>
      <c r="G2665" t="s">
        <v>48</v>
      </c>
      <c r="H2665" t="s">
        <v>202</v>
      </c>
      <c r="I2665">
        <v>6</v>
      </c>
      <c r="J2665">
        <v>6874</v>
      </c>
      <c r="K2665">
        <v>41244</v>
      </c>
      <c r="L2665">
        <v>29562</v>
      </c>
      <c r="M2665">
        <v>11682</v>
      </c>
      <c r="N2665">
        <v>10</v>
      </c>
      <c r="O2665">
        <v>11672</v>
      </c>
      <c r="P2665" t="s">
        <v>14</v>
      </c>
      <c r="Q2665" t="s">
        <v>34</v>
      </c>
      <c r="R2665" t="s">
        <v>35</v>
      </c>
    </row>
    <row r="2666" spans="1:18" x14ac:dyDescent="0.25">
      <c r="A2666" t="s">
        <v>6321</v>
      </c>
      <c r="B2666" s="1">
        <v>44718</v>
      </c>
      <c r="C2666" t="s">
        <v>19</v>
      </c>
      <c r="D2666" t="s">
        <v>6322</v>
      </c>
      <c r="E2666" t="s">
        <v>69</v>
      </c>
      <c r="F2666" t="s">
        <v>70</v>
      </c>
      <c r="G2666" t="s">
        <v>23</v>
      </c>
      <c r="H2666" t="s">
        <v>169</v>
      </c>
      <c r="I2666">
        <v>10</v>
      </c>
      <c r="J2666">
        <v>25188</v>
      </c>
      <c r="K2666">
        <v>251880</v>
      </c>
      <c r="L2666">
        <v>226421</v>
      </c>
      <c r="M2666">
        <v>25459</v>
      </c>
      <c r="N2666">
        <v>15</v>
      </c>
      <c r="O2666">
        <v>25444</v>
      </c>
      <c r="P2666" t="s">
        <v>14</v>
      </c>
      <c r="Q2666" t="s">
        <v>34</v>
      </c>
      <c r="R2666" t="s">
        <v>35</v>
      </c>
    </row>
    <row r="2667" spans="1:18" x14ac:dyDescent="0.25">
      <c r="A2667" t="s">
        <v>6323</v>
      </c>
      <c r="B2667" s="1">
        <v>44613</v>
      </c>
      <c r="C2667" t="s">
        <v>29</v>
      </c>
      <c r="D2667" t="s">
        <v>6324</v>
      </c>
      <c r="E2667" t="s">
        <v>53</v>
      </c>
      <c r="F2667" t="s">
        <v>31</v>
      </c>
      <c r="G2667" t="s">
        <v>32</v>
      </c>
      <c r="H2667" t="s">
        <v>118</v>
      </c>
      <c r="I2667">
        <v>1</v>
      </c>
      <c r="J2667">
        <v>40409</v>
      </c>
      <c r="K2667">
        <v>40409</v>
      </c>
      <c r="L2667">
        <v>34369</v>
      </c>
      <c r="M2667">
        <v>6040</v>
      </c>
      <c r="N2667">
        <v>10</v>
      </c>
      <c r="O2667">
        <v>6030</v>
      </c>
      <c r="P2667" t="s">
        <v>14</v>
      </c>
      <c r="Q2667" t="s">
        <v>25</v>
      </c>
      <c r="R2667" t="s">
        <v>35</v>
      </c>
    </row>
    <row r="2668" spans="1:18" x14ac:dyDescent="0.25">
      <c r="A2668" t="s">
        <v>6325</v>
      </c>
      <c r="B2668" s="1">
        <v>44718</v>
      </c>
      <c r="C2668" t="s">
        <v>19</v>
      </c>
      <c r="D2668" t="s">
        <v>6326</v>
      </c>
      <c r="E2668" t="s">
        <v>53</v>
      </c>
      <c r="F2668" t="s">
        <v>31</v>
      </c>
      <c r="G2668" t="s">
        <v>48</v>
      </c>
      <c r="H2668" t="s">
        <v>64</v>
      </c>
      <c r="I2668">
        <v>5</v>
      </c>
      <c r="J2668">
        <v>11898</v>
      </c>
      <c r="K2668">
        <v>59490</v>
      </c>
      <c r="L2668">
        <v>42926</v>
      </c>
      <c r="M2668">
        <v>16564</v>
      </c>
      <c r="N2668">
        <v>10</v>
      </c>
      <c r="O2668">
        <v>16554</v>
      </c>
      <c r="P2668" t="s">
        <v>14</v>
      </c>
      <c r="Q2668" t="s">
        <v>55</v>
      </c>
      <c r="R2668" t="s">
        <v>26</v>
      </c>
    </row>
    <row r="2669" spans="1:18" x14ac:dyDescent="0.25">
      <c r="A2669" t="s">
        <v>6327</v>
      </c>
      <c r="B2669" s="1">
        <v>45267</v>
      </c>
      <c r="C2669" t="s">
        <v>44</v>
      </c>
      <c r="D2669" t="s">
        <v>6329</v>
      </c>
      <c r="E2669" t="s">
        <v>53</v>
      </c>
      <c r="F2669" t="s">
        <v>40</v>
      </c>
      <c r="G2669" t="s">
        <v>32</v>
      </c>
      <c r="H2669" t="s">
        <v>118</v>
      </c>
      <c r="I2669">
        <v>1</v>
      </c>
      <c r="J2669">
        <v>28146</v>
      </c>
      <c r="K2669">
        <v>28146</v>
      </c>
      <c r="L2669">
        <v>23541</v>
      </c>
      <c r="M2669">
        <v>4605</v>
      </c>
      <c r="N2669">
        <v>5</v>
      </c>
      <c r="O2669">
        <v>4600</v>
      </c>
      <c r="P2669" t="s">
        <v>14</v>
      </c>
      <c r="Q2669" t="s">
        <v>35</v>
      </c>
      <c r="R2669" t="s">
        <v>35</v>
      </c>
    </row>
    <row r="2670" spans="1:18" x14ac:dyDescent="0.25">
      <c r="A2670" t="s">
        <v>6330</v>
      </c>
      <c r="B2670" s="1">
        <v>45056</v>
      </c>
      <c r="C2670" t="s">
        <v>140</v>
      </c>
      <c r="D2670" t="s">
        <v>6331</v>
      </c>
      <c r="E2670" t="s">
        <v>69</v>
      </c>
      <c r="F2670" t="s">
        <v>114</v>
      </c>
      <c r="G2670" t="s">
        <v>23</v>
      </c>
      <c r="H2670" t="s">
        <v>24</v>
      </c>
      <c r="I2670">
        <v>7</v>
      </c>
      <c r="J2670">
        <v>5072</v>
      </c>
      <c r="K2670">
        <v>35504</v>
      </c>
      <c r="L2670">
        <v>26699</v>
      </c>
      <c r="M2670">
        <v>8805</v>
      </c>
      <c r="N2670">
        <v>5</v>
      </c>
      <c r="O2670">
        <v>8800</v>
      </c>
      <c r="P2670" t="s">
        <v>14</v>
      </c>
      <c r="Q2670" t="s">
        <v>25</v>
      </c>
      <c r="R2670" t="s">
        <v>26</v>
      </c>
    </row>
    <row r="2671" spans="1:18" x14ac:dyDescent="0.25">
      <c r="A2671" t="s">
        <v>6332</v>
      </c>
      <c r="B2671" s="1">
        <v>45513</v>
      </c>
      <c r="C2671" t="s">
        <v>67</v>
      </c>
      <c r="D2671" t="s">
        <v>6333</v>
      </c>
      <c r="E2671" t="s">
        <v>21</v>
      </c>
      <c r="F2671" t="s">
        <v>22</v>
      </c>
      <c r="G2671" t="s">
        <v>48</v>
      </c>
      <c r="H2671" t="s">
        <v>54</v>
      </c>
      <c r="I2671">
        <v>7</v>
      </c>
      <c r="J2671">
        <v>12317</v>
      </c>
      <c r="K2671">
        <v>86219</v>
      </c>
      <c r="L2671">
        <v>59273</v>
      </c>
      <c r="M2671">
        <v>26946</v>
      </c>
      <c r="N2671">
        <v>0</v>
      </c>
      <c r="O2671">
        <v>26946</v>
      </c>
      <c r="P2671" t="s">
        <v>14</v>
      </c>
      <c r="Q2671" t="s">
        <v>55</v>
      </c>
      <c r="R2671" t="s">
        <v>26</v>
      </c>
    </row>
    <row r="2672" spans="1:18" x14ac:dyDescent="0.25">
      <c r="A2672" t="s">
        <v>6334</v>
      </c>
      <c r="B2672" s="1">
        <v>45135</v>
      </c>
      <c r="C2672" t="s">
        <v>97</v>
      </c>
      <c r="D2672" t="s">
        <v>6335</v>
      </c>
      <c r="E2672" t="s">
        <v>21</v>
      </c>
      <c r="F2672" t="s">
        <v>47</v>
      </c>
      <c r="G2672" t="s">
        <v>23</v>
      </c>
      <c r="H2672" t="s">
        <v>127</v>
      </c>
      <c r="I2672">
        <v>1</v>
      </c>
      <c r="J2672">
        <v>35275</v>
      </c>
      <c r="K2672">
        <v>35275</v>
      </c>
      <c r="L2672">
        <v>21571</v>
      </c>
      <c r="M2672">
        <v>13704</v>
      </c>
      <c r="N2672">
        <v>0</v>
      </c>
      <c r="O2672">
        <v>13704</v>
      </c>
      <c r="P2672" t="s">
        <v>14</v>
      </c>
      <c r="Q2672" t="s">
        <v>35</v>
      </c>
      <c r="R2672" t="s">
        <v>35</v>
      </c>
    </row>
    <row r="2673" spans="1:18" x14ac:dyDescent="0.25">
      <c r="A2673" t="s">
        <v>6336</v>
      </c>
      <c r="B2673" s="1">
        <v>45169</v>
      </c>
      <c r="C2673" t="s">
        <v>67</v>
      </c>
      <c r="D2673" t="s">
        <v>6337</v>
      </c>
      <c r="E2673" t="s">
        <v>21</v>
      </c>
      <c r="F2673" t="s">
        <v>31</v>
      </c>
      <c r="G2673" t="s">
        <v>71</v>
      </c>
      <c r="H2673" t="s">
        <v>81</v>
      </c>
      <c r="I2673">
        <v>9</v>
      </c>
      <c r="J2673">
        <v>36874</v>
      </c>
      <c r="K2673">
        <v>331866</v>
      </c>
      <c r="L2673">
        <v>228990</v>
      </c>
      <c r="M2673">
        <v>102876</v>
      </c>
      <c r="N2673">
        <v>10</v>
      </c>
      <c r="O2673">
        <v>102866</v>
      </c>
      <c r="P2673" t="s">
        <v>14</v>
      </c>
      <c r="Q2673" t="s">
        <v>25</v>
      </c>
      <c r="R2673" t="s">
        <v>26</v>
      </c>
    </row>
    <row r="2674" spans="1:18" x14ac:dyDescent="0.25">
      <c r="A2674" t="s">
        <v>6338</v>
      </c>
      <c r="B2674" s="1">
        <v>45239</v>
      </c>
      <c r="C2674" t="s">
        <v>133</v>
      </c>
      <c r="D2674" t="s">
        <v>6339</v>
      </c>
      <c r="E2674" t="s">
        <v>69</v>
      </c>
      <c r="F2674" t="s">
        <v>22</v>
      </c>
      <c r="G2674" t="s">
        <v>23</v>
      </c>
      <c r="H2674" t="s">
        <v>41</v>
      </c>
      <c r="I2674">
        <v>2</v>
      </c>
      <c r="J2674">
        <v>24125</v>
      </c>
      <c r="K2674">
        <v>48250</v>
      </c>
      <c r="L2674">
        <v>34333</v>
      </c>
      <c r="M2674">
        <v>13917</v>
      </c>
      <c r="N2674">
        <v>0</v>
      </c>
      <c r="O2674">
        <v>13917</v>
      </c>
      <c r="P2674" t="s">
        <v>14</v>
      </c>
      <c r="Q2674" t="s">
        <v>25</v>
      </c>
      <c r="R2674" t="s">
        <v>35</v>
      </c>
    </row>
    <row r="2675" spans="1:18" x14ac:dyDescent="0.25">
      <c r="A2675" t="s">
        <v>6340</v>
      </c>
      <c r="B2675" s="1">
        <v>44627</v>
      </c>
      <c r="C2675" t="s">
        <v>208</v>
      </c>
      <c r="D2675" t="s">
        <v>6341</v>
      </c>
      <c r="E2675" t="s">
        <v>53</v>
      </c>
      <c r="F2675" t="s">
        <v>47</v>
      </c>
      <c r="G2675" t="s">
        <v>32</v>
      </c>
      <c r="H2675" t="s">
        <v>118</v>
      </c>
      <c r="I2675">
        <v>1</v>
      </c>
      <c r="J2675">
        <v>43674</v>
      </c>
      <c r="K2675">
        <v>43674</v>
      </c>
      <c r="L2675">
        <v>34733</v>
      </c>
      <c r="M2675">
        <v>8941</v>
      </c>
      <c r="N2675">
        <v>10</v>
      </c>
      <c r="O2675">
        <v>8931</v>
      </c>
      <c r="P2675" t="s">
        <v>14</v>
      </c>
      <c r="Q2675" t="s">
        <v>34</v>
      </c>
      <c r="R2675" t="s">
        <v>35</v>
      </c>
    </row>
    <row r="2676" spans="1:18" x14ac:dyDescent="0.25">
      <c r="A2676" t="s">
        <v>6342</v>
      </c>
      <c r="B2676" s="1">
        <v>45381</v>
      </c>
      <c r="C2676" t="s">
        <v>208</v>
      </c>
      <c r="D2676" t="s">
        <v>6344</v>
      </c>
      <c r="E2676" t="s">
        <v>21</v>
      </c>
      <c r="F2676" t="s">
        <v>22</v>
      </c>
      <c r="G2676" t="s">
        <v>71</v>
      </c>
      <c r="H2676" t="s">
        <v>72</v>
      </c>
      <c r="I2676">
        <v>7</v>
      </c>
      <c r="J2676">
        <v>14252</v>
      </c>
      <c r="K2676">
        <v>99764</v>
      </c>
      <c r="L2676">
        <v>62822</v>
      </c>
      <c r="M2676">
        <v>36942</v>
      </c>
      <c r="N2676">
        <v>5</v>
      </c>
      <c r="O2676">
        <v>36937</v>
      </c>
      <c r="P2676" t="s">
        <v>14</v>
      </c>
      <c r="Q2676" t="s">
        <v>55</v>
      </c>
      <c r="R2676" t="s">
        <v>26</v>
      </c>
    </row>
    <row r="2677" spans="1:18" x14ac:dyDescent="0.25">
      <c r="A2677" t="s">
        <v>6345</v>
      </c>
      <c r="B2677" s="1">
        <v>44736</v>
      </c>
      <c r="C2677" t="s">
        <v>19</v>
      </c>
      <c r="D2677" t="s">
        <v>6346</v>
      </c>
      <c r="E2677" t="s">
        <v>21</v>
      </c>
      <c r="F2677" t="s">
        <v>63</v>
      </c>
      <c r="G2677" t="s">
        <v>48</v>
      </c>
      <c r="H2677" t="s">
        <v>54</v>
      </c>
      <c r="I2677">
        <v>3</v>
      </c>
      <c r="J2677">
        <v>3851</v>
      </c>
      <c r="K2677">
        <v>11553</v>
      </c>
      <c r="L2677">
        <v>9116</v>
      </c>
      <c r="M2677">
        <v>2437</v>
      </c>
      <c r="N2677">
        <v>15</v>
      </c>
      <c r="O2677">
        <v>2422</v>
      </c>
      <c r="P2677" t="s">
        <v>14</v>
      </c>
      <c r="Q2677" t="s">
        <v>55</v>
      </c>
      <c r="R2677" t="s">
        <v>35</v>
      </c>
    </row>
    <row r="2678" spans="1:18" x14ac:dyDescent="0.25">
      <c r="A2678" t="s">
        <v>6347</v>
      </c>
      <c r="B2678" s="1">
        <v>45486</v>
      </c>
      <c r="C2678" t="s">
        <v>97</v>
      </c>
      <c r="D2678" t="s">
        <v>6349</v>
      </c>
      <c r="E2678" t="s">
        <v>46</v>
      </c>
      <c r="F2678" t="s">
        <v>114</v>
      </c>
      <c r="G2678" t="s">
        <v>48</v>
      </c>
      <c r="H2678" t="s">
        <v>202</v>
      </c>
      <c r="I2678">
        <v>8</v>
      </c>
      <c r="J2678">
        <v>14612</v>
      </c>
      <c r="K2678">
        <v>116896</v>
      </c>
      <c r="L2678">
        <v>103049</v>
      </c>
      <c r="M2678">
        <v>13847</v>
      </c>
      <c r="N2678">
        <v>10</v>
      </c>
      <c r="O2678">
        <v>13837</v>
      </c>
      <c r="P2678" t="s">
        <v>14</v>
      </c>
      <c r="Q2678" t="s">
        <v>25</v>
      </c>
      <c r="R2678" t="s">
        <v>26</v>
      </c>
    </row>
    <row r="2679" spans="1:18" x14ac:dyDescent="0.25">
      <c r="A2679" t="s">
        <v>6350</v>
      </c>
      <c r="B2679" s="1">
        <v>45251</v>
      </c>
      <c r="C2679" t="s">
        <v>133</v>
      </c>
      <c r="D2679" t="s">
        <v>6351</v>
      </c>
      <c r="E2679" t="s">
        <v>53</v>
      </c>
      <c r="F2679" t="s">
        <v>114</v>
      </c>
      <c r="G2679" t="s">
        <v>23</v>
      </c>
      <c r="H2679" t="s">
        <v>169</v>
      </c>
      <c r="I2679">
        <v>2</v>
      </c>
      <c r="J2679">
        <v>46237</v>
      </c>
      <c r="K2679">
        <v>92474</v>
      </c>
      <c r="L2679">
        <v>78700</v>
      </c>
      <c r="M2679">
        <v>13774</v>
      </c>
      <c r="N2679">
        <v>0</v>
      </c>
      <c r="O2679">
        <v>13774</v>
      </c>
      <c r="P2679" t="s">
        <v>14</v>
      </c>
      <c r="Q2679" t="s">
        <v>34</v>
      </c>
      <c r="R2679" t="s">
        <v>26</v>
      </c>
    </row>
    <row r="2680" spans="1:18" x14ac:dyDescent="0.25">
      <c r="A2680" t="s">
        <v>6352</v>
      </c>
      <c r="B2680" s="1">
        <v>45435</v>
      </c>
      <c r="C2680" t="s">
        <v>140</v>
      </c>
      <c r="D2680" t="s">
        <v>6353</v>
      </c>
      <c r="E2680" t="s">
        <v>21</v>
      </c>
      <c r="F2680" t="s">
        <v>63</v>
      </c>
      <c r="G2680" t="s">
        <v>32</v>
      </c>
      <c r="H2680" t="s">
        <v>77</v>
      </c>
      <c r="I2680">
        <v>2</v>
      </c>
      <c r="J2680">
        <v>43285</v>
      </c>
      <c r="K2680">
        <v>86570</v>
      </c>
      <c r="L2680">
        <v>57286</v>
      </c>
      <c r="M2680">
        <v>29284</v>
      </c>
      <c r="N2680">
        <v>15</v>
      </c>
      <c r="O2680">
        <v>29269</v>
      </c>
      <c r="P2680" t="s">
        <v>14</v>
      </c>
      <c r="Q2680" t="s">
        <v>35</v>
      </c>
      <c r="R2680" t="s">
        <v>35</v>
      </c>
    </row>
    <row r="2681" spans="1:18" x14ac:dyDescent="0.25">
      <c r="A2681" t="s">
        <v>6354</v>
      </c>
      <c r="B2681" s="1">
        <v>44890</v>
      </c>
      <c r="C2681" t="s">
        <v>133</v>
      </c>
      <c r="D2681" t="s">
        <v>6355</v>
      </c>
      <c r="E2681" t="s">
        <v>46</v>
      </c>
      <c r="F2681" t="s">
        <v>70</v>
      </c>
      <c r="G2681" t="s">
        <v>23</v>
      </c>
      <c r="H2681" t="s">
        <v>41</v>
      </c>
      <c r="I2681">
        <v>9</v>
      </c>
      <c r="J2681">
        <v>6315</v>
      </c>
      <c r="K2681">
        <v>56835</v>
      </c>
      <c r="L2681">
        <v>35178</v>
      </c>
      <c r="M2681">
        <v>21657</v>
      </c>
      <c r="N2681">
        <v>0</v>
      </c>
      <c r="O2681">
        <v>21657</v>
      </c>
      <c r="P2681" t="s">
        <v>14</v>
      </c>
      <c r="Q2681" t="s">
        <v>35</v>
      </c>
      <c r="R2681" t="s">
        <v>35</v>
      </c>
    </row>
    <row r="2682" spans="1:18" x14ac:dyDescent="0.25">
      <c r="A2682" t="s">
        <v>6356</v>
      </c>
      <c r="B2682" s="1">
        <v>44747</v>
      </c>
      <c r="C2682" t="s">
        <v>97</v>
      </c>
      <c r="D2682" t="s">
        <v>6357</v>
      </c>
      <c r="E2682" t="s">
        <v>69</v>
      </c>
      <c r="F2682" t="s">
        <v>114</v>
      </c>
      <c r="G2682" t="s">
        <v>71</v>
      </c>
      <c r="H2682" t="s">
        <v>111</v>
      </c>
      <c r="I2682">
        <v>4</v>
      </c>
      <c r="J2682">
        <v>10460</v>
      </c>
      <c r="K2682">
        <v>41840</v>
      </c>
      <c r="L2682">
        <v>36775</v>
      </c>
      <c r="M2682">
        <v>5065</v>
      </c>
      <c r="N2682">
        <v>10</v>
      </c>
      <c r="O2682">
        <v>5055</v>
      </c>
      <c r="P2682" t="s">
        <v>14</v>
      </c>
      <c r="Q2682" t="s">
        <v>35</v>
      </c>
      <c r="R2682" t="s">
        <v>35</v>
      </c>
    </row>
    <row r="2683" spans="1:18" x14ac:dyDescent="0.25">
      <c r="A2683" t="s">
        <v>6358</v>
      </c>
      <c r="B2683" s="1">
        <v>45505</v>
      </c>
      <c r="C2683" t="s">
        <v>67</v>
      </c>
      <c r="D2683" t="s">
        <v>6359</v>
      </c>
      <c r="E2683" t="s">
        <v>21</v>
      </c>
      <c r="F2683" t="s">
        <v>114</v>
      </c>
      <c r="G2683" t="s">
        <v>48</v>
      </c>
      <c r="H2683" t="s">
        <v>202</v>
      </c>
      <c r="I2683">
        <v>10</v>
      </c>
      <c r="J2683">
        <v>49456</v>
      </c>
      <c r="K2683">
        <v>494560</v>
      </c>
      <c r="L2683">
        <v>376679</v>
      </c>
      <c r="M2683">
        <v>117881</v>
      </c>
      <c r="N2683">
        <v>15</v>
      </c>
      <c r="O2683">
        <v>117866</v>
      </c>
      <c r="P2683" t="s">
        <v>14</v>
      </c>
      <c r="Q2683" t="s">
        <v>55</v>
      </c>
      <c r="R2683" t="s">
        <v>35</v>
      </c>
    </row>
    <row r="2684" spans="1:18" x14ac:dyDescent="0.25">
      <c r="A2684" t="s">
        <v>6360</v>
      </c>
      <c r="B2684" s="1">
        <v>44885</v>
      </c>
      <c r="C2684" t="s">
        <v>133</v>
      </c>
      <c r="D2684" t="s">
        <v>6361</v>
      </c>
      <c r="E2684" t="s">
        <v>46</v>
      </c>
      <c r="F2684" t="s">
        <v>114</v>
      </c>
      <c r="G2684" t="s">
        <v>32</v>
      </c>
      <c r="H2684" t="s">
        <v>33</v>
      </c>
      <c r="I2684">
        <v>5</v>
      </c>
      <c r="J2684">
        <v>40469</v>
      </c>
      <c r="K2684">
        <v>202345</v>
      </c>
      <c r="L2684">
        <v>151230</v>
      </c>
      <c r="M2684">
        <v>51115</v>
      </c>
      <c r="N2684">
        <v>5</v>
      </c>
      <c r="O2684">
        <v>51110</v>
      </c>
      <c r="P2684" t="s">
        <v>14</v>
      </c>
      <c r="Q2684" t="s">
        <v>25</v>
      </c>
      <c r="R2684" t="s">
        <v>35</v>
      </c>
    </row>
    <row r="2685" spans="1:18" x14ac:dyDescent="0.25">
      <c r="A2685" t="s">
        <v>6362</v>
      </c>
      <c r="B2685" s="1">
        <v>44621</v>
      </c>
      <c r="C2685" t="s">
        <v>208</v>
      </c>
      <c r="D2685" t="s">
        <v>6363</v>
      </c>
      <c r="E2685" t="s">
        <v>21</v>
      </c>
      <c r="F2685" t="s">
        <v>70</v>
      </c>
      <c r="G2685" t="s">
        <v>32</v>
      </c>
      <c r="H2685" t="s">
        <v>173</v>
      </c>
      <c r="I2685">
        <v>4</v>
      </c>
      <c r="J2685">
        <v>2240</v>
      </c>
      <c r="K2685">
        <v>8960</v>
      </c>
      <c r="L2685">
        <v>6816</v>
      </c>
      <c r="M2685">
        <v>2144</v>
      </c>
      <c r="N2685">
        <v>10</v>
      </c>
      <c r="O2685">
        <v>2134</v>
      </c>
      <c r="P2685" t="s">
        <v>14</v>
      </c>
      <c r="Q2685" t="s">
        <v>34</v>
      </c>
      <c r="R2685" t="s">
        <v>26</v>
      </c>
    </row>
    <row r="2686" spans="1:18" x14ac:dyDescent="0.25">
      <c r="A2686" t="s">
        <v>6364</v>
      </c>
      <c r="B2686" s="1">
        <v>45304</v>
      </c>
      <c r="C2686" t="s">
        <v>84</v>
      </c>
      <c r="D2686" t="s">
        <v>6365</v>
      </c>
      <c r="E2686" t="s">
        <v>21</v>
      </c>
      <c r="F2686" t="s">
        <v>40</v>
      </c>
      <c r="G2686" t="s">
        <v>71</v>
      </c>
      <c r="H2686" t="s">
        <v>111</v>
      </c>
      <c r="I2686">
        <v>5</v>
      </c>
      <c r="J2686">
        <v>21783</v>
      </c>
      <c r="K2686">
        <v>108915</v>
      </c>
      <c r="L2686">
        <v>70100</v>
      </c>
      <c r="M2686">
        <v>38815</v>
      </c>
      <c r="N2686">
        <v>5</v>
      </c>
      <c r="O2686">
        <v>38810</v>
      </c>
      <c r="P2686" t="s">
        <v>14</v>
      </c>
      <c r="Q2686" t="s">
        <v>35</v>
      </c>
      <c r="R2686" t="s">
        <v>26</v>
      </c>
    </row>
    <row r="2687" spans="1:18" x14ac:dyDescent="0.25">
      <c r="A2687" t="s">
        <v>6366</v>
      </c>
      <c r="B2687" s="1">
        <v>45152</v>
      </c>
      <c r="C2687" t="s">
        <v>67</v>
      </c>
      <c r="D2687" t="s">
        <v>6367</v>
      </c>
      <c r="E2687" t="s">
        <v>21</v>
      </c>
      <c r="F2687" t="s">
        <v>47</v>
      </c>
      <c r="G2687" t="s">
        <v>23</v>
      </c>
      <c r="H2687" t="s">
        <v>41</v>
      </c>
      <c r="I2687">
        <v>5</v>
      </c>
      <c r="J2687">
        <v>20702</v>
      </c>
      <c r="K2687">
        <v>103510</v>
      </c>
      <c r="L2687">
        <v>64899</v>
      </c>
      <c r="M2687">
        <v>38611</v>
      </c>
      <c r="N2687">
        <v>15</v>
      </c>
      <c r="O2687">
        <v>38596</v>
      </c>
      <c r="P2687" t="s">
        <v>14</v>
      </c>
      <c r="Q2687" t="s">
        <v>35</v>
      </c>
      <c r="R2687" t="s">
        <v>26</v>
      </c>
    </row>
    <row r="2688" spans="1:18" x14ac:dyDescent="0.25">
      <c r="A2688" t="s">
        <v>6368</v>
      </c>
      <c r="B2688" s="1">
        <v>45221</v>
      </c>
      <c r="C2688" t="s">
        <v>61</v>
      </c>
      <c r="D2688" t="s">
        <v>6369</v>
      </c>
      <c r="E2688" t="s">
        <v>69</v>
      </c>
      <c r="F2688" t="s">
        <v>114</v>
      </c>
      <c r="G2688" t="s">
        <v>71</v>
      </c>
      <c r="H2688" t="s">
        <v>111</v>
      </c>
      <c r="I2688">
        <v>5</v>
      </c>
      <c r="J2688">
        <v>11271</v>
      </c>
      <c r="K2688">
        <v>56355</v>
      </c>
      <c r="L2688">
        <v>40053</v>
      </c>
      <c r="M2688">
        <v>16302</v>
      </c>
      <c r="N2688">
        <v>0</v>
      </c>
      <c r="O2688">
        <v>16302</v>
      </c>
      <c r="P2688" t="s">
        <v>14</v>
      </c>
      <c r="Q2688" t="s">
        <v>35</v>
      </c>
      <c r="R2688" t="s">
        <v>26</v>
      </c>
    </row>
    <row r="2689" spans="1:18" x14ac:dyDescent="0.25">
      <c r="A2689" t="s">
        <v>6370</v>
      </c>
      <c r="B2689" s="1">
        <v>44857</v>
      </c>
      <c r="C2689" t="s">
        <v>61</v>
      </c>
      <c r="D2689" t="s">
        <v>6371</v>
      </c>
      <c r="E2689" t="s">
        <v>21</v>
      </c>
      <c r="F2689" t="s">
        <v>22</v>
      </c>
      <c r="G2689" t="s">
        <v>71</v>
      </c>
      <c r="H2689" t="s">
        <v>195</v>
      </c>
      <c r="I2689">
        <v>7</v>
      </c>
      <c r="J2689">
        <v>40012</v>
      </c>
      <c r="K2689">
        <v>280084</v>
      </c>
      <c r="L2689">
        <v>235643</v>
      </c>
      <c r="M2689">
        <v>44441</v>
      </c>
      <c r="N2689">
        <v>10</v>
      </c>
      <c r="O2689">
        <v>44431</v>
      </c>
      <c r="P2689" t="s">
        <v>14</v>
      </c>
      <c r="Q2689" t="s">
        <v>25</v>
      </c>
      <c r="R2689" t="s">
        <v>26</v>
      </c>
    </row>
    <row r="2690" spans="1:18" x14ac:dyDescent="0.25">
      <c r="A2690" t="s">
        <v>6372</v>
      </c>
      <c r="B2690" s="1">
        <v>45025</v>
      </c>
      <c r="C2690" t="s">
        <v>227</v>
      </c>
      <c r="D2690" t="s">
        <v>6373</v>
      </c>
      <c r="E2690" t="s">
        <v>21</v>
      </c>
      <c r="F2690" t="s">
        <v>22</v>
      </c>
      <c r="G2690" t="s">
        <v>48</v>
      </c>
      <c r="H2690" t="s">
        <v>54</v>
      </c>
      <c r="I2690">
        <v>7</v>
      </c>
      <c r="J2690">
        <v>7917</v>
      </c>
      <c r="K2690">
        <v>55419</v>
      </c>
      <c r="L2690">
        <v>34656</v>
      </c>
      <c r="M2690">
        <v>20763</v>
      </c>
      <c r="N2690">
        <v>15</v>
      </c>
      <c r="O2690">
        <v>20748</v>
      </c>
      <c r="P2690" t="s">
        <v>14</v>
      </c>
      <c r="Q2690" t="s">
        <v>25</v>
      </c>
      <c r="R2690" t="s">
        <v>35</v>
      </c>
    </row>
    <row r="2691" spans="1:18" x14ac:dyDescent="0.25">
      <c r="A2691" t="s">
        <v>6374</v>
      </c>
      <c r="B2691" s="1">
        <v>44984</v>
      </c>
      <c r="C2691" t="s">
        <v>29</v>
      </c>
      <c r="D2691" t="s">
        <v>6375</v>
      </c>
      <c r="E2691" t="s">
        <v>53</v>
      </c>
      <c r="F2691" t="s">
        <v>47</v>
      </c>
      <c r="G2691" t="s">
        <v>48</v>
      </c>
      <c r="H2691" t="s">
        <v>54</v>
      </c>
      <c r="I2691">
        <v>8</v>
      </c>
      <c r="J2691">
        <v>34024</v>
      </c>
      <c r="K2691">
        <v>272192</v>
      </c>
      <c r="L2691">
        <v>166720</v>
      </c>
      <c r="M2691">
        <v>105472</v>
      </c>
      <c r="N2691">
        <v>5</v>
      </c>
      <c r="O2691">
        <v>105467</v>
      </c>
      <c r="P2691" t="s">
        <v>14</v>
      </c>
      <c r="Q2691" t="s">
        <v>35</v>
      </c>
      <c r="R2691" t="s">
        <v>26</v>
      </c>
    </row>
    <row r="2692" spans="1:18" x14ac:dyDescent="0.25">
      <c r="A2692" t="s">
        <v>6376</v>
      </c>
      <c r="B2692" s="1">
        <v>44865</v>
      </c>
      <c r="C2692" t="s">
        <v>61</v>
      </c>
      <c r="D2692" t="s">
        <v>6377</v>
      </c>
      <c r="E2692" t="s">
        <v>21</v>
      </c>
      <c r="F2692" t="s">
        <v>22</v>
      </c>
      <c r="G2692" t="s">
        <v>23</v>
      </c>
      <c r="H2692" t="s">
        <v>24</v>
      </c>
      <c r="I2692">
        <v>3</v>
      </c>
      <c r="J2692">
        <v>37442</v>
      </c>
      <c r="K2692">
        <v>112326</v>
      </c>
      <c r="L2692">
        <v>97162</v>
      </c>
      <c r="M2692">
        <v>15164</v>
      </c>
      <c r="N2692">
        <v>15</v>
      </c>
      <c r="O2692">
        <v>15149</v>
      </c>
      <c r="P2692" t="s">
        <v>14</v>
      </c>
      <c r="Q2692" t="s">
        <v>34</v>
      </c>
      <c r="R2692" t="s">
        <v>26</v>
      </c>
    </row>
    <row r="2693" spans="1:18" x14ac:dyDescent="0.25">
      <c r="A2693" t="s">
        <v>6378</v>
      </c>
      <c r="B2693" s="1">
        <v>44918</v>
      </c>
      <c r="C2693" t="s">
        <v>44</v>
      </c>
      <c r="D2693" t="s">
        <v>6379</v>
      </c>
      <c r="E2693" t="s">
        <v>53</v>
      </c>
      <c r="F2693" t="s">
        <v>76</v>
      </c>
      <c r="G2693" t="s">
        <v>23</v>
      </c>
      <c r="H2693" t="s">
        <v>169</v>
      </c>
      <c r="I2693">
        <v>10</v>
      </c>
      <c r="J2693">
        <v>38891</v>
      </c>
      <c r="K2693">
        <v>388910</v>
      </c>
      <c r="L2693">
        <v>259263</v>
      </c>
      <c r="M2693">
        <v>129647</v>
      </c>
      <c r="N2693">
        <v>15</v>
      </c>
      <c r="O2693">
        <v>129632</v>
      </c>
      <c r="P2693" t="s">
        <v>14</v>
      </c>
      <c r="Q2693" t="s">
        <v>34</v>
      </c>
      <c r="R2693" t="s">
        <v>26</v>
      </c>
    </row>
    <row r="2694" spans="1:18" x14ac:dyDescent="0.25">
      <c r="A2694" t="s">
        <v>6380</v>
      </c>
      <c r="B2694" s="1">
        <v>45222</v>
      </c>
      <c r="C2694" t="s">
        <v>61</v>
      </c>
      <c r="D2694" t="s">
        <v>6381</v>
      </c>
      <c r="E2694" t="s">
        <v>69</v>
      </c>
      <c r="F2694" t="s">
        <v>22</v>
      </c>
      <c r="G2694" t="s">
        <v>71</v>
      </c>
      <c r="H2694" t="s">
        <v>81</v>
      </c>
      <c r="I2694">
        <v>1</v>
      </c>
      <c r="J2694">
        <v>48915</v>
      </c>
      <c r="K2694">
        <v>48915</v>
      </c>
      <c r="L2694">
        <v>42796</v>
      </c>
      <c r="M2694">
        <v>6119</v>
      </c>
      <c r="N2694">
        <v>0</v>
      </c>
      <c r="O2694">
        <v>6119</v>
      </c>
      <c r="P2694" t="s">
        <v>14</v>
      </c>
      <c r="Q2694" t="s">
        <v>35</v>
      </c>
      <c r="R2694" t="s">
        <v>26</v>
      </c>
    </row>
    <row r="2695" spans="1:18" x14ac:dyDescent="0.25">
      <c r="A2695" t="s">
        <v>6382</v>
      </c>
      <c r="B2695" s="1">
        <v>44698</v>
      </c>
      <c r="C2695" t="s">
        <v>140</v>
      </c>
      <c r="D2695" t="s">
        <v>6383</v>
      </c>
      <c r="E2695" t="s">
        <v>46</v>
      </c>
      <c r="F2695" t="s">
        <v>31</v>
      </c>
      <c r="G2695" t="s">
        <v>23</v>
      </c>
      <c r="H2695" t="s">
        <v>41</v>
      </c>
      <c r="I2695">
        <v>3</v>
      </c>
      <c r="J2695">
        <v>27672</v>
      </c>
      <c r="K2695">
        <v>83016</v>
      </c>
      <c r="L2695">
        <v>73978</v>
      </c>
      <c r="M2695">
        <v>9038</v>
      </c>
      <c r="N2695">
        <v>10</v>
      </c>
      <c r="O2695">
        <v>9028</v>
      </c>
      <c r="P2695" t="s">
        <v>14</v>
      </c>
      <c r="Q2695" t="s">
        <v>34</v>
      </c>
      <c r="R2695" t="s">
        <v>35</v>
      </c>
    </row>
    <row r="2696" spans="1:18" x14ac:dyDescent="0.25">
      <c r="A2696" t="s">
        <v>6384</v>
      </c>
      <c r="B2696" s="1">
        <v>45318</v>
      </c>
      <c r="C2696" t="s">
        <v>84</v>
      </c>
      <c r="D2696" t="s">
        <v>6385</v>
      </c>
      <c r="E2696" t="s">
        <v>46</v>
      </c>
      <c r="F2696" t="s">
        <v>22</v>
      </c>
      <c r="G2696" t="s">
        <v>48</v>
      </c>
      <c r="H2696" t="s">
        <v>202</v>
      </c>
      <c r="I2696">
        <v>3</v>
      </c>
      <c r="J2696">
        <v>13103</v>
      </c>
      <c r="K2696">
        <v>39309</v>
      </c>
      <c r="L2696">
        <v>33912</v>
      </c>
      <c r="M2696">
        <v>5397</v>
      </c>
      <c r="N2696">
        <v>0</v>
      </c>
      <c r="O2696">
        <v>5397</v>
      </c>
      <c r="P2696" t="s">
        <v>14</v>
      </c>
      <c r="Q2696" t="s">
        <v>34</v>
      </c>
      <c r="R2696" t="s">
        <v>35</v>
      </c>
    </row>
    <row r="2697" spans="1:18" x14ac:dyDescent="0.25">
      <c r="A2697" t="s">
        <v>6386</v>
      </c>
      <c r="B2697" s="1">
        <v>44716</v>
      </c>
      <c r="C2697" t="s">
        <v>19</v>
      </c>
      <c r="D2697" t="s">
        <v>6387</v>
      </c>
      <c r="E2697" t="s">
        <v>53</v>
      </c>
      <c r="F2697" t="s">
        <v>31</v>
      </c>
      <c r="G2697" t="s">
        <v>32</v>
      </c>
      <c r="H2697" t="s">
        <v>118</v>
      </c>
      <c r="I2697">
        <v>4</v>
      </c>
      <c r="J2697">
        <v>20603</v>
      </c>
      <c r="K2697">
        <v>82412</v>
      </c>
      <c r="L2697">
        <v>64815</v>
      </c>
      <c r="M2697">
        <v>17597</v>
      </c>
      <c r="N2697">
        <v>5</v>
      </c>
      <c r="O2697">
        <v>17592</v>
      </c>
      <c r="P2697" t="s">
        <v>14</v>
      </c>
      <c r="Q2697" t="s">
        <v>35</v>
      </c>
      <c r="R2697" t="s">
        <v>26</v>
      </c>
    </row>
    <row r="2698" spans="1:18" x14ac:dyDescent="0.25">
      <c r="A2698" t="s">
        <v>6388</v>
      </c>
      <c r="B2698" s="1">
        <v>45363</v>
      </c>
      <c r="C2698" t="s">
        <v>208</v>
      </c>
      <c r="D2698" t="s">
        <v>6389</v>
      </c>
      <c r="E2698" t="s">
        <v>46</v>
      </c>
      <c r="F2698" t="s">
        <v>114</v>
      </c>
      <c r="G2698" t="s">
        <v>71</v>
      </c>
      <c r="H2698" t="s">
        <v>111</v>
      </c>
      <c r="I2698">
        <v>3</v>
      </c>
      <c r="J2698">
        <v>36573</v>
      </c>
      <c r="K2698">
        <v>109719</v>
      </c>
      <c r="L2698">
        <v>76844</v>
      </c>
      <c r="M2698">
        <v>32875</v>
      </c>
      <c r="N2698">
        <v>5</v>
      </c>
      <c r="O2698">
        <v>32870</v>
      </c>
      <c r="P2698" t="s">
        <v>14</v>
      </c>
      <c r="Q2698" t="s">
        <v>25</v>
      </c>
      <c r="R2698" t="s">
        <v>26</v>
      </c>
    </row>
    <row r="2699" spans="1:18" x14ac:dyDescent="0.25">
      <c r="A2699" t="s">
        <v>6390</v>
      </c>
      <c r="B2699" s="1">
        <v>44589</v>
      </c>
      <c r="C2699" t="s">
        <v>84</v>
      </c>
      <c r="D2699" t="s">
        <v>6391</v>
      </c>
      <c r="E2699" t="s">
        <v>21</v>
      </c>
      <c r="F2699" t="s">
        <v>114</v>
      </c>
      <c r="G2699" t="s">
        <v>32</v>
      </c>
      <c r="H2699" t="s">
        <v>77</v>
      </c>
      <c r="I2699">
        <v>10</v>
      </c>
      <c r="J2699">
        <v>7534</v>
      </c>
      <c r="K2699">
        <v>75340</v>
      </c>
      <c r="L2699">
        <v>57240</v>
      </c>
      <c r="M2699">
        <v>18100</v>
      </c>
      <c r="N2699">
        <v>0</v>
      </c>
      <c r="O2699">
        <v>18100</v>
      </c>
      <c r="P2699" t="s">
        <v>14</v>
      </c>
      <c r="Q2699" t="s">
        <v>25</v>
      </c>
      <c r="R2699" t="s">
        <v>26</v>
      </c>
    </row>
    <row r="2700" spans="1:18" x14ac:dyDescent="0.25">
      <c r="A2700" t="s">
        <v>6392</v>
      </c>
      <c r="B2700" s="1">
        <v>45257</v>
      </c>
      <c r="C2700" t="s">
        <v>133</v>
      </c>
      <c r="D2700" t="s">
        <v>6393</v>
      </c>
      <c r="E2700" t="s">
        <v>69</v>
      </c>
      <c r="F2700" t="s">
        <v>114</v>
      </c>
      <c r="G2700" t="s">
        <v>23</v>
      </c>
      <c r="H2700" t="s">
        <v>169</v>
      </c>
      <c r="I2700">
        <v>3</v>
      </c>
      <c r="J2700">
        <v>46616</v>
      </c>
      <c r="K2700">
        <v>139848</v>
      </c>
      <c r="L2700">
        <v>99137</v>
      </c>
      <c r="M2700">
        <v>40711</v>
      </c>
      <c r="N2700">
        <v>10</v>
      </c>
      <c r="O2700">
        <v>40701</v>
      </c>
      <c r="P2700" t="s">
        <v>14</v>
      </c>
      <c r="Q2700" t="s">
        <v>34</v>
      </c>
      <c r="R2700" t="s">
        <v>35</v>
      </c>
    </row>
    <row r="2701" spans="1:18" x14ac:dyDescent="0.25">
      <c r="A2701" t="s">
        <v>6394</v>
      </c>
      <c r="B2701" s="1">
        <v>44769</v>
      </c>
      <c r="C2701" t="s">
        <v>97</v>
      </c>
      <c r="D2701" t="s">
        <v>6395</v>
      </c>
      <c r="E2701" t="s">
        <v>69</v>
      </c>
      <c r="F2701" t="s">
        <v>70</v>
      </c>
      <c r="G2701" t="s">
        <v>48</v>
      </c>
      <c r="H2701" t="s">
        <v>202</v>
      </c>
      <c r="I2701">
        <v>2</v>
      </c>
      <c r="J2701">
        <v>19788</v>
      </c>
      <c r="K2701">
        <v>39576</v>
      </c>
      <c r="L2701">
        <v>25011</v>
      </c>
      <c r="M2701">
        <v>14565</v>
      </c>
      <c r="N2701">
        <v>5</v>
      </c>
      <c r="O2701">
        <v>14560</v>
      </c>
      <c r="P2701" t="s">
        <v>14</v>
      </c>
      <c r="Q2701" t="s">
        <v>35</v>
      </c>
      <c r="R2701" t="s">
        <v>26</v>
      </c>
    </row>
    <row r="2702" spans="1:18" x14ac:dyDescent="0.25">
      <c r="A2702" t="s">
        <v>6396</v>
      </c>
      <c r="B2702" s="1">
        <v>44956</v>
      </c>
      <c r="C2702" t="s">
        <v>84</v>
      </c>
      <c r="D2702" t="s">
        <v>6397</v>
      </c>
      <c r="E2702" t="s">
        <v>46</v>
      </c>
      <c r="F2702" t="s">
        <v>114</v>
      </c>
      <c r="G2702" t="s">
        <v>23</v>
      </c>
      <c r="H2702" t="s">
        <v>169</v>
      </c>
      <c r="I2702">
        <v>2</v>
      </c>
      <c r="J2702">
        <v>15831</v>
      </c>
      <c r="K2702">
        <v>31662</v>
      </c>
      <c r="L2702">
        <v>22768</v>
      </c>
      <c r="M2702">
        <v>8894</v>
      </c>
      <c r="N2702">
        <v>15</v>
      </c>
      <c r="O2702">
        <v>8879</v>
      </c>
      <c r="P2702" t="s">
        <v>14</v>
      </c>
      <c r="Q2702" t="s">
        <v>25</v>
      </c>
      <c r="R2702" t="s">
        <v>26</v>
      </c>
    </row>
    <row r="2703" spans="1:18" x14ac:dyDescent="0.25">
      <c r="A2703" t="s">
        <v>6398</v>
      </c>
      <c r="B2703" s="1">
        <v>45475</v>
      </c>
      <c r="C2703" t="s">
        <v>97</v>
      </c>
      <c r="D2703" t="s">
        <v>6399</v>
      </c>
      <c r="E2703" t="s">
        <v>69</v>
      </c>
      <c r="F2703" t="s">
        <v>63</v>
      </c>
      <c r="G2703" t="s">
        <v>32</v>
      </c>
      <c r="H2703" t="s">
        <v>173</v>
      </c>
      <c r="I2703">
        <v>3</v>
      </c>
      <c r="J2703">
        <v>11640</v>
      </c>
      <c r="K2703">
        <v>34920</v>
      </c>
      <c r="L2703">
        <v>31006</v>
      </c>
      <c r="M2703">
        <v>3914</v>
      </c>
      <c r="N2703">
        <v>15</v>
      </c>
      <c r="O2703">
        <v>3899</v>
      </c>
      <c r="P2703" t="s">
        <v>14</v>
      </c>
      <c r="Q2703" t="s">
        <v>34</v>
      </c>
      <c r="R2703" t="s">
        <v>35</v>
      </c>
    </row>
    <row r="2704" spans="1:18" x14ac:dyDescent="0.25">
      <c r="A2704" t="s">
        <v>6400</v>
      </c>
      <c r="B2704" s="1">
        <v>44578</v>
      </c>
      <c r="C2704" t="s">
        <v>84</v>
      </c>
      <c r="D2704" t="s">
        <v>6401</v>
      </c>
      <c r="E2704" t="s">
        <v>21</v>
      </c>
      <c r="F2704" t="s">
        <v>114</v>
      </c>
      <c r="G2704" t="s">
        <v>71</v>
      </c>
      <c r="H2704" t="s">
        <v>195</v>
      </c>
      <c r="I2704">
        <v>2</v>
      </c>
      <c r="J2704">
        <v>36218</v>
      </c>
      <c r="K2704">
        <v>72436</v>
      </c>
      <c r="L2704">
        <v>47566</v>
      </c>
      <c r="M2704">
        <v>24870</v>
      </c>
      <c r="N2704">
        <v>5</v>
      </c>
      <c r="O2704">
        <v>24865</v>
      </c>
      <c r="P2704" t="s">
        <v>14</v>
      </c>
      <c r="Q2704" t="s">
        <v>25</v>
      </c>
      <c r="R2704" t="s">
        <v>35</v>
      </c>
    </row>
    <row r="2705" spans="1:18" x14ac:dyDescent="0.25">
      <c r="A2705" t="s">
        <v>6402</v>
      </c>
      <c r="B2705" s="1">
        <v>44792</v>
      </c>
      <c r="C2705" t="s">
        <v>67</v>
      </c>
      <c r="D2705" t="s">
        <v>6403</v>
      </c>
      <c r="E2705" t="s">
        <v>46</v>
      </c>
      <c r="F2705" t="s">
        <v>47</v>
      </c>
      <c r="G2705" t="s">
        <v>71</v>
      </c>
      <c r="H2705" t="s">
        <v>195</v>
      </c>
      <c r="I2705">
        <v>2</v>
      </c>
      <c r="J2705">
        <v>14116</v>
      </c>
      <c r="K2705">
        <v>28232</v>
      </c>
      <c r="L2705">
        <v>21011</v>
      </c>
      <c r="M2705">
        <v>7221</v>
      </c>
      <c r="N2705">
        <v>0</v>
      </c>
      <c r="O2705">
        <v>7221</v>
      </c>
      <c r="P2705" t="s">
        <v>14</v>
      </c>
      <c r="Q2705" t="s">
        <v>55</v>
      </c>
      <c r="R2705" t="s">
        <v>26</v>
      </c>
    </row>
    <row r="2706" spans="1:18" x14ac:dyDescent="0.25">
      <c r="A2706" t="s">
        <v>6404</v>
      </c>
      <c r="B2706" s="1">
        <v>45517</v>
      </c>
      <c r="C2706" t="s">
        <v>67</v>
      </c>
      <c r="D2706" t="s">
        <v>6405</v>
      </c>
      <c r="E2706" t="s">
        <v>21</v>
      </c>
      <c r="F2706" t="s">
        <v>40</v>
      </c>
      <c r="G2706" t="s">
        <v>23</v>
      </c>
      <c r="H2706" t="s">
        <v>127</v>
      </c>
      <c r="I2706">
        <v>1</v>
      </c>
      <c r="J2706">
        <v>32266</v>
      </c>
      <c r="K2706">
        <v>32266</v>
      </c>
      <c r="L2706">
        <v>19434</v>
      </c>
      <c r="M2706">
        <v>12832</v>
      </c>
      <c r="N2706">
        <v>5</v>
      </c>
      <c r="O2706">
        <v>12827</v>
      </c>
      <c r="P2706" t="s">
        <v>14</v>
      </c>
      <c r="Q2706" t="s">
        <v>34</v>
      </c>
      <c r="R2706" t="s">
        <v>26</v>
      </c>
    </row>
    <row r="2707" spans="1:18" x14ac:dyDescent="0.25">
      <c r="A2707" t="s">
        <v>6406</v>
      </c>
      <c r="B2707" s="1">
        <v>44812</v>
      </c>
      <c r="C2707" t="s">
        <v>38</v>
      </c>
      <c r="D2707" t="s">
        <v>6407</v>
      </c>
      <c r="E2707" t="s">
        <v>69</v>
      </c>
      <c r="F2707" t="s">
        <v>63</v>
      </c>
      <c r="G2707" t="s">
        <v>71</v>
      </c>
      <c r="H2707" t="s">
        <v>72</v>
      </c>
      <c r="I2707">
        <v>5</v>
      </c>
      <c r="J2707">
        <v>18833</v>
      </c>
      <c r="K2707">
        <v>94165</v>
      </c>
      <c r="L2707">
        <v>69421</v>
      </c>
      <c r="M2707">
        <v>24744</v>
      </c>
      <c r="N2707">
        <v>0</v>
      </c>
      <c r="O2707">
        <v>24744</v>
      </c>
      <c r="P2707" t="s">
        <v>14</v>
      </c>
      <c r="Q2707" t="s">
        <v>55</v>
      </c>
      <c r="R2707" t="s">
        <v>26</v>
      </c>
    </row>
    <row r="2708" spans="1:18" x14ac:dyDescent="0.25">
      <c r="A2708" t="s">
        <v>6408</v>
      </c>
      <c r="B2708" s="1">
        <v>44664</v>
      </c>
      <c r="C2708" t="s">
        <v>227</v>
      </c>
      <c r="D2708" t="s">
        <v>6409</v>
      </c>
      <c r="E2708" t="s">
        <v>46</v>
      </c>
      <c r="F2708" t="s">
        <v>31</v>
      </c>
      <c r="G2708" t="s">
        <v>71</v>
      </c>
      <c r="H2708" t="s">
        <v>195</v>
      </c>
      <c r="I2708">
        <v>1</v>
      </c>
      <c r="J2708">
        <v>27865</v>
      </c>
      <c r="K2708">
        <v>27865</v>
      </c>
      <c r="L2708">
        <v>17091</v>
      </c>
      <c r="M2708">
        <v>10774</v>
      </c>
      <c r="N2708">
        <v>10</v>
      </c>
      <c r="O2708">
        <v>10764</v>
      </c>
      <c r="P2708" t="s">
        <v>14</v>
      </c>
      <c r="Q2708" t="s">
        <v>35</v>
      </c>
      <c r="R2708" t="s">
        <v>35</v>
      </c>
    </row>
    <row r="2709" spans="1:18" x14ac:dyDescent="0.25">
      <c r="A2709" t="s">
        <v>6410</v>
      </c>
      <c r="B2709" s="1">
        <v>44768</v>
      </c>
      <c r="C2709" t="s">
        <v>97</v>
      </c>
      <c r="D2709" t="s">
        <v>6411</v>
      </c>
      <c r="E2709" t="s">
        <v>21</v>
      </c>
      <c r="F2709" t="s">
        <v>22</v>
      </c>
      <c r="G2709" t="s">
        <v>32</v>
      </c>
      <c r="H2709" t="s">
        <v>173</v>
      </c>
      <c r="I2709">
        <v>6</v>
      </c>
      <c r="J2709">
        <v>10783</v>
      </c>
      <c r="K2709">
        <v>64698</v>
      </c>
      <c r="L2709">
        <v>57001</v>
      </c>
      <c r="M2709">
        <v>7697</v>
      </c>
      <c r="N2709">
        <v>5</v>
      </c>
      <c r="O2709">
        <v>7692</v>
      </c>
      <c r="P2709" t="s">
        <v>14</v>
      </c>
      <c r="Q2709" t="s">
        <v>55</v>
      </c>
      <c r="R2709" t="s">
        <v>35</v>
      </c>
    </row>
    <row r="2710" spans="1:18" x14ac:dyDescent="0.25">
      <c r="A2710" t="s">
        <v>6412</v>
      </c>
      <c r="B2710" s="1">
        <v>45053</v>
      </c>
      <c r="C2710" t="s">
        <v>140</v>
      </c>
      <c r="D2710" t="s">
        <v>6413</v>
      </c>
      <c r="E2710" t="s">
        <v>21</v>
      </c>
      <c r="F2710" t="s">
        <v>63</v>
      </c>
      <c r="G2710" t="s">
        <v>32</v>
      </c>
      <c r="H2710" t="s">
        <v>118</v>
      </c>
      <c r="I2710">
        <v>2</v>
      </c>
      <c r="J2710">
        <v>9811</v>
      </c>
      <c r="K2710">
        <v>19622</v>
      </c>
      <c r="L2710">
        <v>15255</v>
      </c>
      <c r="M2710">
        <v>4367</v>
      </c>
      <c r="N2710">
        <v>10</v>
      </c>
      <c r="O2710">
        <v>4357</v>
      </c>
      <c r="P2710" t="s">
        <v>14</v>
      </c>
      <c r="Q2710" t="s">
        <v>25</v>
      </c>
      <c r="R2710" t="s">
        <v>35</v>
      </c>
    </row>
    <row r="2711" spans="1:18" x14ac:dyDescent="0.25">
      <c r="A2711" t="s">
        <v>6414</v>
      </c>
      <c r="B2711" s="1">
        <v>45451</v>
      </c>
      <c r="C2711" t="s">
        <v>19</v>
      </c>
      <c r="D2711" t="s">
        <v>6415</v>
      </c>
      <c r="E2711" t="s">
        <v>21</v>
      </c>
      <c r="F2711" t="s">
        <v>40</v>
      </c>
      <c r="G2711" t="s">
        <v>71</v>
      </c>
      <c r="H2711" t="s">
        <v>195</v>
      </c>
      <c r="I2711">
        <v>8</v>
      </c>
      <c r="J2711">
        <v>26818</v>
      </c>
      <c r="K2711">
        <v>214544</v>
      </c>
      <c r="L2711">
        <v>153515</v>
      </c>
      <c r="M2711">
        <v>61029</v>
      </c>
      <c r="N2711">
        <v>10</v>
      </c>
      <c r="O2711">
        <v>61019</v>
      </c>
      <c r="P2711" t="s">
        <v>14</v>
      </c>
      <c r="Q2711" t="s">
        <v>34</v>
      </c>
      <c r="R2711" t="s">
        <v>26</v>
      </c>
    </row>
    <row r="2712" spans="1:18" x14ac:dyDescent="0.25">
      <c r="A2712" t="s">
        <v>6416</v>
      </c>
      <c r="B2712" s="1">
        <v>45135</v>
      </c>
      <c r="C2712" t="s">
        <v>97</v>
      </c>
      <c r="D2712" t="s">
        <v>6417</v>
      </c>
      <c r="E2712" t="s">
        <v>46</v>
      </c>
      <c r="F2712" t="s">
        <v>22</v>
      </c>
      <c r="G2712" t="s">
        <v>48</v>
      </c>
      <c r="H2712" t="s">
        <v>49</v>
      </c>
      <c r="I2712">
        <v>8</v>
      </c>
      <c r="J2712">
        <v>45024</v>
      </c>
      <c r="K2712">
        <v>360192</v>
      </c>
      <c r="L2712">
        <v>257552</v>
      </c>
      <c r="M2712">
        <v>102640</v>
      </c>
      <c r="N2712">
        <v>5</v>
      </c>
      <c r="O2712">
        <v>102635</v>
      </c>
      <c r="P2712" t="s">
        <v>14</v>
      </c>
      <c r="Q2712" t="s">
        <v>34</v>
      </c>
      <c r="R2712" t="s">
        <v>35</v>
      </c>
    </row>
    <row r="2713" spans="1:18" x14ac:dyDescent="0.25">
      <c r="A2713" t="s">
        <v>6418</v>
      </c>
      <c r="B2713" s="1">
        <v>45095</v>
      </c>
      <c r="C2713" t="s">
        <v>19</v>
      </c>
      <c r="D2713" t="s">
        <v>6419</v>
      </c>
      <c r="E2713" t="s">
        <v>21</v>
      </c>
      <c r="F2713" t="s">
        <v>76</v>
      </c>
      <c r="G2713" t="s">
        <v>23</v>
      </c>
      <c r="H2713" t="s">
        <v>24</v>
      </c>
      <c r="I2713">
        <v>1</v>
      </c>
      <c r="J2713">
        <v>3135</v>
      </c>
      <c r="K2713">
        <v>3135</v>
      </c>
      <c r="L2713">
        <v>2018</v>
      </c>
      <c r="M2713">
        <v>1117</v>
      </c>
      <c r="N2713">
        <v>5</v>
      </c>
      <c r="O2713">
        <v>1112</v>
      </c>
      <c r="P2713" t="s">
        <v>14</v>
      </c>
      <c r="Q2713" t="s">
        <v>34</v>
      </c>
      <c r="R2713" t="s">
        <v>35</v>
      </c>
    </row>
    <row r="2714" spans="1:18" x14ac:dyDescent="0.25">
      <c r="A2714" t="s">
        <v>6420</v>
      </c>
      <c r="B2714" s="1">
        <v>44744</v>
      </c>
      <c r="C2714" t="s">
        <v>97</v>
      </c>
      <c r="D2714" t="s">
        <v>6422</v>
      </c>
      <c r="E2714" t="s">
        <v>69</v>
      </c>
      <c r="F2714" t="s">
        <v>63</v>
      </c>
      <c r="G2714" t="s">
        <v>48</v>
      </c>
      <c r="H2714" t="s">
        <v>202</v>
      </c>
      <c r="I2714">
        <v>3</v>
      </c>
      <c r="J2714">
        <v>36360</v>
      </c>
      <c r="K2714">
        <v>109080</v>
      </c>
      <c r="L2714">
        <v>97005</v>
      </c>
      <c r="M2714">
        <v>12075</v>
      </c>
      <c r="N2714">
        <v>15</v>
      </c>
      <c r="O2714">
        <v>12060</v>
      </c>
      <c r="P2714" t="s">
        <v>14</v>
      </c>
      <c r="Q2714" t="s">
        <v>55</v>
      </c>
      <c r="R2714" t="s">
        <v>35</v>
      </c>
    </row>
    <row r="2715" spans="1:18" x14ac:dyDescent="0.25">
      <c r="A2715" t="s">
        <v>6423</v>
      </c>
      <c r="B2715" s="1">
        <v>45469</v>
      </c>
      <c r="C2715" t="s">
        <v>19</v>
      </c>
      <c r="D2715" t="s">
        <v>6424</v>
      </c>
      <c r="E2715" t="s">
        <v>21</v>
      </c>
      <c r="F2715" t="s">
        <v>40</v>
      </c>
      <c r="G2715" t="s">
        <v>23</v>
      </c>
      <c r="H2715" t="s">
        <v>41</v>
      </c>
      <c r="I2715">
        <v>5</v>
      </c>
      <c r="J2715">
        <v>4248</v>
      </c>
      <c r="K2715">
        <v>21240</v>
      </c>
      <c r="L2715">
        <v>16385</v>
      </c>
      <c r="M2715">
        <v>4855</v>
      </c>
      <c r="N2715">
        <v>5</v>
      </c>
      <c r="O2715">
        <v>4850</v>
      </c>
      <c r="P2715" t="s">
        <v>14</v>
      </c>
      <c r="Q2715" t="s">
        <v>55</v>
      </c>
      <c r="R2715" t="s">
        <v>35</v>
      </c>
    </row>
    <row r="2716" spans="1:18" x14ac:dyDescent="0.25">
      <c r="A2716" t="s">
        <v>6425</v>
      </c>
      <c r="B2716" s="1">
        <v>45437</v>
      </c>
      <c r="C2716" t="s">
        <v>140</v>
      </c>
      <c r="D2716" t="s">
        <v>6426</v>
      </c>
      <c r="E2716" t="s">
        <v>53</v>
      </c>
      <c r="F2716" t="s">
        <v>76</v>
      </c>
      <c r="G2716" t="s">
        <v>71</v>
      </c>
      <c r="H2716" t="s">
        <v>111</v>
      </c>
      <c r="I2716">
        <v>2</v>
      </c>
      <c r="J2716">
        <v>1080</v>
      </c>
      <c r="K2716">
        <v>2160</v>
      </c>
      <c r="L2716">
        <v>1568</v>
      </c>
      <c r="M2716">
        <v>592</v>
      </c>
      <c r="N2716">
        <v>0</v>
      </c>
      <c r="O2716">
        <v>592</v>
      </c>
      <c r="P2716" t="s">
        <v>14</v>
      </c>
      <c r="Q2716" t="s">
        <v>25</v>
      </c>
      <c r="R2716" t="s">
        <v>35</v>
      </c>
    </row>
    <row r="2717" spans="1:18" x14ac:dyDescent="0.25">
      <c r="A2717" t="s">
        <v>6427</v>
      </c>
      <c r="B2717" s="1">
        <v>45302</v>
      </c>
      <c r="C2717" t="s">
        <v>84</v>
      </c>
      <c r="D2717" t="s">
        <v>6428</v>
      </c>
      <c r="E2717" t="s">
        <v>53</v>
      </c>
      <c r="F2717" t="s">
        <v>22</v>
      </c>
      <c r="G2717" t="s">
        <v>23</v>
      </c>
      <c r="H2717" t="s">
        <v>41</v>
      </c>
      <c r="I2717">
        <v>1</v>
      </c>
      <c r="J2717">
        <v>12210</v>
      </c>
      <c r="K2717">
        <v>12210</v>
      </c>
      <c r="L2717">
        <v>10314</v>
      </c>
      <c r="M2717">
        <v>1896</v>
      </c>
      <c r="N2717">
        <v>5</v>
      </c>
      <c r="O2717">
        <v>1891</v>
      </c>
      <c r="P2717" t="s">
        <v>14</v>
      </c>
      <c r="Q2717" t="s">
        <v>25</v>
      </c>
      <c r="R2717" t="s">
        <v>26</v>
      </c>
    </row>
    <row r="2718" spans="1:18" x14ac:dyDescent="0.25">
      <c r="A2718" t="s">
        <v>6429</v>
      </c>
      <c r="B2718" s="1">
        <v>45427</v>
      </c>
      <c r="C2718" t="s">
        <v>140</v>
      </c>
      <c r="D2718" t="s">
        <v>6430</v>
      </c>
      <c r="E2718" t="s">
        <v>69</v>
      </c>
      <c r="F2718" t="s">
        <v>47</v>
      </c>
      <c r="G2718" t="s">
        <v>71</v>
      </c>
      <c r="H2718" t="s">
        <v>72</v>
      </c>
      <c r="I2718">
        <v>4</v>
      </c>
      <c r="J2718">
        <v>39738</v>
      </c>
      <c r="K2718">
        <v>158952</v>
      </c>
      <c r="L2718">
        <v>125584</v>
      </c>
      <c r="M2718">
        <v>33368</v>
      </c>
      <c r="N2718">
        <v>10</v>
      </c>
      <c r="O2718">
        <v>33358</v>
      </c>
      <c r="P2718" t="s">
        <v>14</v>
      </c>
      <c r="Q2718" t="s">
        <v>55</v>
      </c>
      <c r="R2718" t="s">
        <v>35</v>
      </c>
    </row>
    <row r="2719" spans="1:18" x14ac:dyDescent="0.25">
      <c r="A2719" t="s">
        <v>6431</v>
      </c>
      <c r="B2719" s="1">
        <v>45363</v>
      </c>
      <c r="C2719" t="s">
        <v>208</v>
      </c>
      <c r="D2719" t="s">
        <v>6432</v>
      </c>
      <c r="E2719" t="s">
        <v>69</v>
      </c>
      <c r="F2719" t="s">
        <v>22</v>
      </c>
      <c r="G2719" t="s">
        <v>48</v>
      </c>
      <c r="H2719" t="s">
        <v>202</v>
      </c>
      <c r="I2719">
        <v>5</v>
      </c>
      <c r="J2719">
        <v>30409</v>
      </c>
      <c r="K2719">
        <v>152045</v>
      </c>
      <c r="L2719">
        <v>135758</v>
      </c>
      <c r="M2719">
        <v>16287</v>
      </c>
      <c r="N2719">
        <v>0</v>
      </c>
      <c r="O2719">
        <v>16287</v>
      </c>
      <c r="P2719" t="s">
        <v>14</v>
      </c>
      <c r="Q2719" t="s">
        <v>25</v>
      </c>
      <c r="R2719" t="s">
        <v>26</v>
      </c>
    </row>
    <row r="2720" spans="1:18" x14ac:dyDescent="0.25">
      <c r="A2720" t="s">
        <v>6433</v>
      </c>
      <c r="B2720" s="1">
        <v>45112</v>
      </c>
      <c r="C2720" t="s">
        <v>97</v>
      </c>
      <c r="D2720" t="s">
        <v>6434</v>
      </c>
      <c r="E2720" t="s">
        <v>69</v>
      </c>
      <c r="F2720" t="s">
        <v>31</v>
      </c>
      <c r="G2720" t="s">
        <v>48</v>
      </c>
      <c r="H2720" t="s">
        <v>54</v>
      </c>
      <c r="I2720">
        <v>3</v>
      </c>
      <c r="J2720">
        <v>46562</v>
      </c>
      <c r="K2720">
        <v>139686</v>
      </c>
      <c r="L2720">
        <v>114788</v>
      </c>
      <c r="M2720">
        <v>24898</v>
      </c>
      <c r="N2720">
        <v>15</v>
      </c>
      <c r="O2720">
        <v>24883</v>
      </c>
      <c r="P2720" t="s">
        <v>14</v>
      </c>
      <c r="Q2720" t="s">
        <v>25</v>
      </c>
      <c r="R2720" t="s">
        <v>35</v>
      </c>
    </row>
    <row r="2721" spans="1:18" x14ac:dyDescent="0.25">
      <c r="A2721" t="s">
        <v>6435</v>
      </c>
      <c r="B2721" s="1">
        <v>45261</v>
      </c>
      <c r="C2721" t="s">
        <v>44</v>
      </c>
      <c r="D2721" t="s">
        <v>6437</v>
      </c>
      <c r="E2721" t="s">
        <v>46</v>
      </c>
      <c r="F2721" t="s">
        <v>70</v>
      </c>
      <c r="G2721" t="s">
        <v>48</v>
      </c>
      <c r="H2721" t="s">
        <v>49</v>
      </c>
      <c r="I2721">
        <v>7</v>
      </c>
      <c r="J2721">
        <v>21396</v>
      </c>
      <c r="K2721">
        <v>149772</v>
      </c>
      <c r="L2721">
        <v>94496</v>
      </c>
      <c r="M2721">
        <v>55276</v>
      </c>
      <c r="N2721">
        <v>15</v>
      </c>
      <c r="O2721">
        <v>55261</v>
      </c>
      <c r="P2721" t="s">
        <v>14</v>
      </c>
      <c r="Q2721" t="s">
        <v>55</v>
      </c>
      <c r="R2721" t="s">
        <v>26</v>
      </c>
    </row>
    <row r="2722" spans="1:18" x14ac:dyDescent="0.25">
      <c r="A2722" t="s">
        <v>6438</v>
      </c>
      <c r="B2722" s="1">
        <v>45308</v>
      </c>
      <c r="C2722" t="s">
        <v>84</v>
      </c>
      <c r="D2722" t="s">
        <v>6440</v>
      </c>
      <c r="E2722" t="s">
        <v>21</v>
      </c>
      <c r="F2722" t="s">
        <v>63</v>
      </c>
      <c r="G2722" t="s">
        <v>48</v>
      </c>
      <c r="H2722" t="s">
        <v>49</v>
      </c>
      <c r="I2722">
        <v>3</v>
      </c>
      <c r="J2722">
        <v>48301</v>
      </c>
      <c r="K2722">
        <v>144903</v>
      </c>
      <c r="L2722">
        <v>92335</v>
      </c>
      <c r="M2722">
        <v>52568</v>
      </c>
      <c r="N2722">
        <v>10</v>
      </c>
      <c r="O2722">
        <v>52558</v>
      </c>
      <c r="P2722" t="s">
        <v>14</v>
      </c>
      <c r="Q2722" t="s">
        <v>55</v>
      </c>
      <c r="R2722" t="s">
        <v>26</v>
      </c>
    </row>
    <row r="2723" spans="1:18" x14ac:dyDescent="0.25">
      <c r="A2723" t="s">
        <v>6441</v>
      </c>
      <c r="B2723" s="1">
        <v>44606</v>
      </c>
      <c r="C2723" t="s">
        <v>29</v>
      </c>
      <c r="D2723" t="s">
        <v>6442</v>
      </c>
      <c r="E2723" t="s">
        <v>46</v>
      </c>
      <c r="F2723" t="s">
        <v>114</v>
      </c>
      <c r="G2723" t="s">
        <v>32</v>
      </c>
      <c r="H2723" t="s">
        <v>173</v>
      </c>
      <c r="I2723">
        <v>6</v>
      </c>
      <c r="J2723">
        <v>40704</v>
      </c>
      <c r="K2723">
        <v>244224</v>
      </c>
      <c r="L2723">
        <v>156508</v>
      </c>
      <c r="M2723">
        <v>87716</v>
      </c>
      <c r="N2723">
        <v>10</v>
      </c>
      <c r="O2723">
        <v>87706</v>
      </c>
      <c r="P2723" t="s">
        <v>14</v>
      </c>
      <c r="Q2723" t="s">
        <v>35</v>
      </c>
      <c r="R2723" t="s">
        <v>26</v>
      </c>
    </row>
    <row r="2724" spans="1:18" x14ac:dyDescent="0.25">
      <c r="A2724" t="s">
        <v>6443</v>
      </c>
      <c r="B2724" s="1">
        <v>45324</v>
      </c>
      <c r="C2724" t="s">
        <v>29</v>
      </c>
      <c r="D2724" t="s">
        <v>6444</v>
      </c>
      <c r="E2724" t="s">
        <v>69</v>
      </c>
      <c r="F2724" t="s">
        <v>76</v>
      </c>
      <c r="G2724" t="s">
        <v>32</v>
      </c>
      <c r="H2724" t="s">
        <v>33</v>
      </c>
      <c r="I2724">
        <v>8</v>
      </c>
      <c r="J2724">
        <v>26950</v>
      </c>
      <c r="K2724">
        <v>215600</v>
      </c>
      <c r="L2724">
        <v>133470</v>
      </c>
      <c r="M2724">
        <v>82130</v>
      </c>
      <c r="N2724">
        <v>15</v>
      </c>
      <c r="O2724">
        <v>82115</v>
      </c>
      <c r="P2724" t="s">
        <v>14</v>
      </c>
      <c r="Q2724" t="s">
        <v>25</v>
      </c>
      <c r="R2724" t="s">
        <v>35</v>
      </c>
    </row>
    <row r="2725" spans="1:18" x14ac:dyDescent="0.25">
      <c r="A2725" t="s">
        <v>6445</v>
      </c>
      <c r="B2725" s="1">
        <v>45276</v>
      </c>
      <c r="C2725" t="s">
        <v>44</v>
      </c>
      <c r="D2725" t="s">
        <v>6447</v>
      </c>
      <c r="E2725" t="s">
        <v>53</v>
      </c>
      <c r="F2725" t="s">
        <v>70</v>
      </c>
      <c r="G2725" t="s">
        <v>23</v>
      </c>
      <c r="H2725" t="s">
        <v>127</v>
      </c>
      <c r="I2725">
        <v>6</v>
      </c>
      <c r="J2725">
        <v>23064</v>
      </c>
      <c r="K2725">
        <v>138384</v>
      </c>
      <c r="L2725">
        <v>92304</v>
      </c>
      <c r="M2725">
        <v>46080</v>
      </c>
      <c r="N2725">
        <v>10</v>
      </c>
      <c r="O2725">
        <v>46070</v>
      </c>
      <c r="P2725" t="s">
        <v>14</v>
      </c>
      <c r="Q2725" t="s">
        <v>55</v>
      </c>
      <c r="R2725" t="s">
        <v>35</v>
      </c>
    </row>
    <row r="2726" spans="1:18" x14ac:dyDescent="0.25">
      <c r="A2726" t="s">
        <v>6448</v>
      </c>
      <c r="B2726" s="1">
        <v>44817</v>
      </c>
      <c r="C2726" t="s">
        <v>38</v>
      </c>
      <c r="D2726" t="s">
        <v>6449</v>
      </c>
      <c r="E2726" t="s">
        <v>46</v>
      </c>
      <c r="F2726" t="s">
        <v>63</v>
      </c>
      <c r="G2726" t="s">
        <v>48</v>
      </c>
      <c r="H2726" t="s">
        <v>64</v>
      </c>
      <c r="I2726">
        <v>10</v>
      </c>
      <c r="J2726">
        <v>38483</v>
      </c>
      <c r="K2726">
        <v>384830</v>
      </c>
      <c r="L2726">
        <v>294572</v>
      </c>
      <c r="M2726">
        <v>90258</v>
      </c>
      <c r="N2726">
        <v>10</v>
      </c>
      <c r="O2726">
        <v>90248</v>
      </c>
      <c r="P2726" t="s">
        <v>14</v>
      </c>
      <c r="Q2726" t="s">
        <v>55</v>
      </c>
      <c r="R2726" t="s">
        <v>35</v>
      </c>
    </row>
    <row r="2727" spans="1:18" x14ac:dyDescent="0.25">
      <c r="A2727" t="s">
        <v>6450</v>
      </c>
      <c r="B2727" s="1">
        <v>44956</v>
      </c>
      <c r="C2727" t="s">
        <v>84</v>
      </c>
      <c r="D2727" t="s">
        <v>6451</v>
      </c>
      <c r="E2727" t="s">
        <v>53</v>
      </c>
      <c r="F2727" t="s">
        <v>31</v>
      </c>
      <c r="G2727" t="s">
        <v>23</v>
      </c>
      <c r="H2727" t="s">
        <v>169</v>
      </c>
      <c r="I2727">
        <v>6</v>
      </c>
      <c r="J2727">
        <v>3492</v>
      </c>
      <c r="K2727">
        <v>20952</v>
      </c>
      <c r="L2727">
        <v>17076</v>
      </c>
      <c r="M2727">
        <v>3876</v>
      </c>
      <c r="N2727">
        <v>0</v>
      </c>
      <c r="O2727">
        <v>3876</v>
      </c>
      <c r="P2727" t="s">
        <v>14</v>
      </c>
      <c r="Q2727" t="s">
        <v>35</v>
      </c>
      <c r="R2727" t="s">
        <v>35</v>
      </c>
    </row>
    <row r="2728" spans="1:18" x14ac:dyDescent="0.25">
      <c r="A2728" t="s">
        <v>6452</v>
      </c>
      <c r="B2728" s="1">
        <v>45263</v>
      </c>
      <c r="C2728" t="s">
        <v>44</v>
      </c>
      <c r="D2728" t="s">
        <v>6453</v>
      </c>
      <c r="E2728" t="s">
        <v>53</v>
      </c>
      <c r="F2728" t="s">
        <v>70</v>
      </c>
      <c r="G2728" t="s">
        <v>71</v>
      </c>
      <c r="H2728" t="s">
        <v>72</v>
      </c>
      <c r="I2728">
        <v>2</v>
      </c>
      <c r="J2728">
        <v>22140</v>
      </c>
      <c r="K2728">
        <v>44280</v>
      </c>
      <c r="L2728">
        <v>34520</v>
      </c>
      <c r="M2728">
        <v>9760</v>
      </c>
      <c r="N2728">
        <v>15</v>
      </c>
      <c r="O2728">
        <v>9745</v>
      </c>
      <c r="P2728" t="s">
        <v>14</v>
      </c>
      <c r="Q2728" t="s">
        <v>35</v>
      </c>
      <c r="R2728" t="s">
        <v>35</v>
      </c>
    </row>
    <row r="2729" spans="1:18" x14ac:dyDescent="0.25">
      <c r="A2729" t="s">
        <v>6454</v>
      </c>
      <c r="B2729" s="1">
        <v>44624</v>
      </c>
      <c r="C2729" t="s">
        <v>208</v>
      </c>
      <c r="D2729" t="s">
        <v>6455</v>
      </c>
      <c r="E2729" t="s">
        <v>69</v>
      </c>
      <c r="F2729" t="s">
        <v>31</v>
      </c>
      <c r="G2729" t="s">
        <v>23</v>
      </c>
      <c r="H2729" t="s">
        <v>24</v>
      </c>
      <c r="I2729">
        <v>6</v>
      </c>
      <c r="J2729">
        <v>31579</v>
      </c>
      <c r="K2729">
        <v>189474</v>
      </c>
      <c r="L2729">
        <v>160746</v>
      </c>
      <c r="M2729">
        <v>28728</v>
      </c>
      <c r="N2729">
        <v>10</v>
      </c>
      <c r="O2729">
        <v>28718</v>
      </c>
      <c r="P2729" t="s">
        <v>14</v>
      </c>
      <c r="Q2729" t="s">
        <v>35</v>
      </c>
      <c r="R2729" t="s">
        <v>35</v>
      </c>
    </row>
    <row r="2730" spans="1:18" x14ac:dyDescent="0.25">
      <c r="A2730" t="s">
        <v>6456</v>
      </c>
      <c r="B2730" s="1">
        <v>44608</v>
      </c>
      <c r="C2730" t="s">
        <v>29</v>
      </c>
      <c r="D2730" t="s">
        <v>6457</v>
      </c>
      <c r="E2730" t="s">
        <v>53</v>
      </c>
      <c r="F2730" t="s">
        <v>31</v>
      </c>
      <c r="G2730" t="s">
        <v>48</v>
      </c>
      <c r="H2730" t="s">
        <v>202</v>
      </c>
      <c r="I2730">
        <v>4</v>
      </c>
      <c r="J2730">
        <v>31293</v>
      </c>
      <c r="K2730">
        <v>125172</v>
      </c>
      <c r="L2730">
        <v>94910</v>
      </c>
      <c r="M2730">
        <v>30262</v>
      </c>
      <c r="N2730">
        <v>15</v>
      </c>
      <c r="O2730">
        <v>30247</v>
      </c>
      <c r="P2730" t="s">
        <v>14</v>
      </c>
      <c r="Q2730" t="s">
        <v>35</v>
      </c>
      <c r="R2730" t="s">
        <v>35</v>
      </c>
    </row>
    <row r="2731" spans="1:18" x14ac:dyDescent="0.25">
      <c r="A2731" t="s">
        <v>6458</v>
      </c>
      <c r="B2731" s="1">
        <v>45053</v>
      </c>
      <c r="C2731" t="s">
        <v>140</v>
      </c>
      <c r="D2731" t="s">
        <v>6459</v>
      </c>
      <c r="E2731" t="s">
        <v>53</v>
      </c>
      <c r="F2731" t="s">
        <v>31</v>
      </c>
      <c r="G2731" t="s">
        <v>71</v>
      </c>
      <c r="H2731" t="s">
        <v>111</v>
      </c>
      <c r="I2731">
        <v>6</v>
      </c>
      <c r="J2731">
        <v>42287</v>
      </c>
      <c r="K2731">
        <v>253722</v>
      </c>
      <c r="L2731">
        <v>157688</v>
      </c>
      <c r="M2731">
        <v>96034</v>
      </c>
      <c r="N2731">
        <v>10</v>
      </c>
      <c r="O2731">
        <v>96024</v>
      </c>
      <c r="P2731" t="s">
        <v>14</v>
      </c>
      <c r="Q2731" t="s">
        <v>55</v>
      </c>
      <c r="R2731" t="s">
        <v>35</v>
      </c>
    </row>
    <row r="2732" spans="1:18" x14ac:dyDescent="0.25">
      <c r="A2732" t="s">
        <v>6460</v>
      </c>
      <c r="B2732" s="1">
        <v>45309</v>
      </c>
      <c r="C2732" t="s">
        <v>84</v>
      </c>
      <c r="D2732" t="s">
        <v>6461</v>
      </c>
      <c r="E2732" t="s">
        <v>53</v>
      </c>
      <c r="F2732" t="s">
        <v>31</v>
      </c>
      <c r="G2732" t="s">
        <v>32</v>
      </c>
      <c r="H2732" t="s">
        <v>77</v>
      </c>
      <c r="I2732">
        <v>7</v>
      </c>
      <c r="J2732">
        <v>32634</v>
      </c>
      <c r="K2732">
        <v>228438</v>
      </c>
      <c r="L2732">
        <v>176918</v>
      </c>
      <c r="M2732">
        <v>51520</v>
      </c>
      <c r="N2732">
        <v>0</v>
      </c>
      <c r="O2732">
        <v>51520</v>
      </c>
      <c r="P2732" t="s">
        <v>14</v>
      </c>
      <c r="Q2732" t="s">
        <v>34</v>
      </c>
      <c r="R2732" t="s">
        <v>26</v>
      </c>
    </row>
    <row r="2733" spans="1:18" x14ac:dyDescent="0.25">
      <c r="A2733" t="s">
        <v>6462</v>
      </c>
      <c r="B2733" s="1">
        <v>45378</v>
      </c>
      <c r="C2733" t="s">
        <v>208</v>
      </c>
      <c r="D2733" t="s">
        <v>6463</v>
      </c>
      <c r="E2733" t="s">
        <v>53</v>
      </c>
      <c r="F2733" t="s">
        <v>22</v>
      </c>
      <c r="G2733" t="s">
        <v>23</v>
      </c>
      <c r="H2733" t="s">
        <v>24</v>
      </c>
      <c r="I2733">
        <v>1</v>
      </c>
      <c r="J2733">
        <v>23596</v>
      </c>
      <c r="K2733">
        <v>23596</v>
      </c>
      <c r="L2733">
        <v>18759</v>
      </c>
      <c r="M2733">
        <v>4837</v>
      </c>
      <c r="N2733">
        <v>15</v>
      </c>
      <c r="O2733">
        <v>4822</v>
      </c>
      <c r="P2733" t="s">
        <v>14</v>
      </c>
      <c r="Q2733" t="s">
        <v>34</v>
      </c>
      <c r="R2733" t="s">
        <v>26</v>
      </c>
    </row>
    <row r="2734" spans="1:18" x14ac:dyDescent="0.25">
      <c r="A2734" t="s">
        <v>6464</v>
      </c>
      <c r="B2734" s="1">
        <v>45280</v>
      </c>
      <c r="C2734" t="s">
        <v>44</v>
      </c>
      <c r="D2734" t="s">
        <v>6465</v>
      </c>
      <c r="E2734" t="s">
        <v>69</v>
      </c>
      <c r="F2734" t="s">
        <v>22</v>
      </c>
      <c r="G2734" t="s">
        <v>23</v>
      </c>
      <c r="H2734" t="s">
        <v>41</v>
      </c>
      <c r="I2734">
        <v>8</v>
      </c>
      <c r="J2734">
        <v>5243</v>
      </c>
      <c r="K2734">
        <v>41944</v>
      </c>
      <c r="L2734">
        <v>26472</v>
      </c>
      <c r="M2734">
        <v>15472</v>
      </c>
      <c r="N2734">
        <v>15</v>
      </c>
      <c r="O2734">
        <v>15457</v>
      </c>
      <c r="P2734" t="s">
        <v>14</v>
      </c>
      <c r="Q2734" t="s">
        <v>35</v>
      </c>
      <c r="R2734" t="s">
        <v>35</v>
      </c>
    </row>
    <row r="2735" spans="1:18" x14ac:dyDescent="0.25">
      <c r="A2735" t="s">
        <v>6466</v>
      </c>
      <c r="B2735" s="1">
        <v>45121</v>
      </c>
      <c r="C2735" t="s">
        <v>97</v>
      </c>
      <c r="D2735" t="s">
        <v>6467</v>
      </c>
      <c r="E2735" t="s">
        <v>21</v>
      </c>
      <c r="F2735" t="s">
        <v>114</v>
      </c>
      <c r="G2735" t="s">
        <v>71</v>
      </c>
      <c r="H2735" t="s">
        <v>195</v>
      </c>
      <c r="I2735">
        <v>10</v>
      </c>
      <c r="J2735">
        <v>24322</v>
      </c>
      <c r="K2735">
        <v>243220</v>
      </c>
      <c r="L2735">
        <v>172321</v>
      </c>
      <c r="M2735">
        <v>70899</v>
      </c>
      <c r="N2735">
        <v>5</v>
      </c>
      <c r="O2735">
        <v>70894</v>
      </c>
      <c r="P2735" t="s">
        <v>14</v>
      </c>
      <c r="Q2735" t="s">
        <v>35</v>
      </c>
      <c r="R2735" t="s">
        <v>26</v>
      </c>
    </row>
    <row r="2736" spans="1:18" x14ac:dyDescent="0.25">
      <c r="A2736" t="s">
        <v>6468</v>
      </c>
      <c r="B2736" s="1">
        <v>44770</v>
      </c>
      <c r="C2736" t="s">
        <v>97</v>
      </c>
      <c r="D2736" t="s">
        <v>6469</v>
      </c>
      <c r="E2736" t="s">
        <v>46</v>
      </c>
      <c r="F2736" t="s">
        <v>70</v>
      </c>
      <c r="G2736" t="s">
        <v>48</v>
      </c>
      <c r="H2736" t="s">
        <v>64</v>
      </c>
      <c r="I2736">
        <v>4</v>
      </c>
      <c r="J2736">
        <v>15481</v>
      </c>
      <c r="K2736">
        <v>61924</v>
      </c>
      <c r="L2736">
        <v>52684</v>
      </c>
      <c r="M2736">
        <v>9240</v>
      </c>
      <c r="N2736">
        <v>15</v>
      </c>
      <c r="O2736">
        <v>9225</v>
      </c>
      <c r="P2736" t="s">
        <v>14</v>
      </c>
      <c r="Q2736" t="s">
        <v>35</v>
      </c>
      <c r="R2736" t="s">
        <v>35</v>
      </c>
    </row>
    <row r="2737" spans="1:18" x14ac:dyDescent="0.25">
      <c r="A2737" t="s">
        <v>6470</v>
      </c>
      <c r="B2737" s="1">
        <v>45404</v>
      </c>
      <c r="C2737" t="s">
        <v>227</v>
      </c>
      <c r="D2737" t="s">
        <v>6471</v>
      </c>
      <c r="E2737" t="s">
        <v>21</v>
      </c>
      <c r="F2737" t="s">
        <v>47</v>
      </c>
      <c r="G2737" t="s">
        <v>32</v>
      </c>
      <c r="H2737" t="s">
        <v>77</v>
      </c>
      <c r="I2737">
        <v>5</v>
      </c>
      <c r="J2737">
        <v>34707</v>
      </c>
      <c r="K2737">
        <v>173535</v>
      </c>
      <c r="L2737">
        <v>118901</v>
      </c>
      <c r="M2737">
        <v>54634</v>
      </c>
      <c r="N2737">
        <v>15</v>
      </c>
      <c r="O2737">
        <v>54619</v>
      </c>
      <c r="P2737" t="s">
        <v>14</v>
      </c>
      <c r="Q2737" t="s">
        <v>55</v>
      </c>
      <c r="R2737" t="s">
        <v>35</v>
      </c>
    </row>
    <row r="2738" spans="1:18" x14ac:dyDescent="0.25">
      <c r="A2738" t="s">
        <v>6472</v>
      </c>
      <c r="B2738" s="1">
        <v>44770</v>
      </c>
      <c r="C2738" t="s">
        <v>97</v>
      </c>
      <c r="D2738" t="s">
        <v>6473</v>
      </c>
      <c r="E2738" t="s">
        <v>21</v>
      </c>
      <c r="F2738" t="s">
        <v>63</v>
      </c>
      <c r="G2738" t="s">
        <v>71</v>
      </c>
      <c r="H2738" t="s">
        <v>72</v>
      </c>
      <c r="I2738">
        <v>2</v>
      </c>
      <c r="J2738">
        <v>34872</v>
      </c>
      <c r="K2738">
        <v>69744</v>
      </c>
      <c r="L2738">
        <v>49125</v>
      </c>
      <c r="M2738">
        <v>20619</v>
      </c>
      <c r="N2738">
        <v>5</v>
      </c>
      <c r="O2738">
        <v>20614</v>
      </c>
      <c r="P2738" t="s">
        <v>14</v>
      </c>
      <c r="Q2738" t="s">
        <v>35</v>
      </c>
      <c r="R2738" t="s">
        <v>26</v>
      </c>
    </row>
    <row r="2739" spans="1:18" x14ac:dyDescent="0.25">
      <c r="A2739" t="s">
        <v>6474</v>
      </c>
      <c r="B2739" s="1">
        <v>44687</v>
      </c>
      <c r="C2739" t="s">
        <v>140</v>
      </c>
      <c r="D2739" t="s">
        <v>6475</v>
      </c>
      <c r="E2739" t="s">
        <v>21</v>
      </c>
      <c r="F2739" t="s">
        <v>31</v>
      </c>
      <c r="G2739" t="s">
        <v>48</v>
      </c>
      <c r="H2739" t="s">
        <v>64</v>
      </c>
      <c r="I2739">
        <v>4</v>
      </c>
      <c r="J2739">
        <v>45327</v>
      </c>
      <c r="K2739">
        <v>181308</v>
      </c>
      <c r="L2739">
        <v>113915</v>
      </c>
      <c r="M2739">
        <v>67393</v>
      </c>
      <c r="N2739">
        <v>15</v>
      </c>
      <c r="O2739">
        <v>67378</v>
      </c>
      <c r="P2739" t="s">
        <v>14</v>
      </c>
      <c r="Q2739" t="s">
        <v>25</v>
      </c>
      <c r="R2739" t="s">
        <v>26</v>
      </c>
    </row>
    <row r="2740" spans="1:18" x14ac:dyDescent="0.25">
      <c r="A2740" t="s">
        <v>6476</v>
      </c>
      <c r="B2740" s="1">
        <v>44888</v>
      </c>
      <c r="C2740" t="s">
        <v>133</v>
      </c>
      <c r="D2740" t="s">
        <v>6477</v>
      </c>
      <c r="E2740" t="s">
        <v>53</v>
      </c>
      <c r="F2740" t="s">
        <v>76</v>
      </c>
      <c r="G2740" t="s">
        <v>71</v>
      </c>
      <c r="H2740" t="s">
        <v>72</v>
      </c>
      <c r="I2740">
        <v>8</v>
      </c>
      <c r="J2740">
        <v>22461</v>
      </c>
      <c r="K2740">
        <v>179688</v>
      </c>
      <c r="L2740">
        <v>112474</v>
      </c>
      <c r="M2740">
        <v>67214</v>
      </c>
      <c r="N2740">
        <v>5</v>
      </c>
      <c r="O2740">
        <v>67209</v>
      </c>
      <c r="P2740" t="s">
        <v>14</v>
      </c>
      <c r="Q2740" t="s">
        <v>25</v>
      </c>
      <c r="R2740" t="s">
        <v>35</v>
      </c>
    </row>
    <row r="2741" spans="1:18" x14ac:dyDescent="0.25">
      <c r="A2741" t="s">
        <v>6478</v>
      </c>
      <c r="B2741" s="1">
        <v>45298</v>
      </c>
      <c r="C2741" t="s">
        <v>84</v>
      </c>
      <c r="D2741" t="s">
        <v>6479</v>
      </c>
      <c r="E2741" t="s">
        <v>69</v>
      </c>
      <c r="F2741" t="s">
        <v>63</v>
      </c>
      <c r="G2741" t="s">
        <v>32</v>
      </c>
      <c r="H2741" t="s">
        <v>33</v>
      </c>
      <c r="I2741">
        <v>10</v>
      </c>
      <c r="J2741">
        <v>27916</v>
      </c>
      <c r="K2741">
        <v>279160</v>
      </c>
      <c r="L2741">
        <v>195418</v>
      </c>
      <c r="M2741">
        <v>83742</v>
      </c>
      <c r="N2741">
        <v>0</v>
      </c>
      <c r="O2741">
        <v>83742</v>
      </c>
      <c r="P2741" t="s">
        <v>14</v>
      </c>
      <c r="Q2741" t="s">
        <v>35</v>
      </c>
      <c r="R2741" t="s">
        <v>26</v>
      </c>
    </row>
    <row r="2742" spans="1:18" x14ac:dyDescent="0.25">
      <c r="A2742" t="s">
        <v>6480</v>
      </c>
      <c r="B2742" s="1">
        <v>44921</v>
      </c>
      <c r="C2742" t="s">
        <v>44</v>
      </c>
      <c r="D2742" t="s">
        <v>6482</v>
      </c>
      <c r="E2742" t="s">
        <v>69</v>
      </c>
      <c r="F2742" t="s">
        <v>70</v>
      </c>
      <c r="G2742" t="s">
        <v>32</v>
      </c>
      <c r="H2742" t="s">
        <v>33</v>
      </c>
      <c r="I2742">
        <v>9</v>
      </c>
      <c r="J2742">
        <v>1467</v>
      </c>
      <c r="K2742">
        <v>13203</v>
      </c>
      <c r="L2742">
        <v>10519</v>
      </c>
      <c r="M2742">
        <v>2684</v>
      </c>
      <c r="N2742">
        <v>0</v>
      </c>
      <c r="O2742">
        <v>2684</v>
      </c>
      <c r="P2742" t="s">
        <v>14</v>
      </c>
      <c r="Q2742" t="s">
        <v>34</v>
      </c>
      <c r="R2742" t="s">
        <v>35</v>
      </c>
    </row>
    <row r="2743" spans="1:18" x14ac:dyDescent="0.25">
      <c r="A2743" t="s">
        <v>6483</v>
      </c>
      <c r="B2743" s="1">
        <v>45506</v>
      </c>
      <c r="C2743" t="s">
        <v>67</v>
      </c>
      <c r="D2743" t="s">
        <v>6484</v>
      </c>
      <c r="E2743" t="s">
        <v>21</v>
      </c>
      <c r="F2743" t="s">
        <v>47</v>
      </c>
      <c r="G2743" t="s">
        <v>71</v>
      </c>
      <c r="H2743" t="s">
        <v>195</v>
      </c>
      <c r="I2743">
        <v>5</v>
      </c>
      <c r="J2743">
        <v>29413</v>
      </c>
      <c r="K2743">
        <v>147065</v>
      </c>
      <c r="L2743">
        <v>93434</v>
      </c>
      <c r="M2743">
        <v>53631</v>
      </c>
      <c r="N2743">
        <v>0</v>
      </c>
      <c r="O2743">
        <v>53631</v>
      </c>
      <c r="P2743" t="s">
        <v>14</v>
      </c>
      <c r="Q2743" t="s">
        <v>35</v>
      </c>
      <c r="R2743" t="s">
        <v>26</v>
      </c>
    </row>
    <row r="2744" spans="1:18" x14ac:dyDescent="0.25">
      <c r="A2744" t="s">
        <v>6485</v>
      </c>
      <c r="B2744" s="1">
        <v>44596</v>
      </c>
      <c r="C2744" t="s">
        <v>29</v>
      </c>
      <c r="D2744" t="s">
        <v>6487</v>
      </c>
      <c r="E2744" t="s">
        <v>69</v>
      </c>
      <c r="F2744" t="s">
        <v>31</v>
      </c>
      <c r="G2744" t="s">
        <v>32</v>
      </c>
      <c r="H2744" t="s">
        <v>77</v>
      </c>
      <c r="I2744">
        <v>5</v>
      </c>
      <c r="J2744">
        <v>34074</v>
      </c>
      <c r="K2744">
        <v>170370</v>
      </c>
      <c r="L2744">
        <v>130839</v>
      </c>
      <c r="M2744">
        <v>39531</v>
      </c>
      <c r="N2744">
        <v>5</v>
      </c>
      <c r="O2744">
        <v>39526</v>
      </c>
      <c r="P2744" t="s">
        <v>14</v>
      </c>
      <c r="Q2744" t="s">
        <v>55</v>
      </c>
      <c r="R2744" t="s">
        <v>26</v>
      </c>
    </row>
    <row r="2745" spans="1:18" x14ac:dyDescent="0.25">
      <c r="A2745" t="s">
        <v>6488</v>
      </c>
      <c r="B2745" s="1">
        <v>45041</v>
      </c>
      <c r="C2745" t="s">
        <v>227</v>
      </c>
      <c r="D2745" t="s">
        <v>6489</v>
      </c>
      <c r="E2745" t="s">
        <v>21</v>
      </c>
      <c r="F2745" t="s">
        <v>22</v>
      </c>
      <c r="G2745" t="s">
        <v>48</v>
      </c>
      <c r="H2745" t="s">
        <v>64</v>
      </c>
      <c r="I2745">
        <v>3</v>
      </c>
      <c r="J2745">
        <v>27345</v>
      </c>
      <c r="K2745">
        <v>82035</v>
      </c>
      <c r="L2745">
        <v>60555</v>
      </c>
      <c r="M2745">
        <v>21480</v>
      </c>
      <c r="N2745">
        <v>0</v>
      </c>
      <c r="O2745">
        <v>21480</v>
      </c>
      <c r="P2745" t="s">
        <v>14</v>
      </c>
      <c r="Q2745" t="s">
        <v>34</v>
      </c>
      <c r="R2745" t="s">
        <v>35</v>
      </c>
    </row>
    <row r="2746" spans="1:18" x14ac:dyDescent="0.25">
      <c r="A2746" t="s">
        <v>6490</v>
      </c>
      <c r="B2746" s="1">
        <v>44899</v>
      </c>
      <c r="C2746" t="s">
        <v>44</v>
      </c>
      <c r="D2746" t="s">
        <v>6491</v>
      </c>
      <c r="E2746" t="s">
        <v>21</v>
      </c>
      <c r="F2746" t="s">
        <v>70</v>
      </c>
      <c r="G2746" t="s">
        <v>23</v>
      </c>
      <c r="H2746" t="s">
        <v>24</v>
      </c>
      <c r="I2746">
        <v>5</v>
      </c>
      <c r="J2746">
        <v>2074</v>
      </c>
      <c r="K2746">
        <v>10370</v>
      </c>
      <c r="L2746">
        <v>6493</v>
      </c>
      <c r="M2746">
        <v>3877</v>
      </c>
      <c r="N2746">
        <v>10</v>
      </c>
      <c r="O2746">
        <v>3867</v>
      </c>
      <c r="P2746" t="s">
        <v>14</v>
      </c>
      <c r="Q2746" t="s">
        <v>35</v>
      </c>
      <c r="R2746" t="s">
        <v>35</v>
      </c>
    </row>
    <row r="2747" spans="1:18" x14ac:dyDescent="0.25">
      <c r="A2747" t="s">
        <v>6492</v>
      </c>
      <c r="B2747" s="1">
        <v>45301</v>
      </c>
      <c r="C2747" t="s">
        <v>84</v>
      </c>
      <c r="D2747" t="s">
        <v>6493</v>
      </c>
      <c r="E2747" t="s">
        <v>46</v>
      </c>
      <c r="F2747" t="s">
        <v>114</v>
      </c>
      <c r="G2747" t="s">
        <v>32</v>
      </c>
      <c r="H2747" t="s">
        <v>33</v>
      </c>
      <c r="I2747">
        <v>2</v>
      </c>
      <c r="J2747">
        <v>11026</v>
      </c>
      <c r="K2747">
        <v>22052</v>
      </c>
      <c r="L2747">
        <v>17097</v>
      </c>
      <c r="M2747">
        <v>4955</v>
      </c>
      <c r="N2747">
        <v>15</v>
      </c>
      <c r="O2747">
        <v>4940</v>
      </c>
      <c r="P2747" t="s">
        <v>14</v>
      </c>
      <c r="Q2747" t="s">
        <v>55</v>
      </c>
      <c r="R2747" t="s">
        <v>26</v>
      </c>
    </row>
    <row r="2748" spans="1:18" x14ac:dyDescent="0.25">
      <c r="A2748" t="s">
        <v>6494</v>
      </c>
      <c r="B2748" s="1">
        <v>45292</v>
      </c>
      <c r="C2748" t="s">
        <v>84</v>
      </c>
      <c r="D2748" t="s">
        <v>6495</v>
      </c>
      <c r="E2748" t="s">
        <v>21</v>
      </c>
      <c r="F2748" t="s">
        <v>114</v>
      </c>
      <c r="G2748" t="s">
        <v>48</v>
      </c>
      <c r="H2748" t="s">
        <v>64</v>
      </c>
      <c r="I2748">
        <v>9</v>
      </c>
      <c r="J2748">
        <v>22362</v>
      </c>
      <c r="K2748">
        <v>201258</v>
      </c>
      <c r="L2748">
        <v>168794</v>
      </c>
      <c r="M2748">
        <v>32464</v>
      </c>
      <c r="N2748">
        <v>0</v>
      </c>
      <c r="O2748">
        <v>32464</v>
      </c>
      <c r="P2748" t="s">
        <v>14</v>
      </c>
      <c r="Q2748" t="s">
        <v>55</v>
      </c>
      <c r="R2748" t="s">
        <v>26</v>
      </c>
    </row>
    <row r="2749" spans="1:18" x14ac:dyDescent="0.25">
      <c r="A2749" t="s">
        <v>6496</v>
      </c>
      <c r="B2749" s="1">
        <v>44809</v>
      </c>
      <c r="C2749" t="s">
        <v>38</v>
      </c>
      <c r="D2749" t="s">
        <v>6497</v>
      </c>
      <c r="E2749" t="s">
        <v>69</v>
      </c>
      <c r="F2749" t="s">
        <v>114</v>
      </c>
      <c r="G2749" t="s">
        <v>23</v>
      </c>
      <c r="H2749" t="s">
        <v>41</v>
      </c>
      <c r="I2749">
        <v>5</v>
      </c>
      <c r="J2749">
        <v>38244</v>
      </c>
      <c r="K2749">
        <v>191220</v>
      </c>
      <c r="L2749">
        <v>116871</v>
      </c>
      <c r="M2749">
        <v>74349</v>
      </c>
      <c r="N2749">
        <v>5</v>
      </c>
      <c r="O2749">
        <v>74344</v>
      </c>
      <c r="P2749" t="s">
        <v>14</v>
      </c>
      <c r="Q2749" t="s">
        <v>35</v>
      </c>
      <c r="R2749" t="s">
        <v>35</v>
      </c>
    </row>
    <row r="2750" spans="1:18" x14ac:dyDescent="0.25">
      <c r="A2750" t="s">
        <v>6498</v>
      </c>
      <c r="B2750" s="1">
        <v>45213</v>
      </c>
      <c r="C2750" t="s">
        <v>61</v>
      </c>
      <c r="D2750" t="s">
        <v>6499</v>
      </c>
      <c r="E2750" t="s">
        <v>69</v>
      </c>
      <c r="F2750" t="s">
        <v>22</v>
      </c>
      <c r="G2750" t="s">
        <v>23</v>
      </c>
      <c r="H2750" t="s">
        <v>41</v>
      </c>
      <c r="I2750">
        <v>9</v>
      </c>
      <c r="J2750">
        <v>10626</v>
      </c>
      <c r="K2750">
        <v>95634</v>
      </c>
      <c r="L2750">
        <v>60092</v>
      </c>
      <c r="M2750">
        <v>35542</v>
      </c>
      <c r="N2750">
        <v>10</v>
      </c>
      <c r="O2750">
        <v>35532</v>
      </c>
      <c r="P2750" t="s">
        <v>14</v>
      </c>
      <c r="Q2750" t="s">
        <v>34</v>
      </c>
      <c r="R2750" t="s">
        <v>35</v>
      </c>
    </row>
    <row r="2751" spans="1:18" x14ac:dyDescent="0.25">
      <c r="A2751" t="s">
        <v>6500</v>
      </c>
      <c r="B2751" s="1">
        <v>45514</v>
      </c>
      <c r="C2751" t="s">
        <v>67</v>
      </c>
      <c r="D2751" t="s">
        <v>6501</v>
      </c>
      <c r="E2751" t="s">
        <v>46</v>
      </c>
      <c r="F2751" t="s">
        <v>22</v>
      </c>
      <c r="G2751" t="s">
        <v>23</v>
      </c>
      <c r="H2751" t="s">
        <v>24</v>
      </c>
      <c r="I2751">
        <v>8</v>
      </c>
      <c r="J2751">
        <v>1596</v>
      </c>
      <c r="K2751">
        <v>12768</v>
      </c>
      <c r="L2751">
        <v>10424</v>
      </c>
      <c r="M2751">
        <v>2344</v>
      </c>
      <c r="N2751">
        <v>5</v>
      </c>
      <c r="O2751">
        <v>2339</v>
      </c>
      <c r="P2751" t="s">
        <v>14</v>
      </c>
      <c r="Q2751" t="s">
        <v>34</v>
      </c>
      <c r="R2751" t="s">
        <v>35</v>
      </c>
    </row>
    <row r="2752" spans="1:18" x14ac:dyDescent="0.25">
      <c r="A2752" t="s">
        <v>6502</v>
      </c>
      <c r="B2752" s="1">
        <v>45039</v>
      </c>
      <c r="C2752" t="s">
        <v>227</v>
      </c>
      <c r="D2752" t="s">
        <v>6503</v>
      </c>
      <c r="E2752" t="s">
        <v>46</v>
      </c>
      <c r="F2752" t="s">
        <v>70</v>
      </c>
      <c r="G2752" t="s">
        <v>32</v>
      </c>
      <c r="H2752" t="s">
        <v>173</v>
      </c>
      <c r="I2752">
        <v>8</v>
      </c>
      <c r="J2752">
        <v>22815</v>
      </c>
      <c r="K2752">
        <v>182520</v>
      </c>
      <c r="L2752">
        <v>157878</v>
      </c>
      <c r="M2752">
        <v>24642</v>
      </c>
      <c r="N2752">
        <v>10</v>
      </c>
      <c r="O2752">
        <v>24632</v>
      </c>
      <c r="P2752" t="s">
        <v>14</v>
      </c>
      <c r="Q2752" t="s">
        <v>25</v>
      </c>
      <c r="R2752" t="s">
        <v>26</v>
      </c>
    </row>
    <row r="2753" spans="1:18" x14ac:dyDescent="0.25">
      <c r="A2753" t="s">
        <v>6504</v>
      </c>
      <c r="B2753" s="1">
        <v>44900</v>
      </c>
      <c r="C2753" t="s">
        <v>44</v>
      </c>
      <c r="D2753" t="s">
        <v>6505</v>
      </c>
      <c r="E2753" t="s">
        <v>21</v>
      </c>
      <c r="F2753" t="s">
        <v>47</v>
      </c>
      <c r="G2753" t="s">
        <v>32</v>
      </c>
      <c r="H2753" t="s">
        <v>33</v>
      </c>
      <c r="I2753">
        <v>6</v>
      </c>
      <c r="J2753">
        <v>20949</v>
      </c>
      <c r="K2753">
        <v>125694</v>
      </c>
      <c r="L2753">
        <v>98407</v>
      </c>
      <c r="M2753">
        <v>27287</v>
      </c>
      <c r="N2753">
        <v>5</v>
      </c>
      <c r="O2753">
        <v>27282</v>
      </c>
      <c r="P2753" t="s">
        <v>14</v>
      </c>
      <c r="Q2753" t="s">
        <v>34</v>
      </c>
      <c r="R2753" t="s">
        <v>26</v>
      </c>
    </row>
    <row r="2754" spans="1:18" x14ac:dyDescent="0.25">
      <c r="A2754" t="s">
        <v>6506</v>
      </c>
      <c r="B2754" s="1">
        <v>44829</v>
      </c>
      <c r="C2754" t="s">
        <v>38</v>
      </c>
      <c r="D2754" t="s">
        <v>6507</v>
      </c>
      <c r="E2754" t="s">
        <v>21</v>
      </c>
      <c r="F2754" t="s">
        <v>114</v>
      </c>
      <c r="G2754" t="s">
        <v>23</v>
      </c>
      <c r="H2754" t="s">
        <v>127</v>
      </c>
      <c r="I2754">
        <v>1</v>
      </c>
      <c r="J2754">
        <v>39629</v>
      </c>
      <c r="K2754">
        <v>39629</v>
      </c>
      <c r="L2754">
        <v>28361</v>
      </c>
      <c r="M2754">
        <v>11268</v>
      </c>
      <c r="N2754">
        <v>0</v>
      </c>
      <c r="O2754">
        <v>11268</v>
      </c>
      <c r="P2754" t="s">
        <v>14</v>
      </c>
      <c r="Q2754" t="s">
        <v>34</v>
      </c>
      <c r="R2754" t="s">
        <v>26</v>
      </c>
    </row>
    <row r="2755" spans="1:18" x14ac:dyDescent="0.25">
      <c r="A2755" t="s">
        <v>6508</v>
      </c>
      <c r="B2755" s="1">
        <v>44879</v>
      </c>
      <c r="C2755" t="s">
        <v>133</v>
      </c>
      <c r="D2755" t="s">
        <v>6509</v>
      </c>
      <c r="E2755" t="s">
        <v>53</v>
      </c>
      <c r="F2755" t="s">
        <v>63</v>
      </c>
      <c r="G2755" t="s">
        <v>32</v>
      </c>
      <c r="H2755" t="s">
        <v>118</v>
      </c>
      <c r="I2755">
        <v>9</v>
      </c>
      <c r="J2755">
        <v>41227</v>
      </c>
      <c r="K2755">
        <v>371043</v>
      </c>
      <c r="L2755">
        <v>296150</v>
      </c>
      <c r="M2755">
        <v>74893</v>
      </c>
      <c r="N2755">
        <v>10</v>
      </c>
      <c r="O2755">
        <v>74883</v>
      </c>
      <c r="P2755" t="s">
        <v>14</v>
      </c>
      <c r="Q2755" t="s">
        <v>35</v>
      </c>
      <c r="R2755" t="s">
        <v>26</v>
      </c>
    </row>
    <row r="2756" spans="1:18" x14ac:dyDescent="0.25">
      <c r="A2756" t="s">
        <v>6510</v>
      </c>
      <c r="B2756" s="1">
        <v>44644</v>
      </c>
      <c r="C2756" t="s">
        <v>208</v>
      </c>
      <c r="D2756" t="s">
        <v>6511</v>
      </c>
      <c r="E2756" t="s">
        <v>46</v>
      </c>
      <c r="F2756" t="s">
        <v>47</v>
      </c>
      <c r="G2756" t="s">
        <v>23</v>
      </c>
      <c r="H2756" t="s">
        <v>24</v>
      </c>
      <c r="I2756">
        <v>2</v>
      </c>
      <c r="J2756">
        <v>37948</v>
      </c>
      <c r="K2756">
        <v>75896</v>
      </c>
      <c r="L2756">
        <v>47109</v>
      </c>
      <c r="M2756">
        <v>28787</v>
      </c>
      <c r="N2756">
        <v>5</v>
      </c>
      <c r="O2756">
        <v>28782</v>
      </c>
      <c r="P2756" t="s">
        <v>14</v>
      </c>
      <c r="Q2756" t="s">
        <v>25</v>
      </c>
      <c r="R2756" t="s">
        <v>35</v>
      </c>
    </row>
    <row r="2757" spans="1:18" x14ac:dyDescent="0.25">
      <c r="A2757" t="s">
        <v>6512</v>
      </c>
      <c r="B2757" s="1">
        <v>45084</v>
      </c>
      <c r="C2757" t="s">
        <v>19</v>
      </c>
      <c r="D2757" t="s">
        <v>6513</v>
      </c>
      <c r="E2757" t="s">
        <v>21</v>
      </c>
      <c r="F2757" t="s">
        <v>40</v>
      </c>
      <c r="G2757" t="s">
        <v>32</v>
      </c>
      <c r="H2757" t="s">
        <v>173</v>
      </c>
      <c r="I2757">
        <v>7</v>
      </c>
      <c r="J2757">
        <v>22450</v>
      </c>
      <c r="K2757">
        <v>157150</v>
      </c>
      <c r="L2757">
        <v>114820</v>
      </c>
      <c r="M2757">
        <v>42330</v>
      </c>
      <c r="N2757">
        <v>5</v>
      </c>
      <c r="O2757">
        <v>42325</v>
      </c>
      <c r="P2757" t="s">
        <v>14</v>
      </c>
      <c r="Q2757" t="s">
        <v>35</v>
      </c>
      <c r="R2757" t="s">
        <v>35</v>
      </c>
    </row>
    <row r="2758" spans="1:18" x14ac:dyDescent="0.25">
      <c r="A2758" t="s">
        <v>6514</v>
      </c>
      <c r="B2758" s="1">
        <v>44720</v>
      </c>
      <c r="C2758" t="s">
        <v>19</v>
      </c>
      <c r="D2758" t="s">
        <v>6516</v>
      </c>
      <c r="E2758" t="s">
        <v>53</v>
      </c>
      <c r="F2758" t="s">
        <v>114</v>
      </c>
      <c r="G2758" t="s">
        <v>23</v>
      </c>
      <c r="H2758" t="s">
        <v>24</v>
      </c>
      <c r="I2758">
        <v>8</v>
      </c>
      <c r="J2758">
        <v>5647</v>
      </c>
      <c r="K2758">
        <v>45176</v>
      </c>
      <c r="L2758">
        <v>30929</v>
      </c>
      <c r="M2758">
        <v>14247</v>
      </c>
      <c r="N2758">
        <v>5</v>
      </c>
      <c r="O2758">
        <v>14242</v>
      </c>
      <c r="P2758" t="s">
        <v>14</v>
      </c>
      <c r="Q2758" t="s">
        <v>25</v>
      </c>
      <c r="R2758" t="s">
        <v>26</v>
      </c>
    </row>
    <row r="2759" spans="1:18" x14ac:dyDescent="0.25">
      <c r="A2759" t="s">
        <v>6517</v>
      </c>
      <c r="B2759" s="1">
        <v>45079</v>
      </c>
      <c r="C2759" t="s">
        <v>19</v>
      </c>
      <c r="D2759" t="s">
        <v>6518</v>
      </c>
      <c r="E2759" t="s">
        <v>46</v>
      </c>
      <c r="F2759" t="s">
        <v>70</v>
      </c>
      <c r="G2759" t="s">
        <v>23</v>
      </c>
      <c r="H2759" t="s">
        <v>127</v>
      </c>
      <c r="I2759">
        <v>5</v>
      </c>
      <c r="J2759">
        <v>27109</v>
      </c>
      <c r="K2759">
        <v>135545</v>
      </c>
      <c r="L2759">
        <v>99198</v>
      </c>
      <c r="M2759">
        <v>36347</v>
      </c>
      <c r="N2759">
        <v>0</v>
      </c>
      <c r="O2759">
        <v>36347</v>
      </c>
      <c r="P2759" t="s">
        <v>14</v>
      </c>
      <c r="Q2759" t="s">
        <v>34</v>
      </c>
      <c r="R2759" t="s">
        <v>35</v>
      </c>
    </row>
    <row r="2760" spans="1:18" x14ac:dyDescent="0.25">
      <c r="A2760" t="s">
        <v>6519</v>
      </c>
      <c r="B2760" s="1">
        <v>45061</v>
      </c>
      <c r="C2760" t="s">
        <v>140</v>
      </c>
      <c r="D2760" t="s">
        <v>6520</v>
      </c>
      <c r="E2760" t="s">
        <v>21</v>
      </c>
      <c r="F2760" t="s">
        <v>70</v>
      </c>
      <c r="G2760" t="s">
        <v>23</v>
      </c>
      <c r="H2760" t="s">
        <v>41</v>
      </c>
      <c r="I2760">
        <v>3</v>
      </c>
      <c r="J2760">
        <v>13448</v>
      </c>
      <c r="K2760">
        <v>40344</v>
      </c>
      <c r="L2760">
        <v>26296</v>
      </c>
      <c r="M2760">
        <v>14048</v>
      </c>
      <c r="N2760">
        <v>5</v>
      </c>
      <c r="O2760">
        <v>14043</v>
      </c>
      <c r="P2760" t="s">
        <v>14</v>
      </c>
      <c r="Q2760" t="s">
        <v>35</v>
      </c>
      <c r="R2760" t="s">
        <v>26</v>
      </c>
    </row>
    <row r="2761" spans="1:18" x14ac:dyDescent="0.25">
      <c r="A2761" t="s">
        <v>6521</v>
      </c>
      <c r="B2761" s="1">
        <v>45165</v>
      </c>
      <c r="C2761" t="s">
        <v>67</v>
      </c>
      <c r="D2761" t="s">
        <v>6522</v>
      </c>
      <c r="E2761" t="s">
        <v>46</v>
      </c>
      <c r="F2761" t="s">
        <v>40</v>
      </c>
      <c r="G2761" t="s">
        <v>32</v>
      </c>
      <c r="H2761" t="s">
        <v>33</v>
      </c>
      <c r="I2761">
        <v>4</v>
      </c>
      <c r="J2761">
        <v>17232</v>
      </c>
      <c r="K2761">
        <v>68928</v>
      </c>
      <c r="L2761">
        <v>58884</v>
      </c>
      <c r="M2761">
        <v>10044</v>
      </c>
      <c r="N2761">
        <v>15</v>
      </c>
      <c r="O2761">
        <v>10029</v>
      </c>
      <c r="P2761" t="s">
        <v>14</v>
      </c>
      <c r="Q2761" t="s">
        <v>35</v>
      </c>
      <c r="R2761" t="s">
        <v>35</v>
      </c>
    </row>
    <row r="2762" spans="1:18" x14ac:dyDescent="0.25">
      <c r="A2762" t="s">
        <v>6523</v>
      </c>
      <c r="B2762" s="1">
        <v>45212</v>
      </c>
      <c r="C2762" t="s">
        <v>61</v>
      </c>
      <c r="D2762" t="s">
        <v>6524</v>
      </c>
      <c r="E2762" t="s">
        <v>53</v>
      </c>
      <c r="F2762" t="s">
        <v>47</v>
      </c>
      <c r="G2762" t="s">
        <v>48</v>
      </c>
      <c r="H2762" t="s">
        <v>202</v>
      </c>
      <c r="I2762">
        <v>7</v>
      </c>
      <c r="J2762">
        <v>30150</v>
      </c>
      <c r="K2762">
        <v>211050</v>
      </c>
      <c r="L2762">
        <v>130380</v>
      </c>
      <c r="M2762">
        <v>80670</v>
      </c>
      <c r="N2762">
        <v>10</v>
      </c>
      <c r="O2762">
        <v>80660</v>
      </c>
      <c r="P2762" t="s">
        <v>14</v>
      </c>
      <c r="Q2762" t="s">
        <v>25</v>
      </c>
      <c r="R2762" t="s">
        <v>26</v>
      </c>
    </row>
    <row r="2763" spans="1:18" x14ac:dyDescent="0.25">
      <c r="A2763" t="s">
        <v>6525</v>
      </c>
      <c r="B2763" s="1">
        <v>44875</v>
      </c>
      <c r="C2763" t="s">
        <v>133</v>
      </c>
      <c r="D2763" t="s">
        <v>6526</v>
      </c>
      <c r="E2763" t="s">
        <v>53</v>
      </c>
      <c r="F2763" t="s">
        <v>114</v>
      </c>
      <c r="G2763" t="s">
        <v>71</v>
      </c>
      <c r="H2763" t="s">
        <v>195</v>
      </c>
      <c r="I2763">
        <v>8</v>
      </c>
      <c r="J2763">
        <v>30457</v>
      </c>
      <c r="K2763">
        <v>243656</v>
      </c>
      <c r="L2763">
        <v>202582</v>
      </c>
      <c r="M2763">
        <v>41074</v>
      </c>
      <c r="N2763">
        <v>0</v>
      </c>
      <c r="O2763">
        <v>41074</v>
      </c>
      <c r="P2763" t="s">
        <v>14</v>
      </c>
      <c r="Q2763" t="s">
        <v>34</v>
      </c>
      <c r="R2763" t="s">
        <v>26</v>
      </c>
    </row>
    <row r="2764" spans="1:18" x14ac:dyDescent="0.25">
      <c r="A2764" t="s">
        <v>6527</v>
      </c>
      <c r="B2764" s="1">
        <v>44843</v>
      </c>
      <c r="C2764" t="s">
        <v>61</v>
      </c>
      <c r="D2764" t="s">
        <v>6528</v>
      </c>
      <c r="E2764" t="s">
        <v>53</v>
      </c>
      <c r="F2764" t="s">
        <v>63</v>
      </c>
      <c r="G2764" t="s">
        <v>23</v>
      </c>
      <c r="H2764" t="s">
        <v>127</v>
      </c>
      <c r="I2764">
        <v>7</v>
      </c>
      <c r="J2764">
        <v>48653</v>
      </c>
      <c r="K2764">
        <v>340571</v>
      </c>
      <c r="L2764">
        <v>280090</v>
      </c>
      <c r="M2764">
        <v>60481</v>
      </c>
      <c r="N2764">
        <v>5</v>
      </c>
      <c r="O2764">
        <v>60476</v>
      </c>
      <c r="P2764" t="s">
        <v>14</v>
      </c>
      <c r="Q2764" t="s">
        <v>35</v>
      </c>
      <c r="R2764" t="s">
        <v>26</v>
      </c>
    </row>
    <row r="2765" spans="1:18" x14ac:dyDescent="0.25">
      <c r="A2765" t="s">
        <v>6529</v>
      </c>
      <c r="B2765" s="1">
        <v>44785</v>
      </c>
      <c r="C2765" t="s">
        <v>67</v>
      </c>
      <c r="D2765" t="s">
        <v>6530</v>
      </c>
      <c r="E2765" t="s">
        <v>53</v>
      </c>
      <c r="F2765" t="s">
        <v>63</v>
      </c>
      <c r="G2765" t="s">
        <v>48</v>
      </c>
      <c r="H2765" t="s">
        <v>64</v>
      </c>
      <c r="I2765">
        <v>6</v>
      </c>
      <c r="J2765">
        <v>4187</v>
      </c>
      <c r="K2765">
        <v>25122</v>
      </c>
      <c r="L2765">
        <v>15542</v>
      </c>
      <c r="M2765">
        <v>9580</v>
      </c>
      <c r="N2765">
        <v>5</v>
      </c>
      <c r="O2765">
        <v>9575</v>
      </c>
      <c r="P2765" t="s">
        <v>14</v>
      </c>
      <c r="Q2765" t="s">
        <v>35</v>
      </c>
      <c r="R2765" t="s">
        <v>35</v>
      </c>
    </row>
    <row r="2766" spans="1:18" x14ac:dyDescent="0.25">
      <c r="A2766" t="s">
        <v>6531</v>
      </c>
      <c r="B2766" s="1">
        <v>45311</v>
      </c>
      <c r="C2766" t="s">
        <v>84</v>
      </c>
      <c r="D2766" t="s">
        <v>6532</v>
      </c>
      <c r="E2766" t="s">
        <v>46</v>
      </c>
      <c r="F2766" t="s">
        <v>31</v>
      </c>
      <c r="G2766" t="s">
        <v>32</v>
      </c>
      <c r="H2766" t="s">
        <v>118</v>
      </c>
      <c r="I2766">
        <v>5</v>
      </c>
      <c r="J2766">
        <v>31435</v>
      </c>
      <c r="K2766">
        <v>157175</v>
      </c>
      <c r="L2766">
        <v>100418</v>
      </c>
      <c r="M2766">
        <v>56757</v>
      </c>
      <c r="N2766">
        <v>5</v>
      </c>
      <c r="O2766">
        <v>56752</v>
      </c>
      <c r="P2766" t="s">
        <v>14</v>
      </c>
      <c r="Q2766" t="s">
        <v>25</v>
      </c>
      <c r="R2766" t="s">
        <v>26</v>
      </c>
    </row>
    <row r="2767" spans="1:18" x14ac:dyDescent="0.25">
      <c r="A2767" t="s">
        <v>6533</v>
      </c>
      <c r="B2767" s="1">
        <v>44831</v>
      </c>
      <c r="C2767" t="s">
        <v>38</v>
      </c>
      <c r="D2767" t="s">
        <v>6534</v>
      </c>
      <c r="E2767" t="s">
        <v>21</v>
      </c>
      <c r="F2767" t="s">
        <v>76</v>
      </c>
      <c r="G2767" t="s">
        <v>71</v>
      </c>
      <c r="H2767" t="s">
        <v>111</v>
      </c>
      <c r="I2767">
        <v>3</v>
      </c>
      <c r="J2767">
        <v>29535</v>
      </c>
      <c r="K2767">
        <v>88605</v>
      </c>
      <c r="L2767">
        <v>65272</v>
      </c>
      <c r="M2767">
        <v>23333</v>
      </c>
      <c r="N2767">
        <v>15</v>
      </c>
      <c r="O2767">
        <v>23318</v>
      </c>
      <c r="P2767" t="s">
        <v>14</v>
      </c>
      <c r="Q2767" t="s">
        <v>25</v>
      </c>
      <c r="R2767" t="s">
        <v>35</v>
      </c>
    </row>
    <row r="2768" spans="1:18" x14ac:dyDescent="0.25">
      <c r="A2768" t="s">
        <v>6535</v>
      </c>
      <c r="B2768" s="1">
        <v>44708</v>
      </c>
      <c r="C2768" t="s">
        <v>140</v>
      </c>
      <c r="D2768" t="s">
        <v>6537</v>
      </c>
      <c r="E2768" t="s">
        <v>21</v>
      </c>
      <c r="F2768" t="s">
        <v>114</v>
      </c>
      <c r="G2768" t="s">
        <v>32</v>
      </c>
      <c r="H2768" t="s">
        <v>33</v>
      </c>
      <c r="I2768">
        <v>7</v>
      </c>
      <c r="J2768">
        <v>14670</v>
      </c>
      <c r="K2768">
        <v>102690</v>
      </c>
      <c r="L2768">
        <v>74457</v>
      </c>
      <c r="M2768">
        <v>28233</v>
      </c>
      <c r="N2768">
        <v>5</v>
      </c>
      <c r="O2768">
        <v>28228</v>
      </c>
      <c r="P2768" t="s">
        <v>14</v>
      </c>
      <c r="Q2768" t="s">
        <v>35</v>
      </c>
      <c r="R2768" t="s">
        <v>26</v>
      </c>
    </row>
    <row r="2769" spans="1:18" x14ac:dyDescent="0.25">
      <c r="A2769" t="s">
        <v>6538</v>
      </c>
      <c r="B2769" s="1">
        <v>45461</v>
      </c>
      <c r="C2769" t="s">
        <v>19</v>
      </c>
      <c r="D2769" t="s">
        <v>6539</v>
      </c>
      <c r="E2769" t="s">
        <v>53</v>
      </c>
      <c r="F2769" t="s">
        <v>114</v>
      </c>
      <c r="G2769" t="s">
        <v>71</v>
      </c>
      <c r="H2769" t="s">
        <v>81</v>
      </c>
      <c r="I2769">
        <v>6</v>
      </c>
      <c r="J2769">
        <v>41961</v>
      </c>
      <c r="K2769">
        <v>251766</v>
      </c>
      <c r="L2769">
        <v>160969</v>
      </c>
      <c r="M2769">
        <v>90797</v>
      </c>
      <c r="N2769">
        <v>5</v>
      </c>
      <c r="O2769">
        <v>90792</v>
      </c>
      <c r="P2769" t="s">
        <v>14</v>
      </c>
      <c r="Q2769" t="s">
        <v>35</v>
      </c>
      <c r="R2769" t="s">
        <v>26</v>
      </c>
    </row>
    <row r="2770" spans="1:18" x14ac:dyDescent="0.25">
      <c r="A2770" t="s">
        <v>6540</v>
      </c>
      <c r="B2770" s="1">
        <v>45193</v>
      </c>
      <c r="C2770" t="s">
        <v>38</v>
      </c>
      <c r="D2770" t="s">
        <v>6541</v>
      </c>
      <c r="E2770" t="s">
        <v>69</v>
      </c>
      <c r="F2770" t="s">
        <v>70</v>
      </c>
      <c r="G2770" t="s">
        <v>32</v>
      </c>
      <c r="H2770" t="s">
        <v>77</v>
      </c>
      <c r="I2770">
        <v>6</v>
      </c>
      <c r="J2770">
        <v>9469</v>
      </c>
      <c r="K2770">
        <v>56814</v>
      </c>
      <c r="L2770">
        <v>43777</v>
      </c>
      <c r="M2770">
        <v>13037</v>
      </c>
      <c r="N2770">
        <v>15</v>
      </c>
      <c r="O2770">
        <v>13022</v>
      </c>
      <c r="P2770" t="s">
        <v>14</v>
      </c>
      <c r="Q2770" t="s">
        <v>34</v>
      </c>
      <c r="R2770" t="s">
        <v>35</v>
      </c>
    </row>
    <row r="2771" spans="1:18" x14ac:dyDescent="0.25">
      <c r="A2771" t="s">
        <v>6542</v>
      </c>
      <c r="B2771" s="1">
        <v>44624</v>
      </c>
      <c r="C2771" t="s">
        <v>208</v>
      </c>
      <c r="D2771" t="s">
        <v>6543</v>
      </c>
      <c r="E2771" t="s">
        <v>46</v>
      </c>
      <c r="F2771" t="s">
        <v>47</v>
      </c>
      <c r="G2771" t="s">
        <v>23</v>
      </c>
      <c r="H2771" t="s">
        <v>24</v>
      </c>
      <c r="I2771">
        <v>6</v>
      </c>
      <c r="J2771">
        <v>2411</v>
      </c>
      <c r="K2771">
        <v>14466</v>
      </c>
      <c r="L2771">
        <v>8851</v>
      </c>
      <c r="M2771">
        <v>5615</v>
      </c>
      <c r="N2771">
        <v>5</v>
      </c>
      <c r="O2771">
        <v>5610</v>
      </c>
      <c r="P2771" t="s">
        <v>14</v>
      </c>
      <c r="Q2771" t="s">
        <v>25</v>
      </c>
      <c r="R2771" t="s">
        <v>35</v>
      </c>
    </row>
    <row r="2772" spans="1:18" x14ac:dyDescent="0.25">
      <c r="A2772" t="s">
        <v>6544</v>
      </c>
      <c r="B2772" s="1">
        <v>44677</v>
      </c>
      <c r="C2772" t="s">
        <v>227</v>
      </c>
      <c r="D2772" t="s">
        <v>6545</v>
      </c>
      <c r="E2772" t="s">
        <v>21</v>
      </c>
      <c r="F2772" t="s">
        <v>76</v>
      </c>
      <c r="G2772" t="s">
        <v>23</v>
      </c>
      <c r="H2772" t="s">
        <v>41</v>
      </c>
      <c r="I2772">
        <v>10</v>
      </c>
      <c r="J2772">
        <v>29236</v>
      </c>
      <c r="K2772">
        <v>292360</v>
      </c>
      <c r="L2772">
        <v>236186</v>
      </c>
      <c r="M2772">
        <v>56174</v>
      </c>
      <c r="N2772">
        <v>15</v>
      </c>
      <c r="O2772">
        <v>56159</v>
      </c>
      <c r="P2772" t="s">
        <v>14</v>
      </c>
      <c r="Q2772" t="s">
        <v>25</v>
      </c>
      <c r="R2772" t="s">
        <v>35</v>
      </c>
    </row>
    <row r="2773" spans="1:18" x14ac:dyDescent="0.25">
      <c r="A2773" t="s">
        <v>6546</v>
      </c>
      <c r="B2773" s="1">
        <v>45075</v>
      </c>
      <c r="C2773" t="s">
        <v>140</v>
      </c>
      <c r="D2773" t="s">
        <v>6547</v>
      </c>
      <c r="E2773" t="s">
        <v>53</v>
      </c>
      <c r="F2773" t="s">
        <v>40</v>
      </c>
      <c r="G2773" t="s">
        <v>32</v>
      </c>
      <c r="H2773" t="s">
        <v>33</v>
      </c>
      <c r="I2773">
        <v>9</v>
      </c>
      <c r="J2773">
        <v>10095</v>
      </c>
      <c r="K2773">
        <v>90855</v>
      </c>
      <c r="L2773">
        <v>79944</v>
      </c>
      <c r="M2773">
        <v>10911</v>
      </c>
      <c r="N2773">
        <v>10</v>
      </c>
      <c r="O2773">
        <v>10901</v>
      </c>
      <c r="P2773" t="s">
        <v>14</v>
      </c>
      <c r="Q2773" t="s">
        <v>34</v>
      </c>
      <c r="R2773" t="s">
        <v>26</v>
      </c>
    </row>
    <row r="2774" spans="1:18" x14ac:dyDescent="0.25">
      <c r="A2774" t="s">
        <v>6548</v>
      </c>
      <c r="B2774" s="1">
        <v>44666</v>
      </c>
      <c r="C2774" t="s">
        <v>227</v>
      </c>
      <c r="D2774" t="s">
        <v>6549</v>
      </c>
      <c r="E2774" t="s">
        <v>46</v>
      </c>
      <c r="F2774" t="s">
        <v>114</v>
      </c>
      <c r="G2774" t="s">
        <v>71</v>
      </c>
      <c r="H2774" t="s">
        <v>81</v>
      </c>
      <c r="I2774">
        <v>1</v>
      </c>
      <c r="J2774">
        <v>11125</v>
      </c>
      <c r="K2774">
        <v>11125</v>
      </c>
      <c r="L2774">
        <v>9243</v>
      </c>
      <c r="M2774">
        <v>1882</v>
      </c>
      <c r="N2774">
        <v>0</v>
      </c>
      <c r="O2774">
        <v>1882</v>
      </c>
      <c r="P2774" t="s">
        <v>14</v>
      </c>
      <c r="Q2774" t="s">
        <v>35</v>
      </c>
      <c r="R2774" t="s">
        <v>35</v>
      </c>
    </row>
    <row r="2775" spans="1:18" x14ac:dyDescent="0.25">
      <c r="A2775" t="s">
        <v>6550</v>
      </c>
      <c r="B2775" s="1">
        <v>45270</v>
      </c>
      <c r="C2775" t="s">
        <v>44</v>
      </c>
      <c r="D2775" t="s">
        <v>6551</v>
      </c>
      <c r="E2775" t="s">
        <v>69</v>
      </c>
      <c r="F2775" t="s">
        <v>70</v>
      </c>
      <c r="G2775" t="s">
        <v>32</v>
      </c>
      <c r="H2775" t="s">
        <v>173</v>
      </c>
      <c r="I2775">
        <v>3</v>
      </c>
      <c r="J2775">
        <v>44335</v>
      </c>
      <c r="K2775">
        <v>133005</v>
      </c>
      <c r="L2775">
        <v>82950</v>
      </c>
      <c r="M2775">
        <v>50055</v>
      </c>
      <c r="N2775">
        <v>10</v>
      </c>
      <c r="O2775">
        <v>50045</v>
      </c>
      <c r="P2775" t="s">
        <v>14</v>
      </c>
      <c r="Q2775" t="s">
        <v>35</v>
      </c>
      <c r="R2775" t="s">
        <v>35</v>
      </c>
    </row>
    <row r="2776" spans="1:18" x14ac:dyDescent="0.25">
      <c r="A2776" t="s">
        <v>6552</v>
      </c>
      <c r="B2776" s="1">
        <v>44570</v>
      </c>
      <c r="C2776" t="s">
        <v>84</v>
      </c>
      <c r="D2776" t="s">
        <v>6553</v>
      </c>
      <c r="E2776" t="s">
        <v>53</v>
      </c>
      <c r="F2776" t="s">
        <v>70</v>
      </c>
      <c r="G2776" t="s">
        <v>23</v>
      </c>
      <c r="H2776" t="s">
        <v>24</v>
      </c>
      <c r="I2776">
        <v>9</v>
      </c>
      <c r="J2776">
        <v>40442</v>
      </c>
      <c r="K2776">
        <v>363978</v>
      </c>
      <c r="L2776">
        <v>321225</v>
      </c>
      <c r="M2776">
        <v>42753</v>
      </c>
      <c r="N2776">
        <v>10</v>
      </c>
      <c r="O2776">
        <v>42743</v>
      </c>
      <c r="P2776" t="s">
        <v>14</v>
      </c>
      <c r="Q2776" t="s">
        <v>35</v>
      </c>
      <c r="R2776" t="s">
        <v>35</v>
      </c>
    </row>
    <row r="2777" spans="1:18" x14ac:dyDescent="0.25">
      <c r="A2777" t="s">
        <v>6554</v>
      </c>
      <c r="B2777" s="1">
        <v>45019</v>
      </c>
      <c r="C2777" t="s">
        <v>227</v>
      </c>
      <c r="D2777" t="s">
        <v>6555</v>
      </c>
      <c r="E2777" t="s">
        <v>46</v>
      </c>
      <c r="F2777" t="s">
        <v>47</v>
      </c>
      <c r="G2777" t="s">
        <v>23</v>
      </c>
      <c r="H2777" t="s">
        <v>24</v>
      </c>
      <c r="I2777">
        <v>9</v>
      </c>
      <c r="J2777">
        <v>10345</v>
      </c>
      <c r="K2777">
        <v>93105</v>
      </c>
      <c r="L2777">
        <v>59781</v>
      </c>
      <c r="M2777">
        <v>33324</v>
      </c>
      <c r="N2777">
        <v>0</v>
      </c>
      <c r="O2777">
        <v>33324</v>
      </c>
      <c r="P2777" t="s">
        <v>14</v>
      </c>
      <c r="Q2777" t="s">
        <v>34</v>
      </c>
      <c r="R2777" t="s">
        <v>35</v>
      </c>
    </row>
    <row r="2778" spans="1:18" x14ac:dyDescent="0.25">
      <c r="A2778" t="s">
        <v>6556</v>
      </c>
      <c r="B2778" s="1">
        <v>45053</v>
      </c>
      <c r="C2778" t="s">
        <v>140</v>
      </c>
      <c r="D2778" t="s">
        <v>6557</v>
      </c>
      <c r="E2778" t="s">
        <v>53</v>
      </c>
      <c r="F2778" t="s">
        <v>40</v>
      </c>
      <c r="G2778" t="s">
        <v>23</v>
      </c>
      <c r="H2778" t="s">
        <v>41</v>
      </c>
      <c r="I2778">
        <v>5</v>
      </c>
      <c r="J2778">
        <v>5097</v>
      </c>
      <c r="K2778">
        <v>25485</v>
      </c>
      <c r="L2778">
        <v>18354</v>
      </c>
      <c r="M2778">
        <v>7131</v>
      </c>
      <c r="N2778">
        <v>15</v>
      </c>
      <c r="O2778">
        <v>7116</v>
      </c>
      <c r="P2778" t="s">
        <v>14</v>
      </c>
      <c r="Q2778" t="s">
        <v>34</v>
      </c>
      <c r="R2778" t="s">
        <v>26</v>
      </c>
    </row>
    <row r="2779" spans="1:18" x14ac:dyDescent="0.25">
      <c r="A2779" t="s">
        <v>6558</v>
      </c>
      <c r="B2779" s="1">
        <v>45094</v>
      </c>
      <c r="C2779" t="s">
        <v>19</v>
      </c>
      <c r="D2779" t="s">
        <v>6559</v>
      </c>
      <c r="E2779" t="s">
        <v>21</v>
      </c>
      <c r="F2779" t="s">
        <v>47</v>
      </c>
      <c r="G2779" t="s">
        <v>71</v>
      </c>
      <c r="H2779" t="s">
        <v>72</v>
      </c>
      <c r="I2779">
        <v>9</v>
      </c>
      <c r="J2779">
        <v>41364</v>
      </c>
      <c r="K2779">
        <v>372276</v>
      </c>
      <c r="L2779">
        <v>225216</v>
      </c>
      <c r="M2779">
        <v>147060</v>
      </c>
      <c r="N2779">
        <v>5</v>
      </c>
      <c r="O2779">
        <v>147055</v>
      </c>
      <c r="P2779" t="s">
        <v>14</v>
      </c>
      <c r="Q2779" t="s">
        <v>25</v>
      </c>
      <c r="R2779" t="s">
        <v>26</v>
      </c>
    </row>
    <row r="2780" spans="1:18" x14ac:dyDescent="0.25">
      <c r="A2780" t="s">
        <v>6560</v>
      </c>
      <c r="B2780" s="1">
        <v>45256</v>
      </c>
      <c r="C2780" t="s">
        <v>133</v>
      </c>
      <c r="D2780" t="s">
        <v>6561</v>
      </c>
      <c r="E2780" t="s">
        <v>46</v>
      </c>
      <c r="F2780" t="s">
        <v>114</v>
      </c>
      <c r="G2780" t="s">
        <v>23</v>
      </c>
      <c r="H2780" t="s">
        <v>41</v>
      </c>
      <c r="I2780">
        <v>1</v>
      </c>
      <c r="J2780">
        <v>36365</v>
      </c>
      <c r="K2780">
        <v>36365</v>
      </c>
      <c r="L2780">
        <v>29373</v>
      </c>
      <c r="M2780">
        <v>6992</v>
      </c>
      <c r="N2780">
        <v>5</v>
      </c>
      <c r="O2780">
        <v>6987</v>
      </c>
      <c r="P2780" t="s">
        <v>14</v>
      </c>
      <c r="Q2780" t="s">
        <v>25</v>
      </c>
      <c r="R2780" t="s">
        <v>26</v>
      </c>
    </row>
    <row r="2781" spans="1:18" x14ac:dyDescent="0.25">
      <c r="A2781" t="s">
        <v>6562</v>
      </c>
      <c r="B2781" s="1">
        <v>44598</v>
      </c>
      <c r="C2781" t="s">
        <v>29</v>
      </c>
      <c r="D2781" t="s">
        <v>6563</v>
      </c>
      <c r="E2781" t="s">
        <v>69</v>
      </c>
      <c r="F2781" t="s">
        <v>40</v>
      </c>
      <c r="G2781" t="s">
        <v>23</v>
      </c>
      <c r="H2781" t="s">
        <v>127</v>
      </c>
      <c r="I2781">
        <v>9</v>
      </c>
      <c r="J2781">
        <v>8860</v>
      </c>
      <c r="K2781">
        <v>79740</v>
      </c>
      <c r="L2781">
        <v>65929</v>
      </c>
      <c r="M2781">
        <v>13811</v>
      </c>
      <c r="N2781">
        <v>15</v>
      </c>
      <c r="O2781">
        <v>13796</v>
      </c>
      <c r="P2781" t="s">
        <v>14</v>
      </c>
      <c r="Q2781" t="s">
        <v>35</v>
      </c>
      <c r="R2781" t="s">
        <v>35</v>
      </c>
    </row>
    <row r="2782" spans="1:18" x14ac:dyDescent="0.25">
      <c r="A2782" t="s">
        <v>6564</v>
      </c>
      <c r="B2782" s="1">
        <v>45120</v>
      </c>
      <c r="C2782" t="s">
        <v>97</v>
      </c>
      <c r="D2782" t="s">
        <v>6565</v>
      </c>
      <c r="E2782" t="s">
        <v>69</v>
      </c>
      <c r="F2782" t="s">
        <v>31</v>
      </c>
      <c r="G2782" t="s">
        <v>32</v>
      </c>
      <c r="H2782" t="s">
        <v>173</v>
      </c>
      <c r="I2782">
        <v>9</v>
      </c>
      <c r="J2782">
        <v>44339</v>
      </c>
      <c r="K2782">
        <v>399051</v>
      </c>
      <c r="L2782">
        <v>258235</v>
      </c>
      <c r="M2782">
        <v>140816</v>
      </c>
      <c r="N2782">
        <v>0</v>
      </c>
      <c r="O2782">
        <v>140816</v>
      </c>
      <c r="P2782" t="s">
        <v>14</v>
      </c>
      <c r="Q2782" t="s">
        <v>55</v>
      </c>
      <c r="R2782" t="s">
        <v>26</v>
      </c>
    </row>
    <row r="2783" spans="1:18" x14ac:dyDescent="0.25">
      <c r="A2783" t="s">
        <v>6566</v>
      </c>
      <c r="B2783" s="1">
        <v>44579</v>
      </c>
      <c r="C2783" t="s">
        <v>84</v>
      </c>
      <c r="D2783" t="s">
        <v>6567</v>
      </c>
      <c r="E2783" t="s">
        <v>21</v>
      </c>
      <c r="F2783" t="s">
        <v>47</v>
      </c>
      <c r="G2783" t="s">
        <v>48</v>
      </c>
      <c r="H2783" t="s">
        <v>64</v>
      </c>
      <c r="I2783">
        <v>10</v>
      </c>
      <c r="J2783">
        <v>12311</v>
      </c>
      <c r="K2783">
        <v>123110</v>
      </c>
      <c r="L2783">
        <v>91463</v>
      </c>
      <c r="M2783">
        <v>31647</v>
      </c>
      <c r="N2783">
        <v>15</v>
      </c>
      <c r="O2783">
        <v>31632</v>
      </c>
      <c r="P2783" t="s">
        <v>14</v>
      </c>
      <c r="Q2783" t="s">
        <v>34</v>
      </c>
      <c r="R2783" t="s">
        <v>35</v>
      </c>
    </row>
    <row r="2784" spans="1:18" x14ac:dyDescent="0.25">
      <c r="A2784" t="s">
        <v>6568</v>
      </c>
      <c r="B2784" s="1">
        <v>45007</v>
      </c>
      <c r="C2784" t="s">
        <v>208</v>
      </c>
      <c r="D2784" t="s">
        <v>6569</v>
      </c>
      <c r="E2784" t="s">
        <v>21</v>
      </c>
      <c r="F2784" t="s">
        <v>63</v>
      </c>
      <c r="G2784" t="s">
        <v>32</v>
      </c>
      <c r="H2784" t="s">
        <v>118</v>
      </c>
      <c r="I2784">
        <v>8</v>
      </c>
      <c r="J2784">
        <v>15653</v>
      </c>
      <c r="K2784">
        <v>125224</v>
      </c>
      <c r="L2784">
        <v>97700</v>
      </c>
      <c r="M2784">
        <v>27524</v>
      </c>
      <c r="N2784">
        <v>5</v>
      </c>
      <c r="O2784">
        <v>27519</v>
      </c>
      <c r="P2784" t="s">
        <v>14</v>
      </c>
      <c r="Q2784" t="s">
        <v>35</v>
      </c>
      <c r="R2784" t="s">
        <v>35</v>
      </c>
    </row>
    <row r="2785" spans="1:18" x14ac:dyDescent="0.25">
      <c r="A2785" t="s">
        <v>6570</v>
      </c>
      <c r="B2785" s="1">
        <v>45260</v>
      </c>
      <c r="C2785" t="s">
        <v>133</v>
      </c>
      <c r="D2785" t="s">
        <v>6571</v>
      </c>
      <c r="E2785" t="s">
        <v>69</v>
      </c>
      <c r="F2785" t="s">
        <v>63</v>
      </c>
      <c r="G2785" t="s">
        <v>71</v>
      </c>
      <c r="H2785" t="s">
        <v>111</v>
      </c>
      <c r="I2785">
        <v>8</v>
      </c>
      <c r="J2785">
        <v>24703</v>
      </c>
      <c r="K2785">
        <v>197624</v>
      </c>
      <c r="L2785">
        <v>137033</v>
      </c>
      <c r="M2785">
        <v>60591</v>
      </c>
      <c r="N2785">
        <v>10</v>
      </c>
      <c r="O2785">
        <v>60581</v>
      </c>
      <c r="P2785" t="s">
        <v>14</v>
      </c>
      <c r="Q2785" t="s">
        <v>25</v>
      </c>
      <c r="R2785" t="s">
        <v>35</v>
      </c>
    </row>
    <row r="2786" spans="1:18" x14ac:dyDescent="0.25">
      <c r="A2786" t="s">
        <v>6572</v>
      </c>
      <c r="B2786" s="1">
        <v>44794</v>
      </c>
      <c r="C2786" t="s">
        <v>67</v>
      </c>
      <c r="D2786" t="s">
        <v>6573</v>
      </c>
      <c r="E2786" t="s">
        <v>46</v>
      </c>
      <c r="F2786" t="s">
        <v>114</v>
      </c>
      <c r="G2786" t="s">
        <v>32</v>
      </c>
      <c r="H2786" t="s">
        <v>118</v>
      </c>
      <c r="I2786">
        <v>7</v>
      </c>
      <c r="J2786">
        <v>3155</v>
      </c>
      <c r="K2786">
        <v>22085</v>
      </c>
      <c r="L2786">
        <v>15682</v>
      </c>
      <c r="M2786">
        <v>6403</v>
      </c>
      <c r="N2786">
        <v>0</v>
      </c>
      <c r="O2786">
        <v>6403</v>
      </c>
      <c r="P2786" t="s">
        <v>14</v>
      </c>
      <c r="Q2786" t="s">
        <v>55</v>
      </c>
      <c r="R2786" t="s">
        <v>26</v>
      </c>
    </row>
    <row r="2787" spans="1:18" x14ac:dyDescent="0.25">
      <c r="A2787" t="s">
        <v>6574</v>
      </c>
      <c r="B2787" s="1">
        <v>44668</v>
      </c>
      <c r="C2787" t="s">
        <v>227</v>
      </c>
      <c r="D2787" t="s">
        <v>6575</v>
      </c>
      <c r="E2787" t="s">
        <v>53</v>
      </c>
      <c r="F2787" t="s">
        <v>76</v>
      </c>
      <c r="G2787" t="s">
        <v>23</v>
      </c>
      <c r="H2787" t="s">
        <v>127</v>
      </c>
      <c r="I2787">
        <v>4</v>
      </c>
      <c r="J2787">
        <v>4491</v>
      </c>
      <c r="K2787">
        <v>17964</v>
      </c>
      <c r="L2787">
        <v>13832</v>
      </c>
      <c r="M2787">
        <v>4132</v>
      </c>
      <c r="N2787">
        <v>10</v>
      </c>
      <c r="O2787">
        <v>4122</v>
      </c>
      <c r="P2787" t="s">
        <v>14</v>
      </c>
      <c r="Q2787" t="s">
        <v>25</v>
      </c>
      <c r="R2787" t="s">
        <v>35</v>
      </c>
    </row>
    <row r="2788" spans="1:18" x14ac:dyDescent="0.25">
      <c r="A2788" t="s">
        <v>6576</v>
      </c>
      <c r="B2788" s="1">
        <v>44604</v>
      </c>
      <c r="C2788" t="s">
        <v>29</v>
      </c>
      <c r="D2788" t="s">
        <v>6577</v>
      </c>
      <c r="E2788" t="s">
        <v>21</v>
      </c>
      <c r="F2788" t="s">
        <v>22</v>
      </c>
      <c r="G2788" t="s">
        <v>71</v>
      </c>
      <c r="H2788" t="s">
        <v>81</v>
      </c>
      <c r="I2788">
        <v>8</v>
      </c>
      <c r="J2788">
        <v>40453</v>
      </c>
      <c r="K2788">
        <v>323624</v>
      </c>
      <c r="L2788">
        <v>211358</v>
      </c>
      <c r="M2788">
        <v>112266</v>
      </c>
      <c r="N2788">
        <v>15</v>
      </c>
      <c r="O2788">
        <v>112251</v>
      </c>
      <c r="P2788" t="s">
        <v>14</v>
      </c>
      <c r="Q2788" t="s">
        <v>35</v>
      </c>
      <c r="R2788" t="s">
        <v>26</v>
      </c>
    </row>
    <row r="2789" spans="1:18" x14ac:dyDescent="0.25">
      <c r="A2789" t="s">
        <v>6578</v>
      </c>
      <c r="B2789" s="1">
        <v>45537</v>
      </c>
      <c r="C2789" t="s">
        <v>38</v>
      </c>
      <c r="D2789" t="s">
        <v>6579</v>
      </c>
      <c r="E2789" t="s">
        <v>53</v>
      </c>
      <c r="F2789" t="s">
        <v>31</v>
      </c>
      <c r="G2789" t="s">
        <v>71</v>
      </c>
      <c r="H2789" t="s">
        <v>195</v>
      </c>
      <c r="I2789">
        <v>8</v>
      </c>
      <c r="J2789">
        <v>32220</v>
      </c>
      <c r="K2789">
        <v>257760</v>
      </c>
      <c r="L2789">
        <v>202623</v>
      </c>
      <c r="M2789">
        <v>55137</v>
      </c>
      <c r="N2789">
        <v>15</v>
      </c>
      <c r="O2789">
        <v>55122</v>
      </c>
      <c r="P2789" t="s">
        <v>14</v>
      </c>
      <c r="Q2789" t="s">
        <v>35</v>
      </c>
      <c r="R2789" t="s">
        <v>35</v>
      </c>
    </row>
    <row r="2790" spans="1:18" x14ac:dyDescent="0.25">
      <c r="A2790" t="s">
        <v>6580</v>
      </c>
      <c r="B2790" s="1">
        <v>44609</v>
      </c>
      <c r="C2790" t="s">
        <v>29</v>
      </c>
      <c r="D2790" t="s">
        <v>6581</v>
      </c>
      <c r="E2790" t="s">
        <v>53</v>
      </c>
      <c r="F2790" t="s">
        <v>70</v>
      </c>
      <c r="G2790" t="s">
        <v>71</v>
      </c>
      <c r="H2790" t="s">
        <v>72</v>
      </c>
      <c r="I2790">
        <v>8</v>
      </c>
      <c r="J2790">
        <v>2510</v>
      </c>
      <c r="K2790">
        <v>20080</v>
      </c>
      <c r="L2790">
        <v>12123</v>
      </c>
      <c r="M2790">
        <v>7957</v>
      </c>
      <c r="N2790">
        <v>15</v>
      </c>
      <c r="O2790">
        <v>7942</v>
      </c>
      <c r="P2790" t="s">
        <v>14</v>
      </c>
      <c r="Q2790" t="s">
        <v>55</v>
      </c>
      <c r="R2790" t="s">
        <v>26</v>
      </c>
    </row>
    <row r="2791" spans="1:18" x14ac:dyDescent="0.25">
      <c r="A2791" t="s">
        <v>6582</v>
      </c>
      <c r="B2791" s="1">
        <v>44871</v>
      </c>
      <c r="C2791" t="s">
        <v>133</v>
      </c>
      <c r="D2791" t="s">
        <v>6584</v>
      </c>
      <c r="E2791" t="s">
        <v>46</v>
      </c>
      <c r="F2791" t="s">
        <v>63</v>
      </c>
      <c r="G2791" t="s">
        <v>71</v>
      </c>
      <c r="H2791" t="s">
        <v>195</v>
      </c>
      <c r="I2791">
        <v>3</v>
      </c>
      <c r="J2791">
        <v>31610</v>
      </c>
      <c r="K2791">
        <v>94830</v>
      </c>
      <c r="L2791">
        <v>62076</v>
      </c>
      <c r="M2791">
        <v>32754</v>
      </c>
      <c r="N2791">
        <v>0</v>
      </c>
      <c r="O2791">
        <v>32754</v>
      </c>
      <c r="P2791" t="s">
        <v>14</v>
      </c>
      <c r="Q2791" t="s">
        <v>25</v>
      </c>
      <c r="R2791" t="s">
        <v>35</v>
      </c>
    </row>
    <row r="2792" spans="1:18" x14ac:dyDescent="0.25">
      <c r="A2792" t="s">
        <v>6585</v>
      </c>
      <c r="B2792" s="1">
        <v>44916</v>
      </c>
      <c r="C2792" t="s">
        <v>44</v>
      </c>
      <c r="D2792" t="s">
        <v>6586</v>
      </c>
      <c r="E2792" t="s">
        <v>46</v>
      </c>
      <c r="F2792" t="s">
        <v>31</v>
      </c>
      <c r="G2792" t="s">
        <v>71</v>
      </c>
      <c r="H2792" t="s">
        <v>81</v>
      </c>
      <c r="I2792">
        <v>4</v>
      </c>
      <c r="J2792">
        <v>44682</v>
      </c>
      <c r="K2792">
        <v>178728</v>
      </c>
      <c r="L2792">
        <v>117625</v>
      </c>
      <c r="M2792">
        <v>61103</v>
      </c>
      <c r="N2792">
        <v>5</v>
      </c>
      <c r="O2792">
        <v>61098</v>
      </c>
      <c r="P2792" t="s">
        <v>14</v>
      </c>
      <c r="Q2792" t="s">
        <v>55</v>
      </c>
      <c r="R2792" t="s">
        <v>26</v>
      </c>
    </row>
    <row r="2793" spans="1:18" x14ac:dyDescent="0.25">
      <c r="A2793" t="s">
        <v>6587</v>
      </c>
      <c r="B2793" s="1">
        <v>44819</v>
      </c>
      <c r="C2793" t="s">
        <v>38</v>
      </c>
      <c r="D2793" t="s">
        <v>6588</v>
      </c>
      <c r="E2793" t="s">
        <v>53</v>
      </c>
      <c r="F2793" t="s">
        <v>22</v>
      </c>
      <c r="G2793" t="s">
        <v>23</v>
      </c>
      <c r="H2793" t="s">
        <v>127</v>
      </c>
      <c r="I2793">
        <v>2</v>
      </c>
      <c r="J2793">
        <v>43171</v>
      </c>
      <c r="K2793">
        <v>86342</v>
      </c>
      <c r="L2793">
        <v>57881</v>
      </c>
      <c r="M2793">
        <v>28461</v>
      </c>
      <c r="N2793">
        <v>15</v>
      </c>
      <c r="O2793">
        <v>28446</v>
      </c>
      <c r="P2793" t="s">
        <v>14</v>
      </c>
      <c r="Q2793" t="s">
        <v>25</v>
      </c>
      <c r="R2793" t="s">
        <v>35</v>
      </c>
    </row>
    <row r="2794" spans="1:18" x14ac:dyDescent="0.25">
      <c r="A2794" t="s">
        <v>6589</v>
      </c>
      <c r="B2794" s="1">
        <v>45485</v>
      </c>
      <c r="C2794" t="s">
        <v>97</v>
      </c>
      <c r="D2794" t="s">
        <v>6590</v>
      </c>
      <c r="E2794" t="s">
        <v>46</v>
      </c>
      <c r="F2794" t="s">
        <v>70</v>
      </c>
      <c r="G2794" t="s">
        <v>71</v>
      </c>
      <c r="H2794" t="s">
        <v>111</v>
      </c>
      <c r="I2794">
        <v>9</v>
      </c>
      <c r="J2794">
        <v>11316</v>
      </c>
      <c r="K2794">
        <v>101844</v>
      </c>
      <c r="L2794">
        <v>63985</v>
      </c>
      <c r="M2794">
        <v>37859</v>
      </c>
      <c r="N2794">
        <v>5</v>
      </c>
      <c r="O2794">
        <v>37854</v>
      </c>
      <c r="P2794" t="s">
        <v>14</v>
      </c>
      <c r="Q2794" t="s">
        <v>55</v>
      </c>
      <c r="R2794" t="s">
        <v>26</v>
      </c>
    </row>
    <row r="2795" spans="1:18" x14ac:dyDescent="0.25">
      <c r="A2795" t="s">
        <v>6591</v>
      </c>
      <c r="B2795" s="1">
        <v>45311</v>
      </c>
      <c r="C2795" t="s">
        <v>84</v>
      </c>
      <c r="D2795" t="s">
        <v>6592</v>
      </c>
      <c r="E2795" t="s">
        <v>46</v>
      </c>
      <c r="F2795" t="s">
        <v>22</v>
      </c>
      <c r="G2795" t="s">
        <v>71</v>
      </c>
      <c r="H2795" t="s">
        <v>195</v>
      </c>
      <c r="I2795">
        <v>10</v>
      </c>
      <c r="J2795">
        <v>28523</v>
      </c>
      <c r="K2795">
        <v>285230</v>
      </c>
      <c r="L2795">
        <v>217835</v>
      </c>
      <c r="M2795">
        <v>67395</v>
      </c>
      <c r="N2795">
        <v>0</v>
      </c>
      <c r="O2795">
        <v>67395</v>
      </c>
      <c r="P2795" t="s">
        <v>14</v>
      </c>
      <c r="Q2795" t="s">
        <v>34</v>
      </c>
      <c r="R2795" t="s">
        <v>26</v>
      </c>
    </row>
    <row r="2796" spans="1:18" x14ac:dyDescent="0.25">
      <c r="A2796" t="s">
        <v>6593</v>
      </c>
      <c r="B2796" s="1">
        <v>45318</v>
      </c>
      <c r="C2796" t="s">
        <v>84</v>
      </c>
      <c r="D2796" t="s">
        <v>6594</v>
      </c>
      <c r="E2796" t="s">
        <v>46</v>
      </c>
      <c r="F2796" t="s">
        <v>47</v>
      </c>
      <c r="G2796" t="s">
        <v>23</v>
      </c>
      <c r="H2796" t="s">
        <v>24</v>
      </c>
      <c r="I2796">
        <v>2</v>
      </c>
      <c r="J2796">
        <v>41258</v>
      </c>
      <c r="K2796">
        <v>82516</v>
      </c>
      <c r="L2796">
        <v>68600</v>
      </c>
      <c r="M2796">
        <v>13916</v>
      </c>
      <c r="N2796">
        <v>5</v>
      </c>
      <c r="O2796">
        <v>13911</v>
      </c>
      <c r="P2796" t="s">
        <v>14</v>
      </c>
      <c r="Q2796" t="s">
        <v>34</v>
      </c>
      <c r="R2796" t="s">
        <v>26</v>
      </c>
    </row>
    <row r="2797" spans="1:18" x14ac:dyDescent="0.25">
      <c r="A2797" t="s">
        <v>6595</v>
      </c>
      <c r="B2797" s="1">
        <v>45088</v>
      </c>
      <c r="C2797" t="s">
        <v>19</v>
      </c>
      <c r="D2797" t="s">
        <v>6596</v>
      </c>
      <c r="E2797" t="s">
        <v>53</v>
      </c>
      <c r="F2797" t="s">
        <v>31</v>
      </c>
      <c r="G2797" t="s">
        <v>23</v>
      </c>
      <c r="H2797" t="s">
        <v>127</v>
      </c>
      <c r="I2797">
        <v>6</v>
      </c>
      <c r="J2797">
        <v>616</v>
      </c>
      <c r="K2797">
        <v>3696</v>
      </c>
      <c r="L2797">
        <v>2682</v>
      </c>
      <c r="M2797">
        <v>1014</v>
      </c>
      <c r="N2797">
        <v>0</v>
      </c>
      <c r="O2797">
        <v>1014</v>
      </c>
      <c r="P2797" t="s">
        <v>14</v>
      </c>
      <c r="Q2797" t="s">
        <v>25</v>
      </c>
      <c r="R2797" t="s">
        <v>26</v>
      </c>
    </row>
    <row r="2798" spans="1:18" x14ac:dyDescent="0.25">
      <c r="A2798" t="s">
        <v>6597</v>
      </c>
      <c r="B2798" s="1">
        <v>44952</v>
      </c>
      <c r="C2798" t="s">
        <v>84</v>
      </c>
      <c r="D2798" t="s">
        <v>6599</v>
      </c>
      <c r="E2798" t="s">
        <v>69</v>
      </c>
      <c r="F2798" t="s">
        <v>22</v>
      </c>
      <c r="G2798" t="s">
        <v>32</v>
      </c>
      <c r="H2798" t="s">
        <v>77</v>
      </c>
      <c r="I2798">
        <v>2</v>
      </c>
      <c r="J2798">
        <v>36384</v>
      </c>
      <c r="K2798">
        <v>72768</v>
      </c>
      <c r="L2798">
        <v>54653</v>
      </c>
      <c r="M2798">
        <v>18115</v>
      </c>
      <c r="N2798">
        <v>0</v>
      </c>
      <c r="O2798">
        <v>18115</v>
      </c>
      <c r="P2798" t="s">
        <v>14</v>
      </c>
      <c r="Q2798" t="s">
        <v>25</v>
      </c>
      <c r="R2798" t="s">
        <v>26</v>
      </c>
    </row>
    <row r="2799" spans="1:18" x14ac:dyDescent="0.25">
      <c r="A2799" t="s">
        <v>6600</v>
      </c>
      <c r="B2799" s="1">
        <v>45500</v>
      </c>
      <c r="C2799" t="s">
        <v>97</v>
      </c>
      <c r="D2799" t="s">
        <v>6602</v>
      </c>
      <c r="E2799" t="s">
        <v>21</v>
      </c>
      <c r="F2799" t="s">
        <v>76</v>
      </c>
      <c r="G2799" t="s">
        <v>32</v>
      </c>
      <c r="H2799" t="s">
        <v>173</v>
      </c>
      <c r="I2799">
        <v>8</v>
      </c>
      <c r="J2799">
        <v>1610</v>
      </c>
      <c r="K2799">
        <v>12880</v>
      </c>
      <c r="L2799">
        <v>11161</v>
      </c>
      <c r="M2799">
        <v>1719</v>
      </c>
      <c r="N2799">
        <v>0</v>
      </c>
      <c r="O2799">
        <v>1719</v>
      </c>
      <c r="P2799" t="s">
        <v>14</v>
      </c>
      <c r="Q2799" t="s">
        <v>35</v>
      </c>
      <c r="R2799" t="s">
        <v>26</v>
      </c>
    </row>
    <row r="2800" spans="1:18" x14ac:dyDescent="0.25">
      <c r="A2800" t="s">
        <v>6603</v>
      </c>
      <c r="B2800" s="1">
        <v>44617</v>
      </c>
      <c r="C2800" t="s">
        <v>29</v>
      </c>
      <c r="D2800" t="s">
        <v>6604</v>
      </c>
      <c r="E2800" t="s">
        <v>69</v>
      </c>
      <c r="F2800" t="s">
        <v>70</v>
      </c>
      <c r="G2800" t="s">
        <v>32</v>
      </c>
      <c r="H2800" t="s">
        <v>77</v>
      </c>
      <c r="I2800">
        <v>1</v>
      </c>
      <c r="J2800">
        <v>36509</v>
      </c>
      <c r="K2800">
        <v>36509</v>
      </c>
      <c r="L2800">
        <v>29473</v>
      </c>
      <c r="M2800">
        <v>7036</v>
      </c>
      <c r="N2800">
        <v>0</v>
      </c>
      <c r="O2800">
        <v>7036</v>
      </c>
      <c r="P2800" t="s">
        <v>14</v>
      </c>
      <c r="Q2800" t="s">
        <v>55</v>
      </c>
      <c r="R2800" t="s">
        <v>26</v>
      </c>
    </row>
    <row r="2801" spans="1:18" x14ac:dyDescent="0.25">
      <c r="A2801" t="s">
        <v>6605</v>
      </c>
      <c r="B2801" s="1">
        <v>45455</v>
      </c>
      <c r="C2801" t="s">
        <v>19</v>
      </c>
      <c r="D2801" t="s">
        <v>6606</v>
      </c>
      <c r="E2801" t="s">
        <v>46</v>
      </c>
      <c r="F2801" t="s">
        <v>31</v>
      </c>
      <c r="G2801" t="s">
        <v>23</v>
      </c>
      <c r="H2801" t="s">
        <v>169</v>
      </c>
      <c r="I2801">
        <v>6</v>
      </c>
      <c r="J2801">
        <v>48207</v>
      </c>
      <c r="K2801">
        <v>289242</v>
      </c>
      <c r="L2801">
        <v>228286</v>
      </c>
      <c r="M2801">
        <v>60956</v>
      </c>
      <c r="N2801">
        <v>10</v>
      </c>
      <c r="O2801">
        <v>60946</v>
      </c>
      <c r="P2801" t="s">
        <v>14</v>
      </c>
      <c r="Q2801" t="s">
        <v>55</v>
      </c>
      <c r="R2801" t="s">
        <v>26</v>
      </c>
    </row>
    <row r="2802" spans="1:18" x14ac:dyDescent="0.25">
      <c r="A2802" t="s">
        <v>6607</v>
      </c>
      <c r="B2802" s="1">
        <v>44617</v>
      </c>
      <c r="C2802" t="s">
        <v>29</v>
      </c>
      <c r="D2802" t="s">
        <v>6608</v>
      </c>
      <c r="E2802" t="s">
        <v>69</v>
      </c>
      <c r="F2802" t="s">
        <v>47</v>
      </c>
      <c r="G2802" t="s">
        <v>23</v>
      </c>
      <c r="H2802" t="s">
        <v>41</v>
      </c>
      <c r="I2802">
        <v>7</v>
      </c>
      <c r="J2802">
        <v>33632</v>
      </c>
      <c r="K2802">
        <v>235424</v>
      </c>
      <c r="L2802">
        <v>192738</v>
      </c>
      <c r="M2802">
        <v>42686</v>
      </c>
      <c r="N2802">
        <v>10</v>
      </c>
      <c r="O2802">
        <v>42676</v>
      </c>
      <c r="P2802" t="s">
        <v>14</v>
      </c>
      <c r="Q2802" t="s">
        <v>35</v>
      </c>
      <c r="R2802" t="s">
        <v>26</v>
      </c>
    </row>
    <row r="2803" spans="1:18" x14ac:dyDescent="0.25">
      <c r="A2803" t="s">
        <v>6609</v>
      </c>
      <c r="B2803" s="1">
        <v>44792</v>
      </c>
      <c r="C2803" t="s">
        <v>67</v>
      </c>
      <c r="D2803" t="s">
        <v>6610</v>
      </c>
      <c r="E2803" t="s">
        <v>69</v>
      </c>
      <c r="F2803" t="s">
        <v>47</v>
      </c>
      <c r="G2803" t="s">
        <v>48</v>
      </c>
      <c r="H2803" t="s">
        <v>64</v>
      </c>
      <c r="I2803">
        <v>3</v>
      </c>
      <c r="J2803">
        <v>686</v>
      </c>
      <c r="K2803">
        <v>2058</v>
      </c>
      <c r="L2803">
        <v>1619</v>
      </c>
      <c r="M2803">
        <v>439</v>
      </c>
      <c r="N2803">
        <v>15</v>
      </c>
      <c r="O2803">
        <v>424</v>
      </c>
      <c r="P2803" t="s">
        <v>14</v>
      </c>
      <c r="Q2803" t="s">
        <v>34</v>
      </c>
      <c r="R2803" t="s">
        <v>35</v>
      </c>
    </row>
    <row r="2804" spans="1:18" x14ac:dyDescent="0.25">
      <c r="A2804" t="s">
        <v>6611</v>
      </c>
      <c r="B2804" s="1">
        <v>45015</v>
      </c>
      <c r="C2804" t="s">
        <v>208</v>
      </c>
      <c r="D2804" t="s">
        <v>6612</v>
      </c>
      <c r="E2804" t="s">
        <v>21</v>
      </c>
      <c r="F2804" t="s">
        <v>63</v>
      </c>
      <c r="G2804" t="s">
        <v>32</v>
      </c>
      <c r="H2804" t="s">
        <v>173</v>
      </c>
      <c r="I2804">
        <v>5</v>
      </c>
      <c r="J2804">
        <v>28755</v>
      </c>
      <c r="K2804">
        <v>143775</v>
      </c>
      <c r="L2804">
        <v>89287</v>
      </c>
      <c r="M2804">
        <v>54488</v>
      </c>
      <c r="N2804">
        <v>15</v>
      </c>
      <c r="O2804">
        <v>54473</v>
      </c>
      <c r="P2804" t="s">
        <v>14</v>
      </c>
      <c r="Q2804" t="s">
        <v>25</v>
      </c>
      <c r="R2804" t="s">
        <v>26</v>
      </c>
    </row>
    <row r="2805" spans="1:18" x14ac:dyDescent="0.25">
      <c r="A2805" t="s">
        <v>6613</v>
      </c>
      <c r="B2805" s="1">
        <v>45014</v>
      </c>
      <c r="C2805" t="s">
        <v>208</v>
      </c>
      <c r="D2805" t="s">
        <v>6614</v>
      </c>
      <c r="E2805" t="s">
        <v>21</v>
      </c>
      <c r="F2805" t="s">
        <v>31</v>
      </c>
      <c r="G2805" t="s">
        <v>23</v>
      </c>
      <c r="H2805" t="s">
        <v>127</v>
      </c>
      <c r="I2805">
        <v>4</v>
      </c>
      <c r="J2805">
        <v>28185</v>
      </c>
      <c r="K2805">
        <v>112740</v>
      </c>
      <c r="L2805">
        <v>89786</v>
      </c>
      <c r="M2805">
        <v>22954</v>
      </c>
      <c r="N2805">
        <v>10</v>
      </c>
      <c r="O2805">
        <v>22944</v>
      </c>
      <c r="P2805" t="s">
        <v>14</v>
      </c>
      <c r="Q2805" t="s">
        <v>25</v>
      </c>
      <c r="R2805" t="s">
        <v>26</v>
      </c>
    </row>
    <row r="2806" spans="1:18" x14ac:dyDescent="0.25">
      <c r="A2806" t="s">
        <v>6615</v>
      </c>
      <c r="B2806" s="1">
        <v>44752</v>
      </c>
      <c r="C2806" t="s">
        <v>97</v>
      </c>
      <c r="D2806" t="s">
        <v>6617</v>
      </c>
      <c r="E2806" t="s">
        <v>21</v>
      </c>
      <c r="F2806" t="s">
        <v>22</v>
      </c>
      <c r="G2806" t="s">
        <v>32</v>
      </c>
      <c r="H2806" t="s">
        <v>77</v>
      </c>
      <c r="I2806">
        <v>8</v>
      </c>
      <c r="J2806">
        <v>39855</v>
      </c>
      <c r="K2806">
        <v>318840</v>
      </c>
      <c r="L2806">
        <v>208045</v>
      </c>
      <c r="M2806">
        <v>110795</v>
      </c>
      <c r="N2806">
        <v>15</v>
      </c>
      <c r="O2806">
        <v>110780</v>
      </c>
      <c r="P2806" t="s">
        <v>14</v>
      </c>
      <c r="Q2806" t="s">
        <v>34</v>
      </c>
      <c r="R2806" t="s">
        <v>35</v>
      </c>
    </row>
    <row r="2807" spans="1:18" x14ac:dyDescent="0.25">
      <c r="A2807" t="s">
        <v>6618</v>
      </c>
      <c r="B2807" s="1">
        <v>45337</v>
      </c>
      <c r="C2807" t="s">
        <v>29</v>
      </c>
      <c r="D2807" t="s">
        <v>6619</v>
      </c>
      <c r="E2807" t="s">
        <v>53</v>
      </c>
      <c r="F2807" t="s">
        <v>40</v>
      </c>
      <c r="G2807" t="s">
        <v>71</v>
      </c>
      <c r="H2807" t="s">
        <v>72</v>
      </c>
      <c r="I2807">
        <v>7</v>
      </c>
      <c r="J2807">
        <v>31024</v>
      </c>
      <c r="K2807">
        <v>217168</v>
      </c>
      <c r="L2807">
        <v>170969</v>
      </c>
      <c r="M2807">
        <v>46199</v>
      </c>
      <c r="N2807">
        <v>10</v>
      </c>
      <c r="O2807">
        <v>46189</v>
      </c>
      <c r="P2807" t="s">
        <v>14</v>
      </c>
      <c r="Q2807" t="s">
        <v>25</v>
      </c>
      <c r="R2807" t="s">
        <v>26</v>
      </c>
    </row>
    <row r="2808" spans="1:18" x14ac:dyDescent="0.25">
      <c r="A2808" t="s">
        <v>6620</v>
      </c>
      <c r="B2808" s="1">
        <v>45064</v>
      </c>
      <c r="C2808" t="s">
        <v>140</v>
      </c>
      <c r="D2808" t="s">
        <v>6621</v>
      </c>
      <c r="E2808" t="s">
        <v>69</v>
      </c>
      <c r="F2808" t="s">
        <v>31</v>
      </c>
      <c r="G2808" t="s">
        <v>32</v>
      </c>
      <c r="H2808" t="s">
        <v>77</v>
      </c>
      <c r="I2808">
        <v>5</v>
      </c>
      <c r="J2808">
        <v>1917</v>
      </c>
      <c r="K2808">
        <v>9585</v>
      </c>
      <c r="L2808">
        <v>6295</v>
      </c>
      <c r="M2808">
        <v>3290</v>
      </c>
      <c r="N2808">
        <v>0</v>
      </c>
      <c r="O2808">
        <v>3290</v>
      </c>
      <c r="P2808" t="s">
        <v>14</v>
      </c>
      <c r="Q2808" t="s">
        <v>35</v>
      </c>
      <c r="R2808" t="s">
        <v>26</v>
      </c>
    </row>
    <row r="2809" spans="1:18" x14ac:dyDescent="0.25">
      <c r="A2809" t="s">
        <v>6622</v>
      </c>
      <c r="B2809" s="1">
        <v>44802</v>
      </c>
      <c r="C2809" t="s">
        <v>67</v>
      </c>
      <c r="D2809" t="s">
        <v>6623</v>
      </c>
      <c r="E2809" t="s">
        <v>53</v>
      </c>
      <c r="F2809" t="s">
        <v>114</v>
      </c>
      <c r="G2809" t="s">
        <v>32</v>
      </c>
      <c r="H2809" t="s">
        <v>77</v>
      </c>
      <c r="I2809">
        <v>1</v>
      </c>
      <c r="J2809">
        <v>13402</v>
      </c>
      <c r="K2809">
        <v>13402</v>
      </c>
      <c r="L2809">
        <v>11571</v>
      </c>
      <c r="M2809">
        <v>1831</v>
      </c>
      <c r="N2809">
        <v>5</v>
      </c>
      <c r="O2809">
        <v>1826</v>
      </c>
      <c r="P2809" t="s">
        <v>14</v>
      </c>
      <c r="Q2809" t="s">
        <v>35</v>
      </c>
      <c r="R2809" t="s">
        <v>26</v>
      </c>
    </row>
    <row r="2810" spans="1:18" x14ac:dyDescent="0.25">
      <c r="A2810" t="s">
        <v>6624</v>
      </c>
      <c r="B2810" s="1">
        <v>45518</v>
      </c>
      <c r="C2810" t="s">
        <v>67</v>
      </c>
      <c r="D2810" t="s">
        <v>6625</v>
      </c>
      <c r="E2810" t="s">
        <v>69</v>
      </c>
      <c r="F2810" t="s">
        <v>22</v>
      </c>
      <c r="G2810" t="s">
        <v>71</v>
      </c>
      <c r="H2810" t="s">
        <v>111</v>
      </c>
      <c r="I2810">
        <v>3</v>
      </c>
      <c r="J2810">
        <v>6312</v>
      </c>
      <c r="K2810">
        <v>18936</v>
      </c>
      <c r="L2810">
        <v>12434</v>
      </c>
      <c r="M2810">
        <v>6502</v>
      </c>
      <c r="N2810">
        <v>0</v>
      </c>
      <c r="O2810">
        <v>6502</v>
      </c>
      <c r="P2810" t="s">
        <v>14</v>
      </c>
      <c r="Q2810" t="s">
        <v>34</v>
      </c>
      <c r="R2810" t="s">
        <v>26</v>
      </c>
    </row>
    <row r="2811" spans="1:18" x14ac:dyDescent="0.25">
      <c r="A2811" t="s">
        <v>6626</v>
      </c>
      <c r="B2811" s="1">
        <v>44725</v>
      </c>
      <c r="C2811" t="s">
        <v>19</v>
      </c>
      <c r="D2811" t="s">
        <v>6627</v>
      </c>
      <c r="E2811" t="s">
        <v>69</v>
      </c>
      <c r="F2811" t="s">
        <v>31</v>
      </c>
      <c r="G2811" t="s">
        <v>48</v>
      </c>
      <c r="H2811" t="s">
        <v>64</v>
      </c>
      <c r="I2811">
        <v>9</v>
      </c>
      <c r="J2811">
        <v>30508</v>
      </c>
      <c r="K2811">
        <v>274572</v>
      </c>
      <c r="L2811">
        <v>166385</v>
      </c>
      <c r="M2811">
        <v>108187</v>
      </c>
      <c r="N2811">
        <v>5</v>
      </c>
      <c r="O2811">
        <v>108182</v>
      </c>
      <c r="P2811" t="s">
        <v>14</v>
      </c>
      <c r="Q2811" t="s">
        <v>55</v>
      </c>
      <c r="R2811" t="s">
        <v>26</v>
      </c>
    </row>
    <row r="2812" spans="1:18" x14ac:dyDescent="0.25">
      <c r="A2812" t="s">
        <v>6628</v>
      </c>
      <c r="B2812" s="1">
        <v>45240</v>
      </c>
      <c r="C2812" t="s">
        <v>133</v>
      </c>
      <c r="D2812" t="s">
        <v>6629</v>
      </c>
      <c r="E2812" t="s">
        <v>46</v>
      </c>
      <c r="F2812" t="s">
        <v>22</v>
      </c>
      <c r="G2812" t="s">
        <v>32</v>
      </c>
      <c r="H2812" t="s">
        <v>118</v>
      </c>
      <c r="I2812">
        <v>9</v>
      </c>
      <c r="J2812">
        <v>6136</v>
      </c>
      <c r="K2812">
        <v>55224</v>
      </c>
      <c r="L2812">
        <v>45790</v>
      </c>
      <c r="M2812">
        <v>9434</v>
      </c>
      <c r="N2812">
        <v>5</v>
      </c>
      <c r="O2812">
        <v>9429</v>
      </c>
      <c r="P2812" t="s">
        <v>14</v>
      </c>
      <c r="Q2812" t="s">
        <v>35</v>
      </c>
      <c r="R2812" t="s">
        <v>26</v>
      </c>
    </row>
    <row r="2813" spans="1:18" x14ac:dyDescent="0.25">
      <c r="A2813" t="s">
        <v>6630</v>
      </c>
      <c r="B2813" s="1">
        <v>44725</v>
      </c>
      <c r="C2813" t="s">
        <v>19</v>
      </c>
      <c r="D2813" t="s">
        <v>6631</v>
      </c>
      <c r="E2813" t="s">
        <v>46</v>
      </c>
      <c r="F2813" t="s">
        <v>40</v>
      </c>
      <c r="G2813" t="s">
        <v>23</v>
      </c>
      <c r="H2813" t="s">
        <v>41</v>
      </c>
      <c r="I2813">
        <v>2</v>
      </c>
      <c r="J2813">
        <v>24552</v>
      </c>
      <c r="K2813">
        <v>49104</v>
      </c>
      <c r="L2813">
        <v>35355</v>
      </c>
      <c r="M2813">
        <v>13749</v>
      </c>
      <c r="N2813">
        <v>5</v>
      </c>
      <c r="O2813">
        <v>13744</v>
      </c>
      <c r="P2813" t="s">
        <v>14</v>
      </c>
      <c r="Q2813" t="s">
        <v>34</v>
      </c>
      <c r="R2813" t="s">
        <v>26</v>
      </c>
    </row>
    <row r="2814" spans="1:18" x14ac:dyDescent="0.25">
      <c r="A2814" t="s">
        <v>6632</v>
      </c>
      <c r="B2814" s="1">
        <v>44731</v>
      </c>
      <c r="C2814" t="s">
        <v>19</v>
      </c>
      <c r="D2814" t="s">
        <v>6633</v>
      </c>
      <c r="E2814" t="s">
        <v>53</v>
      </c>
      <c r="F2814" t="s">
        <v>114</v>
      </c>
      <c r="G2814" t="s">
        <v>23</v>
      </c>
      <c r="H2814" t="s">
        <v>169</v>
      </c>
      <c r="I2814">
        <v>9</v>
      </c>
      <c r="J2814">
        <v>9323</v>
      </c>
      <c r="K2814">
        <v>83907</v>
      </c>
      <c r="L2814">
        <v>74379</v>
      </c>
      <c r="M2814">
        <v>9528</v>
      </c>
      <c r="N2814">
        <v>15</v>
      </c>
      <c r="O2814">
        <v>9513</v>
      </c>
      <c r="P2814" t="s">
        <v>14</v>
      </c>
      <c r="Q2814" t="s">
        <v>55</v>
      </c>
      <c r="R2814" t="s">
        <v>35</v>
      </c>
    </row>
    <row r="2815" spans="1:18" x14ac:dyDescent="0.25">
      <c r="A2815" t="s">
        <v>6634</v>
      </c>
      <c r="B2815" s="1">
        <v>45171</v>
      </c>
      <c r="C2815" t="s">
        <v>38</v>
      </c>
      <c r="D2815" t="s">
        <v>6635</v>
      </c>
      <c r="E2815" t="s">
        <v>21</v>
      </c>
      <c r="F2815" t="s">
        <v>31</v>
      </c>
      <c r="G2815" t="s">
        <v>32</v>
      </c>
      <c r="H2815" t="s">
        <v>77</v>
      </c>
      <c r="I2815">
        <v>8</v>
      </c>
      <c r="J2815">
        <v>14008</v>
      </c>
      <c r="K2815">
        <v>112064</v>
      </c>
      <c r="L2815">
        <v>69461</v>
      </c>
      <c r="M2815">
        <v>42603</v>
      </c>
      <c r="N2815">
        <v>0</v>
      </c>
      <c r="O2815">
        <v>42603</v>
      </c>
      <c r="P2815" t="s">
        <v>14</v>
      </c>
      <c r="Q2815" t="s">
        <v>25</v>
      </c>
      <c r="R2815" t="s">
        <v>26</v>
      </c>
    </row>
    <row r="2816" spans="1:18" x14ac:dyDescent="0.25">
      <c r="A2816" t="s">
        <v>6636</v>
      </c>
      <c r="B2816" s="1">
        <v>44957</v>
      </c>
      <c r="C2816" t="s">
        <v>84</v>
      </c>
      <c r="D2816" t="s">
        <v>6637</v>
      </c>
      <c r="E2816" t="s">
        <v>53</v>
      </c>
      <c r="F2816" t="s">
        <v>76</v>
      </c>
      <c r="G2816" t="s">
        <v>71</v>
      </c>
      <c r="H2816" t="s">
        <v>72</v>
      </c>
      <c r="I2816">
        <v>9</v>
      </c>
      <c r="J2816">
        <v>45539</v>
      </c>
      <c r="K2816">
        <v>409851</v>
      </c>
      <c r="L2816">
        <v>308440</v>
      </c>
      <c r="M2816">
        <v>101411</v>
      </c>
      <c r="N2816">
        <v>15</v>
      </c>
      <c r="O2816">
        <v>101396</v>
      </c>
      <c r="P2816" t="s">
        <v>14</v>
      </c>
      <c r="Q2816" t="s">
        <v>35</v>
      </c>
      <c r="R2816" t="s">
        <v>35</v>
      </c>
    </row>
    <row r="2817" spans="1:18" x14ac:dyDescent="0.25">
      <c r="A2817" t="s">
        <v>6638</v>
      </c>
      <c r="B2817" s="1">
        <v>44931</v>
      </c>
      <c r="C2817" t="s">
        <v>84</v>
      </c>
      <c r="D2817" t="s">
        <v>6639</v>
      </c>
      <c r="E2817" t="s">
        <v>69</v>
      </c>
      <c r="F2817" t="s">
        <v>76</v>
      </c>
      <c r="G2817" t="s">
        <v>32</v>
      </c>
      <c r="H2817" t="s">
        <v>77</v>
      </c>
      <c r="I2817">
        <v>2</v>
      </c>
      <c r="J2817">
        <v>25826</v>
      </c>
      <c r="K2817">
        <v>51652</v>
      </c>
      <c r="L2817">
        <v>43258</v>
      </c>
      <c r="M2817">
        <v>8394</v>
      </c>
      <c r="N2817">
        <v>15</v>
      </c>
      <c r="O2817">
        <v>8379</v>
      </c>
      <c r="P2817" t="s">
        <v>14</v>
      </c>
      <c r="Q2817" t="s">
        <v>55</v>
      </c>
      <c r="R2817" t="s">
        <v>35</v>
      </c>
    </row>
    <row r="2818" spans="1:18" x14ac:dyDescent="0.25">
      <c r="A2818" t="s">
        <v>6640</v>
      </c>
      <c r="B2818" s="1">
        <v>44780</v>
      </c>
      <c r="C2818" t="s">
        <v>67</v>
      </c>
      <c r="D2818" t="s">
        <v>6641</v>
      </c>
      <c r="E2818" t="s">
        <v>46</v>
      </c>
      <c r="F2818" t="s">
        <v>63</v>
      </c>
      <c r="G2818" t="s">
        <v>48</v>
      </c>
      <c r="H2818" t="s">
        <v>64</v>
      </c>
      <c r="I2818">
        <v>3</v>
      </c>
      <c r="J2818">
        <v>47196</v>
      </c>
      <c r="K2818">
        <v>141588</v>
      </c>
      <c r="L2818">
        <v>103509</v>
      </c>
      <c r="M2818">
        <v>38079</v>
      </c>
      <c r="N2818">
        <v>15</v>
      </c>
      <c r="O2818">
        <v>38064</v>
      </c>
      <c r="P2818" t="s">
        <v>14</v>
      </c>
      <c r="Q2818" t="s">
        <v>35</v>
      </c>
      <c r="R2818" t="s">
        <v>35</v>
      </c>
    </row>
    <row r="2819" spans="1:18" x14ac:dyDescent="0.25">
      <c r="A2819" t="s">
        <v>6642</v>
      </c>
      <c r="B2819" s="1">
        <v>44638</v>
      </c>
      <c r="C2819" t="s">
        <v>208</v>
      </c>
      <c r="D2819" t="s">
        <v>6643</v>
      </c>
      <c r="E2819" t="s">
        <v>69</v>
      </c>
      <c r="F2819" t="s">
        <v>47</v>
      </c>
      <c r="G2819" t="s">
        <v>71</v>
      </c>
      <c r="H2819" t="s">
        <v>111</v>
      </c>
      <c r="I2819">
        <v>6</v>
      </c>
      <c r="J2819">
        <v>48934</v>
      </c>
      <c r="K2819">
        <v>293604</v>
      </c>
      <c r="L2819">
        <v>244547</v>
      </c>
      <c r="M2819">
        <v>49057</v>
      </c>
      <c r="N2819">
        <v>5</v>
      </c>
      <c r="O2819">
        <v>49052</v>
      </c>
      <c r="P2819" t="s">
        <v>14</v>
      </c>
      <c r="Q2819" t="s">
        <v>34</v>
      </c>
      <c r="R2819" t="s">
        <v>26</v>
      </c>
    </row>
    <row r="2820" spans="1:18" x14ac:dyDescent="0.25">
      <c r="A2820" t="s">
        <v>6644</v>
      </c>
      <c r="B2820" s="1">
        <v>44833</v>
      </c>
      <c r="C2820" t="s">
        <v>38</v>
      </c>
      <c r="D2820" t="s">
        <v>6645</v>
      </c>
      <c r="E2820" t="s">
        <v>69</v>
      </c>
      <c r="F2820" t="s">
        <v>47</v>
      </c>
      <c r="G2820" t="s">
        <v>32</v>
      </c>
      <c r="H2820" t="s">
        <v>77</v>
      </c>
      <c r="I2820">
        <v>10</v>
      </c>
      <c r="J2820">
        <v>21278</v>
      </c>
      <c r="K2820">
        <v>212780</v>
      </c>
      <c r="L2820">
        <v>176572</v>
      </c>
      <c r="M2820">
        <v>36208</v>
      </c>
      <c r="N2820">
        <v>5</v>
      </c>
      <c r="O2820">
        <v>36203</v>
      </c>
      <c r="P2820" t="s">
        <v>14</v>
      </c>
      <c r="Q2820" t="s">
        <v>25</v>
      </c>
      <c r="R2820" t="s">
        <v>35</v>
      </c>
    </row>
    <row r="2821" spans="1:18" x14ac:dyDescent="0.25">
      <c r="A2821" t="s">
        <v>6646</v>
      </c>
      <c r="B2821" s="1">
        <v>44783</v>
      </c>
      <c r="C2821" t="s">
        <v>67</v>
      </c>
      <c r="D2821" t="s">
        <v>6647</v>
      </c>
      <c r="E2821" t="s">
        <v>21</v>
      </c>
      <c r="F2821" t="s">
        <v>31</v>
      </c>
      <c r="G2821" t="s">
        <v>32</v>
      </c>
      <c r="H2821" t="s">
        <v>77</v>
      </c>
      <c r="I2821">
        <v>7</v>
      </c>
      <c r="J2821">
        <v>10059</v>
      </c>
      <c r="K2821">
        <v>70413</v>
      </c>
      <c r="L2821">
        <v>52444</v>
      </c>
      <c r="M2821">
        <v>17969</v>
      </c>
      <c r="N2821">
        <v>0</v>
      </c>
      <c r="O2821">
        <v>17969</v>
      </c>
      <c r="P2821" t="s">
        <v>14</v>
      </c>
      <c r="Q2821" t="s">
        <v>55</v>
      </c>
      <c r="R2821" t="s">
        <v>35</v>
      </c>
    </row>
    <row r="2822" spans="1:18" x14ac:dyDescent="0.25">
      <c r="A2822" t="s">
        <v>6648</v>
      </c>
      <c r="B2822" s="1">
        <v>44864</v>
      </c>
      <c r="C2822" t="s">
        <v>61</v>
      </c>
      <c r="D2822" t="s">
        <v>6649</v>
      </c>
      <c r="E2822" t="s">
        <v>53</v>
      </c>
      <c r="F2822" t="s">
        <v>63</v>
      </c>
      <c r="G2822" t="s">
        <v>48</v>
      </c>
      <c r="H2822" t="s">
        <v>202</v>
      </c>
      <c r="I2822">
        <v>1</v>
      </c>
      <c r="J2822">
        <v>47532</v>
      </c>
      <c r="K2822">
        <v>47532</v>
      </c>
      <c r="L2822">
        <v>41913</v>
      </c>
      <c r="M2822">
        <v>5619</v>
      </c>
      <c r="N2822">
        <v>5</v>
      </c>
      <c r="O2822">
        <v>5614</v>
      </c>
      <c r="P2822" t="s">
        <v>14</v>
      </c>
      <c r="Q2822" t="s">
        <v>25</v>
      </c>
      <c r="R2822" t="s">
        <v>26</v>
      </c>
    </row>
    <row r="2823" spans="1:18" x14ac:dyDescent="0.25">
      <c r="A2823" t="s">
        <v>6650</v>
      </c>
      <c r="B2823" s="1">
        <v>45084</v>
      </c>
      <c r="C2823" t="s">
        <v>19</v>
      </c>
      <c r="D2823" t="s">
        <v>6651</v>
      </c>
      <c r="E2823" t="s">
        <v>69</v>
      </c>
      <c r="F2823" t="s">
        <v>47</v>
      </c>
      <c r="G2823" t="s">
        <v>71</v>
      </c>
      <c r="H2823" t="s">
        <v>195</v>
      </c>
      <c r="I2823">
        <v>4</v>
      </c>
      <c r="J2823">
        <v>3627</v>
      </c>
      <c r="K2823">
        <v>14508</v>
      </c>
      <c r="L2823">
        <v>11567</v>
      </c>
      <c r="M2823">
        <v>2941</v>
      </c>
      <c r="N2823">
        <v>0</v>
      </c>
      <c r="O2823">
        <v>2941</v>
      </c>
      <c r="P2823" t="s">
        <v>14</v>
      </c>
      <c r="Q2823" t="s">
        <v>34</v>
      </c>
      <c r="R2823" t="s">
        <v>35</v>
      </c>
    </row>
    <row r="2824" spans="1:18" x14ac:dyDescent="0.25">
      <c r="A2824" t="s">
        <v>6652</v>
      </c>
      <c r="B2824" s="1">
        <v>44582</v>
      </c>
      <c r="C2824" t="s">
        <v>84</v>
      </c>
      <c r="D2824" t="s">
        <v>6653</v>
      </c>
      <c r="E2824" t="s">
        <v>46</v>
      </c>
      <c r="F2824" t="s">
        <v>47</v>
      </c>
      <c r="G2824" t="s">
        <v>48</v>
      </c>
      <c r="H2824" t="s">
        <v>49</v>
      </c>
      <c r="I2824">
        <v>3</v>
      </c>
      <c r="J2824">
        <v>5043</v>
      </c>
      <c r="K2824">
        <v>15129</v>
      </c>
      <c r="L2824">
        <v>10292</v>
      </c>
      <c r="M2824">
        <v>4837</v>
      </c>
      <c r="N2824">
        <v>15</v>
      </c>
      <c r="O2824">
        <v>4822</v>
      </c>
      <c r="P2824" t="s">
        <v>14</v>
      </c>
      <c r="Q2824" t="s">
        <v>35</v>
      </c>
      <c r="R2824" t="s">
        <v>35</v>
      </c>
    </row>
    <row r="2825" spans="1:18" x14ac:dyDescent="0.25">
      <c r="A2825" t="s">
        <v>6654</v>
      </c>
      <c r="B2825" s="1">
        <v>44627</v>
      </c>
      <c r="C2825" t="s">
        <v>208</v>
      </c>
      <c r="D2825" t="s">
        <v>6655</v>
      </c>
      <c r="E2825" t="s">
        <v>21</v>
      </c>
      <c r="F2825" t="s">
        <v>63</v>
      </c>
      <c r="G2825" t="s">
        <v>71</v>
      </c>
      <c r="H2825" t="s">
        <v>81</v>
      </c>
      <c r="I2825">
        <v>3</v>
      </c>
      <c r="J2825">
        <v>19821</v>
      </c>
      <c r="K2825">
        <v>59463</v>
      </c>
      <c r="L2825">
        <v>44622</v>
      </c>
      <c r="M2825">
        <v>14841</v>
      </c>
      <c r="N2825">
        <v>15</v>
      </c>
      <c r="O2825">
        <v>14826</v>
      </c>
      <c r="P2825" t="s">
        <v>14</v>
      </c>
      <c r="Q2825" t="s">
        <v>34</v>
      </c>
      <c r="R2825" t="s">
        <v>35</v>
      </c>
    </row>
    <row r="2826" spans="1:18" x14ac:dyDescent="0.25">
      <c r="A2826" t="s">
        <v>6656</v>
      </c>
      <c r="B2826" s="1">
        <v>44574</v>
      </c>
      <c r="C2826" t="s">
        <v>84</v>
      </c>
      <c r="D2826" t="s">
        <v>6657</v>
      </c>
      <c r="E2826" t="s">
        <v>53</v>
      </c>
      <c r="F2826" t="s">
        <v>63</v>
      </c>
      <c r="G2826" t="s">
        <v>32</v>
      </c>
      <c r="H2826" t="s">
        <v>173</v>
      </c>
      <c r="I2826">
        <v>2</v>
      </c>
      <c r="J2826">
        <v>38175</v>
      </c>
      <c r="K2826">
        <v>76350</v>
      </c>
      <c r="L2826">
        <v>65389</v>
      </c>
      <c r="M2826">
        <v>10961</v>
      </c>
      <c r="N2826">
        <v>0</v>
      </c>
      <c r="O2826">
        <v>10961</v>
      </c>
      <c r="P2826" t="s">
        <v>14</v>
      </c>
      <c r="Q2826" t="s">
        <v>55</v>
      </c>
      <c r="R2826" t="s">
        <v>35</v>
      </c>
    </row>
    <row r="2827" spans="1:18" x14ac:dyDescent="0.25">
      <c r="A2827" t="s">
        <v>6658</v>
      </c>
      <c r="B2827" s="1">
        <v>45006</v>
      </c>
      <c r="C2827" t="s">
        <v>208</v>
      </c>
      <c r="D2827" t="s">
        <v>6659</v>
      </c>
      <c r="E2827" t="s">
        <v>53</v>
      </c>
      <c r="F2827" t="s">
        <v>47</v>
      </c>
      <c r="G2827" t="s">
        <v>23</v>
      </c>
      <c r="H2827" t="s">
        <v>24</v>
      </c>
      <c r="I2827">
        <v>2</v>
      </c>
      <c r="J2827">
        <v>9223</v>
      </c>
      <c r="K2827">
        <v>18446</v>
      </c>
      <c r="L2827">
        <v>16135</v>
      </c>
      <c r="M2827">
        <v>2311</v>
      </c>
      <c r="N2827">
        <v>10</v>
      </c>
      <c r="O2827">
        <v>2301</v>
      </c>
      <c r="P2827" t="s">
        <v>14</v>
      </c>
      <c r="Q2827" t="s">
        <v>35</v>
      </c>
      <c r="R2827" t="s">
        <v>35</v>
      </c>
    </row>
    <row r="2828" spans="1:18" x14ac:dyDescent="0.25">
      <c r="A2828" t="s">
        <v>6660</v>
      </c>
      <c r="B2828" s="1">
        <v>45447</v>
      </c>
      <c r="C2828" t="s">
        <v>19</v>
      </c>
      <c r="D2828" t="s">
        <v>6661</v>
      </c>
      <c r="E2828" t="s">
        <v>53</v>
      </c>
      <c r="F2828" t="s">
        <v>40</v>
      </c>
      <c r="G2828" t="s">
        <v>48</v>
      </c>
      <c r="H2828" t="s">
        <v>54</v>
      </c>
      <c r="I2828">
        <v>6</v>
      </c>
      <c r="J2828">
        <v>48410</v>
      </c>
      <c r="K2828">
        <v>290460</v>
      </c>
      <c r="L2828">
        <v>210922</v>
      </c>
      <c r="M2828">
        <v>79538</v>
      </c>
      <c r="N2828">
        <v>10</v>
      </c>
      <c r="O2828">
        <v>79528</v>
      </c>
      <c r="P2828" t="s">
        <v>14</v>
      </c>
      <c r="Q2828" t="s">
        <v>55</v>
      </c>
      <c r="R2828" t="s">
        <v>26</v>
      </c>
    </row>
    <row r="2829" spans="1:18" x14ac:dyDescent="0.25">
      <c r="A2829" t="s">
        <v>6662</v>
      </c>
      <c r="B2829" s="1">
        <v>44828</v>
      </c>
      <c r="C2829" t="s">
        <v>38</v>
      </c>
      <c r="D2829" t="s">
        <v>6663</v>
      </c>
      <c r="E2829" t="s">
        <v>69</v>
      </c>
      <c r="F2829" t="s">
        <v>40</v>
      </c>
      <c r="G2829" t="s">
        <v>71</v>
      </c>
      <c r="H2829" t="s">
        <v>195</v>
      </c>
      <c r="I2829">
        <v>4</v>
      </c>
      <c r="J2829">
        <v>12008</v>
      </c>
      <c r="K2829">
        <v>48032</v>
      </c>
      <c r="L2829">
        <v>40657</v>
      </c>
      <c r="M2829">
        <v>7375</v>
      </c>
      <c r="N2829">
        <v>15</v>
      </c>
      <c r="O2829">
        <v>7360</v>
      </c>
      <c r="P2829" t="s">
        <v>14</v>
      </c>
      <c r="Q2829" t="s">
        <v>25</v>
      </c>
      <c r="R2829" t="s">
        <v>35</v>
      </c>
    </row>
    <row r="2830" spans="1:18" x14ac:dyDescent="0.25">
      <c r="A2830" t="s">
        <v>6664</v>
      </c>
      <c r="B2830" s="1">
        <v>45375</v>
      </c>
      <c r="C2830" t="s">
        <v>208</v>
      </c>
      <c r="D2830" t="s">
        <v>6665</v>
      </c>
      <c r="E2830" t="s">
        <v>46</v>
      </c>
      <c r="F2830" t="s">
        <v>47</v>
      </c>
      <c r="G2830" t="s">
        <v>71</v>
      </c>
      <c r="H2830" t="s">
        <v>81</v>
      </c>
      <c r="I2830">
        <v>6</v>
      </c>
      <c r="J2830">
        <v>19025</v>
      </c>
      <c r="K2830">
        <v>114150</v>
      </c>
      <c r="L2830">
        <v>90074</v>
      </c>
      <c r="M2830">
        <v>24076</v>
      </c>
      <c r="N2830">
        <v>10</v>
      </c>
      <c r="O2830">
        <v>24066</v>
      </c>
      <c r="P2830" t="s">
        <v>14</v>
      </c>
      <c r="Q2830" t="s">
        <v>25</v>
      </c>
      <c r="R2830" t="s">
        <v>35</v>
      </c>
    </row>
    <row r="2831" spans="1:18" x14ac:dyDescent="0.25">
      <c r="A2831" t="s">
        <v>6666</v>
      </c>
      <c r="B2831" s="1">
        <v>44599</v>
      </c>
      <c r="C2831" t="s">
        <v>29</v>
      </c>
      <c r="D2831" t="s">
        <v>6667</v>
      </c>
      <c r="E2831" t="s">
        <v>53</v>
      </c>
      <c r="F2831" t="s">
        <v>114</v>
      </c>
      <c r="G2831" t="s">
        <v>32</v>
      </c>
      <c r="H2831" t="s">
        <v>77</v>
      </c>
      <c r="I2831">
        <v>2</v>
      </c>
      <c r="J2831">
        <v>30957</v>
      </c>
      <c r="K2831">
        <v>61914</v>
      </c>
      <c r="L2831">
        <v>41879</v>
      </c>
      <c r="M2831">
        <v>20035</v>
      </c>
      <c r="N2831">
        <v>0</v>
      </c>
      <c r="O2831">
        <v>20035</v>
      </c>
      <c r="P2831" t="s">
        <v>14</v>
      </c>
      <c r="Q2831" t="s">
        <v>35</v>
      </c>
      <c r="R2831" t="s">
        <v>35</v>
      </c>
    </row>
    <row r="2832" spans="1:18" x14ac:dyDescent="0.25">
      <c r="A2832" t="s">
        <v>6668</v>
      </c>
      <c r="B2832" s="1">
        <v>45477</v>
      </c>
      <c r="C2832" t="s">
        <v>97</v>
      </c>
      <c r="D2832" t="s">
        <v>6670</v>
      </c>
      <c r="E2832" t="s">
        <v>53</v>
      </c>
      <c r="F2832" t="s">
        <v>47</v>
      </c>
      <c r="G2832" t="s">
        <v>23</v>
      </c>
      <c r="H2832" t="s">
        <v>41</v>
      </c>
      <c r="I2832">
        <v>10</v>
      </c>
      <c r="J2832">
        <v>18523</v>
      </c>
      <c r="K2832">
        <v>185230</v>
      </c>
      <c r="L2832">
        <v>111969</v>
      </c>
      <c r="M2832">
        <v>73261</v>
      </c>
      <c r="N2832">
        <v>0</v>
      </c>
      <c r="O2832">
        <v>73261</v>
      </c>
      <c r="P2832" t="s">
        <v>14</v>
      </c>
      <c r="Q2832" t="s">
        <v>35</v>
      </c>
      <c r="R2832" t="s">
        <v>35</v>
      </c>
    </row>
    <row r="2833" spans="1:18" x14ac:dyDescent="0.25">
      <c r="A2833" t="s">
        <v>6671</v>
      </c>
      <c r="B2833" s="1">
        <v>44713</v>
      </c>
      <c r="C2833" t="s">
        <v>19</v>
      </c>
      <c r="D2833" t="s">
        <v>6672</v>
      </c>
      <c r="E2833" t="s">
        <v>53</v>
      </c>
      <c r="F2833" t="s">
        <v>47</v>
      </c>
      <c r="G2833" t="s">
        <v>32</v>
      </c>
      <c r="H2833" t="s">
        <v>77</v>
      </c>
      <c r="I2833">
        <v>10</v>
      </c>
      <c r="J2833">
        <v>28332</v>
      </c>
      <c r="K2833">
        <v>283320</v>
      </c>
      <c r="L2833">
        <v>253356</v>
      </c>
      <c r="M2833">
        <v>29964</v>
      </c>
      <c r="N2833">
        <v>15</v>
      </c>
      <c r="O2833">
        <v>29949</v>
      </c>
      <c r="P2833" t="s">
        <v>14</v>
      </c>
      <c r="Q2833" t="s">
        <v>55</v>
      </c>
      <c r="R2833" t="s">
        <v>26</v>
      </c>
    </row>
    <row r="2834" spans="1:18" x14ac:dyDescent="0.25">
      <c r="A2834" t="s">
        <v>6673</v>
      </c>
      <c r="B2834" s="1">
        <v>45025</v>
      </c>
      <c r="C2834" t="s">
        <v>227</v>
      </c>
      <c r="D2834" t="s">
        <v>6674</v>
      </c>
      <c r="E2834" t="s">
        <v>53</v>
      </c>
      <c r="F2834" t="s">
        <v>63</v>
      </c>
      <c r="G2834" t="s">
        <v>32</v>
      </c>
      <c r="H2834" t="s">
        <v>118</v>
      </c>
      <c r="I2834">
        <v>7</v>
      </c>
      <c r="J2834">
        <v>17462</v>
      </c>
      <c r="K2834">
        <v>122234</v>
      </c>
      <c r="L2834">
        <v>100629</v>
      </c>
      <c r="M2834">
        <v>21605</v>
      </c>
      <c r="N2834">
        <v>10</v>
      </c>
      <c r="O2834">
        <v>21595</v>
      </c>
      <c r="P2834" t="s">
        <v>14</v>
      </c>
      <c r="Q2834" t="s">
        <v>34</v>
      </c>
      <c r="R2834" t="s">
        <v>35</v>
      </c>
    </row>
    <row r="2835" spans="1:18" x14ac:dyDescent="0.25">
      <c r="A2835" t="s">
        <v>6675</v>
      </c>
      <c r="B2835" s="1">
        <v>45348</v>
      </c>
      <c r="C2835" t="s">
        <v>29</v>
      </c>
      <c r="D2835" t="s">
        <v>6676</v>
      </c>
      <c r="E2835" t="s">
        <v>69</v>
      </c>
      <c r="F2835" t="s">
        <v>63</v>
      </c>
      <c r="G2835" t="s">
        <v>48</v>
      </c>
      <c r="H2835" t="s">
        <v>64</v>
      </c>
      <c r="I2835">
        <v>1</v>
      </c>
      <c r="J2835">
        <v>19866</v>
      </c>
      <c r="K2835">
        <v>19866</v>
      </c>
      <c r="L2835">
        <v>16270</v>
      </c>
      <c r="M2835">
        <v>3596</v>
      </c>
      <c r="N2835">
        <v>10</v>
      </c>
      <c r="O2835">
        <v>3586</v>
      </c>
      <c r="P2835" t="s">
        <v>14</v>
      </c>
      <c r="Q2835" t="s">
        <v>55</v>
      </c>
      <c r="R2835" t="s">
        <v>35</v>
      </c>
    </row>
    <row r="2836" spans="1:18" x14ac:dyDescent="0.25">
      <c r="A2836" t="s">
        <v>6677</v>
      </c>
      <c r="B2836" s="1">
        <v>45479</v>
      </c>
      <c r="C2836" t="s">
        <v>97</v>
      </c>
      <c r="D2836" t="s">
        <v>6678</v>
      </c>
      <c r="E2836" t="s">
        <v>69</v>
      </c>
      <c r="F2836" t="s">
        <v>22</v>
      </c>
      <c r="G2836" t="s">
        <v>32</v>
      </c>
      <c r="H2836" t="s">
        <v>33</v>
      </c>
      <c r="I2836">
        <v>3</v>
      </c>
      <c r="J2836">
        <v>23034</v>
      </c>
      <c r="K2836">
        <v>69102</v>
      </c>
      <c r="L2836">
        <v>49556</v>
      </c>
      <c r="M2836">
        <v>19546</v>
      </c>
      <c r="N2836">
        <v>5</v>
      </c>
      <c r="O2836">
        <v>19541</v>
      </c>
      <c r="P2836" t="s">
        <v>14</v>
      </c>
      <c r="Q2836" t="s">
        <v>25</v>
      </c>
      <c r="R2836" t="s">
        <v>26</v>
      </c>
    </row>
    <row r="2837" spans="1:18" x14ac:dyDescent="0.25">
      <c r="A2837" t="s">
        <v>6679</v>
      </c>
      <c r="B2837" s="1">
        <v>45160</v>
      </c>
      <c r="C2837" t="s">
        <v>67</v>
      </c>
      <c r="D2837" t="s">
        <v>6681</v>
      </c>
      <c r="E2837" t="s">
        <v>21</v>
      </c>
      <c r="F2837" t="s">
        <v>76</v>
      </c>
      <c r="G2837" t="s">
        <v>71</v>
      </c>
      <c r="H2837" t="s">
        <v>81</v>
      </c>
      <c r="I2837">
        <v>6</v>
      </c>
      <c r="J2837">
        <v>14550</v>
      </c>
      <c r="K2837">
        <v>87300</v>
      </c>
      <c r="L2837">
        <v>61529</v>
      </c>
      <c r="M2837">
        <v>25771</v>
      </c>
      <c r="N2837">
        <v>10</v>
      </c>
      <c r="O2837">
        <v>25761</v>
      </c>
      <c r="P2837" t="s">
        <v>14</v>
      </c>
      <c r="Q2837" t="s">
        <v>34</v>
      </c>
      <c r="R2837" t="s">
        <v>26</v>
      </c>
    </row>
    <row r="2838" spans="1:18" x14ac:dyDescent="0.25">
      <c r="A2838" t="s">
        <v>6682</v>
      </c>
      <c r="B2838" s="1">
        <v>44882</v>
      </c>
      <c r="C2838" t="s">
        <v>133</v>
      </c>
      <c r="D2838" t="s">
        <v>6683</v>
      </c>
      <c r="E2838" t="s">
        <v>46</v>
      </c>
      <c r="F2838" t="s">
        <v>114</v>
      </c>
      <c r="G2838" t="s">
        <v>32</v>
      </c>
      <c r="H2838" t="s">
        <v>173</v>
      </c>
      <c r="I2838">
        <v>2</v>
      </c>
      <c r="J2838">
        <v>21376</v>
      </c>
      <c r="K2838">
        <v>42752</v>
      </c>
      <c r="L2838">
        <v>36372</v>
      </c>
      <c r="M2838">
        <v>6380</v>
      </c>
      <c r="N2838">
        <v>15</v>
      </c>
      <c r="O2838">
        <v>6365</v>
      </c>
      <c r="P2838" t="s">
        <v>14</v>
      </c>
      <c r="Q2838" t="s">
        <v>35</v>
      </c>
      <c r="R2838" t="s">
        <v>35</v>
      </c>
    </row>
    <row r="2839" spans="1:18" x14ac:dyDescent="0.25">
      <c r="A2839" t="s">
        <v>6684</v>
      </c>
      <c r="B2839" s="1">
        <v>45545</v>
      </c>
      <c r="C2839" t="s">
        <v>38</v>
      </c>
      <c r="D2839" t="s">
        <v>6685</v>
      </c>
      <c r="E2839" t="s">
        <v>21</v>
      </c>
      <c r="F2839" t="s">
        <v>47</v>
      </c>
      <c r="G2839" t="s">
        <v>71</v>
      </c>
      <c r="H2839" t="s">
        <v>111</v>
      </c>
      <c r="I2839">
        <v>3</v>
      </c>
      <c r="J2839">
        <v>33655</v>
      </c>
      <c r="K2839">
        <v>100965</v>
      </c>
      <c r="L2839">
        <v>81664</v>
      </c>
      <c r="M2839">
        <v>19301</v>
      </c>
      <c r="N2839">
        <v>10</v>
      </c>
      <c r="O2839">
        <v>19291</v>
      </c>
      <c r="P2839" t="s">
        <v>14</v>
      </c>
      <c r="Q2839" t="s">
        <v>35</v>
      </c>
      <c r="R2839" t="s">
        <v>26</v>
      </c>
    </row>
    <row r="2840" spans="1:18" x14ac:dyDescent="0.25">
      <c r="A2840" t="s">
        <v>6686</v>
      </c>
      <c r="B2840" s="1">
        <v>45509</v>
      </c>
      <c r="C2840" t="s">
        <v>67</v>
      </c>
      <c r="D2840" t="s">
        <v>6687</v>
      </c>
      <c r="E2840" t="s">
        <v>69</v>
      </c>
      <c r="F2840" t="s">
        <v>31</v>
      </c>
      <c r="G2840" t="s">
        <v>32</v>
      </c>
      <c r="H2840" t="s">
        <v>173</v>
      </c>
      <c r="I2840">
        <v>6</v>
      </c>
      <c r="J2840">
        <v>4236</v>
      </c>
      <c r="K2840">
        <v>25416</v>
      </c>
      <c r="L2840">
        <v>15682</v>
      </c>
      <c r="M2840">
        <v>9734</v>
      </c>
      <c r="N2840">
        <v>5</v>
      </c>
      <c r="O2840">
        <v>9729</v>
      </c>
      <c r="P2840" t="s">
        <v>14</v>
      </c>
      <c r="Q2840" t="s">
        <v>35</v>
      </c>
      <c r="R2840" t="s">
        <v>35</v>
      </c>
    </row>
    <row r="2841" spans="1:18" x14ac:dyDescent="0.25">
      <c r="A2841" t="s">
        <v>6688</v>
      </c>
      <c r="B2841" s="1">
        <v>45207</v>
      </c>
      <c r="C2841" t="s">
        <v>61</v>
      </c>
      <c r="D2841" t="s">
        <v>6689</v>
      </c>
      <c r="E2841" t="s">
        <v>21</v>
      </c>
      <c r="F2841" t="s">
        <v>63</v>
      </c>
      <c r="G2841" t="s">
        <v>32</v>
      </c>
      <c r="H2841" t="s">
        <v>118</v>
      </c>
      <c r="I2841">
        <v>3</v>
      </c>
      <c r="J2841">
        <v>11820</v>
      </c>
      <c r="K2841">
        <v>35460</v>
      </c>
      <c r="L2841">
        <v>21409</v>
      </c>
      <c r="M2841">
        <v>14051</v>
      </c>
      <c r="N2841">
        <v>15</v>
      </c>
      <c r="O2841">
        <v>14036</v>
      </c>
      <c r="P2841" t="s">
        <v>14</v>
      </c>
      <c r="Q2841" t="s">
        <v>35</v>
      </c>
      <c r="R2841" t="s">
        <v>26</v>
      </c>
    </row>
    <row r="2842" spans="1:18" x14ac:dyDescent="0.25">
      <c r="A2842" t="s">
        <v>6690</v>
      </c>
      <c r="B2842" s="1">
        <v>44944</v>
      </c>
      <c r="C2842" t="s">
        <v>84</v>
      </c>
      <c r="D2842" t="s">
        <v>6691</v>
      </c>
      <c r="E2842" t="s">
        <v>69</v>
      </c>
      <c r="F2842" t="s">
        <v>76</v>
      </c>
      <c r="G2842" t="s">
        <v>48</v>
      </c>
      <c r="H2842" t="s">
        <v>202</v>
      </c>
      <c r="I2842">
        <v>3</v>
      </c>
      <c r="J2842">
        <v>16731</v>
      </c>
      <c r="K2842">
        <v>50193</v>
      </c>
      <c r="L2842">
        <v>31998</v>
      </c>
      <c r="M2842">
        <v>18195</v>
      </c>
      <c r="N2842">
        <v>10</v>
      </c>
      <c r="O2842">
        <v>18185</v>
      </c>
      <c r="P2842" t="s">
        <v>14</v>
      </c>
      <c r="Q2842" t="s">
        <v>35</v>
      </c>
      <c r="R2842" t="s">
        <v>26</v>
      </c>
    </row>
    <row r="2843" spans="1:18" x14ac:dyDescent="0.25">
      <c r="A2843" t="s">
        <v>6692</v>
      </c>
      <c r="B2843" s="1">
        <v>45203</v>
      </c>
      <c r="C2843" t="s">
        <v>61</v>
      </c>
      <c r="D2843" t="s">
        <v>6693</v>
      </c>
      <c r="E2843" t="s">
        <v>46</v>
      </c>
      <c r="F2843" t="s">
        <v>63</v>
      </c>
      <c r="G2843" t="s">
        <v>48</v>
      </c>
      <c r="H2843" t="s">
        <v>49</v>
      </c>
      <c r="I2843">
        <v>1</v>
      </c>
      <c r="J2843">
        <v>49233</v>
      </c>
      <c r="K2843">
        <v>49233</v>
      </c>
      <c r="L2843">
        <v>37272</v>
      </c>
      <c r="M2843">
        <v>11961</v>
      </c>
      <c r="N2843">
        <v>0</v>
      </c>
      <c r="O2843">
        <v>11961</v>
      </c>
      <c r="P2843" t="s">
        <v>14</v>
      </c>
      <c r="Q2843" t="s">
        <v>34</v>
      </c>
      <c r="R2843" t="s">
        <v>35</v>
      </c>
    </row>
    <row r="2844" spans="1:18" x14ac:dyDescent="0.25">
      <c r="A2844" t="s">
        <v>6694</v>
      </c>
      <c r="B2844" s="1">
        <v>44742</v>
      </c>
      <c r="C2844" t="s">
        <v>19</v>
      </c>
      <c r="D2844" t="s">
        <v>6695</v>
      </c>
      <c r="E2844" t="s">
        <v>53</v>
      </c>
      <c r="F2844" t="s">
        <v>47</v>
      </c>
      <c r="G2844" t="s">
        <v>71</v>
      </c>
      <c r="H2844" t="s">
        <v>195</v>
      </c>
      <c r="I2844">
        <v>10</v>
      </c>
      <c r="J2844">
        <v>15386</v>
      </c>
      <c r="K2844">
        <v>153860</v>
      </c>
      <c r="L2844">
        <v>96944</v>
      </c>
      <c r="M2844">
        <v>56916</v>
      </c>
      <c r="N2844">
        <v>5</v>
      </c>
      <c r="O2844">
        <v>56911</v>
      </c>
      <c r="P2844" t="s">
        <v>14</v>
      </c>
      <c r="Q2844" t="s">
        <v>34</v>
      </c>
      <c r="R2844" t="s">
        <v>26</v>
      </c>
    </row>
    <row r="2845" spans="1:18" x14ac:dyDescent="0.25">
      <c r="A2845" t="s">
        <v>6696</v>
      </c>
      <c r="B2845" s="1">
        <v>44830</v>
      </c>
      <c r="C2845" t="s">
        <v>38</v>
      </c>
      <c r="D2845" t="s">
        <v>6697</v>
      </c>
      <c r="E2845" t="s">
        <v>21</v>
      </c>
      <c r="F2845" t="s">
        <v>70</v>
      </c>
      <c r="G2845" t="s">
        <v>32</v>
      </c>
      <c r="H2845" t="s">
        <v>77</v>
      </c>
      <c r="I2845">
        <v>2</v>
      </c>
      <c r="J2845">
        <v>41710</v>
      </c>
      <c r="K2845">
        <v>83420</v>
      </c>
      <c r="L2845">
        <v>71617</v>
      </c>
      <c r="M2845">
        <v>11803</v>
      </c>
      <c r="N2845">
        <v>10</v>
      </c>
      <c r="O2845">
        <v>11793</v>
      </c>
      <c r="P2845" t="s">
        <v>14</v>
      </c>
      <c r="Q2845" t="s">
        <v>35</v>
      </c>
      <c r="R2845" t="s">
        <v>35</v>
      </c>
    </row>
    <row r="2846" spans="1:18" x14ac:dyDescent="0.25">
      <c r="A2846" t="s">
        <v>6698</v>
      </c>
      <c r="B2846" s="1">
        <v>44771</v>
      </c>
      <c r="C2846" t="s">
        <v>97</v>
      </c>
      <c r="D2846" t="s">
        <v>6699</v>
      </c>
      <c r="E2846" t="s">
        <v>46</v>
      </c>
      <c r="F2846" t="s">
        <v>22</v>
      </c>
      <c r="G2846" t="s">
        <v>32</v>
      </c>
      <c r="H2846" t="s">
        <v>77</v>
      </c>
      <c r="I2846">
        <v>9</v>
      </c>
      <c r="J2846">
        <v>28723</v>
      </c>
      <c r="K2846">
        <v>258507</v>
      </c>
      <c r="L2846">
        <v>170402</v>
      </c>
      <c r="M2846">
        <v>88105</v>
      </c>
      <c r="N2846">
        <v>0</v>
      </c>
      <c r="O2846">
        <v>88105</v>
      </c>
      <c r="P2846" t="s">
        <v>14</v>
      </c>
      <c r="Q2846" t="s">
        <v>35</v>
      </c>
      <c r="R2846" t="s">
        <v>35</v>
      </c>
    </row>
    <row r="2847" spans="1:18" x14ac:dyDescent="0.25">
      <c r="A2847" t="s">
        <v>6700</v>
      </c>
      <c r="B2847" s="1">
        <v>44744</v>
      </c>
      <c r="C2847" t="s">
        <v>97</v>
      </c>
      <c r="D2847" t="s">
        <v>6701</v>
      </c>
      <c r="E2847" t="s">
        <v>69</v>
      </c>
      <c r="F2847" t="s">
        <v>114</v>
      </c>
      <c r="G2847" t="s">
        <v>48</v>
      </c>
      <c r="H2847" t="s">
        <v>202</v>
      </c>
      <c r="I2847">
        <v>9</v>
      </c>
      <c r="J2847">
        <v>20551</v>
      </c>
      <c r="K2847">
        <v>184959</v>
      </c>
      <c r="L2847">
        <v>142051</v>
      </c>
      <c r="M2847">
        <v>42908</v>
      </c>
      <c r="N2847">
        <v>15</v>
      </c>
      <c r="O2847">
        <v>42893</v>
      </c>
      <c r="P2847" t="s">
        <v>14</v>
      </c>
      <c r="Q2847" t="s">
        <v>34</v>
      </c>
      <c r="R2847" t="s">
        <v>35</v>
      </c>
    </row>
    <row r="2848" spans="1:18" x14ac:dyDescent="0.25">
      <c r="A2848" t="s">
        <v>6702</v>
      </c>
      <c r="B2848" s="1">
        <v>45251</v>
      </c>
      <c r="C2848" t="s">
        <v>133</v>
      </c>
      <c r="D2848" t="s">
        <v>6703</v>
      </c>
      <c r="E2848" t="s">
        <v>69</v>
      </c>
      <c r="F2848" t="s">
        <v>40</v>
      </c>
      <c r="G2848" t="s">
        <v>32</v>
      </c>
      <c r="H2848" t="s">
        <v>77</v>
      </c>
      <c r="I2848">
        <v>1</v>
      </c>
      <c r="J2848">
        <v>40982</v>
      </c>
      <c r="K2848">
        <v>40982</v>
      </c>
      <c r="L2848">
        <v>31966</v>
      </c>
      <c r="M2848">
        <v>9016</v>
      </c>
      <c r="N2848">
        <v>10</v>
      </c>
      <c r="O2848">
        <v>9006</v>
      </c>
      <c r="P2848" t="s">
        <v>14</v>
      </c>
      <c r="Q2848" t="s">
        <v>55</v>
      </c>
      <c r="R2848" t="s">
        <v>26</v>
      </c>
    </row>
    <row r="2849" spans="1:18" x14ac:dyDescent="0.25">
      <c r="A2849" t="s">
        <v>6704</v>
      </c>
      <c r="B2849" s="1">
        <v>45553</v>
      </c>
      <c r="C2849" t="s">
        <v>38</v>
      </c>
      <c r="D2849" t="s">
        <v>6705</v>
      </c>
      <c r="E2849" t="s">
        <v>53</v>
      </c>
      <c r="F2849" t="s">
        <v>22</v>
      </c>
      <c r="G2849" t="s">
        <v>48</v>
      </c>
      <c r="H2849" t="s">
        <v>64</v>
      </c>
      <c r="I2849">
        <v>7</v>
      </c>
      <c r="J2849">
        <v>38739</v>
      </c>
      <c r="K2849">
        <v>271173</v>
      </c>
      <c r="L2849">
        <v>196498</v>
      </c>
      <c r="M2849">
        <v>74675</v>
      </c>
      <c r="N2849">
        <v>0</v>
      </c>
      <c r="O2849">
        <v>74675</v>
      </c>
      <c r="P2849" t="s">
        <v>14</v>
      </c>
      <c r="Q2849" t="s">
        <v>34</v>
      </c>
      <c r="R2849" t="s">
        <v>35</v>
      </c>
    </row>
    <row r="2850" spans="1:18" x14ac:dyDescent="0.25">
      <c r="A2850" t="s">
        <v>6706</v>
      </c>
      <c r="B2850" s="1">
        <v>44730</v>
      </c>
      <c r="C2850" t="s">
        <v>19</v>
      </c>
      <c r="D2850" t="s">
        <v>6707</v>
      </c>
      <c r="E2850" t="s">
        <v>69</v>
      </c>
      <c r="F2850" t="s">
        <v>47</v>
      </c>
      <c r="G2850" t="s">
        <v>32</v>
      </c>
      <c r="H2850" t="s">
        <v>77</v>
      </c>
      <c r="I2850">
        <v>2</v>
      </c>
      <c r="J2850">
        <v>9708</v>
      </c>
      <c r="K2850">
        <v>19416</v>
      </c>
      <c r="L2850">
        <v>17060</v>
      </c>
      <c r="M2850">
        <v>2356</v>
      </c>
      <c r="N2850">
        <v>0</v>
      </c>
      <c r="O2850">
        <v>2356</v>
      </c>
      <c r="P2850" t="s">
        <v>14</v>
      </c>
      <c r="Q2850" t="s">
        <v>34</v>
      </c>
      <c r="R2850" t="s">
        <v>26</v>
      </c>
    </row>
    <row r="2851" spans="1:18" x14ac:dyDescent="0.25">
      <c r="A2851" t="s">
        <v>6708</v>
      </c>
      <c r="B2851" s="1">
        <v>44621</v>
      </c>
      <c r="C2851" t="s">
        <v>208</v>
      </c>
      <c r="D2851" t="s">
        <v>6709</v>
      </c>
      <c r="E2851" t="s">
        <v>21</v>
      </c>
      <c r="F2851" t="s">
        <v>40</v>
      </c>
      <c r="G2851" t="s">
        <v>48</v>
      </c>
      <c r="H2851" t="s">
        <v>64</v>
      </c>
      <c r="I2851">
        <v>1</v>
      </c>
      <c r="J2851">
        <v>45161</v>
      </c>
      <c r="K2851">
        <v>45161</v>
      </c>
      <c r="L2851">
        <v>28675</v>
      </c>
      <c r="M2851">
        <v>16486</v>
      </c>
      <c r="N2851">
        <v>5</v>
      </c>
      <c r="O2851">
        <v>16481</v>
      </c>
      <c r="P2851" t="s">
        <v>14</v>
      </c>
      <c r="Q2851" t="s">
        <v>55</v>
      </c>
      <c r="R2851" t="s">
        <v>26</v>
      </c>
    </row>
    <row r="2852" spans="1:18" x14ac:dyDescent="0.25">
      <c r="A2852" t="s">
        <v>6710</v>
      </c>
      <c r="B2852" s="1">
        <v>45270</v>
      </c>
      <c r="C2852" t="s">
        <v>44</v>
      </c>
      <c r="D2852" t="s">
        <v>6711</v>
      </c>
      <c r="E2852" t="s">
        <v>53</v>
      </c>
      <c r="F2852" t="s">
        <v>31</v>
      </c>
      <c r="G2852" t="s">
        <v>32</v>
      </c>
      <c r="H2852" t="s">
        <v>77</v>
      </c>
      <c r="I2852">
        <v>6</v>
      </c>
      <c r="J2852">
        <v>21757</v>
      </c>
      <c r="K2852">
        <v>130542</v>
      </c>
      <c r="L2852">
        <v>108293</v>
      </c>
      <c r="M2852">
        <v>22249</v>
      </c>
      <c r="N2852">
        <v>10</v>
      </c>
      <c r="O2852">
        <v>22239</v>
      </c>
      <c r="P2852" t="s">
        <v>14</v>
      </c>
      <c r="Q2852" t="s">
        <v>34</v>
      </c>
      <c r="R2852" t="s">
        <v>26</v>
      </c>
    </row>
    <row r="2853" spans="1:18" x14ac:dyDescent="0.25">
      <c r="A2853" t="s">
        <v>6712</v>
      </c>
      <c r="B2853" s="1">
        <v>45362</v>
      </c>
      <c r="C2853" t="s">
        <v>208</v>
      </c>
      <c r="D2853" t="s">
        <v>6713</v>
      </c>
      <c r="E2853" t="s">
        <v>46</v>
      </c>
      <c r="F2853" t="s">
        <v>47</v>
      </c>
      <c r="G2853" t="s">
        <v>71</v>
      </c>
      <c r="H2853" t="s">
        <v>111</v>
      </c>
      <c r="I2853">
        <v>3</v>
      </c>
      <c r="J2853">
        <v>15919</v>
      </c>
      <c r="K2853">
        <v>47757</v>
      </c>
      <c r="L2853">
        <v>42933</v>
      </c>
      <c r="M2853">
        <v>4824</v>
      </c>
      <c r="N2853">
        <v>0</v>
      </c>
      <c r="O2853">
        <v>4824</v>
      </c>
      <c r="P2853" t="s">
        <v>14</v>
      </c>
      <c r="Q2853" t="s">
        <v>25</v>
      </c>
      <c r="R2853" t="s">
        <v>35</v>
      </c>
    </row>
    <row r="2854" spans="1:18" x14ac:dyDescent="0.25">
      <c r="A2854" t="s">
        <v>6714</v>
      </c>
      <c r="B2854" s="1">
        <v>44790</v>
      </c>
      <c r="C2854" t="s">
        <v>67</v>
      </c>
      <c r="D2854" t="s">
        <v>6715</v>
      </c>
      <c r="E2854" t="s">
        <v>53</v>
      </c>
      <c r="F2854" t="s">
        <v>114</v>
      </c>
      <c r="G2854" t="s">
        <v>48</v>
      </c>
      <c r="H2854" t="s">
        <v>64</v>
      </c>
      <c r="I2854">
        <v>8</v>
      </c>
      <c r="J2854">
        <v>31195</v>
      </c>
      <c r="K2854">
        <v>249560</v>
      </c>
      <c r="L2854">
        <v>200965</v>
      </c>
      <c r="M2854">
        <v>48595</v>
      </c>
      <c r="N2854">
        <v>10</v>
      </c>
      <c r="O2854">
        <v>48585</v>
      </c>
      <c r="P2854" t="s">
        <v>14</v>
      </c>
      <c r="Q2854" t="s">
        <v>55</v>
      </c>
      <c r="R2854" t="s">
        <v>26</v>
      </c>
    </row>
    <row r="2855" spans="1:18" x14ac:dyDescent="0.25">
      <c r="A2855" t="s">
        <v>6716</v>
      </c>
      <c r="B2855" s="1">
        <v>45193</v>
      </c>
      <c r="C2855" t="s">
        <v>38</v>
      </c>
      <c r="D2855" t="s">
        <v>6717</v>
      </c>
      <c r="E2855" t="s">
        <v>21</v>
      </c>
      <c r="F2855" t="s">
        <v>31</v>
      </c>
      <c r="G2855" t="s">
        <v>48</v>
      </c>
      <c r="H2855" t="s">
        <v>202</v>
      </c>
      <c r="I2855">
        <v>8</v>
      </c>
      <c r="J2855">
        <v>41366</v>
      </c>
      <c r="K2855">
        <v>330928</v>
      </c>
      <c r="L2855">
        <v>297718</v>
      </c>
      <c r="M2855">
        <v>33210</v>
      </c>
      <c r="N2855">
        <v>15</v>
      </c>
      <c r="O2855">
        <v>33195</v>
      </c>
      <c r="P2855" t="s">
        <v>14</v>
      </c>
      <c r="Q2855" t="s">
        <v>35</v>
      </c>
      <c r="R2855" t="s">
        <v>26</v>
      </c>
    </row>
    <row r="2856" spans="1:18" x14ac:dyDescent="0.25">
      <c r="A2856" t="s">
        <v>6718</v>
      </c>
      <c r="B2856" s="1">
        <v>44791</v>
      </c>
      <c r="C2856" t="s">
        <v>67</v>
      </c>
      <c r="D2856" t="s">
        <v>6720</v>
      </c>
      <c r="E2856" t="s">
        <v>46</v>
      </c>
      <c r="F2856" t="s">
        <v>22</v>
      </c>
      <c r="G2856" t="s">
        <v>32</v>
      </c>
      <c r="H2856" t="s">
        <v>118</v>
      </c>
      <c r="I2856">
        <v>3</v>
      </c>
      <c r="J2856">
        <v>48225</v>
      </c>
      <c r="K2856">
        <v>144675</v>
      </c>
      <c r="L2856">
        <v>95147</v>
      </c>
      <c r="M2856">
        <v>49528</v>
      </c>
      <c r="N2856">
        <v>10</v>
      </c>
      <c r="O2856">
        <v>49518</v>
      </c>
      <c r="P2856" t="s">
        <v>14</v>
      </c>
      <c r="Q2856" t="s">
        <v>55</v>
      </c>
      <c r="R2856" t="s">
        <v>26</v>
      </c>
    </row>
    <row r="2857" spans="1:18" x14ac:dyDescent="0.25">
      <c r="A2857" t="s">
        <v>6721</v>
      </c>
      <c r="B2857" s="1">
        <v>44626</v>
      </c>
      <c r="C2857" t="s">
        <v>208</v>
      </c>
      <c r="D2857" t="s">
        <v>6722</v>
      </c>
      <c r="E2857" t="s">
        <v>21</v>
      </c>
      <c r="F2857" t="s">
        <v>31</v>
      </c>
      <c r="G2857" t="s">
        <v>23</v>
      </c>
      <c r="H2857" t="s">
        <v>169</v>
      </c>
      <c r="I2857">
        <v>5</v>
      </c>
      <c r="J2857">
        <v>37377</v>
      </c>
      <c r="K2857">
        <v>186885</v>
      </c>
      <c r="L2857">
        <v>124805</v>
      </c>
      <c r="M2857">
        <v>62080</v>
      </c>
      <c r="N2857">
        <v>10</v>
      </c>
      <c r="O2857">
        <v>62070</v>
      </c>
      <c r="P2857" t="s">
        <v>14</v>
      </c>
      <c r="Q2857" t="s">
        <v>34</v>
      </c>
      <c r="R2857" t="s">
        <v>35</v>
      </c>
    </row>
    <row r="2858" spans="1:18" x14ac:dyDescent="0.25">
      <c r="A2858" t="s">
        <v>6723</v>
      </c>
      <c r="B2858" s="1">
        <v>45283</v>
      </c>
      <c r="C2858" t="s">
        <v>44</v>
      </c>
      <c r="D2858" t="s">
        <v>6724</v>
      </c>
      <c r="E2858" t="s">
        <v>46</v>
      </c>
      <c r="F2858" t="s">
        <v>22</v>
      </c>
      <c r="G2858" t="s">
        <v>48</v>
      </c>
      <c r="H2858" t="s">
        <v>49</v>
      </c>
      <c r="I2858">
        <v>8</v>
      </c>
      <c r="J2858">
        <v>45923</v>
      </c>
      <c r="K2858">
        <v>367384</v>
      </c>
      <c r="L2858">
        <v>274091</v>
      </c>
      <c r="M2858">
        <v>93293</v>
      </c>
      <c r="N2858">
        <v>5</v>
      </c>
      <c r="O2858">
        <v>93288</v>
      </c>
      <c r="P2858" t="s">
        <v>14</v>
      </c>
      <c r="Q2858" t="s">
        <v>34</v>
      </c>
      <c r="R2858" t="s">
        <v>35</v>
      </c>
    </row>
    <row r="2859" spans="1:18" x14ac:dyDescent="0.25">
      <c r="A2859" t="s">
        <v>6725</v>
      </c>
      <c r="B2859" s="1">
        <v>45096</v>
      </c>
      <c r="C2859" t="s">
        <v>19</v>
      </c>
      <c r="D2859" t="s">
        <v>6726</v>
      </c>
      <c r="E2859" t="s">
        <v>69</v>
      </c>
      <c r="F2859" t="s">
        <v>70</v>
      </c>
      <c r="G2859" t="s">
        <v>23</v>
      </c>
      <c r="H2859" t="s">
        <v>41</v>
      </c>
      <c r="I2859">
        <v>3</v>
      </c>
      <c r="J2859">
        <v>44151</v>
      </c>
      <c r="K2859">
        <v>132453</v>
      </c>
      <c r="L2859">
        <v>113907</v>
      </c>
      <c r="M2859">
        <v>18546</v>
      </c>
      <c r="N2859">
        <v>0</v>
      </c>
      <c r="O2859">
        <v>18546</v>
      </c>
      <c r="P2859" t="s">
        <v>14</v>
      </c>
      <c r="Q2859" t="s">
        <v>35</v>
      </c>
      <c r="R2859" t="s">
        <v>26</v>
      </c>
    </row>
    <row r="2860" spans="1:18" x14ac:dyDescent="0.25">
      <c r="A2860" t="s">
        <v>6727</v>
      </c>
      <c r="B2860" s="1">
        <v>45369</v>
      </c>
      <c r="C2860" t="s">
        <v>208</v>
      </c>
      <c r="D2860" t="s">
        <v>6728</v>
      </c>
      <c r="E2860" t="s">
        <v>53</v>
      </c>
      <c r="F2860" t="s">
        <v>114</v>
      </c>
      <c r="G2860" t="s">
        <v>48</v>
      </c>
      <c r="H2860" t="s">
        <v>202</v>
      </c>
      <c r="I2860">
        <v>3</v>
      </c>
      <c r="J2860">
        <v>20031</v>
      </c>
      <c r="K2860">
        <v>60093</v>
      </c>
      <c r="L2860">
        <v>49646</v>
      </c>
      <c r="M2860">
        <v>10447</v>
      </c>
      <c r="N2860">
        <v>10</v>
      </c>
      <c r="O2860">
        <v>10437</v>
      </c>
      <c r="P2860" t="s">
        <v>14</v>
      </c>
      <c r="Q2860" t="s">
        <v>34</v>
      </c>
      <c r="R2860" t="s">
        <v>35</v>
      </c>
    </row>
    <row r="2861" spans="1:18" x14ac:dyDescent="0.25">
      <c r="A2861" t="s">
        <v>6729</v>
      </c>
      <c r="B2861" s="1">
        <v>45409</v>
      </c>
      <c r="C2861" t="s">
        <v>227</v>
      </c>
      <c r="D2861" t="s">
        <v>6730</v>
      </c>
      <c r="E2861" t="s">
        <v>46</v>
      </c>
      <c r="F2861" t="s">
        <v>40</v>
      </c>
      <c r="G2861" t="s">
        <v>32</v>
      </c>
      <c r="H2861" t="s">
        <v>33</v>
      </c>
      <c r="I2861">
        <v>7</v>
      </c>
      <c r="J2861">
        <v>4921</v>
      </c>
      <c r="K2861">
        <v>34447</v>
      </c>
      <c r="L2861">
        <v>21016</v>
      </c>
      <c r="M2861">
        <v>13431</v>
      </c>
      <c r="N2861">
        <v>10</v>
      </c>
      <c r="O2861">
        <v>13421</v>
      </c>
      <c r="P2861" t="s">
        <v>14</v>
      </c>
      <c r="Q2861" t="s">
        <v>25</v>
      </c>
      <c r="R2861" t="s">
        <v>26</v>
      </c>
    </row>
    <row r="2862" spans="1:18" x14ac:dyDescent="0.25">
      <c r="A2862" t="s">
        <v>6731</v>
      </c>
      <c r="B2862" s="1">
        <v>45015</v>
      </c>
      <c r="C2862" t="s">
        <v>208</v>
      </c>
      <c r="D2862" t="s">
        <v>6732</v>
      </c>
      <c r="E2862" t="s">
        <v>69</v>
      </c>
      <c r="F2862" t="s">
        <v>40</v>
      </c>
      <c r="G2862" t="s">
        <v>32</v>
      </c>
      <c r="H2862" t="s">
        <v>77</v>
      </c>
      <c r="I2862">
        <v>1</v>
      </c>
      <c r="J2862">
        <v>20679</v>
      </c>
      <c r="K2862">
        <v>20679</v>
      </c>
      <c r="L2862">
        <v>16549</v>
      </c>
      <c r="M2862">
        <v>4130</v>
      </c>
      <c r="N2862">
        <v>5</v>
      </c>
      <c r="O2862">
        <v>4125</v>
      </c>
      <c r="P2862" t="s">
        <v>14</v>
      </c>
      <c r="Q2862" t="s">
        <v>55</v>
      </c>
      <c r="R2862" t="s">
        <v>26</v>
      </c>
    </row>
    <row r="2863" spans="1:18" x14ac:dyDescent="0.25">
      <c r="A2863" t="s">
        <v>6733</v>
      </c>
      <c r="B2863" s="1">
        <v>45394</v>
      </c>
      <c r="C2863" t="s">
        <v>227</v>
      </c>
      <c r="D2863" t="s">
        <v>6734</v>
      </c>
      <c r="E2863" t="s">
        <v>46</v>
      </c>
      <c r="F2863" t="s">
        <v>76</v>
      </c>
      <c r="G2863" t="s">
        <v>48</v>
      </c>
      <c r="H2863" t="s">
        <v>49</v>
      </c>
      <c r="I2863">
        <v>9</v>
      </c>
      <c r="J2863">
        <v>37285</v>
      </c>
      <c r="K2863">
        <v>335565</v>
      </c>
      <c r="L2863">
        <v>206117</v>
      </c>
      <c r="M2863">
        <v>129448</v>
      </c>
      <c r="N2863">
        <v>5</v>
      </c>
      <c r="O2863">
        <v>129443</v>
      </c>
      <c r="P2863" t="s">
        <v>14</v>
      </c>
      <c r="Q2863" t="s">
        <v>25</v>
      </c>
      <c r="R2863" t="s">
        <v>35</v>
      </c>
    </row>
    <row r="2864" spans="1:18" x14ac:dyDescent="0.25">
      <c r="A2864" t="s">
        <v>6735</v>
      </c>
      <c r="B2864" s="1">
        <v>44590</v>
      </c>
      <c r="C2864" t="s">
        <v>84</v>
      </c>
      <c r="D2864" t="s">
        <v>6736</v>
      </c>
      <c r="E2864" t="s">
        <v>53</v>
      </c>
      <c r="F2864" t="s">
        <v>40</v>
      </c>
      <c r="G2864" t="s">
        <v>48</v>
      </c>
      <c r="H2864" t="s">
        <v>64</v>
      </c>
      <c r="I2864">
        <v>2</v>
      </c>
      <c r="J2864">
        <v>6792</v>
      </c>
      <c r="K2864">
        <v>13584</v>
      </c>
      <c r="L2864">
        <v>11645</v>
      </c>
      <c r="M2864">
        <v>1939</v>
      </c>
      <c r="N2864">
        <v>10</v>
      </c>
      <c r="O2864">
        <v>1929</v>
      </c>
      <c r="P2864" t="s">
        <v>14</v>
      </c>
      <c r="Q2864" t="s">
        <v>25</v>
      </c>
      <c r="R2864" t="s">
        <v>35</v>
      </c>
    </row>
    <row r="2865" spans="1:18" x14ac:dyDescent="0.25">
      <c r="A2865" t="s">
        <v>6737</v>
      </c>
      <c r="B2865" s="1">
        <v>44744</v>
      </c>
      <c r="C2865" t="s">
        <v>97</v>
      </c>
      <c r="D2865" t="s">
        <v>6738</v>
      </c>
      <c r="E2865" t="s">
        <v>21</v>
      </c>
      <c r="F2865" t="s">
        <v>22</v>
      </c>
      <c r="G2865" t="s">
        <v>48</v>
      </c>
      <c r="H2865" t="s">
        <v>49</v>
      </c>
      <c r="I2865">
        <v>6</v>
      </c>
      <c r="J2865">
        <v>49199</v>
      </c>
      <c r="K2865">
        <v>295194</v>
      </c>
      <c r="L2865">
        <v>191228</v>
      </c>
      <c r="M2865">
        <v>103966</v>
      </c>
      <c r="N2865">
        <v>0</v>
      </c>
      <c r="O2865">
        <v>103966</v>
      </c>
      <c r="P2865" t="s">
        <v>14</v>
      </c>
      <c r="Q2865" t="s">
        <v>25</v>
      </c>
      <c r="R2865" t="s">
        <v>26</v>
      </c>
    </row>
    <row r="2866" spans="1:18" x14ac:dyDescent="0.25">
      <c r="A2866" t="s">
        <v>6739</v>
      </c>
      <c r="B2866" s="1">
        <v>45066</v>
      </c>
      <c r="C2866" t="s">
        <v>140</v>
      </c>
      <c r="D2866" t="s">
        <v>6740</v>
      </c>
      <c r="E2866" t="s">
        <v>21</v>
      </c>
      <c r="F2866" t="s">
        <v>40</v>
      </c>
      <c r="G2866" t="s">
        <v>48</v>
      </c>
      <c r="H2866" t="s">
        <v>64</v>
      </c>
      <c r="I2866">
        <v>2</v>
      </c>
      <c r="J2866">
        <v>13169</v>
      </c>
      <c r="K2866">
        <v>26338</v>
      </c>
      <c r="L2866">
        <v>19561</v>
      </c>
      <c r="M2866">
        <v>6777</v>
      </c>
      <c r="N2866">
        <v>0</v>
      </c>
      <c r="O2866">
        <v>6777</v>
      </c>
      <c r="P2866" t="s">
        <v>14</v>
      </c>
      <c r="Q2866" t="s">
        <v>55</v>
      </c>
      <c r="R2866" t="s">
        <v>35</v>
      </c>
    </row>
    <row r="2867" spans="1:18" x14ac:dyDescent="0.25">
      <c r="A2867" t="s">
        <v>6741</v>
      </c>
      <c r="B2867" s="1">
        <v>45242</v>
      </c>
      <c r="C2867" t="s">
        <v>133</v>
      </c>
      <c r="D2867" t="s">
        <v>6742</v>
      </c>
      <c r="E2867" t="s">
        <v>53</v>
      </c>
      <c r="F2867" t="s">
        <v>47</v>
      </c>
      <c r="G2867" t="s">
        <v>23</v>
      </c>
      <c r="H2867" t="s">
        <v>24</v>
      </c>
      <c r="I2867">
        <v>1</v>
      </c>
      <c r="J2867">
        <v>48626</v>
      </c>
      <c r="K2867">
        <v>48626</v>
      </c>
      <c r="L2867">
        <v>41662</v>
      </c>
      <c r="M2867">
        <v>6964</v>
      </c>
      <c r="N2867">
        <v>15</v>
      </c>
      <c r="O2867">
        <v>6949</v>
      </c>
      <c r="P2867" t="s">
        <v>14</v>
      </c>
      <c r="Q2867" t="s">
        <v>55</v>
      </c>
      <c r="R2867" t="s">
        <v>26</v>
      </c>
    </row>
    <row r="2868" spans="1:18" x14ac:dyDescent="0.25">
      <c r="A2868" t="s">
        <v>6743</v>
      </c>
      <c r="B2868" s="1">
        <v>44974</v>
      </c>
      <c r="C2868" t="s">
        <v>29</v>
      </c>
      <c r="D2868" t="s">
        <v>6744</v>
      </c>
      <c r="E2868" t="s">
        <v>69</v>
      </c>
      <c r="F2868" t="s">
        <v>70</v>
      </c>
      <c r="G2868" t="s">
        <v>71</v>
      </c>
      <c r="H2868" t="s">
        <v>111</v>
      </c>
      <c r="I2868">
        <v>1</v>
      </c>
      <c r="J2868">
        <v>13519</v>
      </c>
      <c r="K2868">
        <v>13519</v>
      </c>
      <c r="L2868">
        <v>11256</v>
      </c>
      <c r="M2868">
        <v>2263</v>
      </c>
      <c r="N2868">
        <v>15</v>
      </c>
      <c r="O2868">
        <v>2248</v>
      </c>
      <c r="P2868" t="s">
        <v>14</v>
      </c>
      <c r="Q2868" t="s">
        <v>55</v>
      </c>
      <c r="R2868" t="s">
        <v>26</v>
      </c>
    </row>
    <row r="2869" spans="1:18" x14ac:dyDescent="0.25">
      <c r="A2869" t="s">
        <v>6745</v>
      </c>
      <c r="B2869" s="1">
        <v>44696</v>
      </c>
      <c r="C2869" t="s">
        <v>140</v>
      </c>
      <c r="D2869" t="s">
        <v>6746</v>
      </c>
      <c r="E2869" t="s">
        <v>46</v>
      </c>
      <c r="F2869" t="s">
        <v>22</v>
      </c>
      <c r="G2869" t="s">
        <v>32</v>
      </c>
      <c r="H2869" t="s">
        <v>173</v>
      </c>
      <c r="I2869">
        <v>5</v>
      </c>
      <c r="J2869">
        <v>42594</v>
      </c>
      <c r="K2869">
        <v>212970</v>
      </c>
      <c r="L2869">
        <v>166564</v>
      </c>
      <c r="M2869">
        <v>46406</v>
      </c>
      <c r="N2869">
        <v>10</v>
      </c>
      <c r="O2869">
        <v>46396</v>
      </c>
      <c r="P2869" t="s">
        <v>14</v>
      </c>
      <c r="Q2869" t="s">
        <v>35</v>
      </c>
      <c r="R2869" t="s">
        <v>35</v>
      </c>
    </row>
    <row r="2870" spans="1:18" x14ac:dyDescent="0.25">
      <c r="A2870" t="s">
        <v>6747</v>
      </c>
      <c r="B2870" s="1">
        <v>44852</v>
      </c>
      <c r="C2870" t="s">
        <v>61</v>
      </c>
      <c r="D2870" t="s">
        <v>6749</v>
      </c>
      <c r="E2870" t="s">
        <v>69</v>
      </c>
      <c r="F2870" t="s">
        <v>22</v>
      </c>
      <c r="G2870" t="s">
        <v>48</v>
      </c>
      <c r="H2870" t="s">
        <v>202</v>
      </c>
      <c r="I2870">
        <v>8</v>
      </c>
      <c r="J2870">
        <v>9456</v>
      </c>
      <c r="K2870">
        <v>75648</v>
      </c>
      <c r="L2870">
        <v>63559</v>
      </c>
      <c r="M2870">
        <v>12089</v>
      </c>
      <c r="N2870">
        <v>0</v>
      </c>
      <c r="O2870">
        <v>12089</v>
      </c>
      <c r="P2870" t="s">
        <v>14</v>
      </c>
      <c r="Q2870" t="s">
        <v>34</v>
      </c>
      <c r="R2870" t="s">
        <v>26</v>
      </c>
    </row>
    <row r="2871" spans="1:18" x14ac:dyDescent="0.25">
      <c r="A2871" t="s">
        <v>6750</v>
      </c>
      <c r="B2871" s="1">
        <v>44781</v>
      </c>
      <c r="C2871" t="s">
        <v>67</v>
      </c>
      <c r="D2871" t="s">
        <v>6751</v>
      </c>
      <c r="E2871" t="s">
        <v>46</v>
      </c>
      <c r="F2871" t="s">
        <v>22</v>
      </c>
      <c r="G2871" t="s">
        <v>32</v>
      </c>
      <c r="H2871" t="s">
        <v>118</v>
      </c>
      <c r="I2871">
        <v>5</v>
      </c>
      <c r="J2871">
        <v>37878</v>
      </c>
      <c r="K2871">
        <v>189390</v>
      </c>
      <c r="L2871">
        <v>142440</v>
      </c>
      <c r="M2871">
        <v>46950</v>
      </c>
      <c r="N2871">
        <v>5</v>
      </c>
      <c r="O2871">
        <v>46945</v>
      </c>
      <c r="P2871" t="s">
        <v>14</v>
      </c>
      <c r="Q2871" t="s">
        <v>25</v>
      </c>
      <c r="R2871" t="s">
        <v>26</v>
      </c>
    </row>
    <row r="2872" spans="1:18" x14ac:dyDescent="0.25">
      <c r="A2872" t="s">
        <v>6752</v>
      </c>
      <c r="B2872" s="1">
        <v>44661</v>
      </c>
      <c r="C2872" t="s">
        <v>227</v>
      </c>
      <c r="D2872" t="s">
        <v>6754</v>
      </c>
      <c r="E2872" t="s">
        <v>53</v>
      </c>
      <c r="F2872" t="s">
        <v>40</v>
      </c>
      <c r="G2872" t="s">
        <v>32</v>
      </c>
      <c r="H2872" t="s">
        <v>33</v>
      </c>
      <c r="I2872">
        <v>1</v>
      </c>
      <c r="J2872">
        <v>10739</v>
      </c>
      <c r="K2872">
        <v>10739</v>
      </c>
      <c r="L2872">
        <v>7337</v>
      </c>
      <c r="M2872">
        <v>3402</v>
      </c>
      <c r="N2872">
        <v>15</v>
      </c>
      <c r="O2872">
        <v>3387</v>
      </c>
      <c r="P2872" t="s">
        <v>14</v>
      </c>
      <c r="Q2872" t="s">
        <v>55</v>
      </c>
      <c r="R2872" t="s">
        <v>26</v>
      </c>
    </row>
    <row r="2873" spans="1:18" x14ac:dyDescent="0.25">
      <c r="A2873" t="s">
        <v>6755</v>
      </c>
      <c r="B2873" s="1">
        <v>45520</v>
      </c>
      <c r="C2873" t="s">
        <v>67</v>
      </c>
      <c r="D2873" t="s">
        <v>6756</v>
      </c>
      <c r="E2873" t="s">
        <v>69</v>
      </c>
      <c r="F2873" t="s">
        <v>70</v>
      </c>
      <c r="G2873" t="s">
        <v>48</v>
      </c>
      <c r="H2873" t="s">
        <v>202</v>
      </c>
      <c r="I2873">
        <v>6</v>
      </c>
      <c r="J2873">
        <v>24027</v>
      </c>
      <c r="K2873">
        <v>144162</v>
      </c>
      <c r="L2873">
        <v>122650</v>
      </c>
      <c r="M2873">
        <v>21512</v>
      </c>
      <c r="N2873">
        <v>15</v>
      </c>
      <c r="O2873">
        <v>21497</v>
      </c>
      <c r="P2873" t="s">
        <v>14</v>
      </c>
      <c r="Q2873" t="s">
        <v>55</v>
      </c>
      <c r="R2873" t="s">
        <v>35</v>
      </c>
    </row>
    <row r="2874" spans="1:18" x14ac:dyDescent="0.25">
      <c r="A2874" t="s">
        <v>6757</v>
      </c>
      <c r="B2874" s="1">
        <v>45116</v>
      </c>
      <c r="C2874" t="s">
        <v>97</v>
      </c>
      <c r="D2874" t="s">
        <v>6758</v>
      </c>
      <c r="E2874" t="s">
        <v>21</v>
      </c>
      <c r="F2874" t="s">
        <v>76</v>
      </c>
      <c r="G2874" t="s">
        <v>23</v>
      </c>
      <c r="H2874" t="s">
        <v>41</v>
      </c>
      <c r="I2874">
        <v>8</v>
      </c>
      <c r="J2874">
        <v>10385</v>
      </c>
      <c r="K2874">
        <v>83080</v>
      </c>
      <c r="L2874">
        <v>66338</v>
      </c>
      <c r="M2874">
        <v>16742</v>
      </c>
      <c r="N2874">
        <v>15</v>
      </c>
      <c r="O2874">
        <v>16727</v>
      </c>
      <c r="P2874" t="s">
        <v>14</v>
      </c>
      <c r="Q2874" t="s">
        <v>55</v>
      </c>
      <c r="R2874" t="s">
        <v>35</v>
      </c>
    </row>
    <row r="2875" spans="1:18" x14ac:dyDescent="0.25">
      <c r="A2875" t="s">
        <v>6759</v>
      </c>
      <c r="B2875" s="1">
        <v>44927</v>
      </c>
      <c r="C2875" t="s">
        <v>84</v>
      </c>
      <c r="D2875" t="s">
        <v>6760</v>
      </c>
      <c r="E2875" t="s">
        <v>46</v>
      </c>
      <c r="F2875" t="s">
        <v>114</v>
      </c>
      <c r="G2875" t="s">
        <v>32</v>
      </c>
      <c r="H2875" t="s">
        <v>77</v>
      </c>
      <c r="I2875">
        <v>9</v>
      </c>
      <c r="J2875">
        <v>48494</v>
      </c>
      <c r="K2875">
        <v>436446</v>
      </c>
      <c r="L2875">
        <v>321654</v>
      </c>
      <c r="M2875">
        <v>114792</v>
      </c>
      <c r="N2875">
        <v>0</v>
      </c>
      <c r="O2875">
        <v>114792</v>
      </c>
      <c r="P2875" t="s">
        <v>14</v>
      </c>
      <c r="Q2875" t="s">
        <v>34</v>
      </c>
      <c r="R2875" t="s">
        <v>26</v>
      </c>
    </row>
    <row r="2876" spans="1:18" x14ac:dyDescent="0.25">
      <c r="A2876" t="s">
        <v>6761</v>
      </c>
      <c r="B2876" s="1">
        <v>45314</v>
      </c>
      <c r="C2876" t="s">
        <v>84</v>
      </c>
      <c r="D2876" t="s">
        <v>6762</v>
      </c>
      <c r="E2876" t="s">
        <v>69</v>
      </c>
      <c r="F2876" t="s">
        <v>47</v>
      </c>
      <c r="G2876" t="s">
        <v>32</v>
      </c>
      <c r="H2876" t="s">
        <v>173</v>
      </c>
      <c r="I2876">
        <v>7</v>
      </c>
      <c r="J2876">
        <v>26720</v>
      </c>
      <c r="K2876">
        <v>187040</v>
      </c>
      <c r="L2876">
        <v>122824</v>
      </c>
      <c r="M2876">
        <v>64216</v>
      </c>
      <c r="N2876">
        <v>15</v>
      </c>
      <c r="O2876">
        <v>64201</v>
      </c>
      <c r="P2876" t="s">
        <v>14</v>
      </c>
      <c r="Q2876" t="s">
        <v>34</v>
      </c>
      <c r="R2876" t="s">
        <v>26</v>
      </c>
    </row>
    <row r="2877" spans="1:18" x14ac:dyDescent="0.25">
      <c r="A2877" t="s">
        <v>6763</v>
      </c>
      <c r="B2877" s="1">
        <v>45512</v>
      </c>
      <c r="C2877" t="s">
        <v>67</v>
      </c>
      <c r="D2877" t="s">
        <v>6764</v>
      </c>
      <c r="E2877" t="s">
        <v>69</v>
      </c>
      <c r="F2877" t="s">
        <v>22</v>
      </c>
      <c r="G2877" t="s">
        <v>71</v>
      </c>
      <c r="H2877" t="s">
        <v>72</v>
      </c>
      <c r="I2877">
        <v>10</v>
      </c>
      <c r="J2877">
        <v>3172</v>
      </c>
      <c r="K2877">
        <v>31720</v>
      </c>
      <c r="L2877">
        <v>25427</v>
      </c>
      <c r="M2877">
        <v>6293</v>
      </c>
      <c r="N2877">
        <v>0</v>
      </c>
      <c r="O2877">
        <v>6293</v>
      </c>
      <c r="P2877" t="s">
        <v>14</v>
      </c>
      <c r="Q2877" t="s">
        <v>34</v>
      </c>
      <c r="R2877" t="s">
        <v>26</v>
      </c>
    </row>
    <row r="2878" spans="1:18" x14ac:dyDescent="0.25">
      <c r="A2878" t="s">
        <v>6765</v>
      </c>
      <c r="B2878" s="1">
        <v>45552</v>
      </c>
      <c r="C2878" t="s">
        <v>38</v>
      </c>
      <c r="D2878" t="s">
        <v>6766</v>
      </c>
      <c r="E2878" t="s">
        <v>21</v>
      </c>
      <c r="F2878" t="s">
        <v>70</v>
      </c>
      <c r="G2878" t="s">
        <v>48</v>
      </c>
      <c r="H2878" t="s">
        <v>64</v>
      </c>
      <c r="I2878">
        <v>8</v>
      </c>
      <c r="J2878">
        <v>19083</v>
      </c>
      <c r="K2878">
        <v>152664</v>
      </c>
      <c r="L2878">
        <v>104538</v>
      </c>
      <c r="M2878">
        <v>48126</v>
      </c>
      <c r="N2878">
        <v>0</v>
      </c>
      <c r="O2878">
        <v>48126</v>
      </c>
      <c r="P2878" t="s">
        <v>14</v>
      </c>
      <c r="Q2878" t="s">
        <v>55</v>
      </c>
      <c r="R2878" t="s">
        <v>35</v>
      </c>
    </row>
    <row r="2879" spans="1:18" x14ac:dyDescent="0.25">
      <c r="A2879" t="s">
        <v>6767</v>
      </c>
      <c r="B2879" s="1">
        <v>45527</v>
      </c>
      <c r="C2879" t="s">
        <v>67</v>
      </c>
      <c r="D2879" t="s">
        <v>6768</v>
      </c>
      <c r="E2879" t="s">
        <v>21</v>
      </c>
      <c r="F2879" t="s">
        <v>63</v>
      </c>
      <c r="G2879" t="s">
        <v>23</v>
      </c>
      <c r="H2879" t="s">
        <v>169</v>
      </c>
      <c r="I2879">
        <v>8</v>
      </c>
      <c r="J2879">
        <v>39442</v>
      </c>
      <c r="K2879">
        <v>315536</v>
      </c>
      <c r="L2879">
        <v>263922</v>
      </c>
      <c r="M2879">
        <v>51614</v>
      </c>
      <c r="N2879">
        <v>10</v>
      </c>
      <c r="O2879">
        <v>51604</v>
      </c>
      <c r="P2879" t="s">
        <v>14</v>
      </c>
      <c r="Q2879" t="s">
        <v>25</v>
      </c>
      <c r="R2879" t="s">
        <v>35</v>
      </c>
    </row>
    <row r="2880" spans="1:18" x14ac:dyDescent="0.25">
      <c r="A2880" t="s">
        <v>6769</v>
      </c>
      <c r="B2880" s="1">
        <v>45466</v>
      </c>
      <c r="C2880" t="s">
        <v>19</v>
      </c>
      <c r="D2880" t="s">
        <v>6770</v>
      </c>
      <c r="E2880" t="s">
        <v>46</v>
      </c>
      <c r="F2880" t="s">
        <v>31</v>
      </c>
      <c r="G2880" t="s">
        <v>48</v>
      </c>
      <c r="H2880" t="s">
        <v>64</v>
      </c>
      <c r="I2880">
        <v>8</v>
      </c>
      <c r="J2880">
        <v>40902</v>
      </c>
      <c r="K2880">
        <v>327216</v>
      </c>
      <c r="L2880">
        <v>263827</v>
      </c>
      <c r="M2880">
        <v>63389</v>
      </c>
      <c r="N2880">
        <v>10</v>
      </c>
      <c r="O2880">
        <v>63379</v>
      </c>
      <c r="P2880" t="s">
        <v>14</v>
      </c>
      <c r="Q2880" t="s">
        <v>25</v>
      </c>
      <c r="R2880" t="s">
        <v>35</v>
      </c>
    </row>
    <row r="2881" spans="1:18" x14ac:dyDescent="0.25">
      <c r="A2881" t="s">
        <v>6771</v>
      </c>
      <c r="B2881" s="1">
        <v>44593</v>
      </c>
      <c r="C2881" t="s">
        <v>29</v>
      </c>
      <c r="D2881" t="s">
        <v>6772</v>
      </c>
      <c r="E2881" t="s">
        <v>46</v>
      </c>
      <c r="F2881" t="s">
        <v>22</v>
      </c>
      <c r="G2881" t="s">
        <v>71</v>
      </c>
      <c r="H2881" t="s">
        <v>72</v>
      </c>
      <c r="I2881">
        <v>1</v>
      </c>
      <c r="J2881">
        <v>38419</v>
      </c>
      <c r="K2881">
        <v>38419</v>
      </c>
      <c r="L2881">
        <v>25362</v>
      </c>
      <c r="M2881">
        <v>13057</v>
      </c>
      <c r="N2881">
        <v>15</v>
      </c>
      <c r="O2881">
        <v>13042</v>
      </c>
      <c r="P2881" t="s">
        <v>14</v>
      </c>
      <c r="Q2881" t="s">
        <v>34</v>
      </c>
      <c r="R2881" t="s">
        <v>26</v>
      </c>
    </row>
    <row r="2882" spans="1:18" x14ac:dyDescent="0.25">
      <c r="A2882" t="s">
        <v>6773</v>
      </c>
      <c r="B2882" s="1">
        <v>44957</v>
      </c>
      <c r="C2882" t="s">
        <v>84</v>
      </c>
      <c r="D2882" t="s">
        <v>6774</v>
      </c>
      <c r="E2882" t="s">
        <v>46</v>
      </c>
      <c r="F2882" t="s">
        <v>31</v>
      </c>
      <c r="G2882" t="s">
        <v>48</v>
      </c>
      <c r="H2882" t="s">
        <v>202</v>
      </c>
      <c r="I2882">
        <v>6</v>
      </c>
      <c r="J2882">
        <v>47924</v>
      </c>
      <c r="K2882">
        <v>287544</v>
      </c>
      <c r="L2882">
        <v>215237</v>
      </c>
      <c r="M2882">
        <v>72307</v>
      </c>
      <c r="N2882">
        <v>0</v>
      </c>
      <c r="O2882">
        <v>72307</v>
      </c>
      <c r="P2882" t="s">
        <v>14</v>
      </c>
      <c r="Q2882" t="s">
        <v>25</v>
      </c>
      <c r="R2882" t="s">
        <v>26</v>
      </c>
    </row>
    <row r="2883" spans="1:18" x14ac:dyDescent="0.25">
      <c r="A2883" t="s">
        <v>6775</v>
      </c>
      <c r="B2883" s="1">
        <v>44613</v>
      </c>
      <c r="C2883" t="s">
        <v>29</v>
      </c>
      <c r="D2883" t="s">
        <v>6776</v>
      </c>
      <c r="E2883" t="s">
        <v>21</v>
      </c>
      <c r="F2883" t="s">
        <v>70</v>
      </c>
      <c r="G2883" t="s">
        <v>71</v>
      </c>
      <c r="H2883" t="s">
        <v>111</v>
      </c>
      <c r="I2883">
        <v>3</v>
      </c>
      <c r="J2883">
        <v>11329</v>
      </c>
      <c r="K2883">
        <v>33987</v>
      </c>
      <c r="L2883">
        <v>24101</v>
      </c>
      <c r="M2883">
        <v>9886</v>
      </c>
      <c r="N2883">
        <v>5</v>
      </c>
      <c r="O2883">
        <v>9881</v>
      </c>
      <c r="P2883" t="s">
        <v>14</v>
      </c>
      <c r="Q2883" t="s">
        <v>34</v>
      </c>
      <c r="R2883" t="s">
        <v>26</v>
      </c>
    </row>
    <row r="2884" spans="1:18" x14ac:dyDescent="0.25">
      <c r="A2884" t="s">
        <v>6777</v>
      </c>
      <c r="B2884" s="1">
        <v>44598</v>
      </c>
      <c r="C2884" t="s">
        <v>29</v>
      </c>
      <c r="D2884" t="s">
        <v>6778</v>
      </c>
      <c r="E2884" t="s">
        <v>53</v>
      </c>
      <c r="F2884" t="s">
        <v>31</v>
      </c>
      <c r="G2884" t="s">
        <v>48</v>
      </c>
      <c r="H2884" t="s">
        <v>202</v>
      </c>
      <c r="I2884">
        <v>10</v>
      </c>
      <c r="J2884">
        <v>7400</v>
      </c>
      <c r="K2884">
        <v>74000</v>
      </c>
      <c r="L2884">
        <v>52953</v>
      </c>
      <c r="M2884">
        <v>21047</v>
      </c>
      <c r="N2884">
        <v>5</v>
      </c>
      <c r="O2884">
        <v>21042</v>
      </c>
      <c r="P2884" t="s">
        <v>14</v>
      </c>
      <c r="Q2884" t="s">
        <v>55</v>
      </c>
      <c r="R2884" t="s">
        <v>35</v>
      </c>
    </row>
    <row r="2885" spans="1:18" x14ac:dyDescent="0.25">
      <c r="A2885" t="s">
        <v>6779</v>
      </c>
      <c r="B2885" s="1">
        <v>45013</v>
      </c>
      <c r="C2885" t="s">
        <v>208</v>
      </c>
      <c r="D2885" t="s">
        <v>6780</v>
      </c>
      <c r="E2885" t="s">
        <v>69</v>
      </c>
      <c r="F2885" t="s">
        <v>47</v>
      </c>
      <c r="G2885" t="s">
        <v>23</v>
      </c>
      <c r="H2885" t="s">
        <v>24</v>
      </c>
      <c r="I2885">
        <v>5</v>
      </c>
      <c r="J2885">
        <v>35273</v>
      </c>
      <c r="K2885">
        <v>176365</v>
      </c>
      <c r="L2885">
        <v>145751</v>
      </c>
      <c r="M2885">
        <v>30614</v>
      </c>
      <c r="N2885">
        <v>15</v>
      </c>
      <c r="O2885">
        <v>30599</v>
      </c>
      <c r="P2885" t="s">
        <v>14</v>
      </c>
      <c r="Q2885" t="s">
        <v>34</v>
      </c>
      <c r="R2885" t="s">
        <v>35</v>
      </c>
    </row>
    <row r="2886" spans="1:18" x14ac:dyDescent="0.25">
      <c r="A2886" t="s">
        <v>6781</v>
      </c>
      <c r="B2886" s="1">
        <v>44863</v>
      </c>
      <c r="C2886" t="s">
        <v>61</v>
      </c>
      <c r="D2886" t="s">
        <v>6782</v>
      </c>
      <c r="E2886" t="s">
        <v>69</v>
      </c>
      <c r="F2886" t="s">
        <v>114</v>
      </c>
      <c r="G2886" t="s">
        <v>71</v>
      </c>
      <c r="H2886" t="s">
        <v>111</v>
      </c>
      <c r="I2886">
        <v>5</v>
      </c>
      <c r="J2886">
        <v>32299</v>
      </c>
      <c r="K2886">
        <v>161495</v>
      </c>
      <c r="L2886">
        <v>139479</v>
      </c>
      <c r="M2886">
        <v>22016</v>
      </c>
      <c r="N2886">
        <v>15</v>
      </c>
      <c r="O2886">
        <v>22001</v>
      </c>
      <c r="P2886" t="s">
        <v>14</v>
      </c>
      <c r="Q2886" t="s">
        <v>35</v>
      </c>
      <c r="R2886" t="s">
        <v>26</v>
      </c>
    </row>
    <row r="2887" spans="1:18" x14ac:dyDescent="0.25">
      <c r="A2887" t="s">
        <v>6783</v>
      </c>
      <c r="B2887" s="1">
        <v>44651</v>
      </c>
      <c r="C2887" t="s">
        <v>208</v>
      </c>
      <c r="D2887" t="s">
        <v>6784</v>
      </c>
      <c r="E2887" t="s">
        <v>46</v>
      </c>
      <c r="F2887" t="s">
        <v>22</v>
      </c>
      <c r="G2887" t="s">
        <v>48</v>
      </c>
      <c r="H2887" t="s">
        <v>64</v>
      </c>
      <c r="I2887">
        <v>3</v>
      </c>
      <c r="J2887">
        <v>15424</v>
      </c>
      <c r="K2887">
        <v>46272</v>
      </c>
      <c r="L2887">
        <v>40715</v>
      </c>
      <c r="M2887">
        <v>5557</v>
      </c>
      <c r="N2887">
        <v>5</v>
      </c>
      <c r="O2887">
        <v>5552</v>
      </c>
      <c r="P2887" t="s">
        <v>14</v>
      </c>
      <c r="Q2887" t="s">
        <v>25</v>
      </c>
      <c r="R2887" t="s">
        <v>26</v>
      </c>
    </row>
    <row r="2888" spans="1:18" x14ac:dyDescent="0.25">
      <c r="A2888" t="s">
        <v>6785</v>
      </c>
      <c r="B2888" s="1">
        <v>44847</v>
      </c>
      <c r="C2888" t="s">
        <v>61</v>
      </c>
      <c r="D2888" t="s">
        <v>6786</v>
      </c>
      <c r="E2888" t="s">
        <v>69</v>
      </c>
      <c r="F2888" t="s">
        <v>40</v>
      </c>
      <c r="G2888" t="s">
        <v>71</v>
      </c>
      <c r="H2888" t="s">
        <v>81</v>
      </c>
      <c r="I2888">
        <v>10</v>
      </c>
      <c r="J2888">
        <v>1012</v>
      </c>
      <c r="K2888">
        <v>10120</v>
      </c>
      <c r="L2888">
        <v>8002</v>
      </c>
      <c r="M2888">
        <v>2118</v>
      </c>
      <c r="N2888">
        <v>10</v>
      </c>
      <c r="O2888">
        <v>2108</v>
      </c>
      <c r="P2888" t="s">
        <v>14</v>
      </c>
      <c r="Q2888" t="s">
        <v>25</v>
      </c>
      <c r="R2888" t="s">
        <v>35</v>
      </c>
    </row>
    <row r="2889" spans="1:18" x14ac:dyDescent="0.25">
      <c r="A2889" t="s">
        <v>6787</v>
      </c>
      <c r="B2889" s="1">
        <v>45342</v>
      </c>
      <c r="C2889" t="s">
        <v>29</v>
      </c>
      <c r="D2889" t="s">
        <v>6788</v>
      </c>
      <c r="E2889" t="s">
        <v>53</v>
      </c>
      <c r="F2889" t="s">
        <v>76</v>
      </c>
      <c r="G2889" t="s">
        <v>32</v>
      </c>
      <c r="H2889" t="s">
        <v>33</v>
      </c>
      <c r="I2889">
        <v>6</v>
      </c>
      <c r="J2889">
        <v>43462</v>
      </c>
      <c r="K2889">
        <v>260772</v>
      </c>
      <c r="L2889">
        <v>162275</v>
      </c>
      <c r="M2889">
        <v>98497</v>
      </c>
      <c r="N2889">
        <v>5</v>
      </c>
      <c r="O2889">
        <v>98492</v>
      </c>
      <c r="P2889" t="s">
        <v>14</v>
      </c>
      <c r="Q2889" t="s">
        <v>25</v>
      </c>
      <c r="R2889" t="s">
        <v>35</v>
      </c>
    </row>
    <row r="2890" spans="1:18" x14ac:dyDescent="0.25">
      <c r="A2890" t="s">
        <v>6789</v>
      </c>
      <c r="B2890" s="1">
        <v>44955</v>
      </c>
      <c r="C2890" t="s">
        <v>84</v>
      </c>
      <c r="D2890" t="s">
        <v>6790</v>
      </c>
      <c r="E2890" t="s">
        <v>21</v>
      </c>
      <c r="F2890" t="s">
        <v>22</v>
      </c>
      <c r="G2890" t="s">
        <v>71</v>
      </c>
      <c r="H2890" t="s">
        <v>72</v>
      </c>
      <c r="I2890">
        <v>3</v>
      </c>
      <c r="J2890">
        <v>40418</v>
      </c>
      <c r="K2890">
        <v>121254</v>
      </c>
      <c r="L2890">
        <v>95100</v>
      </c>
      <c r="M2890">
        <v>26154</v>
      </c>
      <c r="N2890">
        <v>10</v>
      </c>
      <c r="O2890">
        <v>26144</v>
      </c>
      <c r="P2890" t="s">
        <v>14</v>
      </c>
      <c r="Q2890" t="s">
        <v>55</v>
      </c>
      <c r="R2890" t="s">
        <v>35</v>
      </c>
    </row>
    <row r="2891" spans="1:18" x14ac:dyDescent="0.25">
      <c r="A2891" t="s">
        <v>6791</v>
      </c>
      <c r="B2891" s="1">
        <v>45127</v>
      </c>
      <c r="C2891" t="s">
        <v>97</v>
      </c>
      <c r="D2891" t="s">
        <v>6792</v>
      </c>
      <c r="E2891" t="s">
        <v>46</v>
      </c>
      <c r="F2891" t="s">
        <v>47</v>
      </c>
      <c r="G2891" t="s">
        <v>32</v>
      </c>
      <c r="H2891" t="s">
        <v>77</v>
      </c>
      <c r="I2891">
        <v>10</v>
      </c>
      <c r="J2891">
        <v>11232</v>
      </c>
      <c r="K2891">
        <v>112320</v>
      </c>
      <c r="L2891">
        <v>88068</v>
      </c>
      <c r="M2891">
        <v>24252</v>
      </c>
      <c r="N2891">
        <v>10</v>
      </c>
      <c r="O2891">
        <v>24242</v>
      </c>
      <c r="P2891" t="s">
        <v>14</v>
      </c>
      <c r="Q2891" t="s">
        <v>34</v>
      </c>
      <c r="R2891" t="s">
        <v>26</v>
      </c>
    </row>
    <row r="2892" spans="1:18" x14ac:dyDescent="0.25">
      <c r="A2892" t="s">
        <v>6793</v>
      </c>
      <c r="B2892" s="1">
        <v>45290</v>
      </c>
      <c r="C2892" t="s">
        <v>44</v>
      </c>
      <c r="D2892" t="s">
        <v>6794</v>
      </c>
      <c r="E2892" t="s">
        <v>69</v>
      </c>
      <c r="F2892" t="s">
        <v>31</v>
      </c>
      <c r="G2892" t="s">
        <v>48</v>
      </c>
      <c r="H2892" t="s">
        <v>202</v>
      </c>
      <c r="I2892">
        <v>6</v>
      </c>
      <c r="J2892">
        <v>31003</v>
      </c>
      <c r="K2892">
        <v>186018</v>
      </c>
      <c r="L2892">
        <v>122330</v>
      </c>
      <c r="M2892">
        <v>63688</v>
      </c>
      <c r="N2892">
        <v>15</v>
      </c>
      <c r="O2892">
        <v>63673</v>
      </c>
      <c r="P2892" t="s">
        <v>14</v>
      </c>
      <c r="Q2892" t="s">
        <v>34</v>
      </c>
      <c r="R2892" t="s">
        <v>26</v>
      </c>
    </row>
    <row r="2893" spans="1:18" x14ac:dyDescent="0.25">
      <c r="A2893" t="s">
        <v>6795</v>
      </c>
      <c r="B2893" s="1">
        <v>44857</v>
      </c>
      <c r="C2893" t="s">
        <v>61</v>
      </c>
      <c r="D2893" t="s">
        <v>6796</v>
      </c>
      <c r="E2893" t="s">
        <v>46</v>
      </c>
      <c r="F2893" t="s">
        <v>114</v>
      </c>
      <c r="G2893" t="s">
        <v>23</v>
      </c>
      <c r="H2893" t="s">
        <v>24</v>
      </c>
      <c r="I2893">
        <v>9</v>
      </c>
      <c r="J2893">
        <v>23115</v>
      </c>
      <c r="K2893">
        <v>208035</v>
      </c>
      <c r="L2893">
        <v>180766</v>
      </c>
      <c r="M2893">
        <v>27269</v>
      </c>
      <c r="N2893">
        <v>15</v>
      </c>
      <c r="O2893">
        <v>27254</v>
      </c>
      <c r="P2893" t="s">
        <v>14</v>
      </c>
      <c r="Q2893" t="s">
        <v>25</v>
      </c>
      <c r="R2893" t="s">
        <v>35</v>
      </c>
    </row>
    <row r="2894" spans="1:18" x14ac:dyDescent="0.25">
      <c r="A2894" t="s">
        <v>6797</v>
      </c>
      <c r="B2894" s="1">
        <v>45303</v>
      </c>
      <c r="C2894" t="s">
        <v>84</v>
      </c>
      <c r="D2894" t="s">
        <v>6798</v>
      </c>
      <c r="E2894" t="s">
        <v>69</v>
      </c>
      <c r="F2894" t="s">
        <v>63</v>
      </c>
      <c r="G2894" t="s">
        <v>32</v>
      </c>
      <c r="H2894" t="s">
        <v>33</v>
      </c>
      <c r="I2894">
        <v>2</v>
      </c>
      <c r="J2894">
        <v>43067</v>
      </c>
      <c r="K2894">
        <v>86134</v>
      </c>
      <c r="L2894">
        <v>60734</v>
      </c>
      <c r="M2894">
        <v>25400</v>
      </c>
      <c r="N2894">
        <v>15</v>
      </c>
      <c r="O2894">
        <v>25385</v>
      </c>
      <c r="P2894" t="s">
        <v>14</v>
      </c>
      <c r="Q2894" t="s">
        <v>35</v>
      </c>
      <c r="R2894" t="s">
        <v>35</v>
      </c>
    </row>
    <row r="2895" spans="1:18" x14ac:dyDescent="0.25">
      <c r="A2895" t="s">
        <v>6799</v>
      </c>
      <c r="B2895" s="1">
        <v>45469</v>
      </c>
      <c r="C2895" t="s">
        <v>19</v>
      </c>
      <c r="D2895" t="s">
        <v>6800</v>
      </c>
      <c r="E2895" t="s">
        <v>21</v>
      </c>
      <c r="F2895" t="s">
        <v>76</v>
      </c>
      <c r="G2895" t="s">
        <v>23</v>
      </c>
      <c r="H2895" t="s">
        <v>169</v>
      </c>
      <c r="I2895">
        <v>3</v>
      </c>
      <c r="J2895">
        <v>5942</v>
      </c>
      <c r="K2895">
        <v>17826</v>
      </c>
      <c r="L2895">
        <v>12220</v>
      </c>
      <c r="M2895">
        <v>5606</v>
      </c>
      <c r="N2895">
        <v>10</v>
      </c>
      <c r="O2895">
        <v>5596</v>
      </c>
      <c r="P2895" t="s">
        <v>14</v>
      </c>
      <c r="Q2895" t="s">
        <v>34</v>
      </c>
      <c r="R2895" t="s">
        <v>26</v>
      </c>
    </row>
    <row r="2896" spans="1:18" x14ac:dyDescent="0.25">
      <c r="A2896" t="s">
        <v>6801</v>
      </c>
      <c r="B2896" s="1">
        <v>45039</v>
      </c>
      <c r="C2896" t="s">
        <v>227</v>
      </c>
      <c r="D2896" t="s">
        <v>6802</v>
      </c>
      <c r="E2896" t="s">
        <v>53</v>
      </c>
      <c r="F2896" t="s">
        <v>76</v>
      </c>
      <c r="G2896" t="s">
        <v>32</v>
      </c>
      <c r="H2896" t="s">
        <v>77</v>
      </c>
      <c r="I2896">
        <v>5</v>
      </c>
      <c r="J2896">
        <v>41725</v>
      </c>
      <c r="K2896">
        <v>208625</v>
      </c>
      <c r="L2896">
        <v>133398</v>
      </c>
      <c r="M2896">
        <v>75227</v>
      </c>
      <c r="N2896">
        <v>0</v>
      </c>
      <c r="O2896">
        <v>75227</v>
      </c>
      <c r="P2896" t="s">
        <v>14</v>
      </c>
      <c r="Q2896" t="s">
        <v>34</v>
      </c>
      <c r="R2896" t="s">
        <v>26</v>
      </c>
    </row>
    <row r="2897" spans="1:18" x14ac:dyDescent="0.25">
      <c r="A2897" t="s">
        <v>6803</v>
      </c>
      <c r="B2897" s="1">
        <v>45040</v>
      </c>
      <c r="C2897" t="s">
        <v>227</v>
      </c>
      <c r="D2897" t="s">
        <v>6804</v>
      </c>
      <c r="E2897" t="s">
        <v>21</v>
      </c>
      <c r="F2897" t="s">
        <v>70</v>
      </c>
      <c r="G2897" t="s">
        <v>23</v>
      </c>
      <c r="H2897" t="s">
        <v>127</v>
      </c>
      <c r="I2897">
        <v>9</v>
      </c>
      <c r="J2897">
        <v>32844</v>
      </c>
      <c r="K2897">
        <v>295596</v>
      </c>
      <c r="L2897">
        <v>188963</v>
      </c>
      <c r="M2897">
        <v>106633</v>
      </c>
      <c r="N2897">
        <v>10</v>
      </c>
      <c r="O2897">
        <v>106623</v>
      </c>
      <c r="P2897" t="s">
        <v>14</v>
      </c>
      <c r="Q2897" t="s">
        <v>25</v>
      </c>
      <c r="R2897" t="s">
        <v>35</v>
      </c>
    </row>
    <row r="2898" spans="1:18" x14ac:dyDescent="0.25">
      <c r="A2898" t="s">
        <v>6805</v>
      </c>
      <c r="B2898" s="1">
        <v>45289</v>
      </c>
      <c r="C2898" t="s">
        <v>44</v>
      </c>
      <c r="D2898" t="s">
        <v>6806</v>
      </c>
      <c r="E2898" t="s">
        <v>21</v>
      </c>
      <c r="F2898" t="s">
        <v>40</v>
      </c>
      <c r="G2898" t="s">
        <v>32</v>
      </c>
      <c r="H2898" t="s">
        <v>118</v>
      </c>
      <c r="I2898">
        <v>1</v>
      </c>
      <c r="J2898">
        <v>42592</v>
      </c>
      <c r="K2898">
        <v>42592</v>
      </c>
      <c r="L2898">
        <v>36839</v>
      </c>
      <c r="M2898">
        <v>5753</v>
      </c>
      <c r="N2898">
        <v>15</v>
      </c>
      <c r="O2898">
        <v>5738</v>
      </c>
      <c r="P2898" t="s">
        <v>14</v>
      </c>
      <c r="Q2898" t="s">
        <v>35</v>
      </c>
      <c r="R2898" t="s">
        <v>26</v>
      </c>
    </row>
    <row r="2899" spans="1:18" x14ac:dyDescent="0.25">
      <c r="A2899" t="s">
        <v>6807</v>
      </c>
      <c r="B2899" s="1">
        <v>45546</v>
      </c>
      <c r="C2899" t="s">
        <v>38</v>
      </c>
      <c r="D2899" t="s">
        <v>6808</v>
      </c>
      <c r="E2899" t="s">
        <v>46</v>
      </c>
      <c r="F2899" t="s">
        <v>47</v>
      </c>
      <c r="G2899" t="s">
        <v>23</v>
      </c>
      <c r="H2899" t="s">
        <v>127</v>
      </c>
      <c r="I2899">
        <v>1</v>
      </c>
      <c r="J2899">
        <v>35641</v>
      </c>
      <c r="K2899">
        <v>35641</v>
      </c>
      <c r="L2899">
        <v>31560</v>
      </c>
      <c r="M2899">
        <v>4081</v>
      </c>
      <c r="N2899">
        <v>10</v>
      </c>
      <c r="O2899">
        <v>4071</v>
      </c>
      <c r="P2899" t="s">
        <v>14</v>
      </c>
      <c r="Q2899" t="s">
        <v>25</v>
      </c>
      <c r="R2899" t="s">
        <v>26</v>
      </c>
    </row>
    <row r="2900" spans="1:18" x14ac:dyDescent="0.25">
      <c r="A2900" t="s">
        <v>6809</v>
      </c>
      <c r="B2900" s="1">
        <v>44639</v>
      </c>
      <c r="C2900" t="s">
        <v>208</v>
      </c>
      <c r="D2900" t="s">
        <v>6810</v>
      </c>
      <c r="E2900" t="s">
        <v>21</v>
      </c>
      <c r="F2900" t="s">
        <v>40</v>
      </c>
      <c r="G2900" t="s">
        <v>32</v>
      </c>
      <c r="H2900" t="s">
        <v>173</v>
      </c>
      <c r="I2900">
        <v>7</v>
      </c>
      <c r="J2900">
        <v>27983</v>
      </c>
      <c r="K2900">
        <v>195881</v>
      </c>
      <c r="L2900">
        <v>164610</v>
      </c>
      <c r="M2900">
        <v>31271</v>
      </c>
      <c r="N2900">
        <v>5</v>
      </c>
      <c r="O2900">
        <v>31266</v>
      </c>
      <c r="P2900" t="s">
        <v>14</v>
      </c>
      <c r="Q2900" t="s">
        <v>35</v>
      </c>
      <c r="R2900" t="s">
        <v>35</v>
      </c>
    </row>
    <row r="2901" spans="1:18" x14ac:dyDescent="0.25">
      <c r="A2901" t="s">
        <v>6811</v>
      </c>
      <c r="B2901" s="1">
        <v>45231</v>
      </c>
      <c r="C2901" t="s">
        <v>133</v>
      </c>
      <c r="D2901" t="s">
        <v>6812</v>
      </c>
      <c r="E2901" t="s">
        <v>46</v>
      </c>
      <c r="F2901" t="s">
        <v>70</v>
      </c>
      <c r="G2901" t="s">
        <v>71</v>
      </c>
      <c r="H2901" t="s">
        <v>72</v>
      </c>
      <c r="I2901">
        <v>2</v>
      </c>
      <c r="J2901">
        <v>21648</v>
      </c>
      <c r="K2901">
        <v>43296</v>
      </c>
      <c r="L2901">
        <v>32273</v>
      </c>
      <c r="M2901">
        <v>11023</v>
      </c>
      <c r="N2901">
        <v>0</v>
      </c>
      <c r="O2901">
        <v>11023</v>
      </c>
      <c r="P2901" t="s">
        <v>14</v>
      </c>
      <c r="Q2901" t="s">
        <v>55</v>
      </c>
      <c r="R2901" t="s">
        <v>35</v>
      </c>
    </row>
    <row r="2902" spans="1:18" x14ac:dyDescent="0.25">
      <c r="A2902" t="s">
        <v>6813</v>
      </c>
      <c r="B2902" s="1">
        <v>44783</v>
      </c>
      <c r="C2902" t="s">
        <v>67</v>
      </c>
      <c r="D2902" t="s">
        <v>6814</v>
      </c>
      <c r="E2902" t="s">
        <v>46</v>
      </c>
      <c r="F2902" t="s">
        <v>76</v>
      </c>
      <c r="G2902" t="s">
        <v>32</v>
      </c>
      <c r="H2902" t="s">
        <v>173</v>
      </c>
      <c r="I2902">
        <v>3</v>
      </c>
      <c r="J2902">
        <v>30083</v>
      </c>
      <c r="K2902">
        <v>90249</v>
      </c>
      <c r="L2902">
        <v>75499</v>
      </c>
      <c r="M2902">
        <v>14750</v>
      </c>
      <c r="N2902">
        <v>5</v>
      </c>
      <c r="O2902">
        <v>14745</v>
      </c>
      <c r="P2902" t="s">
        <v>14</v>
      </c>
      <c r="Q2902" t="s">
        <v>34</v>
      </c>
      <c r="R2902" t="s">
        <v>35</v>
      </c>
    </row>
    <row r="2903" spans="1:18" x14ac:dyDescent="0.25">
      <c r="A2903" t="s">
        <v>6815</v>
      </c>
      <c r="B2903" s="1">
        <v>44705</v>
      </c>
      <c r="C2903" t="s">
        <v>140</v>
      </c>
      <c r="D2903" t="s">
        <v>6816</v>
      </c>
      <c r="E2903" t="s">
        <v>69</v>
      </c>
      <c r="F2903" t="s">
        <v>76</v>
      </c>
      <c r="G2903" t="s">
        <v>48</v>
      </c>
      <c r="H2903" t="s">
        <v>49</v>
      </c>
      <c r="I2903">
        <v>7</v>
      </c>
      <c r="J2903">
        <v>16201</v>
      </c>
      <c r="K2903">
        <v>113407</v>
      </c>
      <c r="L2903">
        <v>89725</v>
      </c>
      <c r="M2903">
        <v>23682</v>
      </c>
      <c r="N2903">
        <v>15</v>
      </c>
      <c r="O2903">
        <v>23667</v>
      </c>
      <c r="P2903" t="s">
        <v>14</v>
      </c>
      <c r="Q2903" t="s">
        <v>34</v>
      </c>
      <c r="R2903" t="s">
        <v>35</v>
      </c>
    </row>
    <row r="2904" spans="1:18" x14ac:dyDescent="0.25">
      <c r="A2904" t="s">
        <v>6817</v>
      </c>
      <c r="B2904" s="1">
        <v>45056</v>
      </c>
      <c r="C2904" t="s">
        <v>140</v>
      </c>
      <c r="D2904" t="s">
        <v>6818</v>
      </c>
      <c r="E2904" t="s">
        <v>53</v>
      </c>
      <c r="F2904" t="s">
        <v>70</v>
      </c>
      <c r="G2904" t="s">
        <v>32</v>
      </c>
      <c r="H2904" t="s">
        <v>33</v>
      </c>
      <c r="I2904">
        <v>6</v>
      </c>
      <c r="J2904">
        <v>49487</v>
      </c>
      <c r="K2904">
        <v>296922</v>
      </c>
      <c r="L2904">
        <v>221814</v>
      </c>
      <c r="M2904">
        <v>75108</v>
      </c>
      <c r="N2904">
        <v>15</v>
      </c>
      <c r="O2904">
        <v>75093</v>
      </c>
      <c r="P2904" t="s">
        <v>14</v>
      </c>
      <c r="Q2904" t="s">
        <v>25</v>
      </c>
      <c r="R2904" t="s">
        <v>26</v>
      </c>
    </row>
    <row r="2905" spans="1:18" x14ac:dyDescent="0.25">
      <c r="A2905" t="s">
        <v>6819</v>
      </c>
      <c r="B2905" s="1">
        <v>45521</v>
      </c>
      <c r="C2905" t="s">
        <v>67</v>
      </c>
      <c r="D2905" t="s">
        <v>6820</v>
      </c>
      <c r="E2905" t="s">
        <v>53</v>
      </c>
      <c r="F2905" t="s">
        <v>70</v>
      </c>
      <c r="G2905" t="s">
        <v>32</v>
      </c>
      <c r="H2905" t="s">
        <v>118</v>
      </c>
      <c r="I2905">
        <v>5</v>
      </c>
      <c r="J2905">
        <v>43844</v>
      </c>
      <c r="K2905">
        <v>219220</v>
      </c>
      <c r="L2905">
        <v>155389</v>
      </c>
      <c r="M2905">
        <v>63831</v>
      </c>
      <c r="N2905">
        <v>15</v>
      </c>
      <c r="O2905">
        <v>63816</v>
      </c>
      <c r="P2905" t="s">
        <v>14</v>
      </c>
      <c r="Q2905" t="s">
        <v>35</v>
      </c>
      <c r="R2905" t="s">
        <v>26</v>
      </c>
    </row>
    <row r="2906" spans="1:18" x14ac:dyDescent="0.25">
      <c r="A2906" t="s">
        <v>6821</v>
      </c>
      <c r="B2906" s="1">
        <v>45461</v>
      </c>
      <c r="C2906" t="s">
        <v>19</v>
      </c>
      <c r="D2906" t="s">
        <v>6822</v>
      </c>
      <c r="E2906" t="s">
        <v>69</v>
      </c>
      <c r="F2906" t="s">
        <v>22</v>
      </c>
      <c r="G2906" t="s">
        <v>71</v>
      </c>
      <c r="H2906" t="s">
        <v>72</v>
      </c>
      <c r="I2906">
        <v>6</v>
      </c>
      <c r="J2906">
        <v>47988</v>
      </c>
      <c r="K2906">
        <v>287928</v>
      </c>
      <c r="L2906">
        <v>247790</v>
      </c>
      <c r="M2906">
        <v>40138</v>
      </c>
      <c r="N2906">
        <v>15</v>
      </c>
      <c r="O2906">
        <v>40123</v>
      </c>
      <c r="P2906" t="s">
        <v>14</v>
      </c>
      <c r="Q2906" t="s">
        <v>55</v>
      </c>
      <c r="R2906" t="s">
        <v>26</v>
      </c>
    </row>
    <row r="2907" spans="1:18" x14ac:dyDescent="0.25">
      <c r="A2907" t="s">
        <v>6823</v>
      </c>
      <c r="B2907" s="1">
        <v>45083</v>
      </c>
      <c r="C2907" t="s">
        <v>19</v>
      </c>
      <c r="D2907" t="s">
        <v>6824</v>
      </c>
      <c r="E2907" t="s">
        <v>46</v>
      </c>
      <c r="F2907" t="s">
        <v>22</v>
      </c>
      <c r="G2907" t="s">
        <v>71</v>
      </c>
      <c r="H2907" t="s">
        <v>72</v>
      </c>
      <c r="I2907">
        <v>8</v>
      </c>
      <c r="J2907">
        <v>8941</v>
      </c>
      <c r="K2907">
        <v>71528</v>
      </c>
      <c r="L2907">
        <v>52685</v>
      </c>
      <c r="M2907">
        <v>18843</v>
      </c>
      <c r="N2907">
        <v>5</v>
      </c>
      <c r="O2907">
        <v>18838</v>
      </c>
      <c r="P2907" t="s">
        <v>14</v>
      </c>
      <c r="Q2907" t="s">
        <v>34</v>
      </c>
      <c r="R2907" t="s">
        <v>26</v>
      </c>
    </row>
    <row r="2908" spans="1:18" x14ac:dyDescent="0.25">
      <c r="A2908" t="s">
        <v>6825</v>
      </c>
      <c r="B2908" s="1">
        <v>45033</v>
      </c>
      <c r="C2908" t="s">
        <v>227</v>
      </c>
      <c r="D2908" t="s">
        <v>6826</v>
      </c>
      <c r="E2908" t="s">
        <v>46</v>
      </c>
      <c r="F2908" t="s">
        <v>40</v>
      </c>
      <c r="G2908" t="s">
        <v>71</v>
      </c>
      <c r="H2908" t="s">
        <v>81</v>
      </c>
      <c r="I2908">
        <v>4</v>
      </c>
      <c r="J2908">
        <v>29096</v>
      </c>
      <c r="K2908">
        <v>116384</v>
      </c>
      <c r="L2908">
        <v>99573</v>
      </c>
      <c r="M2908">
        <v>16811</v>
      </c>
      <c r="N2908">
        <v>10</v>
      </c>
      <c r="O2908">
        <v>16801</v>
      </c>
      <c r="P2908" t="s">
        <v>14</v>
      </c>
      <c r="Q2908" t="s">
        <v>55</v>
      </c>
      <c r="R2908" t="s">
        <v>35</v>
      </c>
    </row>
    <row r="2909" spans="1:18" x14ac:dyDescent="0.25">
      <c r="A2909" t="s">
        <v>6827</v>
      </c>
      <c r="B2909" s="1">
        <v>45362</v>
      </c>
      <c r="C2909" t="s">
        <v>208</v>
      </c>
      <c r="D2909" t="s">
        <v>6828</v>
      </c>
      <c r="E2909" t="s">
        <v>53</v>
      </c>
      <c r="F2909" t="s">
        <v>31</v>
      </c>
      <c r="G2909" t="s">
        <v>32</v>
      </c>
      <c r="H2909" t="s">
        <v>33</v>
      </c>
      <c r="I2909">
        <v>4</v>
      </c>
      <c r="J2909">
        <v>49626</v>
      </c>
      <c r="K2909">
        <v>198504</v>
      </c>
      <c r="L2909">
        <v>164583</v>
      </c>
      <c r="M2909">
        <v>33921</v>
      </c>
      <c r="N2909">
        <v>10</v>
      </c>
      <c r="O2909">
        <v>33911</v>
      </c>
      <c r="P2909" t="s">
        <v>14</v>
      </c>
      <c r="Q2909" t="s">
        <v>55</v>
      </c>
      <c r="R2909" t="s">
        <v>35</v>
      </c>
    </row>
    <row r="2910" spans="1:18" x14ac:dyDescent="0.25">
      <c r="A2910" t="s">
        <v>6829</v>
      </c>
      <c r="B2910" s="1">
        <v>45294</v>
      </c>
      <c r="C2910" t="s">
        <v>84</v>
      </c>
      <c r="D2910" t="s">
        <v>6830</v>
      </c>
      <c r="E2910" t="s">
        <v>46</v>
      </c>
      <c r="F2910" t="s">
        <v>76</v>
      </c>
      <c r="G2910" t="s">
        <v>32</v>
      </c>
      <c r="H2910" t="s">
        <v>77</v>
      </c>
      <c r="I2910">
        <v>2</v>
      </c>
      <c r="J2910">
        <v>18979</v>
      </c>
      <c r="K2910">
        <v>37958</v>
      </c>
      <c r="L2910">
        <v>30207</v>
      </c>
      <c r="M2910">
        <v>7751</v>
      </c>
      <c r="N2910">
        <v>10</v>
      </c>
      <c r="O2910">
        <v>7741</v>
      </c>
      <c r="P2910" t="s">
        <v>14</v>
      </c>
      <c r="Q2910" t="s">
        <v>25</v>
      </c>
      <c r="R2910" t="s">
        <v>35</v>
      </c>
    </row>
    <row r="2911" spans="1:18" x14ac:dyDescent="0.25">
      <c r="A2911" t="s">
        <v>6831</v>
      </c>
      <c r="B2911" s="1">
        <v>44619</v>
      </c>
      <c r="C2911" t="s">
        <v>29</v>
      </c>
      <c r="D2911" t="s">
        <v>6832</v>
      </c>
      <c r="E2911" t="s">
        <v>21</v>
      </c>
      <c r="F2911" t="s">
        <v>76</v>
      </c>
      <c r="G2911" t="s">
        <v>71</v>
      </c>
      <c r="H2911" t="s">
        <v>111</v>
      </c>
      <c r="I2911">
        <v>2</v>
      </c>
      <c r="J2911">
        <v>49923</v>
      </c>
      <c r="K2911">
        <v>99846</v>
      </c>
      <c r="L2911">
        <v>62823</v>
      </c>
      <c r="M2911">
        <v>37023</v>
      </c>
      <c r="N2911">
        <v>10</v>
      </c>
      <c r="O2911">
        <v>37013</v>
      </c>
      <c r="P2911" t="s">
        <v>14</v>
      </c>
      <c r="Q2911" t="s">
        <v>34</v>
      </c>
      <c r="R2911" t="s">
        <v>26</v>
      </c>
    </row>
    <row r="2912" spans="1:18" x14ac:dyDescent="0.25">
      <c r="A2912" t="s">
        <v>6833</v>
      </c>
      <c r="B2912" s="1">
        <v>45533</v>
      </c>
      <c r="C2912" t="s">
        <v>67</v>
      </c>
      <c r="D2912" t="s">
        <v>6834</v>
      </c>
      <c r="E2912" t="s">
        <v>53</v>
      </c>
      <c r="F2912" t="s">
        <v>114</v>
      </c>
      <c r="G2912" t="s">
        <v>48</v>
      </c>
      <c r="H2912" t="s">
        <v>64</v>
      </c>
      <c r="I2912">
        <v>5</v>
      </c>
      <c r="J2912">
        <v>47256</v>
      </c>
      <c r="K2912">
        <v>236280</v>
      </c>
      <c r="L2912">
        <v>204451</v>
      </c>
      <c r="M2912">
        <v>31829</v>
      </c>
      <c r="N2912">
        <v>0</v>
      </c>
      <c r="O2912">
        <v>31829</v>
      </c>
      <c r="P2912" t="s">
        <v>14</v>
      </c>
      <c r="Q2912" t="s">
        <v>25</v>
      </c>
      <c r="R2912" t="s">
        <v>35</v>
      </c>
    </row>
    <row r="2913" spans="1:18" x14ac:dyDescent="0.25">
      <c r="A2913" t="s">
        <v>6835</v>
      </c>
      <c r="B2913" s="1">
        <v>44597</v>
      </c>
      <c r="C2913" t="s">
        <v>29</v>
      </c>
      <c r="D2913" t="s">
        <v>6836</v>
      </c>
      <c r="E2913" t="s">
        <v>21</v>
      </c>
      <c r="F2913" t="s">
        <v>70</v>
      </c>
      <c r="G2913" t="s">
        <v>71</v>
      </c>
      <c r="H2913" t="s">
        <v>111</v>
      </c>
      <c r="I2913">
        <v>2</v>
      </c>
      <c r="J2913">
        <v>13561</v>
      </c>
      <c r="K2913">
        <v>27122</v>
      </c>
      <c r="L2913">
        <v>18002</v>
      </c>
      <c r="M2913">
        <v>9120</v>
      </c>
      <c r="N2913">
        <v>15</v>
      </c>
      <c r="O2913">
        <v>9105</v>
      </c>
      <c r="P2913" t="s">
        <v>14</v>
      </c>
      <c r="Q2913" t="s">
        <v>34</v>
      </c>
      <c r="R2913" t="s">
        <v>26</v>
      </c>
    </row>
    <row r="2914" spans="1:18" x14ac:dyDescent="0.25">
      <c r="A2914" t="s">
        <v>6837</v>
      </c>
      <c r="B2914" s="1">
        <v>45391</v>
      </c>
      <c r="C2914" t="s">
        <v>227</v>
      </c>
      <c r="D2914" t="s">
        <v>6838</v>
      </c>
      <c r="E2914" t="s">
        <v>53</v>
      </c>
      <c r="F2914" t="s">
        <v>31</v>
      </c>
      <c r="G2914" t="s">
        <v>71</v>
      </c>
      <c r="H2914" t="s">
        <v>195</v>
      </c>
      <c r="I2914">
        <v>1</v>
      </c>
      <c r="J2914">
        <v>44949</v>
      </c>
      <c r="K2914">
        <v>44949</v>
      </c>
      <c r="L2914">
        <v>35509</v>
      </c>
      <c r="M2914">
        <v>9440</v>
      </c>
      <c r="N2914">
        <v>0</v>
      </c>
      <c r="O2914">
        <v>9440</v>
      </c>
      <c r="P2914" t="s">
        <v>14</v>
      </c>
      <c r="Q2914" t="s">
        <v>34</v>
      </c>
      <c r="R2914" t="s">
        <v>35</v>
      </c>
    </row>
    <row r="2915" spans="1:18" x14ac:dyDescent="0.25">
      <c r="A2915" t="s">
        <v>6839</v>
      </c>
      <c r="B2915" s="1">
        <v>45544</v>
      </c>
      <c r="C2915" t="s">
        <v>38</v>
      </c>
      <c r="D2915" t="s">
        <v>6840</v>
      </c>
      <c r="E2915" t="s">
        <v>69</v>
      </c>
      <c r="F2915" t="s">
        <v>22</v>
      </c>
      <c r="G2915" t="s">
        <v>32</v>
      </c>
      <c r="H2915" t="s">
        <v>118</v>
      </c>
      <c r="I2915">
        <v>5</v>
      </c>
      <c r="J2915">
        <v>12019</v>
      </c>
      <c r="K2915">
        <v>60095</v>
      </c>
      <c r="L2915">
        <v>49107</v>
      </c>
      <c r="M2915">
        <v>10988</v>
      </c>
      <c r="N2915">
        <v>5</v>
      </c>
      <c r="O2915">
        <v>10983</v>
      </c>
      <c r="P2915" t="s">
        <v>14</v>
      </c>
      <c r="Q2915" t="s">
        <v>34</v>
      </c>
      <c r="R2915" t="s">
        <v>26</v>
      </c>
    </row>
    <row r="2916" spans="1:18" x14ac:dyDescent="0.25">
      <c r="A2916" t="s">
        <v>6841</v>
      </c>
      <c r="B2916" s="1">
        <v>44781</v>
      </c>
      <c r="C2916" t="s">
        <v>67</v>
      </c>
      <c r="D2916" t="s">
        <v>6842</v>
      </c>
      <c r="E2916" t="s">
        <v>69</v>
      </c>
      <c r="F2916" t="s">
        <v>63</v>
      </c>
      <c r="G2916" t="s">
        <v>71</v>
      </c>
      <c r="H2916" t="s">
        <v>72</v>
      </c>
      <c r="I2916">
        <v>8</v>
      </c>
      <c r="J2916">
        <v>49080</v>
      </c>
      <c r="K2916">
        <v>392640</v>
      </c>
      <c r="L2916">
        <v>264469</v>
      </c>
      <c r="M2916">
        <v>128171</v>
      </c>
      <c r="N2916">
        <v>0</v>
      </c>
      <c r="O2916">
        <v>128171</v>
      </c>
      <c r="P2916" t="s">
        <v>14</v>
      </c>
      <c r="Q2916" t="s">
        <v>55</v>
      </c>
      <c r="R2916" t="s">
        <v>35</v>
      </c>
    </row>
    <row r="2917" spans="1:18" x14ac:dyDescent="0.25">
      <c r="A2917" t="s">
        <v>6843</v>
      </c>
      <c r="B2917" s="1">
        <v>45282</v>
      </c>
      <c r="C2917" t="s">
        <v>44</v>
      </c>
      <c r="D2917" t="s">
        <v>6845</v>
      </c>
      <c r="E2917" t="s">
        <v>53</v>
      </c>
      <c r="F2917" t="s">
        <v>76</v>
      </c>
      <c r="G2917" t="s">
        <v>71</v>
      </c>
      <c r="H2917" t="s">
        <v>111</v>
      </c>
      <c r="I2917">
        <v>2</v>
      </c>
      <c r="J2917">
        <v>17776</v>
      </c>
      <c r="K2917">
        <v>35552</v>
      </c>
      <c r="L2917">
        <v>23014</v>
      </c>
      <c r="M2917">
        <v>12538</v>
      </c>
      <c r="N2917">
        <v>10</v>
      </c>
      <c r="O2917">
        <v>12528</v>
      </c>
      <c r="P2917" t="s">
        <v>14</v>
      </c>
      <c r="Q2917" t="s">
        <v>55</v>
      </c>
      <c r="R2917" t="s">
        <v>35</v>
      </c>
    </row>
    <row r="2918" spans="1:18" x14ac:dyDescent="0.25">
      <c r="A2918" t="s">
        <v>6846</v>
      </c>
      <c r="B2918" s="1">
        <v>44962</v>
      </c>
      <c r="C2918" t="s">
        <v>29</v>
      </c>
      <c r="D2918" t="s">
        <v>6847</v>
      </c>
      <c r="E2918" t="s">
        <v>46</v>
      </c>
      <c r="F2918" t="s">
        <v>70</v>
      </c>
      <c r="G2918" t="s">
        <v>32</v>
      </c>
      <c r="H2918" t="s">
        <v>33</v>
      </c>
      <c r="I2918">
        <v>3</v>
      </c>
      <c r="J2918">
        <v>5880</v>
      </c>
      <c r="K2918">
        <v>17640</v>
      </c>
      <c r="L2918">
        <v>11965</v>
      </c>
      <c r="M2918">
        <v>5675</v>
      </c>
      <c r="N2918">
        <v>5</v>
      </c>
      <c r="O2918">
        <v>5670</v>
      </c>
      <c r="P2918" t="s">
        <v>14</v>
      </c>
      <c r="Q2918" t="s">
        <v>25</v>
      </c>
      <c r="R2918" t="s">
        <v>26</v>
      </c>
    </row>
    <row r="2919" spans="1:18" x14ac:dyDescent="0.25">
      <c r="A2919" t="s">
        <v>6848</v>
      </c>
      <c r="B2919" s="1">
        <v>45406</v>
      </c>
      <c r="C2919" t="s">
        <v>227</v>
      </c>
      <c r="D2919" t="s">
        <v>6850</v>
      </c>
      <c r="E2919" t="s">
        <v>69</v>
      </c>
      <c r="F2919" t="s">
        <v>76</v>
      </c>
      <c r="G2919" t="s">
        <v>71</v>
      </c>
      <c r="H2919" t="s">
        <v>81</v>
      </c>
      <c r="I2919">
        <v>5</v>
      </c>
      <c r="J2919">
        <v>12360</v>
      </c>
      <c r="K2919">
        <v>61800</v>
      </c>
      <c r="L2919">
        <v>38511</v>
      </c>
      <c r="M2919">
        <v>23289</v>
      </c>
      <c r="N2919">
        <v>0</v>
      </c>
      <c r="O2919">
        <v>23289</v>
      </c>
      <c r="P2919" t="s">
        <v>14</v>
      </c>
      <c r="Q2919" t="s">
        <v>34</v>
      </c>
      <c r="R2919" t="s">
        <v>26</v>
      </c>
    </row>
    <row r="2920" spans="1:18" x14ac:dyDescent="0.25">
      <c r="A2920" t="s">
        <v>6851</v>
      </c>
      <c r="B2920" s="1">
        <v>45304</v>
      </c>
      <c r="C2920" t="s">
        <v>84</v>
      </c>
      <c r="D2920" t="s">
        <v>6852</v>
      </c>
      <c r="E2920" t="s">
        <v>69</v>
      </c>
      <c r="F2920" t="s">
        <v>114</v>
      </c>
      <c r="G2920" t="s">
        <v>71</v>
      </c>
      <c r="H2920" t="s">
        <v>81</v>
      </c>
      <c r="I2920">
        <v>9</v>
      </c>
      <c r="J2920">
        <v>23404</v>
      </c>
      <c r="K2920">
        <v>210636</v>
      </c>
      <c r="L2920">
        <v>165396</v>
      </c>
      <c r="M2920">
        <v>45240</v>
      </c>
      <c r="N2920">
        <v>0</v>
      </c>
      <c r="O2920">
        <v>45240</v>
      </c>
      <c r="P2920" t="s">
        <v>14</v>
      </c>
      <c r="Q2920" t="s">
        <v>55</v>
      </c>
      <c r="R2920" t="s">
        <v>35</v>
      </c>
    </row>
    <row r="2921" spans="1:18" x14ac:dyDescent="0.25">
      <c r="A2921" t="s">
        <v>6853</v>
      </c>
      <c r="B2921" s="1">
        <v>45532</v>
      </c>
      <c r="C2921" t="s">
        <v>67</v>
      </c>
      <c r="D2921" t="s">
        <v>6854</v>
      </c>
      <c r="E2921" t="s">
        <v>69</v>
      </c>
      <c r="F2921" t="s">
        <v>31</v>
      </c>
      <c r="G2921" t="s">
        <v>71</v>
      </c>
      <c r="H2921" t="s">
        <v>111</v>
      </c>
      <c r="I2921">
        <v>6</v>
      </c>
      <c r="J2921">
        <v>14186</v>
      </c>
      <c r="K2921">
        <v>85116</v>
      </c>
      <c r="L2921">
        <v>56257</v>
      </c>
      <c r="M2921">
        <v>28859</v>
      </c>
      <c r="N2921">
        <v>15</v>
      </c>
      <c r="O2921">
        <v>28844</v>
      </c>
      <c r="P2921" t="s">
        <v>14</v>
      </c>
      <c r="Q2921" t="s">
        <v>35</v>
      </c>
      <c r="R2921" t="s">
        <v>26</v>
      </c>
    </row>
    <row r="2922" spans="1:18" x14ac:dyDescent="0.25">
      <c r="A2922" t="s">
        <v>6855</v>
      </c>
      <c r="B2922" s="1">
        <v>45530</v>
      </c>
      <c r="C2922" t="s">
        <v>67</v>
      </c>
      <c r="D2922" t="s">
        <v>6856</v>
      </c>
      <c r="E2922" t="s">
        <v>69</v>
      </c>
      <c r="F2922" t="s">
        <v>47</v>
      </c>
      <c r="G2922" t="s">
        <v>48</v>
      </c>
      <c r="H2922" t="s">
        <v>49</v>
      </c>
      <c r="I2922">
        <v>3</v>
      </c>
      <c r="J2922">
        <v>48880</v>
      </c>
      <c r="K2922">
        <v>146640</v>
      </c>
      <c r="L2922">
        <v>90291</v>
      </c>
      <c r="M2922">
        <v>56349</v>
      </c>
      <c r="N2922">
        <v>10</v>
      </c>
      <c r="O2922">
        <v>56339</v>
      </c>
      <c r="P2922" t="s">
        <v>14</v>
      </c>
      <c r="Q2922" t="s">
        <v>55</v>
      </c>
      <c r="R2922" t="s">
        <v>35</v>
      </c>
    </row>
    <row r="2923" spans="1:18" x14ac:dyDescent="0.25">
      <c r="A2923" t="s">
        <v>6857</v>
      </c>
      <c r="B2923" s="1">
        <v>44966</v>
      </c>
      <c r="C2923" t="s">
        <v>29</v>
      </c>
      <c r="D2923" t="s">
        <v>6858</v>
      </c>
      <c r="E2923" t="s">
        <v>53</v>
      </c>
      <c r="F2923" t="s">
        <v>47</v>
      </c>
      <c r="G2923" t="s">
        <v>32</v>
      </c>
      <c r="H2923" t="s">
        <v>173</v>
      </c>
      <c r="I2923">
        <v>8</v>
      </c>
      <c r="J2923">
        <v>25094</v>
      </c>
      <c r="K2923">
        <v>200752</v>
      </c>
      <c r="L2923">
        <v>144147</v>
      </c>
      <c r="M2923">
        <v>56605</v>
      </c>
      <c r="N2923">
        <v>15</v>
      </c>
      <c r="O2923">
        <v>56590</v>
      </c>
      <c r="P2923" t="s">
        <v>14</v>
      </c>
      <c r="Q2923" t="s">
        <v>34</v>
      </c>
      <c r="R2923" t="s">
        <v>35</v>
      </c>
    </row>
    <row r="2924" spans="1:18" x14ac:dyDescent="0.25">
      <c r="A2924" t="s">
        <v>6859</v>
      </c>
      <c r="B2924" s="1">
        <v>45048</v>
      </c>
      <c r="C2924" t="s">
        <v>140</v>
      </c>
      <c r="D2924" t="s">
        <v>6860</v>
      </c>
      <c r="E2924" t="s">
        <v>69</v>
      </c>
      <c r="F2924" t="s">
        <v>76</v>
      </c>
      <c r="G2924" t="s">
        <v>71</v>
      </c>
      <c r="H2924" t="s">
        <v>81</v>
      </c>
      <c r="I2924">
        <v>9</v>
      </c>
      <c r="J2924">
        <v>26042</v>
      </c>
      <c r="K2924">
        <v>234378</v>
      </c>
      <c r="L2924">
        <v>144719</v>
      </c>
      <c r="M2924">
        <v>89659</v>
      </c>
      <c r="N2924">
        <v>10</v>
      </c>
      <c r="O2924">
        <v>89649</v>
      </c>
      <c r="P2924" t="s">
        <v>14</v>
      </c>
      <c r="Q2924" t="s">
        <v>55</v>
      </c>
      <c r="R2924" t="s">
        <v>26</v>
      </c>
    </row>
    <row r="2925" spans="1:18" x14ac:dyDescent="0.25">
      <c r="A2925" t="s">
        <v>6861</v>
      </c>
      <c r="B2925" s="1">
        <v>44923</v>
      </c>
      <c r="C2925" t="s">
        <v>44</v>
      </c>
      <c r="D2925" t="s">
        <v>6862</v>
      </c>
      <c r="E2925" t="s">
        <v>46</v>
      </c>
      <c r="F2925" t="s">
        <v>40</v>
      </c>
      <c r="G2925" t="s">
        <v>48</v>
      </c>
      <c r="H2925" t="s">
        <v>202</v>
      </c>
      <c r="I2925">
        <v>2</v>
      </c>
      <c r="J2925">
        <v>46082</v>
      </c>
      <c r="K2925">
        <v>92164</v>
      </c>
      <c r="L2925">
        <v>60430</v>
      </c>
      <c r="M2925">
        <v>31734</v>
      </c>
      <c r="N2925">
        <v>15</v>
      </c>
      <c r="O2925">
        <v>31719</v>
      </c>
      <c r="P2925" t="s">
        <v>14</v>
      </c>
      <c r="Q2925" t="s">
        <v>34</v>
      </c>
      <c r="R2925" t="s">
        <v>26</v>
      </c>
    </row>
    <row r="2926" spans="1:18" x14ac:dyDescent="0.25">
      <c r="A2926" t="s">
        <v>6863</v>
      </c>
      <c r="B2926" s="1">
        <v>45202</v>
      </c>
      <c r="C2926" t="s">
        <v>61</v>
      </c>
      <c r="D2926" t="s">
        <v>6864</v>
      </c>
      <c r="E2926" t="s">
        <v>46</v>
      </c>
      <c r="F2926" t="s">
        <v>22</v>
      </c>
      <c r="G2926" t="s">
        <v>23</v>
      </c>
      <c r="H2926" t="s">
        <v>169</v>
      </c>
      <c r="I2926">
        <v>8</v>
      </c>
      <c r="J2926">
        <v>23907</v>
      </c>
      <c r="K2926">
        <v>191256</v>
      </c>
      <c r="L2926">
        <v>168680</v>
      </c>
      <c r="M2926">
        <v>22576</v>
      </c>
      <c r="N2926">
        <v>5</v>
      </c>
      <c r="O2926">
        <v>22571</v>
      </c>
      <c r="P2926" t="s">
        <v>14</v>
      </c>
      <c r="Q2926" t="s">
        <v>55</v>
      </c>
      <c r="R2926" t="s">
        <v>35</v>
      </c>
    </row>
    <row r="2927" spans="1:18" x14ac:dyDescent="0.25">
      <c r="A2927" t="s">
        <v>6865</v>
      </c>
      <c r="B2927" s="1">
        <v>44940</v>
      </c>
      <c r="C2927" t="s">
        <v>84</v>
      </c>
      <c r="D2927" t="s">
        <v>6866</v>
      </c>
      <c r="E2927" t="s">
        <v>46</v>
      </c>
      <c r="F2927" t="s">
        <v>114</v>
      </c>
      <c r="G2927" t="s">
        <v>48</v>
      </c>
      <c r="H2927" t="s">
        <v>49</v>
      </c>
      <c r="I2927">
        <v>6</v>
      </c>
      <c r="J2927">
        <v>45016</v>
      </c>
      <c r="K2927">
        <v>270096</v>
      </c>
      <c r="L2927">
        <v>213338</v>
      </c>
      <c r="M2927">
        <v>56758</v>
      </c>
      <c r="N2927">
        <v>15</v>
      </c>
      <c r="O2927">
        <v>56743</v>
      </c>
      <c r="P2927" t="s">
        <v>14</v>
      </c>
      <c r="Q2927" t="s">
        <v>25</v>
      </c>
      <c r="R2927" t="s">
        <v>26</v>
      </c>
    </row>
    <row r="2928" spans="1:18" x14ac:dyDescent="0.25">
      <c r="A2928" t="s">
        <v>6867</v>
      </c>
      <c r="B2928" s="1">
        <v>45390</v>
      </c>
      <c r="C2928" t="s">
        <v>227</v>
      </c>
      <c r="D2928" t="s">
        <v>6868</v>
      </c>
      <c r="E2928" t="s">
        <v>69</v>
      </c>
      <c r="F2928" t="s">
        <v>47</v>
      </c>
      <c r="G2928" t="s">
        <v>32</v>
      </c>
      <c r="H2928" t="s">
        <v>118</v>
      </c>
      <c r="I2928">
        <v>8</v>
      </c>
      <c r="J2928">
        <v>25805</v>
      </c>
      <c r="K2928">
        <v>206440</v>
      </c>
      <c r="L2928">
        <v>140600</v>
      </c>
      <c r="M2928">
        <v>65840</v>
      </c>
      <c r="N2928">
        <v>5</v>
      </c>
      <c r="O2928">
        <v>65835</v>
      </c>
      <c r="P2928" t="s">
        <v>14</v>
      </c>
      <c r="Q2928" t="s">
        <v>55</v>
      </c>
      <c r="R2928" t="s">
        <v>35</v>
      </c>
    </row>
    <row r="2929" spans="1:18" x14ac:dyDescent="0.25">
      <c r="A2929" t="s">
        <v>6869</v>
      </c>
      <c r="B2929" s="1">
        <v>44951</v>
      </c>
      <c r="C2929" t="s">
        <v>84</v>
      </c>
      <c r="D2929" t="s">
        <v>6871</v>
      </c>
      <c r="E2929" t="s">
        <v>53</v>
      </c>
      <c r="F2929" t="s">
        <v>22</v>
      </c>
      <c r="G2929" t="s">
        <v>23</v>
      </c>
      <c r="H2929" t="s">
        <v>169</v>
      </c>
      <c r="I2929">
        <v>7</v>
      </c>
      <c r="J2929">
        <v>29523</v>
      </c>
      <c r="K2929">
        <v>206661</v>
      </c>
      <c r="L2929">
        <v>168776</v>
      </c>
      <c r="M2929">
        <v>37885</v>
      </c>
      <c r="N2929">
        <v>0</v>
      </c>
      <c r="O2929">
        <v>37885</v>
      </c>
      <c r="P2929" t="s">
        <v>14</v>
      </c>
      <c r="Q2929" t="s">
        <v>34</v>
      </c>
      <c r="R2929" t="s">
        <v>35</v>
      </c>
    </row>
    <row r="2930" spans="1:18" x14ac:dyDescent="0.25">
      <c r="A2930" t="s">
        <v>6872</v>
      </c>
      <c r="B2930" s="1">
        <v>44860</v>
      </c>
      <c r="C2930" t="s">
        <v>61</v>
      </c>
      <c r="D2930" t="s">
        <v>6873</v>
      </c>
      <c r="E2930" t="s">
        <v>69</v>
      </c>
      <c r="F2930" t="s">
        <v>40</v>
      </c>
      <c r="G2930" t="s">
        <v>32</v>
      </c>
      <c r="H2930" t="s">
        <v>173</v>
      </c>
      <c r="I2930">
        <v>3</v>
      </c>
      <c r="J2930">
        <v>1398</v>
      </c>
      <c r="K2930">
        <v>4194</v>
      </c>
      <c r="L2930">
        <v>3010</v>
      </c>
      <c r="M2930">
        <v>1184</v>
      </c>
      <c r="N2930">
        <v>5</v>
      </c>
      <c r="O2930">
        <v>1179</v>
      </c>
      <c r="P2930" t="s">
        <v>14</v>
      </c>
      <c r="Q2930" t="s">
        <v>35</v>
      </c>
      <c r="R2930" t="s">
        <v>35</v>
      </c>
    </row>
    <row r="2931" spans="1:18" x14ac:dyDescent="0.25">
      <c r="A2931" t="s">
        <v>6874</v>
      </c>
      <c r="B2931" s="1">
        <v>45551</v>
      </c>
      <c r="C2931" t="s">
        <v>38</v>
      </c>
      <c r="D2931" t="s">
        <v>6875</v>
      </c>
      <c r="E2931" t="s">
        <v>46</v>
      </c>
      <c r="F2931" t="s">
        <v>31</v>
      </c>
      <c r="G2931" t="s">
        <v>71</v>
      </c>
      <c r="H2931" t="s">
        <v>72</v>
      </c>
      <c r="I2931">
        <v>5</v>
      </c>
      <c r="J2931">
        <v>1092</v>
      </c>
      <c r="K2931">
        <v>5460</v>
      </c>
      <c r="L2931">
        <v>4653</v>
      </c>
      <c r="M2931">
        <v>807</v>
      </c>
      <c r="N2931">
        <v>5</v>
      </c>
      <c r="O2931">
        <v>802</v>
      </c>
      <c r="P2931" t="s">
        <v>14</v>
      </c>
      <c r="Q2931" t="s">
        <v>34</v>
      </c>
      <c r="R2931" t="s">
        <v>35</v>
      </c>
    </row>
    <row r="2932" spans="1:18" x14ac:dyDescent="0.25">
      <c r="A2932" t="s">
        <v>6876</v>
      </c>
      <c r="B2932" s="1">
        <v>45249</v>
      </c>
      <c r="C2932" t="s">
        <v>133</v>
      </c>
      <c r="D2932" t="s">
        <v>6877</v>
      </c>
      <c r="E2932" t="s">
        <v>46</v>
      </c>
      <c r="F2932" t="s">
        <v>76</v>
      </c>
      <c r="G2932" t="s">
        <v>71</v>
      </c>
      <c r="H2932" t="s">
        <v>195</v>
      </c>
      <c r="I2932">
        <v>1</v>
      </c>
      <c r="J2932">
        <v>5139</v>
      </c>
      <c r="K2932">
        <v>5139</v>
      </c>
      <c r="L2932">
        <v>4230</v>
      </c>
      <c r="M2932">
        <v>909</v>
      </c>
      <c r="N2932">
        <v>10</v>
      </c>
      <c r="O2932">
        <v>899</v>
      </c>
      <c r="P2932" t="s">
        <v>14</v>
      </c>
      <c r="Q2932" t="s">
        <v>35</v>
      </c>
      <c r="R2932" t="s">
        <v>35</v>
      </c>
    </row>
    <row r="2933" spans="1:18" x14ac:dyDescent="0.25">
      <c r="A2933" t="s">
        <v>6878</v>
      </c>
      <c r="B2933" s="1">
        <v>45555</v>
      </c>
      <c r="C2933" t="s">
        <v>38</v>
      </c>
      <c r="D2933" t="s">
        <v>6879</v>
      </c>
      <c r="E2933" t="s">
        <v>21</v>
      </c>
      <c r="F2933" t="s">
        <v>40</v>
      </c>
      <c r="G2933" t="s">
        <v>71</v>
      </c>
      <c r="H2933" t="s">
        <v>81</v>
      </c>
      <c r="I2933">
        <v>1</v>
      </c>
      <c r="J2933">
        <v>38189</v>
      </c>
      <c r="K2933">
        <v>38189</v>
      </c>
      <c r="L2933">
        <v>26124</v>
      </c>
      <c r="M2933">
        <v>12065</v>
      </c>
      <c r="N2933">
        <v>0</v>
      </c>
      <c r="O2933">
        <v>12065</v>
      </c>
      <c r="P2933" t="s">
        <v>14</v>
      </c>
      <c r="Q2933" t="s">
        <v>55</v>
      </c>
      <c r="R2933" t="s">
        <v>26</v>
      </c>
    </row>
    <row r="2934" spans="1:18" x14ac:dyDescent="0.25">
      <c r="A2934" t="s">
        <v>6880</v>
      </c>
      <c r="B2934" s="1">
        <v>44875</v>
      </c>
      <c r="C2934" t="s">
        <v>133</v>
      </c>
      <c r="D2934" t="s">
        <v>6881</v>
      </c>
      <c r="E2934" t="s">
        <v>46</v>
      </c>
      <c r="F2934" t="s">
        <v>70</v>
      </c>
      <c r="G2934" t="s">
        <v>23</v>
      </c>
      <c r="H2934" t="s">
        <v>24</v>
      </c>
      <c r="I2934">
        <v>5</v>
      </c>
      <c r="J2934">
        <v>20219</v>
      </c>
      <c r="K2934">
        <v>101095</v>
      </c>
      <c r="L2934">
        <v>62548</v>
      </c>
      <c r="M2934">
        <v>38547</v>
      </c>
      <c r="N2934">
        <v>0</v>
      </c>
      <c r="O2934">
        <v>38547</v>
      </c>
      <c r="P2934" t="s">
        <v>14</v>
      </c>
      <c r="Q2934" t="s">
        <v>55</v>
      </c>
      <c r="R2934" t="s">
        <v>35</v>
      </c>
    </row>
    <row r="2935" spans="1:18" x14ac:dyDescent="0.25">
      <c r="A2935" t="s">
        <v>6882</v>
      </c>
      <c r="B2935" s="1">
        <v>45083</v>
      </c>
      <c r="C2935" t="s">
        <v>19</v>
      </c>
      <c r="D2935" t="s">
        <v>6883</v>
      </c>
      <c r="E2935" t="s">
        <v>69</v>
      </c>
      <c r="F2935" t="s">
        <v>31</v>
      </c>
      <c r="G2935" t="s">
        <v>32</v>
      </c>
      <c r="H2935" t="s">
        <v>33</v>
      </c>
      <c r="I2935">
        <v>8</v>
      </c>
      <c r="J2935">
        <v>23336</v>
      </c>
      <c r="K2935">
        <v>186688</v>
      </c>
      <c r="L2935">
        <v>142611</v>
      </c>
      <c r="M2935">
        <v>44077</v>
      </c>
      <c r="N2935">
        <v>10</v>
      </c>
      <c r="O2935">
        <v>44067</v>
      </c>
      <c r="P2935" t="s">
        <v>14</v>
      </c>
      <c r="Q2935" t="s">
        <v>34</v>
      </c>
      <c r="R2935" t="s">
        <v>35</v>
      </c>
    </row>
    <row r="2936" spans="1:18" x14ac:dyDescent="0.25">
      <c r="A2936" t="s">
        <v>6884</v>
      </c>
      <c r="B2936" s="1">
        <v>45208</v>
      </c>
      <c r="C2936" t="s">
        <v>61</v>
      </c>
      <c r="D2936" t="s">
        <v>6886</v>
      </c>
      <c r="E2936" t="s">
        <v>46</v>
      </c>
      <c r="F2936" t="s">
        <v>76</v>
      </c>
      <c r="G2936" t="s">
        <v>23</v>
      </c>
      <c r="H2936" t="s">
        <v>41</v>
      </c>
      <c r="I2936">
        <v>9</v>
      </c>
      <c r="J2936">
        <v>46131</v>
      </c>
      <c r="K2936">
        <v>415179</v>
      </c>
      <c r="L2936">
        <v>256603</v>
      </c>
      <c r="M2936">
        <v>158576</v>
      </c>
      <c r="N2936">
        <v>5</v>
      </c>
      <c r="O2936">
        <v>158571</v>
      </c>
      <c r="P2936" t="s">
        <v>14</v>
      </c>
      <c r="Q2936" t="s">
        <v>55</v>
      </c>
      <c r="R2936" t="s">
        <v>35</v>
      </c>
    </row>
    <row r="2937" spans="1:18" x14ac:dyDescent="0.25">
      <c r="A2937" t="s">
        <v>6887</v>
      </c>
      <c r="B2937" s="1">
        <v>45274</v>
      </c>
      <c r="C2937" t="s">
        <v>44</v>
      </c>
      <c r="D2937" t="s">
        <v>6888</v>
      </c>
      <c r="E2937" t="s">
        <v>69</v>
      </c>
      <c r="F2937" t="s">
        <v>40</v>
      </c>
      <c r="G2937" t="s">
        <v>48</v>
      </c>
      <c r="H2937" t="s">
        <v>54</v>
      </c>
      <c r="I2937">
        <v>7</v>
      </c>
      <c r="J2937">
        <v>49589</v>
      </c>
      <c r="K2937">
        <v>347123</v>
      </c>
      <c r="L2937">
        <v>304974</v>
      </c>
      <c r="M2937">
        <v>42149</v>
      </c>
      <c r="N2937">
        <v>15</v>
      </c>
      <c r="O2937">
        <v>42134</v>
      </c>
      <c r="P2937" t="s">
        <v>14</v>
      </c>
      <c r="Q2937" t="s">
        <v>25</v>
      </c>
      <c r="R2937" t="s">
        <v>26</v>
      </c>
    </row>
    <row r="2938" spans="1:18" x14ac:dyDescent="0.25">
      <c r="A2938" t="s">
        <v>6889</v>
      </c>
      <c r="B2938" s="1">
        <v>45411</v>
      </c>
      <c r="C2938" t="s">
        <v>227</v>
      </c>
      <c r="D2938" t="s">
        <v>6890</v>
      </c>
      <c r="E2938" t="s">
        <v>53</v>
      </c>
      <c r="F2938" t="s">
        <v>63</v>
      </c>
      <c r="G2938" t="s">
        <v>32</v>
      </c>
      <c r="H2938" t="s">
        <v>33</v>
      </c>
      <c r="I2938">
        <v>1</v>
      </c>
      <c r="J2938">
        <v>24721</v>
      </c>
      <c r="K2938">
        <v>24721</v>
      </c>
      <c r="L2938">
        <v>15143</v>
      </c>
      <c r="M2938">
        <v>9578</v>
      </c>
      <c r="N2938">
        <v>10</v>
      </c>
      <c r="O2938">
        <v>9568</v>
      </c>
      <c r="P2938" t="s">
        <v>14</v>
      </c>
      <c r="Q2938" t="s">
        <v>55</v>
      </c>
      <c r="R2938" t="s">
        <v>35</v>
      </c>
    </row>
    <row r="2939" spans="1:18" x14ac:dyDescent="0.25">
      <c r="A2939" t="s">
        <v>6891</v>
      </c>
      <c r="B2939" s="1">
        <v>45439</v>
      </c>
      <c r="C2939" t="s">
        <v>140</v>
      </c>
      <c r="D2939" t="s">
        <v>6892</v>
      </c>
      <c r="E2939" t="s">
        <v>46</v>
      </c>
      <c r="F2939" t="s">
        <v>70</v>
      </c>
      <c r="G2939" t="s">
        <v>32</v>
      </c>
      <c r="H2939" t="s">
        <v>173</v>
      </c>
      <c r="I2939">
        <v>8</v>
      </c>
      <c r="J2939">
        <v>30483</v>
      </c>
      <c r="K2939">
        <v>243864</v>
      </c>
      <c r="L2939">
        <v>199766</v>
      </c>
      <c r="M2939">
        <v>44098</v>
      </c>
      <c r="N2939">
        <v>10</v>
      </c>
      <c r="O2939">
        <v>44088</v>
      </c>
      <c r="P2939" t="s">
        <v>14</v>
      </c>
      <c r="Q2939" t="s">
        <v>55</v>
      </c>
      <c r="R2939" t="s">
        <v>26</v>
      </c>
    </row>
    <row r="2940" spans="1:18" x14ac:dyDescent="0.25">
      <c r="A2940" t="s">
        <v>6893</v>
      </c>
      <c r="B2940" s="1">
        <v>45263</v>
      </c>
      <c r="C2940" t="s">
        <v>44</v>
      </c>
      <c r="D2940" t="s">
        <v>6894</v>
      </c>
      <c r="E2940" t="s">
        <v>69</v>
      </c>
      <c r="F2940" t="s">
        <v>31</v>
      </c>
      <c r="G2940" t="s">
        <v>23</v>
      </c>
      <c r="H2940" t="s">
        <v>24</v>
      </c>
      <c r="I2940">
        <v>1</v>
      </c>
      <c r="J2940">
        <v>27089</v>
      </c>
      <c r="K2940">
        <v>27089</v>
      </c>
      <c r="L2940">
        <v>17870</v>
      </c>
      <c r="M2940">
        <v>9219</v>
      </c>
      <c r="N2940">
        <v>10</v>
      </c>
      <c r="O2940">
        <v>9209</v>
      </c>
      <c r="P2940" t="s">
        <v>14</v>
      </c>
      <c r="Q2940" t="s">
        <v>25</v>
      </c>
      <c r="R2940" t="s">
        <v>26</v>
      </c>
    </row>
    <row r="2941" spans="1:18" x14ac:dyDescent="0.25">
      <c r="A2941" t="s">
        <v>6895</v>
      </c>
      <c r="B2941" s="1">
        <v>44920</v>
      </c>
      <c r="C2941" t="s">
        <v>44</v>
      </c>
      <c r="D2941" t="s">
        <v>6896</v>
      </c>
      <c r="E2941" t="s">
        <v>69</v>
      </c>
      <c r="F2941" t="s">
        <v>22</v>
      </c>
      <c r="G2941" t="s">
        <v>48</v>
      </c>
      <c r="H2941" t="s">
        <v>54</v>
      </c>
      <c r="I2941">
        <v>9</v>
      </c>
      <c r="J2941">
        <v>20331</v>
      </c>
      <c r="K2941">
        <v>182979</v>
      </c>
      <c r="L2941">
        <v>144860</v>
      </c>
      <c r="M2941">
        <v>38119</v>
      </c>
      <c r="N2941">
        <v>10</v>
      </c>
      <c r="O2941">
        <v>38109</v>
      </c>
      <c r="P2941" t="s">
        <v>14</v>
      </c>
      <c r="Q2941" t="s">
        <v>25</v>
      </c>
      <c r="R2941" t="s">
        <v>26</v>
      </c>
    </row>
    <row r="2942" spans="1:18" x14ac:dyDescent="0.25">
      <c r="A2942" t="s">
        <v>6897</v>
      </c>
      <c r="B2942" s="1">
        <v>45367</v>
      </c>
      <c r="C2942" t="s">
        <v>208</v>
      </c>
      <c r="D2942" t="s">
        <v>6898</v>
      </c>
      <c r="E2942" t="s">
        <v>69</v>
      </c>
      <c r="F2942" t="s">
        <v>63</v>
      </c>
      <c r="G2942" t="s">
        <v>48</v>
      </c>
      <c r="H2942" t="s">
        <v>64</v>
      </c>
      <c r="I2942">
        <v>10</v>
      </c>
      <c r="J2942">
        <v>23302</v>
      </c>
      <c r="K2942">
        <v>233020</v>
      </c>
      <c r="L2942">
        <v>194353</v>
      </c>
      <c r="M2942">
        <v>38667</v>
      </c>
      <c r="N2942">
        <v>10</v>
      </c>
      <c r="O2942">
        <v>38657</v>
      </c>
      <c r="P2942" t="s">
        <v>14</v>
      </c>
      <c r="Q2942" t="s">
        <v>25</v>
      </c>
      <c r="R2942" t="s">
        <v>26</v>
      </c>
    </row>
    <row r="2943" spans="1:18" x14ac:dyDescent="0.25">
      <c r="A2943" t="s">
        <v>6899</v>
      </c>
      <c r="B2943" s="1">
        <v>45097</v>
      </c>
      <c r="C2943" t="s">
        <v>19</v>
      </c>
      <c r="D2943" t="s">
        <v>6901</v>
      </c>
      <c r="E2943" t="s">
        <v>69</v>
      </c>
      <c r="F2943" t="s">
        <v>63</v>
      </c>
      <c r="G2943" t="s">
        <v>32</v>
      </c>
      <c r="H2943" t="s">
        <v>33</v>
      </c>
      <c r="I2943">
        <v>3</v>
      </c>
      <c r="J2943">
        <v>31546</v>
      </c>
      <c r="K2943">
        <v>94638</v>
      </c>
      <c r="L2943">
        <v>74845</v>
      </c>
      <c r="M2943">
        <v>19793</v>
      </c>
      <c r="N2943">
        <v>10</v>
      </c>
      <c r="O2943">
        <v>19783</v>
      </c>
      <c r="P2943" t="s">
        <v>14</v>
      </c>
      <c r="Q2943" t="s">
        <v>35</v>
      </c>
      <c r="R2943" t="s">
        <v>26</v>
      </c>
    </row>
    <row r="2944" spans="1:18" x14ac:dyDescent="0.25">
      <c r="A2944" t="s">
        <v>6902</v>
      </c>
      <c r="B2944" s="1">
        <v>45267</v>
      </c>
      <c r="C2944" t="s">
        <v>44</v>
      </c>
      <c r="D2944" t="s">
        <v>6903</v>
      </c>
      <c r="E2944" t="s">
        <v>69</v>
      </c>
      <c r="F2944" t="s">
        <v>31</v>
      </c>
      <c r="G2944" t="s">
        <v>71</v>
      </c>
      <c r="H2944" t="s">
        <v>111</v>
      </c>
      <c r="I2944">
        <v>10</v>
      </c>
      <c r="J2944">
        <v>37528</v>
      </c>
      <c r="K2944">
        <v>375280</v>
      </c>
      <c r="L2944">
        <v>295810</v>
      </c>
      <c r="M2944">
        <v>79470</v>
      </c>
      <c r="N2944">
        <v>10</v>
      </c>
      <c r="O2944">
        <v>79460</v>
      </c>
      <c r="P2944" t="s">
        <v>14</v>
      </c>
      <c r="Q2944" t="s">
        <v>25</v>
      </c>
      <c r="R2944" t="s">
        <v>35</v>
      </c>
    </row>
    <row r="2945" spans="1:18" x14ac:dyDescent="0.25">
      <c r="A2945" t="s">
        <v>6904</v>
      </c>
      <c r="B2945" s="1">
        <v>44926</v>
      </c>
      <c r="C2945" t="s">
        <v>44</v>
      </c>
      <c r="D2945" t="s">
        <v>6905</v>
      </c>
      <c r="E2945" t="s">
        <v>69</v>
      </c>
      <c r="F2945" t="s">
        <v>63</v>
      </c>
      <c r="G2945" t="s">
        <v>71</v>
      </c>
      <c r="H2945" t="s">
        <v>111</v>
      </c>
      <c r="I2945">
        <v>2</v>
      </c>
      <c r="J2945">
        <v>2766</v>
      </c>
      <c r="K2945">
        <v>5532</v>
      </c>
      <c r="L2945">
        <v>3349</v>
      </c>
      <c r="M2945">
        <v>2183</v>
      </c>
      <c r="N2945">
        <v>10</v>
      </c>
      <c r="O2945">
        <v>2173</v>
      </c>
      <c r="P2945" t="s">
        <v>14</v>
      </c>
      <c r="Q2945" t="s">
        <v>34</v>
      </c>
      <c r="R2945" t="s">
        <v>26</v>
      </c>
    </row>
    <row r="2946" spans="1:18" x14ac:dyDescent="0.25">
      <c r="A2946" t="s">
        <v>6906</v>
      </c>
      <c r="B2946" s="1">
        <v>44874</v>
      </c>
      <c r="C2946" t="s">
        <v>133</v>
      </c>
      <c r="D2946" t="s">
        <v>6907</v>
      </c>
      <c r="E2946" t="s">
        <v>21</v>
      </c>
      <c r="F2946" t="s">
        <v>76</v>
      </c>
      <c r="G2946" t="s">
        <v>23</v>
      </c>
      <c r="H2946" t="s">
        <v>169</v>
      </c>
      <c r="I2946">
        <v>2</v>
      </c>
      <c r="J2946">
        <v>35725</v>
      </c>
      <c r="K2946">
        <v>71450</v>
      </c>
      <c r="L2946">
        <v>51483</v>
      </c>
      <c r="M2946">
        <v>19967</v>
      </c>
      <c r="N2946">
        <v>15</v>
      </c>
      <c r="O2946">
        <v>19952</v>
      </c>
      <c r="P2946" t="s">
        <v>14</v>
      </c>
      <c r="Q2946" t="s">
        <v>25</v>
      </c>
      <c r="R2946" t="s">
        <v>26</v>
      </c>
    </row>
    <row r="2947" spans="1:18" x14ac:dyDescent="0.25">
      <c r="A2947" t="s">
        <v>6908</v>
      </c>
      <c r="B2947" s="1">
        <v>45223</v>
      </c>
      <c r="C2947" t="s">
        <v>61</v>
      </c>
      <c r="D2947" t="s">
        <v>6909</v>
      </c>
      <c r="E2947" t="s">
        <v>69</v>
      </c>
      <c r="F2947" t="s">
        <v>114</v>
      </c>
      <c r="G2947" t="s">
        <v>48</v>
      </c>
      <c r="H2947" t="s">
        <v>64</v>
      </c>
      <c r="I2947">
        <v>5</v>
      </c>
      <c r="J2947">
        <v>28048</v>
      </c>
      <c r="K2947">
        <v>140240</v>
      </c>
      <c r="L2947">
        <v>104662</v>
      </c>
      <c r="M2947">
        <v>35578</v>
      </c>
      <c r="N2947">
        <v>10</v>
      </c>
      <c r="O2947">
        <v>35568</v>
      </c>
      <c r="P2947" t="s">
        <v>14</v>
      </c>
      <c r="Q2947" t="s">
        <v>34</v>
      </c>
      <c r="R2947" t="s">
        <v>35</v>
      </c>
    </row>
    <row r="2948" spans="1:18" x14ac:dyDescent="0.25">
      <c r="A2948" t="s">
        <v>6910</v>
      </c>
      <c r="B2948" s="1">
        <v>45469</v>
      </c>
      <c r="C2948" t="s">
        <v>19</v>
      </c>
      <c r="D2948" t="s">
        <v>6911</v>
      </c>
      <c r="E2948" t="s">
        <v>53</v>
      </c>
      <c r="F2948" t="s">
        <v>70</v>
      </c>
      <c r="G2948" t="s">
        <v>23</v>
      </c>
      <c r="H2948" t="s">
        <v>127</v>
      </c>
      <c r="I2948">
        <v>7</v>
      </c>
      <c r="J2948">
        <v>5743</v>
      </c>
      <c r="K2948">
        <v>40201</v>
      </c>
      <c r="L2948">
        <v>35990</v>
      </c>
      <c r="M2948">
        <v>4211</v>
      </c>
      <c r="N2948">
        <v>10</v>
      </c>
      <c r="O2948">
        <v>4201</v>
      </c>
      <c r="P2948" t="s">
        <v>14</v>
      </c>
      <c r="Q2948" t="s">
        <v>25</v>
      </c>
      <c r="R2948" t="s">
        <v>26</v>
      </c>
    </row>
    <row r="2949" spans="1:18" x14ac:dyDescent="0.25">
      <c r="A2949" t="s">
        <v>6912</v>
      </c>
      <c r="B2949" s="1">
        <v>45444</v>
      </c>
      <c r="C2949" t="s">
        <v>19</v>
      </c>
      <c r="D2949" t="s">
        <v>6913</v>
      </c>
      <c r="E2949" t="s">
        <v>21</v>
      </c>
      <c r="F2949" t="s">
        <v>114</v>
      </c>
      <c r="G2949" t="s">
        <v>32</v>
      </c>
      <c r="H2949" t="s">
        <v>173</v>
      </c>
      <c r="I2949">
        <v>1</v>
      </c>
      <c r="J2949">
        <v>30220</v>
      </c>
      <c r="K2949">
        <v>30220</v>
      </c>
      <c r="L2949">
        <v>23368</v>
      </c>
      <c r="M2949">
        <v>6852</v>
      </c>
      <c r="N2949">
        <v>10</v>
      </c>
      <c r="O2949">
        <v>6842</v>
      </c>
      <c r="P2949" t="s">
        <v>14</v>
      </c>
      <c r="Q2949" t="s">
        <v>34</v>
      </c>
      <c r="R2949" t="s">
        <v>35</v>
      </c>
    </row>
    <row r="2950" spans="1:18" x14ac:dyDescent="0.25">
      <c r="A2950" t="s">
        <v>6914</v>
      </c>
      <c r="B2950" s="1">
        <v>44953</v>
      </c>
      <c r="C2950" t="s">
        <v>84</v>
      </c>
      <c r="D2950" t="s">
        <v>6915</v>
      </c>
      <c r="E2950" t="s">
        <v>21</v>
      </c>
      <c r="F2950" t="s">
        <v>47</v>
      </c>
      <c r="G2950" t="s">
        <v>23</v>
      </c>
      <c r="H2950" t="s">
        <v>41</v>
      </c>
      <c r="I2950">
        <v>1</v>
      </c>
      <c r="J2950">
        <v>9695</v>
      </c>
      <c r="K2950">
        <v>9695</v>
      </c>
      <c r="L2950">
        <v>7661</v>
      </c>
      <c r="M2950">
        <v>2034</v>
      </c>
      <c r="N2950">
        <v>10</v>
      </c>
      <c r="O2950">
        <v>2024</v>
      </c>
      <c r="P2950" t="s">
        <v>14</v>
      </c>
      <c r="Q2950" t="s">
        <v>35</v>
      </c>
      <c r="R2950" t="s">
        <v>26</v>
      </c>
    </row>
    <row r="2951" spans="1:18" x14ac:dyDescent="0.25">
      <c r="A2951" t="s">
        <v>6916</v>
      </c>
      <c r="B2951" s="1">
        <v>45491</v>
      </c>
      <c r="C2951" t="s">
        <v>97</v>
      </c>
      <c r="D2951" t="s">
        <v>6917</v>
      </c>
      <c r="E2951" t="s">
        <v>46</v>
      </c>
      <c r="F2951" t="s">
        <v>47</v>
      </c>
      <c r="G2951" t="s">
        <v>48</v>
      </c>
      <c r="H2951" t="s">
        <v>54</v>
      </c>
      <c r="I2951">
        <v>7</v>
      </c>
      <c r="J2951">
        <v>12015</v>
      </c>
      <c r="K2951">
        <v>84105</v>
      </c>
      <c r="L2951">
        <v>73163</v>
      </c>
      <c r="M2951">
        <v>10942</v>
      </c>
      <c r="N2951">
        <v>15</v>
      </c>
      <c r="O2951">
        <v>10927</v>
      </c>
      <c r="P2951" t="s">
        <v>14</v>
      </c>
      <c r="Q2951" t="s">
        <v>55</v>
      </c>
      <c r="R2951" t="s">
        <v>35</v>
      </c>
    </row>
    <row r="2952" spans="1:18" x14ac:dyDescent="0.25">
      <c r="A2952" t="s">
        <v>6918</v>
      </c>
      <c r="B2952" s="1">
        <v>45271</v>
      </c>
      <c r="C2952" t="s">
        <v>44</v>
      </c>
      <c r="D2952" t="s">
        <v>6919</v>
      </c>
      <c r="E2952" t="s">
        <v>69</v>
      </c>
      <c r="F2952" t="s">
        <v>31</v>
      </c>
      <c r="G2952" t="s">
        <v>32</v>
      </c>
      <c r="H2952" t="s">
        <v>173</v>
      </c>
      <c r="I2952">
        <v>3</v>
      </c>
      <c r="J2952">
        <v>32582</v>
      </c>
      <c r="K2952">
        <v>97746</v>
      </c>
      <c r="L2952">
        <v>81610</v>
      </c>
      <c r="M2952">
        <v>16136</v>
      </c>
      <c r="N2952">
        <v>10</v>
      </c>
      <c r="O2952">
        <v>16126</v>
      </c>
      <c r="P2952" t="s">
        <v>14</v>
      </c>
      <c r="Q2952" t="s">
        <v>25</v>
      </c>
      <c r="R2952" t="s">
        <v>35</v>
      </c>
    </row>
    <row r="2953" spans="1:18" x14ac:dyDescent="0.25">
      <c r="A2953" t="s">
        <v>6920</v>
      </c>
      <c r="B2953" s="1">
        <v>45355</v>
      </c>
      <c r="C2953" t="s">
        <v>208</v>
      </c>
      <c r="D2953" t="s">
        <v>6922</v>
      </c>
      <c r="E2953" t="s">
        <v>21</v>
      </c>
      <c r="F2953" t="s">
        <v>40</v>
      </c>
      <c r="G2953" t="s">
        <v>23</v>
      </c>
      <c r="H2953" t="s">
        <v>127</v>
      </c>
      <c r="I2953">
        <v>1</v>
      </c>
      <c r="J2953">
        <v>30820</v>
      </c>
      <c r="K2953">
        <v>30820</v>
      </c>
      <c r="L2953">
        <v>18946</v>
      </c>
      <c r="M2953">
        <v>11874</v>
      </c>
      <c r="N2953">
        <v>5</v>
      </c>
      <c r="O2953">
        <v>11869</v>
      </c>
      <c r="P2953" t="s">
        <v>14</v>
      </c>
      <c r="Q2953" t="s">
        <v>55</v>
      </c>
      <c r="R2953" t="s">
        <v>26</v>
      </c>
    </row>
    <row r="2954" spans="1:18" x14ac:dyDescent="0.25">
      <c r="A2954" t="s">
        <v>6923</v>
      </c>
      <c r="B2954" s="1">
        <v>45470</v>
      </c>
      <c r="C2954" t="s">
        <v>19</v>
      </c>
      <c r="D2954" t="s">
        <v>6924</v>
      </c>
      <c r="E2954" t="s">
        <v>53</v>
      </c>
      <c r="F2954" t="s">
        <v>40</v>
      </c>
      <c r="G2954" t="s">
        <v>48</v>
      </c>
      <c r="H2954" t="s">
        <v>202</v>
      </c>
      <c r="I2954">
        <v>7</v>
      </c>
      <c r="J2954">
        <v>26618</v>
      </c>
      <c r="K2954">
        <v>186326</v>
      </c>
      <c r="L2954">
        <v>145433</v>
      </c>
      <c r="M2954">
        <v>40893</v>
      </c>
      <c r="N2954">
        <v>0</v>
      </c>
      <c r="O2954">
        <v>40893</v>
      </c>
      <c r="P2954" t="s">
        <v>14</v>
      </c>
      <c r="Q2954" t="s">
        <v>35</v>
      </c>
      <c r="R2954" t="s">
        <v>26</v>
      </c>
    </row>
    <row r="2955" spans="1:18" x14ac:dyDescent="0.25">
      <c r="A2955" t="s">
        <v>6925</v>
      </c>
      <c r="B2955" s="1">
        <v>44617</v>
      </c>
      <c r="C2955" t="s">
        <v>29</v>
      </c>
      <c r="D2955" t="s">
        <v>6926</v>
      </c>
      <c r="E2955" t="s">
        <v>21</v>
      </c>
      <c r="F2955" t="s">
        <v>47</v>
      </c>
      <c r="G2955" t="s">
        <v>71</v>
      </c>
      <c r="H2955" t="s">
        <v>72</v>
      </c>
      <c r="I2955">
        <v>1</v>
      </c>
      <c r="J2955">
        <v>8420</v>
      </c>
      <c r="K2955">
        <v>8420</v>
      </c>
      <c r="L2955">
        <v>6187</v>
      </c>
      <c r="M2955">
        <v>2233</v>
      </c>
      <c r="N2955">
        <v>10</v>
      </c>
      <c r="O2955">
        <v>2223</v>
      </c>
      <c r="P2955" t="s">
        <v>14</v>
      </c>
      <c r="Q2955" t="s">
        <v>55</v>
      </c>
      <c r="R2955" t="s">
        <v>26</v>
      </c>
    </row>
    <row r="2956" spans="1:18" x14ac:dyDescent="0.25">
      <c r="A2956" t="s">
        <v>6927</v>
      </c>
      <c r="B2956" s="1">
        <v>44647</v>
      </c>
      <c r="C2956" t="s">
        <v>208</v>
      </c>
      <c r="D2956" t="s">
        <v>6928</v>
      </c>
      <c r="E2956" t="s">
        <v>53</v>
      </c>
      <c r="F2956" t="s">
        <v>47</v>
      </c>
      <c r="G2956" t="s">
        <v>32</v>
      </c>
      <c r="H2956" t="s">
        <v>173</v>
      </c>
      <c r="I2956">
        <v>5</v>
      </c>
      <c r="J2956">
        <v>12554</v>
      </c>
      <c r="K2956">
        <v>62770</v>
      </c>
      <c r="L2956">
        <v>45520</v>
      </c>
      <c r="M2956">
        <v>17250</v>
      </c>
      <c r="N2956">
        <v>0</v>
      </c>
      <c r="O2956">
        <v>17250</v>
      </c>
      <c r="P2956" t="s">
        <v>14</v>
      </c>
      <c r="Q2956" t="s">
        <v>34</v>
      </c>
      <c r="R2956" t="s">
        <v>35</v>
      </c>
    </row>
    <row r="2957" spans="1:18" x14ac:dyDescent="0.25">
      <c r="A2957" t="s">
        <v>6929</v>
      </c>
      <c r="B2957" s="1">
        <v>45151</v>
      </c>
      <c r="C2957" t="s">
        <v>67</v>
      </c>
      <c r="D2957" t="s">
        <v>6930</v>
      </c>
      <c r="E2957" t="s">
        <v>53</v>
      </c>
      <c r="F2957" t="s">
        <v>31</v>
      </c>
      <c r="G2957" t="s">
        <v>23</v>
      </c>
      <c r="H2957" t="s">
        <v>127</v>
      </c>
      <c r="I2957">
        <v>4</v>
      </c>
      <c r="J2957">
        <v>18104</v>
      </c>
      <c r="K2957">
        <v>72416</v>
      </c>
      <c r="L2957">
        <v>43488</v>
      </c>
      <c r="M2957">
        <v>28928</v>
      </c>
      <c r="N2957">
        <v>10</v>
      </c>
      <c r="O2957">
        <v>28918</v>
      </c>
      <c r="P2957" t="s">
        <v>14</v>
      </c>
      <c r="Q2957" t="s">
        <v>34</v>
      </c>
      <c r="R2957" t="s">
        <v>26</v>
      </c>
    </row>
    <row r="2958" spans="1:18" x14ac:dyDescent="0.25">
      <c r="A2958" t="s">
        <v>6931</v>
      </c>
      <c r="B2958" s="1">
        <v>45055</v>
      </c>
      <c r="C2958" t="s">
        <v>140</v>
      </c>
      <c r="D2958" t="s">
        <v>6932</v>
      </c>
      <c r="E2958" t="s">
        <v>21</v>
      </c>
      <c r="F2958" t="s">
        <v>70</v>
      </c>
      <c r="G2958" t="s">
        <v>48</v>
      </c>
      <c r="H2958" t="s">
        <v>49</v>
      </c>
      <c r="I2958">
        <v>1</v>
      </c>
      <c r="J2958">
        <v>25623</v>
      </c>
      <c r="K2958">
        <v>25623</v>
      </c>
      <c r="L2958">
        <v>16023</v>
      </c>
      <c r="M2958">
        <v>9600</v>
      </c>
      <c r="N2958">
        <v>0</v>
      </c>
      <c r="O2958">
        <v>9600</v>
      </c>
      <c r="P2958" t="s">
        <v>14</v>
      </c>
      <c r="Q2958" t="s">
        <v>55</v>
      </c>
      <c r="R2958" t="s">
        <v>26</v>
      </c>
    </row>
    <row r="2959" spans="1:18" x14ac:dyDescent="0.25">
      <c r="A2959" t="s">
        <v>6933</v>
      </c>
      <c r="B2959" s="1">
        <v>45535</v>
      </c>
      <c r="C2959" t="s">
        <v>67</v>
      </c>
      <c r="D2959" t="s">
        <v>6934</v>
      </c>
      <c r="E2959" t="s">
        <v>53</v>
      </c>
      <c r="F2959" t="s">
        <v>114</v>
      </c>
      <c r="G2959" t="s">
        <v>32</v>
      </c>
      <c r="H2959" t="s">
        <v>77</v>
      </c>
      <c r="I2959">
        <v>1</v>
      </c>
      <c r="J2959">
        <v>34525</v>
      </c>
      <c r="K2959">
        <v>34525</v>
      </c>
      <c r="L2959">
        <v>21356</v>
      </c>
      <c r="M2959">
        <v>13169</v>
      </c>
      <c r="N2959">
        <v>10</v>
      </c>
      <c r="O2959">
        <v>13159</v>
      </c>
      <c r="P2959" t="s">
        <v>14</v>
      </c>
      <c r="Q2959" t="s">
        <v>25</v>
      </c>
      <c r="R2959" t="s">
        <v>26</v>
      </c>
    </row>
    <row r="2960" spans="1:18" x14ac:dyDescent="0.25">
      <c r="A2960" t="s">
        <v>6935</v>
      </c>
      <c r="B2960" s="1">
        <v>44727</v>
      </c>
      <c r="C2960" t="s">
        <v>19</v>
      </c>
      <c r="D2960" t="s">
        <v>6937</v>
      </c>
      <c r="E2960" t="s">
        <v>69</v>
      </c>
      <c r="F2960" t="s">
        <v>76</v>
      </c>
      <c r="G2960" t="s">
        <v>32</v>
      </c>
      <c r="H2960" t="s">
        <v>77</v>
      </c>
      <c r="I2960">
        <v>2</v>
      </c>
      <c r="J2960">
        <v>15790</v>
      </c>
      <c r="K2960">
        <v>31580</v>
      </c>
      <c r="L2960">
        <v>19170</v>
      </c>
      <c r="M2960">
        <v>12410</v>
      </c>
      <c r="N2960">
        <v>0</v>
      </c>
      <c r="O2960">
        <v>12410</v>
      </c>
      <c r="P2960" t="s">
        <v>14</v>
      </c>
      <c r="Q2960" t="s">
        <v>55</v>
      </c>
      <c r="R2960" t="s">
        <v>35</v>
      </c>
    </row>
    <row r="2961" spans="1:18" x14ac:dyDescent="0.25">
      <c r="A2961" t="s">
        <v>6938</v>
      </c>
      <c r="B2961" s="1">
        <v>44608</v>
      </c>
      <c r="C2961" t="s">
        <v>29</v>
      </c>
      <c r="D2961" t="s">
        <v>6939</v>
      </c>
      <c r="E2961" t="s">
        <v>69</v>
      </c>
      <c r="F2961" t="s">
        <v>31</v>
      </c>
      <c r="G2961" t="s">
        <v>48</v>
      </c>
      <c r="H2961" t="s">
        <v>202</v>
      </c>
      <c r="I2961">
        <v>1</v>
      </c>
      <c r="J2961">
        <v>26717</v>
      </c>
      <c r="K2961">
        <v>26717</v>
      </c>
      <c r="L2961">
        <v>23543</v>
      </c>
      <c r="M2961">
        <v>3174</v>
      </c>
      <c r="N2961">
        <v>15</v>
      </c>
      <c r="O2961">
        <v>3159</v>
      </c>
      <c r="P2961" t="s">
        <v>14</v>
      </c>
      <c r="Q2961" t="s">
        <v>34</v>
      </c>
      <c r="R2961" t="s">
        <v>26</v>
      </c>
    </row>
    <row r="2962" spans="1:18" x14ac:dyDescent="0.25">
      <c r="A2962" t="s">
        <v>6940</v>
      </c>
      <c r="B2962" s="1">
        <v>45244</v>
      </c>
      <c r="C2962" t="s">
        <v>133</v>
      </c>
      <c r="D2962" t="s">
        <v>6942</v>
      </c>
      <c r="E2962" t="s">
        <v>53</v>
      </c>
      <c r="F2962" t="s">
        <v>31</v>
      </c>
      <c r="G2962" t="s">
        <v>71</v>
      </c>
      <c r="H2962" t="s">
        <v>195</v>
      </c>
      <c r="I2962">
        <v>8</v>
      </c>
      <c r="J2962">
        <v>25668</v>
      </c>
      <c r="K2962">
        <v>205344</v>
      </c>
      <c r="L2962">
        <v>133550</v>
      </c>
      <c r="M2962">
        <v>71794</v>
      </c>
      <c r="N2962">
        <v>10</v>
      </c>
      <c r="O2962">
        <v>71784</v>
      </c>
      <c r="P2962" t="s">
        <v>14</v>
      </c>
      <c r="Q2962" t="s">
        <v>25</v>
      </c>
      <c r="R2962" t="s">
        <v>35</v>
      </c>
    </row>
    <row r="2963" spans="1:18" x14ac:dyDescent="0.25">
      <c r="A2963" t="s">
        <v>6943</v>
      </c>
      <c r="B2963" s="1">
        <v>44661</v>
      </c>
      <c r="C2963" t="s">
        <v>227</v>
      </c>
      <c r="D2963" t="s">
        <v>6944</v>
      </c>
      <c r="E2963" t="s">
        <v>46</v>
      </c>
      <c r="F2963" t="s">
        <v>63</v>
      </c>
      <c r="G2963" t="s">
        <v>48</v>
      </c>
      <c r="H2963" t="s">
        <v>49</v>
      </c>
      <c r="I2963">
        <v>8</v>
      </c>
      <c r="J2963">
        <v>24636</v>
      </c>
      <c r="K2963">
        <v>197088</v>
      </c>
      <c r="L2963">
        <v>161146</v>
      </c>
      <c r="M2963">
        <v>35942</v>
      </c>
      <c r="N2963">
        <v>15</v>
      </c>
      <c r="O2963">
        <v>35927</v>
      </c>
      <c r="P2963" t="s">
        <v>14</v>
      </c>
      <c r="Q2963" t="s">
        <v>34</v>
      </c>
      <c r="R2963" t="s">
        <v>26</v>
      </c>
    </row>
    <row r="2964" spans="1:18" x14ac:dyDescent="0.25">
      <c r="A2964" t="s">
        <v>6945</v>
      </c>
      <c r="B2964" s="1">
        <v>45192</v>
      </c>
      <c r="C2964" t="s">
        <v>38</v>
      </c>
      <c r="D2964" t="s">
        <v>6946</v>
      </c>
      <c r="E2964" t="s">
        <v>46</v>
      </c>
      <c r="F2964" t="s">
        <v>31</v>
      </c>
      <c r="G2964" t="s">
        <v>71</v>
      </c>
      <c r="H2964" t="s">
        <v>72</v>
      </c>
      <c r="I2964">
        <v>1</v>
      </c>
      <c r="J2964">
        <v>49983</v>
      </c>
      <c r="K2964">
        <v>49983</v>
      </c>
      <c r="L2964">
        <v>43721</v>
      </c>
      <c r="M2964">
        <v>6262</v>
      </c>
      <c r="N2964">
        <v>5</v>
      </c>
      <c r="O2964">
        <v>6257</v>
      </c>
      <c r="P2964" t="s">
        <v>14</v>
      </c>
      <c r="Q2964" t="s">
        <v>25</v>
      </c>
      <c r="R2964" t="s">
        <v>35</v>
      </c>
    </row>
    <row r="2965" spans="1:18" x14ac:dyDescent="0.25">
      <c r="A2965" t="s">
        <v>6947</v>
      </c>
      <c r="B2965" s="1">
        <v>45347</v>
      </c>
      <c r="C2965" t="s">
        <v>29</v>
      </c>
      <c r="D2965" t="s">
        <v>6948</v>
      </c>
      <c r="E2965" t="s">
        <v>53</v>
      </c>
      <c r="F2965" t="s">
        <v>114</v>
      </c>
      <c r="G2965" t="s">
        <v>48</v>
      </c>
      <c r="H2965" t="s">
        <v>64</v>
      </c>
      <c r="I2965">
        <v>5</v>
      </c>
      <c r="J2965">
        <v>22508</v>
      </c>
      <c r="K2965">
        <v>112540</v>
      </c>
      <c r="L2965">
        <v>77271</v>
      </c>
      <c r="M2965">
        <v>35269</v>
      </c>
      <c r="N2965">
        <v>15</v>
      </c>
      <c r="O2965">
        <v>35254</v>
      </c>
      <c r="P2965" t="s">
        <v>14</v>
      </c>
      <c r="Q2965" t="s">
        <v>34</v>
      </c>
      <c r="R2965" t="s">
        <v>26</v>
      </c>
    </row>
    <row r="2966" spans="1:18" x14ac:dyDescent="0.25">
      <c r="A2966" t="s">
        <v>6949</v>
      </c>
      <c r="B2966" s="1">
        <v>44588</v>
      </c>
      <c r="C2966" t="s">
        <v>84</v>
      </c>
      <c r="D2966" t="s">
        <v>6950</v>
      </c>
      <c r="E2966" t="s">
        <v>69</v>
      </c>
      <c r="F2966" t="s">
        <v>70</v>
      </c>
      <c r="G2966" t="s">
        <v>32</v>
      </c>
      <c r="H2966" t="s">
        <v>118</v>
      </c>
      <c r="I2966">
        <v>6</v>
      </c>
      <c r="J2966">
        <v>48772</v>
      </c>
      <c r="K2966">
        <v>292632</v>
      </c>
      <c r="L2966">
        <v>220811</v>
      </c>
      <c r="M2966">
        <v>71821</v>
      </c>
      <c r="N2966">
        <v>0</v>
      </c>
      <c r="O2966">
        <v>71821</v>
      </c>
      <c r="P2966" t="s">
        <v>14</v>
      </c>
      <c r="Q2966" t="s">
        <v>55</v>
      </c>
      <c r="R2966" t="s">
        <v>35</v>
      </c>
    </row>
    <row r="2967" spans="1:18" x14ac:dyDescent="0.25">
      <c r="A2967" t="s">
        <v>6951</v>
      </c>
      <c r="B2967" s="1">
        <v>45158</v>
      </c>
      <c r="C2967" t="s">
        <v>67</v>
      </c>
      <c r="D2967" t="s">
        <v>6952</v>
      </c>
      <c r="E2967" t="s">
        <v>21</v>
      </c>
      <c r="F2967" t="s">
        <v>114</v>
      </c>
      <c r="G2967" t="s">
        <v>48</v>
      </c>
      <c r="H2967" t="s">
        <v>49</v>
      </c>
      <c r="I2967">
        <v>8</v>
      </c>
      <c r="J2967">
        <v>47731</v>
      </c>
      <c r="K2967">
        <v>381848</v>
      </c>
      <c r="L2967">
        <v>248305</v>
      </c>
      <c r="M2967">
        <v>133543</v>
      </c>
      <c r="N2967">
        <v>5</v>
      </c>
      <c r="O2967">
        <v>133538</v>
      </c>
      <c r="P2967" t="s">
        <v>14</v>
      </c>
      <c r="Q2967" t="s">
        <v>35</v>
      </c>
      <c r="R2967" t="s">
        <v>26</v>
      </c>
    </row>
    <row r="2968" spans="1:18" x14ac:dyDescent="0.25">
      <c r="A2968" t="s">
        <v>6953</v>
      </c>
      <c r="B2968" s="1">
        <v>45456</v>
      </c>
      <c r="C2968" t="s">
        <v>19</v>
      </c>
      <c r="D2968" t="s">
        <v>6954</v>
      </c>
      <c r="E2968" t="s">
        <v>21</v>
      </c>
      <c r="F2968" t="s">
        <v>63</v>
      </c>
      <c r="G2968" t="s">
        <v>32</v>
      </c>
      <c r="H2968" t="s">
        <v>33</v>
      </c>
      <c r="I2968">
        <v>7</v>
      </c>
      <c r="J2968">
        <v>43873</v>
      </c>
      <c r="K2968">
        <v>307111</v>
      </c>
      <c r="L2968">
        <v>223536</v>
      </c>
      <c r="M2968">
        <v>83575</v>
      </c>
      <c r="N2968">
        <v>0</v>
      </c>
      <c r="O2968">
        <v>83575</v>
      </c>
      <c r="P2968" t="s">
        <v>14</v>
      </c>
      <c r="Q2968" t="s">
        <v>55</v>
      </c>
      <c r="R2968" t="s">
        <v>35</v>
      </c>
    </row>
    <row r="2969" spans="1:18" x14ac:dyDescent="0.25">
      <c r="A2969" t="s">
        <v>6955</v>
      </c>
      <c r="B2969" s="1">
        <v>45523</v>
      </c>
      <c r="C2969" t="s">
        <v>67</v>
      </c>
      <c r="D2969" t="s">
        <v>6957</v>
      </c>
      <c r="E2969" t="s">
        <v>53</v>
      </c>
      <c r="F2969" t="s">
        <v>63</v>
      </c>
      <c r="G2969" t="s">
        <v>23</v>
      </c>
      <c r="H2969" t="s">
        <v>127</v>
      </c>
      <c r="I2969">
        <v>5</v>
      </c>
      <c r="J2969">
        <v>3447</v>
      </c>
      <c r="K2969">
        <v>17235</v>
      </c>
      <c r="L2969">
        <v>14662</v>
      </c>
      <c r="M2969">
        <v>2573</v>
      </c>
      <c r="N2969">
        <v>5</v>
      </c>
      <c r="O2969">
        <v>2568</v>
      </c>
      <c r="P2969" t="s">
        <v>14</v>
      </c>
      <c r="Q2969" t="s">
        <v>55</v>
      </c>
      <c r="R2969" t="s">
        <v>26</v>
      </c>
    </row>
    <row r="2970" spans="1:18" x14ac:dyDescent="0.25">
      <c r="A2970" t="s">
        <v>6958</v>
      </c>
      <c r="B2970" s="1">
        <v>44601</v>
      </c>
      <c r="C2970" t="s">
        <v>29</v>
      </c>
      <c r="D2970" t="s">
        <v>6959</v>
      </c>
      <c r="E2970" t="s">
        <v>69</v>
      </c>
      <c r="F2970" t="s">
        <v>22</v>
      </c>
      <c r="G2970" t="s">
        <v>32</v>
      </c>
      <c r="H2970" t="s">
        <v>33</v>
      </c>
      <c r="I2970">
        <v>10</v>
      </c>
      <c r="J2970">
        <v>27270</v>
      </c>
      <c r="K2970">
        <v>272700</v>
      </c>
      <c r="L2970">
        <v>211226</v>
      </c>
      <c r="M2970">
        <v>61474</v>
      </c>
      <c r="N2970">
        <v>15</v>
      </c>
      <c r="O2970">
        <v>61459</v>
      </c>
      <c r="P2970" t="s">
        <v>14</v>
      </c>
      <c r="Q2970" t="s">
        <v>35</v>
      </c>
      <c r="R2970" t="s">
        <v>35</v>
      </c>
    </row>
    <row r="2971" spans="1:18" x14ac:dyDescent="0.25">
      <c r="A2971" t="s">
        <v>6960</v>
      </c>
      <c r="B2971" s="1">
        <v>44925</v>
      </c>
      <c r="C2971" t="s">
        <v>44</v>
      </c>
      <c r="D2971" t="s">
        <v>6961</v>
      </c>
      <c r="E2971" t="s">
        <v>53</v>
      </c>
      <c r="F2971" t="s">
        <v>114</v>
      </c>
      <c r="G2971" t="s">
        <v>23</v>
      </c>
      <c r="H2971" t="s">
        <v>169</v>
      </c>
      <c r="I2971">
        <v>4</v>
      </c>
      <c r="J2971">
        <v>41182</v>
      </c>
      <c r="K2971">
        <v>164728</v>
      </c>
      <c r="L2971">
        <v>132714</v>
      </c>
      <c r="M2971">
        <v>32014</v>
      </c>
      <c r="N2971">
        <v>5</v>
      </c>
      <c r="O2971">
        <v>32009</v>
      </c>
      <c r="P2971" t="s">
        <v>14</v>
      </c>
      <c r="Q2971" t="s">
        <v>55</v>
      </c>
      <c r="R2971" t="s">
        <v>26</v>
      </c>
    </row>
    <row r="2972" spans="1:18" x14ac:dyDescent="0.25">
      <c r="A2972" t="s">
        <v>6962</v>
      </c>
      <c r="B2972" s="1">
        <v>45459</v>
      </c>
      <c r="C2972" t="s">
        <v>19</v>
      </c>
      <c r="D2972" t="s">
        <v>6963</v>
      </c>
      <c r="E2972" t="s">
        <v>46</v>
      </c>
      <c r="F2972" t="s">
        <v>76</v>
      </c>
      <c r="G2972" t="s">
        <v>23</v>
      </c>
      <c r="H2972" t="s">
        <v>169</v>
      </c>
      <c r="I2972">
        <v>4</v>
      </c>
      <c r="J2972">
        <v>34458</v>
      </c>
      <c r="K2972">
        <v>137832</v>
      </c>
      <c r="L2972">
        <v>106865</v>
      </c>
      <c r="M2972">
        <v>30967</v>
      </c>
      <c r="N2972">
        <v>0</v>
      </c>
      <c r="O2972">
        <v>30967</v>
      </c>
      <c r="P2972" t="s">
        <v>14</v>
      </c>
      <c r="Q2972" t="s">
        <v>25</v>
      </c>
      <c r="R2972" t="s">
        <v>26</v>
      </c>
    </row>
    <row r="2973" spans="1:18" x14ac:dyDescent="0.25">
      <c r="A2973" t="s">
        <v>6964</v>
      </c>
      <c r="B2973" s="1">
        <v>44842</v>
      </c>
      <c r="C2973" t="s">
        <v>61</v>
      </c>
      <c r="D2973" t="s">
        <v>6965</v>
      </c>
      <c r="E2973" t="s">
        <v>21</v>
      </c>
      <c r="F2973" t="s">
        <v>22</v>
      </c>
      <c r="G2973" t="s">
        <v>23</v>
      </c>
      <c r="H2973" t="s">
        <v>127</v>
      </c>
      <c r="I2973">
        <v>4</v>
      </c>
      <c r="J2973">
        <v>42723</v>
      </c>
      <c r="K2973">
        <v>170892</v>
      </c>
      <c r="L2973">
        <v>144217</v>
      </c>
      <c r="M2973">
        <v>26675</v>
      </c>
      <c r="N2973">
        <v>15</v>
      </c>
      <c r="O2973">
        <v>26660</v>
      </c>
      <c r="P2973" t="s">
        <v>14</v>
      </c>
      <c r="Q2973" t="s">
        <v>34</v>
      </c>
      <c r="R2973" t="s">
        <v>35</v>
      </c>
    </row>
    <row r="2974" spans="1:18" x14ac:dyDescent="0.25">
      <c r="A2974" t="s">
        <v>6966</v>
      </c>
      <c r="B2974" s="1">
        <v>45459</v>
      </c>
      <c r="C2974" t="s">
        <v>19</v>
      </c>
      <c r="D2974" t="s">
        <v>6967</v>
      </c>
      <c r="E2974" t="s">
        <v>21</v>
      </c>
      <c r="F2974" t="s">
        <v>31</v>
      </c>
      <c r="G2974" t="s">
        <v>48</v>
      </c>
      <c r="H2974" t="s">
        <v>202</v>
      </c>
      <c r="I2974">
        <v>6</v>
      </c>
      <c r="J2974">
        <v>30330</v>
      </c>
      <c r="K2974">
        <v>181980</v>
      </c>
      <c r="L2974">
        <v>128313</v>
      </c>
      <c r="M2974">
        <v>53667</v>
      </c>
      <c r="N2974">
        <v>5</v>
      </c>
      <c r="O2974">
        <v>53662</v>
      </c>
      <c r="P2974" t="s">
        <v>14</v>
      </c>
      <c r="Q2974" t="s">
        <v>35</v>
      </c>
      <c r="R2974" t="s">
        <v>35</v>
      </c>
    </row>
    <row r="2975" spans="1:18" x14ac:dyDescent="0.25">
      <c r="A2975" t="s">
        <v>6968</v>
      </c>
      <c r="B2975" s="1">
        <v>45405</v>
      </c>
      <c r="C2975" t="s">
        <v>227</v>
      </c>
      <c r="D2975" t="s">
        <v>6969</v>
      </c>
      <c r="E2975" t="s">
        <v>21</v>
      </c>
      <c r="F2975" t="s">
        <v>70</v>
      </c>
      <c r="G2975" t="s">
        <v>23</v>
      </c>
      <c r="H2975" t="s">
        <v>169</v>
      </c>
      <c r="I2975">
        <v>8</v>
      </c>
      <c r="J2975">
        <v>14952</v>
      </c>
      <c r="K2975">
        <v>119616</v>
      </c>
      <c r="L2975">
        <v>95621</v>
      </c>
      <c r="M2975">
        <v>23995</v>
      </c>
      <c r="N2975">
        <v>0</v>
      </c>
      <c r="O2975">
        <v>23995</v>
      </c>
      <c r="P2975" t="s">
        <v>14</v>
      </c>
      <c r="Q2975" t="s">
        <v>25</v>
      </c>
      <c r="R2975" t="s">
        <v>35</v>
      </c>
    </row>
    <row r="2976" spans="1:18" x14ac:dyDescent="0.25">
      <c r="A2976" t="s">
        <v>6970</v>
      </c>
      <c r="B2976" s="1">
        <v>45189</v>
      </c>
      <c r="C2976" t="s">
        <v>38</v>
      </c>
      <c r="D2976" t="s">
        <v>6971</v>
      </c>
      <c r="E2976" t="s">
        <v>21</v>
      </c>
      <c r="F2976" t="s">
        <v>114</v>
      </c>
      <c r="G2976" t="s">
        <v>23</v>
      </c>
      <c r="H2976" t="s">
        <v>41</v>
      </c>
      <c r="I2976">
        <v>1</v>
      </c>
      <c r="J2976">
        <v>48251</v>
      </c>
      <c r="K2976">
        <v>48251</v>
      </c>
      <c r="L2976">
        <v>37255</v>
      </c>
      <c r="M2976">
        <v>10996</v>
      </c>
      <c r="N2976">
        <v>15</v>
      </c>
      <c r="O2976">
        <v>10981</v>
      </c>
      <c r="P2976" t="s">
        <v>14</v>
      </c>
      <c r="Q2976" t="s">
        <v>35</v>
      </c>
      <c r="R2976" t="s">
        <v>35</v>
      </c>
    </row>
    <row r="2977" spans="1:18" x14ac:dyDescent="0.25">
      <c r="A2977" t="s">
        <v>6972</v>
      </c>
      <c r="B2977" s="1">
        <v>45160</v>
      </c>
      <c r="C2977" t="s">
        <v>67</v>
      </c>
      <c r="D2977" t="s">
        <v>6973</v>
      </c>
      <c r="E2977" t="s">
        <v>46</v>
      </c>
      <c r="F2977" t="s">
        <v>40</v>
      </c>
      <c r="G2977" t="s">
        <v>23</v>
      </c>
      <c r="H2977" t="s">
        <v>41</v>
      </c>
      <c r="I2977">
        <v>6</v>
      </c>
      <c r="J2977">
        <v>4199</v>
      </c>
      <c r="K2977">
        <v>25194</v>
      </c>
      <c r="L2977">
        <v>15790</v>
      </c>
      <c r="M2977">
        <v>9404</v>
      </c>
      <c r="N2977">
        <v>5</v>
      </c>
      <c r="O2977">
        <v>9399</v>
      </c>
      <c r="P2977" t="s">
        <v>14</v>
      </c>
      <c r="Q2977" t="s">
        <v>34</v>
      </c>
      <c r="R2977" t="s">
        <v>26</v>
      </c>
    </row>
    <row r="2978" spans="1:18" x14ac:dyDescent="0.25">
      <c r="A2978" t="s">
        <v>6974</v>
      </c>
      <c r="B2978" s="1">
        <v>44841</v>
      </c>
      <c r="C2978" t="s">
        <v>61</v>
      </c>
      <c r="D2978" t="s">
        <v>6975</v>
      </c>
      <c r="E2978" t="s">
        <v>21</v>
      </c>
      <c r="F2978" t="s">
        <v>76</v>
      </c>
      <c r="G2978" t="s">
        <v>71</v>
      </c>
      <c r="H2978" t="s">
        <v>72</v>
      </c>
      <c r="I2978">
        <v>1</v>
      </c>
      <c r="J2978">
        <v>12060</v>
      </c>
      <c r="K2978">
        <v>12060</v>
      </c>
      <c r="L2978">
        <v>10347</v>
      </c>
      <c r="M2978">
        <v>1713</v>
      </c>
      <c r="N2978">
        <v>5</v>
      </c>
      <c r="O2978">
        <v>1708</v>
      </c>
      <c r="P2978" t="s">
        <v>14</v>
      </c>
      <c r="Q2978" t="s">
        <v>55</v>
      </c>
      <c r="R2978" t="s">
        <v>26</v>
      </c>
    </row>
    <row r="2979" spans="1:18" x14ac:dyDescent="0.25">
      <c r="A2979" t="s">
        <v>6976</v>
      </c>
      <c r="B2979" s="1">
        <v>44753</v>
      </c>
      <c r="C2979" t="s">
        <v>97</v>
      </c>
      <c r="D2979" t="s">
        <v>6977</v>
      </c>
      <c r="E2979" t="s">
        <v>53</v>
      </c>
      <c r="F2979" t="s">
        <v>40</v>
      </c>
      <c r="G2979" t="s">
        <v>32</v>
      </c>
      <c r="H2979" t="s">
        <v>33</v>
      </c>
      <c r="I2979">
        <v>3</v>
      </c>
      <c r="J2979">
        <v>12026</v>
      </c>
      <c r="K2979">
        <v>36078</v>
      </c>
      <c r="L2979">
        <v>22886</v>
      </c>
      <c r="M2979">
        <v>13192</v>
      </c>
      <c r="N2979">
        <v>10</v>
      </c>
      <c r="O2979">
        <v>13182</v>
      </c>
      <c r="P2979" t="s">
        <v>14</v>
      </c>
      <c r="Q2979" t="s">
        <v>55</v>
      </c>
      <c r="R2979" t="s">
        <v>35</v>
      </c>
    </row>
    <row r="2980" spans="1:18" x14ac:dyDescent="0.25">
      <c r="A2980" t="s">
        <v>6978</v>
      </c>
      <c r="B2980" s="1">
        <v>44822</v>
      </c>
      <c r="C2980" t="s">
        <v>38</v>
      </c>
      <c r="D2980" t="s">
        <v>6979</v>
      </c>
      <c r="E2980" t="s">
        <v>53</v>
      </c>
      <c r="F2980" t="s">
        <v>76</v>
      </c>
      <c r="G2980" t="s">
        <v>48</v>
      </c>
      <c r="H2980" t="s">
        <v>64</v>
      </c>
      <c r="I2980">
        <v>2</v>
      </c>
      <c r="J2980">
        <v>25577</v>
      </c>
      <c r="K2980">
        <v>51154</v>
      </c>
      <c r="L2980">
        <v>33866</v>
      </c>
      <c r="M2980">
        <v>17288</v>
      </c>
      <c r="N2980">
        <v>5</v>
      </c>
      <c r="O2980">
        <v>17283</v>
      </c>
      <c r="P2980" t="s">
        <v>14</v>
      </c>
      <c r="Q2980" t="s">
        <v>35</v>
      </c>
      <c r="R2980" t="s">
        <v>35</v>
      </c>
    </row>
    <row r="2981" spans="1:18" x14ac:dyDescent="0.25">
      <c r="A2981" t="s">
        <v>6980</v>
      </c>
      <c r="B2981" s="1">
        <v>44776</v>
      </c>
      <c r="C2981" t="s">
        <v>67</v>
      </c>
      <c r="D2981" t="s">
        <v>6981</v>
      </c>
      <c r="E2981" t="s">
        <v>69</v>
      </c>
      <c r="F2981" t="s">
        <v>70</v>
      </c>
      <c r="G2981" t="s">
        <v>32</v>
      </c>
      <c r="H2981" t="s">
        <v>77</v>
      </c>
      <c r="I2981">
        <v>10</v>
      </c>
      <c r="J2981">
        <v>14048</v>
      </c>
      <c r="K2981">
        <v>140480</v>
      </c>
      <c r="L2981">
        <v>87789</v>
      </c>
      <c r="M2981">
        <v>52691</v>
      </c>
      <c r="N2981">
        <v>0</v>
      </c>
      <c r="O2981">
        <v>52691</v>
      </c>
      <c r="P2981" t="s">
        <v>14</v>
      </c>
      <c r="Q2981" t="s">
        <v>35</v>
      </c>
      <c r="R2981" t="s">
        <v>26</v>
      </c>
    </row>
    <row r="2982" spans="1:18" x14ac:dyDescent="0.25">
      <c r="A2982" t="s">
        <v>6982</v>
      </c>
      <c r="B2982" s="1">
        <v>45472</v>
      </c>
      <c r="C2982" t="s">
        <v>19</v>
      </c>
      <c r="D2982" t="s">
        <v>6984</v>
      </c>
      <c r="E2982" t="s">
        <v>21</v>
      </c>
      <c r="F2982" t="s">
        <v>70</v>
      </c>
      <c r="G2982" t="s">
        <v>48</v>
      </c>
      <c r="H2982" t="s">
        <v>54</v>
      </c>
      <c r="I2982">
        <v>6</v>
      </c>
      <c r="J2982">
        <v>38419</v>
      </c>
      <c r="K2982">
        <v>230514</v>
      </c>
      <c r="L2982">
        <v>196617</v>
      </c>
      <c r="M2982">
        <v>33897</v>
      </c>
      <c r="N2982">
        <v>15</v>
      </c>
      <c r="O2982">
        <v>33882</v>
      </c>
      <c r="P2982" t="s">
        <v>14</v>
      </c>
      <c r="Q2982" t="s">
        <v>25</v>
      </c>
      <c r="R2982" t="s">
        <v>35</v>
      </c>
    </row>
    <row r="2983" spans="1:18" x14ac:dyDescent="0.25">
      <c r="A2983" t="s">
        <v>6985</v>
      </c>
      <c r="B2983" s="1">
        <v>44936</v>
      </c>
      <c r="C2983" t="s">
        <v>84</v>
      </c>
      <c r="D2983" t="s">
        <v>6986</v>
      </c>
      <c r="E2983" t="s">
        <v>69</v>
      </c>
      <c r="F2983" t="s">
        <v>40</v>
      </c>
      <c r="G2983" t="s">
        <v>23</v>
      </c>
      <c r="H2983" t="s">
        <v>169</v>
      </c>
      <c r="I2983">
        <v>10</v>
      </c>
      <c r="J2983">
        <v>32189</v>
      </c>
      <c r="K2983">
        <v>321890</v>
      </c>
      <c r="L2983">
        <v>266942</v>
      </c>
      <c r="M2983">
        <v>54948</v>
      </c>
      <c r="N2983">
        <v>0</v>
      </c>
      <c r="O2983">
        <v>54948</v>
      </c>
      <c r="P2983" t="s">
        <v>14</v>
      </c>
      <c r="Q2983" t="s">
        <v>35</v>
      </c>
      <c r="R2983" t="s">
        <v>35</v>
      </c>
    </row>
    <row r="2984" spans="1:18" x14ac:dyDescent="0.25">
      <c r="A2984" t="s">
        <v>6987</v>
      </c>
      <c r="B2984" s="1">
        <v>45240</v>
      </c>
      <c r="C2984" t="s">
        <v>133</v>
      </c>
      <c r="D2984" t="s">
        <v>6988</v>
      </c>
      <c r="E2984" t="s">
        <v>46</v>
      </c>
      <c r="F2984" t="s">
        <v>70</v>
      </c>
      <c r="G2984" t="s">
        <v>32</v>
      </c>
      <c r="H2984" t="s">
        <v>173</v>
      </c>
      <c r="I2984">
        <v>5</v>
      </c>
      <c r="J2984">
        <v>39300</v>
      </c>
      <c r="K2984">
        <v>196500</v>
      </c>
      <c r="L2984">
        <v>171081</v>
      </c>
      <c r="M2984">
        <v>25419</v>
      </c>
      <c r="N2984">
        <v>15</v>
      </c>
      <c r="O2984">
        <v>25404</v>
      </c>
      <c r="P2984" t="s">
        <v>14</v>
      </c>
      <c r="Q2984" t="s">
        <v>55</v>
      </c>
      <c r="R2984" t="s">
        <v>35</v>
      </c>
    </row>
    <row r="2985" spans="1:18" x14ac:dyDescent="0.25">
      <c r="A2985" t="s">
        <v>6989</v>
      </c>
      <c r="B2985" s="1">
        <v>44918</v>
      </c>
      <c r="C2985" t="s">
        <v>44</v>
      </c>
      <c r="D2985" t="s">
        <v>6990</v>
      </c>
      <c r="E2985" t="s">
        <v>46</v>
      </c>
      <c r="F2985" t="s">
        <v>22</v>
      </c>
      <c r="G2985" t="s">
        <v>48</v>
      </c>
      <c r="H2985" t="s">
        <v>49</v>
      </c>
      <c r="I2985">
        <v>7</v>
      </c>
      <c r="J2985">
        <v>3100</v>
      </c>
      <c r="K2985">
        <v>21700</v>
      </c>
      <c r="L2985">
        <v>15150</v>
      </c>
      <c r="M2985">
        <v>6550</v>
      </c>
      <c r="N2985">
        <v>5</v>
      </c>
      <c r="O2985">
        <v>6545</v>
      </c>
      <c r="P2985" t="s">
        <v>14</v>
      </c>
      <c r="Q2985" t="s">
        <v>55</v>
      </c>
      <c r="R2985" t="s">
        <v>26</v>
      </c>
    </row>
    <row r="2986" spans="1:18" x14ac:dyDescent="0.25">
      <c r="A2986" t="s">
        <v>6991</v>
      </c>
      <c r="B2986" s="1">
        <v>44581</v>
      </c>
      <c r="C2986" t="s">
        <v>84</v>
      </c>
      <c r="D2986" t="s">
        <v>6992</v>
      </c>
      <c r="E2986" t="s">
        <v>46</v>
      </c>
      <c r="F2986" t="s">
        <v>70</v>
      </c>
      <c r="G2986" t="s">
        <v>32</v>
      </c>
      <c r="H2986" t="s">
        <v>173</v>
      </c>
      <c r="I2986">
        <v>4</v>
      </c>
      <c r="J2986">
        <v>47086</v>
      </c>
      <c r="K2986">
        <v>188344</v>
      </c>
      <c r="L2986">
        <v>123470</v>
      </c>
      <c r="M2986">
        <v>64874</v>
      </c>
      <c r="N2986">
        <v>0</v>
      </c>
      <c r="O2986">
        <v>64874</v>
      </c>
      <c r="P2986" t="s">
        <v>14</v>
      </c>
      <c r="Q2986" t="s">
        <v>25</v>
      </c>
      <c r="R2986" t="s">
        <v>35</v>
      </c>
    </row>
    <row r="2987" spans="1:18" x14ac:dyDescent="0.25">
      <c r="A2987" t="s">
        <v>6993</v>
      </c>
      <c r="B2987" s="1">
        <v>44608</v>
      </c>
      <c r="C2987" t="s">
        <v>29</v>
      </c>
      <c r="D2987" t="s">
        <v>6994</v>
      </c>
      <c r="E2987" t="s">
        <v>53</v>
      </c>
      <c r="F2987" t="s">
        <v>63</v>
      </c>
      <c r="G2987" t="s">
        <v>23</v>
      </c>
      <c r="H2987" t="s">
        <v>127</v>
      </c>
      <c r="I2987">
        <v>5</v>
      </c>
      <c r="J2987">
        <v>46491</v>
      </c>
      <c r="K2987">
        <v>232455</v>
      </c>
      <c r="L2987">
        <v>152005</v>
      </c>
      <c r="M2987">
        <v>80450</v>
      </c>
      <c r="N2987">
        <v>10</v>
      </c>
      <c r="O2987">
        <v>80440</v>
      </c>
      <c r="P2987" t="s">
        <v>14</v>
      </c>
      <c r="Q2987" t="s">
        <v>25</v>
      </c>
      <c r="R2987" t="s">
        <v>35</v>
      </c>
    </row>
    <row r="2988" spans="1:18" x14ac:dyDescent="0.25">
      <c r="A2988" t="s">
        <v>6995</v>
      </c>
      <c r="B2988" s="1">
        <v>45368</v>
      </c>
      <c r="C2988" t="s">
        <v>208</v>
      </c>
      <c r="D2988" t="s">
        <v>6996</v>
      </c>
      <c r="E2988" t="s">
        <v>46</v>
      </c>
      <c r="F2988" t="s">
        <v>47</v>
      </c>
      <c r="G2988" t="s">
        <v>23</v>
      </c>
      <c r="H2988" t="s">
        <v>169</v>
      </c>
      <c r="I2988">
        <v>5</v>
      </c>
      <c r="J2988">
        <v>2579</v>
      </c>
      <c r="K2988">
        <v>12895</v>
      </c>
      <c r="L2988">
        <v>9095</v>
      </c>
      <c r="M2988">
        <v>3800</v>
      </c>
      <c r="N2988">
        <v>10</v>
      </c>
      <c r="O2988">
        <v>3790</v>
      </c>
      <c r="P2988" t="s">
        <v>14</v>
      </c>
      <c r="Q2988" t="s">
        <v>25</v>
      </c>
      <c r="R2988" t="s">
        <v>26</v>
      </c>
    </row>
    <row r="2989" spans="1:18" x14ac:dyDescent="0.25">
      <c r="A2989" t="s">
        <v>6997</v>
      </c>
      <c r="B2989" s="1">
        <v>45383</v>
      </c>
      <c r="C2989" t="s">
        <v>227</v>
      </c>
      <c r="D2989" t="s">
        <v>6998</v>
      </c>
      <c r="E2989" t="s">
        <v>53</v>
      </c>
      <c r="F2989" t="s">
        <v>70</v>
      </c>
      <c r="G2989" t="s">
        <v>71</v>
      </c>
      <c r="H2989" t="s">
        <v>72</v>
      </c>
      <c r="I2989">
        <v>2</v>
      </c>
      <c r="J2989">
        <v>27988</v>
      </c>
      <c r="K2989">
        <v>55976</v>
      </c>
      <c r="L2989">
        <v>50311</v>
      </c>
      <c r="M2989">
        <v>5665</v>
      </c>
      <c r="N2989">
        <v>15</v>
      </c>
      <c r="O2989">
        <v>5650</v>
      </c>
      <c r="P2989" t="s">
        <v>14</v>
      </c>
      <c r="Q2989" t="s">
        <v>25</v>
      </c>
      <c r="R2989" t="s">
        <v>26</v>
      </c>
    </row>
    <row r="2990" spans="1:18" x14ac:dyDescent="0.25">
      <c r="A2990" t="s">
        <v>6999</v>
      </c>
      <c r="B2990" s="1">
        <v>44736</v>
      </c>
      <c r="C2990" t="s">
        <v>19</v>
      </c>
      <c r="D2990" t="s">
        <v>7000</v>
      </c>
      <c r="E2990" t="s">
        <v>46</v>
      </c>
      <c r="F2990" t="s">
        <v>47</v>
      </c>
      <c r="G2990" t="s">
        <v>23</v>
      </c>
      <c r="H2990" t="s">
        <v>24</v>
      </c>
      <c r="I2990">
        <v>7</v>
      </c>
      <c r="J2990">
        <v>25315</v>
      </c>
      <c r="K2990">
        <v>177205</v>
      </c>
      <c r="L2990">
        <v>111906</v>
      </c>
      <c r="M2990">
        <v>65299</v>
      </c>
      <c r="N2990">
        <v>0</v>
      </c>
      <c r="O2990">
        <v>65299</v>
      </c>
      <c r="P2990" t="s">
        <v>14</v>
      </c>
      <c r="Q2990" t="s">
        <v>25</v>
      </c>
      <c r="R2990" t="s">
        <v>26</v>
      </c>
    </row>
    <row r="2991" spans="1:18" x14ac:dyDescent="0.25">
      <c r="A2991" t="s">
        <v>7001</v>
      </c>
      <c r="B2991" s="1">
        <v>44811</v>
      </c>
      <c r="C2991" t="s">
        <v>38</v>
      </c>
      <c r="D2991" t="s">
        <v>7002</v>
      </c>
      <c r="E2991" t="s">
        <v>21</v>
      </c>
      <c r="F2991" t="s">
        <v>22</v>
      </c>
      <c r="G2991" t="s">
        <v>23</v>
      </c>
      <c r="H2991" t="s">
        <v>169</v>
      </c>
      <c r="I2991">
        <v>1</v>
      </c>
      <c r="J2991">
        <v>9561</v>
      </c>
      <c r="K2991">
        <v>9561</v>
      </c>
      <c r="L2991">
        <v>7852</v>
      </c>
      <c r="M2991">
        <v>1709</v>
      </c>
      <c r="N2991">
        <v>0</v>
      </c>
      <c r="O2991">
        <v>1709</v>
      </c>
      <c r="P2991" t="s">
        <v>14</v>
      </c>
      <c r="Q2991" t="s">
        <v>34</v>
      </c>
      <c r="R2991" t="s">
        <v>26</v>
      </c>
    </row>
    <row r="2992" spans="1:18" x14ac:dyDescent="0.25">
      <c r="A2992" t="s">
        <v>7003</v>
      </c>
      <c r="B2992" s="1">
        <v>45256</v>
      </c>
      <c r="C2992" t="s">
        <v>133</v>
      </c>
      <c r="D2992" t="s">
        <v>7004</v>
      </c>
      <c r="E2992" t="s">
        <v>69</v>
      </c>
      <c r="F2992" t="s">
        <v>47</v>
      </c>
      <c r="G2992" t="s">
        <v>48</v>
      </c>
      <c r="H2992" t="s">
        <v>49</v>
      </c>
      <c r="I2992">
        <v>5</v>
      </c>
      <c r="J2992">
        <v>15539</v>
      </c>
      <c r="K2992">
        <v>77695</v>
      </c>
      <c r="L2992">
        <v>66276</v>
      </c>
      <c r="M2992">
        <v>11419</v>
      </c>
      <c r="N2992">
        <v>5</v>
      </c>
      <c r="O2992">
        <v>11414</v>
      </c>
      <c r="P2992" t="s">
        <v>14</v>
      </c>
      <c r="Q2992" t="s">
        <v>25</v>
      </c>
      <c r="R2992" t="s">
        <v>26</v>
      </c>
    </row>
    <row r="2993" spans="1:18" x14ac:dyDescent="0.25">
      <c r="A2993" t="s">
        <v>7005</v>
      </c>
      <c r="B2993" s="1">
        <v>45377</v>
      </c>
      <c r="C2993" t="s">
        <v>208</v>
      </c>
      <c r="D2993" t="s">
        <v>7006</v>
      </c>
      <c r="E2993" t="s">
        <v>46</v>
      </c>
      <c r="F2993" t="s">
        <v>22</v>
      </c>
      <c r="G2993" t="s">
        <v>71</v>
      </c>
      <c r="H2993" t="s">
        <v>195</v>
      </c>
      <c r="I2993">
        <v>7</v>
      </c>
      <c r="J2993">
        <v>36612</v>
      </c>
      <c r="K2993">
        <v>256284</v>
      </c>
      <c r="L2993">
        <v>194342</v>
      </c>
      <c r="M2993">
        <v>61942</v>
      </c>
      <c r="N2993">
        <v>10</v>
      </c>
      <c r="O2993">
        <v>61932</v>
      </c>
      <c r="P2993" t="s">
        <v>14</v>
      </c>
      <c r="Q2993" t="s">
        <v>35</v>
      </c>
      <c r="R2993" t="s">
        <v>35</v>
      </c>
    </row>
    <row r="2994" spans="1:18" x14ac:dyDescent="0.25">
      <c r="A2994" t="s">
        <v>7007</v>
      </c>
      <c r="B2994" s="1">
        <v>45549</v>
      </c>
      <c r="C2994" t="s">
        <v>38</v>
      </c>
      <c r="D2994" t="s">
        <v>7008</v>
      </c>
      <c r="E2994" t="s">
        <v>21</v>
      </c>
      <c r="F2994" t="s">
        <v>22</v>
      </c>
      <c r="G2994" t="s">
        <v>71</v>
      </c>
      <c r="H2994" t="s">
        <v>111</v>
      </c>
      <c r="I2994">
        <v>6</v>
      </c>
      <c r="J2994">
        <v>15290</v>
      </c>
      <c r="K2994">
        <v>91740</v>
      </c>
      <c r="L2994">
        <v>73969</v>
      </c>
      <c r="M2994">
        <v>17771</v>
      </c>
      <c r="N2994">
        <v>15</v>
      </c>
      <c r="O2994">
        <v>17756</v>
      </c>
      <c r="P2994" t="s">
        <v>14</v>
      </c>
      <c r="Q2994" t="s">
        <v>55</v>
      </c>
      <c r="R2994" t="s">
        <v>35</v>
      </c>
    </row>
    <row r="2995" spans="1:18" x14ac:dyDescent="0.25">
      <c r="A2995" t="s">
        <v>7009</v>
      </c>
      <c r="B2995" s="1">
        <v>45201</v>
      </c>
      <c r="C2995" t="s">
        <v>61</v>
      </c>
      <c r="D2995" t="s">
        <v>7010</v>
      </c>
      <c r="E2995" t="s">
        <v>53</v>
      </c>
      <c r="F2995" t="s">
        <v>114</v>
      </c>
      <c r="G2995" t="s">
        <v>48</v>
      </c>
      <c r="H2995" t="s">
        <v>202</v>
      </c>
      <c r="I2995">
        <v>4</v>
      </c>
      <c r="J2995">
        <v>12863</v>
      </c>
      <c r="K2995">
        <v>51452</v>
      </c>
      <c r="L2995">
        <v>31699</v>
      </c>
      <c r="M2995">
        <v>19753</v>
      </c>
      <c r="N2995">
        <v>0</v>
      </c>
      <c r="O2995">
        <v>19753</v>
      </c>
      <c r="P2995" t="s">
        <v>14</v>
      </c>
      <c r="Q2995" t="s">
        <v>55</v>
      </c>
      <c r="R2995" t="s">
        <v>35</v>
      </c>
    </row>
    <row r="2996" spans="1:18" x14ac:dyDescent="0.25">
      <c r="A2996" t="s">
        <v>7011</v>
      </c>
      <c r="B2996" s="1">
        <v>45130</v>
      </c>
      <c r="C2996" t="s">
        <v>97</v>
      </c>
      <c r="D2996" t="s">
        <v>7012</v>
      </c>
      <c r="E2996" t="s">
        <v>69</v>
      </c>
      <c r="F2996" t="s">
        <v>76</v>
      </c>
      <c r="G2996" t="s">
        <v>32</v>
      </c>
      <c r="H2996" t="s">
        <v>33</v>
      </c>
      <c r="I2996">
        <v>2</v>
      </c>
      <c r="J2996">
        <v>27308</v>
      </c>
      <c r="K2996">
        <v>54616</v>
      </c>
      <c r="L2996">
        <v>38192</v>
      </c>
      <c r="M2996">
        <v>16424</v>
      </c>
      <c r="N2996">
        <v>10</v>
      </c>
      <c r="O2996">
        <v>16414</v>
      </c>
      <c r="P2996" t="s">
        <v>14</v>
      </c>
      <c r="Q2996" t="s">
        <v>35</v>
      </c>
      <c r="R2996" t="s">
        <v>35</v>
      </c>
    </row>
    <row r="2997" spans="1:18" x14ac:dyDescent="0.25">
      <c r="A2997" t="s">
        <v>7013</v>
      </c>
      <c r="B2997" s="1">
        <v>44562</v>
      </c>
      <c r="C2997" t="s">
        <v>84</v>
      </c>
      <c r="D2997" t="s">
        <v>7014</v>
      </c>
      <c r="E2997" t="s">
        <v>53</v>
      </c>
      <c r="F2997" t="s">
        <v>47</v>
      </c>
      <c r="G2997" t="s">
        <v>23</v>
      </c>
      <c r="H2997" t="s">
        <v>41</v>
      </c>
      <c r="I2997">
        <v>1</v>
      </c>
      <c r="J2997">
        <v>5476</v>
      </c>
      <c r="K2997">
        <v>5476</v>
      </c>
      <c r="L2997">
        <v>3793</v>
      </c>
      <c r="M2997">
        <v>1683</v>
      </c>
      <c r="N2997">
        <v>5</v>
      </c>
      <c r="O2997">
        <v>1678</v>
      </c>
      <c r="P2997" t="s">
        <v>14</v>
      </c>
      <c r="Q2997" t="s">
        <v>34</v>
      </c>
      <c r="R2997" t="s">
        <v>35</v>
      </c>
    </row>
    <row r="2998" spans="1:18" x14ac:dyDescent="0.25">
      <c r="A2998" t="s">
        <v>7015</v>
      </c>
      <c r="B2998" s="1">
        <v>44938</v>
      </c>
      <c r="C2998" t="s">
        <v>84</v>
      </c>
      <c r="D2998" t="s">
        <v>7016</v>
      </c>
      <c r="E2998" t="s">
        <v>46</v>
      </c>
      <c r="F2998" t="s">
        <v>22</v>
      </c>
      <c r="G2998" t="s">
        <v>71</v>
      </c>
      <c r="H2998" t="s">
        <v>195</v>
      </c>
      <c r="I2998">
        <v>8</v>
      </c>
      <c r="J2998">
        <v>35860</v>
      </c>
      <c r="K2998">
        <v>286880</v>
      </c>
      <c r="L2998">
        <v>249635</v>
      </c>
      <c r="M2998">
        <v>37245</v>
      </c>
      <c r="N2998">
        <v>5</v>
      </c>
      <c r="O2998">
        <v>37240</v>
      </c>
      <c r="P2998" t="s">
        <v>14</v>
      </c>
      <c r="Q2998" t="s">
        <v>35</v>
      </c>
      <c r="R2998" t="s">
        <v>26</v>
      </c>
    </row>
    <row r="2999" spans="1:18" x14ac:dyDescent="0.25">
      <c r="A2999" t="s">
        <v>7017</v>
      </c>
      <c r="B2999" s="1">
        <v>45364</v>
      </c>
      <c r="C2999" t="s">
        <v>208</v>
      </c>
      <c r="D2999" t="s">
        <v>7018</v>
      </c>
      <c r="E2999" t="s">
        <v>46</v>
      </c>
      <c r="F2999" t="s">
        <v>63</v>
      </c>
      <c r="G2999" t="s">
        <v>71</v>
      </c>
      <c r="H2999" t="s">
        <v>72</v>
      </c>
      <c r="I2999">
        <v>2</v>
      </c>
      <c r="J2999">
        <v>19266</v>
      </c>
      <c r="K2999">
        <v>38532</v>
      </c>
      <c r="L2999">
        <v>26173</v>
      </c>
      <c r="M2999">
        <v>12359</v>
      </c>
      <c r="N2999">
        <v>0</v>
      </c>
      <c r="O2999">
        <v>12359</v>
      </c>
      <c r="P2999" t="s">
        <v>14</v>
      </c>
      <c r="Q2999" t="s">
        <v>35</v>
      </c>
      <c r="R2999" t="s">
        <v>26</v>
      </c>
    </row>
    <row r="3000" spans="1:18" x14ac:dyDescent="0.25">
      <c r="A3000" t="s">
        <v>7019</v>
      </c>
      <c r="B3000" s="1">
        <v>44960</v>
      </c>
      <c r="C3000" t="s">
        <v>29</v>
      </c>
      <c r="D3000" t="s">
        <v>7020</v>
      </c>
      <c r="E3000" t="s">
        <v>21</v>
      </c>
      <c r="F3000" t="s">
        <v>114</v>
      </c>
      <c r="G3000" t="s">
        <v>32</v>
      </c>
      <c r="H3000" t="s">
        <v>77</v>
      </c>
      <c r="I3000">
        <v>5</v>
      </c>
      <c r="J3000">
        <v>1616</v>
      </c>
      <c r="K3000">
        <v>8080</v>
      </c>
      <c r="L3000">
        <v>5572</v>
      </c>
      <c r="M3000">
        <v>2508</v>
      </c>
      <c r="N3000">
        <v>10</v>
      </c>
      <c r="O3000">
        <v>2498</v>
      </c>
      <c r="P3000" t="s">
        <v>14</v>
      </c>
      <c r="Q3000" t="s">
        <v>35</v>
      </c>
      <c r="R3000" t="s">
        <v>26</v>
      </c>
    </row>
    <row r="3001" spans="1:18" x14ac:dyDescent="0.25">
      <c r="A3001" t="s">
        <v>7021</v>
      </c>
      <c r="B3001" s="1">
        <v>44607</v>
      </c>
      <c r="C3001" t="s">
        <v>29</v>
      </c>
      <c r="D3001" t="s">
        <v>7022</v>
      </c>
      <c r="E3001" t="s">
        <v>46</v>
      </c>
      <c r="F3001" t="s">
        <v>40</v>
      </c>
      <c r="G3001" t="s">
        <v>32</v>
      </c>
      <c r="H3001" t="s">
        <v>118</v>
      </c>
      <c r="I3001">
        <v>2</v>
      </c>
      <c r="J3001">
        <v>7985</v>
      </c>
      <c r="K3001">
        <v>15970</v>
      </c>
      <c r="L3001">
        <v>11844</v>
      </c>
      <c r="M3001">
        <v>4126</v>
      </c>
      <c r="N3001">
        <v>10</v>
      </c>
      <c r="O3001">
        <v>4116</v>
      </c>
      <c r="P3001" t="s">
        <v>14</v>
      </c>
      <c r="Q3001" t="s">
        <v>55</v>
      </c>
      <c r="R3001" t="s">
        <v>35</v>
      </c>
    </row>
    <row r="3002" spans="1:18" x14ac:dyDescent="0.25">
      <c r="A3002" t="s">
        <v>7023</v>
      </c>
      <c r="B3002" s="1">
        <v>44631</v>
      </c>
      <c r="C3002" t="s">
        <v>208</v>
      </c>
      <c r="D3002" t="s">
        <v>7024</v>
      </c>
      <c r="E3002" t="s">
        <v>46</v>
      </c>
      <c r="F3002" t="s">
        <v>22</v>
      </c>
      <c r="G3002" t="s">
        <v>32</v>
      </c>
      <c r="H3002" t="s">
        <v>77</v>
      </c>
      <c r="I3002">
        <v>6</v>
      </c>
      <c r="J3002">
        <v>23646</v>
      </c>
      <c r="K3002">
        <v>141876</v>
      </c>
      <c r="L3002">
        <v>109666</v>
      </c>
      <c r="M3002">
        <v>32210</v>
      </c>
      <c r="N3002">
        <v>15</v>
      </c>
      <c r="O3002">
        <v>32195</v>
      </c>
      <c r="P3002" t="s">
        <v>14</v>
      </c>
      <c r="Q3002" t="s">
        <v>55</v>
      </c>
      <c r="R3002" t="s">
        <v>35</v>
      </c>
    </row>
    <row r="3003" spans="1:18" x14ac:dyDescent="0.25">
      <c r="A3003" t="s">
        <v>7025</v>
      </c>
      <c r="B3003" s="1">
        <v>45550</v>
      </c>
      <c r="C3003" t="s">
        <v>38</v>
      </c>
      <c r="D3003" t="s">
        <v>7026</v>
      </c>
      <c r="E3003" t="s">
        <v>46</v>
      </c>
      <c r="F3003" t="s">
        <v>70</v>
      </c>
      <c r="G3003" t="s">
        <v>71</v>
      </c>
      <c r="H3003" t="s">
        <v>81</v>
      </c>
      <c r="I3003">
        <v>2</v>
      </c>
      <c r="J3003">
        <v>31136</v>
      </c>
      <c r="K3003">
        <v>62272</v>
      </c>
      <c r="L3003">
        <v>41943</v>
      </c>
      <c r="M3003">
        <v>20329</v>
      </c>
      <c r="N3003">
        <v>5</v>
      </c>
      <c r="O3003">
        <v>20324</v>
      </c>
      <c r="P3003" t="s">
        <v>14</v>
      </c>
      <c r="Q3003" t="s">
        <v>35</v>
      </c>
      <c r="R3003" t="s">
        <v>35</v>
      </c>
    </row>
    <row r="3004" spans="1:18" x14ac:dyDescent="0.25">
      <c r="A3004" t="s">
        <v>7027</v>
      </c>
      <c r="B3004" s="1">
        <v>45481</v>
      </c>
      <c r="C3004" t="s">
        <v>97</v>
      </c>
      <c r="D3004" t="s">
        <v>7028</v>
      </c>
      <c r="E3004" t="s">
        <v>46</v>
      </c>
      <c r="F3004" t="s">
        <v>22</v>
      </c>
      <c r="G3004" t="s">
        <v>32</v>
      </c>
      <c r="H3004" t="s">
        <v>118</v>
      </c>
      <c r="I3004">
        <v>5</v>
      </c>
      <c r="J3004">
        <v>38090</v>
      </c>
      <c r="K3004">
        <v>190450</v>
      </c>
      <c r="L3004">
        <v>123911</v>
      </c>
      <c r="M3004">
        <v>66539</v>
      </c>
      <c r="N3004">
        <v>15</v>
      </c>
      <c r="O3004">
        <v>66524</v>
      </c>
      <c r="P3004" t="s">
        <v>14</v>
      </c>
      <c r="Q3004" t="s">
        <v>25</v>
      </c>
      <c r="R3004" t="s">
        <v>26</v>
      </c>
    </row>
    <row r="3005" spans="1:18" x14ac:dyDescent="0.25">
      <c r="A3005" t="s">
        <v>7029</v>
      </c>
      <c r="B3005" s="1">
        <v>45297</v>
      </c>
      <c r="C3005" t="s">
        <v>84</v>
      </c>
      <c r="D3005" t="s">
        <v>7030</v>
      </c>
      <c r="E3005" t="s">
        <v>69</v>
      </c>
      <c r="F3005" t="s">
        <v>31</v>
      </c>
      <c r="G3005" t="s">
        <v>32</v>
      </c>
      <c r="H3005" t="s">
        <v>118</v>
      </c>
      <c r="I3005">
        <v>3</v>
      </c>
      <c r="J3005">
        <v>42912</v>
      </c>
      <c r="K3005">
        <v>128736</v>
      </c>
      <c r="L3005">
        <v>94648</v>
      </c>
      <c r="M3005">
        <v>34088</v>
      </c>
      <c r="N3005">
        <v>0</v>
      </c>
      <c r="O3005">
        <v>34088</v>
      </c>
      <c r="P3005" t="s">
        <v>14</v>
      </c>
      <c r="Q3005" t="s">
        <v>34</v>
      </c>
      <c r="R3005" t="s">
        <v>26</v>
      </c>
    </row>
    <row r="3006" spans="1:18" x14ac:dyDescent="0.25">
      <c r="A3006" t="s">
        <v>7031</v>
      </c>
      <c r="B3006" s="1">
        <v>45439</v>
      </c>
      <c r="C3006" t="s">
        <v>140</v>
      </c>
      <c r="D3006" t="s">
        <v>7032</v>
      </c>
      <c r="E3006" t="s">
        <v>53</v>
      </c>
      <c r="F3006" t="s">
        <v>22</v>
      </c>
      <c r="G3006" t="s">
        <v>23</v>
      </c>
      <c r="H3006" t="s">
        <v>127</v>
      </c>
      <c r="I3006">
        <v>7</v>
      </c>
      <c r="J3006">
        <v>32193</v>
      </c>
      <c r="K3006">
        <v>225351</v>
      </c>
      <c r="L3006">
        <v>192821</v>
      </c>
      <c r="M3006">
        <v>32530</v>
      </c>
      <c r="N3006">
        <v>10</v>
      </c>
      <c r="O3006">
        <v>32520</v>
      </c>
      <c r="P3006" t="s">
        <v>14</v>
      </c>
      <c r="Q3006" t="s">
        <v>55</v>
      </c>
      <c r="R3006" t="s">
        <v>26</v>
      </c>
    </row>
    <row r="3007" spans="1:18" x14ac:dyDescent="0.25">
      <c r="A3007" t="s">
        <v>7033</v>
      </c>
      <c r="B3007" s="1">
        <v>44875</v>
      </c>
      <c r="C3007" t="s">
        <v>133</v>
      </c>
      <c r="D3007" t="s">
        <v>7034</v>
      </c>
      <c r="E3007" t="s">
        <v>21</v>
      </c>
      <c r="F3007" t="s">
        <v>76</v>
      </c>
      <c r="G3007" t="s">
        <v>32</v>
      </c>
      <c r="H3007" t="s">
        <v>173</v>
      </c>
      <c r="I3007">
        <v>5</v>
      </c>
      <c r="J3007">
        <v>3384</v>
      </c>
      <c r="K3007">
        <v>16920</v>
      </c>
      <c r="L3007">
        <v>13269</v>
      </c>
      <c r="M3007">
        <v>3651</v>
      </c>
      <c r="N3007">
        <v>15</v>
      </c>
      <c r="O3007">
        <v>3636</v>
      </c>
      <c r="P3007" t="s">
        <v>14</v>
      </c>
      <c r="Q3007" t="s">
        <v>35</v>
      </c>
      <c r="R3007" t="s">
        <v>26</v>
      </c>
    </row>
    <row r="3008" spans="1:18" x14ac:dyDescent="0.25">
      <c r="A3008" t="s">
        <v>7035</v>
      </c>
      <c r="B3008" s="1">
        <v>44724</v>
      </c>
      <c r="C3008" t="s">
        <v>19</v>
      </c>
      <c r="D3008" t="s">
        <v>7036</v>
      </c>
      <c r="E3008" t="s">
        <v>46</v>
      </c>
      <c r="F3008" t="s">
        <v>114</v>
      </c>
      <c r="G3008" t="s">
        <v>48</v>
      </c>
      <c r="H3008" t="s">
        <v>202</v>
      </c>
      <c r="I3008">
        <v>1</v>
      </c>
      <c r="J3008">
        <v>34786</v>
      </c>
      <c r="K3008">
        <v>34786</v>
      </c>
      <c r="L3008">
        <v>23759</v>
      </c>
      <c r="M3008">
        <v>11027</v>
      </c>
      <c r="N3008">
        <v>10</v>
      </c>
      <c r="O3008">
        <v>11017</v>
      </c>
      <c r="P3008" t="s">
        <v>14</v>
      </c>
      <c r="Q3008" t="s">
        <v>35</v>
      </c>
      <c r="R3008" t="s">
        <v>35</v>
      </c>
    </row>
    <row r="3009" spans="1:18" x14ac:dyDescent="0.25">
      <c r="A3009" t="s">
        <v>7037</v>
      </c>
      <c r="B3009" s="1">
        <v>45294</v>
      </c>
      <c r="C3009" t="s">
        <v>84</v>
      </c>
      <c r="D3009" t="s">
        <v>7038</v>
      </c>
      <c r="E3009" t="s">
        <v>53</v>
      </c>
      <c r="F3009" t="s">
        <v>76</v>
      </c>
      <c r="G3009" t="s">
        <v>32</v>
      </c>
      <c r="H3009" t="s">
        <v>173</v>
      </c>
      <c r="I3009">
        <v>8</v>
      </c>
      <c r="J3009">
        <v>5742</v>
      </c>
      <c r="K3009">
        <v>45936</v>
      </c>
      <c r="L3009">
        <v>39571</v>
      </c>
      <c r="M3009">
        <v>6365</v>
      </c>
      <c r="N3009">
        <v>10</v>
      </c>
      <c r="O3009">
        <v>6355</v>
      </c>
      <c r="P3009" t="s">
        <v>14</v>
      </c>
      <c r="Q3009" t="s">
        <v>35</v>
      </c>
      <c r="R3009" t="s">
        <v>26</v>
      </c>
    </row>
    <row r="3010" spans="1:18" x14ac:dyDescent="0.25">
      <c r="A3010" t="s">
        <v>7039</v>
      </c>
      <c r="B3010" s="1">
        <v>45373</v>
      </c>
      <c r="C3010" t="s">
        <v>208</v>
      </c>
      <c r="D3010" t="s">
        <v>7041</v>
      </c>
      <c r="E3010" t="s">
        <v>21</v>
      </c>
      <c r="F3010" t="s">
        <v>63</v>
      </c>
      <c r="G3010" t="s">
        <v>23</v>
      </c>
      <c r="H3010" t="s">
        <v>127</v>
      </c>
      <c r="I3010">
        <v>7</v>
      </c>
      <c r="J3010">
        <v>20505</v>
      </c>
      <c r="K3010">
        <v>143535</v>
      </c>
      <c r="L3010">
        <v>104032</v>
      </c>
      <c r="M3010">
        <v>39503</v>
      </c>
      <c r="N3010">
        <v>15</v>
      </c>
      <c r="O3010">
        <v>39488</v>
      </c>
      <c r="P3010" t="s">
        <v>14</v>
      </c>
      <c r="Q3010" t="s">
        <v>55</v>
      </c>
      <c r="R3010" t="s">
        <v>35</v>
      </c>
    </row>
    <row r="3011" spans="1:18" x14ac:dyDescent="0.25">
      <c r="A3011" t="s">
        <v>7042</v>
      </c>
      <c r="B3011" s="1">
        <v>45444</v>
      </c>
      <c r="C3011" t="s">
        <v>19</v>
      </c>
      <c r="D3011" t="s">
        <v>7043</v>
      </c>
      <c r="E3011" t="s">
        <v>46</v>
      </c>
      <c r="F3011" t="s">
        <v>63</v>
      </c>
      <c r="G3011" t="s">
        <v>48</v>
      </c>
      <c r="H3011" t="s">
        <v>49</v>
      </c>
      <c r="I3011">
        <v>1</v>
      </c>
      <c r="J3011">
        <v>44316</v>
      </c>
      <c r="K3011">
        <v>44316</v>
      </c>
      <c r="L3011">
        <v>29860</v>
      </c>
      <c r="M3011">
        <v>14456</v>
      </c>
      <c r="N3011">
        <v>15</v>
      </c>
      <c r="O3011">
        <v>14441</v>
      </c>
      <c r="P3011" t="s">
        <v>14</v>
      </c>
      <c r="Q3011" t="s">
        <v>35</v>
      </c>
      <c r="R3011" t="s">
        <v>26</v>
      </c>
    </row>
    <row r="3012" spans="1:18" x14ac:dyDescent="0.25">
      <c r="A3012" t="s">
        <v>7044</v>
      </c>
      <c r="B3012" s="1">
        <v>45130</v>
      </c>
      <c r="C3012" t="s">
        <v>97</v>
      </c>
      <c r="D3012" t="s">
        <v>7045</v>
      </c>
      <c r="E3012" t="s">
        <v>53</v>
      </c>
      <c r="F3012" t="s">
        <v>40</v>
      </c>
      <c r="G3012" t="s">
        <v>48</v>
      </c>
      <c r="H3012" t="s">
        <v>64</v>
      </c>
      <c r="I3012">
        <v>2</v>
      </c>
      <c r="J3012">
        <v>46827</v>
      </c>
      <c r="K3012">
        <v>93654</v>
      </c>
      <c r="L3012">
        <v>67831</v>
      </c>
      <c r="M3012">
        <v>25823</v>
      </c>
      <c r="N3012">
        <v>15</v>
      </c>
      <c r="O3012">
        <v>25808</v>
      </c>
      <c r="P3012" t="s">
        <v>14</v>
      </c>
      <c r="Q3012" t="s">
        <v>25</v>
      </c>
      <c r="R3012" t="s">
        <v>35</v>
      </c>
    </row>
    <row r="3013" spans="1:18" x14ac:dyDescent="0.25">
      <c r="A3013" t="s">
        <v>7046</v>
      </c>
      <c r="B3013" s="1">
        <v>45111</v>
      </c>
      <c r="C3013" t="s">
        <v>97</v>
      </c>
      <c r="D3013" t="s">
        <v>7047</v>
      </c>
      <c r="E3013" t="s">
        <v>21</v>
      </c>
      <c r="F3013" t="s">
        <v>47</v>
      </c>
      <c r="G3013" t="s">
        <v>48</v>
      </c>
      <c r="H3013" t="s">
        <v>64</v>
      </c>
      <c r="I3013">
        <v>4</v>
      </c>
      <c r="J3013">
        <v>4522</v>
      </c>
      <c r="K3013">
        <v>18088</v>
      </c>
      <c r="L3013">
        <v>15850</v>
      </c>
      <c r="M3013">
        <v>2238</v>
      </c>
      <c r="N3013">
        <v>5</v>
      </c>
      <c r="O3013">
        <v>2233</v>
      </c>
      <c r="P3013" t="s">
        <v>14</v>
      </c>
      <c r="Q3013" t="s">
        <v>35</v>
      </c>
      <c r="R3013" t="s">
        <v>35</v>
      </c>
    </row>
    <row r="3014" spans="1:18" x14ac:dyDescent="0.25">
      <c r="A3014" t="s">
        <v>7048</v>
      </c>
      <c r="B3014" s="1">
        <v>45516</v>
      </c>
      <c r="C3014" t="s">
        <v>67</v>
      </c>
      <c r="D3014" t="s">
        <v>7049</v>
      </c>
      <c r="E3014" t="s">
        <v>21</v>
      </c>
      <c r="F3014" t="s">
        <v>63</v>
      </c>
      <c r="G3014" t="s">
        <v>48</v>
      </c>
      <c r="H3014" t="s">
        <v>64</v>
      </c>
      <c r="I3014">
        <v>1</v>
      </c>
      <c r="J3014">
        <v>28978</v>
      </c>
      <c r="K3014">
        <v>28978</v>
      </c>
      <c r="L3014">
        <v>24557</v>
      </c>
      <c r="M3014">
        <v>4421</v>
      </c>
      <c r="N3014">
        <v>10</v>
      </c>
      <c r="O3014">
        <v>4411</v>
      </c>
      <c r="P3014" t="s">
        <v>14</v>
      </c>
      <c r="Q3014" t="s">
        <v>35</v>
      </c>
      <c r="R3014" t="s">
        <v>35</v>
      </c>
    </row>
    <row r="3015" spans="1:18" x14ac:dyDescent="0.25">
      <c r="A3015" t="s">
        <v>7050</v>
      </c>
      <c r="B3015" s="1">
        <v>45112</v>
      </c>
      <c r="C3015" t="s">
        <v>97</v>
      </c>
      <c r="D3015" t="s">
        <v>7051</v>
      </c>
      <c r="E3015" t="s">
        <v>69</v>
      </c>
      <c r="F3015" t="s">
        <v>63</v>
      </c>
      <c r="G3015" t="s">
        <v>71</v>
      </c>
      <c r="H3015" t="s">
        <v>111</v>
      </c>
      <c r="I3015">
        <v>1</v>
      </c>
      <c r="J3015">
        <v>22016</v>
      </c>
      <c r="K3015">
        <v>22016</v>
      </c>
      <c r="L3015">
        <v>17688</v>
      </c>
      <c r="M3015">
        <v>4328</v>
      </c>
      <c r="N3015">
        <v>0</v>
      </c>
      <c r="O3015">
        <v>4328</v>
      </c>
      <c r="P3015" t="s">
        <v>14</v>
      </c>
      <c r="Q3015" t="s">
        <v>34</v>
      </c>
      <c r="R3015" t="s">
        <v>35</v>
      </c>
    </row>
    <row r="3016" spans="1:18" x14ac:dyDescent="0.25">
      <c r="A3016" t="s">
        <v>7052</v>
      </c>
      <c r="B3016" s="1">
        <v>45387</v>
      </c>
      <c r="C3016" t="s">
        <v>227</v>
      </c>
      <c r="D3016" t="s">
        <v>7053</v>
      </c>
      <c r="E3016" t="s">
        <v>69</v>
      </c>
      <c r="F3016" t="s">
        <v>70</v>
      </c>
      <c r="G3016" t="s">
        <v>32</v>
      </c>
      <c r="H3016" t="s">
        <v>33</v>
      </c>
      <c r="I3016">
        <v>8</v>
      </c>
      <c r="J3016">
        <v>8698</v>
      </c>
      <c r="K3016">
        <v>69584</v>
      </c>
      <c r="L3016">
        <v>45996</v>
      </c>
      <c r="M3016">
        <v>23588</v>
      </c>
      <c r="N3016">
        <v>15</v>
      </c>
      <c r="O3016">
        <v>23573</v>
      </c>
      <c r="P3016" t="s">
        <v>14</v>
      </c>
      <c r="Q3016" t="s">
        <v>25</v>
      </c>
      <c r="R3016" t="s">
        <v>35</v>
      </c>
    </row>
    <row r="3017" spans="1:18" x14ac:dyDescent="0.25">
      <c r="A3017" t="s">
        <v>7054</v>
      </c>
      <c r="B3017" s="1">
        <v>45259</v>
      </c>
      <c r="C3017" t="s">
        <v>133</v>
      </c>
      <c r="D3017" t="s">
        <v>7055</v>
      </c>
      <c r="E3017" t="s">
        <v>69</v>
      </c>
      <c r="F3017" t="s">
        <v>76</v>
      </c>
      <c r="G3017" t="s">
        <v>32</v>
      </c>
      <c r="H3017" t="s">
        <v>77</v>
      </c>
      <c r="I3017">
        <v>6</v>
      </c>
      <c r="J3017">
        <v>11388</v>
      </c>
      <c r="K3017">
        <v>68328</v>
      </c>
      <c r="L3017">
        <v>56654</v>
      </c>
      <c r="M3017">
        <v>11674</v>
      </c>
      <c r="N3017">
        <v>10</v>
      </c>
      <c r="O3017">
        <v>11664</v>
      </c>
      <c r="P3017" t="s">
        <v>14</v>
      </c>
      <c r="Q3017" t="s">
        <v>34</v>
      </c>
      <c r="R3017" t="s">
        <v>26</v>
      </c>
    </row>
    <row r="3018" spans="1:18" x14ac:dyDescent="0.25">
      <c r="A3018" t="s">
        <v>7056</v>
      </c>
      <c r="B3018" s="1">
        <v>44718</v>
      </c>
      <c r="C3018" t="s">
        <v>19</v>
      </c>
      <c r="D3018" t="s">
        <v>7057</v>
      </c>
      <c r="E3018" t="s">
        <v>46</v>
      </c>
      <c r="F3018" t="s">
        <v>31</v>
      </c>
      <c r="G3018" t="s">
        <v>48</v>
      </c>
      <c r="H3018" t="s">
        <v>202</v>
      </c>
      <c r="I3018">
        <v>5</v>
      </c>
      <c r="J3018">
        <v>38695</v>
      </c>
      <c r="K3018">
        <v>193475</v>
      </c>
      <c r="L3018">
        <v>154510</v>
      </c>
      <c r="M3018">
        <v>38965</v>
      </c>
      <c r="N3018">
        <v>0</v>
      </c>
      <c r="O3018">
        <v>38965</v>
      </c>
      <c r="P3018" t="s">
        <v>14</v>
      </c>
      <c r="Q3018" t="s">
        <v>25</v>
      </c>
      <c r="R3018" t="s">
        <v>26</v>
      </c>
    </row>
    <row r="3019" spans="1:18" x14ac:dyDescent="0.25">
      <c r="A3019" t="s">
        <v>7058</v>
      </c>
      <c r="B3019" s="1">
        <v>44715</v>
      </c>
      <c r="C3019" t="s">
        <v>19</v>
      </c>
      <c r="D3019" t="s">
        <v>7059</v>
      </c>
      <c r="E3019" t="s">
        <v>69</v>
      </c>
      <c r="F3019" t="s">
        <v>40</v>
      </c>
      <c r="G3019" t="s">
        <v>23</v>
      </c>
      <c r="H3019" t="s">
        <v>127</v>
      </c>
      <c r="I3019">
        <v>1</v>
      </c>
      <c r="J3019">
        <v>9327</v>
      </c>
      <c r="K3019">
        <v>9327</v>
      </c>
      <c r="L3019">
        <v>7727</v>
      </c>
      <c r="M3019">
        <v>1600</v>
      </c>
      <c r="N3019">
        <v>10</v>
      </c>
      <c r="O3019">
        <v>1590</v>
      </c>
      <c r="P3019" t="s">
        <v>14</v>
      </c>
      <c r="Q3019" t="s">
        <v>35</v>
      </c>
      <c r="R3019" t="s">
        <v>26</v>
      </c>
    </row>
    <row r="3020" spans="1:18" x14ac:dyDescent="0.25">
      <c r="A3020" t="s">
        <v>7060</v>
      </c>
      <c r="B3020" s="1">
        <v>45157</v>
      </c>
      <c r="C3020" t="s">
        <v>67</v>
      </c>
      <c r="D3020" t="s">
        <v>7062</v>
      </c>
      <c r="E3020" t="s">
        <v>53</v>
      </c>
      <c r="F3020" t="s">
        <v>114</v>
      </c>
      <c r="G3020" t="s">
        <v>71</v>
      </c>
      <c r="H3020" t="s">
        <v>111</v>
      </c>
      <c r="I3020">
        <v>4</v>
      </c>
      <c r="J3020">
        <v>45788</v>
      </c>
      <c r="K3020">
        <v>183152</v>
      </c>
      <c r="L3020">
        <v>125193</v>
      </c>
      <c r="M3020">
        <v>57959</v>
      </c>
      <c r="N3020">
        <v>15</v>
      </c>
      <c r="O3020">
        <v>57944</v>
      </c>
      <c r="P3020" t="s">
        <v>14</v>
      </c>
      <c r="Q3020" t="s">
        <v>34</v>
      </c>
      <c r="R3020" t="s">
        <v>35</v>
      </c>
    </row>
    <row r="3021" spans="1:18" x14ac:dyDescent="0.25">
      <c r="A3021" t="s">
        <v>7063</v>
      </c>
      <c r="B3021" s="1">
        <v>44783</v>
      </c>
      <c r="C3021" t="s">
        <v>67</v>
      </c>
      <c r="D3021" t="s">
        <v>7064</v>
      </c>
      <c r="E3021" t="s">
        <v>21</v>
      </c>
      <c r="F3021" t="s">
        <v>31</v>
      </c>
      <c r="G3021" t="s">
        <v>32</v>
      </c>
      <c r="H3021" t="s">
        <v>173</v>
      </c>
      <c r="I3021">
        <v>3</v>
      </c>
      <c r="J3021">
        <v>28758</v>
      </c>
      <c r="K3021">
        <v>86274</v>
      </c>
      <c r="L3021">
        <v>57804</v>
      </c>
      <c r="M3021">
        <v>28470</v>
      </c>
      <c r="N3021">
        <v>0</v>
      </c>
      <c r="O3021">
        <v>28470</v>
      </c>
      <c r="P3021" t="s">
        <v>14</v>
      </c>
      <c r="Q3021" t="s">
        <v>25</v>
      </c>
      <c r="R3021" t="s">
        <v>26</v>
      </c>
    </row>
    <row r="3022" spans="1:18" x14ac:dyDescent="0.25">
      <c r="A3022" t="s">
        <v>7065</v>
      </c>
      <c r="B3022" s="1">
        <v>44734</v>
      </c>
      <c r="C3022" t="s">
        <v>19</v>
      </c>
      <c r="D3022" t="s">
        <v>7066</v>
      </c>
      <c r="E3022" t="s">
        <v>69</v>
      </c>
      <c r="F3022" t="s">
        <v>114</v>
      </c>
      <c r="G3022" t="s">
        <v>71</v>
      </c>
      <c r="H3022" t="s">
        <v>72</v>
      </c>
      <c r="I3022">
        <v>5</v>
      </c>
      <c r="J3022">
        <v>19221</v>
      </c>
      <c r="K3022">
        <v>96105</v>
      </c>
      <c r="L3022">
        <v>68942</v>
      </c>
      <c r="M3022">
        <v>27163</v>
      </c>
      <c r="N3022">
        <v>10</v>
      </c>
      <c r="O3022">
        <v>27153</v>
      </c>
      <c r="P3022" t="s">
        <v>14</v>
      </c>
      <c r="Q3022" t="s">
        <v>35</v>
      </c>
      <c r="R3022" t="s">
        <v>35</v>
      </c>
    </row>
    <row r="3023" spans="1:18" x14ac:dyDescent="0.25">
      <c r="A3023" t="s">
        <v>7067</v>
      </c>
      <c r="B3023" s="1">
        <v>44695</v>
      </c>
      <c r="C3023" t="s">
        <v>140</v>
      </c>
      <c r="D3023" t="s">
        <v>7068</v>
      </c>
      <c r="E3023" t="s">
        <v>69</v>
      </c>
      <c r="F3023" t="s">
        <v>76</v>
      </c>
      <c r="G3023" t="s">
        <v>48</v>
      </c>
      <c r="H3023" t="s">
        <v>202</v>
      </c>
      <c r="I3023">
        <v>1</v>
      </c>
      <c r="J3023">
        <v>16767</v>
      </c>
      <c r="K3023">
        <v>16767</v>
      </c>
      <c r="L3023">
        <v>13434</v>
      </c>
      <c r="M3023">
        <v>3333</v>
      </c>
      <c r="N3023">
        <v>5</v>
      </c>
      <c r="O3023">
        <v>3328</v>
      </c>
      <c r="P3023" t="s">
        <v>14</v>
      </c>
      <c r="Q3023" t="s">
        <v>25</v>
      </c>
      <c r="R3023" t="s">
        <v>35</v>
      </c>
    </row>
    <row r="3024" spans="1:18" x14ac:dyDescent="0.25">
      <c r="A3024" t="s">
        <v>7069</v>
      </c>
      <c r="B3024" s="1">
        <v>45269</v>
      </c>
      <c r="C3024" t="s">
        <v>44</v>
      </c>
      <c r="D3024" t="s">
        <v>7071</v>
      </c>
      <c r="E3024" t="s">
        <v>53</v>
      </c>
      <c r="F3024" t="s">
        <v>114</v>
      </c>
      <c r="G3024" t="s">
        <v>48</v>
      </c>
      <c r="H3024" t="s">
        <v>54</v>
      </c>
      <c r="I3024">
        <v>7</v>
      </c>
      <c r="J3024">
        <v>35894</v>
      </c>
      <c r="K3024">
        <v>251258</v>
      </c>
      <c r="L3024">
        <v>164090</v>
      </c>
      <c r="M3024">
        <v>87168</v>
      </c>
      <c r="N3024">
        <v>15</v>
      </c>
      <c r="O3024">
        <v>87153</v>
      </c>
      <c r="P3024" t="s">
        <v>14</v>
      </c>
      <c r="Q3024" t="s">
        <v>35</v>
      </c>
      <c r="R3024" t="s">
        <v>26</v>
      </c>
    </row>
    <row r="3025" spans="1:18" x14ac:dyDescent="0.25">
      <c r="A3025" t="s">
        <v>7072</v>
      </c>
      <c r="B3025" s="1">
        <v>44882</v>
      </c>
      <c r="C3025" t="s">
        <v>133</v>
      </c>
      <c r="D3025" t="s">
        <v>7073</v>
      </c>
      <c r="E3025" t="s">
        <v>69</v>
      </c>
      <c r="F3025" t="s">
        <v>47</v>
      </c>
      <c r="G3025" t="s">
        <v>71</v>
      </c>
      <c r="H3025" t="s">
        <v>72</v>
      </c>
      <c r="I3025">
        <v>1</v>
      </c>
      <c r="J3025">
        <v>19366</v>
      </c>
      <c r="K3025">
        <v>19366</v>
      </c>
      <c r="L3025">
        <v>14690</v>
      </c>
      <c r="M3025">
        <v>4676</v>
      </c>
      <c r="N3025">
        <v>10</v>
      </c>
      <c r="O3025">
        <v>4666</v>
      </c>
      <c r="P3025" t="s">
        <v>14</v>
      </c>
      <c r="Q3025" t="s">
        <v>35</v>
      </c>
      <c r="R3025" t="s">
        <v>35</v>
      </c>
    </row>
    <row r="3026" spans="1:18" x14ac:dyDescent="0.25">
      <c r="A3026" t="s">
        <v>7074</v>
      </c>
      <c r="B3026" s="1">
        <v>44673</v>
      </c>
      <c r="C3026" t="s">
        <v>227</v>
      </c>
      <c r="D3026" t="s">
        <v>7075</v>
      </c>
      <c r="E3026" t="s">
        <v>21</v>
      </c>
      <c r="F3026" t="s">
        <v>70</v>
      </c>
      <c r="G3026" t="s">
        <v>71</v>
      </c>
      <c r="H3026" t="s">
        <v>111</v>
      </c>
      <c r="I3026">
        <v>2</v>
      </c>
      <c r="J3026">
        <v>3502</v>
      </c>
      <c r="K3026">
        <v>7004</v>
      </c>
      <c r="L3026">
        <v>5363</v>
      </c>
      <c r="M3026">
        <v>1641</v>
      </c>
      <c r="N3026">
        <v>10</v>
      </c>
      <c r="O3026">
        <v>1631</v>
      </c>
      <c r="P3026" t="s">
        <v>14</v>
      </c>
      <c r="Q3026" t="s">
        <v>55</v>
      </c>
      <c r="R3026" t="s">
        <v>35</v>
      </c>
    </row>
    <row r="3027" spans="1:18" x14ac:dyDescent="0.25">
      <c r="A3027" t="s">
        <v>7076</v>
      </c>
      <c r="B3027" s="1">
        <v>44844</v>
      </c>
      <c r="C3027" t="s">
        <v>61</v>
      </c>
      <c r="D3027" t="s">
        <v>7077</v>
      </c>
      <c r="E3027" t="s">
        <v>46</v>
      </c>
      <c r="F3027" t="s">
        <v>70</v>
      </c>
      <c r="G3027" t="s">
        <v>71</v>
      </c>
      <c r="H3027" t="s">
        <v>81</v>
      </c>
      <c r="I3027">
        <v>1</v>
      </c>
      <c r="J3027">
        <v>42260</v>
      </c>
      <c r="K3027">
        <v>42260</v>
      </c>
      <c r="L3027">
        <v>34765</v>
      </c>
      <c r="M3027">
        <v>7495</v>
      </c>
      <c r="N3027">
        <v>0</v>
      </c>
      <c r="O3027">
        <v>7495</v>
      </c>
      <c r="P3027" t="s">
        <v>14</v>
      </c>
      <c r="Q3027" t="s">
        <v>25</v>
      </c>
      <c r="R3027" t="s">
        <v>26</v>
      </c>
    </row>
    <row r="3028" spans="1:18" x14ac:dyDescent="0.25">
      <c r="A3028" t="s">
        <v>7078</v>
      </c>
      <c r="B3028" s="1">
        <v>44623</v>
      </c>
      <c r="C3028" t="s">
        <v>208</v>
      </c>
      <c r="D3028" t="s">
        <v>7079</v>
      </c>
      <c r="E3028" t="s">
        <v>46</v>
      </c>
      <c r="F3028" t="s">
        <v>40</v>
      </c>
      <c r="G3028" t="s">
        <v>32</v>
      </c>
      <c r="H3028" t="s">
        <v>118</v>
      </c>
      <c r="I3028">
        <v>8</v>
      </c>
      <c r="J3028">
        <v>7995</v>
      </c>
      <c r="K3028">
        <v>63960</v>
      </c>
      <c r="L3028">
        <v>55148</v>
      </c>
      <c r="M3028">
        <v>8812</v>
      </c>
      <c r="N3028">
        <v>5</v>
      </c>
      <c r="O3028">
        <v>8807</v>
      </c>
      <c r="P3028" t="s">
        <v>14</v>
      </c>
      <c r="Q3028" t="s">
        <v>25</v>
      </c>
      <c r="R3028" t="s">
        <v>35</v>
      </c>
    </row>
    <row r="3029" spans="1:18" x14ac:dyDescent="0.25">
      <c r="A3029" t="s">
        <v>7080</v>
      </c>
      <c r="B3029" s="1">
        <v>45036</v>
      </c>
      <c r="C3029" t="s">
        <v>227</v>
      </c>
      <c r="D3029" t="s">
        <v>7082</v>
      </c>
      <c r="E3029" t="s">
        <v>69</v>
      </c>
      <c r="F3029" t="s">
        <v>47</v>
      </c>
      <c r="G3029" t="s">
        <v>71</v>
      </c>
      <c r="H3029" t="s">
        <v>72</v>
      </c>
      <c r="I3029">
        <v>2</v>
      </c>
      <c r="J3029">
        <v>1228</v>
      </c>
      <c r="K3029">
        <v>2456</v>
      </c>
      <c r="L3029">
        <v>1803</v>
      </c>
      <c r="M3029">
        <v>653</v>
      </c>
      <c r="N3029">
        <v>0</v>
      </c>
      <c r="O3029">
        <v>653</v>
      </c>
      <c r="P3029" t="s">
        <v>14</v>
      </c>
      <c r="Q3029" t="s">
        <v>25</v>
      </c>
      <c r="R3029" t="s">
        <v>35</v>
      </c>
    </row>
    <row r="3030" spans="1:18" x14ac:dyDescent="0.25">
      <c r="A3030" t="s">
        <v>7083</v>
      </c>
      <c r="B3030" s="1">
        <v>44885</v>
      </c>
      <c r="C3030" t="s">
        <v>133</v>
      </c>
      <c r="D3030" t="s">
        <v>7084</v>
      </c>
      <c r="E3030" t="s">
        <v>46</v>
      </c>
      <c r="F3030" t="s">
        <v>22</v>
      </c>
      <c r="G3030" t="s">
        <v>71</v>
      </c>
      <c r="H3030" t="s">
        <v>111</v>
      </c>
      <c r="I3030">
        <v>2</v>
      </c>
      <c r="J3030">
        <v>2143</v>
      </c>
      <c r="K3030">
        <v>4286</v>
      </c>
      <c r="L3030">
        <v>3717</v>
      </c>
      <c r="M3030">
        <v>569</v>
      </c>
      <c r="N3030">
        <v>10</v>
      </c>
      <c r="O3030">
        <v>559</v>
      </c>
      <c r="P3030" t="s">
        <v>14</v>
      </c>
      <c r="Q3030" t="s">
        <v>34</v>
      </c>
      <c r="R3030" t="s">
        <v>26</v>
      </c>
    </row>
    <row r="3031" spans="1:18" x14ac:dyDescent="0.25">
      <c r="A3031" t="s">
        <v>7085</v>
      </c>
      <c r="B3031" s="1">
        <v>44902</v>
      </c>
      <c r="C3031" t="s">
        <v>44</v>
      </c>
      <c r="D3031" t="s">
        <v>7087</v>
      </c>
      <c r="E3031" t="s">
        <v>69</v>
      </c>
      <c r="F3031" t="s">
        <v>70</v>
      </c>
      <c r="G3031" t="s">
        <v>23</v>
      </c>
      <c r="H3031" t="s">
        <v>41</v>
      </c>
      <c r="I3031">
        <v>2</v>
      </c>
      <c r="J3031">
        <v>35554</v>
      </c>
      <c r="K3031">
        <v>71108</v>
      </c>
      <c r="L3031">
        <v>61881</v>
      </c>
      <c r="M3031">
        <v>9227</v>
      </c>
      <c r="N3031">
        <v>10</v>
      </c>
      <c r="O3031">
        <v>9217</v>
      </c>
      <c r="P3031" t="s">
        <v>14</v>
      </c>
      <c r="Q3031" t="s">
        <v>25</v>
      </c>
      <c r="R3031" t="s">
        <v>35</v>
      </c>
    </row>
    <row r="3032" spans="1:18" x14ac:dyDescent="0.25">
      <c r="A3032" t="s">
        <v>7088</v>
      </c>
      <c r="B3032" s="1">
        <v>45292</v>
      </c>
      <c r="C3032" t="s">
        <v>84</v>
      </c>
      <c r="D3032" t="s">
        <v>7089</v>
      </c>
      <c r="E3032" t="s">
        <v>46</v>
      </c>
      <c r="F3032" t="s">
        <v>63</v>
      </c>
      <c r="G3032" t="s">
        <v>71</v>
      </c>
      <c r="H3032" t="s">
        <v>72</v>
      </c>
      <c r="I3032">
        <v>5</v>
      </c>
      <c r="J3032">
        <v>3574</v>
      </c>
      <c r="K3032">
        <v>17870</v>
      </c>
      <c r="L3032">
        <v>11935</v>
      </c>
      <c r="M3032">
        <v>5935</v>
      </c>
      <c r="N3032">
        <v>15</v>
      </c>
      <c r="O3032">
        <v>5920</v>
      </c>
      <c r="P3032" t="s">
        <v>14</v>
      </c>
      <c r="Q3032" t="s">
        <v>34</v>
      </c>
      <c r="R3032" t="s">
        <v>35</v>
      </c>
    </row>
    <row r="3033" spans="1:18" x14ac:dyDescent="0.25">
      <c r="A3033" t="s">
        <v>7090</v>
      </c>
      <c r="B3033" s="1">
        <v>44771</v>
      </c>
      <c r="C3033" t="s">
        <v>97</v>
      </c>
      <c r="D3033" t="s">
        <v>7091</v>
      </c>
      <c r="E3033" t="s">
        <v>53</v>
      </c>
      <c r="F3033" t="s">
        <v>76</v>
      </c>
      <c r="G3033" t="s">
        <v>48</v>
      </c>
      <c r="H3033" t="s">
        <v>49</v>
      </c>
      <c r="I3033">
        <v>8</v>
      </c>
      <c r="J3033">
        <v>43516</v>
      </c>
      <c r="K3033">
        <v>348128</v>
      </c>
      <c r="L3033">
        <v>287753</v>
      </c>
      <c r="M3033">
        <v>60375</v>
      </c>
      <c r="N3033">
        <v>10</v>
      </c>
      <c r="O3033">
        <v>60365</v>
      </c>
      <c r="P3033" t="s">
        <v>14</v>
      </c>
      <c r="Q3033" t="s">
        <v>34</v>
      </c>
      <c r="R3033" t="s">
        <v>35</v>
      </c>
    </row>
    <row r="3034" spans="1:18" x14ac:dyDescent="0.25">
      <c r="A3034" t="s">
        <v>7092</v>
      </c>
      <c r="B3034" s="1">
        <v>45062</v>
      </c>
      <c r="C3034" t="s">
        <v>140</v>
      </c>
      <c r="D3034" t="s">
        <v>7093</v>
      </c>
      <c r="E3034" t="s">
        <v>53</v>
      </c>
      <c r="F3034" t="s">
        <v>114</v>
      </c>
      <c r="G3034" t="s">
        <v>71</v>
      </c>
      <c r="H3034" t="s">
        <v>81</v>
      </c>
      <c r="I3034">
        <v>7</v>
      </c>
      <c r="J3034">
        <v>4411</v>
      </c>
      <c r="K3034">
        <v>30877</v>
      </c>
      <c r="L3034">
        <v>22456</v>
      </c>
      <c r="M3034">
        <v>8421</v>
      </c>
      <c r="N3034">
        <v>15</v>
      </c>
      <c r="O3034">
        <v>8406</v>
      </c>
      <c r="P3034" t="s">
        <v>14</v>
      </c>
      <c r="Q3034" t="s">
        <v>25</v>
      </c>
      <c r="R3034" t="s">
        <v>35</v>
      </c>
    </row>
    <row r="3035" spans="1:18" x14ac:dyDescent="0.25">
      <c r="A3035" t="s">
        <v>7094</v>
      </c>
      <c r="B3035" s="1">
        <v>44774</v>
      </c>
      <c r="C3035" t="s">
        <v>67</v>
      </c>
      <c r="D3035" t="s">
        <v>7095</v>
      </c>
      <c r="E3035" t="s">
        <v>21</v>
      </c>
      <c r="F3035" t="s">
        <v>22</v>
      </c>
      <c r="G3035" t="s">
        <v>48</v>
      </c>
      <c r="H3035" t="s">
        <v>49</v>
      </c>
      <c r="I3035">
        <v>2</v>
      </c>
      <c r="J3035">
        <v>14471</v>
      </c>
      <c r="K3035">
        <v>28942</v>
      </c>
      <c r="L3035">
        <v>19618</v>
      </c>
      <c r="M3035">
        <v>9324</v>
      </c>
      <c r="N3035">
        <v>5</v>
      </c>
      <c r="O3035">
        <v>9319</v>
      </c>
      <c r="P3035" t="s">
        <v>14</v>
      </c>
      <c r="Q3035" t="s">
        <v>55</v>
      </c>
      <c r="R3035" t="s">
        <v>35</v>
      </c>
    </row>
    <row r="3036" spans="1:18" x14ac:dyDescent="0.25">
      <c r="A3036" t="s">
        <v>7096</v>
      </c>
      <c r="B3036" s="1">
        <v>45207</v>
      </c>
      <c r="C3036" t="s">
        <v>61</v>
      </c>
      <c r="D3036" t="s">
        <v>7097</v>
      </c>
      <c r="E3036" t="s">
        <v>69</v>
      </c>
      <c r="F3036" t="s">
        <v>76</v>
      </c>
      <c r="G3036" t="s">
        <v>71</v>
      </c>
      <c r="H3036" t="s">
        <v>81</v>
      </c>
      <c r="I3036">
        <v>6</v>
      </c>
      <c r="J3036">
        <v>20940</v>
      </c>
      <c r="K3036">
        <v>125640</v>
      </c>
      <c r="L3036">
        <v>90649</v>
      </c>
      <c r="M3036">
        <v>34991</v>
      </c>
      <c r="N3036">
        <v>5</v>
      </c>
      <c r="O3036">
        <v>34986</v>
      </c>
      <c r="P3036" t="s">
        <v>14</v>
      </c>
      <c r="Q3036" t="s">
        <v>35</v>
      </c>
      <c r="R3036" t="s">
        <v>26</v>
      </c>
    </row>
    <row r="3037" spans="1:18" x14ac:dyDescent="0.25">
      <c r="A3037" t="s">
        <v>7098</v>
      </c>
      <c r="B3037" s="1">
        <v>44664</v>
      </c>
      <c r="C3037" t="s">
        <v>227</v>
      </c>
      <c r="D3037" t="s">
        <v>7099</v>
      </c>
      <c r="E3037" t="s">
        <v>21</v>
      </c>
      <c r="F3037" t="s">
        <v>114</v>
      </c>
      <c r="G3037" t="s">
        <v>32</v>
      </c>
      <c r="H3037" t="s">
        <v>33</v>
      </c>
      <c r="I3037">
        <v>5</v>
      </c>
      <c r="J3037">
        <v>13369</v>
      </c>
      <c r="K3037">
        <v>66845</v>
      </c>
      <c r="L3037">
        <v>47841</v>
      </c>
      <c r="M3037">
        <v>19004</v>
      </c>
      <c r="N3037">
        <v>5</v>
      </c>
      <c r="O3037">
        <v>18999</v>
      </c>
      <c r="P3037" t="s">
        <v>14</v>
      </c>
      <c r="Q3037" t="s">
        <v>25</v>
      </c>
      <c r="R3037" t="s">
        <v>26</v>
      </c>
    </row>
    <row r="3038" spans="1:18" x14ac:dyDescent="0.25">
      <c r="A3038" t="s">
        <v>7100</v>
      </c>
      <c r="B3038" s="1">
        <v>45081</v>
      </c>
      <c r="C3038" t="s">
        <v>19</v>
      </c>
      <c r="D3038" t="s">
        <v>7101</v>
      </c>
      <c r="E3038" t="s">
        <v>69</v>
      </c>
      <c r="F3038" t="s">
        <v>47</v>
      </c>
      <c r="G3038" t="s">
        <v>71</v>
      </c>
      <c r="H3038" t="s">
        <v>111</v>
      </c>
      <c r="I3038">
        <v>3</v>
      </c>
      <c r="J3038">
        <v>13612</v>
      </c>
      <c r="K3038">
        <v>40836</v>
      </c>
      <c r="L3038">
        <v>36225</v>
      </c>
      <c r="M3038">
        <v>4611</v>
      </c>
      <c r="N3038">
        <v>10</v>
      </c>
      <c r="O3038">
        <v>4601</v>
      </c>
      <c r="P3038" t="s">
        <v>14</v>
      </c>
      <c r="Q3038" t="s">
        <v>34</v>
      </c>
      <c r="R3038" t="s">
        <v>35</v>
      </c>
    </row>
    <row r="3039" spans="1:18" x14ac:dyDescent="0.25">
      <c r="A3039" t="s">
        <v>7102</v>
      </c>
      <c r="B3039" s="1">
        <v>44909</v>
      </c>
      <c r="C3039" t="s">
        <v>44</v>
      </c>
      <c r="D3039" t="s">
        <v>7103</v>
      </c>
      <c r="E3039" t="s">
        <v>69</v>
      </c>
      <c r="F3039" t="s">
        <v>114</v>
      </c>
      <c r="G3039" t="s">
        <v>48</v>
      </c>
      <c r="H3039" t="s">
        <v>202</v>
      </c>
      <c r="I3039">
        <v>10</v>
      </c>
      <c r="J3039">
        <v>32226</v>
      </c>
      <c r="K3039">
        <v>322260</v>
      </c>
      <c r="L3039">
        <v>239206</v>
      </c>
      <c r="M3039">
        <v>83054</v>
      </c>
      <c r="N3039">
        <v>0</v>
      </c>
      <c r="O3039">
        <v>83054</v>
      </c>
      <c r="P3039" t="s">
        <v>14</v>
      </c>
      <c r="Q3039" t="s">
        <v>55</v>
      </c>
      <c r="R3039" t="s">
        <v>26</v>
      </c>
    </row>
    <row r="3040" spans="1:18" x14ac:dyDescent="0.25">
      <c r="A3040" t="s">
        <v>7104</v>
      </c>
      <c r="B3040" s="1">
        <v>44816</v>
      </c>
      <c r="C3040" t="s">
        <v>38</v>
      </c>
      <c r="D3040" t="s">
        <v>7105</v>
      </c>
      <c r="E3040" t="s">
        <v>69</v>
      </c>
      <c r="F3040" t="s">
        <v>76</v>
      </c>
      <c r="G3040" t="s">
        <v>23</v>
      </c>
      <c r="H3040" t="s">
        <v>127</v>
      </c>
      <c r="I3040">
        <v>7</v>
      </c>
      <c r="J3040">
        <v>44304</v>
      </c>
      <c r="K3040">
        <v>310128</v>
      </c>
      <c r="L3040">
        <v>202883</v>
      </c>
      <c r="M3040">
        <v>107245</v>
      </c>
      <c r="N3040">
        <v>0</v>
      </c>
      <c r="O3040">
        <v>107245</v>
      </c>
      <c r="P3040" t="s">
        <v>14</v>
      </c>
      <c r="Q3040" t="s">
        <v>35</v>
      </c>
      <c r="R3040" t="s">
        <v>35</v>
      </c>
    </row>
    <row r="3041" spans="1:18" x14ac:dyDescent="0.25">
      <c r="A3041" t="s">
        <v>7106</v>
      </c>
      <c r="B3041" s="1">
        <v>45291</v>
      </c>
      <c r="C3041" t="s">
        <v>44</v>
      </c>
      <c r="D3041" t="s">
        <v>7107</v>
      </c>
      <c r="E3041" t="s">
        <v>53</v>
      </c>
      <c r="F3041" t="s">
        <v>114</v>
      </c>
      <c r="G3041" t="s">
        <v>23</v>
      </c>
      <c r="H3041" t="s">
        <v>41</v>
      </c>
      <c r="I3041">
        <v>4</v>
      </c>
      <c r="J3041">
        <v>10610</v>
      </c>
      <c r="K3041">
        <v>42440</v>
      </c>
      <c r="L3041">
        <v>25989</v>
      </c>
      <c r="M3041">
        <v>16451</v>
      </c>
      <c r="N3041">
        <v>15</v>
      </c>
      <c r="O3041">
        <v>16436</v>
      </c>
      <c r="P3041" t="s">
        <v>14</v>
      </c>
      <c r="Q3041" t="s">
        <v>35</v>
      </c>
      <c r="R3041" t="s">
        <v>35</v>
      </c>
    </row>
    <row r="3042" spans="1:18" x14ac:dyDescent="0.25">
      <c r="A3042" t="s">
        <v>7108</v>
      </c>
      <c r="B3042" s="1">
        <v>44851</v>
      </c>
      <c r="C3042" t="s">
        <v>61</v>
      </c>
      <c r="D3042" t="s">
        <v>7109</v>
      </c>
      <c r="E3042" t="s">
        <v>69</v>
      </c>
      <c r="F3042" t="s">
        <v>22</v>
      </c>
      <c r="G3042" t="s">
        <v>48</v>
      </c>
      <c r="H3042" t="s">
        <v>202</v>
      </c>
      <c r="I3042">
        <v>7</v>
      </c>
      <c r="J3042">
        <v>2781</v>
      </c>
      <c r="K3042">
        <v>19467</v>
      </c>
      <c r="L3042">
        <v>12350</v>
      </c>
      <c r="M3042">
        <v>7117</v>
      </c>
      <c r="N3042">
        <v>0</v>
      </c>
      <c r="O3042">
        <v>7117</v>
      </c>
      <c r="P3042" t="s">
        <v>14</v>
      </c>
      <c r="Q3042" t="s">
        <v>34</v>
      </c>
      <c r="R3042" t="s">
        <v>35</v>
      </c>
    </row>
    <row r="3043" spans="1:18" x14ac:dyDescent="0.25">
      <c r="A3043" t="s">
        <v>7110</v>
      </c>
      <c r="B3043" s="1">
        <v>45234</v>
      </c>
      <c r="C3043" t="s">
        <v>133</v>
      </c>
      <c r="D3043" t="s">
        <v>7111</v>
      </c>
      <c r="E3043" t="s">
        <v>53</v>
      </c>
      <c r="F3043" t="s">
        <v>22</v>
      </c>
      <c r="G3043" t="s">
        <v>48</v>
      </c>
      <c r="H3043" t="s">
        <v>54</v>
      </c>
      <c r="I3043">
        <v>6</v>
      </c>
      <c r="J3043">
        <v>49372</v>
      </c>
      <c r="K3043">
        <v>296232</v>
      </c>
      <c r="L3043">
        <v>236390</v>
      </c>
      <c r="M3043">
        <v>59842</v>
      </c>
      <c r="N3043">
        <v>15</v>
      </c>
      <c r="O3043">
        <v>59827</v>
      </c>
      <c r="P3043" t="s">
        <v>14</v>
      </c>
      <c r="Q3043" t="s">
        <v>34</v>
      </c>
      <c r="R3043" t="s">
        <v>35</v>
      </c>
    </row>
    <row r="3044" spans="1:18" x14ac:dyDescent="0.25">
      <c r="A3044" t="s">
        <v>7112</v>
      </c>
      <c r="B3044" s="1">
        <v>45293</v>
      </c>
      <c r="C3044" t="s">
        <v>84</v>
      </c>
      <c r="D3044" t="s">
        <v>7113</v>
      </c>
      <c r="E3044" t="s">
        <v>46</v>
      </c>
      <c r="F3044" t="s">
        <v>76</v>
      </c>
      <c r="G3044" t="s">
        <v>32</v>
      </c>
      <c r="H3044" t="s">
        <v>77</v>
      </c>
      <c r="I3044">
        <v>8</v>
      </c>
      <c r="J3044">
        <v>12193</v>
      </c>
      <c r="K3044">
        <v>97544</v>
      </c>
      <c r="L3044">
        <v>82818</v>
      </c>
      <c r="M3044">
        <v>14726</v>
      </c>
      <c r="N3044">
        <v>15</v>
      </c>
      <c r="O3044">
        <v>14711</v>
      </c>
      <c r="P3044" t="s">
        <v>14</v>
      </c>
      <c r="Q3044" t="s">
        <v>55</v>
      </c>
      <c r="R3044" t="s">
        <v>26</v>
      </c>
    </row>
    <row r="3045" spans="1:18" x14ac:dyDescent="0.25">
      <c r="A3045" t="s">
        <v>7114</v>
      </c>
      <c r="B3045" s="1">
        <v>45383</v>
      </c>
      <c r="C3045" t="s">
        <v>227</v>
      </c>
      <c r="D3045" t="s">
        <v>7115</v>
      </c>
      <c r="E3045" t="s">
        <v>21</v>
      </c>
      <c r="F3045" t="s">
        <v>40</v>
      </c>
      <c r="G3045" t="s">
        <v>32</v>
      </c>
      <c r="H3045" t="s">
        <v>77</v>
      </c>
      <c r="I3045">
        <v>8</v>
      </c>
      <c r="J3045">
        <v>31171</v>
      </c>
      <c r="K3045">
        <v>249368</v>
      </c>
      <c r="L3045">
        <v>170946</v>
      </c>
      <c r="M3045">
        <v>78422</v>
      </c>
      <c r="N3045">
        <v>5</v>
      </c>
      <c r="O3045">
        <v>78417</v>
      </c>
      <c r="P3045" t="s">
        <v>14</v>
      </c>
      <c r="Q3045" t="s">
        <v>35</v>
      </c>
      <c r="R3045" t="s">
        <v>26</v>
      </c>
    </row>
    <row r="3046" spans="1:18" x14ac:dyDescent="0.25">
      <c r="A3046" t="s">
        <v>7116</v>
      </c>
      <c r="B3046" s="1">
        <v>44965</v>
      </c>
      <c r="C3046" t="s">
        <v>29</v>
      </c>
      <c r="D3046" t="s">
        <v>7117</v>
      </c>
      <c r="E3046" t="s">
        <v>46</v>
      </c>
      <c r="F3046" t="s">
        <v>40</v>
      </c>
      <c r="G3046" t="s">
        <v>48</v>
      </c>
      <c r="H3046" t="s">
        <v>202</v>
      </c>
      <c r="I3046">
        <v>9</v>
      </c>
      <c r="J3046">
        <v>40296</v>
      </c>
      <c r="K3046">
        <v>362664</v>
      </c>
      <c r="L3046">
        <v>264191</v>
      </c>
      <c r="M3046">
        <v>98473</v>
      </c>
      <c r="N3046">
        <v>15</v>
      </c>
      <c r="O3046">
        <v>98458</v>
      </c>
      <c r="P3046" t="s">
        <v>14</v>
      </c>
      <c r="Q3046" t="s">
        <v>25</v>
      </c>
      <c r="R3046" t="s">
        <v>26</v>
      </c>
    </row>
    <row r="3047" spans="1:18" x14ac:dyDescent="0.25">
      <c r="A3047" t="s">
        <v>7118</v>
      </c>
      <c r="B3047" s="1">
        <v>44731</v>
      </c>
      <c r="C3047" t="s">
        <v>19</v>
      </c>
      <c r="D3047" t="s">
        <v>7119</v>
      </c>
      <c r="E3047" t="s">
        <v>69</v>
      </c>
      <c r="F3047" t="s">
        <v>22</v>
      </c>
      <c r="G3047" t="s">
        <v>71</v>
      </c>
      <c r="H3047" t="s">
        <v>72</v>
      </c>
      <c r="I3047">
        <v>5</v>
      </c>
      <c r="J3047">
        <v>34076</v>
      </c>
      <c r="K3047">
        <v>170380</v>
      </c>
      <c r="L3047">
        <v>146799</v>
      </c>
      <c r="M3047">
        <v>23581</v>
      </c>
      <c r="N3047">
        <v>15</v>
      </c>
      <c r="O3047">
        <v>23566</v>
      </c>
      <c r="P3047" t="s">
        <v>14</v>
      </c>
      <c r="Q3047" t="s">
        <v>35</v>
      </c>
      <c r="R3047" t="s">
        <v>26</v>
      </c>
    </row>
    <row r="3048" spans="1:18" x14ac:dyDescent="0.25">
      <c r="A3048" t="s">
        <v>7120</v>
      </c>
      <c r="B3048" s="1">
        <v>45425</v>
      </c>
      <c r="C3048" t="s">
        <v>140</v>
      </c>
      <c r="D3048" t="s">
        <v>7121</v>
      </c>
      <c r="E3048" t="s">
        <v>69</v>
      </c>
      <c r="F3048" t="s">
        <v>40</v>
      </c>
      <c r="G3048" t="s">
        <v>32</v>
      </c>
      <c r="H3048" t="s">
        <v>77</v>
      </c>
      <c r="I3048">
        <v>10</v>
      </c>
      <c r="J3048">
        <v>20079</v>
      </c>
      <c r="K3048">
        <v>200790</v>
      </c>
      <c r="L3048">
        <v>151170</v>
      </c>
      <c r="M3048">
        <v>49620</v>
      </c>
      <c r="N3048">
        <v>10</v>
      </c>
      <c r="O3048">
        <v>49610</v>
      </c>
      <c r="P3048" t="s">
        <v>14</v>
      </c>
      <c r="Q3048" t="s">
        <v>34</v>
      </c>
      <c r="R3048" t="s">
        <v>35</v>
      </c>
    </row>
    <row r="3049" spans="1:18" x14ac:dyDescent="0.25">
      <c r="A3049" t="s">
        <v>7122</v>
      </c>
      <c r="B3049" s="1">
        <v>45372</v>
      </c>
      <c r="C3049" t="s">
        <v>208</v>
      </c>
      <c r="D3049" t="s">
        <v>7123</v>
      </c>
      <c r="E3049" t="s">
        <v>69</v>
      </c>
      <c r="F3049" t="s">
        <v>70</v>
      </c>
      <c r="G3049" t="s">
        <v>48</v>
      </c>
      <c r="H3049" t="s">
        <v>54</v>
      </c>
      <c r="I3049">
        <v>7</v>
      </c>
      <c r="J3049">
        <v>22298</v>
      </c>
      <c r="K3049">
        <v>156086</v>
      </c>
      <c r="L3049">
        <v>121998</v>
      </c>
      <c r="M3049">
        <v>34088</v>
      </c>
      <c r="N3049">
        <v>10</v>
      </c>
      <c r="O3049">
        <v>34078</v>
      </c>
      <c r="P3049" t="s">
        <v>14</v>
      </c>
      <c r="Q3049" t="s">
        <v>25</v>
      </c>
      <c r="R3049" t="s">
        <v>35</v>
      </c>
    </row>
    <row r="3050" spans="1:18" x14ac:dyDescent="0.25">
      <c r="A3050" t="s">
        <v>7124</v>
      </c>
      <c r="B3050" s="1">
        <v>44663</v>
      </c>
      <c r="C3050" t="s">
        <v>227</v>
      </c>
      <c r="D3050" t="s">
        <v>7125</v>
      </c>
      <c r="E3050" t="s">
        <v>21</v>
      </c>
      <c r="F3050" t="s">
        <v>63</v>
      </c>
      <c r="G3050" t="s">
        <v>71</v>
      </c>
      <c r="H3050" t="s">
        <v>195</v>
      </c>
      <c r="I3050">
        <v>9</v>
      </c>
      <c r="J3050">
        <v>33196</v>
      </c>
      <c r="K3050">
        <v>298764</v>
      </c>
      <c r="L3050">
        <v>205758</v>
      </c>
      <c r="M3050">
        <v>93006</v>
      </c>
      <c r="N3050">
        <v>15</v>
      </c>
      <c r="O3050">
        <v>92991</v>
      </c>
      <c r="P3050" t="s">
        <v>14</v>
      </c>
      <c r="Q3050" t="s">
        <v>25</v>
      </c>
      <c r="R3050" t="s">
        <v>26</v>
      </c>
    </row>
    <row r="3051" spans="1:18" x14ac:dyDescent="0.25">
      <c r="A3051" t="s">
        <v>7126</v>
      </c>
      <c r="B3051" s="1">
        <v>44812</v>
      </c>
      <c r="C3051" t="s">
        <v>38</v>
      </c>
      <c r="D3051" t="s">
        <v>7127</v>
      </c>
      <c r="E3051" t="s">
        <v>69</v>
      </c>
      <c r="F3051" t="s">
        <v>40</v>
      </c>
      <c r="G3051" t="s">
        <v>32</v>
      </c>
      <c r="H3051" t="s">
        <v>33</v>
      </c>
      <c r="I3051">
        <v>8</v>
      </c>
      <c r="J3051">
        <v>24405</v>
      </c>
      <c r="K3051">
        <v>195240</v>
      </c>
      <c r="L3051">
        <v>127570</v>
      </c>
      <c r="M3051">
        <v>67670</v>
      </c>
      <c r="N3051">
        <v>5</v>
      </c>
      <c r="O3051">
        <v>67665</v>
      </c>
      <c r="P3051" t="s">
        <v>14</v>
      </c>
      <c r="Q3051" t="s">
        <v>35</v>
      </c>
      <c r="R3051" t="s">
        <v>26</v>
      </c>
    </row>
    <row r="3052" spans="1:18" x14ac:dyDescent="0.25">
      <c r="A3052" t="s">
        <v>7128</v>
      </c>
      <c r="B3052" s="1">
        <v>44589</v>
      </c>
      <c r="C3052" t="s">
        <v>84</v>
      </c>
      <c r="D3052" t="s">
        <v>7129</v>
      </c>
      <c r="E3052" t="s">
        <v>21</v>
      </c>
      <c r="F3052" t="s">
        <v>76</v>
      </c>
      <c r="G3052" t="s">
        <v>48</v>
      </c>
      <c r="H3052" t="s">
        <v>49</v>
      </c>
      <c r="I3052">
        <v>4</v>
      </c>
      <c r="J3052">
        <v>16240</v>
      </c>
      <c r="K3052">
        <v>64960</v>
      </c>
      <c r="L3052">
        <v>45151</v>
      </c>
      <c r="M3052">
        <v>19809</v>
      </c>
      <c r="N3052">
        <v>15</v>
      </c>
      <c r="O3052">
        <v>19794</v>
      </c>
      <c r="P3052" t="s">
        <v>14</v>
      </c>
      <c r="Q3052" t="s">
        <v>25</v>
      </c>
      <c r="R3052" t="s">
        <v>26</v>
      </c>
    </row>
    <row r="3053" spans="1:18" x14ac:dyDescent="0.25">
      <c r="A3053" t="s">
        <v>7130</v>
      </c>
      <c r="B3053" s="1">
        <v>45528</v>
      </c>
      <c r="C3053" t="s">
        <v>67</v>
      </c>
      <c r="D3053" t="s">
        <v>7131</v>
      </c>
      <c r="E3053" t="s">
        <v>21</v>
      </c>
      <c r="F3053" t="s">
        <v>22</v>
      </c>
      <c r="G3053" t="s">
        <v>71</v>
      </c>
      <c r="H3053" t="s">
        <v>72</v>
      </c>
      <c r="I3053">
        <v>5</v>
      </c>
      <c r="J3053">
        <v>31823</v>
      </c>
      <c r="K3053">
        <v>159115</v>
      </c>
      <c r="L3053">
        <v>130524</v>
      </c>
      <c r="M3053">
        <v>28591</v>
      </c>
      <c r="N3053">
        <v>15</v>
      </c>
      <c r="O3053">
        <v>28576</v>
      </c>
      <c r="P3053" t="s">
        <v>14</v>
      </c>
      <c r="Q3053" t="s">
        <v>55</v>
      </c>
      <c r="R3053" t="s">
        <v>35</v>
      </c>
    </row>
    <row r="3054" spans="1:18" x14ac:dyDescent="0.25">
      <c r="A3054" t="s">
        <v>7132</v>
      </c>
      <c r="B3054" s="1">
        <v>45042</v>
      </c>
      <c r="C3054" t="s">
        <v>227</v>
      </c>
      <c r="D3054" t="s">
        <v>7133</v>
      </c>
      <c r="E3054" t="s">
        <v>21</v>
      </c>
      <c r="F3054" t="s">
        <v>114</v>
      </c>
      <c r="G3054" t="s">
        <v>71</v>
      </c>
      <c r="H3054" t="s">
        <v>195</v>
      </c>
      <c r="I3054">
        <v>7</v>
      </c>
      <c r="J3054">
        <v>23521</v>
      </c>
      <c r="K3054">
        <v>164647</v>
      </c>
      <c r="L3054">
        <v>129201</v>
      </c>
      <c r="M3054">
        <v>35446</v>
      </c>
      <c r="N3054">
        <v>10</v>
      </c>
      <c r="O3054">
        <v>35436</v>
      </c>
      <c r="P3054" t="s">
        <v>14</v>
      </c>
      <c r="Q3054" t="s">
        <v>35</v>
      </c>
      <c r="R3054" t="s">
        <v>35</v>
      </c>
    </row>
    <row r="3055" spans="1:18" x14ac:dyDescent="0.25">
      <c r="A3055" t="s">
        <v>7134</v>
      </c>
      <c r="B3055" s="1">
        <v>45109</v>
      </c>
      <c r="C3055" t="s">
        <v>97</v>
      </c>
      <c r="D3055" t="s">
        <v>7135</v>
      </c>
      <c r="E3055" t="s">
        <v>69</v>
      </c>
      <c r="F3055" t="s">
        <v>47</v>
      </c>
      <c r="G3055" t="s">
        <v>23</v>
      </c>
      <c r="H3055" t="s">
        <v>169</v>
      </c>
      <c r="I3055">
        <v>8</v>
      </c>
      <c r="J3055">
        <v>3764</v>
      </c>
      <c r="K3055">
        <v>30112</v>
      </c>
      <c r="L3055">
        <v>18689</v>
      </c>
      <c r="M3055">
        <v>11423</v>
      </c>
      <c r="N3055">
        <v>5</v>
      </c>
      <c r="O3055">
        <v>11418</v>
      </c>
      <c r="P3055" t="s">
        <v>14</v>
      </c>
      <c r="Q3055" t="s">
        <v>25</v>
      </c>
      <c r="R3055" t="s">
        <v>26</v>
      </c>
    </row>
    <row r="3056" spans="1:18" x14ac:dyDescent="0.25">
      <c r="A3056" t="s">
        <v>7136</v>
      </c>
      <c r="B3056" s="1">
        <v>45017</v>
      </c>
      <c r="C3056" t="s">
        <v>227</v>
      </c>
      <c r="D3056" t="s">
        <v>7137</v>
      </c>
      <c r="E3056" t="s">
        <v>53</v>
      </c>
      <c r="F3056" t="s">
        <v>22</v>
      </c>
      <c r="G3056" t="s">
        <v>48</v>
      </c>
      <c r="H3056" t="s">
        <v>202</v>
      </c>
      <c r="I3056">
        <v>4</v>
      </c>
      <c r="J3056">
        <v>20170</v>
      </c>
      <c r="K3056">
        <v>80680</v>
      </c>
      <c r="L3056">
        <v>58282</v>
      </c>
      <c r="M3056">
        <v>22398</v>
      </c>
      <c r="N3056">
        <v>15</v>
      </c>
      <c r="O3056">
        <v>22383</v>
      </c>
      <c r="P3056" t="s">
        <v>14</v>
      </c>
      <c r="Q3056" t="s">
        <v>35</v>
      </c>
      <c r="R3056" t="s">
        <v>35</v>
      </c>
    </row>
    <row r="3057" spans="1:18" x14ac:dyDescent="0.25">
      <c r="A3057" t="s">
        <v>7138</v>
      </c>
      <c r="B3057" s="1">
        <v>45468</v>
      </c>
      <c r="C3057" t="s">
        <v>19</v>
      </c>
      <c r="D3057" t="s">
        <v>7139</v>
      </c>
      <c r="E3057" t="s">
        <v>53</v>
      </c>
      <c r="F3057" t="s">
        <v>114</v>
      </c>
      <c r="G3057" t="s">
        <v>48</v>
      </c>
      <c r="H3057" t="s">
        <v>202</v>
      </c>
      <c r="I3057">
        <v>5</v>
      </c>
      <c r="J3057">
        <v>12782</v>
      </c>
      <c r="K3057">
        <v>63910</v>
      </c>
      <c r="L3057">
        <v>38736</v>
      </c>
      <c r="M3057">
        <v>25174</v>
      </c>
      <c r="N3057">
        <v>15</v>
      </c>
      <c r="O3057">
        <v>25159</v>
      </c>
      <c r="P3057" t="s">
        <v>14</v>
      </c>
      <c r="Q3057" t="s">
        <v>34</v>
      </c>
      <c r="R3057" t="s">
        <v>35</v>
      </c>
    </row>
    <row r="3058" spans="1:18" x14ac:dyDescent="0.25">
      <c r="A3058" t="s">
        <v>7140</v>
      </c>
      <c r="B3058" s="1">
        <v>45061</v>
      </c>
      <c r="C3058" t="s">
        <v>140</v>
      </c>
      <c r="D3058" t="s">
        <v>7141</v>
      </c>
      <c r="E3058" t="s">
        <v>69</v>
      </c>
      <c r="F3058" t="s">
        <v>22</v>
      </c>
      <c r="G3058" t="s">
        <v>32</v>
      </c>
      <c r="H3058" t="s">
        <v>33</v>
      </c>
      <c r="I3058">
        <v>6</v>
      </c>
      <c r="J3058">
        <v>16016</v>
      </c>
      <c r="K3058">
        <v>96096</v>
      </c>
      <c r="L3058">
        <v>78534</v>
      </c>
      <c r="M3058">
        <v>17562</v>
      </c>
      <c r="N3058">
        <v>0</v>
      </c>
      <c r="O3058">
        <v>17562</v>
      </c>
      <c r="P3058" t="s">
        <v>14</v>
      </c>
      <c r="Q3058" t="s">
        <v>25</v>
      </c>
      <c r="R3058" t="s">
        <v>35</v>
      </c>
    </row>
    <row r="3059" spans="1:18" x14ac:dyDescent="0.25">
      <c r="A3059" t="s">
        <v>7142</v>
      </c>
      <c r="B3059" s="1">
        <v>45177</v>
      </c>
      <c r="C3059" t="s">
        <v>38</v>
      </c>
      <c r="D3059" t="s">
        <v>7143</v>
      </c>
      <c r="E3059" t="s">
        <v>53</v>
      </c>
      <c r="F3059" t="s">
        <v>114</v>
      </c>
      <c r="G3059" t="s">
        <v>32</v>
      </c>
      <c r="H3059" t="s">
        <v>118</v>
      </c>
      <c r="I3059">
        <v>4</v>
      </c>
      <c r="J3059">
        <v>24146</v>
      </c>
      <c r="K3059">
        <v>96584</v>
      </c>
      <c r="L3059">
        <v>65516</v>
      </c>
      <c r="M3059">
        <v>31068</v>
      </c>
      <c r="N3059">
        <v>10</v>
      </c>
      <c r="O3059">
        <v>31058</v>
      </c>
      <c r="P3059" t="s">
        <v>14</v>
      </c>
      <c r="Q3059" t="s">
        <v>34</v>
      </c>
      <c r="R3059" t="s">
        <v>26</v>
      </c>
    </row>
    <row r="3060" spans="1:18" x14ac:dyDescent="0.25">
      <c r="A3060" t="s">
        <v>7144</v>
      </c>
      <c r="B3060" s="1">
        <v>45113</v>
      </c>
      <c r="C3060" t="s">
        <v>97</v>
      </c>
      <c r="D3060" t="s">
        <v>7145</v>
      </c>
      <c r="E3060" t="s">
        <v>53</v>
      </c>
      <c r="F3060" t="s">
        <v>70</v>
      </c>
      <c r="G3060" t="s">
        <v>23</v>
      </c>
      <c r="H3060" t="s">
        <v>41</v>
      </c>
      <c r="I3060">
        <v>4</v>
      </c>
      <c r="J3060">
        <v>38984</v>
      </c>
      <c r="K3060">
        <v>155936</v>
      </c>
      <c r="L3060">
        <v>119888</v>
      </c>
      <c r="M3060">
        <v>36048</v>
      </c>
      <c r="N3060">
        <v>10</v>
      </c>
      <c r="O3060">
        <v>36038</v>
      </c>
      <c r="P3060" t="s">
        <v>14</v>
      </c>
      <c r="Q3060" t="s">
        <v>55</v>
      </c>
      <c r="R3060" t="s">
        <v>26</v>
      </c>
    </row>
    <row r="3061" spans="1:18" x14ac:dyDescent="0.25">
      <c r="A3061" t="s">
        <v>7146</v>
      </c>
      <c r="B3061" s="1">
        <v>45180</v>
      </c>
      <c r="C3061" t="s">
        <v>38</v>
      </c>
      <c r="D3061" t="s">
        <v>7147</v>
      </c>
      <c r="E3061" t="s">
        <v>53</v>
      </c>
      <c r="F3061" t="s">
        <v>22</v>
      </c>
      <c r="G3061" t="s">
        <v>48</v>
      </c>
      <c r="H3061" t="s">
        <v>202</v>
      </c>
      <c r="I3061">
        <v>9</v>
      </c>
      <c r="J3061">
        <v>21296</v>
      </c>
      <c r="K3061">
        <v>191664</v>
      </c>
      <c r="L3061">
        <v>131153</v>
      </c>
      <c r="M3061">
        <v>60511</v>
      </c>
      <c r="N3061">
        <v>5</v>
      </c>
      <c r="O3061">
        <v>60506</v>
      </c>
      <c r="P3061" t="s">
        <v>14</v>
      </c>
      <c r="Q3061" t="s">
        <v>34</v>
      </c>
      <c r="R3061" t="s">
        <v>35</v>
      </c>
    </row>
    <row r="3062" spans="1:18" x14ac:dyDescent="0.25">
      <c r="A3062" t="s">
        <v>7148</v>
      </c>
      <c r="B3062" s="1">
        <v>44937</v>
      </c>
      <c r="C3062" t="s">
        <v>84</v>
      </c>
      <c r="D3062" t="s">
        <v>7149</v>
      </c>
      <c r="E3062" t="s">
        <v>69</v>
      </c>
      <c r="F3062" t="s">
        <v>70</v>
      </c>
      <c r="G3062" t="s">
        <v>71</v>
      </c>
      <c r="H3062" t="s">
        <v>81</v>
      </c>
      <c r="I3062">
        <v>2</v>
      </c>
      <c r="J3062">
        <v>8029</v>
      </c>
      <c r="K3062">
        <v>16058</v>
      </c>
      <c r="L3062">
        <v>11553</v>
      </c>
      <c r="M3062">
        <v>4505</v>
      </c>
      <c r="N3062">
        <v>15</v>
      </c>
      <c r="O3062">
        <v>4490</v>
      </c>
      <c r="P3062" t="s">
        <v>14</v>
      </c>
      <c r="Q3062" t="s">
        <v>34</v>
      </c>
      <c r="R3062" t="s">
        <v>26</v>
      </c>
    </row>
    <row r="3063" spans="1:18" x14ac:dyDescent="0.25">
      <c r="A3063" t="s">
        <v>7150</v>
      </c>
      <c r="B3063" s="1">
        <v>45048</v>
      </c>
      <c r="C3063" t="s">
        <v>140</v>
      </c>
      <c r="D3063" t="s">
        <v>7151</v>
      </c>
      <c r="E3063" t="s">
        <v>21</v>
      </c>
      <c r="F3063" t="s">
        <v>63</v>
      </c>
      <c r="G3063" t="s">
        <v>23</v>
      </c>
      <c r="H3063" t="s">
        <v>127</v>
      </c>
      <c r="I3063">
        <v>1</v>
      </c>
      <c r="J3063">
        <v>16396</v>
      </c>
      <c r="K3063">
        <v>16396</v>
      </c>
      <c r="L3063">
        <v>12659</v>
      </c>
      <c r="M3063">
        <v>3737</v>
      </c>
      <c r="N3063">
        <v>15</v>
      </c>
      <c r="O3063">
        <v>3722</v>
      </c>
      <c r="P3063" t="s">
        <v>14</v>
      </c>
      <c r="Q3063" t="s">
        <v>34</v>
      </c>
      <c r="R3063" t="s">
        <v>26</v>
      </c>
    </row>
    <row r="3064" spans="1:18" x14ac:dyDescent="0.25">
      <c r="A3064" t="s">
        <v>7152</v>
      </c>
      <c r="B3064" s="1">
        <v>45396</v>
      </c>
      <c r="C3064" t="s">
        <v>227</v>
      </c>
      <c r="D3064" t="s">
        <v>7153</v>
      </c>
      <c r="E3064" t="s">
        <v>53</v>
      </c>
      <c r="F3064" t="s">
        <v>63</v>
      </c>
      <c r="G3064" t="s">
        <v>71</v>
      </c>
      <c r="H3064" t="s">
        <v>111</v>
      </c>
      <c r="I3064">
        <v>10</v>
      </c>
      <c r="J3064">
        <v>40857</v>
      </c>
      <c r="K3064">
        <v>408570</v>
      </c>
      <c r="L3064">
        <v>325747</v>
      </c>
      <c r="M3064">
        <v>82823</v>
      </c>
      <c r="N3064">
        <v>5</v>
      </c>
      <c r="O3064">
        <v>82818</v>
      </c>
      <c r="P3064" t="s">
        <v>14</v>
      </c>
      <c r="Q3064" t="s">
        <v>34</v>
      </c>
      <c r="R3064" t="s">
        <v>35</v>
      </c>
    </row>
    <row r="3065" spans="1:18" x14ac:dyDescent="0.25">
      <c r="A3065" t="s">
        <v>7154</v>
      </c>
      <c r="B3065" s="1">
        <v>45199</v>
      </c>
      <c r="C3065" t="s">
        <v>38</v>
      </c>
      <c r="D3065" t="s">
        <v>7155</v>
      </c>
      <c r="E3065" t="s">
        <v>46</v>
      </c>
      <c r="F3065" t="s">
        <v>63</v>
      </c>
      <c r="G3065" t="s">
        <v>23</v>
      </c>
      <c r="H3065" t="s">
        <v>127</v>
      </c>
      <c r="I3065">
        <v>10</v>
      </c>
      <c r="J3065">
        <v>33367</v>
      </c>
      <c r="K3065">
        <v>333670</v>
      </c>
      <c r="L3065">
        <v>299276</v>
      </c>
      <c r="M3065">
        <v>34394</v>
      </c>
      <c r="N3065">
        <v>5</v>
      </c>
      <c r="O3065">
        <v>34389</v>
      </c>
      <c r="P3065" t="s">
        <v>14</v>
      </c>
      <c r="Q3065" t="s">
        <v>34</v>
      </c>
      <c r="R3065" t="s">
        <v>35</v>
      </c>
    </row>
    <row r="3066" spans="1:18" x14ac:dyDescent="0.25">
      <c r="A3066" t="s">
        <v>7156</v>
      </c>
      <c r="B3066" s="1">
        <v>45489</v>
      </c>
      <c r="C3066" t="s">
        <v>97</v>
      </c>
      <c r="D3066" t="s">
        <v>7157</v>
      </c>
      <c r="E3066" t="s">
        <v>46</v>
      </c>
      <c r="F3066" t="s">
        <v>47</v>
      </c>
      <c r="G3066" t="s">
        <v>71</v>
      </c>
      <c r="H3066" t="s">
        <v>195</v>
      </c>
      <c r="I3066">
        <v>2</v>
      </c>
      <c r="J3066">
        <v>30357</v>
      </c>
      <c r="K3066">
        <v>60714</v>
      </c>
      <c r="L3066">
        <v>39913</v>
      </c>
      <c r="M3066">
        <v>20801</v>
      </c>
      <c r="N3066">
        <v>10</v>
      </c>
      <c r="O3066">
        <v>20791</v>
      </c>
      <c r="P3066" t="s">
        <v>14</v>
      </c>
      <c r="Q3066" t="s">
        <v>55</v>
      </c>
      <c r="R3066" t="s">
        <v>35</v>
      </c>
    </row>
    <row r="3067" spans="1:18" x14ac:dyDescent="0.25">
      <c r="A3067" t="s">
        <v>7158</v>
      </c>
      <c r="B3067" s="1">
        <v>44728</v>
      </c>
      <c r="C3067" t="s">
        <v>19</v>
      </c>
      <c r="D3067" t="s">
        <v>7159</v>
      </c>
      <c r="E3067" t="s">
        <v>69</v>
      </c>
      <c r="F3067" t="s">
        <v>63</v>
      </c>
      <c r="G3067" t="s">
        <v>71</v>
      </c>
      <c r="H3067" t="s">
        <v>72</v>
      </c>
      <c r="I3067">
        <v>6</v>
      </c>
      <c r="J3067">
        <v>14061</v>
      </c>
      <c r="K3067">
        <v>84366</v>
      </c>
      <c r="L3067">
        <v>62842</v>
      </c>
      <c r="M3067">
        <v>21524</v>
      </c>
      <c r="N3067">
        <v>10</v>
      </c>
      <c r="O3067">
        <v>21514</v>
      </c>
      <c r="P3067" t="s">
        <v>14</v>
      </c>
      <c r="Q3067" t="s">
        <v>55</v>
      </c>
      <c r="R3067" t="s">
        <v>26</v>
      </c>
    </row>
    <row r="3068" spans="1:18" x14ac:dyDescent="0.25">
      <c r="A3068" t="s">
        <v>7160</v>
      </c>
      <c r="B3068" s="1">
        <v>45293</v>
      </c>
      <c r="C3068" t="s">
        <v>84</v>
      </c>
      <c r="D3068" t="s">
        <v>7161</v>
      </c>
      <c r="E3068" t="s">
        <v>53</v>
      </c>
      <c r="F3068" t="s">
        <v>114</v>
      </c>
      <c r="G3068" t="s">
        <v>23</v>
      </c>
      <c r="H3068" t="s">
        <v>24</v>
      </c>
      <c r="I3068">
        <v>8</v>
      </c>
      <c r="J3068">
        <v>12018</v>
      </c>
      <c r="K3068">
        <v>96144</v>
      </c>
      <c r="L3068">
        <v>68918</v>
      </c>
      <c r="M3068">
        <v>27226</v>
      </c>
      <c r="N3068">
        <v>15</v>
      </c>
      <c r="O3068">
        <v>27211</v>
      </c>
      <c r="P3068" t="s">
        <v>14</v>
      </c>
      <c r="Q3068" t="s">
        <v>25</v>
      </c>
      <c r="R3068" t="s">
        <v>35</v>
      </c>
    </row>
    <row r="3069" spans="1:18" x14ac:dyDescent="0.25">
      <c r="A3069" t="s">
        <v>7162</v>
      </c>
      <c r="B3069" s="1">
        <v>44903</v>
      </c>
      <c r="C3069" t="s">
        <v>44</v>
      </c>
      <c r="D3069" t="s">
        <v>7163</v>
      </c>
      <c r="E3069" t="s">
        <v>69</v>
      </c>
      <c r="F3069" t="s">
        <v>76</v>
      </c>
      <c r="G3069" t="s">
        <v>48</v>
      </c>
      <c r="H3069" t="s">
        <v>202</v>
      </c>
      <c r="I3069">
        <v>2</v>
      </c>
      <c r="J3069">
        <v>45359</v>
      </c>
      <c r="K3069">
        <v>90718</v>
      </c>
      <c r="L3069">
        <v>75589</v>
      </c>
      <c r="M3069">
        <v>15129</v>
      </c>
      <c r="N3069">
        <v>5</v>
      </c>
      <c r="O3069">
        <v>15124</v>
      </c>
      <c r="P3069" t="s">
        <v>14</v>
      </c>
      <c r="Q3069" t="s">
        <v>35</v>
      </c>
      <c r="R3069" t="s">
        <v>35</v>
      </c>
    </row>
    <row r="3070" spans="1:18" x14ac:dyDescent="0.25">
      <c r="A3070" t="s">
        <v>7164</v>
      </c>
      <c r="B3070" s="1">
        <v>44773</v>
      </c>
      <c r="C3070" t="s">
        <v>97</v>
      </c>
      <c r="D3070" t="s">
        <v>7165</v>
      </c>
      <c r="E3070" t="s">
        <v>21</v>
      </c>
      <c r="F3070" t="s">
        <v>114</v>
      </c>
      <c r="G3070" t="s">
        <v>23</v>
      </c>
      <c r="H3070" t="s">
        <v>41</v>
      </c>
      <c r="I3070">
        <v>8</v>
      </c>
      <c r="J3070">
        <v>1883</v>
      </c>
      <c r="K3070">
        <v>15064</v>
      </c>
      <c r="L3070">
        <v>11128</v>
      </c>
      <c r="M3070">
        <v>3936</v>
      </c>
      <c r="N3070">
        <v>0</v>
      </c>
      <c r="O3070">
        <v>3936</v>
      </c>
      <c r="P3070" t="s">
        <v>14</v>
      </c>
      <c r="Q3070" t="s">
        <v>35</v>
      </c>
      <c r="R3070" t="s">
        <v>35</v>
      </c>
    </row>
    <row r="3071" spans="1:18" x14ac:dyDescent="0.25">
      <c r="A3071" t="s">
        <v>7166</v>
      </c>
      <c r="B3071" s="1">
        <v>44948</v>
      </c>
      <c r="C3071" t="s">
        <v>84</v>
      </c>
      <c r="D3071" t="s">
        <v>7167</v>
      </c>
      <c r="E3071" t="s">
        <v>46</v>
      </c>
      <c r="F3071" t="s">
        <v>47</v>
      </c>
      <c r="G3071" t="s">
        <v>23</v>
      </c>
      <c r="H3071" t="s">
        <v>127</v>
      </c>
      <c r="I3071">
        <v>6</v>
      </c>
      <c r="J3071">
        <v>43964</v>
      </c>
      <c r="K3071">
        <v>263784</v>
      </c>
      <c r="L3071">
        <v>175479</v>
      </c>
      <c r="M3071">
        <v>88305</v>
      </c>
      <c r="N3071">
        <v>0</v>
      </c>
      <c r="O3071">
        <v>88305</v>
      </c>
      <c r="P3071" t="s">
        <v>14</v>
      </c>
      <c r="Q3071" t="s">
        <v>34</v>
      </c>
      <c r="R3071" t="s">
        <v>35</v>
      </c>
    </row>
    <row r="3072" spans="1:18" x14ac:dyDescent="0.25">
      <c r="A3072" t="s">
        <v>7168</v>
      </c>
      <c r="B3072" s="1">
        <v>44604</v>
      </c>
      <c r="C3072" t="s">
        <v>29</v>
      </c>
      <c r="D3072" t="s">
        <v>7169</v>
      </c>
      <c r="E3072" t="s">
        <v>46</v>
      </c>
      <c r="F3072" t="s">
        <v>31</v>
      </c>
      <c r="G3072" t="s">
        <v>32</v>
      </c>
      <c r="H3072" t="s">
        <v>33</v>
      </c>
      <c r="I3072">
        <v>6</v>
      </c>
      <c r="J3072">
        <v>31972</v>
      </c>
      <c r="K3072">
        <v>191832</v>
      </c>
      <c r="L3072">
        <v>121962</v>
      </c>
      <c r="M3072">
        <v>69870</v>
      </c>
      <c r="N3072">
        <v>10</v>
      </c>
      <c r="O3072">
        <v>69860</v>
      </c>
      <c r="P3072" t="s">
        <v>14</v>
      </c>
      <c r="Q3072" t="s">
        <v>35</v>
      </c>
      <c r="R3072" t="s">
        <v>35</v>
      </c>
    </row>
    <row r="3073" spans="1:18" x14ac:dyDescent="0.25">
      <c r="A3073" t="s">
        <v>7170</v>
      </c>
      <c r="B3073" s="1">
        <v>45205</v>
      </c>
      <c r="C3073" t="s">
        <v>61</v>
      </c>
      <c r="D3073" t="s">
        <v>7171</v>
      </c>
      <c r="E3073" t="s">
        <v>46</v>
      </c>
      <c r="F3073" t="s">
        <v>114</v>
      </c>
      <c r="G3073" t="s">
        <v>32</v>
      </c>
      <c r="H3073" t="s">
        <v>77</v>
      </c>
      <c r="I3073">
        <v>9</v>
      </c>
      <c r="J3073">
        <v>41630</v>
      </c>
      <c r="K3073">
        <v>374670</v>
      </c>
      <c r="L3073">
        <v>312746</v>
      </c>
      <c r="M3073">
        <v>61924</v>
      </c>
      <c r="N3073">
        <v>5</v>
      </c>
      <c r="O3073">
        <v>61919</v>
      </c>
      <c r="P3073" t="s">
        <v>14</v>
      </c>
      <c r="Q3073" t="s">
        <v>35</v>
      </c>
      <c r="R3073" t="s">
        <v>35</v>
      </c>
    </row>
    <row r="3074" spans="1:18" x14ac:dyDescent="0.25">
      <c r="A3074" t="s">
        <v>7172</v>
      </c>
      <c r="B3074" s="1">
        <v>45304</v>
      </c>
      <c r="C3074" t="s">
        <v>84</v>
      </c>
      <c r="D3074" t="s">
        <v>7173</v>
      </c>
      <c r="E3074" t="s">
        <v>21</v>
      </c>
      <c r="F3074" t="s">
        <v>22</v>
      </c>
      <c r="G3074" t="s">
        <v>71</v>
      </c>
      <c r="H3074" t="s">
        <v>81</v>
      </c>
      <c r="I3074">
        <v>5</v>
      </c>
      <c r="J3074">
        <v>13104</v>
      </c>
      <c r="K3074">
        <v>65520</v>
      </c>
      <c r="L3074">
        <v>52475</v>
      </c>
      <c r="M3074">
        <v>13045</v>
      </c>
      <c r="N3074">
        <v>5</v>
      </c>
      <c r="O3074">
        <v>13040</v>
      </c>
      <c r="P3074" t="s">
        <v>14</v>
      </c>
      <c r="Q3074" t="s">
        <v>25</v>
      </c>
      <c r="R3074" t="s">
        <v>26</v>
      </c>
    </row>
    <row r="3075" spans="1:18" x14ac:dyDescent="0.25">
      <c r="A3075" t="s">
        <v>7174</v>
      </c>
      <c r="B3075" s="1">
        <v>44633</v>
      </c>
      <c r="C3075" t="s">
        <v>208</v>
      </c>
      <c r="D3075" t="s">
        <v>7175</v>
      </c>
      <c r="E3075" t="s">
        <v>46</v>
      </c>
      <c r="F3075" t="s">
        <v>114</v>
      </c>
      <c r="G3075" t="s">
        <v>23</v>
      </c>
      <c r="H3075" t="s">
        <v>24</v>
      </c>
      <c r="I3075">
        <v>10</v>
      </c>
      <c r="J3075">
        <v>15328</v>
      </c>
      <c r="K3075">
        <v>153280</v>
      </c>
      <c r="L3075">
        <v>110706</v>
      </c>
      <c r="M3075">
        <v>42574</v>
      </c>
      <c r="N3075">
        <v>5</v>
      </c>
      <c r="O3075">
        <v>42569</v>
      </c>
      <c r="P3075" t="s">
        <v>14</v>
      </c>
      <c r="Q3075" t="s">
        <v>55</v>
      </c>
      <c r="R3075" t="s">
        <v>35</v>
      </c>
    </row>
    <row r="3076" spans="1:18" x14ac:dyDescent="0.25">
      <c r="A3076" t="s">
        <v>7176</v>
      </c>
      <c r="B3076" s="1">
        <v>45157</v>
      </c>
      <c r="C3076" t="s">
        <v>67</v>
      </c>
      <c r="D3076" t="s">
        <v>7177</v>
      </c>
      <c r="E3076" t="s">
        <v>53</v>
      </c>
      <c r="F3076" t="s">
        <v>63</v>
      </c>
      <c r="G3076" t="s">
        <v>23</v>
      </c>
      <c r="H3076" t="s">
        <v>41</v>
      </c>
      <c r="I3076">
        <v>6</v>
      </c>
      <c r="J3076">
        <v>32510</v>
      </c>
      <c r="K3076">
        <v>195060</v>
      </c>
      <c r="L3076">
        <v>163968</v>
      </c>
      <c r="M3076">
        <v>31092</v>
      </c>
      <c r="N3076">
        <v>15</v>
      </c>
      <c r="O3076">
        <v>31077</v>
      </c>
      <c r="P3076" t="s">
        <v>14</v>
      </c>
      <c r="Q3076" t="s">
        <v>35</v>
      </c>
      <c r="R3076" t="s">
        <v>35</v>
      </c>
    </row>
    <row r="3077" spans="1:18" x14ac:dyDescent="0.25">
      <c r="A3077" t="s">
        <v>7178</v>
      </c>
      <c r="B3077" s="1">
        <v>44997</v>
      </c>
      <c r="C3077" t="s">
        <v>208</v>
      </c>
      <c r="D3077" t="s">
        <v>7179</v>
      </c>
      <c r="E3077" t="s">
        <v>53</v>
      </c>
      <c r="F3077" t="s">
        <v>76</v>
      </c>
      <c r="G3077" t="s">
        <v>23</v>
      </c>
      <c r="H3077" t="s">
        <v>41</v>
      </c>
      <c r="I3077">
        <v>7</v>
      </c>
      <c r="J3077">
        <v>34440</v>
      </c>
      <c r="K3077">
        <v>241080</v>
      </c>
      <c r="L3077">
        <v>186953</v>
      </c>
      <c r="M3077">
        <v>54127</v>
      </c>
      <c r="N3077">
        <v>10</v>
      </c>
      <c r="O3077">
        <v>54117</v>
      </c>
      <c r="P3077" t="s">
        <v>14</v>
      </c>
      <c r="Q3077" t="s">
        <v>34</v>
      </c>
      <c r="R3077" t="s">
        <v>26</v>
      </c>
    </row>
    <row r="3078" spans="1:18" x14ac:dyDescent="0.25">
      <c r="A3078" t="s">
        <v>7180</v>
      </c>
      <c r="B3078" s="1">
        <v>45140</v>
      </c>
      <c r="C3078" t="s">
        <v>67</v>
      </c>
      <c r="D3078" t="s">
        <v>7181</v>
      </c>
      <c r="E3078" t="s">
        <v>69</v>
      </c>
      <c r="F3078" t="s">
        <v>31</v>
      </c>
      <c r="G3078" t="s">
        <v>71</v>
      </c>
      <c r="H3078" t="s">
        <v>81</v>
      </c>
      <c r="I3078">
        <v>7</v>
      </c>
      <c r="J3078">
        <v>8911</v>
      </c>
      <c r="K3078">
        <v>62377</v>
      </c>
      <c r="L3078">
        <v>48582</v>
      </c>
      <c r="M3078">
        <v>13795</v>
      </c>
      <c r="N3078">
        <v>10</v>
      </c>
      <c r="O3078">
        <v>13785</v>
      </c>
      <c r="P3078" t="s">
        <v>14</v>
      </c>
      <c r="Q3078" t="s">
        <v>35</v>
      </c>
      <c r="R3078" t="s">
        <v>26</v>
      </c>
    </row>
    <row r="3079" spans="1:18" x14ac:dyDescent="0.25">
      <c r="A3079" t="s">
        <v>7182</v>
      </c>
      <c r="B3079" s="1">
        <v>45334</v>
      </c>
      <c r="C3079" t="s">
        <v>29</v>
      </c>
      <c r="D3079" t="s">
        <v>7183</v>
      </c>
      <c r="E3079" t="s">
        <v>69</v>
      </c>
      <c r="F3079" t="s">
        <v>47</v>
      </c>
      <c r="G3079" t="s">
        <v>23</v>
      </c>
      <c r="H3079" t="s">
        <v>24</v>
      </c>
      <c r="I3079">
        <v>1</v>
      </c>
      <c r="J3079">
        <v>13068</v>
      </c>
      <c r="K3079">
        <v>13068</v>
      </c>
      <c r="L3079">
        <v>9655</v>
      </c>
      <c r="M3079">
        <v>3413</v>
      </c>
      <c r="N3079">
        <v>15</v>
      </c>
      <c r="O3079">
        <v>3398</v>
      </c>
      <c r="P3079" t="s">
        <v>14</v>
      </c>
      <c r="Q3079" t="s">
        <v>25</v>
      </c>
      <c r="R3079" t="s">
        <v>35</v>
      </c>
    </row>
    <row r="3080" spans="1:18" x14ac:dyDescent="0.25">
      <c r="A3080" t="s">
        <v>7184</v>
      </c>
      <c r="B3080" s="1">
        <v>44821</v>
      </c>
      <c r="C3080" t="s">
        <v>38</v>
      </c>
      <c r="D3080" t="s">
        <v>7185</v>
      </c>
      <c r="E3080" t="s">
        <v>69</v>
      </c>
      <c r="F3080" t="s">
        <v>31</v>
      </c>
      <c r="G3080" t="s">
        <v>71</v>
      </c>
      <c r="H3080" t="s">
        <v>111</v>
      </c>
      <c r="I3080">
        <v>10</v>
      </c>
      <c r="J3080">
        <v>18658</v>
      </c>
      <c r="K3080">
        <v>186580</v>
      </c>
      <c r="L3080">
        <v>118373</v>
      </c>
      <c r="M3080">
        <v>68207</v>
      </c>
      <c r="N3080">
        <v>0</v>
      </c>
      <c r="O3080">
        <v>68207</v>
      </c>
      <c r="P3080" t="s">
        <v>14</v>
      </c>
      <c r="Q3080" t="s">
        <v>35</v>
      </c>
      <c r="R3080" t="s">
        <v>35</v>
      </c>
    </row>
    <row r="3081" spans="1:18" x14ac:dyDescent="0.25">
      <c r="A3081" t="s">
        <v>7186</v>
      </c>
      <c r="B3081" s="1">
        <v>45031</v>
      </c>
      <c r="C3081" t="s">
        <v>227</v>
      </c>
      <c r="D3081" t="s">
        <v>7187</v>
      </c>
      <c r="E3081" t="s">
        <v>46</v>
      </c>
      <c r="F3081" t="s">
        <v>22</v>
      </c>
      <c r="G3081" t="s">
        <v>23</v>
      </c>
      <c r="H3081" t="s">
        <v>24</v>
      </c>
      <c r="I3081">
        <v>4</v>
      </c>
      <c r="J3081">
        <v>1237</v>
      </c>
      <c r="K3081">
        <v>4948</v>
      </c>
      <c r="L3081">
        <v>3122</v>
      </c>
      <c r="M3081">
        <v>1826</v>
      </c>
      <c r="N3081">
        <v>5</v>
      </c>
      <c r="O3081">
        <v>1821</v>
      </c>
      <c r="P3081" t="s">
        <v>14</v>
      </c>
      <c r="Q3081" t="s">
        <v>25</v>
      </c>
      <c r="R3081" t="s">
        <v>35</v>
      </c>
    </row>
    <row r="3082" spans="1:18" x14ac:dyDescent="0.25">
      <c r="A3082" t="s">
        <v>7188</v>
      </c>
      <c r="B3082" s="1">
        <v>45304</v>
      </c>
      <c r="C3082" t="s">
        <v>84</v>
      </c>
      <c r="D3082" t="s">
        <v>7189</v>
      </c>
      <c r="E3082" t="s">
        <v>69</v>
      </c>
      <c r="F3082" t="s">
        <v>47</v>
      </c>
      <c r="G3082" t="s">
        <v>71</v>
      </c>
      <c r="H3082" t="s">
        <v>81</v>
      </c>
      <c r="I3082">
        <v>1</v>
      </c>
      <c r="J3082">
        <v>33074</v>
      </c>
      <c r="K3082">
        <v>33074</v>
      </c>
      <c r="L3082">
        <v>24705</v>
      </c>
      <c r="M3082">
        <v>8369</v>
      </c>
      <c r="N3082">
        <v>0</v>
      </c>
      <c r="O3082">
        <v>8369</v>
      </c>
      <c r="P3082" t="s">
        <v>14</v>
      </c>
      <c r="Q3082" t="s">
        <v>35</v>
      </c>
      <c r="R3082" t="s">
        <v>35</v>
      </c>
    </row>
    <row r="3083" spans="1:18" x14ac:dyDescent="0.25">
      <c r="A3083" t="s">
        <v>7190</v>
      </c>
      <c r="B3083" s="1">
        <v>44694</v>
      </c>
      <c r="C3083" t="s">
        <v>140</v>
      </c>
      <c r="D3083" t="s">
        <v>7191</v>
      </c>
      <c r="E3083" t="s">
        <v>21</v>
      </c>
      <c r="F3083" t="s">
        <v>76</v>
      </c>
      <c r="G3083" t="s">
        <v>23</v>
      </c>
      <c r="H3083" t="s">
        <v>41</v>
      </c>
      <c r="I3083">
        <v>7</v>
      </c>
      <c r="J3083">
        <v>30190</v>
      </c>
      <c r="K3083">
        <v>211330</v>
      </c>
      <c r="L3083">
        <v>188563</v>
      </c>
      <c r="M3083">
        <v>22767</v>
      </c>
      <c r="N3083">
        <v>10</v>
      </c>
      <c r="O3083">
        <v>22757</v>
      </c>
      <c r="P3083" t="s">
        <v>14</v>
      </c>
      <c r="Q3083" t="s">
        <v>55</v>
      </c>
      <c r="R3083" t="s">
        <v>35</v>
      </c>
    </row>
    <row r="3084" spans="1:18" x14ac:dyDescent="0.25">
      <c r="A3084" t="s">
        <v>7192</v>
      </c>
      <c r="B3084" s="1">
        <v>45062</v>
      </c>
      <c r="C3084" t="s">
        <v>140</v>
      </c>
      <c r="D3084" t="s">
        <v>7193</v>
      </c>
      <c r="E3084" t="s">
        <v>46</v>
      </c>
      <c r="F3084" t="s">
        <v>47</v>
      </c>
      <c r="G3084" t="s">
        <v>71</v>
      </c>
      <c r="H3084" t="s">
        <v>81</v>
      </c>
      <c r="I3084">
        <v>4</v>
      </c>
      <c r="J3084">
        <v>3975</v>
      </c>
      <c r="K3084">
        <v>15900</v>
      </c>
      <c r="L3084">
        <v>11790</v>
      </c>
      <c r="M3084">
        <v>4110</v>
      </c>
      <c r="N3084">
        <v>15</v>
      </c>
      <c r="O3084">
        <v>4095</v>
      </c>
      <c r="P3084" t="s">
        <v>14</v>
      </c>
      <c r="Q3084" t="s">
        <v>34</v>
      </c>
      <c r="R3084" t="s">
        <v>26</v>
      </c>
    </row>
    <row r="3085" spans="1:18" x14ac:dyDescent="0.25">
      <c r="A3085" t="s">
        <v>7194</v>
      </c>
      <c r="B3085" s="1">
        <v>44785</v>
      </c>
      <c r="C3085" t="s">
        <v>67</v>
      </c>
      <c r="D3085" t="s">
        <v>7195</v>
      </c>
      <c r="E3085" t="s">
        <v>46</v>
      </c>
      <c r="F3085" t="s">
        <v>76</v>
      </c>
      <c r="G3085" t="s">
        <v>23</v>
      </c>
      <c r="H3085" t="s">
        <v>41</v>
      </c>
      <c r="I3085">
        <v>5</v>
      </c>
      <c r="J3085">
        <v>16277</v>
      </c>
      <c r="K3085">
        <v>81385</v>
      </c>
      <c r="L3085">
        <v>53835</v>
      </c>
      <c r="M3085">
        <v>27550</v>
      </c>
      <c r="N3085">
        <v>15</v>
      </c>
      <c r="O3085">
        <v>27535</v>
      </c>
      <c r="P3085" t="s">
        <v>14</v>
      </c>
      <c r="Q3085" t="s">
        <v>34</v>
      </c>
      <c r="R3085" t="s">
        <v>26</v>
      </c>
    </row>
    <row r="3086" spans="1:18" x14ac:dyDescent="0.25">
      <c r="A3086" t="s">
        <v>7196</v>
      </c>
      <c r="B3086" s="1">
        <v>45133</v>
      </c>
      <c r="C3086" t="s">
        <v>97</v>
      </c>
      <c r="D3086" t="s">
        <v>7197</v>
      </c>
      <c r="E3086" t="s">
        <v>21</v>
      </c>
      <c r="F3086" t="s">
        <v>76</v>
      </c>
      <c r="G3086" t="s">
        <v>32</v>
      </c>
      <c r="H3086" t="s">
        <v>77</v>
      </c>
      <c r="I3086">
        <v>2</v>
      </c>
      <c r="J3086">
        <v>32685</v>
      </c>
      <c r="K3086">
        <v>65370</v>
      </c>
      <c r="L3086">
        <v>56383</v>
      </c>
      <c r="M3086">
        <v>8987</v>
      </c>
      <c r="N3086">
        <v>5</v>
      </c>
      <c r="O3086">
        <v>8982</v>
      </c>
      <c r="P3086" t="s">
        <v>14</v>
      </c>
      <c r="Q3086" t="s">
        <v>25</v>
      </c>
      <c r="R3086" t="s">
        <v>26</v>
      </c>
    </row>
    <row r="3087" spans="1:18" x14ac:dyDescent="0.25">
      <c r="A3087" t="s">
        <v>7198</v>
      </c>
      <c r="B3087" s="1">
        <v>45273</v>
      </c>
      <c r="C3087" t="s">
        <v>44</v>
      </c>
      <c r="D3087" t="s">
        <v>7199</v>
      </c>
      <c r="E3087" t="s">
        <v>46</v>
      </c>
      <c r="F3087" t="s">
        <v>40</v>
      </c>
      <c r="G3087" t="s">
        <v>48</v>
      </c>
      <c r="H3087" t="s">
        <v>54</v>
      </c>
      <c r="I3087">
        <v>1</v>
      </c>
      <c r="J3087">
        <v>24491</v>
      </c>
      <c r="K3087">
        <v>24491</v>
      </c>
      <c r="L3087">
        <v>19486</v>
      </c>
      <c r="M3087">
        <v>5005</v>
      </c>
      <c r="N3087">
        <v>5</v>
      </c>
      <c r="O3087">
        <v>5000</v>
      </c>
      <c r="P3087" t="s">
        <v>14</v>
      </c>
      <c r="Q3087" t="s">
        <v>25</v>
      </c>
      <c r="R3087" t="s">
        <v>35</v>
      </c>
    </row>
    <row r="3088" spans="1:18" x14ac:dyDescent="0.25">
      <c r="A3088" t="s">
        <v>7200</v>
      </c>
      <c r="B3088" s="1">
        <v>45547</v>
      </c>
      <c r="C3088" t="s">
        <v>38</v>
      </c>
      <c r="D3088" t="s">
        <v>7201</v>
      </c>
      <c r="E3088" t="s">
        <v>53</v>
      </c>
      <c r="F3088" t="s">
        <v>40</v>
      </c>
      <c r="G3088" t="s">
        <v>48</v>
      </c>
      <c r="H3088" t="s">
        <v>54</v>
      </c>
      <c r="I3088">
        <v>8</v>
      </c>
      <c r="J3088">
        <v>5918</v>
      </c>
      <c r="K3088">
        <v>47344</v>
      </c>
      <c r="L3088">
        <v>38018</v>
      </c>
      <c r="M3088">
        <v>9326</v>
      </c>
      <c r="N3088">
        <v>10</v>
      </c>
      <c r="O3088">
        <v>9316</v>
      </c>
      <c r="P3088" t="s">
        <v>14</v>
      </c>
      <c r="Q3088" t="s">
        <v>25</v>
      </c>
      <c r="R3088" t="s">
        <v>26</v>
      </c>
    </row>
    <row r="3089" spans="1:18" x14ac:dyDescent="0.25">
      <c r="A3089" t="s">
        <v>7202</v>
      </c>
      <c r="B3089" s="1">
        <v>44639</v>
      </c>
      <c r="C3089" t="s">
        <v>208</v>
      </c>
      <c r="D3089" t="s">
        <v>7203</v>
      </c>
      <c r="E3089" t="s">
        <v>21</v>
      </c>
      <c r="F3089" t="s">
        <v>31</v>
      </c>
      <c r="G3089" t="s">
        <v>71</v>
      </c>
      <c r="H3089" t="s">
        <v>72</v>
      </c>
      <c r="I3089">
        <v>9</v>
      </c>
      <c r="J3089">
        <v>28485</v>
      </c>
      <c r="K3089">
        <v>256365</v>
      </c>
      <c r="L3089">
        <v>220093</v>
      </c>
      <c r="M3089">
        <v>36272</v>
      </c>
      <c r="N3089">
        <v>5</v>
      </c>
      <c r="O3089">
        <v>36267</v>
      </c>
      <c r="P3089" t="s">
        <v>14</v>
      </c>
      <c r="Q3089" t="s">
        <v>25</v>
      </c>
      <c r="R3089" t="s">
        <v>35</v>
      </c>
    </row>
    <row r="3090" spans="1:18" x14ac:dyDescent="0.25">
      <c r="A3090" t="s">
        <v>7204</v>
      </c>
      <c r="B3090" s="1">
        <v>44585</v>
      </c>
      <c r="C3090" t="s">
        <v>84</v>
      </c>
      <c r="D3090" t="s">
        <v>7205</v>
      </c>
      <c r="E3090" t="s">
        <v>21</v>
      </c>
      <c r="F3090" t="s">
        <v>114</v>
      </c>
      <c r="G3090" t="s">
        <v>71</v>
      </c>
      <c r="H3090" t="s">
        <v>81</v>
      </c>
      <c r="I3090">
        <v>9</v>
      </c>
      <c r="J3090">
        <v>48821</v>
      </c>
      <c r="K3090">
        <v>439389</v>
      </c>
      <c r="L3090">
        <v>361142</v>
      </c>
      <c r="M3090">
        <v>78247</v>
      </c>
      <c r="N3090">
        <v>5</v>
      </c>
      <c r="O3090">
        <v>78242</v>
      </c>
      <c r="P3090" t="s">
        <v>14</v>
      </c>
      <c r="Q3090" t="s">
        <v>34</v>
      </c>
      <c r="R3090" t="s">
        <v>35</v>
      </c>
    </row>
    <row r="3091" spans="1:18" x14ac:dyDescent="0.25">
      <c r="A3091" t="s">
        <v>7206</v>
      </c>
      <c r="B3091" s="1">
        <v>45001</v>
      </c>
      <c r="C3091" t="s">
        <v>208</v>
      </c>
      <c r="D3091" t="s">
        <v>7207</v>
      </c>
      <c r="E3091" t="s">
        <v>46</v>
      </c>
      <c r="F3091" t="s">
        <v>114</v>
      </c>
      <c r="G3091" t="s">
        <v>48</v>
      </c>
      <c r="H3091" t="s">
        <v>49</v>
      </c>
      <c r="I3091">
        <v>1</v>
      </c>
      <c r="J3091">
        <v>22288</v>
      </c>
      <c r="K3091">
        <v>22288</v>
      </c>
      <c r="L3091">
        <v>18177</v>
      </c>
      <c r="M3091">
        <v>4111</v>
      </c>
      <c r="N3091">
        <v>10</v>
      </c>
      <c r="O3091">
        <v>4101</v>
      </c>
      <c r="P3091" t="s">
        <v>14</v>
      </c>
      <c r="Q3091" t="s">
        <v>25</v>
      </c>
      <c r="R3091" t="s">
        <v>26</v>
      </c>
    </row>
    <row r="3092" spans="1:18" x14ac:dyDescent="0.25">
      <c r="A3092" t="s">
        <v>7208</v>
      </c>
      <c r="B3092" s="1">
        <v>44820</v>
      </c>
      <c r="C3092" t="s">
        <v>38</v>
      </c>
      <c r="D3092" t="s">
        <v>7209</v>
      </c>
      <c r="E3092" t="s">
        <v>53</v>
      </c>
      <c r="F3092" t="s">
        <v>70</v>
      </c>
      <c r="G3092" t="s">
        <v>32</v>
      </c>
      <c r="H3092" t="s">
        <v>173</v>
      </c>
      <c r="I3092">
        <v>7</v>
      </c>
      <c r="J3092">
        <v>12989</v>
      </c>
      <c r="K3092">
        <v>90923</v>
      </c>
      <c r="L3092">
        <v>80303</v>
      </c>
      <c r="M3092">
        <v>10620</v>
      </c>
      <c r="N3092">
        <v>0</v>
      </c>
      <c r="O3092">
        <v>10620</v>
      </c>
      <c r="P3092" t="s">
        <v>14</v>
      </c>
      <c r="Q3092" t="s">
        <v>55</v>
      </c>
      <c r="R3092" t="s">
        <v>26</v>
      </c>
    </row>
    <row r="3093" spans="1:18" x14ac:dyDescent="0.25">
      <c r="A3093" t="s">
        <v>7210</v>
      </c>
      <c r="B3093" s="1">
        <v>44776</v>
      </c>
      <c r="C3093" t="s">
        <v>67</v>
      </c>
      <c r="D3093" t="s">
        <v>7211</v>
      </c>
      <c r="E3093" t="s">
        <v>69</v>
      </c>
      <c r="F3093" t="s">
        <v>22</v>
      </c>
      <c r="G3093" t="s">
        <v>71</v>
      </c>
      <c r="H3093" t="s">
        <v>72</v>
      </c>
      <c r="I3093">
        <v>3</v>
      </c>
      <c r="J3093">
        <v>33018</v>
      </c>
      <c r="K3093">
        <v>99054</v>
      </c>
      <c r="L3093">
        <v>76415</v>
      </c>
      <c r="M3093">
        <v>22639</v>
      </c>
      <c r="N3093">
        <v>5</v>
      </c>
      <c r="O3093">
        <v>22634</v>
      </c>
      <c r="P3093" t="s">
        <v>14</v>
      </c>
      <c r="Q3093" t="s">
        <v>34</v>
      </c>
      <c r="R3093" t="s">
        <v>26</v>
      </c>
    </row>
    <row r="3094" spans="1:18" x14ac:dyDescent="0.25">
      <c r="A3094" t="s">
        <v>7212</v>
      </c>
      <c r="B3094" s="1">
        <v>44906</v>
      </c>
      <c r="C3094" t="s">
        <v>44</v>
      </c>
      <c r="D3094" t="s">
        <v>7213</v>
      </c>
      <c r="E3094" t="s">
        <v>69</v>
      </c>
      <c r="F3094" t="s">
        <v>22</v>
      </c>
      <c r="G3094" t="s">
        <v>71</v>
      </c>
      <c r="H3094" t="s">
        <v>195</v>
      </c>
      <c r="I3094">
        <v>3</v>
      </c>
      <c r="J3094">
        <v>48404</v>
      </c>
      <c r="K3094">
        <v>145212</v>
      </c>
      <c r="L3094">
        <v>104480</v>
      </c>
      <c r="M3094">
        <v>40732</v>
      </c>
      <c r="N3094">
        <v>15</v>
      </c>
      <c r="O3094">
        <v>40717</v>
      </c>
      <c r="P3094" t="s">
        <v>14</v>
      </c>
      <c r="Q3094" t="s">
        <v>25</v>
      </c>
      <c r="R3094" t="s">
        <v>35</v>
      </c>
    </row>
    <row r="3095" spans="1:18" x14ac:dyDescent="0.25">
      <c r="A3095" t="s">
        <v>7214</v>
      </c>
      <c r="B3095" s="1">
        <v>44867</v>
      </c>
      <c r="C3095" t="s">
        <v>133</v>
      </c>
      <c r="D3095" t="s">
        <v>7215</v>
      </c>
      <c r="E3095" t="s">
        <v>53</v>
      </c>
      <c r="F3095" t="s">
        <v>47</v>
      </c>
      <c r="G3095" t="s">
        <v>32</v>
      </c>
      <c r="H3095" t="s">
        <v>118</v>
      </c>
      <c r="I3095">
        <v>3</v>
      </c>
      <c r="J3095">
        <v>35239</v>
      </c>
      <c r="K3095">
        <v>105717</v>
      </c>
      <c r="L3095">
        <v>82300</v>
      </c>
      <c r="M3095">
        <v>23417</v>
      </c>
      <c r="N3095">
        <v>15</v>
      </c>
      <c r="O3095">
        <v>23402</v>
      </c>
      <c r="P3095" t="s">
        <v>14</v>
      </c>
      <c r="Q3095" t="s">
        <v>25</v>
      </c>
      <c r="R3095" t="s">
        <v>26</v>
      </c>
    </row>
    <row r="3096" spans="1:18" x14ac:dyDescent="0.25">
      <c r="A3096" t="s">
        <v>7216</v>
      </c>
      <c r="B3096" s="1">
        <v>45263</v>
      </c>
      <c r="C3096" t="s">
        <v>44</v>
      </c>
      <c r="D3096" t="s">
        <v>7217</v>
      </c>
      <c r="E3096" t="s">
        <v>53</v>
      </c>
      <c r="F3096" t="s">
        <v>47</v>
      </c>
      <c r="G3096" t="s">
        <v>48</v>
      </c>
      <c r="H3096" t="s">
        <v>54</v>
      </c>
      <c r="I3096">
        <v>6</v>
      </c>
      <c r="J3096">
        <v>161</v>
      </c>
      <c r="K3096">
        <v>966</v>
      </c>
      <c r="L3096">
        <v>841</v>
      </c>
      <c r="M3096">
        <v>125</v>
      </c>
      <c r="N3096">
        <v>0</v>
      </c>
      <c r="O3096">
        <v>125</v>
      </c>
      <c r="P3096" t="s">
        <v>14</v>
      </c>
      <c r="Q3096" t="s">
        <v>25</v>
      </c>
      <c r="R3096" t="s">
        <v>35</v>
      </c>
    </row>
    <row r="3097" spans="1:18" x14ac:dyDescent="0.25">
      <c r="A3097" t="s">
        <v>7218</v>
      </c>
      <c r="B3097" s="1">
        <v>45095</v>
      </c>
      <c r="C3097" t="s">
        <v>19</v>
      </c>
      <c r="D3097" t="s">
        <v>7219</v>
      </c>
      <c r="E3097" t="s">
        <v>69</v>
      </c>
      <c r="F3097" t="s">
        <v>47</v>
      </c>
      <c r="G3097" t="s">
        <v>48</v>
      </c>
      <c r="H3097" t="s">
        <v>64</v>
      </c>
      <c r="I3097">
        <v>8</v>
      </c>
      <c r="J3097">
        <v>16929</v>
      </c>
      <c r="K3097">
        <v>135432</v>
      </c>
      <c r="L3097">
        <v>118362</v>
      </c>
      <c r="M3097">
        <v>17070</v>
      </c>
      <c r="N3097">
        <v>0</v>
      </c>
      <c r="O3097">
        <v>17070</v>
      </c>
      <c r="P3097" t="s">
        <v>14</v>
      </c>
      <c r="Q3097" t="s">
        <v>25</v>
      </c>
      <c r="R3097" t="s">
        <v>35</v>
      </c>
    </row>
    <row r="3098" spans="1:18" x14ac:dyDescent="0.25">
      <c r="A3098" t="s">
        <v>7220</v>
      </c>
      <c r="B3098" s="1">
        <v>44583</v>
      </c>
      <c r="C3098" t="s">
        <v>84</v>
      </c>
      <c r="D3098" t="s">
        <v>7221</v>
      </c>
      <c r="E3098" t="s">
        <v>69</v>
      </c>
      <c r="F3098" t="s">
        <v>31</v>
      </c>
      <c r="G3098" t="s">
        <v>71</v>
      </c>
      <c r="H3098" t="s">
        <v>72</v>
      </c>
      <c r="I3098">
        <v>7</v>
      </c>
      <c r="J3098">
        <v>2651</v>
      </c>
      <c r="K3098">
        <v>18557</v>
      </c>
      <c r="L3098">
        <v>11243</v>
      </c>
      <c r="M3098">
        <v>7314</v>
      </c>
      <c r="N3098">
        <v>0</v>
      </c>
      <c r="O3098">
        <v>7314</v>
      </c>
      <c r="P3098" t="s">
        <v>14</v>
      </c>
      <c r="Q3098" t="s">
        <v>55</v>
      </c>
      <c r="R3098" t="s">
        <v>35</v>
      </c>
    </row>
    <row r="3099" spans="1:18" x14ac:dyDescent="0.25">
      <c r="A3099" t="s">
        <v>7222</v>
      </c>
      <c r="B3099" s="1">
        <v>44893</v>
      </c>
      <c r="C3099" t="s">
        <v>133</v>
      </c>
      <c r="D3099" t="s">
        <v>7223</v>
      </c>
      <c r="E3099" t="s">
        <v>69</v>
      </c>
      <c r="F3099" t="s">
        <v>47</v>
      </c>
      <c r="G3099" t="s">
        <v>23</v>
      </c>
      <c r="H3099" t="s">
        <v>24</v>
      </c>
      <c r="I3099">
        <v>7</v>
      </c>
      <c r="J3099">
        <v>43344</v>
      </c>
      <c r="K3099">
        <v>303408</v>
      </c>
      <c r="L3099">
        <v>248999</v>
      </c>
      <c r="M3099">
        <v>54409</v>
      </c>
      <c r="N3099">
        <v>5</v>
      </c>
      <c r="O3099">
        <v>54404</v>
      </c>
      <c r="P3099" t="s">
        <v>14</v>
      </c>
      <c r="Q3099" t="s">
        <v>55</v>
      </c>
      <c r="R3099" t="s">
        <v>26</v>
      </c>
    </row>
    <row r="3100" spans="1:18" x14ac:dyDescent="0.25">
      <c r="A3100" t="s">
        <v>7224</v>
      </c>
      <c r="B3100" s="1">
        <v>44932</v>
      </c>
      <c r="C3100" t="s">
        <v>84</v>
      </c>
      <c r="D3100" t="s">
        <v>7225</v>
      </c>
      <c r="E3100" t="s">
        <v>21</v>
      </c>
      <c r="F3100" t="s">
        <v>63</v>
      </c>
      <c r="G3100" t="s">
        <v>48</v>
      </c>
      <c r="H3100" t="s">
        <v>54</v>
      </c>
      <c r="I3100">
        <v>5</v>
      </c>
      <c r="J3100">
        <v>22267</v>
      </c>
      <c r="K3100">
        <v>111335</v>
      </c>
      <c r="L3100">
        <v>72045</v>
      </c>
      <c r="M3100">
        <v>39290</v>
      </c>
      <c r="N3100">
        <v>10</v>
      </c>
      <c r="O3100">
        <v>39280</v>
      </c>
      <c r="P3100" t="s">
        <v>14</v>
      </c>
      <c r="Q3100" t="s">
        <v>55</v>
      </c>
      <c r="R3100" t="s">
        <v>35</v>
      </c>
    </row>
    <row r="3101" spans="1:18" x14ac:dyDescent="0.25">
      <c r="A3101" t="s">
        <v>7226</v>
      </c>
      <c r="B3101" s="1">
        <v>44864</v>
      </c>
      <c r="C3101" t="s">
        <v>61</v>
      </c>
      <c r="D3101" t="s">
        <v>7227</v>
      </c>
      <c r="E3101" t="s">
        <v>53</v>
      </c>
      <c r="F3101" t="s">
        <v>31</v>
      </c>
      <c r="G3101" t="s">
        <v>32</v>
      </c>
      <c r="H3101" t="s">
        <v>77</v>
      </c>
      <c r="I3101">
        <v>3</v>
      </c>
      <c r="J3101">
        <v>23588</v>
      </c>
      <c r="K3101">
        <v>70764</v>
      </c>
      <c r="L3101">
        <v>51282</v>
      </c>
      <c r="M3101">
        <v>19482</v>
      </c>
      <c r="N3101">
        <v>10</v>
      </c>
      <c r="O3101">
        <v>19472</v>
      </c>
      <c r="P3101" t="s">
        <v>14</v>
      </c>
      <c r="Q3101" t="s">
        <v>35</v>
      </c>
      <c r="R3101" t="s">
        <v>26</v>
      </c>
    </row>
    <row r="3102" spans="1:18" x14ac:dyDescent="0.25">
      <c r="A3102" t="s">
        <v>7228</v>
      </c>
      <c r="B3102" s="1">
        <v>45315</v>
      </c>
      <c r="C3102" t="s">
        <v>84</v>
      </c>
      <c r="D3102" t="s">
        <v>7229</v>
      </c>
      <c r="E3102" t="s">
        <v>21</v>
      </c>
      <c r="F3102" t="s">
        <v>70</v>
      </c>
      <c r="G3102" t="s">
        <v>48</v>
      </c>
      <c r="H3102" t="s">
        <v>64</v>
      </c>
      <c r="I3102">
        <v>2</v>
      </c>
      <c r="J3102">
        <v>3708</v>
      </c>
      <c r="K3102">
        <v>7416</v>
      </c>
      <c r="L3102">
        <v>6655</v>
      </c>
      <c r="M3102">
        <v>761</v>
      </c>
      <c r="N3102">
        <v>0</v>
      </c>
      <c r="O3102">
        <v>761</v>
      </c>
      <c r="P3102" t="s">
        <v>14</v>
      </c>
      <c r="Q3102" t="s">
        <v>25</v>
      </c>
      <c r="R3102" t="s">
        <v>26</v>
      </c>
    </row>
    <row r="3103" spans="1:18" x14ac:dyDescent="0.25">
      <c r="A3103" t="s">
        <v>7230</v>
      </c>
      <c r="B3103" s="1">
        <v>45475</v>
      </c>
      <c r="C3103" t="s">
        <v>97</v>
      </c>
      <c r="D3103" t="s">
        <v>7231</v>
      </c>
      <c r="E3103" t="s">
        <v>21</v>
      </c>
      <c r="F3103" t="s">
        <v>22</v>
      </c>
      <c r="G3103" t="s">
        <v>32</v>
      </c>
      <c r="H3103" t="s">
        <v>118</v>
      </c>
      <c r="I3103">
        <v>1</v>
      </c>
      <c r="J3103">
        <v>24343</v>
      </c>
      <c r="K3103">
        <v>24343</v>
      </c>
      <c r="L3103">
        <v>17635</v>
      </c>
      <c r="M3103">
        <v>6708</v>
      </c>
      <c r="N3103">
        <v>0</v>
      </c>
      <c r="O3103">
        <v>6708</v>
      </c>
      <c r="P3103" t="s">
        <v>14</v>
      </c>
      <c r="Q3103" t="s">
        <v>55</v>
      </c>
      <c r="R3103" t="s">
        <v>26</v>
      </c>
    </row>
    <row r="3104" spans="1:18" x14ac:dyDescent="0.25">
      <c r="A3104" t="s">
        <v>7232</v>
      </c>
      <c r="B3104" s="1">
        <v>45410</v>
      </c>
      <c r="C3104" t="s">
        <v>227</v>
      </c>
      <c r="D3104" t="s">
        <v>7233</v>
      </c>
      <c r="E3104" t="s">
        <v>21</v>
      </c>
      <c r="F3104" t="s">
        <v>47</v>
      </c>
      <c r="G3104" t="s">
        <v>32</v>
      </c>
      <c r="H3104" t="s">
        <v>33</v>
      </c>
      <c r="I3104">
        <v>9</v>
      </c>
      <c r="J3104">
        <v>1022</v>
      </c>
      <c r="K3104">
        <v>9198</v>
      </c>
      <c r="L3104">
        <v>6523</v>
      </c>
      <c r="M3104">
        <v>2675</v>
      </c>
      <c r="N3104">
        <v>5</v>
      </c>
      <c r="O3104">
        <v>2670</v>
      </c>
      <c r="P3104" t="s">
        <v>14</v>
      </c>
      <c r="Q3104" t="s">
        <v>55</v>
      </c>
      <c r="R3104" t="s">
        <v>35</v>
      </c>
    </row>
    <row r="3105" spans="1:18" x14ac:dyDescent="0.25">
      <c r="A3105" t="s">
        <v>7234</v>
      </c>
      <c r="B3105" s="1">
        <v>44800</v>
      </c>
      <c r="C3105" t="s">
        <v>67</v>
      </c>
      <c r="D3105" t="s">
        <v>7235</v>
      </c>
      <c r="E3105" t="s">
        <v>46</v>
      </c>
      <c r="F3105" t="s">
        <v>47</v>
      </c>
      <c r="G3105" t="s">
        <v>23</v>
      </c>
      <c r="H3105" t="s">
        <v>127</v>
      </c>
      <c r="I3105">
        <v>1</v>
      </c>
      <c r="J3105">
        <v>26956</v>
      </c>
      <c r="K3105">
        <v>26956</v>
      </c>
      <c r="L3105">
        <v>20391</v>
      </c>
      <c r="M3105">
        <v>6565</v>
      </c>
      <c r="N3105">
        <v>15</v>
      </c>
      <c r="O3105">
        <v>6550</v>
      </c>
      <c r="P3105" t="s">
        <v>14</v>
      </c>
      <c r="Q3105" t="s">
        <v>55</v>
      </c>
      <c r="R3105" t="s">
        <v>35</v>
      </c>
    </row>
    <row r="3106" spans="1:18" x14ac:dyDescent="0.25">
      <c r="A3106" t="s">
        <v>7236</v>
      </c>
      <c r="B3106" s="1">
        <v>45228</v>
      </c>
      <c r="C3106" t="s">
        <v>61</v>
      </c>
      <c r="D3106" t="s">
        <v>7237</v>
      </c>
      <c r="E3106" t="s">
        <v>53</v>
      </c>
      <c r="F3106" t="s">
        <v>31</v>
      </c>
      <c r="G3106" t="s">
        <v>71</v>
      </c>
      <c r="H3106" t="s">
        <v>81</v>
      </c>
      <c r="I3106">
        <v>8</v>
      </c>
      <c r="J3106">
        <v>5715</v>
      </c>
      <c r="K3106">
        <v>45720</v>
      </c>
      <c r="L3106">
        <v>28774</v>
      </c>
      <c r="M3106">
        <v>16946</v>
      </c>
      <c r="N3106">
        <v>0</v>
      </c>
      <c r="O3106">
        <v>16946</v>
      </c>
      <c r="P3106" t="s">
        <v>14</v>
      </c>
      <c r="Q3106" t="s">
        <v>34</v>
      </c>
      <c r="R3106" t="s">
        <v>26</v>
      </c>
    </row>
    <row r="3107" spans="1:18" x14ac:dyDescent="0.25">
      <c r="A3107" t="s">
        <v>7238</v>
      </c>
      <c r="B3107" s="1">
        <v>45217</v>
      </c>
      <c r="C3107" t="s">
        <v>61</v>
      </c>
      <c r="D3107" t="s">
        <v>7239</v>
      </c>
      <c r="E3107" t="s">
        <v>46</v>
      </c>
      <c r="F3107" t="s">
        <v>47</v>
      </c>
      <c r="G3107" t="s">
        <v>23</v>
      </c>
      <c r="H3107" t="s">
        <v>24</v>
      </c>
      <c r="I3107">
        <v>7</v>
      </c>
      <c r="J3107">
        <v>30597</v>
      </c>
      <c r="K3107">
        <v>214179</v>
      </c>
      <c r="L3107">
        <v>141402</v>
      </c>
      <c r="M3107">
        <v>72777</v>
      </c>
      <c r="N3107">
        <v>5</v>
      </c>
      <c r="O3107">
        <v>72772</v>
      </c>
      <c r="P3107" t="s">
        <v>14</v>
      </c>
      <c r="Q3107" t="s">
        <v>25</v>
      </c>
      <c r="R3107" t="s">
        <v>35</v>
      </c>
    </row>
    <row r="3108" spans="1:18" x14ac:dyDescent="0.25">
      <c r="A3108" t="s">
        <v>7240</v>
      </c>
      <c r="B3108" s="1">
        <v>45432</v>
      </c>
      <c r="C3108" t="s">
        <v>140</v>
      </c>
      <c r="D3108" t="s">
        <v>7241</v>
      </c>
      <c r="E3108" t="s">
        <v>46</v>
      </c>
      <c r="F3108" t="s">
        <v>47</v>
      </c>
      <c r="G3108" t="s">
        <v>23</v>
      </c>
      <c r="H3108" t="s">
        <v>127</v>
      </c>
      <c r="I3108">
        <v>8</v>
      </c>
      <c r="J3108">
        <v>21170</v>
      </c>
      <c r="K3108">
        <v>169360</v>
      </c>
      <c r="L3108">
        <v>129456</v>
      </c>
      <c r="M3108">
        <v>39904</v>
      </c>
      <c r="N3108">
        <v>5</v>
      </c>
      <c r="O3108">
        <v>39899</v>
      </c>
      <c r="P3108" t="s">
        <v>14</v>
      </c>
      <c r="Q3108" t="s">
        <v>25</v>
      </c>
      <c r="R3108" t="s">
        <v>26</v>
      </c>
    </row>
    <row r="3109" spans="1:18" x14ac:dyDescent="0.25">
      <c r="A3109" t="s">
        <v>7242</v>
      </c>
      <c r="B3109" s="1">
        <v>44940</v>
      </c>
      <c r="C3109" t="s">
        <v>84</v>
      </c>
      <c r="D3109" t="s">
        <v>7243</v>
      </c>
      <c r="E3109" t="s">
        <v>21</v>
      </c>
      <c r="F3109" t="s">
        <v>22</v>
      </c>
      <c r="G3109" t="s">
        <v>71</v>
      </c>
      <c r="H3109" t="s">
        <v>195</v>
      </c>
      <c r="I3109">
        <v>5</v>
      </c>
      <c r="J3109">
        <v>770</v>
      </c>
      <c r="K3109">
        <v>3850</v>
      </c>
      <c r="L3109">
        <v>2649</v>
      </c>
      <c r="M3109">
        <v>1201</v>
      </c>
      <c r="N3109">
        <v>0</v>
      </c>
      <c r="O3109">
        <v>1201</v>
      </c>
      <c r="P3109" t="s">
        <v>14</v>
      </c>
      <c r="Q3109" t="s">
        <v>35</v>
      </c>
      <c r="R3109" t="s">
        <v>26</v>
      </c>
    </row>
    <row r="3110" spans="1:18" x14ac:dyDescent="0.25">
      <c r="A3110" t="s">
        <v>7244</v>
      </c>
      <c r="B3110" s="1">
        <v>45497</v>
      </c>
      <c r="C3110" t="s">
        <v>97</v>
      </c>
      <c r="D3110" t="s">
        <v>7245</v>
      </c>
      <c r="E3110" t="s">
        <v>46</v>
      </c>
      <c r="F3110" t="s">
        <v>114</v>
      </c>
      <c r="G3110" t="s">
        <v>71</v>
      </c>
      <c r="H3110" t="s">
        <v>72</v>
      </c>
      <c r="I3110">
        <v>7</v>
      </c>
      <c r="J3110">
        <v>4851</v>
      </c>
      <c r="K3110">
        <v>33957</v>
      </c>
      <c r="L3110">
        <v>29144</v>
      </c>
      <c r="M3110">
        <v>4813</v>
      </c>
      <c r="N3110">
        <v>15</v>
      </c>
      <c r="O3110">
        <v>4798</v>
      </c>
      <c r="P3110" t="s">
        <v>14</v>
      </c>
      <c r="Q3110" t="s">
        <v>34</v>
      </c>
      <c r="R3110" t="s">
        <v>35</v>
      </c>
    </row>
    <row r="3111" spans="1:18" x14ac:dyDescent="0.25">
      <c r="A3111" t="s">
        <v>7246</v>
      </c>
      <c r="B3111" s="1">
        <v>45052</v>
      </c>
      <c r="C3111" t="s">
        <v>140</v>
      </c>
      <c r="D3111" t="s">
        <v>7247</v>
      </c>
      <c r="E3111" t="s">
        <v>21</v>
      </c>
      <c r="F3111" t="s">
        <v>70</v>
      </c>
      <c r="G3111" t="s">
        <v>23</v>
      </c>
      <c r="H3111" t="s">
        <v>127</v>
      </c>
      <c r="I3111">
        <v>1</v>
      </c>
      <c r="J3111">
        <v>8304</v>
      </c>
      <c r="K3111">
        <v>8304</v>
      </c>
      <c r="L3111">
        <v>7256</v>
      </c>
      <c r="M3111">
        <v>1048</v>
      </c>
      <c r="N3111">
        <v>15</v>
      </c>
      <c r="O3111">
        <v>1033</v>
      </c>
      <c r="P3111" t="s">
        <v>14</v>
      </c>
      <c r="Q3111" t="s">
        <v>35</v>
      </c>
      <c r="R3111" t="s">
        <v>35</v>
      </c>
    </row>
    <row r="3112" spans="1:18" x14ac:dyDescent="0.25">
      <c r="A3112" t="s">
        <v>7248</v>
      </c>
      <c r="B3112" s="1">
        <v>44612</v>
      </c>
      <c r="C3112" t="s">
        <v>29</v>
      </c>
      <c r="D3112" t="s">
        <v>7249</v>
      </c>
      <c r="E3112" t="s">
        <v>46</v>
      </c>
      <c r="F3112" t="s">
        <v>114</v>
      </c>
      <c r="G3112" t="s">
        <v>32</v>
      </c>
      <c r="H3112" t="s">
        <v>173</v>
      </c>
      <c r="I3112">
        <v>8</v>
      </c>
      <c r="J3112">
        <v>28285</v>
      </c>
      <c r="K3112">
        <v>226280</v>
      </c>
      <c r="L3112">
        <v>163561</v>
      </c>
      <c r="M3112">
        <v>62719</v>
      </c>
      <c r="N3112">
        <v>10</v>
      </c>
      <c r="O3112">
        <v>62709</v>
      </c>
      <c r="P3112" t="s">
        <v>14</v>
      </c>
      <c r="Q3112" t="s">
        <v>55</v>
      </c>
      <c r="R3112" t="s">
        <v>35</v>
      </c>
    </row>
    <row r="3113" spans="1:18" x14ac:dyDescent="0.25">
      <c r="A3113" t="s">
        <v>7250</v>
      </c>
      <c r="B3113" s="1">
        <v>44738</v>
      </c>
      <c r="C3113" t="s">
        <v>19</v>
      </c>
      <c r="D3113" t="s">
        <v>7251</v>
      </c>
      <c r="E3113" t="s">
        <v>69</v>
      </c>
      <c r="F3113" t="s">
        <v>40</v>
      </c>
      <c r="G3113" t="s">
        <v>32</v>
      </c>
      <c r="H3113" t="s">
        <v>77</v>
      </c>
      <c r="I3113">
        <v>2</v>
      </c>
      <c r="J3113">
        <v>27092</v>
      </c>
      <c r="K3113">
        <v>54184</v>
      </c>
      <c r="L3113">
        <v>42527</v>
      </c>
      <c r="M3113">
        <v>11657</v>
      </c>
      <c r="N3113">
        <v>5</v>
      </c>
      <c r="O3113">
        <v>11652</v>
      </c>
      <c r="P3113" t="s">
        <v>14</v>
      </c>
      <c r="Q3113" t="s">
        <v>25</v>
      </c>
      <c r="R3113" t="s">
        <v>35</v>
      </c>
    </row>
    <row r="3114" spans="1:18" x14ac:dyDescent="0.25">
      <c r="A3114" t="s">
        <v>7252</v>
      </c>
      <c r="B3114" s="1">
        <v>45393</v>
      </c>
      <c r="C3114" t="s">
        <v>227</v>
      </c>
      <c r="D3114" t="s">
        <v>7253</v>
      </c>
      <c r="E3114" t="s">
        <v>53</v>
      </c>
      <c r="F3114" t="s">
        <v>40</v>
      </c>
      <c r="G3114" t="s">
        <v>32</v>
      </c>
      <c r="H3114" t="s">
        <v>173</v>
      </c>
      <c r="I3114">
        <v>6</v>
      </c>
      <c r="J3114">
        <v>47985</v>
      </c>
      <c r="K3114">
        <v>287910</v>
      </c>
      <c r="L3114">
        <v>184472</v>
      </c>
      <c r="M3114">
        <v>103438</v>
      </c>
      <c r="N3114">
        <v>5</v>
      </c>
      <c r="O3114">
        <v>103433</v>
      </c>
      <c r="P3114" t="s">
        <v>14</v>
      </c>
      <c r="Q3114" t="s">
        <v>35</v>
      </c>
      <c r="R3114" t="s">
        <v>35</v>
      </c>
    </row>
    <row r="3115" spans="1:18" x14ac:dyDescent="0.25">
      <c r="A3115" t="s">
        <v>7254</v>
      </c>
      <c r="B3115" s="1">
        <v>44644</v>
      </c>
      <c r="C3115" t="s">
        <v>208</v>
      </c>
      <c r="D3115" t="s">
        <v>7255</v>
      </c>
      <c r="E3115" t="s">
        <v>21</v>
      </c>
      <c r="F3115" t="s">
        <v>31</v>
      </c>
      <c r="G3115" t="s">
        <v>48</v>
      </c>
      <c r="H3115" t="s">
        <v>202</v>
      </c>
      <c r="I3115">
        <v>7</v>
      </c>
      <c r="J3115">
        <v>47067</v>
      </c>
      <c r="K3115">
        <v>329469</v>
      </c>
      <c r="L3115">
        <v>266663</v>
      </c>
      <c r="M3115">
        <v>62806</v>
      </c>
      <c r="N3115">
        <v>10</v>
      </c>
      <c r="O3115">
        <v>62796</v>
      </c>
      <c r="P3115" t="s">
        <v>14</v>
      </c>
      <c r="Q3115" t="s">
        <v>34</v>
      </c>
      <c r="R3115" t="s">
        <v>26</v>
      </c>
    </row>
    <row r="3116" spans="1:18" x14ac:dyDescent="0.25">
      <c r="A3116" t="s">
        <v>7256</v>
      </c>
      <c r="B3116" s="1">
        <v>44685</v>
      </c>
      <c r="C3116" t="s">
        <v>140</v>
      </c>
      <c r="D3116" t="s">
        <v>7257</v>
      </c>
      <c r="E3116" t="s">
        <v>46</v>
      </c>
      <c r="F3116" t="s">
        <v>22</v>
      </c>
      <c r="G3116" t="s">
        <v>71</v>
      </c>
      <c r="H3116" t="s">
        <v>111</v>
      </c>
      <c r="I3116">
        <v>8</v>
      </c>
      <c r="J3116">
        <v>13055</v>
      </c>
      <c r="K3116">
        <v>104440</v>
      </c>
      <c r="L3116">
        <v>66293</v>
      </c>
      <c r="M3116">
        <v>38147</v>
      </c>
      <c r="N3116">
        <v>0</v>
      </c>
      <c r="O3116">
        <v>38147</v>
      </c>
      <c r="P3116" t="s">
        <v>14</v>
      </c>
      <c r="Q3116" t="s">
        <v>25</v>
      </c>
      <c r="R3116" t="s">
        <v>26</v>
      </c>
    </row>
    <row r="3117" spans="1:18" x14ac:dyDescent="0.25">
      <c r="A3117" t="s">
        <v>7258</v>
      </c>
      <c r="B3117" s="1">
        <v>44833</v>
      </c>
      <c r="C3117" t="s">
        <v>38</v>
      </c>
      <c r="D3117" t="s">
        <v>7259</v>
      </c>
      <c r="E3117" t="s">
        <v>69</v>
      </c>
      <c r="F3117" t="s">
        <v>70</v>
      </c>
      <c r="G3117" t="s">
        <v>71</v>
      </c>
      <c r="H3117" t="s">
        <v>81</v>
      </c>
      <c r="I3117">
        <v>1</v>
      </c>
      <c r="J3117">
        <v>44989</v>
      </c>
      <c r="K3117">
        <v>44989</v>
      </c>
      <c r="L3117">
        <v>30996</v>
      </c>
      <c r="M3117">
        <v>13993</v>
      </c>
      <c r="N3117">
        <v>15</v>
      </c>
      <c r="O3117">
        <v>13978</v>
      </c>
      <c r="P3117" t="s">
        <v>14</v>
      </c>
      <c r="Q3117" t="s">
        <v>35</v>
      </c>
      <c r="R3117" t="s">
        <v>35</v>
      </c>
    </row>
    <row r="3118" spans="1:18" x14ac:dyDescent="0.25">
      <c r="A3118" t="s">
        <v>7260</v>
      </c>
      <c r="B3118" s="1">
        <v>45152</v>
      </c>
      <c r="C3118" t="s">
        <v>67</v>
      </c>
      <c r="D3118" t="s">
        <v>7261</v>
      </c>
      <c r="E3118" t="s">
        <v>69</v>
      </c>
      <c r="F3118" t="s">
        <v>22</v>
      </c>
      <c r="G3118" t="s">
        <v>48</v>
      </c>
      <c r="H3118" t="s">
        <v>202</v>
      </c>
      <c r="I3118">
        <v>8</v>
      </c>
      <c r="J3118">
        <v>26401</v>
      </c>
      <c r="K3118">
        <v>211208</v>
      </c>
      <c r="L3118">
        <v>172602</v>
      </c>
      <c r="M3118">
        <v>38606</v>
      </c>
      <c r="N3118">
        <v>0</v>
      </c>
      <c r="O3118">
        <v>38606</v>
      </c>
      <c r="P3118" t="s">
        <v>14</v>
      </c>
      <c r="Q3118" t="s">
        <v>25</v>
      </c>
      <c r="R3118" t="s">
        <v>26</v>
      </c>
    </row>
    <row r="3119" spans="1:18" x14ac:dyDescent="0.25">
      <c r="A3119" t="s">
        <v>7262</v>
      </c>
      <c r="B3119" s="1">
        <v>45451</v>
      </c>
      <c r="C3119" t="s">
        <v>19</v>
      </c>
      <c r="D3119" t="s">
        <v>7263</v>
      </c>
      <c r="E3119" t="s">
        <v>46</v>
      </c>
      <c r="F3119" t="s">
        <v>31</v>
      </c>
      <c r="G3119" t="s">
        <v>48</v>
      </c>
      <c r="H3119" t="s">
        <v>202</v>
      </c>
      <c r="I3119">
        <v>3</v>
      </c>
      <c r="J3119">
        <v>4981</v>
      </c>
      <c r="K3119">
        <v>14943</v>
      </c>
      <c r="L3119">
        <v>10610</v>
      </c>
      <c r="M3119">
        <v>4333</v>
      </c>
      <c r="N3119">
        <v>0</v>
      </c>
      <c r="O3119">
        <v>4333</v>
      </c>
      <c r="P3119" t="s">
        <v>14</v>
      </c>
      <c r="Q3119" t="s">
        <v>34</v>
      </c>
      <c r="R3119" t="s">
        <v>35</v>
      </c>
    </row>
    <row r="3120" spans="1:18" x14ac:dyDescent="0.25">
      <c r="A3120" t="s">
        <v>7264</v>
      </c>
      <c r="B3120" s="1">
        <v>44665</v>
      </c>
      <c r="C3120" t="s">
        <v>227</v>
      </c>
      <c r="D3120" t="s">
        <v>7265</v>
      </c>
      <c r="E3120" t="s">
        <v>21</v>
      </c>
      <c r="F3120" t="s">
        <v>31</v>
      </c>
      <c r="G3120" t="s">
        <v>48</v>
      </c>
      <c r="H3120" t="s">
        <v>202</v>
      </c>
      <c r="I3120">
        <v>9</v>
      </c>
      <c r="J3120">
        <v>17441</v>
      </c>
      <c r="K3120">
        <v>156969</v>
      </c>
      <c r="L3120">
        <v>99732</v>
      </c>
      <c r="M3120">
        <v>57237</v>
      </c>
      <c r="N3120">
        <v>10</v>
      </c>
      <c r="O3120">
        <v>57227</v>
      </c>
      <c r="P3120" t="s">
        <v>14</v>
      </c>
      <c r="Q3120" t="s">
        <v>35</v>
      </c>
      <c r="R3120" t="s">
        <v>26</v>
      </c>
    </row>
    <row r="3121" spans="1:18" x14ac:dyDescent="0.25">
      <c r="A3121" t="s">
        <v>7266</v>
      </c>
      <c r="B3121" s="1">
        <v>44688</v>
      </c>
      <c r="C3121" t="s">
        <v>140</v>
      </c>
      <c r="D3121" t="s">
        <v>7267</v>
      </c>
      <c r="E3121" t="s">
        <v>21</v>
      </c>
      <c r="F3121" t="s">
        <v>40</v>
      </c>
      <c r="G3121" t="s">
        <v>71</v>
      </c>
      <c r="H3121" t="s">
        <v>111</v>
      </c>
      <c r="I3121">
        <v>10</v>
      </c>
      <c r="J3121">
        <v>49304</v>
      </c>
      <c r="K3121">
        <v>493040</v>
      </c>
      <c r="L3121">
        <v>416429</v>
      </c>
      <c r="M3121">
        <v>76611</v>
      </c>
      <c r="N3121">
        <v>5</v>
      </c>
      <c r="O3121">
        <v>76606</v>
      </c>
      <c r="P3121" t="s">
        <v>14</v>
      </c>
      <c r="Q3121" t="s">
        <v>55</v>
      </c>
      <c r="R3121" t="s">
        <v>35</v>
      </c>
    </row>
    <row r="3122" spans="1:18" x14ac:dyDescent="0.25">
      <c r="A3122" t="s">
        <v>7268</v>
      </c>
      <c r="B3122" s="1">
        <v>45344</v>
      </c>
      <c r="C3122" t="s">
        <v>29</v>
      </c>
      <c r="D3122" t="s">
        <v>7269</v>
      </c>
      <c r="E3122" t="s">
        <v>46</v>
      </c>
      <c r="F3122" t="s">
        <v>22</v>
      </c>
      <c r="G3122" t="s">
        <v>48</v>
      </c>
      <c r="H3122" t="s">
        <v>49</v>
      </c>
      <c r="I3122">
        <v>6</v>
      </c>
      <c r="J3122">
        <v>49506</v>
      </c>
      <c r="K3122">
        <v>297036</v>
      </c>
      <c r="L3122">
        <v>258150</v>
      </c>
      <c r="M3122">
        <v>38886</v>
      </c>
      <c r="N3122">
        <v>15</v>
      </c>
      <c r="O3122">
        <v>38871</v>
      </c>
      <c r="P3122" t="s">
        <v>14</v>
      </c>
      <c r="Q3122" t="s">
        <v>34</v>
      </c>
      <c r="R3122" t="s">
        <v>26</v>
      </c>
    </row>
    <row r="3123" spans="1:18" x14ac:dyDescent="0.25">
      <c r="A3123" t="s">
        <v>7270</v>
      </c>
      <c r="B3123" s="1">
        <v>45061</v>
      </c>
      <c r="C3123" t="s">
        <v>140</v>
      </c>
      <c r="D3123" t="s">
        <v>7271</v>
      </c>
      <c r="E3123" t="s">
        <v>69</v>
      </c>
      <c r="F3123" t="s">
        <v>40</v>
      </c>
      <c r="G3123" t="s">
        <v>23</v>
      </c>
      <c r="H3123" t="s">
        <v>41</v>
      </c>
      <c r="I3123">
        <v>5</v>
      </c>
      <c r="J3123">
        <v>27127</v>
      </c>
      <c r="K3123">
        <v>135635</v>
      </c>
      <c r="L3123">
        <v>119209</v>
      </c>
      <c r="M3123">
        <v>16426</v>
      </c>
      <c r="N3123">
        <v>5</v>
      </c>
      <c r="O3123">
        <v>16421</v>
      </c>
      <c r="P3123" t="s">
        <v>14</v>
      </c>
      <c r="Q3123" t="s">
        <v>55</v>
      </c>
      <c r="R3123" t="s">
        <v>26</v>
      </c>
    </row>
    <row r="3124" spans="1:18" x14ac:dyDescent="0.25">
      <c r="A3124" t="s">
        <v>7272</v>
      </c>
      <c r="B3124" s="1">
        <v>44894</v>
      </c>
      <c r="C3124" t="s">
        <v>133</v>
      </c>
      <c r="D3124" t="s">
        <v>7273</v>
      </c>
      <c r="E3124" t="s">
        <v>69</v>
      </c>
      <c r="F3124" t="s">
        <v>114</v>
      </c>
      <c r="G3124" t="s">
        <v>32</v>
      </c>
      <c r="H3124" t="s">
        <v>173</v>
      </c>
      <c r="I3124">
        <v>4</v>
      </c>
      <c r="J3124">
        <v>9878</v>
      </c>
      <c r="K3124">
        <v>39512</v>
      </c>
      <c r="L3124">
        <v>26010</v>
      </c>
      <c r="M3124">
        <v>13502</v>
      </c>
      <c r="N3124">
        <v>5</v>
      </c>
      <c r="O3124">
        <v>13497</v>
      </c>
      <c r="P3124" t="s">
        <v>14</v>
      </c>
      <c r="Q3124" t="s">
        <v>34</v>
      </c>
      <c r="R3124" t="s">
        <v>26</v>
      </c>
    </row>
    <row r="3125" spans="1:18" x14ac:dyDescent="0.25">
      <c r="A3125" t="s">
        <v>7274</v>
      </c>
      <c r="B3125" s="1">
        <v>45452</v>
      </c>
      <c r="C3125" t="s">
        <v>19</v>
      </c>
      <c r="D3125" t="s">
        <v>7275</v>
      </c>
      <c r="E3125" t="s">
        <v>46</v>
      </c>
      <c r="F3125" t="s">
        <v>31</v>
      </c>
      <c r="G3125" t="s">
        <v>48</v>
      </c>
      <c r="H3125" t="s">
        <v>54</v>
      </c>
      <c r="I3125">
        <v>9</v>
      </c>
      <c r="J3125">
        <v>31490</v>
      </c>
      <c r="K3125">
        <v>283410</v>
      </c>
      <c r="L3125">
        <v>250597</v>
      </c>
      <c r="M3125">
        <v>32813</v>
      </c>
      <c r="N3125">
        <v>5</v>
      </c>
      <c r="O3125">
        <v>32808</v>
      </c>
      <c r="P3125" t="s">
        <v>14</v>
      </c>
      <c r="Q3125" t="s">
        <v>25</v>
      </c>
      <c r="R3125" t="s">
        <v>35</v>
      </c>
    </row>
    <row r="3126" spans="1:18" x14ac:dyDescent="0.25">
      <c r="A3126" t="s">
        <v>7276</v>
      </c>
      <c r="B3126" s="1">
        <v>45177</v>
      </c>
      <c r="C3126" t="s">
        <v>38</v>
      </c>
      <c r="D3126" t="s">
        <v>7277</v>
      </c>
      <c r="E3126" t="s">
        <v>46</v>
      </c>
      <c r="F3126" t="s">
        <v>76</v>
      </c>
      <c r="G3126" t="s">
        <v>32</v>
      </c>
      <c r="H3126" t="s">
        <v>33</v>
      </c>
      <c r="I3126">
        <v>6</v>
      </c>
      <c r="J3126">
        <v>23848</v>
      </c>
      <c r="K3126">
        <v>143088</v>
      </c>
      <c r="L3126">
        <v>86200</v>
      </c>
      <c r="M3126">
        <v>56888</v>
      </c>
      <c r="N3126">
        <v>0</v>
      </c>
      <c r="O3126">
        <v>56888</v>
      </c>
      <c r="P3126" t="s">
        <v>14</v>
      </c>
      <c r="Q3126" t="s">
        <v>34</v>
      </c>
      <c r="R3126" t="s">
        <v>35</v>
      </c>
    </row>
    <row r="3127" spans="1:18" x14ac:dyDescent="0.25">
      <c r="A3127" t="s">
        <v>7278</v>
      </c>
      <c r="B3127" s="1">
        <v>44667</v>
      </c>
      <c r="C3127" t="s">
        <v>227</v>
      </c>
      <c r="D3127" t="s">
        <v>7280</v>
      </c>
      <c r="E3127" t="s">
        <v>53</v>
      </c>
      <c r="F3127" t="s">
        <v>70</v>
      </c>
      <c r="G3127" t="s">
        <v>23</v>
      </c>
      <c r="H3127" t="s">
        <v>169</v>
      </c>
      <c r="I3127">
        <v>3</v>
      </c>
      <c r="J3127">
        <v>31570</v>
      </c>
      <c r="K3127">
        <v>94710</v>
      </c>
      <c r="L3127">
        <v>76389</v>
      </c>
      <c r="M3127">
        <v>18321</v>
      </c>
      <c r="N3127">
        <v>0</v>
      </c>
      <c r="O3127">
        <v>18321</v>
      </c>
      <c r="P3127" t="s">
        <v>14</v>
      </c>
      <c r="Q3127" t="s">
        <v>34</v>
      </c>
      <c r="R3127" t="s">
        <v>35</v>
      </c>
    </row>
    <row r="3128" spans="1:18" x14ac:dyDescent="0.25">
      <c r="A3128" t="s">
        <v>7281</v>
      </c>
      <c r="B3128" s="1">
        <v>45465</v>
      </c>
      <c r="C3128" t="s">
        <v>19</v>
      </c>
      <c r="D3128" t="s">
        <v>7282</v>
      </c>
      <c r="E3128" t="s">
        <v>53</v>
      </c>
      <c r="F3128" t="s">
        <v>76</v>
      </c>
      <c r="G3128" t="s">
        <v>48</v>
      </c>
      <c r="H3128" t="s">
        <v>49</v>
      </c>
      <c r="I3128">
        <v>7</v>
      </c>
      <c r="J3128">
        <v>19002</v>
      </c>
      <c r="K3128">
        <v>133014</v>
      </c>
      <c r="L3128">
        <v>97712</v>
      </c>
      <c r="M3128">
        <v>35302</v>
      </c>
      <c r="N3128">
        <v>15</v>
      </c>
      <c r="O3128">
        <v>35287</v>
      </c>
      <c r="P3128" t="s">
        <v>14</v>
      </c>
      <c r="Q3128" t="s">
        <v>35</v>
      </c>
      <c r="R3128" t="s">
        <v>26</v>
      </c>
    </row>
    <row r="3129" spans="1:18" x14ac:dyDescent="0.25">
      <c r="A3129" t="s">
        <v>7283</v>
      </c>
      <c r="B3129" s="1">
        <v>44603</v>
      </c>
      <c r="C3129" t="s">
        <v>29</v>
      </c>
      <c r="D3129" t="s">
        <v>7284</v>
      </c>
      <c r="E3129" t="s">
        <v>53</v>
      </c>
      <c r="F3129" t="s">
        <v>40</v>
      </c>
      <c r="G3129" t="s">
        <v>71</v>
      </c>
      <c r="H3129" t="s">
        <v>111</v>
      </c>
      <c r="I3129">
        <v>1</v>
      </c>
      <c r="J3129">
        <v>45866</v>
      </c>
      <c r="K3129">
        <v>45866</v>
      </c>
      <c r="L3129">
        <v>27539</v>
      </c>
      <c r="M3129">
        <v>18327</v>
      </c>
      <c r="N3129">
        <v>0</v>
      </c>
      <c r="O3129">
        <v>18327</v>
      </c>
      <c r="P3129" t="s">
        <v>14</v>
      </c>
      <c r="Q3129" t="s">
        <v>35</v>
      </c>
      <c r="R3129" t="s">
        <v>26</v>
      </c>
    </row>
    <row r="3130" spans="1:18" x14ac:dyDescent="0.25">
      <c r="A3130" t="s">
        <v>7285</v>
      </c>
      <c r="B3130" s="1">
        <v>44973</v>
      </c>
      <c r="C3130" t="s">
        <v>29</v>
      </c>
      <c r="D3130" t="s">
        <v>7286</v>
      </c>
      <c r="E3130" t="s">
        <v>53</v>
      </c>
      <c r="F3130" t="s">
        <v>47</v>
      </c>
      <c r="G3130" t="s">
        <v>23</v>
      </c>
      <c r="H3130" t="s">
        <v>127</v>
      </c>
      <c r="I3130">
        <v>7</v>
      </c>
      <c r="J3130">
        <v>27366</v>
      </c>
      <c r="K3130">
        <v>191562</v>
      </c>
      <c r="L3130">
        <v>152389</v>
      </c>
      <c r="M3130">
        <v>39173</v>
      </c>
      <c r="N3130">
        <v>10</v>
      </c>
      <c r="O3130">
        <v>39163</v>
      </c>
      <c r="P3130" t="s">
        <v>14</v>
      </c>
      <c r="Q3130" t="s">
        <v>25</v>
      </c>
      <c r="R3130" t="s">
        <v>26</v>
      </c>
    </row>
    <row r="3131" spans="1:18" x14ac:dyDescent="0.25">
      <c r="A3131" t="s">
        <v>7287</v>
      </c>
      <c r="B3131" s="1">
        <v>45074</v>
      </c>
      <c r="C3131" t="s">
        <v>140</v>
      </c>
      <c r="D3131" t="s">
        <v>7288</v>
      </c>
      <c r="E3131" t="s">
        <v>53</v>
      </c>
      <c r="F3131" t="s">
        <v>70</v>
      </c>
      <c r="G3131" t="s">
        <v>71</v>
      </c>
      <c r="H3131" t="s">
        <v>81</v>
      </c>
      <c r="I3131">
        <v>8</v>
      </c>
      <c r="J3131">
        <v>791</v>
      </c>
      <c r="K3131">
        <v>6328</v>
      </c>
      <c r="L3131">
        <v>4838</v>
      </c>
      <c r="M3131">
        <v>1490</v>
      </c>
      <c r="N3131">
        <v>5</v>
      </c>
      <c r="O3131">
        <v>1485</v>
      </c>
      <c r="P3131" t="s">
        <v>14</v>
      </c>
      <c r="Q3131" t="s">
        <v>25</v>
      </c>
      <c r="R3131" t="s">
        <v>26</v>
      </c>
    </row>
    <row r="3132" spans="1:18" x14ac:dyDescent="0.25">
      <c r="A3132" t="s">
        <v>7289</v>
      </c>
      <c r="B3132" s="1">
        <v>45068</v>
      </c>
      <c r="C3132" t="s">
        <v>140</v>
      </c>
      <c r="D3132" t="s">
        <v>7290</v>
      </c>
      <c r="E3132" t="s">
        <v>21</v>
      </c>
      <c r="F3132" t="s">
        <v>40</v>
      </c>
      <c r="G3132" t="s">
        <v>32</v>
      </c>
      <c r="H3132" t="s">
        <v>173</v>
      </c>
      <c r="I3132">
        <v>4</v>
      </c>
      <c r="J3132">
        <v>19351</v>
      </c>
      <c r="K3132">
        <v>77404</v>
      </c>
      <c r="L3132">
        <v>51869</v>
      </c>
      <c r="M3132">
        <v>25535</v>
      </c>
      <c r="N3132">
        <v>15</v>
      </c>
      <c r="O3132">
        <v>25520</v>
      </c>
      <c r="P3132" t="s">
        <v>14</v>
      </c>
      <c r="Q3132" t="s">
        <v>35</v>
      </c>
      <c r="R3132" t="s">
        <v>35</v>
      </c>
    </row>
    <row r="3133" spans="1:18" x14ac:dyDescent="0.25">
      <c r="A3133" t="s">
        <v>7291</v>
      </c>
      <c r="B3133" s="1">
        <v>45178</v>
      </c>
      <c r="C3133" t="s">
        <v>38</v>
      </c>
      <c r="D3133" t="s">
        <v>7292</v>
      </c>
      <c r="E3133" t="s">
        <v>53</v>
      </c>
      <c r="F3133" t="s">
        <v>63</v>
      </c>
      <c r="G3133" t="s">
        <v>23</v>
      </c>
      <c r="H3133" t="s">
        <v>24</v>
      </c>
      <c r="I3133">
        <v>10</v>
      </c>
      <c r="J3133">
        <v>12985</v>
      </c>
      <c r="K3133">
        <v>129850</v>
      </c>
      <c r="L3133">
        <v>102785</v>
      </c>
      <c r="M3133">
        <v>27065</v>
      </c>
      <c r="N3133">
        <v>10</v>
      </c>
      <c r="O3133">
        <v>27055</v>
      </c>
      <c r="P3133" t="s">
        <v>14</v>
      </c>
      <c r="Q3133" t="s">
        <v>25</v>
      </c>
      <c r="R3133" t="s">
        <v>26</v>
      </c>
    </row>
    <row r="3134" spans="1:18" x14ac:dyDescent="0.25">
      <c r="A3134" t="s">
        <v>7293</v>
      </c>
      <c r="B3134" s="1">
        <v>44652</v>
      </c>
      <c r="C3134" t="s">
        <v>227</v>
      </c>
      <c r="D3134" t="s">
        <v>7294</v>
      </c>
      <c r="E3134" t="s">
        <v>21</v>
      </c>
      <c r="F3134" t="s">
        <v>40</v>
      </c>
      <c r="G3134" t="s">
        <v>48</v>
      </c>
      <c r="H3134" t="s">
        <v>49</v>
      </c>
      <c r="I3134">
        <v>7</v>
      </c>
      <c r="J3134">
        <v>19383</v>
      </c>
      <c r="K3134">
        <v>135681</v>
      </c>
      <c r="L3134">
        <v>100742</v>
      </c>
      <c r="M3134">
        <v>34939</v>
      </c>
      <c r="N3134">
        <v>10</v>
      </c>
      <c r="O3134">
        <v>34929</v>
      </c>
      <c r="P3134" t="s">
        <v>14</v>
      </c>
      <c r="Q3134" t="s">
        <v>55</v>
      </c>
      <c r="R3134" t="s">
        <v>26</v>
      </c>
    </row>
    <row r="3135" spans="1:18" x14ac:dyDescent="0.25">
      <c r="A3135" t="s">
        <v>7295</v>
      </c>
      <c r="B3135" s="1">
        <v>44651</v>
      </c>
      <c r="C3135" t="s">
        <v>208</v>
      </c>
      <c r="D3135" t="s">
        <v>7296</v>
      </c>
      <c r="E3135" t="s">
        <v>46</v>
      </c>
      <c r="F3135" t="s">
        <v>22</v>
      </c>
      <c r="G3135" t="s">
        <v>32</v>
      </c>
      <c r="H3135" t="s">
        <v>173</v>
      </c>
      <c r="I3135">
        <v>10</v>
      </c>
      <c r="J3135">
        <v>29087</v>
      </c>
      <c r="K3135">
        <v>290870</v>
      </c>
      <c r="L3135">
        <v>243813</v>
      </c>
      <c r="M3135">
        <v>47057</v>
      </c>
      <c r="N3135">
        <v>5</v>
      </c>
      <c r="O3135">
        <v>47052</v>
      </c>
      <c r="P3135" t="s">
        <v>14</v>
      </c>
      <c r="Q3135" t="s">
        <v>35</v>
      </c>
      <c r="R3135" t="s">
        <v>26</v>
      </c>
    </row>
    <row r="3136" spans="1:18" x14ac:dyDescent="0.25">
      <c r="A3136" t="s">
        <v>7297</v>
      </c>
      <c r="B3136" s="1">
        <v>44920</v>
      </c>
      <c r="C3136" t="s">
        <v>44</v>
      </c>
      <c r="D3136" t="s">
        <v>7298</v>
      </c>
      <c r="E3136" t="s">
        <v>21</v>
      </c>
      <c r="F3136" t="s">
        <v>114</v>
      </c>
      <c r="G3136" t="s">
        <v>71</v>
      </c>
      <c r="H3136" t="s">
        <v>195</v>
      </c>
      <c r="I3136">
        <v>1</v>
      </c>
      <c r="J3136">
        <v>37238</v>
      </c>
      <c r="K3136">
        <v>37238</v>
      </c>
      <c r="L3136">
        <v>28025</v>
      </c>
      <c r="M3136">
        <v>9213</v>
      </c>
      <c r="N3136">
        <v>0</v>
      </c>
      <c r="O3136">
        <v>9213</v>
      </c>
      <c r="P3136" t="s">
        <v>14</v>
      </c>
      <c r="Q3136" t="s">
        <v>25</v>
      </c>
      <c r="R3136" t="s">
        <v>35</v>
      </c>
    </row>
    <row r="3137" spans="1:18" x14ac:dyDescent="0.25">
      <c r="A3137" t="s">
        <v>7299</v>
      </c>
      <c r="B3137" s="1">
        <v>44860</v>
      </c>
      <c r="C3137" t="s">
        <v>61</v>
      </c>
      <c r="D3137" t="s">
        <v>7300</v>
      </c>
      <c r="E3137" t="s">
        <v>46</v>
      </c>
      <c r="F3137" t="s">
        <v>70</v>
      </c>
      <c r="G3137" t="s">
        <v>48</v>
      </c>
      <c r="H3137" t="s">
        <v>202</v>
      </c>
      <c r="I3137">
        <v>1</v>
      </c>
      <c r="J3137">
        <v>37678</v>
      </c>
      <c r="K3137">
        <v>37678</v>
      </c>
      <c r="L3137">
        <v>26647</v>
      </c>
      <c r="M3137">
        <v>11031</v>
      </c>
      <c r="N3137">
        <v>15</v>
      </c>
      <c r="O3137">
        <v>11016</v>
      </c>
      <c r="P3137" t="s">
        <v>14</v>
      </c>
      <c r="Q3137" t="s">
        <v>55</v>
      </c>
      <c r="R3137" t="s">
        <v>26</v>
      </c>
    </row>
    <row r="3138" spans="1:18" x14ac:dyDescent="0.25">
      <c r="A3138" t="s">
        <v>7301</v>
      </c>
      <c r="B3138" s="1">
        <v>45562</v>
      </c>
      <c r="C3138" t="s">
        <v>38</v>
      </c>
      <c r="D3138" t="s">
        <v>7302</v>
      </c>
      <c r="E3138" t="s">
        <v>21</v>
      </c>
      <c r="F3138" t="s">
        <v>114</v>
      </c>
      <c r="G3138" t="s">
        <v>23</v>
      </c>
      <c r="H3138" t="s">
        <v>169</v>
      </c>
      <c r="I3138">
        <v>7</v>
      </c>
      <c r="J3138">
        <v>33607</v>
      </c>
      <c r="K3138">
        <v>235249</v>
      </c>
      <c r="L3138">
        <v>143552</v>
      </c>
      <c r="M3138">
        <v>91697</v>
      </c>
      <c r="N3138">
        <v>15</v>
      </c>
      <c r="O3138">
        <v>91682</v>
      </c>
      <c r="P3138" t="s">
        <v>14</v>
      </c>
      <c r="Q3138" t="s">
        <v>34</v>
      </c>
      <c r="R3138" t="s">
        <v>26</v>
      </c>
    </row>
    <row r="3139" spans="1:18" x14ac:dyDescent="0.25">
      <c r="A3139" t="s">
        <v>7303</v>
      </c>
      <c r="B3139" s="1">
        <v>44781</v>
      </c>
      <c r="C3139" t="s">
        <v>67</v>
      </c>
      <c r="D3139" t="s">
        <v>7304</v>
      </c>
      <c r="E3139" t="s">
        <v>69</v>
      </c>
      <c r="F3139" t="s">
        <v>76</v>
      </c>
      <c r="G3139" t="s">
        <v>32</v>
      </c>
      <c r="H3139" t="s">
        <v>33</v>
      </c>
      <c r="I3139">
        <v>7</v>
      </c>
      <c r="J3139">
        <v>18794</v>
      </c>
      <c r="K3139">
        <v>131558</v>
      </c>
      <c r="L3139">
        <v>79386</v>
      </c>
      <c r="M3139">
        <v>52172</v>
      </c>
      <c r="N3139">
        <v>0</v>
      </c>
      <c r="O3139">
        <v>52172</v>
      </c>
      <c r="P3139" t="s">
        <v>14</v>
      </c>
      <c r="Q3139" t="s">
        <v>34</v>
      </c>
      <c r="R3139" t="s">
        <v>35</v>
      </c>
    </row>
    <row r="3140" spans="1:18" x14ac:dyDescent="0.25">
      <c r="A3140" t="s">
        <v>7305</v>
      </c>
      <c r="B3140" s="1">
        <v>45257</v>
      </c>
      <c r="C3140" t="s">
        <v>133</v>
      </c>
      <c r="D3140" t="s">
        <v>7306</v>
      </c>
      <c r="E3140" t="s">
        <v>21</v>
      </c>
      <c r="F3140" t="s">
        <v>22</v>
      </c>
      <c r="G3140" t="s">
        <v>23</v>
      </c>
      <c r="H3140" t="s">
        <v>127</v>
      </c>
      <c r="I3140">
        <v>9</v>
      </c>
      <c r="J3140">
        <v>32983</v>
      </c>
      <c r="K3140">
        <v>296847</v>
      </c>
      <c r="L3140">
        <v>242522</v>
      </c>
      <c r="M3140">
        <v>54325</v>
      </c>
      <c r="N3140">
        <v>0</v>
      </c>
      <c r="O3140">
        <v>54325</v>
      </c>
      <c r="P3140" t="s">
        <v>14</v>
      </c>
      <c r="Q3140" t="s">
        <v>25</v>
      </c>
      <c r="R3140" t="s">
        <v>26</v>
      </c>
    </row>
    <row r="3141" spans="1:18" x14ac:dyDescent="0.25">
      <c r="A3141" t="s">
        <v>7307</v>
      </c>
      <c r="B3141" s="1">
        <v>44590</v>
      </c>
      <c r="C3141" t="s">
        <v>84</v>
      </c>
      <c r="D3141" t="s">
        <v>7308</v>
      </c>
      <c r="E3141" t="s">
        <v>21</v>
      </c>
      <c r="F3141" t="s">
        <v>31</v>
      </c>
      <c r="G3141" t="s">
        <v>32</v>
      </c>
      <c r="H3141" t="s">
        <v>118</v>
      </c>
      <c r="I3141">
        <v>5</v>
      </c>
      <c r="J3141">
        <v>9852</v>
      </c>
      <c r="K3141">
        <v>49260</v>
      </c>
      <c r="L3141">
        <v>43828</v>
      </c>
      <c r="M3141">
        <v>5432</v>
      </c>
      <c r="N3141">
        <v>15</v>
      </c>
      <c r="O3141">
        <v>5417</v>
      </c>
      <c r="P3141" t="s">
        <v>14</v>
      </c>
      <c r="Q3141" t="s">
        <v>55</v>
      </c>
      <c r="R3141" t="s">
        <v>35</v>
      </c>
    </row>
    <row r="3142" spans="1:18" x14ac:dyDescent="0.25">
      <c r="A3142" t="s">
        <v>7309</v>
      </c>
      <c r="B3142" s="1">
        <v>44662</v>
      </c>
      <c r="C3142" t="s">
        <v>227</v>
      </c>
      <c r="D3142" t="s">
        <v>7310</v>
      </c>
      <c r="E3142" t="s">
        <v>69</v>
      </c>
      <c r="F3142" t="s">
        <v>31</v>
      </c>
      <c r="G3142" t="s">
        <v>71</v>
      </c>
      <c r="H3142" t="s">
        <v>111</v>
      </c>
      <c r="I3142">
        <v>1</v>
      </c>
      <c r="J3142">
        <v>7511</v>
      </c>
      <c r="K3142">
        <v>7511</v>
      </c>
      <c r="L3142">
        <v>5974</v>
      </c>
      <c r="M3142">
        <v>1537</v>
      </c>
      <c r="N3142">
        <v>10</v>
      </c>
      <c r="O3142">
        <v>1527</v>
      </c>
      <c r="P3142" t="s">
        <v>14</v>
      </c>
      <c r="Q3142" t="s">
        <v>34</v>
      </c>
      <c r="R3142" t="s">
        <v>35</v>
      </c>
    </row>
    <row r="3143" spans="1:18" x14ac:dyDescent="0.25">
      <c r="A3143" t="s">
        <v>7311</v>
      </c>
      <c r="B3143" s="1">
        <v>45308</v>
      </c>
      <c r="C3143" t="s">
        <v>84</v>
      </c>
      <c r="D3143" t="s">
        <v>7312</v>
      </c>
      <c r="E3143" t="s">
        <v>46</v>
      </c>
      <c r="F3143" t="s">
        <v>76</v>
      </c>
      <c r="G3143" t="s">
        <v>48</v>
      </c>
      <c r="H3143" t="s">
        <v>64</v>
      </c>
      <c r="I3143">
        <v>5</v>
      </c>
      <c r="J3143">
        <v>25086</v>
      </c>
      <c r="K3143">
        <v>125430</v>
      </c>
      <c r="L3143">
        <v>97597</v>
      </c>
      <c r="M3143">
        <v>27833</v>
      </c>
      <c r="N3143">
        <v>5</v>
      </c>
      <c r="O3143">
        <v>27828</v>
      </c>
      <c r="P3143" t="s">
        <v>14</v>
      </c>
      <c r="Q3143" t="s">
        <v>35</v>
      </c>
      <c r="R3143" t="s">
        <v>35</v>
      </c>
    </row>
    <row r="3144" spans="1:18" x14ac:dyDescent="0.25">
      <c r="A3144" t="s">
        <v>7313</v>
      </c>
      <c r="B3144" s="1">
        <v>44790</v>
      </c>
      <c r="C3144" t="s">
        <v>67</v>
      </c>
      <c r="D3144" t="s">
        <v>7314</v>
      </c>
      <c r="E3144" t="s">
        <v>53</v>
      </c>
      <c r="F3144" t="s">
        <v>70</v>
      </c>
      <c r="G3144" t="s">
        <v>32</v>
      </c>
      <c r="H3144" t="s">
        <v>33</v>
      </c>
      <c r="I3144">
        <v>8</v>
      </c>
      <c r="J3144">
        <v>25995</v>
      </c>
      <c r="K3144">
        <v>207960</v>
      </c>
      <c r="L3144">
        <v>154073</v>
      </c>
      <c r="M3144">
        <v>53887</v>
      </c>
      <c r="N3144">
        <v>5</v>
      </c>
      <c r="O3144">
        <v>53882</v>
      </c>
      <c r="P3144" t="s">
        <v>14</v>
      </c>
      <c r="Q3144" t="s">
        <v>34</v>
      </c>
      <c r="R3144" t="s">
        <v>35</v>
      </c>
    </row>
    <row r="3145" spans="1:18" x14ac:dyDescent="0.25">
      <c r="A3145" t="s">
        <v>7315</v>
      </c>
      <c r="B3145" s="1">
        <v>45039</v>
      </c>
      <c r="C3145" t="s">
        <v>227</v>
      </c>
      <c r="D3145" t="s">
        <v>7316</v>
      </c>
      <c r="E3145" t="s">
        <v>21</v>
      </c>
      <c r="F3145" t="s">
        <v>114</v>
      </c>
      <c r="G3145" t="s">
        <v>32</v>
      </c>
      <c r="H3145" t="s">
        <v>33</v>
      </c>
      <c r="I3145">
        <v>7</v>
      </c>
      <c r="J3145">
        <v>18838</v>
      </c>
      <c r="K3145">
        <v>131866</v>
      </c>
      <c r="L3145">
        <v>82398</v>
      </c>
      <c r="M3145">
        <v>49468</v>
      </c>
      <c r="N3145">
        <v>10</v>
      </c>
      <c r="O3145">
        <v>49458</v>
      </c>
      <c r="P3145" t="s">
        <v>14</v>
      </c>
      <c r="Q3145" t="s">
        <v>55</v>
      </c>
      <c r="R3145" t="s">
        <v>26</v>
      </c>
    </row>
    <row r="3146" spans="1:18" x14ac:dyDescent="0.25">
      <c r="A3146" t="s">
        <v>7317</v>
      </c>
      <c r="B3146" s="1">
        <v>45465</v>
      </c>
      <c r="C3146" t="s">
        <v>19</v>
      </c>
      <c r="D3146" t="s">
        <v>7318</v>
      </c>
      <c r="E3146" t="s">
        <v>21</v>
      </c>
      <c r="F3146" t="s">
        <v>47</v>
      </c>
      <c r="G3146" t="s">
        <v>23</v>
      </c>
      <c r="H3146" t="s">
        <v>24</v>
      </c>
      <c r="I3146">
        <v>7</v>
      </c>
      <c r="J3146">
        <v>26023</v>
      </c>
      <c r="K3146">
        <v>182161</v>
      </c>
      <c r="L3146">
        <v>114561</v>
      </c>
      <c r="M3146">
        <v>67600</v>
      </c>
      <c r="N3146">
        <v>5</v>
      </c>
      <c r="O3146">
        <v>67595</v>
      </c>
      <c r="P3146" t="s">
        <v>14</v>
      </c>
      <c r="Q3146" t="s">
        <v>35</v>
      </c>
      <c r="R3146" t="s">
        <v>35</v>
      </c>
    </row>
    <row r="3147" spans="1:18" x14ac:dyDescent="0.25">
      <c r="A3147" t="s">
        <v>7319</v>
      </c>
      <c r="B3147" s="1">
        <v>45192</v>
      </c>
      <c r="C3147" t="s">
        <v>38</v>
      </c>
      <c r="D3147" t="s">
        <v>7320</v>
      </c>
      <c r="E3147" t="s">
        <v>53</v>
      </c>
      <c r="F3147" t="s">
        <v>47</v>
      </c>
      <c r="G3147" t="s">
        <v>48</v>
      </c>
      <c r="H3147" t="s">
        <v>202</v>
      </c>
      <c r="I3147">
        <v>4</v>
      </c>
      <c r="J3147">
        <v>18280</v>
      </c>
      <c r="K3147">
        <v>73120</v>
      </c>
      <c r="L3147">
        <v>51899</v>
      </c>
      <c r="M3147">
        <v>21221</v>
      </c>
      <c r="N3147">
        <v>5</v>
      </c>
      <c r="O3147">
        <v>21216</v>
      </c>
      <c r="P3147" t="s">
        <v>14</v>
      </c>
      <c r="Q3147" t="s">
        <v>34</v>
      </c>
      <c r="R3147" t="s">
        <v>35</v>
      </c>
    </row>
    <row r="3148" spans="1:18" x14ac:dyDescent="0.25">
      <c r="A3148" t="s">
        <v>7321</v>
      </c>
      <c r="B3148" s="1">
        <v>44975</v>
      </c>
      <c r="C3148" t="s">
        <v>29</v>
      </c>
      <c r="D3148" t="s">
        <v>7322</v>
      </c>
      <c r="E3148" t="s">
        <v>21</v>
      </c>
      <c r="F3148" t="s">
        <v>22</v>
      </c>
      <c r="G3148" t="s">
        <v>32</v>
      </c>
      <c r="H3148" t="s">
        <v>33</v>
      </c>
      <c r="I3148">
        <v>7</v>
      </c>
      <c r="J3148">
        <v>9898</v>
      </c>
      <c r="K3148">
        <v>69286</v>
      </c>
      <c r="L3148">
        <v>43341</v>
      </c>
      <c r="M3148">
        <v>25945</v>
      </c>
      <c r="N3148">
        <v>15</v>
      </c>
      <c r="O3148">
        <v>25930</v>
      </c>
      <c r="P3148" t="s">
        <v>14</v>
      </c>
      <c r="Q3148" t="s">
        <v>35</v>
      </c>
      <c r="R3148" t="s">
        <v>35</v>
      </c>
    </row>
    <row r="3149" spans="1:18" x14ac:dyDescent="0.25">
      <c r="A3149" t="s">
        <v>7323</v>
      </c>
      <c r="B3149" s="1">
        <v>44799</v>
      </c>
      <c r="C3149" t="s">
        <v>67</v>
      </c>
      <c r="D3149" t="s">
        <v>7324</v>
      </c>
      <c r="E3149" t="s">
        <v>21</v>
      </c>
      <c r="F3149" t="s">
        <v>63</v>
      </c>
      <c r="G3149" t="s">
        <v>32</v>
      </c>
      <c r="H3149" t="s">
        <v>118</v>
      </c>
      <c r="I3149">
        <v>6</v>
      </c>
      <c r="J3149">
        <v>2177</v>
      </c>
      <c r="K3149">
        <v>13062</v>
      </c>
      <c r="L3149">
        <v>10548</v>
      </c>
      <c r="M3149">
        <v>2514</v>
      </c>
      <c r="N3149">
        <v>5</v>
      </c>
      <c r="O3149">
        <v>2509</v>
      </c>
      <c r="P3149" t="s">
        <v>14</v>
      </c>
      <c r="Q3149" t="s">
        <v>55</v>
      </c>
      <c r="R3149" t="s">
        <v>35</v>
      </c>
    </row>
    <row r="3150" spans="1:18" x14ac:dyDescent="0.25">
      <c r="A3150" t="s">
        <v>7325</v>
      </c>
      <c r="B3150" s="1">
        <v>44775</v>
      </c>
      <c r="C3150" t="s">
        <v>67</v>
      </c>
      <c r="D3150" t="s">
        <v>7326</v>
      </c>
      <c r="E3150" t="s">
        <v>53</v>
      </c>
      <c r="F3150" t="s">
        <v>114</v>
      </c>
      <c r="G3150" t="s">
        <v>71</v>
      </c>
      <c r="H3150" t="s">
        <v>195</v>
      </c>
      <c r="I3150">
        <v>1</v>
      </c>
      <c r="J3150">
        <v>29140</v>
      </c>
      <c r="K3150">
        <v>29140</v>
      </c>
      <c r="L3150">
        <v>19238</v>
      </c>
      <c r="M3150">
        <v>9902</v>
      </c>
      <c r="N3150">
        <v>0</v>
      </c>
      <c r="O3150">
        <v>9902</v>
      </c>
      <c r="P3150" t="s">
        <v>14</v>
      </c>
      <c r="Q3150" t="s">
        <v>55</v>
      </c>
      <c r="R3150" t="s">
        <v>35</v>
      </c>
    </row>
    <row r="3151" spans="1:18" x14ac:dyDescent="0.25">
      <c r="A3151" t="s">
        <v>7327</v>
      </c>
      <c r="B3151" s="1">
        <v>44991</v>
      </c>
      <c r="C3151" t="s">
        <v>208</v>
      </c>
      <c r="D3151" t="s">
        <v>7328</v>
      </c>
      <c r="E3151" t="s">
        <v>53</v>
      </c>
      <c r="F3151" t="s">
        <v>70</v>
      </c>
      <c r="G3151" t="s">
        <v>32</v>
      </c>
      <c r="H3151" t="s">
        <v>33</v>
      </c>
      <c r="I3151">
        <v>10</v>
      </c>
      <c r="J3151">
        <v>39266</v>
      </c>
      <c r="K3151">
        <v>392660</v>
      </c>
      <c r="L3151">
        <v>278943</v>
      </c>
      <c r="M3151">
        <v>113717</v>
      </c>
      <c r="N3151">
        <v>10</v>
      </c>
      <c r="O3151">
        <v>113707</v>
      </c>
      <c r="P3151" t="s">
        <v>14</v>
      </c>
      <c r="Q3151" t="s">
        <v>35</v>
      </c>
      <c r="R3151" t="s">
        <v>26</v>
      </c>
    </row>
    <row r="3152" spans="1:18" x14ac:dyDescent="0.25">
      <c r="A3152" t="s">
        <v>7329</v>
      </c>
      <c r="B3152" s="1">
        <v>45115</v>
      </c>
      <c r="C3152" t="s">
        <v>97</v>
      </c>
      <c r="D3152" t="s">
        <v>7330</v>
      </c>
      <c r="E3152" t="s">
        <v>46</v>
      </c>
      <c r="F3152" t="s">
        <v>70</v>
      </c>
      <c r="G3152" t="s">
        <v>71</v>
      </c>
      <c r="H3152" t="s">
        <v>195</v>
      </c>
      <c r="I3152">
        <v>9</v>
      </c>
      <c r="J3152">
        <v>42094</v>
      </c>
      <c r="K3152">
        <v>378846</v>
      </c>
      <c r="L3152">
        <v>271712</v>
      </c>
      <c r="M3152">
        <v>107134</v>
      </c>
      <c r="N3152">
        <v>15</v>
      </c>
      <c r="O3152">
        <v>107119</v>
      </c>
      <c r="P3152" t="s">
        <v>14</v>
      </c>
      <c r="Q3152" t="s">
        <v>55</v>
      </c>
      <c r="R3152" t="s">
        <v>26</v>
      </c>
    </row>
    <row r="3153" spans="1:18" x14ac:dyDescent="0.25">
      <c r="A3153" t="s">
        <v>7331</v>
      </c>
      <c r="B3153" s="1">
        <v>45514</v>
      </c>
      <c r="C3153" t="s">
        <v>67</v>
      </c>
      <c r="D3153" t="s">
        <v>7332</v>
      </c>
      <c r="E3153" t="s">
        <v>69</v>
      </c>
      <c r="F3153" t="s">
        <v>47</v>
      </c>
      <c r="G3153" t="s">
        <v>48</v>
      </c>
      <c r="H3153" t="s">
        <v>202</v>
      </c>
      <c r="I3153">
        <v>8</v>
      </c>
      <c r="J3153">
        <v>2390</v>
      </c>
      <c r="K3153">
        <v>19120</v>
      </c>
      <c r="L3153">
        <v>12825</v>
      </c>
      <c r="M3153">
        <v>6295</v>
      </c>
      <c r="N3153">
        <v>10</v>
      </c>
      <c r="O3153">
        <v>6285</v>
      </c>
      <c r="P3153" t="s">
        <v>14</v>
      </c>
      <c r="Q3153" t="s">
        <v>55</v>
      </c>
      <c r="R3153" t="s">
        <v>26</v>
      </c>
    </row>
    <row r="3154" spans="1:18" x14ac:dyDescent="0.25">
      <c r="A3154" t="s">
        <v>7333</v>
      </c>
      <c r="B3154" s="1">
        <v>44687</v>
      </c>
      <c r="C3154" t="s">
        <v>140</v>
      </c>
      <c r="D3154" t="s">
        <v>7334</v>
      </c>
      <c r="E3154" t="s">
        <v>53</v>
      </c>
      <c r="F3154" t="s">
        <v>70</v>
      </c>
      <c r="G3154" t="s">
        <v>23</v>
      </c>
      <c r="H3154" t="s">
        <v>24</v>
      </c>
      <c r="I3154">
        <v>3</v>
      </c>
      <c r="J3154">
        <v>40379</v>
      </c>
      <c r="K3154">
        <v>121137</v>
      </c>
      <c r="L3154">
        <v>99664</v>
      </c>
      <c r="M3154">
        <v>21473</v>
      </c>
      <c r="N3154">
        <v>0</v>
      </c>
      <c r="O3154">
        <v>21473</v>
      </c>
      <c r="P3154" t="s">
        <v>14</v>
      </c>
      <c r="Q3154" t="s">
        <v>55</v>
      </c>
      <c r="R3154" t="s">
        <v>26</v>
      </c>
    </row>
    <row r="3155" spans="1:18" x14ac:dyDescent="0.25">
      <c r="A3155" t="s">
        <v>7335</v>
      </c>
      <c r="B3155" s="1">
        <v>44950</v>
      </c>
      <c r="C3155" t="s">
        <v>84</v>
      </c>
      <c r="D3155" t="s">
        <v>7336</v>
      </c>
      <c r="E3155" t="s">
        <v>69</v>
      </c>
      <c r="F3155" t="s">
        <v>76</v>
      </c>
      <c r="G3155" t="s">
        <v>48</v>
      </c>
      <c r="H3155" t="s">
        <v>64</v>
      </c>
      <c r="I3155">
        <v>10</v>
      </c>
      <c r="J3155">
        <v>40450</v>
      </c>
      <c r="K3155">
        <v>404500</v>
      </c>
      <c r="L3155">
        <v>288994</v>
      </c>
      <c r="M3155">
        <v>115506</v>
      </c>
      <c r="N3155">
        <v>0</v>
      </c>
      <c r="O3155">
        <v>115506</v>
      </c>
      <c r="P3155" t="s">
        <v>14</v>
      </c>
      <c r="Q3155" t="s">
        <v>34</v>
      </c>
      <c r="R3155" t="s">
        <v>26</v>
      </c>
    </row>
    <row r="3156" spans="1:18" x14ac:dyDescent="0.25">
      <c r="A3156" t="s">
        <v>7337</v>
      </c>
      <c r="B3156" s="1">
        <v>44760</v>
      </c>
      <c r="C3156" t="s">
        <v>97</v>
      </c>
      <c r="D3156" t="s">
        <v>7338</v>
      </c>
      <c r="E3156" t="s">
        <v>21</v>
      </c>
      <c r="F3156" t="s">
        <v>40</v>
      </c>
      <c r="G3156" t="s">
        <v>23</v>
      </c>
      <c r="H3156" t="s">
        <v>127</v>
      </c>
      <c r="I3156">
        <v>5</v>
      </c>
      <c r="J3156">
        <v>19879</v>
      </c>
      <c r="K3156">
        <v>99395</v>
      </c>
      <c r="L3156">
        <v>86388</v>
      </c>
      <c r="M3156">
        <v>13007</v>
      </c>
      <c r="N3156">
        <v>0</v>
      </c>
      <c r="O3156">
        <v>13007</v>
      </c>
      <c r="P3156" t="s">
        <v>14</v>
      </c>
      <c r="Q3156" t="s">
        <v>34</v>
      </c>
      <c r="R3156" t="s">
        <v>26</v>
      </c>
    </row>
    <row r="3157" spans="1:18" x14ac:dyDescent="0.25">
      <c r="A3157" t="s">
        <v>7339</v>
      </c>
      <c r="B3157" s="1">
        <v>45222</v>
      </c>
      <c r="C3157" t="s">
        <v>61</v>
      </c>
      <c r="D3157" t="s">
        <v>7340</v>
      </c>
      <c r="E3157" t="s">
        <v>21</v>
      </c>
      <c r="F3157" t="s">
        <v>70</v>
      </c>
      <c r="G3157" t="s">
        <v>71</v>
      </c>
      <c r="H3157" t="s">
        <v>72</v>
      </c>
      <c r="I3157">
        <v>7</v>
      </c>
      <c r="J3157">
        <v>16145</v>
      </c>
      <c r="K3157">
        <v>113015</v>
      </c>
      <c r="L3157">
        <v>98792</v>
      </c>
      <c r="M3157">
        <v>14223</v>
      </c>
      <c r="N3157">
        <v>5</v>
      </c>
      <c r="O3157">
        <v>14218</v>
      </c>
      <c r="P3157" t="s">
        <v>14</v>
      </c>
      <c r="Q3157" t="s">
        <v>25</v>
      </c>
      <c r="R3157" t="s">
        <v>26</v>
      </c>
    </row>
    <row r="3158" spans="1:18" x14ac:dyDescent="0.25">
      <c r="A3158" t="s">
        <v>7341</v>
      </c>
      <c r="B3158" s="1">
        <v>44939</v>
      </c>
      <c r="C3158" t="s">
        <v>84</v>
      </c>
      <c r="D3158" t="s">
        <v>7342</v>
      </c>
      <c r="E3158" t="s">
        <v>53</v>
      </c>
      <c r="F3158" t="s">
        <v>22</v>
      </c>
      <c r="G3158" t="s">
        <v>23</v>
      </c>
      <c r="H3158" t="s">
        <v>41</v>
      </c>
      <c r="I3158">
        <v>6</v>
      </c>
      <c r="J3158">
        <v>31600</v>
      </c>
      <c r="K3158">
        <v>189600</v>
      </c>
      <c r="L3158">
        <v>161112</v>
      </c>
      <c r="M3158">
        <v>28488</v>
      </c>
      <c r="N3158">
        <v>15</v>
      </c>
      <c r="O3158">
        <v>28473</v>
      </c>
      <c r="P3158" t="s">
        <v>14</v>
      </c>
      <c r="Q3158" t="s">
        <v>35</v>
      </c>
      <c r="R3158" t="s">
        <v>26</v>
      </c>
    </row>
    <row r="3159" spans="1:18" x14ac:dyDescent="0.25">
      <c r="A3159" t="s">
        <v>7343</v>
      </c>
      <c r="B3159" s="1">
        <v>45456</v>
      </c>
      <c r="C3159" t="s">
        <v>19</v>
      </c>
      <c r="D3159" t="s">
        <v>7344</v>
      </c>
      <c r="E3159" t="s">
        <v>69</v>
      </c>
      <c r="F3159" t="s">
        <v>76</v>
      </c>
      <c r="G3159" t="s">
        <v>48</v>
      </c>
      <c r="H3159" t="s">
        <v>64</v>
      </c>
      <c r="I3159">
        <v>2</v>
      </c>
      <c r="J3159">
        <v>13918</v>
      </c>
      <c r="K3159">
        <v>27836</v>
      </c>
      <c r="L3159">
        <v>17214</v>
      </c>
      <c r="M3159">
        <v>10622</v>
      </c>
      <c r="N3159">
        <v>10</v>
      </c>
      <c r="O3159">
        <v>10612</v>
      </c>
      <c r="P3159" t="s">
        <v>14</v>
      </c>
      <c r="Q3159" t="s">
        <v>25</v>
      </c>
      <c r="R3159" t="s">
        <v>35</v>
      </c>
    </row>
    <row r="3160" spans="1:18" x14ac:dyDescent="0.25">
      <c r="A3160" t="s">
        <v>7345</v>
      </c>
      <c r="B3160" s="1">
        <v>45489</v>
      </c>
      <c r="C3160" t="s">
        <v>97</v>
      </c>
      <c r="D3160" t="s">
        <v>7346</v>
      </c>
      <c r="E3160" t="s">
        <v>21</v>
      </c>
      <c r="F3160" t="s">
        <v>31</v>
      </c>
      <c r="G3160" t="s">
        <v>23</v>
      </c>
      <c r="H3160" t="s">
        <v>127</v>
      </c>
      <c r="I3160">
        <v>6</v>
      </c>
      <c r="J3160">
        <v>48075</v>
      </c>
      <c r="K3160">
        <v>288450</v>
      </c>
      <c r="L3160">
        <v>249847</v>
      </c>
      <c r="M3160">
        <v>38603</v>
      </c>
      <c r="N3160">
        <v>10</v>
      </c>
      <c r="O3160">
        <v>38593</v>
      </c>
      <c r="P3160" t="s">
        <v>14</v>
      </c>
      <c r="Q3160" t="s">
        <v>34</v>
      </c>
      <c r="R3160" t="s">
        <v>35</v>
      </c>
    </row>
    <row r="3161" spans="1:18" x14ac:dyDescent="0.25">
      <c r="A3161" t="s">
        <v>7347</v>
      </c>
      <c r="B3161" s="1">
        <v>45397</v>
      </c>
      <c r="C3161" t="s">
        <v>227</v>
      </c>
      <c r="D3161" t="s">
        <v>7348</v>
      </c>
      <c r="E3161" t="s">
        <v>69</v>
      </c>
      <c r="F3161" t="s">
        <v>76</v>
      </c>
      <c r="G3161" t="s">
        <v>48</v>
      </c>
      <c r="H3161" t="s">
        <v>54</v>
      </c>
      <c r="I3161">
        <v>8</v>
      </c>
      <c r="J3161">
        <v>18041</v>
      </c>
      <c r="K3161">
        <v>144328</v>
      </c>
      <c r="L3161">
        <v>114080</v>
      </c>
      <c r="M3161">
        <v>30248</v>
      </c>
      <c r="N3161">
        <v>10</v>
      </c>
      <c r="O3161">
        <v>30238</v>
      </c>
      <c r="P3161" t="s">
        <v>14</v>
      </c>
      <c r="Q3161" t="s">
        <v>25</v>
      </c>
      <c r="R3161" t="s">
        <v>35</v>
      </c>
    </row>
    <row r="3162" spans="1:18" x14ac:dyDescent="0.25">
      <c r="A3162" t="s">
        <v>7349</v>
      </c>
      <c r="B3162" s="1">
        <v>45497</v>
      </c>
      <c r="C3162" t="s">
        <v>97</v>
      </c>
      <c r="D3162" t="s">
        <v>7350</v>
      </c>
      <c r="E3162" t="s">
        <v>21</v>
      </c>
      <c r="F3162" t="s">
        <v>76</v>
      </c>
      <c r="G3162" t="s">
        <v>32</v>
      </c>
      <c r="H3162" t="s">
        <v>77</v>
      </c>
      <c r="I3162">
        <v>4</v>
      </c>
      <c r="J3162">
        <v>3721</v>
      </c>
      <c r="K3162">
        <v>14884</v>
      </c>
      <c r="L3162">
        <v>9918</v>
      </c>
      <c r="M3162">
        <v>4966</v>
      </c>
      <c r="N3162">
        <v>10</v>
      </c>
      <c r="O3162">
        <v>4956</v>
      </c>
      <c r="P3162" t="s">
        <v>14</v>
      </c>
      <c r="Q3162" t="s">
        <v>34</v>
      </c>
      <c r="R3162" t="s">
        <v>26</v>
      </c>
    </row>
    <row r="3163" spans="1:18" x14ac:dyDescent="0.25">
      <c r="A3163" t="s">
        <v>7351</v>
      </c>
      <c r="B3163" s="1">
        <v>45382</v>
      </c>
      <c r="C3163" t="s">
        <v>208</v>
      </c>
      <c r="D3163" t="s">
        <v>7352</v>
      </c>
      <c r="E3163" t="s">
        <v>69</v>
      </c>
      <c r="F3163" t="s">
        <v>31</v>
      </c>
      <c r="G3163" t="s">
        <v>23</v>
      </c>
      <c r="H3163" t="s">
        <v>41</v>
      </c>
      <c r="I3163">
        <v>10</v>
      </c>
      <c r="J3163">
        <v>27735</v>
      </c>
      <c r="K3163">
        <v>277350</v>
      </c>
      <c r="L3163">
        <v>228735</v>
      </c>
      <c r="M3163">
        <v>48615</v>
      </c>
      <c r="N3163">
        <v>5</v>
      </c>
      <c r="O3163">
        <v>48610</v>
      </c>
      <c r="P3163" t="s">
        <v>14</v>
      </c>
      <c r="Q3163" t="s">
        <v>34</v>
      </c>
      <c r="R3163" t="s">
        <v>26</v>
      </c>
    </row>
    <row r="3164" spans="1:18" x14ac:dyDescent="0.25">
      <c r="A3164" t="s">
        <v>7353</v>
      </c>
      <c r="B3164" s="1">
        <v>44595</v>
      </c>
      <c r="C3164" t="s">
        <v>29</v>
      </c>
      <c r="D3164" t="s">
        <v>7354</v>
      </c>
      <c r="E3164" t="s">
        <v>69</v>
      </c>
      <c r="F3164" t="s">
        <v>70</v>
      </c>
      <c r="G3164" t="s">
        <v>32</v>
      </c>
      <c r="H3164" t="s">
        <v>118</v>
      </c>
      <c r="I3164">
        <v>4</v>
      </c>
      <c r="J3164">
        <v>28189</v>
      </c>
      <c r="K3164">
        <v>112756</v>
      </c>
      <c r="L3164">
        <v>82002</v>
      </c>
      <c r="M3164">
        <v>30754</v>
      </c>
      <c r="N3164">
        <v>5</v>
      </c>
      <c r="O3164">
        <v>30749</v>
      </c>
      <c r="P3164" t="s">
        <v>14</v>
      </c>
      <c r="Q3164" t="s">
        <v>25</v>
      </c>
      <c r="R3164" t="s">
        <v>35</v>
      </c>
    </row>
    <row r="3165" spans="1:18" x14ac:dyDescent="0.25">
      <c r="A3165" t="s">
        <v>7355</v>
      </c>
      <c r="B3165" s="1">
        <v>44587</v>
      </c>
      <c r="C3165" t="s">
        <v>84</v>
      </c>
      <c r="D3165" t="s">
        <v>7356</v>
      </c>
      <c r="E3165" t="s">
        <v>21</v>
      </c>
      <c r="F3165" t="s">
        <v>40</v>
      </c>
      <c r="G3165" t="s">
        <v>32</v>
      </c>
      <c r="H3165" t="s">
        <v>118</v>
      </c>
      <c r="I3165">
        <v>10</v>
      </c>
      <c r="J3165">
        <v>43558</v>
      </c>
      <c r="K3165">
        <v>435580</v>
      </c>
      <c r="L3165">
        <v>379526</v>
      </c>
      <c r="M3165">
        <v>56054</v>
      </c>
      <c r="N3165">
        <v>10</v>
      </c>
      <c r="O3165">
        <v>56044</v>
      </c>
      <c r="P3165" t="s">
        <v>14</v>
      </c>
      <c r="Q3165" t="s">
        <v>35</v>
      </c>
      <c r="R3165" t="s">
        <v>26</v>
      </c>
    </row>
    <row r="3166" spans="1:18" x14ac:dyDescent="0.25">
      <c r="A3166" t="s">
        <v>7357</v>
      </c>
      <c r="B3166" s="1">
        <v>44899</v>
      </c>
      <c r="C3166" t="s">
        <v>44</v>
      </c>
      <c r="D3166" t="s">
        <v>7358</v>
      </c>
      <c r="E3166" t="s">
        <v>21</v>
      </c>
      <c r="F3166" t="s">
        <v>76</v>
      </c>
      <c r="G3166" t="s">
        <v>32</v>
      </c>
      <c r="H3166" t="s">
        <v>173</v>
      </c>
      <c r="I3166">
        <v>10</v>
      </c>
      <c r="J3166">
        <v>14131</v>
      </c>
      <c r="K3166">
        <v>141310</v>
      </c>
      <c r="L3166">
        <v>90591</v>
      </c>
      <c r="M3166">
        <v>50719</v>
      </c>
      <c r="N3166">
        <v>10</v>
      </c>
      <c r="O3166">
        <v>50709</v>
      </c>
      <c r="P3166" t="s">
        <v>14</v>
      </c>
      <c r="Q3166" t="s">
        <v>55</v>
      </c>
      <c r="R3166" t="s">
        <v>35</v>
      </c>
    </row>
    <row r="3167" spans="1:18" x14ac:dyDescent="0.25">
      <c r="A3167" t="s">
        <v>7359</v>
      </c>
      <c r="B3167" s="1">
        <v>45337</v>
      </c>
      <c r="C3167" t="s">
        <v>29</v>
      </c>
      <c r="D3167" t="s">
        <v>7360</v>
      </c>
      <c r="E3167" t="s">
        <v>21</v>
      </c>
      <c r="F3167" t="s">
        <v>76</v>
      </c>
      <c r="G3167" t="s">
        <v>32</v>
      </c>
      <c r="H3167" t="s">
        <v>173</v>
      </c>
      <c r="I3167">
        <v>1</v>
      </c>
      <c r="J3167">
        <v>21420</v>
      </c>
      <c r="K3167">
        <v>21420</v>
      </c>
      <c r="L3167">
        <v>13945</v>
      </c>
      <c r="M3167">
        <v>7475</v>
      </c>
      <c r="N3167">
        <v>10</v>
      </c>
      <c r="O3167">
        <v>7465</v>
      </c>
      <c r="P3167" t="s">
        <v>14</v>
      </c>
      <c r="Q3167" t="s">
        <v>34</v>
      </c>
      <c r="R3167" t="s">
        <v>35</v>
      </c>
    </row>
    <row r="3168" spans="1:18" x14ac:dyDescent="0.25">
      <c r="A3168" t="s">
        <v>7361</v>
      </c>
      <c r="B3168" s="1">
        <v>45222</v>
      </c>
      <c r="C3168" t="s">
        <v>61</v>
      </c>
      <c r="D3168" t="s">
        <v>7362</v>
      </c>
      <c r="E3168" t="s">
        <v>53</v>
      </c>
      <c r="F3168" t="s">
        <v>40</v>
      </c>
      <c r="G3168" t="s">
        <v>32</v>
      </c>
      <c r="H3168" t="s">
        <v>77</v>
      </c>
      <c r="I3168">
        <v>2</v>
      </c>
      <c r="J3168">
        <v>3154</v>
      </c>
      <c r="K3168">
        <v>6308</v>
      </c>
      <c r="L3168">
        <v>3914</v>
      </c>
      <c r="M3168">
        <v>2394</v>
      </c>
      <c r="N3168">
        <v>15</v>
      </c>
      <c r="O3168">
        <v>2379</v>
      </c>
      <c r="P3168" t="s">
        <v>14</v>
      </c>
      <c r="Q3168" t="s">
        <v>25</v>
      </c>
      <c r="R3168" t="s">
        <v>35</v>
      </c>
    </row>
    <row r="3169" spans="1:18" x14ac:dyDescent="0.25">
      <c r="A3169" t="s">
        <v>7363</v>
      </c>
      <c r="B3169" s="1">
        <v>44898</v>
      </c>
      <c r="C3169" t="s">
        <v>44</v>
      </c>
      <c r="D3169" t="s">
        <v>7364</v>
      </c>
      <c r="E3169" t="s">
        <v>53</v>
      </c>
      <c r="F3169" t="s">
        <v>31</v>
      </c>
      <c r="G3169" t="s">
        <v>48</v>
      </c>
      <c r="H3169" t="s">
        <v>202</v>
      </c>
      <c r="I3169">
        <v>10</v>
      </c>
      <c r="J3169">
        <v>4606</v>
      </c>
      <c r="K3169">
        <v>46060</v>
      </c>
      <c r="L3169">
        <v>38489</v>
      </c>
      <c r="M3169">
        <v>7571</v>
      </c>
      <c r="N3169">
        <v>10</v>
      </c>
      <c r="O3169">
        <v>7561</v>
      </c>
      <c r="P3169" t="s">
        <v>14</v>
      </c>
      <c r="Q3169" t="s">
        <v>34</v>
      </c>
      <c r="R3169" t="s">
        <v>35</v>
      </c>
    </row>
    <row r="3170" spans="1:18" x14ac:dyDescent="0.25">
      <c r="A3170" t="s">
        <v>7365</v>
      </c>
      <c r="B3170" s="1">
        <v>45366</v>
      </c>
      <c r="C3170" t="s">
        <v>208</v>
      </c>
      <c r="D3170" t="s">
        <v>7366</v>
      </c>
      <c r="E3170" t="s">
        <v>21</v>
      </c>
      <c r="F3170" t="s">
        <v>22</v>
      </c>
      <c r="G3170" t="s">
        <v>23</v>
      </c>
      <c r="H3170" t="s">
        <v>41</v>
      </c>
      <c r="I3170">
        <v>2</v>
      </c>
      <c r="J3170">
        <v>4324</v>
      </c>
      <c r="K3170">
        <v>8648</v>
      </c>
      <c r="L3170">
        <v>6354</v>
      </c>
      <c r="M3170">
        <v>2294</v>
      </c>
      <c r="N3170">
        <v>15</v>
      </c>
      <c r="O3170">
        <v>2279</v>
      </c>
      <c r="P3170" t="s">
        <v>14</v>
      </c>
      <c r="Q3170" t="s">
        <v>34</v>
      </c>
      <c r="R3170" t="s">
        <v>26</v>
      </c>
    </row>
    <row r="3171" spans="1:18" x14ac:dyDescent="0.25">
      <c r="A3171" t="s">
        <v>7367</v>
      </c>
      <c r="B3171" s="1">
        <v>45030</v>
      </c>
      <c r="C3171" t="s">
        <v>227</v>
      </c>
      <c r="D3171" t="s">
        <v>7368</v>
      </c>
      <c r="E3171" t="s">
        <v>21</v>
      </c>
      <c r="F3171" t="s">
        <v>47</v>
      </c>
      <c r="G3171" t="s">
        <v>71</v>
      </c>
      <c r="H3171" t="s">
        <v>81</v>
      </c>
      <c r="I3171">
        <v>10</v>
      </c>
      <c r="J3171">
        <v>5766</v>
      </c>
      <c r="K3171">
        <v>57660</v>
      </c>
      <c r="L3171">
        <v>45497</v>
      </c>
      <c r="M3171">
        <v>12163</v>
      </c>
      <c r="N3171">
        <v>5</v>
      </c>
      <c r="O3171">
        <v>12158</v>
      </c>
      <c r="P3171" t="s">
        <v>14</v>
      </c>
      <c r="Q3171" t="s">
        <v>35</v>
      </c>
      <c r="R3171" t="s">
        <v>35</v>
      </c>
    </row>
    <row r="3172" spans="1:18" x14ac:dyDescent="0.25">
      <c r="A3172" t="s">
        <v>7369</v>
      </c>
      <c r="B3172" s="1">
        <v>45400</v>
      </c>
      <c r="C3172" t="s">
        <v>227</v>
      </c>
      <c r="D3172" t="s">
        <v>7370</v>
      </c>
      <c r="E3172" t="s">
        <v>69</v>
      </c>
      <c r="F3172" t="s">
        <v>70</v>
      </c>
      <c r="G3172" t="s">
        <v>32</v>
      </c>
      <c r="H3172" t="s">
        <v>33</v>
      </c>
      <c r="I3172">
        <v>6</v>
      </c>
      <c r="J3172">
        <v>10322</v>
      </c>
      <c r="K3172">
        <v>61932</v>
      </c>
      <c r="L3172">
        <v>50292</v>
      </c>
      <c r="M3172">
        <v>11640</v>
      </c>
      <c r="N3172">
        <v>0</v>
      </c>
      <c r="O3172">
        <v>11640</v>
      </c>
      <c r="P3172" t="s">
        <v>14</v>
      </c>
      <c r="Q3172" t="s">
        <v>35</v>
      </c>
      <c r="R3172" t="s">
        <v>35</v>
      </c>
    </row>
    <row r="3173" spans="1:18" x14ac:dyDescent="0.25">
      <c r="A3173" t="s">
        <v>7371</v>
      </c>
      <c r="B3173" s="1">
        <v>45380</v>
      </c>
      <c r="C3173" t="s">
        <v>208</v>
      </c>
      <c r="D3173" t="s">
        <v>7372</v>
      </c>
      <c r="E3173" t="s">
        <v>53</v>
      </c>
      <c r="F3173" t="s">
        <v>31</v>
      </c>
      <c r="G3173" t="s">
        <v>32</v>
      </c>
      <c r="H3173" t="s">
        <v>33</v>
      </c>
      <c r="I3173">
        <v>7</v>
      </c>
      <c r="J3173">
        <v>34481</v>
      </c>
      <c r="K3173">
        <v>241367</v>
      </c>
      <c r="L3173">
        <v>184755</v>
      </c>
      <c r="M3173">
        <v>56612</v>
      </c>
      <c r="N3173">
        <v>15</v>
      </c>
      <c r="O3173">
        <v>56597</v>
      </c>
      <c r="P3173" t="s">
        <v>14</v>
      </c>
      <c r="Q3173" t="s">
        <v>34</v>
      </c>
      <c r="R3173" t="s">
        <v>35</v>
      </c>
    </row>
    <row r="3174" spans="1:18" x14ac:dyDescent="0.25">
      <c r="A3174" t="s">
        <v>7373</v>
      </c>
      <c r="B3174" s="1">
        <v>45260</v>
      </c>
      <c r="C3174" t="s">
        <v>133</v>
      </c>
      <c r="D3174" t="s">
        <v>7374</v>
      </c>
      <c r="E3174" t="s">
        <v>46</v>
      </c>
      <c r="F3174" t="s">
        <v>31</v>
      </c>
      <c r="G3174" t="s">
        <v>48</v>
      </c>
      <c r="H3174" t="s">
        <v>54</v>
      </c>
      <c r="I3174">
        <v>4</v>
      </c>
      <c r="J3174">
        <v>28347</v>
      </c>
      <c r="K3174">
        <v>113388</v>
      </c>
      <c r="L3174">
        <v>101850</v>
      </c>
      <c r="M3174">
        <v>11538</v>
      </c>
      <c r="N3174">
        <v>5</v>
      </c>
      <c r="O3174">
        <v>11533</v>
      </c>
      <c r="P3174" t="s">
        <v>14</v>
      </c>
      <c r="Q3174" t="s">
        <v>34</v>
      </c>
      <c r="R3174" t="s">
        <v>26</v>
      </c>
    </row>
    <row r="3175" spans="1:18" x14ac:dyDescent="0.25">
      <c r="A3175" t="s">
        <v>7375</v>
      </c>
      <c r="B3175" s="1">
        <v>44971</v>
      </c>
      <c r="C3175" t="s">
        <v>29</v>
      </c>
      <c r="D3175" t="s">
        <v>7376</v>
      </c>
      <c r="E3175" t="s">
        <v>46</v>
      </c>
      <c r="F3175" t="s">
        <v>47</v>
      </c>
      <c r="G3175" t="s">
        <v>23</v>
      </c>
      <c r="H3175" t="s">
        <v>169</v>
      </c>
      <c r="I3175">
        <v>10</v>
      </c>
      <c r="J3175">
        <v>28778</v>
      </c>
      <c r="K3175">
        <v>287780</v>
      </c>
      <c r="L3175">
        <v>174861</v>
      </c>
      <c r="M3175">
        <v>112919</v>
      </c>
      <c r="N3175">
        <v>5</v>
      </c>
      <c r="O3175">
        <v>112914</v>
      </c>
      <c r="P3175" t="s">
        <v>14</v>
      </c>
      <c r="Q3175" t="s">
        <v>34</v>
      </c>
      <c r="R3175" t="s">
        <v>26</v>
      </c>
    </row>
    <row r="3176" spans="1:18" x14ac:dyDescent="0.25">
      <c r="A3176" t="s">
        <v>7377</v>
      </c>
      <c r="B3176" s="1">
        <v>45471</v>
      </c>
      <c r="C3176" t="s">
        <v>19</v>
      </c>
      <c r="D3176" t="s">
        <v>7378</v>
      </c>
      <c r="E3176" t="s">
        <v>46</v>
      </c>
      <c r="F3176" t="s">
        <v>22</v>
      </c>
      <c r="G3176" t="s">
        <v>71</v>
      </c>
      <c r="H3176" t="s">
        <v>111</v>
      </c>
      <c r="I3176">
        <v>5</v>
      </c>
      <c r="J3176">
        <v>16832</v>
      </c>
      <c r="K3176">
        <v>84160</v>
      </c>
      <c r="L3176">
        <v>51977</v>
      </c>
      <c r="M3176">
        <v>32183</v>
      </c>
      <c r="N3176">
        <v>10</v>
      </c>
      <c r="O3176">
        <v>32173</v>
      </c>
      <c r="P3176" t="s">
        <v>14</v>
      </c>
      <c r="Q3176" t="s">
        <v>25</v>
      </c>
      <c r="R3176" t="s">
        <v>26</v>
      </c>
    </row>
    <row r="3177" spans="1:18" x14ac:dyDescent="0.25">
      <c r="A3177" t="s">
        <v>7379</v>
      </c>
      <c r="B3177" s="1">
        <v>45562</v>
      </c>
      <c r="C3177" t="s">
        <v>38</v>
      </c>
      <c r="D3177" t="s">
        <v>7380</v>
      </c>
      <c r="E3177" t="s">
        <v>46</v>
      </c>
      <c r="F3177" t="s">
        <v>31</v>
      </c>
      <c r="G3177" t="s">
        <v>32</v>
      </c>
      <c r="H3177" t="s">
        <v>118</v>
      </c>
      <c r="I3177">
        <v>4</v>
      </c>
      <c r="J3177">
        <v>15806</v>
      </c>
      <c r="K3177">
        <v>63224</v>
      </c>
      <c r="L3177">
        <v>41541</v>
      </c>
      <c r="M3177">
        <v>21683</v>
      </c>
      <c r="N3177">
        <v>15</v>
      </c>
      <c r="O3177">
        <v>21668</v>
      </c>
      <c r="P3177" t="s">
        <v>14</v>
      </c>
      <c r="Q3177" t="s">
        <v>25</v>
      </c>
      <c r="R3177" t="s">
        <v>35</v>
      </c>
    </row>
    <row r="3178" spans="1:18" x14ac:dyDescent="0.25">
      <c r="A3178" t="s">
        <v>7381</v>
      </c>
      <c r="B3178" s="1">
        <v>45305</v>
      </c>
      <c r="C3178" t="s">
        <v>84</v>
      </c>
      <c r="D3178" t="s">
        <v>7382</v>
      </c>
      <c r="E3178" t="s">
        <v>21</v>
      </c>
      <c r="F3178" t="s">
        <v>31</v>
      </c>
      <c r="G3178" t="s">
        <v>23</v>
      </c>
      <c r="H3178" t="s">
        <v>24</v>
      </c>
      <c r="I3178">
        <v>4</v>
      </c>
      <c r="J3178">
        <v>44294</v>
      </c>
      <c r="K3178">
        <v>177176</v>
      </c>
      <c r="L3178">
        <v>113330</v>
      </c>
      <c r="M3178">
        <v>63846</v>
      </c>
      <c r="N3178">
        <v>0</v>
      </c>
      <c r="O3178">
        <v>63846</v>
      </c>
      <c r="P3178" t="s">
        <v>14</v>
      </c>
      <c r="Q3178" t="s">
        <v>35</v>
      </c>
      <c r="R3178" t="s">
        <v>35</v>
      </c>
    </row>
    <row r="3179" spans="1:18" x14ac:dyDescent="0.25">
      <c r="A3179" t="s">
        <v>7383</v>
      </c>
      <c r="B3179" s="1">
        <v>45023</v>
      </c>
      <c r="C3179" t="s">
        <v>227</v>
      </c>
      <c r="D3179" t="s">
        <v>7385</v>
      </c>
      <c r="E3179" t="s">
        <v>69</v>
      </c>
      <c r="F3179" t="s">
        <v>47</v>
      </c>
      <c r="G3179" t="s">
        <v>32</v>
      </c>
      <c r="H3179" t="s">
        <v>77</v>
      </c>
      <c r="I3179">
        <v>1</v>
      </c>
      <c r="J3179">
        <v>39251</v>
      </c>
      <c r="K3179">
        <v>39251</v>
      </c>
      <c r="L3179">
        <v>34359</v>
      </c>
      <c r="M3179">
        <v>4892</v>
      </c>
      <c r="N3179">
        <v>15</v>
      </c>
      <c r="O3179">
        <v>4877</v>
      </c>
      <c r="P3179" t="s">
        <v>14</v>
      </c>
      <c r="Q3179" t="s">
        <v>34</v>
      </c>
      <c r="R3179" t="s">
        <v>26</v>
      </c>
    </row>
    <row r="3180" spans="1:18" x14ac:dyDescent="0.25">
      <c r="A3180" t="s">
        <v>7386</v>
      </c>
      <c r="B3180" s="1">
        <v>45501</v>
      </c>
      <c r="C3180" t="s">
        <v>97</v>
      </c>
      <c r="D3180" t="s">
        <v>7387</v>
      </c>
      <c r="E3180" t="s">
        <v>46</v>
      </c>
      <c r="F3180" t="s">
        <v>31</v>
      </c>
      <c r="G3180" t="s">
        <v>48</v>
      </c>
      <c r="H3180" t="s">
        <v>202</v>
      </c>
      <c r="I3180">
        <v>7</v>
      </c>
      <c r="J3180">
        <v>24408</v>
      </c>
      <c r="K3180">
        <v>170856</v>
      </c>
      <c r="L3180">
        <v>118113</v>
      </c>
      <c r="M3180">
        <v>52743</v>
      </c>
      <c r="N3180">
        <v>10</v>
      </c>
      <c r="O3180">
        <v>52733</v>
      </c>
      <c r="P3180" t="s">
        <v>14</v>
      </c>
      <c r="Q3180" t="s">
        <v>34</v>
      </c>
      <c r="R3180" t="s">
        <v>35</v>
      </c>
    </row>
    <row r="3181" spans="1:18" x14ac:dyDescent="0.25">
      <c r="A3181" t="s">
        <v>7388</v>
      </c>
      <c r="B3181" s="1">
        <v>45126</v>
      </c>
      <c r="C3181" t="s">
        <v>97</v>
      </c>
      <c r="D3181" t="s">
        <v>7389</v>
      </c>
      <c r="E3181" t="s">
        <v>46</v>
      </c>
      <c r="F3181" t="s">
        <v>31</v>
      </c>
      <c r="G3181" t="s">
        <v>23</v>
      </c>
      <c r="H3181" t="s">
        <v>127</v>
      </c>
      <c r="I3181">
        <v>2</v>
      </c>
      <c r="J3181">
        <v>25451</v>
      </c>
      <c r="K3181">
        <v>50902</v>
      </c>
      <c r="L3181">
        <v>45078</v>
      </c>
      <c r="M3181">
        <v>5824</v>
      </c>
      <c r="N3181">
        <v>5</v>
      </c>
      <c r="O3181">
        <v>5819</v>
      </c>
      <c r="P3181" t="s">
        <v>14</v>
      </c>
      <c r="Q3181" t="s">
        <v>25</v>
      </c>
      <c r="R3181" t="s">
        <v>26</v>
      </c>
    </row>
    <row r="3182" spans="1:18" x14ac:dyDescent="0.25">
      <c r="A3182" t="s">
        <v>7390</v>
      </c>
      <c r="B3182" s="1">
        <v>45045</v>
      </c>
      <c r="C3182" t="s">
        <v>227</v>
      </c>
      <c r="D3182" t="s">
        <v>7391</v>
      </c>
      <c r="E3182" t="s">
        <v>69</v>
      </c>
      <c r="F3182" t="s">
        <v>70</v>
      </c>
      <c r="G3182" t="s">
        <v>48</v>
      </c>
      <c r="H3182" t="s">
        <v>64</v>
      </c>
      <c r="I3182">
        <v>10</v>
      </c>
      <c r="J3182">
        <v>3122</v>
      </c>
      <c r="K3182">
        <v>31220</v>
      </c>
      <c r="L3182">
        <v>27937</v>
      </c>
      <c r="M3182">
        <v>3283</v>
      </c>
      <c r="N3182">
        <v>10</v>
      </c>
      <c r="O3182">
        <v>3273</v>
      </c>
      <c r="P3182" t="s">
        <v>14</v>
      </c>
      <c r="Q3182" t="s">
        <v>55</v>
      </c>
      <c r="R3182" t="s">
        <v>35</v>
      </c>
    </row>
    <row r="3183" spans="1:18" x14ac:dyDescent="0.25">
      <c r="A3183" t="s">
        <v>7392</v>
      </c>
      <c r="B3183" s="1">
        <v>45323</v>
      </c>
      <c r="C3183" t="s">
        <v>29</v>
      </c>
      <c r="D3183" t="s">
        <v>7393</v>
      </c>
      <c r="E3183" t="s">
        <v>21</v>
      </c>
      <c r="F3183" t="s">
        <v>40</v>
      </c>
      <c r="G3183" t="s">
        <v>71</v>
      </c>
      <c r="H3183" t="s">
        <v>81</v>
      </c>
      <c r="I3183">
        <v>1</v>
      </c>
      <c r="J3183">
        <v>26115</v>
      </c>
      <c r="K3183">
        <v>26115</v>
      </c>
      <c r="L3183">
        <v>17292</v>
      </c>
      <c r="M3183">
        <v>8823</v>
      </c>
      <c r="N3183">
        <v>0</v>
      </c>
      <c r="O3183">
        <v>8823</v>
      </c>
      <c r="P3183" t="s">
        <v>14</v>
      </c>
      <c r="Q3183" t="s">
        <v>25</v>
      </c>
      <c r="R3183" t="s">
        <v>35</v>
      </c>
    </row>
    <row r="3184" spans="1:18" x14ac:dyDescent="0.25">
      <c r="A3184" t="s">
        <v>7394</v>
      </c>
      <c r="B3184" s="1">
        <v>44802</v>
      </c>
      <c r="C3184" t="s">
        <v>67</v>
      </c>
      <c r="D3184" t="s">
        <v>7395</v>
      </c>
      <c r="E3184" t="s">
        <v>53</v>
      </c>
      <c r="F3184" t="s">
        <v>114</v>
      </c>
      <c r="G3184" t="s">
        <v>71</v>
      </c>
      <c r="H3184" t="s">
        <v>81</v>
      </c>
      <c r="I3184">
        <v>4</v>
      </c>
      <c r="J3184">
        <v>13025</v>
      </c>
      <c r="K3184">
        <v>52100</v>
      </c>
      <c r="L3184">
        <v>37326</v>
      </c>
      <c r="M3184">
        <v>14774</v>
      </c>
      <c r="N3184">
        <v>0</v>
      </c>
      <c r="O3184">
        <v>14774</v>
      </c>
      <c r="P3184" t="s">
        <v>14</v>
      </c>
      <c r="Q3184" t="s">
        <v>55</v>
      </c>
      <c r="R3184" t="s">
        <v>35</v>
      </c>
    </row>
    <row r="3185" spans="1:18" x14ac:dyDescent="0.25">
      <c r="A3185" t="s">
        <v>7396</v>
      </c>
      <c r="B3185" s="1">
        <v>45507</v>
      </c>
      <c r="C3185" t="s">
        <v>67</v>
      </c>
      <c r="D3185" t="s">
        <v>7397</v>
      </c>
      <c r="E3185" t="s">
        <v>46</v>
      </c>
      <c r="F3185" t="s">
        <v>63</v>
      </c>
      <c r="G3185" t="s">
        <v>71</v>
      </c>
      <c r="H3185" t="s">
        <v>72</v>
      </c>
      <c r="I3185">
        <v>6</v>
      </c>
      <c r="J3185">
        <v>17374</v>
      </c>
      <c r="K3185">
        <v>104244</v>
      </c>
      <c r="L3185">
        <v>86006</v>
      </c>
      <c r="M3185">
        <v>18238</v>
      </c>
      <c r="N3185">
        <v>10</v>
      </c>
      <c r="O3185">
        <v>18228</v>
      </c>
      <c r="P3185" t="s">
        <v>14</v>
      </c>
      <c r="Q3185" t="s">
        <v>35</v>
      </c>
      <c r="R3185" t="s">
        <v>35</v>
      </c>
    </row>
    <row r="3186" spans="1:18" x14ac:dyDescent="0.25">
      <c r="A3186" t="s">
        <v>7398</v>
      </c>
      <c r="B3186" s="1">
        <v>44844</v>
      </c>
      <c r="C3186" t="s">
        <v>61</v>
      </c>
      <c r="D3186" t="s">
        <v>7399</v>
      </c>
      <c r="E3186" t="s">
        <v>53</v>
      </c>
      <c r="F3186" t="s">
        <v>63</v>
      </c>
      <c r="G3186" t="s">
        <v>23</v>
      </c>
      <c r="H3186" t="s">
        <v>169</v>
      </c>
      <c r="I3186">
        <v>8</v>
      </c>
      <c r="J3186">
        <v>42562</v>
      </c>
      <c r="K3186">
        <v>340496</v>
      </c>
      <c r="L3186">
        <v>290333</v>
      </c>
      <c r="M3186">
        <v>50163</v>
      </c>
      <c r="N3186">
        <v>5</v>
      </c>
      <c r="O3186">
        <v>50158</v>
      </c>
      <c r="P3186" t="s">
        <v>14</v>
      </c>
      <c r="Q3186" t="s">
        <v>35</v>
      </c>
      <c r="R3186" t="s">
        <v>35</v>
      </c>
    </row>
    <row r="3187" spans="1:18" x14ac:dyDescent="0.25">
      <c r="A3187" t="s">
        <v>7400</v>
      </c>
      <c r="B3187" s="1">
        <v>44871</v>
      </c>
      <c r="C3187" t="s">
        <v>133</v>
      </c>
      <c r="D3187" t="s">
        <v>7401</v>
      </c>
      <c r="E3187" t="s">
        <v>53</v>
      </c>
      <c r="F3187" t="s">
        <v>63</v>
      </c>
      <c r="G3187" t="s">
        <v>71</v>
      </c>
      <c r="H3187" t="s">
        <v>72</v>
      </c>
      <c r="I3187">
        <v>2</v>
      </c>
      <c r="J3187">
        <v>15195</v>
      </c>
      <c r="K3187">
        <v>30390</v>
      </c>
      <c r="L3187">
        <v>26795</v>
      </c>
      <c r="M3187">
        <v>3595</v>
      </c>
      <c r="N3187">
        <v>0</v>
      </c>
      <c r="O3187">
        <v>3595</v>
      </c>
      <c r="P3187" t="s">
        <v>14</v>
      </c>
      <c r="Q3187" t="s">
        <v>55</v>
      </c>
      <c r="R3187" t="s">
        <v>26</v>
      </c>
    </row>
    <row r="3188" spans="1:18" x14ac:dyDescent="0.25">
      <c r="A3188" t="s">
        <v>7402</v>
      </c>
      <c r="B3188" s="1">
        <v>45169</v>
      </c>
      <c r="C3188" t="s">
        <v>67</v>
      </c>
      <c r="D3188" t="s">
        <v>7403</v>
      </c>
      <c r="E3188" t="s">
        <v>46</v>
      </c>
      <c r="F3188" t="s">
        <v>40</v>
      </c>
      <c r="G3188" t="s">
        <v>48</v>
      </c>
      <c r="H3188" t="s">
        <v>64</v>
      </c>
      <c r="I3188">
        <v>7</v>
      </c>
      <c r="J3188">
        <v>19097</v>
      </c>
      <c r="K3188">
        <v>133679</v>
      </c>
      <c r="L3188">
        <v>110755</v>
      </c>
      <c r="M3188">
        <v>22924</v>
      </c>
      <c r="N3188">
        <v>10</v>
      </c>
      <c r="O3188">
        <v>22914</v>
      </c>
      <c r="P3188" t="s">
        <v>14</v>
      </c>
      <c r="Q3188" t="s">
        <v>25</v>
      </c>
      <c r="R3188" t="s">
        <v>26</v>
      </c>
    </row>
    <row r="3189" spans="1:18" x14ac:dyDescent="0.25">
      <c r="A3189" t="s">
        <v>7404</v>
      </c>
      <c r="B3189" s="1">
        <v>45212</v>
      </c>
      <c r="C3189" t="s">
        <v>61</v>
      </c>
      <c r="D3189" t="s">
        <v>7405</v>
      </c>
      <c r="E3189" t="s">
        <v>46</v>
      </c>
      <c r="F3189" t="s">
        <v>76</v>
      </c>
      <c r="G3189" t="s">
        <v>32</v>
      </c>
      <c r="H3189" t="s">
        <v>118</v>
      </c>
      <c r="I3189">
        <v>9</v>
      </c>
      <c r="J3189">
        <v>43171</v>
      </c>
      <c r="K3189">
        <v>388539</v>
      </c>
      <c r="L3189">
        <v>288438</v>
      </c>
      <c r="M3189">
        <v>100101</v>
      </c>
      <c r="N3189">
        <v>15</v>
      </c>
      <c r="O3189">
        <v>100086</v>
      </c>
      <c r="P3189" t="s">
        <v>14</v>
      </c>
      <c r="Q3189" t="s">
        <v>25</v>
      </c>
      <c r="R3189" t="s">
        <v>35</v>
      </c>
    </row>
    <row r="3190" spans="1:18" x14ac:dyDescent="0.25">
      <c r="A3190" t="s">
        <v>7406</v>
      </c>
      <c r="B3190" s="1">
        <v>45228</v>
      </c>
      <c r="C3190" t="s">
        <v>61</v>
      </c>
      <c r="D3190" t="s">
        <v>7407</v>
      </c>
      <c r="E3190" t="s">
        <v>21</v>
      </c>
      <c r="F3190" t="s">
        <v>22</v>
      </c>
      <c r="G3190" t="s">
        <v>32</v>
      </c>
      <c r="H3190" t="s">
        <v>33</v>
      </c>
      <c r="I3190">
        <v>3</v>
      </c>
      <c r="J3190">
        <v>19996</v>
      </c>
      <c r="K3190">
        <v>59988</v>
      </c>
      <c r="L3190">
        <v>38849</v>
      </c>
      <c r="M3190">
        <v>21139</v>
      </c>
      <c r="N3190">
        <v>0</v>
      </c>
      <c r="O3190">
        <v>21139</v>
      </c>
      <c r="P3190" t="s">
        <v>14</v>
      </c>
      <c r="Q3190" t="s">
        <v>34</v>
      </c>
      <c r="R3190" t="s">
        <v>35</v>
      </c>
    </row>
    <row r="3191" spans="1:18" x14ac:dyDescent="0.25">
      <c r="A3191" t="s">
        <v>7408</v>
      </c>
      <c r="B3191" s="1">
        <v>45369</v>
      </c>
      <c r="C3191" t="s">
        <v>208</v>
      </c>
      <c r="D3191" t="s">
        <v>7409</v>
      </c>
      <c r="E3191" t="s">
        <v>46</v>
      </c>
      <c r="F3191" t="s">
        <v>40</v>
      </c>
      <c r="G3191" t="s">
        <v>71</v>
      </c>
      <c r="H3191" t="s">
        <v>81</v>
      </c>
      <c r="I3191">
        <v>1</v>
      </c>
      <c r="J3191">
        <v>34698</v>
      </c>
      <c r="K3191">
        <v>34698</v>
      </c>
      <c r="L3191">
        <v>23057</v>
      </c>
      <c r="M3191">
        <v>11641</v>
      </c>
      <c r="N3191">
        <v>10</v>
      </c>
      <c r="O3191">
        <v>11631</v>
      </c>
      <c r="P3191" t="s">
        <v>14</v>
      </c>
      <c r="Q3191" t="s">
        <v>35</v>
      </c>
      <c r="R3191" t="s">
        <v>35</v>
      </c>
    </row>
    <row r="3192" spans="1:18" x14ac:dyDescent="0.25">
      <c r="A3192" t="s">
        <v>7410</v>
      </c>
      <c r="B3192" s="1">
        <v>44903</v>
      </c>
      <c r="C3192" t="s">
        <v>44</v>
      </c>
      <c r="D3192" t="s">
        <v>7411</v>
      </c>
      <c r="E3192" t="s">
        <v>69</v>
      </c>
      <c r="F3192" t="s">
        <v>76</v>
      </c>
      <c r="G3192" t="s">
        <v>23</v>
      </c>
      <c r="H3192" t="s">
        <v>41</v>
      </c>
      <c r="I3192">
        <v>3</v>
      </c>
      <c r="J3192">
        <v>8440</v>
      </c>
      <c r="K3192">
        <v>25320</v>
      </c>
      <c r="L3192">
        <v>15926</v>
      </c>
      <c r="M3192">
        <v>9394</v>
      </c>
      <c r="N3192">
        <v>0</v>
      </c>
      <c r="O3192">
        <v>9394</v>
      </c>
      <c r="P3192" t="s">
        <v>14</v>
      </c>
      <c r="Q3192" t="s">
        <v>34</v>
      </c>
      <c r="R3192" t="s">
        <v>26</v>
      </c>
    </row>
    <row r="3193" spans="1:18" x14ac:dyDescent="0.25">
      <c r="A3193" t="s">
        <v>7412</v>
      </c>
      <c r="B3193" s="1">
        <v>44884</v>
      </c>
      <c r="C3193" t="s">
        <v>133</v>
      </c>
      <c r="D3193" t="s">
        <v>7413</v>
      </c>
      <c r="E3193" t="s">
        <v>69</v>
      </c>
      <c r="F3193" t="s">
        <v>76</v>
      </c>
      <c r="G3193" t="s">
        <v>48</v>
      </c>
      <c r="H3193" t="s">
        <v>202</v>
      </c>
      <c r="I3193">
        <v>7</v>
      </c>
      <c r="J3193">
        <v>19230</v>
      </c>
      <c r="K3193">
        <v>134610</v>
      </c>
      <c r="L3193">
        <v>83038</v>
      </c>
      <c r="M3193">
        <v>51572</v>
      </c>
      <c r="N3193">
        <v>15</v>
      </c>
      <c r="O3193">
        <v>51557</v>
      </c>
      <c r="P3193" t="s">
        <v>14</v>
      </c>
      <c r="Q3193" t="s">
        <v>55</v>
      </c>
      <c r="R3193" t="s">
        <v>35</v>
      </c>
    </row>
    <row r="3194" spans="1:18" x14ac:dyDescent="0.25">
      <c r="A3194" t="s">
        <v>7414</v>
      </c>
      <c r="B3194" s="1">
        <v>45025</v>
      </c>
      <c r="C3194" t="s">
        <v>227</v>
      </c>
      <c r="D3194" t="s">
        <v>7415</v>
      </c>
      <c r="E3194" t="s">
        <v>53</v>
      </c>
      <c r="F3194" t="s">
        <v>47</v>
      </c>
      <c r="G3194" t="s">
        <v>32</v>
      </c>
      <c r="H3194" t="s">
        <v>33</v>
      </c>
      <c r="I3194">
        <v>1</v>
      </c>
      <c r="J3194">
        <v>47636</v>
      </c>
      <c r="K3194">
        <v>47636</v>
      </c>
      <c r="L3194">
        <v>32797</v>
      </c>
      <c r="M3194">
        <v>14839</v>
      </c>
      <c r="N3194">
        <v>15</v>
      </c>
      <c r="O3194">
        <v>14824</v>
      </c>
      <c r="P3194" t="s">
        <v>14</v>
      </c>
      <c r="Q3194" t="s">
        <v>25</v>
      </c>
      <c r="R3194" t="s">
        <v>26</v>
      </c>
    </row>
    <row r="3195" spans="1:18" x14ac:dyDescent="0.25">
      <c r="A3195" t="s">
        <v>7416</v>
      </c>
      <c r="B3195" s="1">
        <v>45421</v>
      </c>
      <c r="C3195" t="s">
        <v>140</v>
      </c>
      <c r="D3195" t="s">
        <v>7417</v>
      </c>
      <c r="E3195" t="s">
        <v>46</v>
      </c>
      <c r="F3195" t="s">
        <v>40</v>
      </c>
      <c r="G3195" t="s">
        <v>32</v>
      </c>
      <c r="H3195" t="s">
        <v>77</v>
      </c>
      <c r="I3195">
        <v>10</v>
      </c>
      <c r="J3195">
        <v>46732</v>
      </c>
      <c r="K3195">
        <v>467320</v>
      </c>
      <c r="L3195">
        <v>353190</v>
      </c>
      <c r="M3195">
        <v>114130</v>
      </c>
      <c r="N3195">
        <v>10</v>
      </c>
      <c r="O3195">
        <v>114120</v>
      </c>
      <c r="P3195" t="s">
        <v>14</v>
      </c>
      <c r="Q3195" t="s">
        <v>35</v>
      </c>
      <c r="R3195" t="s">
        <v>35</v>
      </c>
    </row>
    <row r="3196" spans="1:18" x14ac:dyDescent="0.25">
      <c r="A3196" t="s">
        <v>7418</v>
      </c>
      <c r="B3196" s="1">
        <v>45118</v>
      </c>
      <c r="C3196" t="s">
        <v>97</v>
      </c>
      <c r="D3196" t="s">
        <v>7419</v>
      </c>
      <c r="E3196" t="s">
        <v>21</v>
      </c>
      <c r="F3196" t="s">
        <v>31</v>
      </c>
      <c r="G3196" t="s">
        <v>23</v>
      </c>
      <c r="H3196" t="s">
        <v>169</v>
      </c>
      <c r="I3196">
        <v>4</v>
      </c>
      <c r="J3196">
        <v>30877</v>
      </c>
      <c r="K3196">
        <v>123508</v>
      </c>
      <c r="L3196">
        <v>101290</v>
      </c>
      <c r="M3196">
        <v>22218</v>
      </c>
      <c r="N3196">
        <v>0</v>
      </c>
      <c r="O3196">
        <v>22218</v>
      </c>
      <c r="P3196" t="s">
        <v>14</v>
      </c>
      <c r="Q3196" t="s">
        <v>25</v>
      </c>
      <c r="R3196" t="s">
        <v>26</v>
      </c>
    </row>
    <row r="3197" spans="1:18" x14ac:dyDescent="0.25">
      <c r="A3197" t="s">
        <v>7420</v>
      </c>
      <c r="B3197" s="1">
        <v>45345</v>
      </c>
      <c r="C3197" t="s">
        <v>29</v>
      </c>
      <c r="D3197" t="s">
        <v>7421</v>
      </c>
      <c r="E3197" t="s">
        <v>69</v>
      </c>
      <c r="F3197" t="s">
        <v>114</v>
      </c>
      <c r="G3197" t="s">
        <v>32</v>
      </c>
      <c r="H3197" t="s">
        <v>33</v>
      </c>
      <c r="I3197">
        <v>9</v>
      </c>
      <c r="J3197">
        <v>31452</v>
      </c>
      <c r="K3197">
        <v>283068</v>
      </c>
      <c r="L3197">
        <v>210947</v>
      </c>
      <c r="M3197">
        <v>72121</v>
      </c>
      <c r="N3197">
        <v>5</v>
      </c>
      <c r="O3197">
        <v>72116</v>
      </c>
      <c r="P3197" t="s">
        <v>14</v>
      </c>
      <c r="Q3197" t="s">
        <v>55</v>
      </c>
      <c r="R3197" t="s">
        <v>35</v>
      </c>
    </row>
    <row r="3198" spans="1:18" x14ac:dyDescent="0.25">
      <c r="A3198" t="s">
        <v>7422</v>
      </c>
      <c r="B3198" s="1">
        <v>45000</v>
      </c>
      <c r="C3198" t="s">
        <v>208</v>
      </c>
      <c r="D3198" t="s">
        <v>7423</v>
      </c>
      <c r="E3198" t="s">
        <v>46</v>
      </c>
      <c r="F3198" t="s">
        <v>70</v>
      </c>
      <c r="G3198" t="s">
        <v>23</v>
      </c>
      <c r="H3198" t="s">
        <v>169</v>
      </c>
      <c r="I3198">
        <v>8</v>
      </c>
      <c r="J3198">
        <v>22313</v>
      </c>
      <c r="K3198">
        <v>178504</v>
      </c>
      <c r="L3198">
        <v>156103</v>
      </c>
      <c r="M3198">
        <v>22401</v>
      </c>
      <c r="N3198">
        <v>5</v>
      </c>
      <c r="O3198">
        <v>22396</v>
      </c>
      <c r="P3198" t="s">
        <v>14</v>
      </c>
      <c r="Q3198" t="s">
        <v>35</v>
      </c>
      <c r="R3198" t="s">
        <v>35</v>
      </c>
    </row>
    <row r="3199" spans="1:18" x14ac:dyDescent="0.25">
      <c r="A3199" t="s">
        <v>7424</v>
      </c>
      <c r="B3199" s="1">
        <v>45107</v>
      </c>
      <c r="C3199" t="s">
        <v>19</v>
      </c>
      <c r="D3199" t="s">
        <v>7425</v>
      </c>
      <c r="E3199" t="s">
        <v>21</v>
      </c>
      <c r="F3199" t="s">
        <v>114</v>
      </c>
      <c r="G3199" t="s">
        <v>32</v>
      </c>
      <c r="H3199" t="s">
        <v>118</v>
      </c>
      <c r="I3199">
        <v>2</v>
      </c>
      <c r="J3199">
        <v>47076</v>
      </c>
      <c r="K3199">
        <v>94152</v>
      </c>
      <c r="L3199">
        <v>73086</v>
      </c>
      <c r="M3199">
        <v>21066</v>
      </c>
      <c r="N3199">
        <v>0</v>
      </c>
      <c r="O3199">
        <v>21066</v>
      </c>
      <c r="P3199" t="s">
        <v>14</v>
      </c>
      <c r="Q3199" t="s">
        <v>35</v>
      </c>
      <c r="R3199" t="s">
        <v>26</v>
      </c>
    </row>
    <row r="3200" spans="1:18" x14ac:dyDescent="0.25">
      <c r="A3200" t="s">
        <v>7426</v>
      </c>
      <c r="B3200" s="1">
        <v>45048</v>
      </c>
      <c r="C3200" t="s">
        <v>140</v>
      </c>
      <c r="D3200" t="s">
        <v>7427</v>
      </c>
      <c r="E3200" t="s">
        <v>69</v>
      </c>
      <c r="F3200" t="s">
        <v>22</v>
      </c>
      <c r="G3200" t="s">
        <v>23</v>
      </c>
      <c r="H3200" t="s">
        <v>127</v>
      </c>
      <c r="I3200">
        <v>2</v>
      </c>
      <c r="J3200">
        <v>10530</v>
      </c>
      <c r="K3200">
        <v>21060</v>
      </c>
      <c r="L3200">
        <v>18597</v>
      </c>
      <c r="M3200">
        <v>2463</v>
      </c>
      <c r="N3200">
        <v>5</v>
      </c>
      <c r="O3200">
        <v>2458</v>
      </c>
      <c r="P3200" t="s">
        <v>14</v>
      </c>
      <c r="Q3200" t="s">
        <v>25</v>
      </c>
      <c r="R3200" t="s">
        <v>26</v>
      </c>
    </row>
    <row r="3201" spans="1:18" x14ac:dyDescent="0.25">
      <c r="A3201" t="s">
        <v>7428</v>
      </c>
      <c r="B3201" s="1">
        <v>45135</v>
      </c>
      <c r="C3201" t="s">
        <v>97</v>
      </c>
      <c r="D3201" t="s">
        <v>7429</v>
      </c>
      <c r="E3201" t="s">
        <v>53</v>
      </c>
      <c r="F3201" t="s">
        <v>70</v>
      </c>
      <c r="G3201" t="s">
        <v>48</v>
      </c>
      <c r="H3201" t="s">
        <v>49</v>
      </c>
      <c r="I3201">
        <v>1</v>
      </c>
      <c r="J3201">
        <v>43005</v>
      </c>
      <c r="K3201">
        <v>43005</v>
      </c>
      <c r="L3201">
        <v>28284</v>
      </c>
      <c r="M3201">
        <v>14721</v>
      </c>
      <c r="N3201">
        <v>10</v>
      </c>
      <c r="O3201">
        <v>14711</v>
      </c>
      <c r="P3201" t="s">
        <v>14</v>
      </c>
      <c r="Q3201" t="s">
        <v>25</v>
      </c>
      <c r="R3201" t="s">
        <v>35</v>
      </c>
    </row>
    <row r="3202" spans="1:18" x14ac:dyDescent="0.25">
      <c r="A3202" t="s">
        <v>7430</v>
      </c>
      <c r="B3202" s="1">
        <v>45006</v>
      </c>
      <c r="C3202" t="s">
        <v>208</v>
      </c>
      <c r="D3202" t="s">
        <v>7431</v>
      </c>
      <c r="E3202" t="s">
        <v>46</v>
      </c>
      <c r="F3202" t="s">
        <v>63</v>
      </c>
      <c r="G3202" t="s">
        <v>32</v>
      </c>
      <c r="H3202" t="s">
        <v>173</v>
      </c>
      <c r="I3202">
        <v>7</v>
      </c>
      <c r="J3202">
        <v>3107</v>
      </c>
      <c r="K3202">
        <v>21749</v>
      </c>
      <c r="L3202">
        <v>17285</v>
      </c>
      <c r="M3202">
        <v>4464</v>
      </c>
      <c r="N3202">
        <v>0</v>
      </c>
      <c r="O3202">
        <v>4464</v>
      </c>
      <c r="P3202" t="s">
        <v>14</v>
      </c>
      <c r="Q3202" t="s">
        <v>35</v>
      </c>
      <c r="R3202" t="s">
        <v>26</v>
      </c>
    </row>
    <row r="3203" spans="1:18" x14ac:dyDescent="0.25">
      <c r="A3203" t="s">
        <v>7432</v>
      </c>
      <c r="B3203" s="1">
        <v>44889</v>
      </c>
      <c r="C3203" t="s">
        <v>133</v>
      </c>
      <c r="D3203" t="s">
        <v>7434</v>
      </c>
      <c r="E3203" t="s">
        <v>21</v>
      </c>
      <c r="F3203" t="s">
        <v>114</v>
      </c>
      <c r="G3203" t="s">
        <v>23</v>
      </c>
      <c r="H3203" t="s">
        <v>169</v>
      </c>
      <c r="I3203">
        <v>6</v>
      </c>
      <c r="J3203">
        <v>23364</v>
      </c>
      <c r="K3203">
        <v>140184</v>
      </c>
      <c r="L3203">
        <v>123635</v>
      </c>
      <c r="M3203">
        <v>16549</v>
      </c>
      <c r="N3203">
        <v>10</v>
      </c>
      <c r="O3203">
        <v>16539</v>
      </c>
      <c r="P3203" t="s">
        <v>14</v>
      </c>
      <c r="Q3203" t="s">
        <v>25</v>
      </c>
      <c r="R3203" t="s">
        <v>35</v>
      </c>
    </row>
    <row r="3204" spans="1:18" x14ac:dyDescent="0.25">
      <c r="A3204" t="s">
        <v>7435</v>
      </c>
      <c r="B3204" s="1">
        <v>45379</v>
      </c>
      <c r="C3204" t="s">
        <v>208</v>
      </c>
      <c r="D3204" t="s">
        <v>7436</v>
      </c>
      <c r="E3204" t="s">
        <v>69</v>
      </c>
      <c r="F3204" t="s">
        <v>63</v>
      </c>
      <c r="G3204" t="s">
        <v>71</v>
      </c>
      <c r="H3204" t="s">
        <v>111</v>
      </c>
      <c r="I3204">
        <v>1</v>
      </c>
      <c r="J3204">
        <v>11849</v>
      </c>
      <c r="K3204">
        <v>11849</v>
      </c>
      <c r="L3204">
        <v>9610</v>
      </c>
      <c r="M3204">
        <v>2239</v>
      </c>
      <c r="N3204">
        <v>0</v>
      </c>
      <c r="O3204">
        <v>2239</v>
      </c>
      <c r="P3204" t="s">
        <v>14</v>
      </c>
      <c r="Q3204" t="s">
        <v>25</v>
      </c>
      <c r="R3204" t="s">
        <v>35</v>
      </c>
    </row>
    <row r="3205" spans="1:18" x14ac:dyDescent="0.25">
      <c r="A3205" t="s">
        <v>7437</v>
      </c>
      <c r="B3205" s="1">
        <v>45488</v>
      </c>
      <c r="C3205" t="s">
        <v>97</v>
      </c>
      <c r="D3205" t="s">
        <v>7438</v>
      </c>
      <c r="E3205" t="s">
        <v>53</v>
      </c>
      <c r="F3205" t="s">
        <v>63</v>
      </c>
      <c r="G3205" t="s">
        <v>71</v>
      </c>
      <c r="H3205" t="s">
        <v>195</v>
      </c>
      <c r="I3205">
        <v>6</v>
      </c>
      <c r="J3205">
        <v>193</v>
      </c>
      <c r="K3205">
        <v>1158</v>
      </c>
      <c r="L3205">
        <v>740</v>
      </c>
      <c r="M3205">
        <v>418</v>
      </c>
      <c r="N3205">
        <v>0</v>
      </c>
      <c r="O3205">
        <v>418</v>
      </c>
      <c r="P3205" t="s">
        <v>14</v>
      </c>
      <c r="Q3205" t="s">
        <v>34</v>
      </c>
      <c r="R3205" t="s">
        <v>35</v>
      </c>
    </row>
    <row r="3206" spans="1:18" x14ac:dyDescent="0.25">
      <c r="A3206" t="s">
        <v>7439</v>
      </c>
      <c r="B3206" s="1">
        <v>44741</v>
      </c>
      <c r="C3206" t="s">
        <v>19</v>
      </c>
      <c r="D3206" t="s">
        <v>7440</v>
      </c>
      <c r="E3206" t="s">
        <v>53</v>
      </c>
      <c r="F3206" t="s">
        <v>70</v>
      </c>
      <c r="G3206" t="s">
        <v>71</v>
      </c>
      <c r="H3206" t="s">
        <v>72</v>
      </c>
      <c r="I3206">
        <v>5</v>
      </c>
      <c r="J3206">
        <v>14526</v>
      </c>
      <c r="K3206">
        <v>72630</v>
      </c>
      <c r="L3206">
        <v>55485</v>
      </c>
      <c r="M3206">
        <v>17145</v>
      </c>
      <c r="N3206">
        <v>5</v>
      </c>
      <c r="O3206">
        <v>17140</v>
      </c>
      <c r="P3206" t="s">
        <v>14</v>
      </c>
      <c r="Q3206" t="s">
        <v>34</v>
      </c>
      <c r="R3206" t="s">
        <v>35</v>
      </c>
    </row>
    <row r="3207" spans="1:18" x14ac:dyDescent="0.25">
      <c r="A3207" t="s">
        <v>7441</v>
      </c>
      <c r="B3207" s="1">
        <v>44589</v>
      </c>
      <c r="C3207" t="s">
        <v>84</v>
      </c>
      <c r="D3207" t="s">
        <v>7442</v>
      </c>
      <c r="E3207" t="s">
        <v>46</v>
      </c>
      <c r="F3207" t="s">
        <v>47</v>
      </c>
      <c r="G3207" t="s">
        <v>48</v>
      </c>
      <c r="H3207" t="s">
        <v>49</v>
      </c>
      <c r="I3207">
        <v>2</v>
      </c>
      <c r="J3207">
        <v>17573</v>
      </c>
      <c r="K3207">
        <v>35146</v>
      </c>
      <c r="L3207">
        <v>25771</v>
      </c>
      <c r="M3207">
        <v>9375</v>
      </c>
      <c r="N3207">
        <v>15</v>
      </c>
      <c r="O3207">
        <v>9360</v>
      </c>
      <c r="P3207" t="s">
        <v>14</v>
      </c>
      <c r="Q3207" t="s">
        <v>34</v>
      </c>
      <c r="R3207" t="s">
        <v>26</v>
      </c>
    </row>
    <row r="3208" spans="1:18" x14ac:dyDescent="0.25">
      <c r="A3208" t="s">
        <v>7443</v>
      </c>
      <c r="B3208" s="1">
        <v>45322</v>
      </c>
      <c r="C3208" t="s">
        <v>84</v>
      </c>
      <c r="D3208" t="s">
        <v>7444</v>
      </c>
      <c r="E3208" t="s">
        <v>69</v>
      </c>
      <c r="F3208" t="s">
        <v>31</v>
      </c>
      <c r="G3208" t="s">
        <v>71</v>
      </c>
      <c r="H3208" t="s">
        <v>81</v>
      </c>
      <c r="I3208">
        <v>8</v>
      </c>
      <c r="J3208">
        <v>41974</v>
      </c>
      <c r="K3208">
        <v>335792</v>
      </c>
      <c r="L3208">
        <v>267857</v>
      </c>
      <c r="M3208">
        <v>67935</v>
      </c>
      <c r="N3208">
        <v>15</v>
      </c>
      <c r="O3208">
        <v>67920</v>
      </c>
      <c r="P3208" t="s">
        <v>14</v>
      </c>
      <c r="Q3208" t="s">
        <v>25</v>
      </c>
      <c r="R3208" t="s">
        <v>35</v>
      </c>
    </row>
    <row r="3209" spans="1:18" x14ac:dyDescent="0.25">
      <c r="A3209" t="s">
        <v>7445</v>
      </c>
      <c r="B3209" s="1">
        <v>45016</v>
      </c>
      <c r="C3209" t="s">
        <v>208</v>
      </c>
      <c r="D3209" t="s">
        <v>7446</v>
      </c>
      <c r="E3209" t="s">
        <v>69</v>
      </c>
      <c r="F3209" t="s">
        <v>76</v>
      </c>
      <c r="G3209" t="s">
        <v>32</v>
      </c>
      <c r="H3209" t="s">
        <v>77</v>
      </c>
      <c r="I3209">
        <v>6</v>
      </c>
      <c r="J3209">
        <v>38522</v>
      </c>
      <c r="K3209">
        <v>231132</v>
      </c>
      <c r="L3209">
        <v>193911</v>
      </c>
      <c r="M3209">
        <v>37221</v>
      </c>
      <c r="N3209">
        <v>10</v>
      </c>
      <c r="O3209">
        <v>37211</v>
      </c>
      <c r="P3209" t="s">
        <v>14</v>
      </c>
      <c r="Q3209" t="s">
        <v>55</v>
      </c>
      <c r="R3209" t="s">
        <v>35</v>
      </c>
    </row>
    <row r="3210" spans="1:18" x14ac:dyDescent="0.25">
      <c r="A3210" t="s">
        <v>7447</v>
      </c>
      <c r="B3210" s="1">
        <v>45540</v>
      </c>
      <c r="C3210" t="s">
        <v>38</v>
      </c>
      <c r="D3210" t="s">
        <v>7448</v>
      </c>
      <c r="E3210" t="s">
        <v>53</v>
      </c>
      <c r="F3210" t="s">
        <v>22</v>
      </c>
      <c r="G3210" t="s">
        <v>23</v>
      </c>
      <c r="H3210" t="s">
        <v>41</v>
      </c>
      <c r="I3210">
        <v>6</v>
      </c>
      <c r="J3210">
        <v>23075</v>
      </c>
      <c r="K3210">
        <v>138450</v>
      </c>
      <c r="L3210">
        <v>114493</v>
      </c>
      <c r="M3210">
        <v>23957</v>
      </c>
      <c r="N3210">
        <v>5</v>
      </c>
      <c r="O3210">
        <v>23952</v>
      </c>
      <c r="P3210" t="s">
        <v>14</v>
      </c>
      <c r="Q3210" t="s">
        <v>35</v>
      </c>
      <c r="R3210" t="s">
        <v>26</v>
      </c>
    </row>
    <row r="3211" spans="1:18" x14ac:dyDescent="0.25">
      <c r="A3211" t="s">
        <v>7449</v>
      </c>
      <c r="B3211" s="1">
        <v>44772</v>
      </c>
      <c r="C3211" t="s">
        <v>97</v>
      </c>
      <c r="D3211" t="s">
        <v>7450</v>
      </c>
      <c r="E3211" t="s">
        <v>69</v>
      </c>
      <c r="F3211" t="s">
        <v>76</v>
      </c>
      <c r="G3211" t="s">
        <v>48</v>
      </c>
      <c r="H3211" t="s">
        <v>64</v>
      </c>
      <c r="I3211">
        <v>6</v>
      </c>
      <c r="J3211">
        <v>39320</v>
      </c>
      <c r="K3211">
        <v>235920</v>
      </c>
      <c r="L3211">
        <v>184979</v>
      </c>
      <c r="M3211">
        <v>50941</v>
      </c>
      <c r="N3211">
        <v>5</v>
      </c>
      <c r="O3211">
        <v>50936</v>
      </c>
      <c r="P3211" t="s">
        <v>14</v>
      </c>
      <c r="Q3211" t="s">
        <v>25</v>
      </c>
      <c r="R3211" t="s">
        <v>26</v>
      </c>
    </row>
    <row r="3212" spans="1:18" x14ac:dyDescent="0.25">
      <c r="A3212" t="s">
        <v>7451</v>
      </c>
      <c r="B3212" s="1">
        <v>45275</v>
      </c>
      <c r="C3212" t="s">
        <v>44</v>
      </c>
      <c r="D3212" t="s">
        <v>7452</v>
      </c>
      <c r="E3212" t="s">
        <v>46</v>
      </c>
      <c r="F3212" t="s">
        <v>63</v>
      </c>
      <c r="G3212" t="s">
        <v>23</v>
      </c>
      <c r="H3212" t="s">
        <v>127</v>
      </c>
      <c r="I3212">
        <v>2</v>
      </c>
      <c r="J3212">
        <v>48040</v>
      </c>
      <c r="K3212">
        <v>96080</v>
      </c>
      <c r="L3212">
        <v>68181</v>
      </c>
      <c r="M3212">
        <v>27899</v>
      </c>
      <c r="N3212">
        <v>0</v>
      </c>
      <c r="O3212">
        <v>27899</v>
      </c>
      <c r="P3212" t="s">
        <v>14</v>
      </c>
      <c r="Q3212" t="s">
        <v>34</v>
      </c>
      <c r="R3212" t="s">
        <v>35</v>
      </c>
    </row>
    <row r="3213" spans="1:18" x14ac:dyDescent="0.25">
      <c r="A3213" t="s">
        <v>7453</v>
      </c>
      <c r="B3213" s="1">
        <v>45066</v>
      </c>
      <c r="C3213" t="s">
        <v>140</v>
      </c>
      <c r="D3213" t="s">
        <v>7454</v>
      </c>
      <c r="E3213" t="s">
        <v>21</v>
      </c>
      <c r="F3213" t="s">
        <v>70</v>
      </c>
      <c r="G3213" t="s">
        <v>23</v>
      </c>
      <c r="H3213" t="s">
        <v>41</v>
      </c>
      <c r="I3213">
        <v>4</v>
      </c>
      <c r="J3213">
        <v>36191</v>
      </c>
      <c r="K3213">
        <v>144764</v>
      </c>
      <c r="L3213">
        <v>101071</v>
      </c>
      <c r="M3213">
        <v>43693</v>
      </c>
      <c r="N3213">
        <v>5</v>
      </c>
      <c r="O3213">
        <v>43688</v>
      </c>
      <c r="P3213" t="s">
        <v>14</v>
      </c>
      <c r="Q3213" t="s">
        <v>35</v>
      </c>
      <c r="R3213" t="s">
        <v>26</v>
      </c>
    </row>
    <row r="3214" spans="1:18" x14ac:dyDescent="0.25">
      <c r="A3214" t="s">
        <v>7455</v>
      </c>
      <c r="B3214" s="1">
        <v>45382</v>
      </c>
      <c r="C3214" t="s">
        <v>208</v>
      </c>
      <c r="D3214" t="s">
        <v>7456</v>
      </c>
      <c r="E3214" t="s">
        <v>69</v>
      </c>
      <c r="F3214" t="s">
        <v>31</v>
      </c>
      <c r="G3214" t="s">
        <v>48</v>
      </c>
      <c r="H3214" t="s">
        <v>54</v>
      </c>
      <c r="I3214">
        <v>8</v>
      </c>
      <c r="J3214">
        <v>40258</v>
      </c>
      <c r="K3214">
        <v>322064</v>
      </c>
      <c r="L3214">
        <v>277368</v>
      </c>
      <c r="M3214">
        <v>44696</v>
      </c>
      <c r="N3214">
        <v>0</v>
      </c>
      <c r="O3214">
        <v>44696</v>
      </c>
      <c r="P3214" t="s">
        <v>14</v>
      </c>
      <c r="Q3214" t="s">
        <v>25</v>
      </c>
      <c r="R3214" t="s">
        <v>35</v>
      </c>
    </row>
    <row r="3215" spans="1:18" x14ac:dyDescent="0.25">
      <c r="A3215" t="s">
        <v>7457</v>
      </c>
      <c r="B3215" s="1">
        <v>45410</v>
      </c>
      <c r="C3215" t="s">
        <v>227</v>
      </c>
      <c r="D3215" t="s">
        <v>7458</v>
      </c>
      <c r="E3215" t="s">
        <v>69</v>
      </c>
      <c r="F3215" t="s">
        <v>114</v>
      </c>
      <c r="G3215" t="s">
        <v>71</v>
      </c>
      <c r="H3215" t="s">
        <v>81</v>
      </c>
      <c r="I3215">
        <v>7</v>
      </c>
      <c r="J3215">
        <v>13052</v>
      </c>
      <c r="K3215">
        <v>91364</v>
      </c>
      <c r="L3215">
        <v>58758</v>
      </c>
      <c r="M3215">
        <v>32606</v>
      </c>
      <c r="N3215">
        <v>0</v>
      </c>
      <c r="O3215">
        <v>32606</v>
      </c>
      <c r="P3215" t="s">
        <v>14</v>
      </c>
      <c r="Q3215" t="s">
        <v>35</v>
      </c>
      <c r="R3215" t="s">
        <v>26</v>
      </c>
    </row>
    <row r="3216" spans="1:18" x14ac:dyDescent="0.25">
      <c r="A3216" t="s">
        <v>7459</v>
      </c>
      <c r="B3216" s="1">
        <v>45527</v>
      </c>
      <c r="C3216" t="s">
        <v>67</v>
      </c>
      <c r="D3216" t="s">
        <v>7460</v>
      </c>
      <c r="E3216" t="s">
        <v>69</v>
      </c>
      <c r="F3216" t="s">
        <v>22</v>
      </c>
      <c r="G3216" t="s">
        <v>48</v>
      </c>
      <c r="H3216" t="s">
        <v>202</v>
      </c>
      <c r="I3216">
        <v>2</v>
      </c>
      <c r="J3216">
        <v>48594</v>
      </c>
      <c r="K3216">
        <v>97188</v>
      </c>
      <c r="L3216">
        <v>71000</v>
      </c>
      <c r="M3216">
        <v>26188</v>
      </c>
      <c r="N3216">
        <v>0</v>
      </c>
      <c r="O3216">
        <v>26188</v>
      </c>
      <c r="P3216" t="s">
        <v>14</v>
      </c>
      <c r="Q3216" t="s">
        <v>35</v>
      </c>
      <c r="R3216" t="s">
        <v>26</v>
      </c>
    </row>
    <row r="3217" spans="1:18" x14ac:dyDescent="0.25">
      <c r="A3217" t="s">
        <v>7461</v>
      </c>
      <c r="B3217" s="1">
        <v>45041</v>
      </c>
      <c r="C3217" t="s">
        <v>227</v>
      </c>
      <c r="D3217" t="s">
        <v>7462</v>
      </c>
      <c r="E3217" t="s">
        <v>46</v>
      </c>
      <c r="F3217" t="s">
        <v>22</v>
      </c>
      <c r="G3217" t="s">
        <v>48</v>
      </c>
      <c r="H3217" t="s">
        <v>49</v>
      </c>
      <c r="I3217">
        <v>4</v>
      </c>
      <c r="J3217">
        <v>28056</v>
      </c>
      <c r="K3217">
        <v>112224</v>
      </c>
      <c r="L3217">
        <v>80702</v>
      </c>
      <c r="M3217">
        <v>31522</v>
      </c>
      <c r="N3217">
        <v>15</v>
      </c>
      <c r="O3217">
        <v>31507</v>
      </c>
      <c r="P3217" t="s">
        <v>14</v>
      </c>
      <c r="Q3217" t="s">
        <v>25</v>
      </c>
      <c r="R3217" t="s">
        <v>26</v>
      </c>
    </row>
    <row r="3218" spans="1:18" x14ac:dyDescent="0.25">
      <c r="A3218" t="s">
        <v>7463</v>
      </c>
      <c r="B3218" s="1">
        <v>45526</v>
      </c>
      <c r="C3218" t="s">
        <v>67</v>
      </c>
      <c r="D3218" t="s">
        <v>7464</v>
      </c>
      <c r="E3218" t="s">
        <v>46</v>
      </c>
      <c r="F3218" t="s">
        <v>31</v>
      </c>
      <c r="G3218" t="s">
        <v>32</v>
      </c>
      <c r="H3218" t="s">
        <v>118</v>
      </c>
      <c r="I3218">
        <v>3</v>
      </c>
      <c r="J3218">
        <v>38174</v>
      </c>
      <c r="K3218">
        <v>114522</v>
      </c>
      <c r="L3218">
        <v>94531</v>
      </c>
      <c r="M3218">
        <v>19991</v>
      </c>
      <c r="N3218">
        <v>15</v>
      </c>
      <c r="O3218">
        <v>19976</v>
      </c>
      <c r="P3218" t="s">
        <v>14</v>
      </c>
      <c r="Q3218" t="s">
        <v>25</v>
      </c>
      <c r="R3218" t="s">
        <v>26</v>
      </c>
    </row>
    <row r="3219" spans="1:18" x14ac:dyDescent="0.25">
      <c r="A3219" t="s">
        <v>7465</v>
      </c>
      <c r="B3219" s="1">
        <v>45447</v>
      </c>
      <c r="C3219" t="s">
        <v>19</v>
      </c>
      <c r="D3219" t="s">
        <v>7466</v>
      </c>
      <c r="E3219" t="s">
        <v>46</v>
      </c>
      <c r="F3219" t="s">
        <v>31</v>
      </c>
      <c r="G3219" t="s">
        <v>32</v>
      </c>
      <c r="H3219" t="s">
        <v>118</v>
      </c>
      <c r="I3219">
        <v>5</v>
      </c>
      <c r="J3219">
        <v>11323</v>
      </c>
      <c r="K3219">
        <v>56615</v>
      </c>
      <c r="L3219">
        <v>49175</v>
      </c>
      <c r="M3219">
        <v>7440</v>
      </c>
      <c r="N3219">
        <v>15</v>
      </c>
      <c r="O3219">
        <v>7425</v>
      </c>
      <c r="P3219" t="s">
        <v>14</v>
      </c>
      <c r="Q3219" t="s">
        <v>35</v>
      </c>
      <c r="R3219" t="s">
        <v>35</v>
      </c>
    </row>
    <row r="3220" spans="1:18" x14ac:dyDescent="0.25">
      <c r="A3220" t="s">
        <v>7467</v>
      </c>
      <c r="B3220" s="1">
        <v>44908</v>
      </c>
      <c r="C3220" t="s">
        <v>44</v>
      </c>
      <c r="D3220" t="s">
        <v>7468</v>
      </c>
      <c r="E3220" t="s">
        <v>53</v>
      </c>
      <c r="F3220" t="s">
        <v>63</v>
      </c>
      <c r="G3220" t="s">
        <v>32</v>
      </c>
      <c r="H3220" t="s">
        <v>77</v>
      </c>
      <c r="I3220">
        <v>8</v>
      </c>
      <c r="J3220">
        <v>23639</v>
      </c>
      <c r="K3220">
        <v>189112</v>
      </c>
      <c r="L3220">
        <v>124854</v>
      </c>
      <c r="M3220">
        <v>64258</v>
      </c>
      <c r="N3220">
        <v>15</v>
      </c>
      <c r="O3220">
        <v>64243</v>
      </c>
      <c r="P3220" t="s">
        <v>14</v>
      </c>
      <c r="Q3220" t="s">
        <v>25</v>
      </c>
      <c r="R3220" t="s">
        <v>26</v>
      </c>
    </row>
    <row r="3221" spans="1:18" x14ac:dyDescent="0.25">
      <c r="A3221" t="s">
        <v>7469</v>
      </c>
      <c r="B3221" s="1">
        <v>44644</v>
      </c>
      <c r="C3221" t="s">
        <v>208</v>
      </c>
      <c r="D3221" t="s">
        <v>7470</v>
      </c>
      <c r="E3221" t="s">
        <v>69</v>
      </c>
      <c r="F3221" t="s">
        <v>70</v>
      </c>
      <c r="G3221" t="s">
        <v>48</v>
      </c>
      <c r="H3221" t="s">
        <v>202</v>
      </c>
      <c r="I3221">
        <v>6</v>
      </c>
      <c r="J3221">
        <v>23598</v>
      </c>
      <c r="K3221">
        <v>141588</v>
      </c>
      <c r="L3221">
        <v>106782</v>
      </c>
      <c r="M3221">
        <v>34806</v>
      </c>
      <c r="N3221">
        <v>10</v>
      </c>
      <c r="O3221">
        <v>34796</v>
      </c>
      <c r="P3221" t="s">
        <v>14</v>
      </c>
      <c r="Q3221" t="s">
        <v>55</v>
      </c>
      <c r="R3221" t="s">
        <v>26</v>
      </c>
    </row>
    <row r="3222" spans="1:18" x14ac:dyDescent="0.25">
      <c r="A3222" t="s">
        <v>7471</v>
      </c>
      <c r="B3222" s="1">
        <v>44693</v>
      </c>
      <c r="C3222" t="s">
        <v>140</v>
      </c>
      <c r="D3222" t="s">
        <v>7472</v>
      </c>
      <c r="E3222" t="s">
        <v>69</v>
      </c>
      <c r="F3222" t="s">
        <v>63</v>
      </c>
      <c r="G3222" t="s">
        <v>32</v>
      </c>
      <c r="H3222" t="s">
        <v>118</v>
      </c>
      <c r="I3222">
        <v>7</v>
      </c>
      <c r="J3222">
        <v>8146</v>
      </c>
      <c r="K3222">
        <v>57022</v>
      </c>
      <c r="L3222">
        <v>46158</v>
      </c>
      <c r="M3222">
        <v>10864</v>
      </c>
      <c r="N3222">
        <v>15</v>
      </c>
      <c r="O3222">
        <v>10849</v>
      </c>
      <c r="P3222" t="s">
        <v>14</v>
      </c>
      <c r="Q3222" t="s">
        <v>25</v>
      </c>
      <c r="R3222" t="s">
        <v>26</v>
      </c>
    </row>
    <row r="3223" spans="1:18" x14ac:dyDescent="0.25">
      <c r="A3223" t="s">
        <v>7473</v>
      </c>
      <c r="B3223" s="1">
        <v>45210</v>
      </c>
      <c r="C3223" t="s">
        <v>61</v>
      </c>
      <c r="D3223" t="s">
        <v>7474</v>
      </c>
      <c r="E3223" t="s">
        <v>46</v>
      </c>
      <c r="F3223" t="s">
        <v>76</v>
      </c>
      <c r="G3223" t="s">
        <v>71</v>
      </c>
      <c r="H3223" t="s">
        <v>195</v>
      </c>
      <c r="I3223">
        <v>5</v>
      </c>
      <c r="J3223">
        <v>645</v>
      </c>
      <c r="K3223">
        <v>3225</v>
      </c>
      <c r="L3223">
        <v>2170</v>
      </c>
      <c r="M3223">
        <v>1055</v>
      </c>
      <c r="N3223">
        <v>15</v>
      </c>
      <c r="O3223">
        <v>1040</v>
      </c>
      <c r="P3223" t="s">
        <v>14</v>
      </c>
      <c r="Q3223" t="s">
        <v>55</v>
      </c>
      <c r="R3223" t="s">
        <v>26</v>
      </c>
    </row>
    <row r="3224" spans="1:18" x14ac:dyDescent="0.25">
      <c r="A3224" t="s">
        <v>7475</v>
      </c>
      <c r="B3224" s="1">
        <v>44697</v>
      </c>
      <c r="C3224" t="s">
        <v>140</v>
      </c>
      <c r="D3224" t="s">
        <v>7476</v>
      </c>
      <c r="E3224" t="s">
        <v>69</v>
      </c>
      <c r="F3224" t="s">
        <v>47</v>
      </c>
      <c r="G3224" t="s">
        <v>32</v>
      </c>
      <c r="H3224" t="s">
        <v>173</v>
      </c>
      <c r="I3224">
        <v>7</v>
      </c>
      <c r="J3224">
        <v>39638</v>
      </c>
      <c r="K3224">
        <v>277466</v>
      </c>
      <c r="L3224">
        <v>237636</v>
      </c>
      <c r="M3224">
        <v>39830</v>
      </c>
      <c r="N3224">
        <v>10</v>
      </c>
      <c r="O3224">
        <v>39820</v>
      </c>
      <c r="P3224" t="s">
        <v>14</v>
      </c>
      <c r="Q3224" t="s">
        <v>34</v>
      </c>
      <c r="R3224" t="s">
        <v>26</v>
      </c>
    </row>
    <row r="3225" spans="1:18" x14ac:dyDescent="0.25">
      <c r="A3225" t="s">
        <v>7477</v>
      </c>
      <c r="B3225" s="1">
        <v>45359</v>
      </c>
      <c r="C3225" t="s">
        <v>208</v>
      </c>
      <c r="D3225" t="s">
        <v>7478</v>
      </c>
      <c r="E3225" t="s">
        <v>21</v>
      </c>
      <c r="F3225" t="s">
        <v>70</v>
      </c>
      <c r="G3225" t="s">
        <v>32</v>
      </c>
      <c r="H3225" t="s">
        <v>118</v>
      </c>
      <c r="I3225">
        <v>10</v>
      </c>
      <c r="J3225">
        <v>14201</v>
      </c>
      <c r="K3225">
        <v>142010</v>
      </c>
      <c r="L3225">
        <v>126555</v>
      </c>
      <c r="M3225">
        <v>15455</v>
      </c>
      <c r="N3225">
        <v>15</v>
      </c>
      <c r="O3225">
        <v>15440</v>
      </c>
      <c r="P3225" t="s">
        <v>14</v>
      </c>
      <c r="Q3225" t="s">
        <v>55</v>
      </c>
      <c r="R3225" t="s">
        <v>26</v>
      </c>
    </row>
    <row r="3226" spans="1:18" x14ac:dyDescent="0.25">
      <c r="A3226" t="s">
        <v>7479</v>
      </c>
      <c r="B3226" s="1">
        <v>45556</v>
      </c>
      <c r="C3226" t="s">
        <v>38</v>
      </c>
      <c r="D3226" t="s">
        <v>7480</v>
      </c>
      <c r="E3226" t="s">
        <v>53</v>
      </c>
      <c r="F3226" t="s">
        <v>40</v>
      </c>
      <c r="G3226" t="s">
        <v>71</v>
      </c>
      <c r="H3226" t="s">
        <v>72</v>
      </c>
      <c r="I3226">
        <v>4</v>
      </c>
      <c r="J3226">
        <v>9643</v>
      </c>
      <c r="K3226">
        <v>38572</v>
      </c>
      <c r="L3226">
        <v>32051</v>
      </c>
      <c r="M3226">
        <v>6521</v>
      </c>
      <c r="N3226">
        <v>10</v>
      </c>
      <c r="O3226">
        <v>6511</v>
      </c>
      <c r="P3226" t="s">
        <v>14</v>
      </c>
      <c r="Q3226" t="s">
        <v>55</v>
      </c>
      <c r="R3226" t="s">
        <v>26</v>
      </c>
    </row>
    <row r="3227" spans="1:18" x14ac:dyDescent="0.25">
      <c r="A3227" t="s">
        <v>7481</v>
      </c>
      <c r="B3227" s="1">
        <v>45364</v>
      </c>
      <c r="C3227" t="s">
        <v>208</v>
      </c>
      <c r="D3227" t="s">
        <v>7482</v>
      </c>
      <c r="E3227" t="s">
        <v>53</v>
      </c>
      <c r="F3227" t="s">
        <v>63</v>
      </c>
      <c r="G3227" t="s">
        <v>32</v>
      </c>
      <c r="H3227" t="s">
        <v>173</v>
      </c>
      <c r="I3227">
        <v>10</v>
      </c>
      <c r="J3227">
        <v>3044</v>
      </c>
      <c r="K3227">
        <v>30440</v>
      </c>
      <c r="L3227">
        <v>21497</v>
      </c>
      <c r="M3227">
        <v>8943</v>
      </c>
      <c r="N3227">
        <v>5</v>
      </c>
      <c r="O3227">
        <v>8938</v>
      </c>
      <c r="P3227" t="s">
        <v>14</v>
      </c>
      <c r="Q3227" t="s">
        <v>35</v>
      </c>
      <c r="R3227" t="s">
        <v>26</v>
      </c>
    </row>
    <row r="3228" spans="1:18" x14ac:dyDescent="0.25">
      <c r="A3228" t="s">
        <v>7483</v>
      </c>
      <c r="B3228" s="1">
        <v>44585</v>
      </c>
      <c r="C3228" t="s">
        <v>84</v>
      </c>
      <c r="D3228" t="s">
        <v>7484</v>
      </c>
      <c r="E3228" t="s">
        <v>46</v>
      </c>
      <c r="F3228" t="s">
        <v>22</v>
      </c>
      <c r="G3228" t="s">
        <v>71</v>
      </c>
      <c r="H3228" t="s">
        <v>72</v>
      </c>
      <c r="I3228">
        <v>2</v>
      </c>
      <c r="J3228">
        <v>47351</v>
      </c>
      <c r="K3228">
        <v>94702</v>
      </c>
      <c r="L3228">
        <v>68987</v>
      </c>
      <c r="M3228">
        <v>25715</v>
      </c>
      <c r="N3228">
        <v>10</v>
      </c>
      <c r="O3228">
        <v>25705</v>
      </c>
      <c r="P3228" t="s">
        <v>14</v>
      </c>
      <c r="Q3228" t="s">
        <v>55</v>
      </c>
      <c r="R3228" t="s">
        <v>35</v>
      </c>
    </row>
    <row r="3229" spans="1:18" x14ac:dyDescent="0.25">
      <c r="A3229" t="s">
        <v>7485</v>
      </c>
      <c r="B3229" s="1">
        <v>45443</v>
      </c>
      <c r="C3229" t="s">
        <v>140</v>
      </c>
      <c r="D3229" t="s">
        <v>7486</v>
      </c>
      <c r="E3229" t="s">
        <v>53</v>
      </c>
      <c r="F3229" t="s">
        <v>47</v>
      </c>
      <c r="G3229" t="s">
        <v>23</v>
      </c>
      <c r="H3229" t="s">
        <v>41</v>
      </c>
      <c r="I3229">
        <v>7</v>
      </c>
      <c r="J3229">
        <v>49280</v>
      </c>
      <c r="K3229">
        <v>344960</v>
      </c>
      <c r="L3229">
        <v>260178</v>
      </c>
      <c r="M3229">
        <v>84782</v>
      </c>
      <c r="N3229">
        <v>5</v>
      </c>
      <c r="O3229">
        <v>84777</v>
      </c>
      <c r="P3229" t="s">
        <v>14</v>
      </c>
      <c r="Q3229" t="s">
        <v>55</v>
      </c>
      <c r="R3229" t="s">
        <v>26</v>
      </c>
    </row>
    <row r="3230" spans="1:18" x14ac:dyDescent="0.25">
      <c r="A3230" t="s">
        <v>7487</v>
      </c>
      <c r="B3230" s="1">
        <v>45393</v>
      </c>
      <c r="C3230" t="s">
        <v>227</v>
      </c>
      <c r="D3230" t="s">
        <v>7488</v>
      </c>
      <c r="E3230" t="s">
        <v>69</v>
      </c>
      <c r="F3230" t="s">
        <v>76</v>
      </c>
      <c r="G3230" t="s">
        <v>32</v>
      </c>
      <c r="H3230" t="s">
        <v>77</v>
      </c>
      <c r="I3230">
        <v>7</v>
      </c>
      <c r="J3230">
        <v>42271</v>
      </c>
      <c r="K3230">
        <v>295897</v>
      </c>
      <c r="L3230">
        <v>197089</v>
      </c>
      <c r="M3230">
        <v>98808</v>
      </c>
      <c r="N3230">
        <v>5</v>
      </c>
      <c r="O3230">
        <v>98803</v>
      </c>
      <c r="P3230" t="s">
        <v>14</v>
      </c>
      <c r="Q3230" t="s">
        <v>55</v>
      </c>
      <c r="R3230" t="s">
        <v>35</v>
      </c>
    </row>
    <row r="3231" spans="1:18" x14ac:dyDescent="0.25">
      <c r="A3231" t="s">
        <v>7489</v>
      </c>
      <c r="B3231" s="1">
        <v>44824</v>
      </c>
      <c r="C3231" t="s">
        <v>38</v>
      </c>
      <c r="D3231" t="s">
        <v>7490</v>
      </c>
      <c r="E3231" t="s">
        <v>46</v>
      </c>
      <c r="F3231" t="s">
        <v>114</v>
      </c>
      <c r="G3231" t="s">
        <v>23</v>
      </c>
      <c r="H3231" t="s">
        <v>127</v>
      </c>
      <c r="I3231">
        <v>1</v>
      </c>
      <c r="J3231">
        <v>45157</v>
      </c>
      <c r="K3231">
        <v>45157</v>
      </c>
      <c r="L3231">
        <v>29272</v>
      </c>
      <c r="M3231">
        <v>15885</v>
      </c>
      <c r="N3231">
        <v>5</v>
      </c>
      <c r="O3231">
        <v>15880</v>
      </c>
      <c r="P3231" t="s">
        <v>14</v>
      </c>
      <c r="Q3231" t="s">
        <v>25</v>
      </c>
      <c r="R3231" t="s">
        <v>35</v>
      </c>
    </row>
    <row r="3232" spans="1:18" x14ac:dyDescent="0.25">
      <c r="A3232" t="s">
        <v>7491</v>
      </c>
      <c r="B3232" s="1">
        <v>44730</v>
      </c>
      <c r="C3232" t="s">
        <v>19</v>
      </c>
      <c r="D3232" t="s">
        <v>7492</v>
      </c>
      <c r="E3232" t="s">
        <v>46</v>
      </c>
      <c r="F3232" t="s">
        <v>22</v>
      </c>
      <c r="G3232" t="s">
        <v>71</v>
      </c>
      <c r="H3232" t="s">
        <v>195</v>
      </c>
      <c r="I3232">
        <v>1</v>
      </c>
      <c r="J3232">
        <v>33596</v>
      </c>
      <c r="K3232">
        <v>33596</v>
      </c>
      <c r="L3232">
        <v>23295</v>
      </c>
      <c r="M3232">
        <v>10301</v>
      </c>
      <c r="N3232">
        <v>0</v>
      </c>
      <c r="O3232">
        <v>10301</v>
      </c>
      <c r="P3232" t="s">
        <v>14</v>
      </c>
      <c r="Q3232" t="s">
        <v>55</v>
      </c>
      <c r="R3232" t="s">
        <v>35</v>
      </c>
    </row>
    <row r="3233" spans="1:18" x14ac:dyDescent="0.25">
      <c r="A3233" t="s">
        <v>7493</v>
      </c>
      <c r="B3233" s="1">
        <v>44949</v>
      </c>
      <c r="C3233" t="s">
        <v>84</v>
      </c>
      <c r="D3233" t="s">
        <v>7494</v>
      </c>
      <c r="E3233" t="s">
        <v>69</v>
      </c>
      <c r="F3233" t="s">
        <v>114</v>
      </c>
      <c r="G3233" t="s">
        <v>48</v>
      </c>
      <c r="H3233" t="s">
        <v>49</v>
      </c>
      <c r="I3233">
        <v>7</v>
      </c>
      <c r="J3233">
        <v>13052</v>
      </c>
      <c r="K3233">
        <v>91364</v>
      </c>
      <c r="L3233">
        <v>72981</v>
      </c>
      <c r="M3233">
        <v>18383</v>
      </c>
      <c r="N3233">
        <v>0</v>
      </c>
      <c r="O3233">
        <v>18383</v>
      </c>
      <c r="P3233" t="s">
        <v>14</v>
      </c>
      <c r="Q3233" t="s">
        <v>35</v>
      </c>
      <c r="R3233" t="s">
        <v>35</v>
      </c>
    </row>
    <row r="3234" spans="1:18" x14ac:dyDescent="0.25">
      <c r="A3234" t="s">
        <v>7495</v>
      </c>
      <c r="B3234" s="1">
        <v>45353</v>
      </c>
      <c r="C3234" t="s">
        <v>208</v>
      </c>
      <c r="D3234" t="s">
        <v>7496</v>
      </c>
      <c r="E3234" t="s">
        <v>21</v>
      </c>
      <c r="F3234" t="s">
        <v>114</v>
      </c>
      <c r="G3234" t="s">
        <v>48</v>
      </c>
      <c r="H3234" t="s">
        <v>54</v>
      </c>
      <c r="I3234">
        <v>5</v>
      </c>
      <c r="J3234">
        <v>44369</v>
      </c>
      <c r="K3234">
        <v>221845</v>
      </c>
      <c r="L3234">
        <v>191993</v>
      </c>
      <c r="M3234">
        <v>29852</v>
      </c>
      <c r="N3234">
        <v>5</v>
      </c>
      <c r="O3234">
        <v>29847</v>
      </c>
      <c r="P3234" t="s">
        <v>14</v>
      </c>
      <c r="Q3234" t="s">
        <v>25</v>
      </c>
      <c r="R3234" t="s">
        <v>35</v>
      </c>
    </row>
    <row r="3235" spans="1:18" x14ac:dyDescent="0.25">
      <c r="A3235" t="s">
        <v>7497</v>
      </c>
      <c r="B3235" s="1">
        <v>45525</v>
      </c>
      <c r="C3235" t="s">
        <v>67</v>
      </c>
      <c r="D3235" t="s">
        <v>7498</v>
      </c>
      <c r="E3235" t="s">
        <v>21</v>
      </c>
      <c r="F3235" t="s">
        <v>63</v>
      </c>
      <c r="G3235" t="s">
        <v>48</v>
      </c>
      <c r="H3235" t="s">
        <v>49</v>
      </c>
      <c r="I3235">
        <v>5</v>
      </c>
      <c r="J3235">
        <v>22671</v>
      </c>
      <c r="K3235">
        <v>113355</v>
      </c>
      <c r="L3235">
        <v>69577</v>
      </c>
      <c r="M3235">
        <v>43778</v>
      </c>
      <c r="N3235">
        <v>15</v>
      </c>
      <c r="O3235">
        <v>43763</v>
      </c>
      <c r="P3235" t="s">
        <v>14</v>
      </c>
      <c r="Q3235" t="s">
        <v>34</v>
      </c>
      <c r="R3235" t="s">
        <v>26</v>
      </c>
    </row>
    <row r="3236" spans="1:18" x14ac:dyDescent="0.25">
      <c r="A3236" t="s">
        <v>7499</v>
      </c>
      <c r="B3236" s="1">
        <v>45107</v>
      </c>
      <c r="C3236" t="s">
        <v>19</v>
      </c>
      <c r="D3236" t="s">
        <v>7500</v>
      </c>
      <c r="E3236" t="s">
        <v>53</v>
      </c>
      <c r="F3236" t="s">
        <v>63</v>
      </c>
      <c r="G3236" t="s">
        <v>71</v>
      </c>
      <c r="H3236" t="s">
        <v>81</v>
      </c>
      <c r="I3236">
        <v>6</v>
      </c>
      <c r="J3236">
        <v>20824</v>
      </c>
      <c r="K3236">
        <v>124944</v>
      </c>
      <c r="L3236">
        <v>109176</v>
      </c>
      <c r="M3236">
        <v>15768</v>
      </c>
      <c r="N3236">
        <v>0</v>
      </c>
      <c r="O3236">
        <v>15768</v>
      </c>
      <c r="P3236" t="s">
        <v>14</v>
      </c>
      <c r="Q3236" t="s">
        <v>35</v>
      </c>
      <c r="R3236" t="s">
        <v>35</v>
      </c>
    </row>
    <row r="3237" spans="1:18" x14ac:dyDescent="0.25">
      <c r="A3237" t="s">
        <v>7501</v>
      </c>
      <c r="B3237" s="1">
        <v>44934</v>
      </c>
      <c r="C3237" t="s">
        <v>84</v>
      </c>
      <c r="D3237" t="s">
        <v>7502</v>
      </c>
      <c r="E3237" t="s">
        <v>46</v>
      </c>
      <c r="F3237" t="s">
        <v>47</v>
      </c>
      <c r="G3237" t="s">
        <v>23</v>
      </c>
      <c r="H3237" t="s">
        <v>41</v>
      </c>
      <c r="I3237">
        <v>6</v>
      </c>
      <c r="J3237">
        <v>14548</v>
      </c>
      <c r="K3237">
        <v>87288</v>
      </c>
      <c r="L3237">
        <v>66685</v>
      </c>
      <c r="M3237">
        <v>20603</v>
      </c>
      <c r="N3237">
        <v>5</v>
      </c>
      <c r="O3237">
        <v>20598</v>
      </c>
      <c r="P3237" t="s">
        <v>14</v>
      </c>
      <c r="Q3237" t="s">
        <v>55</v>
      </c>
      <c r="R3237" t="s">
        <v>35</v>
      </c>
    </row>
    <row r="3238" spans="1:18" x14ac:dyDescent="0.25">
      <c r="A3238" t="s">
        <v>7503</v>
      </c>
      <c r="B3238" s="1">
        <v>45034</v>
      </c>
      <c r="C3238" t="s">
        <v>227</v>
      </c>
      <c r="D3238" t="s">
        <v>7504</v>
      </c>
      <c r="E3238" t="s">
        <v>53</v>
      </c>
      <c r="F3238" t="s">
        <v>114</v>
      </c>
      <c r="G3238" t="s">
        <v>23</v>
      </c>
      <c r="H3238" t="s">
        <v>24</v>
      </c>
      <c r="I3238">
        <v>9</v>
      </c>
      <c r="J3238">
        <v>31916</v>
      </c>
      <c r="K3238">
        <v>287244</v>
      </c>
      <c r="L3238">
        <v>199139</v>
      </c>
      <c r="M3238">
        <v>88105</v>
      </c>
      <c r="N3238">
        <v>5</v>
      </c>
      <c r="O3238">
        <v>88100</v>
      </c>
      <c r="P3238" t="s">
        <v>14</v>
      </c>
      <c r="Q3238" t="s">
        <v>25</v>
      </c>
      <c r="R3238" t="s">
        <v>35</v>
      </c>
    </row>
    <row r="3239" spans="1:18" x14ac:dyDescent="0.25">
      <c r="A3239" t="s">
        <v>7505</v>
      </c>
      <c r="B3239" s="1">
        <v>45319</v>
      </c>
      <c r="C3239" t="s">
        <v>84</v>
      </c>
      <c r="D3239" t="s">
        <v>7506</v>
      </c>
      <c r="E3239" t="s">
        <v>69</v>
      </c>
      <c r="F3239" t="s">
        <v>47</v>
      </c>
      <c r="G3239" t="s">
        <v>23</v>
      </c>
      <c r="H3239" t="s">
        <v>24</v>
      </c>
      <c r="I3239">
        <v>9</v>
      </c>
      <c r="J3239">
        <v>2320</v>
      </c>
      <c r="K3239">
        <v>20880</v>
      </c>
      <c r="L3239">
        <v>18275</v>
      </c>
      <c r="M3239">
        <v>2605</v>
      </c>
      <c r="N3239">
        <v>15</v>
      </c>
      <c r="O3239">
        <v>2590</v>
      </c>
      <c r="P3239" t="s">
        <v>14</v>
      </c>
      <c r="Q3239" t="s">
        <v>34</v>
      </c>
      <c r="R3239" t="s">
        <v>26</v>
      </c>
    </row>
    <row r="3240" spans="1:18" x14ac:dyDescent="0.25">
      <c r="A3240" t="s">
        <v>7507</v>
      </c>
      <c r="B3240" s="1">
        <v>44935</v>
      </c>
      <c r="C3240" t="s">
        <v>84</v>
      </c>
      <c r="D3240" t="s">
        <v>7508</v>
      </c>
      <c r="E3240" t="s">
        <v>53</v>
      </c>
      <c r="F3240" t="s">
        <v>76</v>
      </c>
      <c r="G3240" t="s">
        <v>48</v>
      </c>
      <c r="H3240" t="s">
        <v>64</v>
      </c>
      <c r="I3240">
        <v>10</v>
      </c>
      <c r="J3240">
        <v>27826</v>
      </c>
      <c r="K3240">
        <v>278260</v>
      </c>
      <c r="L3240">
        <v>178649</v>
      </c>
      <c r="M3240">
        <v>99611</v>
      </c>
      <c r="N3240">
        <v>15</v>
      </c>
      <c r="O3240">
        <v>99596</v>
      </c>
      <c r="P3240" t="s">
        <v>14</v>
      </c>
      <c r="Q3240" t="s">
        <v>35</v>
      </c>
      <c r="R3240" t="s">
        <v>26</v>
      </c>
    </row>
    <row r="3241" spans="1:18" x14ac:dyDescent="0.25">
      <c r="A3241" t="s">
        <v>7509</v>
      </c>
      <c r="B3241" s="1">
        <v>45505</v>
      </c>
      <c r="C3241" t="s">
        <v>67</v>
      </c>
      <c r="D3241" t="s">
        <v>7510</v>
      </c>
      <c r="E3241" t="s">
        <v>53</v>
      </c>
      <c r="F3241" t="s">
        <v>47</v>
      </c>
      <c r="G3241" t="s">
        <v>48</v>
      </c>
      <c r="H3241" t="s">
        <v>202</v>
      </c>
      <c r="I3241">
        <v>8</v>
      </c>
      <c r="J3241">
        <v>13159</v>
      </c>
      <c r="K3241">
        <v>105272</v>
      </c>
      <c r="L3241">
        <v>88174</v>
      </c>
      <c r="M3241">
        <v>17098</v>
      </c>
      <c r="N3241">
        <v>5</v>
      </c>
      <c r="O3241">
        <v>17093</v>
      </c>
      <c r="P3241" t="s">
        <v>14</v>
      </c>
      <c r="Q3241" t="s">
        <v>35</v>
      </c>
      <c r="R3241" t="s">
        <v>26</v>
      </c>
    </row>
    <row r="3242" spans="1:18" x14ac:dyDescent="0.25">
      <c r="A3242" t="s">
        <v>7511</v>
      </c>
      <c r="B3242" s="1">
        <v>44885</v>
      </c>
      <c r="C3242" t="s">
        <v>133</v>
      </c>
      <c r="D3242" t="s">
        <v>7512</v>
      </c>
      <c r="E3242" t="s">
        <v>53</v>
      </c>
      <c r="F3242" t="s">
        <v>47</v>
      </c>
      <c r="G3242" t="s">
        <v>48</v>
      </c>
      <c r="H3242" t="s">
        <v>202</v>
      </c>
      <c r="I3242">
        <v>7</v>
      </c>
      <c r="J3242">
        <v>6940</v>
      </c>
      <c r="K3242">
        <v>48580</v>
      </c>
      <c r="L3242">
        <v>32359</v>
      </c>
      <c r="M3242">
        <v>16221</v>
      </c>
      <c r="N3242">
        <v>15</v>
      </c>
      <c r="O3242">
        <v>16206</v>
      </c>
      <c r="P3242" t="s">
        <v>14</v>
      </c>
      <c r="Q3242" t="s">
        <v>55</v>
      </c>
      <c r="R3242" t="s">
        <v>26</v>
      </c>
    </row>
    <row r="3243" spans="1:18" x14ac:dyDescent="0.25">
      <c r="A3243" t="s">
        <v>7513</v>
      </c>
      <c r="B3243" s="1">
        <v>45202</v>
      </c>
      <c r="C3243" t="s">
        <v>61</v>
      </c>
      <c r="D3243" t="s">
        <v>7514</v>
      </c>
      <c r="E3243" t="s">
        <v>53</v>
      </c>
      <c r="F3243" t="s">
        <v>114</v>
      </c>
      <c r="G3243" t="s">
        <v>48</v>
      </c>
      <c r="H3243" t="s">
        <v>49</v>
      </c>
      <c r="I3243">
        <v>9</v>
      </c>
      <c r="J3243">
        <v>43278</v>
      </c>
      <c r="K3243">
        <v>389502</v>
      </c>
      <c r="L3243">
        <v>252340</v>
      </c>
      <c r="M3243">
        <v>137162</v>
      </c>
      <c r="N3243">
        <v>15</v>
      </c>
      <c r="O3243">
        <v>137147</v>
      </c>
      <c r="P3243" t="s">
        <v>14</v>
      </c>
      <c r="Q3243" t="s">
        <v>34</v>
      </c>
      <c r="R3243" t="s">
        <v>26</v>
      </c>
    </row>
    <row r="3244" spans="1:18" x14ac:dyDescent="0.25">
      <c r="A3244" t="s">
        <v>7515</v>
      </c>
      <c r="B3244" s="1">
        <v>45426</v>
      </c>
      <c r="C3244" t="s">
        <v>140</v>
      </c>
      <c r="D3244" t="s">
        <v>7516</v>
      </c>
      <c r="E3244" t="s">
        <v>69</v>
      </c>
      <c r="F3244" t="s">
        <v>22</v>
      </c>
      <c r="G3244" t="s">
        <v>23</v>
      </c>
      <c r="H3244" t="s">
        <v>127</v>
      </c>
      <c r="I3244">
        <v>2</v>
      </c>
      <c r="J3244">
        <v>38157</v>
      </c>
      <c r="K3244">
        <v>76314</v>
      </c>
      <c r="L3244">
        <v>56484</v>
      </c>
      <c r="M3244">
        <v>19830</v>
      </c>
      <c r="N3244">
        <v>10</v>
      </c>
      <c r="O3244">
        <v>19820</v>
      </c>
      <c r="P3244" t="s">
        <v>14</v>
      </c>
      <c r="Q3244" t="s">
        <v>25</v>
      </c>
      <c r="R3244" t="s">
        <v>35</v>
      </c>
    </row>
    <row r="3245" spans="1:18" x14ac:dyDescent="0.25">
      <c r="A3245" t="s">
        <v>7517</v>
      </c>
      <c r="B3245" s="1">
        <v>44969</v>
      </c>
      <c r="C3245" t="s">
        <v>29</v>
      </c>
      <c r="D3245" t="s">
        <v>7518</v>
      </c>
      <c r="E3245" t="s">
        <v>46</v>
      </c>
      <c r="F3245" t="s">
        <v>22</v>
      </c>
      <c r="G3245" t="s">
        <v>32</v>
      </c>
      <c r="H3245" t="s">
        <v>77</v>
      </c>
      <c r="I3245">
        <v>3</v>
      </c>
      <c r="J3245">
        <v>36759</v>
      </c>
      <c r="K3245">
        <v>110277</v>
      </c>
      <c r="L3245">
        <v>70616</v>
      </c>
      <c r="M3245">
        <v>39661</v>
      </c>
      <c r="N3245">
        <v>10</v>
      </c>
      <c r="O3245">
        <v>39651</v>
      </c>
      <c r="P3245" t="s">
        <v>14</v>
      </c>
      <c r="Q3245" t="s">
        <v>55</v>
      </c>
      <c r="R3245" t="s">
        <v>26</v>
      </c>
    </row>
    <row r="3246" spans="1:18" x14ac:dyDescent="0.25">
      <c r="A3246" t="s">
        <v>7519</v>
      </c>
      <c r="B3246" s="1">
        <v>44767</v>
      </c>
      <c r="C3246" t="s">
        <v>97</v>
      </c>
      <c r="D3246" t="s">
        <v>7520</v>
      </c>
      <c r="E3246" t="s">
        <v>53</v>
      </c>
      <c r="F3246" t="s">
        <v>114</v>
      </c>
      <c r="G3246" t="s">
        <v>32</v>
      </c>
      <c r="H3246" t="s">
        <v>173</v>
      </c>
      <c r="I3246">
        <v>5</v>
      </c>
      <c r="J3246">
        <v>13668</v>
      </c>
      <c r="K3246">
        <v>68340</v>
      </c>
      <c r="L3246">
        <v>60023</v>
      </c>
      <c r="M3246">
        <v>8317</v>
      </c>
      <c r="N3246">
        <v>0</v>
      </c>
      <c r="O3246">
        <v>8317</v>
      </c>
      <c r="P3246" t="s">
        <v>14</v>
      </c>
      <c r="Q3246" t="s">
        <v>25</v>
      </c>
      <c r="R3246" t="s">
        <v>26</v>
      </c>
    </row>
    <row r="3247" spans="1:18" x14ac:dyDescent="0.25">
      <c r="A3247" t="s">
        <v>7521</v>
      </c>
      <c r="B3247" s="1">
        <v>44577</v>
      </c>
      <c r="C3247" t="s">
        <v>84</v>
      </c>
      <c r="D3247" t="s">
        <v>7522</v>
      </c>
      <c r="E3247" t="s">
        <v>69</v>
      </c>
      <c r="F3247" t="s">
        <v>47</v>
      </c>
      <c r="G3247" t="s">
        <v>32</v>
      </c>
      <c r="H3247" t="s">
        <v>118</v>
      </c>
      <c r="I3247">
        <v>9</v>
      </c>
      <c r="J3247">
        <v>22081</v>
      </c>
      <c r="K3247">
        <v>198729</v>
      </c>
      <c r="L3247">
        <v>172653</v>
      </c>
      <c r="M3247">
        <v>26076</v>
      </c>
      <c r="N3247">
        <v>10</v>
      </c>
      <c r="O3247">
        <v>26066</v>
      </c>
      <c r="P3247" t="s">
        <v>14</v>
      </c>
      <c r="Q3247" t="s">
        <v>25</v>
      </c>
      <c r="R3247" t="s">
        <v>26</v>
      </c>
    </row>
    <row r="3248" spans="1:18" x14ac:dyDescent="0.25">
      <c r="A3248" t="s">
        <v>7523</v>
      </c>
      <c r="B3248" s="1">
        <v>45218</v>
      </c>
      <c r="C3248" t="s">
        <v>61</v>
      </c>
      <c r="D3248" t="s">
        <v>7524</v>
      </c>
      <c r="E3248" t="s">
        <v>69</v>
      </c>
      <c r="F3248" t="s">
        <v>63</v>
      </c>
      <c r="G3248" t="s">
        <v>32</v>
      </c>
      <c r="H3248" t="s">
        <v>33</v>
      </c>
      <c r="I3248">
        <v>10</v>
      </c>
      <c r="J3248">
        <v>11115</v>
      </c>
      <c r="K3248">
        <v>111150</v>
      </c>
      <c r="L3248">
        <v>84889</v>
      </c>
      <c r="M3248">
        <v>26261</v>
      </c>
      <c r="N3248">
        <v>15</v>
      </c>
      <c r="O3248">
        <v>26246</v>
      </c>
      <c r="P3248" t="s">
        <v>14</v>
      </c>
      <c r="Q3248" t="s">
        <v>35</v>
      </c>
      <c r="R3248" t="s">
        <v>26</v>
      </c>
    </row>
    <row r="3249" spans="1:18" x14ac:dyDescent="0.25">
      <c r="A3249" t="s">
        <v>7525</v>
      </c>
      <c r="B3249" s="1">
        <v>45015</v>
      </c>
      <c r="C3249" t="s">
        <v>208</v>
      </c>
      <c r="D3249" t="s">
        <v>7526</v>
      </c>
      <c r="E3249" t="s">
        <v>21</v>
      </c>
      <c r="F3249" t="s">
        <v>40</v>
      </c>
      <c r="G3249" t="s">
        <v>48</v>
      </c>
      <c r="H3249" t="s">
        <v>54</v>
      </c>
      <c r="I3249">
        <v>6</v>
      </c>
      <c r="J3249">
        <v>33999</v>
      </c>
      <c r="K3249">
        <v>203994</v>
      </c>
      <c r="L3249">
        <v>153875</v>
      </c>
      <c r="M3249">
        <v>50119</v>
      </c>
      <c r="N3249">
        <v>0</v>
      </c>
      <c r="O3249">
        <v>50119</v>
      </c>
      <c r="P3249" t="s">
        <v>14</v>
      </c>
      <c r="Q3249" t="s">
        <v>35</v>
      </c>
      <c r="R3249" t="s">
        <v>26</v>
      </c>
    </row>
    <row r="3250" spans="1:18" x14ac:dyDescent="0.25">
      <c r="A3250" t="s">
        <v>7527</v>
      </c>
      <c r="B3250" s="1">
        <v>45062</v>
      </c>
      <c r="C3250" t="s">
        <v>140</v>
      </c>
      <c r="D3250" t="s">
        <v>7528</v>
      </c>
      <c r="E3250" t="s">
        <v>46</v>
      </c>
      <c r="F3250" t="s">
        <v>47</v>
      </c>
      <c r="G3250" t="s">
        <v>48</v>
      </c>
      <c r="H3250" t="s">
        <v>49</v>
      </c>
      <c r="I3250">
        <v>8</v>
      </c>
      <c r="J3250">
        <v>21378</v>
      </c>
      <c r="K3250">
        <v>171024</v>
      </c>
      <c r="L3250">
        <v>152531</v>
      </c>
      <c r="M3250">
        <v>18493</v>
      </c>
      <c r="N3250">
        <v>10</v>
      </c>
      <c r="O3250">
        <v>18483</v>
      </c>
      <c r="P3250" t="s">
        <v>14</v>
      </c>
      <c r="Q3250" t="s">
        <v>35</v>
      </c>
      <c r="R3250" t="s">
        <v>26</v>
      </c>
    </row>
    <row r="3251" spans="1:18" x14ac:dyDescent="0.25">
      <c r="A3251" t="s">
        <v>7529</v>
      </c>
      <c r="B3251" s="1">
        <v>45092</v>
      </c>
      <c r="C3251" t="s">
        <v>19</v>
      </c>
      <c r="D3251" t="s">
        <v>7530</v>
      </c>
      <c r="E3251" t="s">
        <v>69</v>
      </c>
      <c r="F3251" t="s">
        <v>31</v>
      </c>
      <c r="G3251" t="s">
        <v>32</v>
      </c>
      <c r="H3251" t="s">
        <v>173</v>
      </c>
      <c r="I3251">
        <v>5</v>
      </c>
      <c r="J3251">
        <v>7846</v>
      </c>
      <c r="K3251">
        <v>39230</v>
      </c>
      <c r="L3251">
        <v>26413</v>
      </c>
      <c r="M3251">
        <v>12817</v>
      </c>
      <c r="N3251">
        <v>15</v>
      </c>
      <c r="O3251">
        <v>12802</v>
      </c>
      <c r="P3251" t="s">
        <v>14</v>
      </c>
      <c r="Q3251" t="s">
        <v>35</v>
      </c>
      <c r="R3251" t="s">
        <v>35</v>
      </c>
    </row>
    <row r="3252" spans="1:18" x14ac:dyDescent="0.25">
      <c r="A3252" t="s">
        <v>7531</v>
      </c>
      <c r="B3252" s="1">
        <v>45291</v>
      </c>
      <c r="C3252" t="s">
        <v>44</v>
      </c>
      <c r="D3252" t="s">
        <v>7532</v>
      </c>
      <c r="E3252" t="s">
        <v>21</v>
      </c>
      <c r="F3252" t="s">
        <v>63</v>
      </c>
      <c r="G3252" t="s">
        <v>23</v>
      </c>
      <c r="H3252" t="s">
        <v>127</v>
      </c>
      <c r="I3252">
        <v>10</v>
      </c>
      <c r="J3252">
        <v>34201</v>
      </c>
      <c r="K3252">
        <v>342010</v>
      </c>
      <c r="L3252">
        <v>268608</v>
      </c>
      <c r="M3252">
        <v>73402</v>
      </c>
      <c r="N3252">
        <v>10</v>
      </c>
      <c r="O3252">
        <v>73392</v>
      </c>
      <c r="P3252" t="s">
        <v>14</v>
      </c>
      <c r="Q3252" t="s">
        <v>25</v>
      </c>
      <c r="R3252" t="s">
        <v>26</v>
      </c>
    </row>
    <row r="3253" spans="1:18" x14ac:dyDescent="0.25">
      <c r="A3253" t="s">
        <v>7533</v>
      </c>
      <c r="B3253" s="1">
        <v>44578</v>
      </c>
      <c r="C3253" t="s">
        <v>84</v>
      </c>
      <c r="D3253" t="s">
        <v>7534</v>
      </c>
      <c r="E3253" t="s">
        <v>69</v>
      </c>
      <c r="F3253" t="s">
        <v>114</v>
      </c>
      <c r="G3253" t="s">
        <v>48</v>
      </c>
      <c r="H3253" t="s">
        <v>54</v>
      </c>
      <c r="I3253">
        <v>5</v>
      </c>
      <c r="J3253">
        <v>35446</v>
      </c>
      <c r="K3253">
        <v>177230</v>
      </c>
      <c r="L3253">
        <v>143772</v>
      </c>
      <c r="M3253">
        <v>33458</v>
      </c>
      <c r="N3253">
        <v>15</v>
      </c>
      <c r="O3253">
        <v>33443</v>
      </c>
      <c r="P3253" t="s">
        <v>14</v>
      </c>
      <c r="Q3253" t="s">
        <v>55</v>
      </c>
      <c r="R3253" t="s">
        <v>35</v>
      </c>
    </row>
    <row r="3254" spans="1:18" x14ac:dyDescent="0.25">
      <c r="A3254" t="s">
        <v>7535</v>
      </c>
      <c r="B3254" s="1">
        <v>45292</v>
      </c>
      <c r="C3254" t="s">
        <v>84</v>
      </c>
      <c r="D3254" t="s">
        <v>7536</v>
      </c>
      <c r="E3254" t="s">
        <v>21</v>
      </c>
      <c r="F3254" t="s">
        <v>31</v>
      </c>
      <c r="G3254" t="s">
        <v>32</v>
      </c>
      <c r="H3254" t="s">
        <v>33</v>
      </c>
      <c r="I3254">
        <v>10</v>
      </c>
      <c r="J3254">
        <v>668</v>
      </c>
      <c r="K3254">
        <v>6680</v>
      </c>
      <c r="L3254">
        <v>4303</v>
      </c>
      <c r="M3254">
        <v>2377</v>
      </c>
      <c r="N3254">
        <v>0</v>
      </c>
      <c r="O3254">
        <v>2377</v>
      </c>
      <c r="P3254" t="s">
        <v>14</v>
      </c>
      <c r="Q3254" t="s">
        <v>34</v>
      </c>
      <c r="R3254" t="s">
        <v>35</v>
      </c>
    </row>
    <row r="3255" spans="1:18" x14ac:dyDescent="0.25">
      <c r="A3255" t="s">
        <v>7537</v>
      </c>
      <c r="B3255" s="1">
        <v>44848</v>
      </c>
      <c r="C3255" t="s">
        <v>61</v>
      </c>
      <c r="D3255" t="s">
        <v>7538</v>
      </c>
      <c r="E3255" t="s">
        <v>53</v>
      </c>
      <c r="F3255" t="s">
        <v>31</v>
      </c>
      <c r="G3255" t="s">
        <v>48</v>
      </c>
      <c r="H3255" t="s">
        <v>54</v>
      </c>
      <c r="I3255">
        <v>3</v>
      </c>
      <c r="J3255">
        <v>45396</v>
      </c>
      <c r="K3255">
        <v>136188</v>
      </c>
      <c r="L3255">
        <v>85366</v>
      </c>
      <c r="M3255">
        <v>50822</v>
      </c>
      <c r="N3255">
        <v>10</v>
      </c>
      <c r="O3255">
        <v>50812</v>
      </c>
      <c r="P3255" t="s">
        <v>14</v>
      </c>
      <c r="Q3255" t="s">
        <v>34</v>
      </c>
      <c r="R3255" t="s">
        <v>35</v>
      </c>
    </row>
    <row r="3256" spans="1:18" x14ac:dyDescent="0.25">
      <c r="A3256" t="s">
        <v>7539</v>
      </c>
      <c r="B3256" s="1">
        <v>44920</v>
      </c>
      <c r="C3256" t="s">
        <v>44</v>
      </c>
      <c r="D3256" t="s">
        <v>7540</v>
      </c>
      <c r="E3256" t="s">
        <v>69</v>
      </c>
      <c r="F3256" t="s">
        <v>31</v>
      </c>
      <c r="G3256" t="s">
        <v>48</v>
      </c>
      <c r="H3256" t="s">
        <v>64</v>
      </c>
      <c r="I3256">
        <v>6</v>
      </c>
      <c r="J3256">
        <v>23854</v>
      </c>
      <c r="K3256">
        <v>143124</v>
      </c>
      <c r="L3256">
        <v>99882</v>
      </c>
      <c r="M3256">
        <v>43242</v>
      </c>
      <c r="N3256">
        <v>0</v>
      </c>
      <c r="O3256">
        <v>43242</v>
      </c>
      <c r="P3256" t="s">
        <v>14</v>
      </c>
      <c r="Q3256" t="s">
        <v>25</v>
      </c>
      <c r="R3256" t="s">
        <v>26</v>
      </c>
    </row>
    <row r="3257" spans="1:18" x14ac:dyDescent="0.25">
      <c r="A3257" t="s">
        <v>7541</v>
      </c>
      <c r="B3257" s="1">
        <v>45176</v>
      </c>
      <c r="C3257" t="s">
        <v>38</v>
      </c>
      <c r="D3257" t="s">
        <v>7542</v>
      </c>
      <c r="E3257" t="s">
        <v>46</v>
      </c>
      <c r="F3257" t="s">
        <v>47</v>
      </c>
      <c r="G3257" t="s">
        <v>71</v>
      </c>
      <c r="H3257" t="s">
        <v>81</v>
      </c>
      <c r="I3257">
        <v>6</v>
      </c>
      <c r="J3257">
        <v>11834</v>
      </c>
      <c r="K3257">
        <v>71004</v>
      </c>
      <c r="L3257">
        <v>50592</v>
      </c>
      <c r="M3257">
        <v>20412</v>
      </c>
      <c r="N3257">
        <v>15</v>
      </c>
      <c r="O3257">
        <v>20397</v>
      </c>
      <c r="P3257" t="s">
        <v>14</v>
      </c>
      <c r="Q3257" t="s">
        <v>35</v>
      </c>
      <c r="R3257" t="s">
        <v>26</v>
      </c>
    </row>
    <row r="3258" spans="1:18" x14ac:dyDescent="0.25">
      <c r="A3258" t="s">
        <v>7543</v>
      </c>
      <c r="B3258" s="1">
        <v>45430</v>
      </c>
      <c r="C3258" t="s">
        <v>140</v>
      </c>
      <c r="D3258" t="s">
        <v>7544</v>
      </c>
      <c r="E3258" t="s">
        <v>69</v>
      </c>
      <c r="F3258" t="s">
        <v>63</v>
      </c>
      <c r="G3258" t="s">
        <v>32</v>
      </c>
      <c r="H3258" t="s">
        <v>77</v>
      </c>
      <c r="I3258">
        <v>6</v>
      </c>
      <c r="J3258">
        <v>4822</v>
      </c>
      <c r="K3258">
        <v>28932</v>
      </c>
      <c r="L3258">
        <v>21875</v>
      </c>
      <c r="M3258">
        <v>7057</v>
      </c>
      <c r="N3258">
        <v>5</v>
      </c>
      <c r="O3258">
        <v>7052</v>
      </c>
      <c r="P3258" t="s">
        <v>14</v>
      </c>
      <c r="Q3258" t="s">
        <v>55</v>
      </c>
      <c r="R3258" t="s">
        <v>26</v>
      </c>
    </row>
    <row r="3259" spans="1:18" x14ac:dyDescent="0.25">
      <c r="A3259" t="s">
        <v>7545</v>
      </c>
      <c r="B3259" s="1">
        <v>45132</v>
      </c>
      <c r="C3259" t="s">
        <v>97</v>
      </c>
      <c r="D3259" t="s">
        <v>7546</v>
      </c>
      <c r="E3259" t="s">
        <v>53</v>
      </c>
      <c r="F3259" t="s">
        <v>63</v>
      </c>
      <c r="G3259" t="s">
        <v>48</v>
      </c>
      <c r="H3259" t="s">
        <v>49</v>
      </c>
      <c r="I3259">
        <v>2</v>
      </c>
      <c r="J3259">
        <v>24641</v>
      </c>
      <c r="K3259">
        <v>49282</v>
      </c>
      <c r="L3259">
        <v>33980</v>
      </c>
      <c r="M3259">
        <v>15302</v>
      </c>
      <c r="N3259">
        <v>5</v>
      </c>
      <c r="O3259">
        <v>15297</v>
      </c>
      <c r="P3259" t="s">
        <v>14</v>
      </c>
      <c r="Q3259" t="s">
        <v>25</v>
      </c>
      <c r="R3259" t="s">
        <v>35</v>
      </c>
    </row>
    <row r="3260" spans="1:18" x14ac:dyDescent="0.25">
      <c r="A3260" t="s">
        <v>7547</v>
      </c>
      <c r="B3260" s="1">
        <v>45048</v>
      </c>
      <c r="C3260" t="s">
        <v>140</v>
      </c>
      <c r="D3260" t="s">
        <v>7548</v>
      </c>
      <c r="E3260" t="s">
        <v>69</v>
      </c>
      <c r="F3260" t="s">
        <v>22</v>
      </c>
      <c r="G3260" t="s">
        <v>23</v>
      </c>
      <c r="H3260" t="s">
        <v>24</v>
      </c>
      <c r="I3260">
        <v>8</v>
      </c>
      <c r="J3260">
        <v>21196</v>
      </c>
      <c r="K3260">
        <v>169568</v>
      </c>
      <c r="L3260">
        <v>104838</v>
      </c>
      <c r="M3260">
        <v>64730</v>
      </c>
      <c r="N3260">
        <v>10</v>
      </c>
      <c r="O3260">
        <v>64720</v>
      </c>
      <c r="P3260" t="s">
        <v>14</v>
      </c>
      <c r="Q3260" t="s">
        <v>25</v>
      </c>
      <c r="R3260" t="s">
        <v>26</v>
      </c>
    </row>
    <row r="3261" spans="1:18" x14ac:dyDescent="0.25">
      <c r="A3261" t="s">
        <v>7549</v>
      </c>
      <c r="B3261" s="1">
        <v>44688</v>
      </c>
      <c r="C3261" t="s">
        <v>140</v>
      </c>
      <c r="D3261" t="s">
        <v>7550</v>
      </c>
      <c r="E3261" t="s">
        <v>53</v>
      </c>
      <c r="F3261" t="s">
        <v>22</v>
      </c>
      <c r="G3261" t="s">
        <v>71</v>
      </c>
      <c r="H3261" t="s">
        <v>81</v>
      </c>
      <c r="I3261">
        <v>5</v>
      </c>
      <c r="J3261">
        <v>1995</v>
      </c>
      <c r="K3261">
        <v>9975</v>
      </c>
      <c r="L3261">
        <v>8167</v>
      </c>
      <c r="M3261">
        <v>1808</v>
      </c>
      <c r="N3261">
        <v>5</v>
      </c>
      <c r="O3261">
        <v>1803</v>
      </c>
      <c r="P3261" t="s">
        <v>14</v>
      </c>
      <c r="Q3261" t="s">
        <v>34</v>
      </c>
      <c r="R3261" t="s">
        <v>26</v>
      </c>
    </row>
    <row r="3262" spans="1:18" x14ac:dyDescent="0.25">
      <c r="A3262" t="s">
        <v>7551</v>
      </c>
      <c r="B3262" s="1">
        <v>44632</v>
      </c>
      <c r="C3262" t="s">
        <v>208</v>
      </c>
      <c r="D3262" t="s">
        <v>7552</v>
      </c>
      <c r="E3262" t="s">
        <v>69</v>
      </c>
      <c r="F3262" t="s">
        <v>76</v>
      </c>
      <c r="G3262" t="s">
        <v>48</v>
      </c>
      <c r="H3262" t="s">
        <v>54</v>
      </c>
      <c r="I3262">
        <v>1</v>
      </c>
      <c r="J3262">
        <v>3638</v>
      </c>
      <c r="K3262">
        <v>3638</v>
      </c>
      <c r="L3262">
        <v>2759</v>
      </c>
      <c r="M3262">
        <v>879</v>
      </c>
      <c r="N3262">
        <v>15</v>
      </c>
      <c r="O3262">
        <v>864</v>
      </c>
      <c r="P3262" t="s">
        <v>14</v>
      </c>
      <c r="Q3262" t="s">
        <v>25</v>
      </c>
      <c r="R3262" t="s">
        <v>35</v>
      </c>
    </row>
    <row r="3263" spans="1:18" x14ac:dyDescent="0.25">
      <c r="A3263" t="s">
        <v>7553</v>
      </c>
      <c r="B3263" s="1">
        <v>45343</v>
      </c>
      <c r="C3263" t="s">
        <v>29</v>
      </c>
      <c r="D3263" t="s">
        <v>7554</v>
      </c>
      <c r="E3263" t="s">
        <v>53</v>
      </c>
      <c r="F3263" t="s">
        <v>114</v>
      </c>
      <c r="G3263" t="s">
        <v>71</v>
      </c>
      <c r="H3263" t="s">
        <v>111</v>
      </c>
      <c r="I3263">
        <v>4</v>
      </c>
      <c r="J3263">
        <v>9022</v>
      </c>
      <c r="K3263">
        <v>36088</v>
      </c>
      <c r="L3263">
        <v>22223</v>
      </c>
      <c r="M3263">
        <v>13865</v>
      </c>
      <c r="N3263">
        <v>5</v>
      </c>
      <c r="O3263">
        <v>13860</v>
      </c>
      <c r="P3263" t="s">
        <v>14</v>
      </c>
      <c r="Q3263" t="s">
        <v>35</v>
      </c>
      <c r="R3263" t="s">
        <v>26</v>
      </c>
    </row>
    <row r="3264" spans="1:18" x14ac:dyDescent="0.25">
      <c r="A3264" t="s">
        <v>7555</v>
      </c>
      <c r="B3264" s="1">
        <v>45355</v>
      </c>
      <c r="C3264" t="s">
        <v>208</v>
      </c>
      <c r="D3264" t="s">
        <v>7556</v>
      </c>
      <c r="E3264" t="s">
        <v>69</v>
      </c>
      <c r="F3264" t="s">
        <v>47</v>
      </c>
      <c r="G3264" t="s">
        <v>71</v>
      </c>
      <c r="H3264" t="s">
        <v>81</v>
      </c>
      <c r="I3264">
        <v>8</v>
      </c>
      <c r="J3264">
        <v>46008</v>
      </c>
      <c r="K3264">
        <v>368064</v>
      </c>
      <c r="L3264">
        <v>232992</v>
      </c>
      <c r="M3264">
        <v>135072</v>
      </c>
      <c r="N3264">
        <v>5</v>
      </c>
      <c r="O3264">
        <v>135067</v>
      </c>
      <c r="P3264" t="s">
        <v>14</v>
      </c>
      <c r="Q3264" t="s">
        <v>55</v>
      </c>
      <c r="R3264" t="s">
        <v>26</v>
      </c>
    </row>
    <row r="3265" spans="1:18" x14ac:dyDescent="0.25">
      <c r="A3265" t="s">
        <v>7557</v>
      </c>
      <c r="B3265" s="1">
        <v>45398</v>
      </c>
      <c r="C3265" t="s">
        <v>227</v>
      </c>
      <c r="D3265" t="s">
        <v>7558</v>
      </c>
      <c r="E3265" t="s">
        <v>69</v>
      </c>
      <c r="F3265" t="s">
        <v>31</v>
      </c>
      <c r="G3265" t="s">
        <v>71</v>
      </c>
      <c r="H3265" t="s">
        <v>81</v>
      </c>
      <c r="I3265">
        <v>5</v>
      </c>
      <c r="J3265">
        <v>23748</v>
      </c>
      <c r="K3265">
        <v>118740</v>
      </c>
      <c r="L3265">
        <v>99966</v>
      </c>
      <c r="M3265">
        <v>18774</v>
      </c>
      <c r="N3265">
        <v>15</v>
      </c>
      <c r="O3265">
        <v>18759</v>
      </c>
      <c r="P3265" t="s">
        <v>14</v>
      </c>
      <c r="Q3265" t="s">
        <v>55</v>
      </c>
      <c r="R3265" t="s">
        <v>26</v>
      </c>
    </row>
    <row r="3266" spans="1:18" x14ac:dyDescent="0.25">
      <c r="A3266" t="s">
        <v>7559</v>
      </c>
      <c r="B3266" s="1">
        <v>44906</v>
      </c>
      <c r="C3266" t="s">
        <v>44</v>
      </c>
      <c r="D3266" t="s">
        <v>7560</v>
      </c>
      <c r="E3266" t="s">
        <v>53</v>
      </c>
      <c r="F3266" t="s">
        <v>70</v>
      </c>
      <c r="G3266" t="s">
        <v>48</v>
      </c>
      <c r="H3266" t="s">
        <v>49</v>
      </c>
      <c r="I3266">
        <v>9</v>
      </c>
      <c r="J3266">
        <v>7773</v>
      </c>
      <c r="K3266">
        <v>69957</v>
      </c>
      <c r="L3266">
        <v>44947</v>
      </c>
      <c r="M3266">
        <v>25010</v>
      </c>
      <c r="N3266">
        <v>15</v>
      </c>
      <c r="O3266">
        <v>24995</v>
      </c>
      <c r="P3266" t="s">
        <v>14</v>
      </c>
      <c r="Q3266" t="s">
        <v>25</v>
      </c>
      <c r="R3266" t="s">
        <v>26</v>
      </c>
    </row>
    <row r="3267" spans="1:18" x14ac:dyDescent="0.25">
      <c r="A3267" t="s">
        <v>7561</v>
      </c>
      <c r="B3267" s="1">
        <v>44698</v>
      </c>
      <c r="C3267" t="s">
        <v>140</v>
      </c>
      <c r="D3267" t="s">
        <v>7562</v>
      </c>
      <c r="E3267" t="s">
        <v>46</v>
      </c>
      <c r="F3267" t="s">
        <v>47</v>
      </c>
      <c r="G3267" t="s">
        <v>48</v>
      </c>
      <c r="H3267" t="s">
        <v>202</v>
      </c>
      <c r="I3267">
        <v>7</v>
      </c>
      <c r="J3267">
        <v>40930</v>
      </c>
      <c r="K3267">
        <v>286510</v>
      </c>
      <c r="L3267">
        <v>256721</v>
      </c>
      <c r="M3267">
        <v>29789</v>
      </c>
      <c r="N3267">
        <v>0</v>
      </c>
      <c r="O3267">
        <v>29789</v>
      </c>
      <c r="P3267" t="s">
        <v>14</v>
      </c>
      <c r="Q3267" t="s">
        <v>35</v>
      </c>
      <c r="R3267" t="s">
        <v>35</v>
      </c>
    </row>
    <row r="3268" spans="1:18" x14ac:dyDescent="0.25">
      <c r="A3268" t="s">
        <v>7563</v>
      </c>
      <c r="B3268" s="1">
        <v>44855</v>
      </c>
      <c r="C3268" t="s">
        <v>61</v>
      </c>
      <c r="D3268" t="s">
        <v>7564</v>
      </c>
      <c r="E3268" t="s">
        <v>21</v>
      </c>
      <c r="F3268" t="s">
        <v>114</v>
      </c>
      <c r="G3268" t="s">
        <v>23</v>
      </c>
      <c r="H3268" t="s">
        <v>169</v>
      </c>
      <c r="I3268">
        <v>3</v>
      </c>
      <c r="J3268">
        <v>37441</v>
      </c>
      <c r="K3268">
        <v>112323</v>
      </c>
      <c r="L3268">
        <v>89397</v>
      </c>
      <c r="M3268">
        <v>22926</v>
      </c>
      <c r="N3268">
        <v>15</v>
      </c>
      <c r="O3268">
        <v>22911</v>
      </c>
      <c r="P3268" t="s">
        <v>14</v>
      </c>
      <c r="Q3268" t="s">
        <v>34</v>
      </c>
      <c r="R3268" t="s">
        <v>35</v>
      </c>
    </row>
    <row r="3269" spans="1:18" x14ac:dyDescent="0.25">
      <c r="A3269" t="s">
        <v>7565</v>
      </c>
      <c r="B3269" s="1">
        <v>44611</v>
      </c>
      <c r="C3269" t="s">
        <v>29</v>
      </c>
      <c r="D3269" t="s">
        <v>7566</v>
      </c>
      <c r="E3269" t="s">
        <v>69</v>
      </c>
      <c r="F3269" t="s">
        <v>22</v>
      </c>
      <c r="G3269" t="s">
        <v>32</v>
      </c>
      <c r="H3269" t="s">
        <v>33</v>
      </c>
      <c r="I3269">
        <v>10</v>
      </c>
      <c r="J3269">
        <v>19034</v>
      </c>
      <c r="K3269">
        <v>190340</v>
      </c>
      <c r="L3269">
        <v>169754</v>
      </c>
      <c r="M3269">
        <v>20586</v>
      </c>
      <c r="N3269">
        <v>5</v>
      </c>
      <c r="O3269">
        <v>20581</v>
      </c>
      <c r="P3269" t="s">
        <v>14</v>
      </c>
      <c r="Q3269" t="s">
        <v>55</v>
      </c>
      <c r="R3269" t="s">
        <v>35</v>
      </c>
    </row>
    <row r="3270" spans="1:18" x14ac:dyDescent="0.25">
      <c r="A3270" t="s">
        <v>7567</v>
      </c>
      <c r="B3270" s="1">
        <v>44879</v>
      </c>
      <c r="C3270" t="s">
        <v>133</v>
      </c>
      <c r="D3270" t="s">
        <v>7568</v>
      </c>
      <c r="E3270" t="s">
        <v>21</v>
      </c>
      <c r="F3270" t="s">
        <v>70</v>
      </c>
      <c r="G3270" t="s">
        <v>71</v>
      </c>
      <c r="H3270" t="s">
        <v>81</v>
      </c>
      <c r="I3270">
        <v>10</v>
      </c>
      <c r="J3270">
        <v>23103</v>
      </c>
      <c r="K3270">
        <v>231030</v>
      </c>
      <c r="L3270">
        <v>185473</v>
      </c>
      <c r="M3270">
        <v>45557</v>
      </c>
      <c r="N3270">
        <v>15</v>
      </c>
      <c r="O3270">
        <v>45542</v>
      </c>
      <c r="P3270" t="s">
        <v>14</v>
      </c>
      <c r="Q3270" t="s">
        <v>55</v>
      </c>
      <c r="R3270" t="s">
        <v>26</v>
      </c>
    </row>
    <row r="3271" spans="1:18" x14ac:dyDescent="0.25">
      <c r="A3271" t="s">
        <v>7569</v>
      </c>
      <c r="B3271" s="1">
        <v>44597</v>
      </c>
      <c r="C3271" t="s">
        <v>29</v>
      </c>
      <c r="D3271" t="s">
        <v>7570</v>
      </c>
      <c r="E3271" t="s">
        <v>69</v>
      </c>
      <c r="F3271" t="s">
        <v>31</v>
      </c>
      <c r="G3271" t="s">
        <v>23</v>
      </c>
      <c r="H3271" t="s">
        <v>169</v>
      </c>
      <c r="I3271">
        <v>1</v>
      </c>
      <c r="J3271">
        <v>23725</v>
      </c>
      <c r="K3271">
        <v>23725</v>
      </c>
      <c r="L3271">
        <v>14376</v>
      </c>
      <c r="M3271">
        <v>9349</v>
      </c>
      <c r="N3271">
        <v>0</v>
      </c>
      <c r="O3271">
        <v>9349</v>
      </c>
      <c r="P3271" t="s">
        <v>14</v>
      </c>
      <c r="Q3271" t="s">
        <v>35</v>
      </c>
      <c r="R3271" t="s">
        <v>26</v>
      </c>
    </row>
    <row r="3272" spans="1:18" x14ac:dyDescent="0.25">
      <c r="A3272" t="s">
        <v>7571</v>
      </c>
      <c r="B3272" s="1">
        <v>44647</v>
      </c>
      <c r="C3272" t="s">
        <v>208</v>
      </c>
      <c r="D3272" t="s">
        <v>7572</v>
      </c>
      <c r="E3272" t="s">
        <v>46</v>
      </c>
      <c r="F3272" t="s">
        <v>31</v>
      </c>
      <c r="G3272" t="s">
        <v>48</v>
      </c>
      <c r="H3272" t="s">
        <v>49</v>
      </c>
      <c r="I3272">
        <v>7</v>
      </c>
      <c r="J3272">
        <v>26505</v>
      </c>
      <c r="K3272">
        <v>185535</v>
      </c>
      <c r="L3272">
        <v>145959</v>
      </c>
      <c r="M3272">
        <v>39576</v>
      </c>
      <c r="N3272">
        <v>15</v>
      </c>
      <c r="O3272">
        <v>39561</v>
      </c>
      <c r="P3272" t="s">
        <v>14</v>
      </c>
      <c r="Q3272" t="s">
        <v>34</v>
      </c>
      <c r="R3272" t="s">
        <v>35</v>
      </c>
    </row>
    <row r="3273" spans="1:18" x14ac:dyDescent="0.25">
      <c r="A3273" t="s">
        <v>7573</v>
      </c>
      <c r="B3273" s="1">
        <v>44957</v>
      </c>
      <c r="C3273" t="s">
        <v>84</v>
      </c>
      <c r="D3273" t="s">
        <v>7574</v>
      </c>
      <c r="E3273" t="s">
        <v>53</v>
      </c>
      <c r="F3273" t="s">
        <v>76</v>
      </c>
      <c r="G3273" t="s">
        <v>23</v>
      </c>
      <c r="H3273" t="s">
        <v>169</v>
      </c>
      <c r="I3273">
        <v>2</v>
      </c>
      <c r="J3273">
        <v>45802</v>
      </c>
      <c r="K3273">
        <v>91604</v>
      </c>
      <c r="L3273">
        <v>62443</v>
      </c>
      <c r="M3273">
        <v>29161</v>
      </c>
      <c r="N3273">
        <v>15</v>
      </c>
      <c r="O3273">
        <v>29146</v>
      </c>
      <c r="P3273" t="s">
        <v>14</v>
      </c>
      <c r="Q3273" t="s">
        <v>55</v>
      </c>
      <c r="R3273" t="s">
        <v>26</v>
      </c>
    </row>
    <row r="3274" spans="1:18" x14ac:dyDescent="0.25">
      <c r="A3274" t="s">
        <v>7575</v>
      </c>
      <c r="B3274" s="1">
        <v>45166</v>
      </c>
      <c r="C3274" t="s">
        <v>67</v>
      </c>
      <c r="D3274" t="s">
        <v>7576</v>
      </c>
      <c r="E3274" t="s">
        <v>69</v>
      </c>
      <c r="F3274" t="s">
        <v>70</v>
      </c>
      <c r="G3274" t="s">
        <v>32</v>
      </c>
      <c r="H3274" t="s">
        <v>77</v>
      </c>
      <c r="I3274">
        <v>1</v>
      </c>
      <c r="J3274">
        <v>20127</v>
      </c>
      <c r="K3274">
        <v>20127</v>
      </c>
      <c r="L3274">
        <v>17445</v>
      </c>
      <c r="M3274">
        <v>2682</v>
      </c>
      <c r="N3274">
        <v>0</v>
      </c>
      <c r="O3274">
        <v>2682</v>
      </c>
      <c r="P3274" t="s">
        <v>14</v>
      </c>
      <c r="Q3274" t="s">
        <v>25</v>
      </c>
      <c r="R3274" t="s">
        <v>26</v>
      </c>
    </row>
    <row r="3275" spans="1:18" x14ac:dyDescent="0.25">
      <c r="A3275" t="s">
        <v>7577</v>
      </c>
      <c r="B3275" s="1">
        <v>44952</v>
      </c>
      <c r="C3275" t="s">
        <v>84</v>
      </c>
      <c r="D3275" t="s">
        <v>7578</v>
      </c>
      <c r="E3275" t="s">
        <v>69</v>
      </c>
      <c r="F3275" t="s">
        <v>76</v>
      </c>
      <c r="G3275" t="s">
        <v>48</v>
      </c>
      <c r="H3275" t="s">
        <v>202</v>
      </c>
      <c r="I3275">
        <v>10</v>
      </c>
      <c r="J3275">
        <v>34355</v>
      </c>
      <c r="K3275">
        <v>343550</v>
      </c>
      <c r="L3275">
        <v>292211</v>
      </c>
      <c r="M3275">
        <v>51339</v>
      </c>
      <c r="N3275">
        <v>5</v>
      </c>
      <c r="O3275">
        <v>51334</v>
      </c>
      <c r="P3275" t="s">
        <v>14</v>
      </c>
      <c r="Q3275" t="s">
        <v>25</v>
      </c>
      <c r="R3275" t="s">
        <v>35</v>
      </c>
    </row>
    <row r="3276" spans="1:18" x14ac:dyDescent="0.25">
      <c r="A3276" t="s">
        <v>7579</v>
      </c>
      <c r="B3276" s="1">
        <v>44818</v>
      </c>
      <c r="C3276" t="s">
        <v>38</v>
      </c>
      <c r="D3276" t="s">
        <v>7581</v>
      </c>
      <c r="E3276" t="s">
        <v>53</v>
      </c>
      <c r="F3276" t="s">
        <v>40</v>
      </c>
      <c r="G3276" t="s">
        <v>48</v>
      </c>
      <c r="H3276" t="s">
        <v>49</v>
      </c>
      <c r="I3276">
        <v>5</v>
      </c>
      <c r="J3276">
        <v>13748</v>
      </c>
      <c r="K3276">
        <v>68740</v>
      </c>
      <c r="L3276">
        <v>42126</v>
      </c>
      <c r="M3276">
        <v>26614</v>
      </c>
      <c r="N3276">
        <v>0</v>
      </c>
      <c r="O3276">
        <v>26614</v>
      </c>
      <c r="P3276" t="s">
        <v>14</v>
      </c>
      <c r="Q3276" t="s">
        <v>35</v>
      </c>
      <c r="R3276" t="s">
        <v>26</v>
      </c>
    </row>
    <row r="3277" spans="1:18" x14ac:dyDescent="0.25">
      <c r="A3277" t="s">
        <v>7582</v>
      </c>
      <c r="B3277" s="1">
        <v>45200</v>
      </c>
      <c r="C3277" t="s">
        <v>61</v>
      </c>
      <c r="D3277" t="s">
        <v>7583</v>
      </c>
      <c r="E3277" t="s">
        <v>69</v>
      </c>
      <c r="F3277" t="s">
        <v>76</v>
      </c>
      <c r="G3277" t="s">
        <v>48</v>
      </c>
      <c r="H3277" t="s">
        <v>49</v>
      </c>
      <c r="I3277">
        <v>4</v>
      </c>
      <c r="J3277">
        <v>35835</v>
      </c>
      <c r="K3277">
        <v>143340</v>
      </c>
      <c r="L3277">
        <v>115602</v>
      </c>
      <c r="M3277">
        <v>27738</v>
      </c>
      <c r="N3277">
        <v>10</v>
      </c>
      <c r="O3277">
        <v>27728</v>
      </c>
      <c r="P3277" t="s">
        <v>14</v>
      </c>
      <c r="Q3277" t="s">
        <v>55</v>
      </c>
      <c r="R3277" t="s">
        <v>26</v>
      </c>
    </row>
    <row r="3278" spans="1:18" x14ac:dyDescent="0.25">
      <c r="A3278" t="s">
        <v>7584</v>
      </c>
      <c r="B3278" s="1">
        <v>45214</v>
      </c>
      <c r="C3278" t="s">
        <v>61</v>
      </c>
      <c r="D3278" t="s">
        <v>7585</v>
      </c>
      <c r="E3278" t="s">
        <v>46</v>
      </c>
      <c r="F3278" t="s">
        <v>63</v>
      </c>
      <c r="G3278" t="s">
        <v>32</v>
      </c>
      <c r="H3278" t="s">
        <v>33</v>
      </c>
      <c r="I3278">
        <v>5</v>
      </c>
      <c r="J3278">
        <v>48040</v>
      </c>
      <c r="K3278">
        <v>240200</v>
      </c>
      <c r="L3278">
        <v>177800</v>
      </c>
      <c r="M3278">
        <v>62400</v>
      </c>
      <c r="N3278">
        <v>0</v>
      </c>
      <c r="O3278">
        <v>62400</v>
      </c>
      <c r="P3278" t="s">
        <v>14</v>
      </c>
      <c r="Q3278" t="s">
        <v>34</v>
      </c>
      <c r="R3278" t="s">
        <v>35</v>
      </c>
    </row>
    <row r="3279" spans="1:18" x14ac:dyDescent="0.25">
      <c r="A3279" t="s">
        <v>7586</v>
      </c>
      <c r="B3279" s="1">
        <v>45141</v>
      </c>
      <c r="C3279" t="s">
        <v>67</v>
      </c>
      <c r="D3279" t="s">
        <v>7587</v>
      </c>
      <c r="E3279" t="s">
        <v>46</v>
      </c>
      <c r="F3279" t="s">
        <v>40</v>
      </c>
      <c r="G3279" t="s">
        <v>32</v>
      </c>
      <c r="H3279" t="s">
        <v>77</v>
      </c>
      <c r="I3279">
        <v>9</v>
      </c>
      <c r="J3279">
        <v>19197</v>
      </c>
      <c r="K3279">
        <v>172773</v>
      </c>
      <c r="L3279">
        <v>136001</v>
      </c>
      <c r="M3279">
        <v>36772</v>
      </c>
      <c r="N3279">
        <v>5</v>
      </c>
      <c r="O3279">
        <v>36767</v>
      </c>
      <c r="P3279" t="s">
        <v>14</v>
      </c>
      <c r="Q3279" t="s">
        <v>35</v>
      </c>
      <c r="R3279" t="s">
        <v>26</v>
      </c>
    </row>
    <row r="3280" spans="1:18" x14ac:dyDescent="0.25">
      <c r="A3280" t="s">
        <v>7588</v>
      </c>
      <c r="B3280" s="1">
        <v>45362</v>
      </c>
      <c r="C3280" t="s">
        <v>208</v>
      </c>
      <c r="D3280" t="s">
        <v>7589</v>
      </c>
      <c r="E3280" t="s">
        <v>69</v>
      </c>
      <c r="F3280" t="s">
        <v>47</v>
      </c>
      <c r="G3280" t="s">
        <v>23</v>
      </c>
      <c r="H3280" t="s">
        <v>127</v>
      </c>
      <c r="I3280">
        <v>8</v>
      </c>
      <c r="J3280">
        <v>23472</v>
      </c>
      <c r="K3280">
        <v>187776</v>
      </c>
      <c r="L3280">
        <v>120488</v>
      </c>
      <c r="M3280">
        <v>67288</v>
      </c>
      <c r="N3280">
        <v>10</v>
      </c>
      <c r="O3280">
        <v>67278</v>
      </c>
      <c r="P3280" t="s">
        <v>14</v>
      </c>
      <c r="Q3280" t="s">
        <v>55</v>
      </c>
      <c r="R3280" t="s">
        <v>35</v>
      </c>
    </row>
    <row r="3281" spans="1:18" x14ac:dyDescent="0.25">
      <c r="A3281" t="s">
        <v>7590</v>
      </c>
      <c r="B3281" s="1">
        <v>45165</v>
      </c>
      <c r="C3281" t="s">
        <v>67</v>
      </c>
      <c r="D3281" t="s">
        <v>7591</v>
      </c>
      <c r="E3281" t="s">
        <v>46</v>
      </c>
      <c r="F3281" t="s">
        <v>63</v>
      </c>
      <c r="G3281" t="s">
        <v>32</v>
      </c>
      <c r="H3281" t="s">
        <v>173</v>
      </c>
      <c r="I3281">
        <v>9</v>
      </c>
      <c r="J3281">
        <v>6067</v>
      </c>
      <c r="K3281">
        <v>54603</v>
      </c>
      <c r="L3281">
        <v>46581</v>
      </c>
      <c r="M3281">
        <v>8022</v>
      </c>
      <c r="N3281">
        <v>10</v>
      </c>
      <c r="O3281">
        <v>8012</v>
      </c>
      <c r="P3281" t="s">
        <v>14</v>
      </c>
      <c r="Q3281" t="s">
        <v>25</v>
      </c>
      <c r="R3281" t="s">
        <v>35</v>
      </c>
    </row>
    <row r="3282" spans="1:18" x14ac:dyDescent="0.25">
      <c r="A3282" t="s">
        <v>7592</v>
      </c>
      <c r="B3282" s="1">
        <v>44886</v>
      </c>
      <c r="C3282" t="s">
        <v>133</v>
      </c>
      <c r="D3282" t="s">
        <v>7593</v>
      </c>
      <c r="E3282" t="s">
        <v>69</v>
      </c>
      <c r="F3282" t="s">
        <v>31</v>
      </c>
      <c r="G3282" t="s">
        <v>23</v>
      </c>
      <c r="H3282" t="s">
        <v>127</v>
      </c>
      <c r="I3282">
        <v>1</v>
      </c>
      <c r="J3282">
        <v>44137</v>
      </c>
      <c r="K3282">
        <v>44137</v>
      </c>
      <c r="L3282">
        <v>31221</v>
      </c>
      <c r="M3282">
        <v>12916</v>
      </c>
      <c r="N3282">
        <v>5</v>
      </c>
      <c r="O3282">
        <v>12911</v>
      </c>
      <c r="P3282" t="s">
        <v>14</v>
      </c>
      <c r="Q3282" t="s">
        <v>55</v>
      </c>
      <c r="R3282" t="s">
        <v>35</v>
      </c>
    </row>
    <row r="3283" spans="1:18" x14ac:dyDescent="0.25">
      <c r="A3283" t="s">
        <v>7594</v>
      </c>
      <c r="B3283" s="1">
        <v>45498</v>
      </c>
      <c r="C3283" t="s">
        <v>97</v>
      </c>
      <c r="D3283" t="s">
        <v>7595</v>
      </c>
      <c r="E3283" t="s">
        <v>69</v>
      </c>
      <c r="F3283" t="s">
        <v>114</v>
      </c>
      <c r="G3283" t="s">
        <v>48</v>
      </c>
      <c r="H3283" t="s">
        <v>54</v>
      </c>
      <c r="I3283">
        <v>2</v>
      </c>
      <c r="J3283">
        <v>20096</v>
      </c>
      <c r="K3283">
        <v>40192</v>
      </c>
      <c r="L3283">
        <v>29298</v>
      </c>
      <c r="M3283">
        <v>10894</v>
      </c>
      <c r="N3283">
        <v>15</v>
      </c>
      <c r="O3283">
        <v>10879</v>
      </c>
      <c r="P3283" t="s">
        <v>14</v>
      </c>
      <c r="Q3283" t="s">
        <v>55</v>
      </c>
      <c r="R3283" t="s">
        <v>35</v>
      </c>
    </row>
    <row r="3284" spans="1:18" x14ac:dyDescent="0.25">
      <c r="A3284" t="s">
        <v>7596</v>
      </c>
      <c r="B3284" s="1">
        <v>44973</v>
      </c>
      <c r="C3284" t="s">
        <v>29</v>
      </c>
      <c r="D3284" t="s">
        <v>7597</v>
      </c>
      <c r="E3284" t="s">
        <v>46</v>
      </c>
      <c r="F3284" t="s">
        <v>31</v>
      </c>
      <c r="G3284" t="s">
        <v>71</v>
      </c>
      <c r="H3284" t="s">
        <v>72</v>
      </c>
      <c r="I3284">
        <v>6</v>
      </c>
      <c r="J3284">
        <v>33659</v>
      </c>
      <c r="K3284">
        <v>201954</v>
      </c>
      <c r="L3284">
        <v>140284</v>
      </c>
      <c r="M3284">
        <v>61670</v>
      </c>
      <c r="N3284">
        <v>5</v>
      </c>
      <c r="O3284">
        <v>61665</v>
      </c>
      <c r="P3284" t="s">
        <v>14</v>
      </c>
      <c r="Q3284" t="s">
        <v>34</v>
      </c>
      <c r="R3284" t="s">
        <v>26</v>
      </c>
    </row>
    <row r="3285" spans="1:18" x14ac:dyDescent="0.25">
      <c r="A3285" t="s">
        <v>7598</v>
      </c>
      <c r="B3285" s="1">
        <v>45546</v>
      </c>
      <c r="C3285" t="s">
        <v>38</v>
      </c>
      <c r="D3285" t="s">
        <v>7599</v>
      </c>
      <c r="E3285" t="s">
        <v>69</v>
      </c>
      <c r="F3285" t="s">
        <v>63</v>
      </c>
      <c r="G3285" t="s">
        <v>48</v>
      </c>
      <c r="H3285" t="s">
        <v>54</v>
      </c>
      <c r="I3285">
        <v>3</v>
      </c>
      <c r="J3285">
        <v>33865</v>
      </c>
      <c r="K3285">
        <v>101595</v>
      </c>
      <c r="L3285">
        <v>75962</v>
      </c>
      <c r="M3285">
        <v>25633</v>
      </c>
      <c r="N3285">
        <v>5</v>
      </c>
      <c r="O3285">
        <v>25628</v>
      </c>
      <c r="P3285" t="s">
        <v>14</v>
      </c>
      <c r="Q3285" t="s">
        <v>34</v>
      </c>
      <c r="R3285" t="s">
        <v>26</v>
      </c>
    </row>
    <row r="3286" spans="1:18" x14ac:dyDescent="0.25">
      <c r="A3286" t="s">
        <v>7600</v>
      </c>
      <c r="B3286" s="1">
        <v>45339</v>
      </c>
      <c r="C3286" t="s">
        <v>29</v>
      </c>
      <c r="D3286" t="s">
        <v>7601</v>
      </c>
      <c r="E3286" t="s">
        <v>69</v>
      </c>
      <c r="F3286" t="s">
        <v>63</v>
      </c>
      <c r="G3286" t="s">
        <v>71</v>
      </c>
      <c r="H3286" t="s">
        <v>81</v>
      </c>
      <c r="I3286">
        <v>4</v>
      </c>
      <c r="J3286">
        <v>44424</v>
      </c>
      <c r="K3286">
        <v>177696</v>
      </c>
      <c r="L3286">
        <v>130017</v>
      </c>
      <c r="M3286">
        <v>47679</v>
      </c>
      <c r="N3286">
        <v>10</v>
      </c>
      <c r="O3286">
        <v>47669</v>
      </c>
      <c r="P3286" t="s">
        <v>14</v>
      </c>
      <c r="Q3286" t="s">
        <v>25</v>
      </c>
      <c r="R3286" t="s">
        <v>35</v>
      </c>
    </row>
    <row r="3287" spans="1:18" x14ac:dyDescent="0.25">
      <c r="A3287" t="s">
        <v>7602</v>
      </c>
      <c r="B3287" s="1">
        <v>45350</v>
      </c>
      <c r="C3287" t="s">
        <v>29</v>
      </c>
      <c r="D3287" t="s">
        <v>7603</v>
      </c>
      <c r="E3287" t="s">
        <v>46</v>
      </c>
      <c r="F3287" t="s">
        <v>47</v>
      </c>
      <c r="G3287" t="s">
        <v>71</v>
      </c>
      <c r="H3287" t="s">
        <v>81</v>
      </c>
      <c r="I3287">
        <v>5</v>
      </c>
      <c r="J3287">
        <v>25109</v>
      </c>
      <c r="K3287">
        <v>125545</v>
      </c>
      <c r="L3287">
        <v>78983</v>
      </c>
      <c r="M3287">
        <v>46562</v>
      </c>
      <c r="N3287">
        <v>0</v>
      </c>
      <c r="O3287">
        <v>46562</v>
      </c>
      <c r="P3287" t="s">
        <v>14</v>
      </c>
      <c r="Q3287" t="s">
        <v>35</v>
      </c>
      <c r="R3287" t="s">
        <v>35</v>
      </c>
    </row>
    <row r="3288" spans="1:18" x14ac:dyDescent="0.25">
      <c r="A3288" t="s">
        <v>7604</v>
      </c>
      <c r="B3288" s="1">
        <v>44880</v>
      </c>
      <c r="C3288" t="s">
        <v>133</v>
      </c>
      <c r="D3288" t="s">
        <v>7605</v>
      </c>
      <c r="E3288" t="s">
        <v>46</v>
      </c>
      <c r="F3288" t="s">
        <v>22</v>
      </c>
      <c r="G3288" t="s">
        <v>23</v>
      </c>
      <c r="H3288" t="s">
        <v>41</v>
      </c>
      <c r="I3288">
        <v>4</v>
      </c>
      <c r="J3288">
        <v>36671</v>
      </c>
      <c r="K3288">
        <v>146684</v>
      </c>
      <c r="L3288">
        <v>91845</v>
      </c>
      <c r="M3288">
        <v>54839</v>
      </c>
      <c r="N3288">
        <v>0</v>
      </c>
      <c r="O3288">
        <v>54839</v>
      </c>
      <c r="P3288" t="s">
        <v>14</v>
      </c>
      <c r="Q3288" t="s">
        <v>25</v>
      </c>
      <c r="R3288" t="s">
        <v>26</v>
      </c>
    </row>
    <row r="3289" spans="1:18" x14ac:dyDescent="0.25">
      <c r="A3289" t="s">
        <v>7606</v>
      </c>
      <c r="B3289" s="1">
        <v>44605</v>
      </c>
      <c r="C3289" t="s">
        <v>29</v>
      </c>
      <c r="D3289" t="s">
        <v>7607</v>
      </c>
      <c r="E3289" t="s">
        <v>21</v>
      </c>
      <c r="F3289" t="s">
        <v>31</v>
      </c>
      <c r="G3289" t="s">
        <v>71</v>
      </c>
      <c r="H3289" t="s">
        <v>81</v>
      </c>
      <c r="I3289">
        <v>10</v>
      </c>
      <c r="J3289">
        <v>3007</v>
      </c>
      <c r="K3289">
        <v>30070</v>
      </c>
      <c r="L3289">
        <v>25954</v>
      </c>
      <c r="M3289">
        <v>4116</v>
      </c>
      <c r="N3289">
        <v>0</v>
      </c>
      <c r="O3289">
        <v>4116</v>
      </c>
      <c r="P3289" t="s">
        <v>14</v>
      </c>
      <c r="Q3289" t="s">
        <v>55</v>
      </c>
      <c r="R3289" t="s">
        <v>26</v>
      </c>
    </row>
    <row r="3290" spans="1:18" x14ac:dyDescent="0.25">
      <c r="A3290" t="s">
        <v>7608</v>
      </c>
      <c r="B3290" s="1">
        <v>45027</v>
      </c>
      <c r="C3290" t="s">
        <v>227</v>
      </c>
      <c r="D3290" t="s">
        <v>7609</v>
      </c>
      <c r="E3290" t="s">
        <v>53</v>
      </c>
      <c r="F3290" t="s">
        <v>114</v>
      </c>
      <c r="G3290" t="s">
        <v>23</v>
      </c>
      <c r="H3290" t="s">
        <v>127</v>
      </c>
      <c r="I3290">
        <v>3</v>
      </c>
      <c r="J3290">
        <v>21280</v>
      </c>
      <c r="K3290">
        <v>63840</v>
      </c>
      <c r="L3290">
        <v>41963</v>
      </c>
      <c r="M3290">
        <v>21877</v>
      </c>
      <c r="N3290">
        <v>5</v>
      </c>
      <c r="O3290">
        <v>21872</v>
      </c>
      <c r="P3290" t="s">
        <v>14</v>
      </c>
      <c r="Q3290" t="s">
        <v>34</v>
      </c>
      <c r="R3290" t="s">
        <v>35</v>
      </c>
    </row>
    <row r="3291" spans="1:18" x14ac:dyDescent="0.25">
      <c r="A3291" t="s">
        <v>7610</v>
      </c>
      <c r="B3291" s="1">
        <v>45301</v>
      </c>
      <c r="C3291" t="s">
        <v>84</v>
      </c>
      <c r="D3291" t="s">
        <v>7611</v>
      </c>
      <c r="E3291" t="s">
        <v>46</v>
      </c>
      <c r="F3291" t="s">
        <v>47</v>
      </c>
      <c r="G3291" t="s">
        <v>71</v>
      </c>
      <c r="H3291" t="s">
        <v>195</v>
      </c>
      <c r="I3291">
        <v>3</v>
      </c>
      <c r="J3291">
        <v>548</v>
      </c>
      <c r="K3291">
        <v>1644</v>
      </c>
      <c r="L3291">
        <v>1440</v>
      </c>
      <c r="M3291">
        <v>204</v>
      </c>
      <c r="N3291">
        <v>0</v>
      </c>
      <c r="O3291">
        <v>204</v>
      </c>
      <c r="P3291" t="s">
        <v>14</v>
      </c>
      <c r="Q3291" t="s">
        <v>35</v>
      </c>
      <c r="R3291" t="s">
        <v>35</v>
      </c>
    </row>
    <row r="3292" spans="1:18" x14ac:dyDescent="0.25">
      <c r="A3292" t="s">
        <v>7612</v>
      </c>
      <c r="B3292" s="1">
        <v>44749</v>
      </c>
      <c r="C3292" t="s">
        <v>97</v>
      </c>
      <c r="D3292" t="s">
        <v>7613</v>
      </c>
      <c r="E3292" t="s">
        <v>21</v>
      </c>
      <c r="F3292" t="s">
        <v>47</v>
      </c>
      <c r="G3292" t="s">
        <v>48</v>
      </c>
      <c r="H3292" t="s">
        <v>202</v>
      </c>
      <c r="I3292">
        <v>1</v>
      </c>
      <c r="J3292">
        <v>24907</v>
      </c>
      <c r="K3292">
        <v>24907</v>
      </c>
      <c r="L3292">
        <v>22320</v>
      </c>
      <c r="M3292">
        <v>2587</v>
      </c>
      <c r="N3292">
        <v>0</v>
      </c>
      <c r="O3292">
        <v>2587</v>
      </c>
      <c r="P3292" t="s">
        <v>14</v>
      </c>
      <c r="Q3292" t="s">
        <v>34</v>
      </c>
      <c r="R3292" t="s">
        <v>35</v>
      </c>
    </row>
    <row r="3293" spans="1:18" x14ac:dyDescent="0.25">
      <c r="A3293" t="s">
        <v>7614</v>
      </c>
      <c r="B3293" s="1">
        <v>45152</v>
      </c>
      <c r="C3293" t="s">
        <v>67</v>
      </c>
      <c r="D3293" t="s">
        <v>7615</v>
      </c>
      <c r="E3293" t="s">
        <v>69</v>
      </c>
      <c r="F3293" t="s">
        <v>114</v>
      </c>
      <c r="G3293" t="s">
        <v>32</v>
      </c>
      <c r="H3293" t="s">
        <v>118</v>
      </c>
      <c r="I3293">
        <v>5</v>
      </c>
      <c r="J3293">
        <v>32843</v>
      </c>
      <c r="K3293">
        <v>164215</v>
      </c>
      <c r="L3293">
        <v>113740</v>
      </c>
      <c r="M3293">
        <v>50475</v>
      </c>
      <c r="N3293">
        <v>0</v>
      </c>
      <c r="O3293">
        <v>50475</v>
      </c>
      <c r="P3293" t="s">
        <v>14</v>
      </c>
      <c r="Q3293" t="s">
        <v>34</v>
      </c>
      <c r="R3293" t="s">
        <v>26</v>
      </c>
    </row>
    <row r="3294" spans="1:18" x14ac:dyDescent="0.25">
      <c r="A3294" t="s">
        <v>7616</v>
      </c>
      <c r="B3294" s="1">
        <v>45373</v>
      </c>
      <c r="C3294" t="s">
        <v>208</v>
      </c>
      <c r="D3294" t="s">
        <v>7617</v>
      </c>
      <c r="E3294" t="s">
        <v>69</v>
      </c>
      <c r="F3294" t="s">
        <v>63</v>
      </c>
      <c r="G3294" t="s">
        <v>32</v>
      </c>
      <c r="H3294" t="s">
        <v>118</v>
      </c>
      <c r="I3294">
        <v>6</v>
      </c>
      <c r="J3294">
        <v>2667</v>
      </c>
      <c r="K3294">
        <v>16002</v>
      </c>
      <c r="L3294">
        <v>9763</v>
      </c>
      <c r="M3294">
        <v>6239</v>
      </c>
      <c r="N3294">
        <v>0</v>
      </c>
      <c r="O3294">
        <v>6239</v>
      </c>
      <c r="P3294" t="s">
        <v>14</v>
      </c>
      <c r="Q3294" t="s">
        <v>55</v>
      </c>
      <c r="R3294" t="s">
        <v>26</v>
      </c>
    </row>
    <row r="3295" spans="1:18" x14ac:dyDescent="0.25">
      <c r="A3295" t="s">
        <v>7618</v>
      </c>
      <c r="B3295" s="1">
        <v>44642</v>
      </c>
      <c r="C3295" t="s">
        <v>208</v>
      </c>
      <c r="D3295" t="s">
        <v>7619</v>
      </c>
      <c r="E3295" t="s">
        <v>69</v>
      </c>
      <c r="F3295" t="s">
        <v>70</v>
      </c>
      <c r="G3295" t="s">
        <v>48</v>
      </c>
      <c r="H3295" t="s">
        <v>64</v>
      </c>
      <c r="I3295">
        <v>2</v>
      </c>
      <c r="J3295">
        <v>15989</v>
      </c>
      <c r="K3295">
        <v>31978</v>
      </c>
      <c r="L3295">
        <v>19712</v>
      </c>
      <c r="M3295">
        <v>12266</v>
      </c>
      <c r="N3295">
        <v>0</v>
      </c>
      <c r="O3295">
        <v>12266</v>
      </c>
      <c r="P3295" t="s">
        <v>14</v>
      </c>
      <c r="Q3295" t="s">
        <v>25</v>
      </c>
      <c r="R3295" t="s">
        <v>26</v>
      </c>
    </row>
    <row r="3296" spans="1:18" x14ac:dyDescent="0.25">
      <c r="A3296" t="s">
        <v>7620</v>
      </c>
      <c r="B3296" s="1">
        <v>45266</v>
      </c>
      <c r="C3296" t="s">
        <v>44</v>
      </c>
      <c r="D3296" t="s">
        <v>7621</v>
      </c>
      <c r="E3296" t="s">
        <v>21</v>
      </c>
      <c r="F3296" t="s">
        <v>70</v>
      </c>
      <c r="G3296" t="s">
        <v>32</v>
      </c>
      <c r="H3296" t="s">
        <v>118</v>
      </c>
      <c r="I3296">
        <v>5</v>
      </c>
      <c r="J3296">
        <v>10036</v>
      </c>
      <c r="K3296">
        <v>50180</v>
      </c>
      <c r="L3296">
        <v>30688</v>
      </c>
      <c r="M3296">
        <v>19492</v>
      </c>
      <c r="N3296">
        <v>5</v>
      </c>
      <c r="O3296">
        <v>19487</v>
      </c>
      <c r="P3296" t="s">
        <v>14</v>
      </c>
      <c r="Q3296" t="s">
        <v>35</v>
      </c>
      <c r="R3296" t="s">
        <v>35</v>
      </c>
    </row>
    <row r="3297" spans="1:18" x14ac:dyDescent="0.25">
      <c r="A3297" t="s">
        <v>7622</v>
      </c>
      <c r="B3297" s="1">
        <v>44847</v>
      </c>
      <c r="C3297" t="s">
        <v>61</v>
      </c>
      <c r="D3297" t="s">
        <v>7623</v>
      </c>
      <c r="E3297" t="s">
        <v>69</v>
      </c>
      <c r="F3297" t="s">
        <v>76</v>
      </c>
      <c r="G3297" t="s">
        <v>71</v>
      </c>
      <c r="H3297" t="s">
        <v>81</v>
      </c>
      <c r="I3297">
        <v>8</v>
      </c>
      <c r="J3297">
        <v>39339</v>
      </c>
      <c r="K3297">
        <v>314712</v>
      </c>
      <c r="L3297">
        <v>233840</v>
      </c>
      <c r="M3297">
        <v>80872</v>
      </c>
      <c r="N3297">
        <v>0</v>
      </c>
      <c r="O3297">
        <v>80872</v>
      </c>
      <c r="P3297" t="s">
        <v>14</v>
      </c>
      <c r="Q3297" t="s">
        <v>34</v>
      </c>
      <c r="R3297" t="s">
        <v>35</v>
      </c>
    </row>
    <row r="3298" spans="1:18" x14ac:dyDescent="0.25">
      <c r="A3298" t="s">
        <v>7624</v>
      </c>
      <c r="B3298" s="1">
        <v>45179</v>
      </c>
      <c r="C3298" t="s">
        <v>38</v>
      </c>
      <c r="D3298" t="s">
        <v>7625</v>
      </c>
      <c r="E3298" t="s">
        <v>53</v>
      </c>
      <c r="F3298" t="s">
        <v>22</v>
      </c>
      <c r="G3298" t="s">
        <v>23</v>
      </c>
      <c r="H3298" t="s">
        <v>169</v>
      </c>
      <c r="I3298">
        <v>5</v>
      </c>
      <c r="J3298">
        <v>11781</v>
      </c>
      <c r="K3298">
        <v>58905</v>
      </c>
      <c r="L3298">
        <v>51128</v>
      </c>
      <c r="M3298">
        <v>7777</v>
      </c>
      <c r="N3298">
        <v>0</v>
      </c>
      <c r="O3298">
        <v>7777</v>
      </c>
      <c r="P3298" t="s">
        <v>14</v>
      </c>
      <c r="Q3298" t="s">
        <v>55</v>
      </c>
      <c r="R3298" t="s">
        <v>26</v>
      </c>
    </row>
    <row r="3299" spans="1:18" x14ac:dyDescent="0.25">
      <c r="A3299" t="s">
        <v>7626</v>
      </c>
      <c r="B3299" s="1">
        <v>45360</v>
      </c>
      <c r="C3299" t="s">
        <v>208</v>
      </c>
      <c r="D3299" t="s">
        <v>7627</v>
      </c>
      <c r="E3299" t="s">
        <v>53</v>
      </c>
      <c r="F3299" t="s">
        <v>76</v>
      </c>
      <c r="G3299" t="s">
        <v>48</v>
      </c>
      <c r="H3299" t="s">
        <v>49</v>
      </c>
      <c r="I3299">
        <v>8</v>
      </c>
      <c r="J3299">
        <v>48882</v>
      </c>
      <c r="K3299">
        <v>391056</v>
      </c>
      <c r="L3299">
        <v>234810</v>
      </c>
      <c r="M3299">
        <v>156246</v>
      </c>
      <c r="N3299">
        <v>5</v>
      </c>
      <c r="O3299">
        <v>156241</v>
      </c>
      <c r="P3299" t="s">
        <v>14</v>
      </c>
      <c r="Q3299" t="s">
        <v>34</v>
      </c>
      <c r="R3299" t="s">
        <v>26</v>
      </c>
    </row>
    <row r="3300" spans="1:18" x14ac:dyDescent="0.25">
      <c r="A3300" t="s">
        <v>7628</v>
      </c>
      <c r="B3300" s="1">
        <v>45058</v>
      </c>
      <c r="C3300" t="s">
        <v>140</v>
      </c>
      <c r="D3300" t="s">
        <v>7629</v>
      </c>
      <c r="E3300" t="s">
        <v>53</v>
      </c>
      <c r="F3300" t="s">
        <v>40</v>
      </c>
      <c r="G3300" t="s">
        <v>23</v>
      </c>
      <c r="H3300" t="s">
        <v>41</v>
      </c>
      <c r="I3300">
        <v>9</v>
      </c>
      <c r="J3300">
        <v>43807</v>
      </c>
      <c r="K3300">
        <v>394263</v>
      </c>
      <c r="L3300">
        <v>253797</v>
      </c>
      <c r="M3300">
        <v>140466</v>
      </c>
      <c r="N3300">
        <v>5</v>
      </c>
      <c r="O3300">
        <v>140461</v>
      </c>
      <c r="P3300" t="s">
        <v>14</v>
      </c>
      <c r="Q3300" t="s">
        <v>25</v>
      </c>
      <c r="R3300" t="s">
        <v>26</v>
      </c>
    </row>
    <row r="3301" spans="1:18" x14ac:dyDescent="0.25">
      <c r="A3301" t="s">
        <v>7630</v>
      </c>
      <c r="B3301" s="1">
        <v>44961</v>
      </c>
      <c r="C3301" t="s">
        <v>29</v>
      </c>
      <c r="D3301" t="s">
        <v>7631</v>
      </c>
      <c r="E3301" t="s">
        <v>21</v>
      </c>
      <c r="F3301" t="s">
        <v>31</v>
      </c>
      <c r="G3301" t="s">
        <v>71</v>
      </c>
      <c r="H3301" t="s">
        <v>72</v>
      </c>
      <c r="I3301">
        <v>6</v>
      </c>
      <c r="J3301">
        <v>24869</v>
      </c>
      <c r="K3301">
        <v>149214</v>
      </c>
      <c r="L3301">
        <v>91023</v>
      </c>
      <c r="M3301">
        <v>58191</v>
      </c>
      <c r="N3301">
        <v>0</v>
      </c>
      <c r="O3301">
        <v>58191</v>
      </c>
      <c r="P3301" t="s">
        <v>14</v>
      </c>
      <c r="Q3301" t="s">
        <v>34</v>
      </c>
      <c r="R3301" t="s">
        <v>35</v>
      </c>
    </row>
    <row r="3302" spans="1:18" x14ac:dyDescent="0.25">
      <c r="A3302" t="s">
        <v>7632</v>
      </c>
      <c r="B3302" s="1">
        <v>44907</v>
      </c>
      <c r="C3302" t="s">
        <v>44</v>
      </c>
      <c r="D3302" t="s">
        <v>7633</v>
      </c>
      <c r="E3302" t="s">
        <v>21</v>
      </c>
      <c r="F3302" t="s">
        <v>22</v>
      </c>
      <c r="G3302" t="s">
        <v>48</v>
      </c>
      <c r="H3302" t="s">
        <v>202</v>
      </c>
      <c r="I3302">
        <v>9</v>
      </c>
      <c r="J3302">
        <v>7116</v>
      </c>
      <c r="K3302">
        <v>64044</v>
      </c>
      <c r="L3302">
        <v>41872</v>
      </c>
      <c r="M3302">
        <v>22172</v>
      </c>
      <c r="N3302">
        <v>15</v>
      </c>
      <c r="O3302">
        <v>22157</v>
      </c>
      <c r="P3302" t="s">
        <v>14</v>
      </c>
      <c r="Q3302" t="s">
        <v>55</v>
      </c>
      <c r="R3302" t="s">
        <v>35</v>
      </c>
    </row>
    <row r="3303" spans="1:18" x14ac:dyDescent="0.25">
      <c r="A3303" t="s">
        <v>7634</v>
      </c>
      <c r="B3303" s="1">
        <v>45208</v>
      </c>
      <c r="C3303" t="s">
        <v>61</v>
      </c>
      <c r="D3303" t="s">
        <v>7635</v>
      </c>
      <c r="E3303" t="s">
        <v>53</v>
      </c>
      <c r="F3303" t="s">
        <v>40</v>
      </c>
      <c r="G3303" t="s">
        <v>48</v>
      </c>
      <c r="H3303" t="s">
        <v>202</v>
      </c>
      <c r="I3303">
        <v>1</v>
      </c>
      <c r="J3303">
        <v>35252</v>
      </c>
      <c r="K3303">
        <v>35252</v>
      </c>
      <c r="L3303">
        <v>30745</v>
      </c>
      <c r="M3303">
        <v>4507</v>
      </c>
      <c r="N3303">
        <v>0</v>
      </c>
      <c r="O3303">
        <v>4507</v>
      </c>
      <c r="P3303" t="s">
        <v>14</v>
      </c>
      <c r="Q3303" t="s">
        <v>35</v>
      </c>
      <c r="R3303" t="s">
        <v>26</v>
      </c>
    </row>
    <row r="3304" spans="1:18" x14ac:dyDescent="0.25">
      <c r="A3304" t="s">
        <v>7636</v>
      </c>
      <c r="B3304" s="1">
        <v>44731</v>
      </c>
      <c r="C3304" t="s">
        <v>19</v>
      </c>
      <c r="D3304" t="s">
        <v>7637</v>
      </c>
      <c r="E3304" t="s">
        <v>53</v>
      </c>
      <c r="F3304" t="s">
        <v>76</v>
      </c>
      <c r="G3304" t="s">
        <v>32</v>
      </c>
      <c r="H3304" t="s">
        <v>33</v>
      </c>
      <c r="I3304">
        <v>7</v>
      </c>
      <c r="J3304">
        <v>37795</v>
      </c>
      <c r="K3304">
        <v>264565</v>
      </c>
      <c r="L3304">
        <v>237881</v>
      </c>
      <c r="M3304">
        <v>26684</v>
      </c>
      <c r="N3304">
        <v>5</v>
      </c>
      <c r="O3304">
        <v>26679</v>
      </c>
      <c r="P3304" t="s">
        <v>14</v>
      </c>
      <c r="Q3304" t="s">
        <v>34</v>
      </c>
      <c r="R3304" t="s">
        <v>35</v>
      </c>
    </row>
    <row r="3305" spans="1:18" x14ac:dyDescent="0.25">
      <c r="A3305" t="s">
        <v>7638</v>
      </c>
      <c r="B3305" s="1">
        <v>45164</v>
      </c>
      <c r="C3305" t="s">
        <v>67</v>
      </c>
      <c r="D3305" t="s">
        <v>7639</v>
      </c>
      <c r="E3305" t="s">
        <v>21</v>
      </c>
      <c r="F3305" t="s">
        <v>76</v>
      </c>
      <c r="G3305" t="s">
        <v>23</v>
      </c>
      <c r="H3305" t="s">
        <v>127</v>
      </c>
      <c r="I3305">
        <v>3</v>
      </c>
      <c r="J3305">
        <v>26719</v>
      </c>
      <c r="K3305">
        <v>80157</v>
      </c>
      <c r="L3305">
        <v>61328</v>
      </c>
      <c r="M3305">
        <v>18829</v>
      </c>
      <c r="N3305">
        <v>0</v>
      </c>
      <c r="O3305">
        <v>18829</v>
      </c>
      <c r="P3305" t="s">
        <v>14</v>
      </c>
      <c r="Q3305" t="s">
        <v>55</v>
      </c>
      <c r="R3305" t="s">
        <v>35</v>
      </c>
    </row>
    <row r="3306" spans="1:18" x14ac:dyDescent="0.25">
      <c r="A3306" t="s">
        <v>7640</v>
      </c>
      <c r="B3306" s="1">
        <v>44958</v>
      </c>
      <c r="C3306" t="s">
        <v>29</v>
      </c>
      <c r="D3306" t="s">
        <v>7641</v>
      </c>
      <c r="E3306" t="s">
        <v>46</v>
      </c>
      <c r="F3306" t="s">
        <v>40</v>
      </c>
      <c r="G3306" t="s">
        <v>32</v>
      </c>
      <c r="H3306" t="s">
        <v>33</v>
      </c>
      <c r="I3306">
        <v>3</v>
      </c>
      <c r="J3306">
        <v>558</v>
      </c>
      <c r="K3306">
        <v>1674</v>
      </c>
      <c r="L3306">
        <v>1137</v>
      </c>
      <c r="M3306">
        <v>537</v>
      </c>
      <c r="N3306">
        <v>0</v>
      </c>
      <c r="O3306">
        <v>537</v>
      </c>
      <c r="P3306" t="s">
        <v>14</v>
      </c>
      <c r="Q3306" t="s">
        <v>55</v>
      </c>
      <c r="R3306" t="s">
        <v>26</v>
      </c>
    </row>
    <row r="3307" spans="1:18" x14ac:dyDescent="0.25">
      <c r="A3307" t="s">
        <v>7642</v>
      </c>
      <c r="B3307" s="1">
        <v>44758</v>
      </c>
      <c r="C3307" t="s">
        <v>97</v>
      </c>
      <c r="D3307" t="s">
        <v>7643</v>
      </c>
      <c r="E3307" t="s">
        <v>21</v>
      </c>
      <c r="F3307" t="s">
        <v>22</v>
      </c>
      <c r="G3307" t="s">
        <v>71</v>
      </c>
      <c r="H3307" t="s">
        <v>72</v>
      </c>
      <c r="I3307">
        <v>5</v>
      </c>
      <c r="J3307">
        <v>46209</v>
      </c>
      <c r="K3307">
        <v>231045</v>
      </c>
      <c r="L3307">
        <v>171709</v>
      </c>
      <c r="M3307">
        <v>59336</v>
      </c>
      <c r="N3307">
        <v>15</v>
      </c>
      <c r="O3307">
        <v>59321</v>
      </c>
      <c r="P3307" t="s">
        <v>14</v>
      </c>
      <c r="Q3307" t="s">
        <v>55</v>
      </c>
      <c r="R3307" t="s">
        <v>26</v>
      </c>
    </row>
    <row r="3308" spans="1:18" x14ac:dyDescent="0.25">
      <c r="A3308" t="s">
        <v>7644</v>
      </c>
      <c r="B3308" s="1">
        <v>45313</v>
      </c>
      <c r="C3308" t="s">
        <v>84</v>
      </c>
      <c r="D3308" t="s">
        <v>7645</v>
      </c>
      <c r="E3308" t="s">
        <v>21</v>
      </c>
      <c r="F3308" t="s">
        <v>76</v>
      </c>
      <c r="G3308" t="s">
        <v>71</v>
      </c>
      <c r="H3308" t="s">
        <v>111</v>
      </c>
      <c r="I3308">
        <v>8</v>
      </c>
      <c r="J3308">
        <v>33705</v>
      </c>
      <c r="K3308">
        <v>269640</v>
      </c>
      <c r="L3308">
        <v>215814</v>
      </c>
      <c r="M3308">
        <v>53826</v>
      </c>
      <c r="N3308">
        <v>0</v>
      </c>
      <c r="O3308">
        <v>53826</v>
      </c>
      <c r="P3308" t="s">
        <v>14</v>
      </c>
      <c r="Q3308" t="s">
        <v>55</v>
      </c>
      <c r="R3308" t="s">
        <v>35</v>
      </c>
    </row>
    <row r="3309" spans="1:18" x14ac:dyDescent="0.25">
      <c r="A3309" t="s">
        <v>7646</v>
      </c>
      <c r="B3309" s="1">
        <v>45056</v>
      </c>
      <c r="C3309" t="s">
        <v>140</v>
      </c>
      <c r="D3309" t="s">
        <v>7647</v>
      </c>
      <c r="E3309" t="s">
        <v>21</v>
      </c>
      <c r="F3309" t="s">
        <v>70</v>
      </c>
      <c r="G3309" t="s">
        <v>32</v>
      </c>
      <c r="H3309" t="s">
        <v>77</v>
      </c>
      <c r="I3309">
        <v>1</v>
      </c>
      <c r="J3309">
        <v>32590</v>
      </c>
      <c r="K3309">
        <v>32590</v>
      </c>
      <c r="L3309">
        <v>22935</v>
      </c>
      <c r="M3309">
        <v>9655</v>
      </c>
      <c r="N3309">
        <v>10</v>
      </c>
      <c r="O3309">
        <v>9645</v>
      </c>
      <c r="P3309" t="s">
        <v>14</v>
      </c>
      <c r="Q3309" t="s">
        <v>35</v>
      </c>
      <c r="R3309" t="s">
        <v>26</v>
      </c>
    </row>
    <row r="3310" spans="1:18" x14ac:dyDescent="0.25">
      <c r="A3310" t="s">
        <v>7648</v>
      </c>
      <c r="B3310" s="1">
        <v>45276</v>
      </c>
      <c r="C3310" t="s">
        <v>44</v>
      </c>
      <c r="D3310" t="s">
        <v>7649</v>
      </c>
      <c r="E3310" t="s">
        <v>53</v>
      </c>
      <c r="F3310" t="s">
        <v>63</v>
      </c>
      <c r="G3310" t="s">
        <v>48</v>
      </c>
      <c r="H3310" t="s">
        <v>202</v>
      </c>
      <c r="I3310">
        <v>8</v>
      </c>
      <c r="J3310">
        <v>25112</v>
      </c>
      <c r="K3310">
        <v>200896</v>
      </c>
      <c r="L3310">
        <v>133385</v>
      </c>
      <c r="M3310">
        <v>67511</v>
      </c>
      <c r="N3310">
        <v>10</v>
      </c>
      <c r="O3310">
        <v>67501</v>
      </c>
      <c r="P3310" t="s">
        <v>14</v>
      </c>
      <c r="Q3310" t="s">
        <v>25</v>
      </c>
      <c r="R3310" t="s">
        <v>35</v>
      </c>
    </row>
    <row r="3311" spans="1:18" x14ac:dyDescent="0.25">
      <c r="A3311" t="s">
        <v>7650</v>
      </c>
      <c r="B3311" s="1">
        <v>45309</v>
      </c>
      <c r="C3311" t="s">
        <v>84</v>
      </c>
      <c r="D3311" t="s">
        <v>7651</v>
      </c>
      <c r="E3311" t="s">
        <v>21</v>
      </c>
      <c r="F3311" t="s">
        <v>22</v>
      </c>
      <c r="G3311" t="s">
        <v>48</v>
      </c>
      <c r="H3311" t="s">
        <v>54</v>
      </c>
      <c r="I3311">
        <v>5</v>
      </c>
      <c r="J3311">
        <v>11917</v>
      </c>
      <c r="K3311">
        <v>59585</v>
      </c>
      <c r="L3311">
        <v>51678</v>
      </c>
      <c r="M3311">
        <v>7907</v>
      </c>
      <c r="N3311">
        <v>15</v>
      </c>
      <c r="O3311">
        <v>7892</v>
      </c>
      <c r="P3311" t="s">
        <v>14</v>
      </c>
      <c r="Q3311" t="s">
        <v>35</v>
      </c>
      <c r="R3311" t="s">
        <v>35</v>
      </c>
    </row>
    <row r="3312" spans="1:18" x14ac:dyDescent="0.25">
      <c r="A3312" t="s">
        <v>7652</v>
      </c>
      <c r="B3312" s="1">
        <v>44716</v>
      </c>
      <c r="C3312" t="s">
        <v>19</v>
      </c>
      <c r="D3312" t="s">
        <v>7653</v>
      </c>
      <c r="E3312" t="s">
        <v>21</v>
      </c>
      <c r="F3312" t="s">
        <v>31</v>
      </c>
      <c r="G3312" t="s">
        <v>48</v>
      </c>
      <c r="H3312" t="s">
        <v>64</v>
      </c>
      <c r="I3312">
        <v>8</v>
      </c>
      <c r="J3312">
        <v>48460</v>
      </c>
      <c r="K3312">
        <v>387680</v>
      </c>
      <c r="L3312">
        <v>264186</v>
      </c>
      <c r="M3312">
        <v>123494</v>
      </c>
      <c r="N3312">
        <v>5</v>
      </c>
      <c r="O3312">
        <v>123489</v>
      </c>
      <c r="P3312" t="s">
        <v>14</v>
      </c>
      <c r="Q3312" t="s">
        <v>35</v>
      </c>
      <c r="R3312" t="s">
        <v>35</v>
      </c>
    </row>
    <row r="3313" spans="1:18" x14ac:dyDescent="0.25">
      <c r="A3313" t="s">
        <v>7654</v>
      </c>
      <c r="B3313" s="1">
        <v>44802</v>
      </c>
      <c r="C3313" t="s">
        <v>67</v>
      </c>
      <c r="D3313" t="s">
        <v>7655</v>
      </c>
      <c r="E3313" t="s">
        <v>46</v>
      </c>
      <c r="F3313" t="s">
        <v>22</v>
      </c>
      <c r="G3313" t="s">
        <v>23</v>
      </c>
      <c r="H3313" t="s">
        <v>41</v>
      </c>
      <c r="I3313">
        <v>4</v>
      </c>
      <c r="J3313">
        <v>5138</v>
      </c>
      <c r="K3313">
        <v>20552</v>
      </c>
      <c r="L3313">
        <v>17171</v>
      </c>
      <c r="M3313">
        <v>3381</v>
      </c>
      <c r="N3313">
        <v>10</v>
      </c>
      <c r="O3313">
        <v>3371</v>
      </c>
      <c r="P3313" t="s">
        <v>14</v>
      </c>
      <c r="Q3313" t="s">
        <v>35</v>
      </c>
      <c r="R3313" t="s">
        <v>35</v>
      </c>
    </row>
    <row r="3314" spans="1:18" x14ac:dyDescent="0.25">
      <c r="A3314" t="s">
        <v>7656</v>
      </c>
      <c r="B3314" s="1">
        <v>45143</v>
      </c>
      <c r="C3314" t="s">
        <v>67</v>
      </c>
      <c r="D3314" t="s">
        <v>7657</v>
      </c>
      <c r="E3314" t="s">
        <v>21</v>
      </c>
      <c r="F3314" t="s">
        <v>114</v>
      </c>
      <c r="G3314" t="s">
        <v>71</v>
      </c>
      <c r="H3314" t="s">
        <v>81</v>
      </c>
      <c r="I3314">
        <v>9</v>
      </c>
      <c r="J3314">
        <v>13035</v>
      </c>
      <c r="K3314">
        <v>117315</v>
      </c>
      <c r="L3314">
        <v>73363</v>
      </c>
      <c r="M3314">
        <v>43952</v>
      </c>
      <c r="N3314">
        <v>5</v>
      </c>
      <c r="O3314">
        <v>43947</v>
      </c>
      <c r="P3314" t="s">
        <v>14</v>
      </c>
      <c r="Q3314" t="s">
        <v>55</v>
      </c>
      <c r="R3314" t="s">
        <v>35</v>
      </c>
    </row>
    <row r="3315" spans="1:18" x14ac:dyDescent="0.25">
      <c r="A3315" t="s">
        <v>7658</v>
      </c>
      <c r="B3315" s="1">
        <v>44634</v>
      </c>
      <c r="C3315" t="s">
        <v>208</v>
      </c>
      <c r="D3315" t="s">
        <v>7659</v>
      </c>
      <c r="E3315" t="s">
        <v>53</v>
      </c>
      <c r="F3315" t="s">
        <v>31</v>
      </c>
      <c r="G3315" t="s">
        <v>32</v>
      </c>
      <c r="H3315" t="s">
        <v>33</v>
      </c>
      <c r="I3315">
        <v>6</v>
      </c>
      <c r="J3315">
        <v>39509</v>
      </c>
      <c r="K3315">
        <v>237054</v>
      </c>
      <c r="L3315">
        <v>157940</v>
      </c>
      <c r="M3315">
        <v>79114</v>
      </c>
      <c r="N3315">
        <v>0</v>
      </c>
      <c r="O3315">
        <v>79114</v>
      </c>
      <c r="P3315" t="s">
        <v>14</v>
      </c>
      <c r="Q3315" t="s">
        <v>35</v>
      </c>
      <c r="R3315" t="s">
        <v>26</v>
      </c>
    </row>
    <row r="3316" spans="1:18" x14ac:dyDescent="0.25">
      <c r="A3316" t="s">
        <v>7660</v>
      </c>
      <c r="B3316" s="1">
        <v>45490</v>
      </c>
      <c r="C3316" t="s">
        <v>97</v>
      </c>
      <c r="D3316" t="s">
        <v>7662</v>
      </c>
      <c r="E3316" t="s">
        <v>69</v>
      </c>
      <c r="F3316" t="s">
        <v>76</v>
      </c>
      <c r="G3316" t="s">
        <v>23</v>
      </c>
      <c r="H3316" t="s">
        <v>41</v>
      </c>
      <c r="I3316">
        <v>8</v>
      </c>
      <c r="J3316">
        <v>49159</v>
      </c>
      <c r="K3316">
        <v>393272</v>
      </c>
      <c r="L3316">
        <v>277548</v>
      </c>
      <c r="M3316">
        <v>115724</v>
      </c>
      <c r="N3316">
        <v>15</v>
      </c>
      <c r="O3316">
        <v>115709</v>
      </c>
      <c r="P3316" t="s">
        <v>14</v>
      </c>
      <c r="Q3316" t="s">
        <v>34</v>
      </c>
      <c r="R3316" t="s">
        <v>26</v>
      </c>
    </row>
    <row r="3317" spans="1:18" x14ac:dyDescent="0.25">
      <c r="A3317" t="s">
        <v>7663</v>
      </c>
      <c r="B3317" s="1">
        <v>45440</v>
      </c>
      <c r="C3317" t="s">
        <v>140</v>
      </c>
      <c r="D3317" t="s">
        <v>7664</v>
      </c>
      <c r="E3317" t="s">
        <v>21</v>
      </c>
      <c r="F3317" t="s">
        <v>70</v>
      </c>
      <c r="G3317" t="s">
        <v>32</v>
      </c>
      <c r="H3317" t="s">
        <v>77</v>
      </c>
      <c r="I3317">
        <v>5</v>
      </c>
      <c r="J3317">
        <v>46859</v>
      </c>
      <c r="K3317">
        <v>234295</v>
      </c>
      <c r="L3317">
        <v>204220</v>
      </c>
      <c r="M3317">
        <v>30075</v>
      </c>
      <c r="N3317">
        <v>10</v>
      </c>
      <c r="O3317">
        <v>30065</v>
      </c>
      <c r="P3317" t="s">
        <v>14</v>
      </c>
      <c r="Q3317" t="s">
        <v>35</v>
      </c>
      <c r="R3317" t="s">
        <v>26</v>
      </c>
    </row>
    <row r="3318" spans="1:18" x14ac:dyDescent="0.25">
      <c r="A3318" t="s">
        <v>7665</v>
      </c>
      <c r="B3318" s="1">
        <v>45401</v>
      </c>
      <c r="C3318" t="s">
        <v>227</v>
      </c>
      <c r="D3318" t="s">
        <v>7666</v>
      </c>
      <c r="E3318" t="s">
        <v>53</v>
      </c>
      <c r="F3318" t="s">
        <v>70</v>
      </c>
      <c r="G3318" t="s">
        <v>32</v>
      </c>
      <c r="H3318" t="s">
        <v>118</v>
      </c>
      <c r="I3318">
        <v>2</v>
      </c>
      <c r="J3318">
        <v>26346</v>
      </c>
      <c r="K3318">
        <v>52692</v>
      </c>
      <c r="L3318">
        <v>45623</v>
      </c>
      <c r="M3318">
        <v>7069</v>
      </c>
      <c r="N3318">
        <v>0</v>
      </c>
      <c r="O3318">
        <v>7069</v>
      </c>
      <c r="P3318" t="s">
        <v>14</v>
      </c>
      <c r="Q3318" t="s">
        <v>25</v>
      </c>
      <c r="R3318" t="s">
        <v>35</v>
      </c>
    </row>
    <row r="3319" spans="1:18" x14ac:dyDescent="0.25">
      <c r="A3319" t="s">
        <v>7667</v>
      </c>
      <c r="B3319" s="1">
        <v>44930</v>
      </c>
      <c r="C3319" t="s">
        <v>84</v>
      </c>
      <c r="D3319" t="s">
        <v>7668</v>
      </c>
      <c r="E3319" t="s">
        <v>21</v>
      </c>
      <c r="F3319" t="s">
        <v>63</v>
      </c>
      <c r="G3319" t="s">
        <v>71</v>
      </c>
      <c r="H3319" t="s">
        <v>72</v>
      </c>
      <c r="I3319">
        <v>2</v>
      </c>
      <c r="J3319">
        <v>5404</v>
      </c>
      <c r="K3319">
        <v>10808</v>
      </c>
      <c r="L3319">
        <v>7727</v>
      </c>
      <c r="M3319">
        <v>3081</v>
      </c>
      <c r="N3319">
        <v>0</v>
      </c>
      <c r="O3319">
        <v>3081</v>
      </c>
      <c r="P3319" t="s">
        <v>14</v>
      </c>
      <c r="Q3319" t="s">
        <v>34</v>
      </c>
      <c r="R3319" t="s">
        <v>26</v>
      </c>
    </row>
    <row r="3320" spans="1:18" x14ac:dyDescent="0.25">
      <c r="A3320" t="s">
        <v>7669</v>
      </c>
      <c r="B3320" s="1">
        <v>45459</v>
      </c>
      <c r="C3320" t="s">
        <v>19</v>
      </c>
      <c r="D3320" t="s">
        <v>7670</v>
      </c>
      <c r="E3320" t="s">
        <v>21</v>
      </c>
      <c r="F3320" t="s">
        <v>47</v>
      </c>
      <c r="G3320" t="s">
        <v>48</v>
      </c>
      <c r="H3320" t="s">
        <v>202</v>
      </c>
      <c r="I3320">
        <v>10</v>
      </c>
      <c r="J3320">
        <v>42186</v>
      </c>
      <c r="K3320">
        <v>421860</v>
      </c>
      <c r="L3320">
        <v>277911</v>
      </c>
      <c r="M3320">
        <v>143949</v>
      </c>
      <c r="N3320">
        <v>10</v>
      </c>
      <c r="O3320">
        <v>143939</v>
      </c>
      <c r="P3320" t="s">
        <v>14</v>
      </c>
      <c r="Q3320" t="s">
        <v>55</v>
      </c>
      <c r="R3320" t="s">
        <v>26</v>
      </c>
    </row>
    <row r="3321" spans="1:18" x14ac:dyDescent="0.25">
      <c r="A3321" t="s">
        <v>7671</v>
      </c>
      <c r="B3321" s="1">
        <v>44693</v>
      </c>
      <c r="C3321" t="s">
        <v>140</v>
      </c>
      <c r="D3321" t="s">
        <v>7672</v>
      </c>
      <c r="E3321" t="s">
        <v>21</v>
      </c>
      <c r="F3321" t="s">
        <v>40</v>
      </c>
      <c r="G3321" t="s">
        <v>32</v>
      </c>
      <c r="H3321" t="s">
        <v>33</v>
      </c>
      <c r="I3321">
        <v>3</v>
      </c>
      <c r="J3321">
        <v>22804</v>
      </c>
      <c r="K3321">
        <v>68412</v>
      </c>
      <c r="L3321">
        <v>57041</v>
      </c>
      <c r="M3321">
        <v>11371</v>
      </c>
      <c r="N3321">
        <v>15</v>
      </c>
      <c r="O3321">
        <v>11356</v>
      </c>
      <c r="P3321" t="s">
        <v>14</v>
      </c>
      <c r="Q3321" t="s">
        <v>34</v>
      </c>
      <c r="R3321" t="s">
        <v>26</v>
      </c>
    </row>
    <row r="3322" spans="1:18" x14ac:dyDescent="0.25">
      <c r="A3322" t="s">
        <v>7673</v>
      </c>
      <c r="B3322" s="1">
        <v>45441</v>
      </c>
      <c r="C3322" t="s">
        <v>140</v>
      </c>
      <c r="D3322" t="s">
        <v>7674</v>
      </c>
      <c r="E3322" t="s">
        <v>69</v>
      </c>
      <c r="F3322" t="s">
        <v>114</v>
      </c>
      <c r="G3322" t="s">
        <v>32</v>
      </c>
      <c r="H3322" t="s">
        <v>173</v>
      </c>
      <c r="I3322">
        <v>3</v>
      </c>
      <c r="J3322">
        <v>21887</v>
      </c>
      <c r="K3322">
        <v>65661</v>
      </c>
      <c r="L3322">
        <v>56041</v>
      </c>
      <c r="M3322">
        <v>9620</v>
      </c>
      <c r="N3322">
        <v>0</v>
      </c>
      <c r="O3322">
        <v>9620</v>
      </c>
      <c r="P3322" t="s">
        <v>14</v>
      </c>
      <c r="Q3322" t="s">
        <v>55</v>
      </c>
      <c r="R3322" t="s">
        <v>26</v>
      </c>
    </row>
    <row r="3323" spans="1:18" x14ac:dyDescent="0.25">
      <c r="A3323" t="s">
        <v>7675</v>
      </c>
      <c r="B3323" s="1">
        <v>45265</v>
      </c>
      <c r="C3323" t="s">
        <v>44</v>
      </c>
      <c r="D3323" t="s">
        <v>7676</v>
      </c>
      <c r="E3323" t="s">
        <v>53</v>
      </c>
      <c r="F3323" t="s">
        <v>47</v>
      </c>
      <c r="G3323" t="s">
        <v>71</v>
      </c>
      <c r="H3323" t="s">
        <v>111</v>
      </c>
      <c r="I3323">
        <v>7</v>
      </c>
      <c r="J3323">
        <v>27263</v>
      </c>
      <c r="K3323">
        <v>190841</v>
      </c>
      <c r="L3323">
        <v>169604</v>
      </c>
      <c r="M3323">
        <v>21237</v>
      </c>
      <c r="N3323">
        <v>5</v>
      </c>
      <c r="O3323">
        <v>21232</v>
      </c>
      <c r="P3323" t="s">
        <v>14</v>
      </c>
      <c r="Q3323" t="s">
        <v>25</v>
      </c>
      <c r="R3323" t="s">
        <v>35</v>
      </c>
    </row>
    <row r="3324" spans="1:18" x14ac:dyDescent="0.25">
      <c r="A3324" t="s">
        <v>7677</v>
      </c>
      <c r="B3324" s="1">
        <v>45456</v>
      </c>
      <c r="C3324" t="s">
        <v>19</v>
      </c>
      <c r="D3324" t="s">
        <v>7678</v>
      </c>
      <c r="E3324" t="s">
        <v>46</v>
      </c>
      <c r="F3324" t="s">
        <v>114</v>
      </c>
      <c r="G3324" t="s">
        <v>23</v>
      </c>
      <c r="H3324" t="s">
        <v>127</v>
      </c>
      <c r="I3324">
        <v>3</v>
      </c>
      <c r="J3324">
        <v>20191</v>
      </c>
      <c r="K3324">
        <v>60573</v>
      </c>
      <c r="L3324">
        <v>53291</v>
      </c>
      <c r="M3324">
        <v>7282</v>
      </c>
      <c r="N3324">
        <v>0</v>
      </c>
      <c r="O3324">
        <v>7282</v>
      </c>
      <c r="P3324" t="s">
        <v>14</v>
      </c>
      <c r="Q3324" t="s">
        <v>34</v>
      </c>
      <c r="R3324" t="s">
        <v>35</v>
      </c>
    </row>
    <row r="3325" spans="1:18" x14ac:dyDescent="0.25">
      <c r="A3325" t="s">
        <v>7679</v>
      </c>
      <c r="B3325" s="1">
        <v>44760</v>
      </c>
      <c r="C3325" t="s">
        <v>97</v>
      </c>
      <c r="D3325" t="s">
        <v>7680</v>
      </c>
      <c r="E3325" t="s">
        <v>46</v>
      </c>
      <c r="F3325" t="s">
        <v>31</v>
      </c>
      <c r="G3325" t="s">
        <v>71</v>
      </c>
      <c r="H3325" t="s">
        <v>195</v>
      </c>
      <c r="I3325">
        <v>5</v>
      </c>
      <c r="J3325">
        <v>32862</v>
      </c>
      <c r="K3325">
        <v>164310</v>
      </c>
      <c r="L3325">
        <v>104703</v>
      </c>
      <c r="M3325">
        <v>59607</v>
      </c>
      <c r="N3325">
        <v>5</v>
      </c>
      <c r="O3325">
        <v>59602</v>
      </c>
      <c r="P3325" t="s">
        <v>14</v>
      </c>
      <c r="Q3325" t="s">
        <v>34</v>
      </c>
      <c r="R3325" t="s">
        <v>35</v>
      </c>
    </row>
    <row r="3326" spans="1:18" x14ac:dyDescent="0.25">
      <c r="A3326" t="s">
        <v>7681</v>
      </c>
      <c r="B3326" s="1">
        <v>44720</v>
      </c>
      <c r="C3326" t="s">
        <v>19</v>
      </c>
      <c r="D3326" t="s">
        <v>7682</v>
      </c>
      <c r="E3326" t="s">
        <v>46</v>
      </c>
      <c r="F3326" t="s">
        <v>114</v>
      </c>
      <c r="G3326" t="s">
        <v>23</v>
      </c>
      <c r="H3326" t="s">
        <v>41</v>
      </c>
      <c r="I3326">
        <v>9</v>
      </c>
      <c r="J3326">
        <v>33976</v>
      </c>
      <c r="K3326">
        <v>305784</v>
      </c>
      <c r="L3326">
        <v>251862</v>
      </c>
      <c r="M3326">
        <v>53922</v>
      </c>
      <c r="N3326">
        <v>15</v>
      </c>
      <c r="O3326">
        <v>53907</v>
      </c>
      <c r="P3326" t="s">
        <v>14</v>
      </c>
      <c r="Q3326" t="s">
        <v>55</v>
      </c>
      <c r="R3326" t="s">
        <v>26</v>
      </c>
    </row>
    <row r="3327" spans="1:18" x14ac:dyDescent="0.25">
      <c r="A3327" t="s">
        <v>7683</v>
      </c>
      <c r="B3327" s="1">
        <v>44700</v>
      </c>
      <c r="C3327" t="s">
        <v>140</v>
      </c>
      <c r="D3327" t="s">
        <v>7684</v>
      </c>
      <c r="E3327" t="s">
        <v>69</v>
      </c>
      <c r="F3327" t="s">
        <v>22</v>
      </c>
      <c r="G3327" t="s">
        <v>32</v>
      </c>
      <c r="H3327" t="s">
        <v>33</v>
      </c>
      <c r="I3327">
        <v>3</v>
      </c>
      <c r="J3327">
        <v>20365</v>
      </c>
      <c r="K3327">
        <v>61095</v>
      </c>
      <c r="L3327">
        <v>46679</v>
      </c>
      <c r="M3327">
        <v>14416</v>
      </c>
      <c r="N3327">
        <v>0</v>
      </c>
      <c r="O3327">
        <v>14416</v>
      </c>
      <c r="P3327" t="s">
        <v>14</v>
      </c>
      <c r="Q3327" t="s">
        <v>55</v>
      </c>
      <c r="R3327" t="s">
        <v>26</v>
      </c>
    </row>
    <row r="3328" spans="1:18" x14ac:dyDescent="0.25">
      <c r="A3328" t="s">
        <v>7685</v>
      </c>
      <c r="B3328" s="1">
        <v>45116</v>
      </c>
      <c r="C3328" t="s">
        <v>97</v>
      </c>
      <c r="D3328" t="s">
        <v>7686</v>
      </c>
      <c r="E3328" t="s">
        <v>69</v>
      </c>
      <c r="F3328" t="s">
        <v>31</v>
      </c>
      <c r="G3328" t="s">
        <v>23</v>
      </c>
      <c r="H3328" t="s">
        <v>24</v>
      </c>
      <c r="I3328">
        <v>4</v>
      </c>
      <c r="J3328">
        <v>7993</v>
      </c>
      <c r="K3328">
        <v>31972</v>
      </c>
      <c r="L3328">
        <v>22008</v>
      </c>
      <c r="M3328">
        <v>9964</v>
      </c>
      <c r="N3328">
        <v>5</v>
      </c>
      <c r="O3328">
        <v>9959</v>
      </c>
      <c r="P3328" t="s">
        <v>14</v>
      </c>
      <c r="Q3328" t="s">
        <v>25</v>
      </c>
      <c r="R3328" t="s">
        <v>35</v>
      </c>
    </row>
    <row r="3329" spans="1:18" x14ac:dyDescent="0.25">
      <c r="A3329" t="s">
        <v>7687</v>
      </c>
      <c r="B3329" s="1">
        <v>45312</v>
      </c>
      <c r="C3329" t="s">
        <v>84</v>
      </c>
      <c r="D3329" t="s">
        <v>7688</v>
      </c>
      <c r="E3329" t="s">
        <v>46</v>
      </c>
      <c r="F3329" t="s">
        <v>70</v>
      </c>
      <c r="G3329" t="s">
        <v>48</v>
      </c>
      <c r="H3329" t="s">
        <v>64</v>
      </c>
      <c r="I3329">
        <v>9</v>
      </c>
      <c r="J3329">
        <v>45624</v>
      </c>
      <c r="K3329">
        <v>410616</v>
      </c>
      <c r="L3329">
        <v>322573</v>
      </c>
      <c r="M3329">
        <v>88043</v>
      </c>
      <c r="N3329">
        <v>15</v>
      </c>
      <c r="O3329">
        <v>88028</v>
      </c>
      <c r="P3329" t="s">
        <v>14</v>
      </c>
      <c r="Q3329" t="s">
        <v>35</v>
      </c>
      <c r="R3329" t="s">
        <v>35</v>
      </c>
    </row>
    <row r="3330" spans="1:18" x14ac:dyDescent="0.25">
      <c r="A3330" t="s">
        <v>7689</v>
      </c>
      <c r="B3330" s="1">
        <v>45538</v>
      </c>
      <c r="C3330" t="s">
        <v>38</v>
      </c>
      <c r="D3330" t="s">
        <v>7690</v>
      </c>
      <c r="E3330" t="s">
        <v>69</v>
      </c>
      <c r="F3330" t="s">
        <v>22</v>
      </c>
      <c r="G3330" t="s">
        <v>71</v>
      </c>
      <c r="H3330" t="s">
        <v>72</v>
      </c>
      <c r="I3330">
        <v>5</v>
      </c>
      <c r="J3330">
        <v>38574</v>
      </c>
      <c r="K3330">
        <v>192870</v>
      </c>
      <c r="L3330">
        <v>129273</v>
      </c>
      <c r="M3330">
        <v>63597</v>
      </c>
      <c r="N3330">
        <v>10</v>
      </c>
      <c r="O3330">
        <v>63587</v>
      </c>
      <c r="P3330" t="s">
        <v>14</v>
      </c>
      <c r="Q3330" t="s">
        <v>55</v>
      </c>
      <c r="R3330" t="s">
        <v>26</v>
      </c>
    </row>
    <row r="3331" spans="1:18" x14ac:dyDescent="0.25">
      <c r="A3331" t="s">
        <v>7691</v>
      </c>
      <c r="B3331" s="1">
        <v>44829</v>
      </c>
      <c r="C3331" t="s">
        <v>38</v>
      </c>
      <c r="D3331" t="s">
        <v>7692</v>
      </c>
      <c r="E3331" t="s">
        <v>21</v>
      </c>
      <c r="F3331" t="s">
        <v>76</v>
      </c>
      <c r="G3331" t="s">
        <v>32</v>
      </c>
      <c r="H3331" t="s">
        <v>77</v>
      </c>
      <c r="I3331">
        <v>8</v>
      </c>
      <c r="J3331">
        <v>23228</v>
      </c>
      <c r="K3331">
        <v>185824</v>
      </c>
      <c r="L3331">
        <v>128514</v>
      </c>
      <c r="M3331">
        <v>57310</v>
      </c>
      <c r="N3331">
        <v>10</v>
      </c>
      <c r="O3331">
        <v>57300</v>
      </c>
      <c r="P3331" t="s">
        <v>14</v>
      </c>
      <c r="Q3331" t="s">
        <v>35</v>
      </c>
      <c r="R3331" t="s">
        <v>26</v>
      </c>
    </row>
    <row r="3332" spans="1:18" x14ac:dyDescent="0.25">
      <c r="A3332" t="s">
        <v>7693</v>
      </c>
      <c r="B3332" s="1">
        <v>45518</v>
      </c>
      <c r="C3332" t="s">
        <v>67</v>
      </c>
      <c r="D3332" t="s">
        <v>7694</v>
      </c>
      <c r="E3332" t="s">
        <v>46</v>
      </c>
      <c r="F3332" t="s">
        <v>76</v>
      </c>
      <c r="G3332" t="s">
        <v>23</v>
      </c>
      <c r="H3332" t="s">
        <v>127</v>
      </c>
      <c r="I3332">
        <v>2</v>
      </c>
      <c r="J3332">
        <v>24885</v>
      </c>
      <c r="K3332">
        <v>49770</v>
      </c>
      <c r="L3332">
        <v>40574</v>
      </c>
      <c r="M3332">
        <v>9196</v>
      </c>
      <c r="N3332">
        <v>15</v>
      </c>
      <c r="O3332">
        <v>9181</v>
      </c>
      <c r="P3332" t="s">
        <v>14</v>
      </c>
      <c r="Q3332" t="s">
        <v>35</v>
      </c>
      <c r="R3332" t="s">
        <v>26</v>
      </c>
    </row>
    <row r="3333" spans="1:18" x14ac:dyDescent="0.25">
      <c r="A3333" t="s">
        <v>7695</v>
      </c>
      <c r="B3333" s="1">
        <v>44790</v>
      </c>
      <c r="C3333" t="s">
        <v>67</v>
      </c>
      <c r="D3333" t="s">
        <v>7696</v>
      </c>
      <c r="E3333" t="s">
        <v>53</v>
      </c>
      <c r="F3333" t="s">
        <v>40</v>
      </c>
      <c r="G3333" t="s">
        <v>23</v>
      </c>
      <c r="H3333" t="s">
        <v>127</v>
      </c>
      <c r="I3333">
        <v>6</v>
      </c>
      <c r="J3333">
        <v>17662</v>
      </c>
      <c r="K3333">
        <v>105972</v>
      </c>
      <c r="L3333">
        <v>82488</v>
      </c>
      <c r="M3333">
        <v>23484</v>
      </c>
      <c r="N3333">
        <v>0</v>
      </c>
      <c r="O3333">
        <v>23484</v>
      </c>
      <c r="P3333" t="s">
        <v>14</v>
      </c>
      <c r="Q3333" t="s">
        <v>35</v>
      </c>
      <c r="R3333" t="s">
        <v>26</v>
      </c>
    </row>
    <row r="3334" spans="1:18" x14ac:dyDescent="0.25">
      <c r="A3334" t="s">
        <v>7697</v>
      </c>
      <c r="B3334" s="1">
        <v>44772</v>
      </c>
      <c r="C3334" t="s">
        <v>97</v>
      </c>
      <c r="D3334" t="s">
        <v>7698</v>
      </c>
      <c r="E3334" t="s">
        <v>53</v>
      </c>
      <c r="F3334" t="s">
        <v>63</v>
      </c>
      <c r="G3334" t="s">
        <v>23</v>
      </c>
      <c r="H3334" t="s">
        <v>24</v>
      </c>
      <c r="I3334">
        <v>1</v>
      </c>
      <c r="J3334">
        <v>14960</v>
      </c>
      <c r="K3334">
        <v>14960</v>
      </c>
      <c r="L3334">
        <v>9074</v>
      </c>
      <c r="M3334">
        <v>5886</v>
      </c>
      <c r="N3334">
        <v>0</v>
      </c>
      <c r="O3334">
        <v>5886</v>
      </c>
      <c r="P3334" t="s">
        <v>14</v>
      </c>
      <c r="Q3334" t="s">
        <v>34</v>
      </c>
      <c r="R3334" t="s">
        <v>26</v>
      </c>
    </row>
    <row r="3335" spans="1:18" x14ac:dyDescent="0.25">
      <c r="A3335" t="s">
        <v>7699</v>
      </c>
      <c r="B3335" s="1">
        <v>45366</v>
      </c>
      <c r="C3335" t="s">
        <v>208</v>
      </c>
      <c r="D3335" t="s">
        <v>7700</v>
      </c>
      <c r="E3335" t="s">
        <v>53</v>
      </c>
      <c r="F3335" t="s">
        <v>22</v>
      </c>
      <c r="G3335" t="s">
        <v>71</v>
      </c>
      <c r="H3335" t="s">
        <v>195</v>
      </c>
      <c r="I3335">
        <v>3</v>
      </c>
      <c r="J3335">
        <v>2303</v>
      </c>
      <c r="K3335">
        <v>6909</v>
      </c>
      <c r="L3335">
        <v>4782</v>
      </c>
      <c r="M3335">
        <v>2127</v>
      </c>
      <c r="N3335">
        <v>5</v>
      </c>
      <c r="O3335">
        <v>2122</v>
      </c>
      <c r="P3335" t="s">
        <v>14</v>
      </c>
      <c r="Q3335" t="s">
        <v>34</v>
      </c>
      <c r="R3335" t="s">
        <v>26</v>
      </c>
    </row>
    <row r="3336" spans="1:18" x14ac:dyDescent="0.25">
      <c r="A3336" t="s">
        <v>7701</v>
      </c>
      <c r="B3336" s="1">
        <v>45143</v>
      </c>
      <c r="C3336" t="s">
        <v>67</v>
      </c>
      <c r="D3336" t="s">
        <v>7702</v>
      </c>
      <c r="E3336" t="s">
        <v>46</v>
      </c>
      <c r="F3336" t="s">
        <v>63</v>
      </c>
      <c r="G3336" t="s">
        <v>23</v>
      </c>
      <c r="H3336" t="s">
        <v>24</v>
      </c>
      <c r="I3336">
        <v>9</v>
      </c>
      <c r="J3336">
        <v>41067</v>
      </c>
      <c r="K3336">
        <v>369603</v>
      </c>
      <c r="L3336">
        <v>303614</v>
      </c>
      <c r="M3336">
        <v>65989</v>
      </c>
      <c r="N3336">
        <v>15</v>
      </c>
      <c r="O3336">
        <v>65974</v>
      </c>
      <c r="P3336" t="s">
        <v>14</v>
      </c>
      <c r="Q3336" t="s">
        <v>34</v>
      </c>
      <c r="R3336" t="s">
        <v>35</v>
      </c>
    </row>
    <row r="3337" spans="1:18" x14ac:dyDescent="0.25">
      <c r="A3337" t="s">
        <v>7703</v>
      </c>
      <c r="B3337" s="1">
        <v>45251</v>
      </c>
      <c r="C3337" t="s">
        <v>133</v>
      </c>
      <c r="D3337" t="s">
        <v>7704</v>
      </c>
      <c r="E3337" t="s">
        <v>21</v>
      </c>
      <c r="F3337" t="s">
        <v>47</v>
      </c>
      <c r="G3337" t="s">
        <v>23</v>
      </c>
      <c r="H3337" t="s">
        <v>127</v>
      </c>
      <c r="I3337">
        <v>4</v>
      </c>
      <c r="J3337">
        <v>37166</v>
      </c>
      <c r="K3337">
        <v>148664</v>
      </c>
      <c r="L3337">
        <v>126733</v>
      </c>
      <c r="M3337">
        <v>21931</v>
      </c>
      <c r="N3337">
        <v>15</v>
      </c>
      <c r="O3337">
        <v>21916</v>
      </c>
      <c r="P3337" t="s">
        <v>14</v>
      </c>
      <c r="Q3337" t="s">
        <v>25</v>
      </c>
      <c r="R3337" t="s">
        <v>35</v>
      </c>
    </row>
    <row r="3338" spans="1:18" x14ac:dyDescent="0.25">
      <c r="A3338" t="s">
        <v>7705</v>
      </c>
      <c r="B3338" s="1">
        <v>45252</v>
      </c>
      <c r="C3338" t="s">
        <v>133</v>
      </c>
      <c r="D3338" t="s">
        <v>7706</v>
      </c>
      <c r="E3338" t="s">
        <v>69</v>
      </c>
      <c r="F3338" t="s">
        <v>114</v>
      </c>
      <c r="G3338" t="s">
        <v>23</v>
      </c>
      <c r="H3338" t="s">
        <v>24</v>
      </c>
      <c r="I3338">
        <v>7</v>
      </c>
      <c r="J3338">
        <v>12070</v>
      </c>
      <c r="K3338">
        <v>84490</v>
      </c>
      <c r="L3338">
        <v>74563</v>
      </c>
      <c r="M3338">
        <v>9927</v>
      </c>
      <c r="N3338">
        <v>0</v>
      </c>
      <c r="O3338">
        <v>9927</v>
      </c>
      <c r="P3338" t="s">
        <v>14</v>
      </c>
      <c r="Q3338" t="s">
        <v>34</v>
      </c>
      <c r="R3338" t="s">
        <v>35</v>
      </c>
    </row>
    <row r="3339" spans="1:18" x14ac:dyDescent="0.25">
      <c r="A3339" t="s">
        <v>7707</v>
      </c>
      <c r="B3339" s="1">
        <v>44981</v>
      </c>
      <c r="C3339" t="s">
        <v>29</v>
      </c>
      <c r="D3339" t="s">
        <v>7708</v>
      </c>
      <c r="E3339" t="s">
        <v>21</v>
      </c>
      <c r="F3339" t="s">
        <v>47</v>
      </c>
      <c r="G3339" t="s">
        <v>48</v>
      </c>
      <c r="H3339" t="s">
        <v>202</v>
      </c>
      <c r="I3339">
        <v>8</v>
      </c>
      <c r="J3339">
        <v>16800</v>
      </c>
      <c r="K3339">
        <v>134400</v>
      </c>
      <c r="L3339">
        <v>89387</v>
      </c>
      <c r="M3339">
        <v>45013</v>
      </c>
      <c r="N3339">
        <v>0</v>
      </c>
      <c r="O3339">
        <v>45013</v>
      </c>
      <c r="P3339" t="s">
        <v>14</v>
      </c>
      <c r="Q3339" t="s">
        <v>25</v>
      </c>
      <c r="R3339" t="s">
        <v>26</v>
      </c>
    </row>
    <row r="3340" spans="1:18" x14ac:dyDescent="0.25">
      <c r="A3340" t="s">
        <v>7709</v>
      </c>
      <c r="B3340" s="1">
        <v>44808</v>
      </c>
      <c r="C3340" t="s">
        <v>38</v>
      </c>
      <c r="D3340" t="s">
        <v>7710</v>
      </c>
      <c r="E3340" t="s">
        <v>21</v>
      </c>
      <c r="F3340" t="s">
        <v>63</v>
      </c>
      <c r="G3340" t="s">
        <v>71</v>
      </c>
      <c r="H3340" t="s">
        <v>81</v>
      </c>
      <c r="I3340">
        <v>10</v>
      </c>
      <c r="J3340">
        <v>19368</v>
      </c>
      <c r="K3340">
        <v>193680</v>
      </c>
      <c r="L3340">
        <v>145177</v>
      </c>
      <c r="M3340">
        <v>48503</v>
      </c>
      <c r="N3340">
        <v>5</v>
      </c>
      <c r="O3340">
        <v>48498</v>
      </c>
      <c r="P3340" t="s">
        <v>14</v>
      </c>
      <c r="Q3340" t="s">
        <v>55</v>
      </c>
      <c r="R3340" t="s">
        <v>35</v>
      </c>
    </row>
    <row r="3341" spans="1:18" x14ac:dyDescent="0.25">
      <c r="A3341" t="s">
        <v>7711</v>
      </c>
      <c r="B3341" s="1">
        <v>45290</v>
      </c>
      <c r="C3341" t="s">
        <v>44</v>
      </c>
      <c r="D3341" t="s">
        <v>7712</v>
      </c>
      <c r="E3341" t="s">
        <v>53</v>
      </c>
      <c r="F3341" t="s">
        <v>63</v>
      </c>
      <c r="G3341" t="s">
        <v>71</v>
      </c>
      <c r="H3341" t="s">
        <v>111</v>
      </c>
      <c r="I3341">
        <v>6</v>
      </c>
      <c r="J3341">
        <v>13300</v>
      </c>
      <c r="K3341">
        <v>79800</v>
      </c>
      <c r="L3341">
        <v>60981</v>
      </c>
      <c r="M3341">
        <v>18819</v>
      </c>
      <c r="N3341">
        <v>5</v>
      </c>
      <c r="O3341">
        <v>18814</v>
      </c>
      <c r="P3341" t="s">
        <v>14</v>
      </c>
      <c r="Q3341" t="s">
        <v>25</v>
      </c>
      <c r="R3341" t="s">
        <v>26</v>
      </c>
    </row>
    <row r="3342" spans="1:18" x14ac:dyDescent="0.25">
      <c r="A3342" t="s">
        <v>7713</v>
      </c>
      <c r="B3342" s="1">
        <v>45149</v>
      </c>
      <c r="C3342" t="s">
        <v>67</v>
      </c>
      <c r="D3342" t="s">
        <v>7714</v>
      </c>
      <c r="E3342" t="s">
        <v>46</v>
      </c>
      <c r="F3342" t="s">
        <v>31</v>
      </c>
      <c r="G3342" t="s">
        <v>48</v>
      </c>
      <c r="H3342" t="s">
        <v>202</v>
      </c>
      <c r="I3342">
        <v>8</v>
      </c>
      <c r="J3342">
        <v>37524</v>
      </c>
      <c r="K3342">
        <v>300192</v>
      </c>
      <c r="L3342">
        <v>240615</v>
      </c>
      <c r="M3342">
        <v>59577</v>
      </c>
      <c r="N3342">
        <v>15</v>
      </c>
      <c r="O3342">
        <v>59562</v>
      </c>
      <c r="P3342" t="s">
        <v>14</v>
      </c>
      <c r="Q3342" t="s">
        <v>55</v>
      </c>
      <c r="R3342" t="s">
        <v>35</v>
      </c>
    </row>
    <row r="3343" spans="1:18" x14ac:dyDescent="0.25">
      <c r="A3343" t="s">
        <v>7715</v>
      </c>
      <c r="B3343" s="1">
        <v>45359</v>
      </c>
      <c r="C3343" t="s">
        <v>208</v>
      </c>
      <c r="D3343" t="s">
        <v>7716</v>
      </c>
      <c r="E3343" t="s">
        <v>46</v>
      </c>
      <c r="F3343" t="s">
        <v>40</v>
      </c>
      <c r="G3343" t="s">
        <v>32</v>
      </c>
      <c r="H3343" t="s">
        <v>173</v>
      </c>
      <c r="I3343">
        <v>2</v>
      </c>
      <c r="J3343">
        <v>40505</v>
      </c>
      <c r="K3343">
        <v>81010</v>
      </c>
      <c r="L3343">
        <v>49155</v>
      </c>
      <c r="M3343">
        <v>31855</v>
      </c>
      <c r="N3343">
        <v>15</v>
      </c>
      <c r="O3343">
        <v>31840</v>
      </c>
      <c r="P3343" t="s">
        <v>14</v>
      </c>
      <c r="Q3343" t="s">
        <v>35</v>
      </c>
      <c r="R3343" t="s">
        <v>26</v>
      </c>
    </row>
    <row r="3344" spans="1:18" x14ac:dyDescent="0.25">
      <c r="A3344" t="s">
        <v>7717</v>
      </c>
      <c r="B3344" s="1">
        <v>44564</v>
      </c>
      <c r="C3344" t="s">
        <v>84</v>
      </c>
      <c r="D3344" t="s">
        <v>7718</v>
      </c>
      <c r="E3344" t="s">
        <v>21</v>
      </c>
      <c r="F3344" t="s">
        <v>31</v>
      </c>
      <c r="G3344" t="s">
        <v>23</v>
      </c>
      <c r="H3344" t="s">
        <v>41</v>
      </c>
      <c r="I3344">
        <v>1</v>
      </c>
      <c r="J3344">
        <v>9655</v>
      </c>
      <c r="K3344">
        <v>9655</v>
      </c>
      <c r="L3344">
        <v>6909</v>
      </c>
      <c r="M3344">
        <v>2746</v>
      </c>
      <c r="N3344">
        <v>10</v>
      </c>
      <c r="O3344">
        <v>2736</v>
      </c>
      <c r="P3344" t="s">
        <v>14</v>
      </c>
      <c r="Q3344" t="s">
        <v>25</v>
      </c>
      <c r="R3344" t="s">
        <v>35</v>
      </c>
    </row>
    <row r="3345" spans="1:18" x14ac:dyDescent="0.25">
      <c r="A3345" t="s">
        <v>7719</v>
      </c>
      <c r="B3345" s="1">
        <v>45545</v>
      </c>
      <c r="C3345" t="s">
        <v>38</v>
      </c>
      <c r="D3345" t="s">
        <v>7720</v>
      </c>
      <c r="E3345" t="s">
        <v>46</v>
      </c>
      <c r="F3345" t="s">
        <v>114</v>
      </c>
      <c r="G3345" t="s">
        <v>23</v>
      </c>
      <c r="H3345" t="s">
        <v>41</v>
      </c>
      <c r="I3345">
        <v>8</v>
      </c>
      <c r="J3345">
        <v>35197</v>
      </c>
      <c r="K3345">
        <v>281576</v>
      </c>
      <c r="L3345">
        <v>186200</v>
      </c>
      <c r="M3345">
        <v>95376</v>
      </c>
      <c r="N3345">
        <v>10</v>
      </c>
      <c r="O3345">
        <v>95366</v>
      </c>
      <c r="P3345" t="s">
        <v>14</v>
      </c>
      <c r="Q3345" t="s">
        <v>34</v>
      </c>
      <c r="R3345" t="s">
        <v>26</v>
      </c>
    </row>
    <row r="3346" spans="1:18" x14ac:dyDescent="0.25">
      <c r="A3346" t="s">
        <v>7721</v>
      </c>
      <c r="B3346" s="1">
        <v>45299</v>
      </c>
      <c r="C3346" t="s">
        <v>84</v>
      </c>
      <c r="D3346" t="s">
        <v>7722</v>
      </c>
      <c r="E3346" t="s">
        <v>46</v>
      </c>
      <c r="F3346" t="s">
        <v>76</v>
      </c>
      <c r="G3346" t="s">
        <v>32</v>
      </c>
      <c r="H3346" t="s">
        <v>118</v>
      </c>
      <c r="I3346">
        <v>4</v>
      </c>
      <c r="J3346">
        <v>19581</v>
      </c>
      <c r="K3346">
        <v>78324</v>
      </c>
      <c r="L3346">
        <v>61822</v>
      </c>
      <c r="M3346">
        <v>16502</v>
      </c>
      <c r="N3346">
        <v>15</v>
      </c>
      <c r="O3346">
        <v>16487</v>
      </c>
      <c r="P3346" t="s">
        <v>14</v>
      </c>
      <c r="Q3346" t="s">
        <v>34</v>
      </c>
      <c r="R3346" t="s">
        <v>26</v>
      </c>
    </row>
    <row r="3347" spans="1:18" x14ac:dyDescent="0.25">
      <c r="A3347" t="s">
        <v>7723</v>
      </c>
      <c r="B3347" s="1">
        <v>45413</v>
      </c>
      <c r="C3347" t="s">
        <v>140</v>
      </c>
      <c r="D3347" t="s">
        <v>7725</v>
      </c>
      <c r="E3347" t="s">
        <v>53</v>
      </c>
      <c r="F3347" t="s">
        <v>76</v>
      </c>
      <c r="G3347" t="s">
        <v>48</v>
      </c>
      <c r="H3347" t="s">
        <v>54</v>
      </c>
      <c r="I3347">
        <v>2</v>
      </c>
      <c r="J3347">
        <v>21131</v>
      </c>
      <c r="K3347">
        <v>42262</v>
      </c>
      <c r="L3347">
        <v>29687</v>
      </c>
      <c r="M3347">
        <v>12575</v>
      </c>
      <c r="N3347">
        <v>0</v>
      </c>
      <c r="O3347">
        <v>12575</v>
      </c>
      <c r="P3347" t="s">
        <v>14</v>
      </c>
      <c r="Q3347" t="s">
        <v>34</v>
      </c>
      <c r="R3347" t="s">
        <v>35</v>
      </c>
    </row>
    <row r="3348" spans="1:18" x14ac:dyDescent="0.25">
      <c r="A3348" t="s">
        <v>7726</v>
      </c>
      <c r="B3348" s="1">
        <v>45397</v>
      </c>
      <c r="C3348" t="s">
        <v>227</v>
      </c>
      <c r="D3348" t="s">
        <v>7727</v>
      </c>
      <c r="E3348" t="s">
        <v>69</v>
      </c>
      <c r="F3348" t="s">
        <v>40</v>
      </c>
      <c r="G3348" t="s">
        <v>48</v>
      </c>
      <c r="H3348" t="s">
        <v>64</v>
      </c>
      <c r="I3348">
        <v>5</v>
      </c>
      <c r="J3348">
        <v>11158</v>
      </c>
      <c r="K3348">
        <v>55790</v>
      </c>
      <c r="L3348">
        <v>39041</v>
      </c>
      <c r="M3348">
        <v>16749</v>
      </c>
      <c r="N3348">
        <v>0</v>
      </c>
      <c r="O3348">
        <v>16749</v>
      </c>
      <c r="P3348" t="s">
        <v>14</v>
      </c>
      <c r="Q3348" t="s">
        <v>35</v>
      </c>
      <c r="R3348" t="s">
        <v>35</v>
      </c>
    </row>
    <row r="3349" spans="1:18" x14ac:dyDescent="0.25">
      <c r="A3349" t="s">
        <v>7728</v>
      </c>
      <c r="B3349" s="1">
        <v>44913</v>
      </c>
      <c r="C3349" t="s">
        <v>44</v>
      </c>
      <c r="D3349" t="s">
        <v>7729</v>
      </c>
      <c r="E3349" t="s">
        <v>21</v>
      </c>
      <c r="F3349" t="s">
        <v>63</v>
      </c>
      <c r="G3349" t="s">
        <v>48</v>
      </c>
      <c r="H3349" t="s">
        <v>64</v>
      </c>
      <c r="I3349">
        <v>5</v>
      </c>
      <c r="J3349">
        <v>45399</v>
      </c>
      <c r="K3349">
        <v>226995</v>
      </c>
      <c r="L3349">
        <v>171177</v>
      </c>
      <c r="M3349">
        <v>55818</v>
      </c>
      <c r="N3349">
        <v>5</v>
      </c>
      <c r="O3349">
        <v>55813</v>
      </c>
      <c r="P3349" t="s">
        <v>14</v>
      </c>
      <c r="Q3349" t="s">
        <v>25</v>
      </c>
      <c r="R3349" t="s">
        <v>35</v>
      </c>
    </row>
    <row r="3350" spans="1:18" x14ac:dyDescent="0.25">
      <c r="A3350" t="s">
        <v>7730</v>
      </c>
      <c r="B3350" s="1">
        <v>44845</v>
      </c>
      <c r="C3350" t="s">
        <v>61</v>
      </c>
      <c r="D3350" t="s">
        <v>7731</v>
      </c>
      <c r="E3350" t="s">
        <v>69</v>
      </c>
      <c r="F3350" t="s">
        <v>31</v>
      </c>
      <c r="G3350" t="s">
        <v>48</v>
      </c>
      <c r="H3350" t="s">
        <v>49</v>
      </c>
      <c r="I3350">
        <v>4</v>
      </c>
      <c r="J3350">
        <v>13952</v>
      </c>
      <c r="K3350">
        <v>55808</v>
      </c>
      <c r="L3350">
        <v>47770</v>
      </c>
      <c r="M3350">
        <v>8038</v>
      </c>
      <c r="N3350">
        <v>10</v>
      </c>
      <c r="O3350">
        <v>8028</v>
      </c>
      <c r="P3350" t="s">
        <v>14</v>
      </c>
      <c r="Q3350" t="s">
        <v>35</v>
      </c>
      <c r="R3350" t="s">
        <v>26</v>
      </c>
    </row>
    <row r="3351" spans="1:18" x14ac:dyDescent="0.25">
      <c r="A3351" t="s">
        <v>7732</v>
      </c>
      <c r="B3351" s="1">
        <v>45295</v>
      </c>
      <c r="C3351" t="s">
        <v>84</v>
      </c>
      <c r="D3351" t="s">
        <v>7733</v>
      </c>
      <c r="E3351" t="s">
        <v>69</v>
      </c>
      <c r="F3351" t="s">
        <v>47</v>
      </c>
      <c r="G3351" t="s">
        <v>32</v>
      </c>
      <c r="H3351" t="s">
        <v>173</v>
      </c>
      <c r="I3351">
        <v>5</v>
      </c>
      <c r="J3351">
        <v>22412</v>
      </c>
      <c r="K3351">
        <v>112060</v>
      </c>
      <c r="L3351">
        <v>97652</v>
      </c>
      <c r="M3351">
        <v>14408</v>
      </c>
      <c r="N3351">
        <v>15</v>
      </c>
      <c r="O3351">
        <v>14393</v>
      </c>
      <c r="P3351" t="s">
        <v>14</v>
      </c>
      <c r="Q3351" t="s">
        <v>25</v>
      </c>
      <c r="R3351" t="s">
        <v>26</v>
      </c>
    </row>
    <row r="3352" spans="1:18" x14ac:dyDescent="0.25">
      <c r="A3352" t="s">
        <v>7734</v>
      </c>
      <c r="B3352" s="1">
        <v>45053</v>
      </c>
      <c r="C3352" t="s">
        <v>140</v>
      </c>
      <c r="D3352" t="s">
        <v>7735</v>
      </c>
      <c r="E3352" t="s">
        <v>53</v>
      </c>
      <c r="F3352" t="s">
        <v>40</v>
      </c>
      <c r="G3352" t="s">
        <v>71</v>
      </c>
      <c r="H3352" t="s">
        <v>111</v>
      </c>
      <c r="I3352">
        <v>9</v>
      </c>
      <c r="J3352">
        <v>21932</v>
      </c>
      <c r="K3352">
        <v>197388</v>
      </c>
      <c r="L3352">
        <v>168373</v>
      </c>
      <c r="M3352">
        <v>29015</v>
      </c>
      <c r="N3352">
        <v>15</v>
      </c>
      <c r="O3352">
        <v>29000</v>
      </c>
      <c r="P3352" t="s">
        <v>14</v>
      </c>
      <c r="Q3352" t="s">
        <v>34</v>
      </c>
      <c r="R3352" t="s">
        <v>35</v>
      </c>
    </row>
    <row r="3353" spans="1:18" x14ac:dyDescent="0.25">
      <c r="A3353" t="s">
        <v>7736</v>
      </c>
      <c r="B3353" s="1">
        <v>45017</v>
      </c>
      <c r="C3353" t="s">
        <v>227</v>
      </c>
      <c r="D3353" t="s">
        <v>7737</v>
      </c>
      <c r="E3353" t="s">
        <v>21</v>
      </c>
      <c r="F3353" t="s">
        <v>63</v>
      </c>
      <c r="G3353" t="s">
        <v>48</v>
      </c>
      <c r="H3353" t="s">
        <v>202</v>
      </c>
      <c r="I3353">
        <v>6</v>
      </c>
      <c r="J3353">
        <v>42517</v>
      </c>
      <c r="K3353">
        <v>255102</v>
      </c>
      <c r="L3353">
        <v>156823</v>
      </c>
      <c r="M3353">
        <v>98279</v>
      </c>
      <c r="N3353">
        <v>10</v>
      </c>
      <c r="O3353">
        <v>98269</v>
      </c>
      <c r="P3353" t="s">
        <v>14</v>
      </c>
      <c r="Q3353" t="s">
        <v>55</v>
      </c>
      <c r="R3353" t="s">
        <v>35</v>
      </c>
    </row>
    <row r="3354" spans="1:18" x14ac:dyDescent="0.25">
      <c r="A3354" t="s">
        <v>7738</v>
      </c>
      <c r="B3354" s="1">
        <v>45271</v>
      </c>
      <c r="C3354" t="s">
        <v>44</v>
      </c>
      <c r="D3354" t="s">
        <v>7739</v>
      </c>
      <c r="E3354" t="s">
        <v>69</v>
      </c>
      <c r="F3354" t="s">
        <v>22</v>
      </c>
      <c r="G3354" t="s">
        <v>71</v>
      </c>
      <c r="H3354" t="s">
        <v>81</v>
      </c>
      <c r="I3354">
        <v>4</v>
      </c>
      <c r="J3354">
        <v>30752</v>
      </c>
      <c r="K3354">
        <v>123008</v>
      </c>
      <c r="L3354">
        <v>96274</v>
      </c>
      <c r="M3354">
        <v>26734</v>
      </c>
      <c r="N3354">
        <v>10</v>
      </c>
      <c r="O3354">
        <v>26724</v>
      </c>
      <c r="P3354" t="s">
        <v>14</v>
      </c>
      <c r="Q3354" t="s">
        <v>34</v>
      </c>
      <c r="R3354" t="s">
        <v>26</v>
      </c>
    </row>
    <row r="3355" spans="1:18" x14ac:dyDescent="0.25">
      <c r="A3355" t="s">
        <v>7740</v>
      </c>
      <c r="B3355" s="1">
        <v>44908</v>
      </c>
      <c r="C3355" t="s">
        <v>44</v>
      </c>
      <c r="D3355" t="s">
        <v>7741</v>
      </c>
      <c r="E3355" t="s">
        <v>53</v>
      </c>
      <c r="F3355" t="s">
        <v>114</v>
      </c>
      <c r="G3355" t="s">
        <v>32</v>
      </c>
      <c r="H3355" t="s">
        <v>118</v>
      </c>
      <c r="I3355">
        <v>1</v>
      </c>
      <c r="J3355">
        <v>14655</v>
      </c>
      <c r="K3355">
        <v>14655</v>
      </c>
      <c r="L3355">
        <v>9891</v>
      </c>
      <c r="M3355">
        <v>4764</v>
      </c>
      <c r="N3355">
        <v>5</v>
      </c>
      <c r="O3355">
        <v>4759</v>
      </c>
      <c r="P3355" t="s">
        <v>14</v>
      </c>
      <c r="Q3355" t="s">
        <v>55</v>
      </c>
      <c r="R3355" t="s">
        <v>26</v>
      </c>
    </row>
    <row r="3356" spans="1:18" x14ac:dyDescent="0.25">
      <c r="A3356" t="s">
        <v>7742</v>
      </c>
      <c r="B3356" s="1">
        <v>44940</v>
      </c>
      <c r="C3356" t="s">
        <v>84</v>
      </c>
      <c r="D3356" t="s">
        <v>7743</v>
      </c>
      <c r="E3356" t="s">
        <v>46</v>
      </c>
      <c r="F3356" t="s">
        <v>114</v>
      </c>
      <c r="G3356" t="s">
        <v>48</v>
      </c>
      <c r="H3356" t="s">
        <v>49</v>
      </c>
      <c r="I3356">
        <v>6</v>
      </c>
      <c r="J3356">
        <v>9546</v>
      </c>
      <c r="K3356">
        <v>57276</v>
      </c>
      <c r="L3356">
        <v>49449</v>
      </c>
      <c r="M3356">
        <v>7827</v>
      </c>
      <c r="N3356">
        <v>15</v>
      </c>
      <c r="O3356">
        <v>7812</v>
      </c>
      <c r="P3356" t="s">
        <v>14</v>
      </c>
      <c r="Q3356" t="s">
        <v>25</v>
      </c>
      <c r="R3356" t="s">
        <v>26</v>
      </c>
    </row>
    <row r="3357" spans="1:18" x14ac:dyDescent="0.25">
      <c r="A3357" t="s">
        <v>7744</v>
      </c>
      <c r="B3357" s="1">
        <v>44579</v>
      </c>
      <c r="C3357" t="s">
        <v>84</v>
      </c>
      <c r="D3357" t="s">
        <v>7745</v>
      </c>
      <c r="E3357" t="s">
        <v>69</v>
      </c>
      <c r="F3357" t="s">
        <v>76</v>
      </c>
      <c r="G3357" t="s">
        <v>23</v>
      </c>
      <c r="H3357" t="s">
        <v>169</v>
      </c>
      <c r="I3357">
        <v>1</v>
      </c>
      <c r="J3357">
        <v>14283</v>
      </c>
      <c r="K3357">
        <v>14283</v>
      </c>
      <c r="L3357">
        <v>11025</v>
      </c>
      <c r="M3357">
        <v>3258</v>
      </c>
      <c r="N3357">
        <v>5</v>
      </c>
      <c r="O3357">
        <v>3253</v>
      </c>
      <c r="P3357" t="s">
        <v>14</v>
      </c>
      <c r="Q3357" t="s">
        <v>34</v>
      </c>
      <c r="R3357" t="s">
        <v>26</v>
      </c>
    </row>
    <row r="3358" spans="1:18" x14ac:dyDescent="0.25">
      <c r="A3358" t="s">
        <v>7746</v>
      </c>
      <c r="B3358" s="1">
        <v>44578</v>
      </c>
      <c r="C3358" t="s">
        <v>84</v>
      </c>
      <c r="D3358" t="s">
        <v>7747</v>
      </c>
      <c r="E3358" t="s">
        <v>69</v>
      </c>
      <c r="F3358" t="s">
        <v>31</v>
      </c>
      <c r="G3358" t="s">
        <v>23</v>
      </c>
      <c r="H3358" t="s">
        <v>24</v>
      </c>
      <c r="I3358">
        <v>5</v>
      </c>
      <c r="J3358">
        <v>23075</v>
      </c>
      <c r="K3358">
        <v>115375</v>
      </c>
      <c r="L3358">
        <v>90925</v>
      </c>
      <c r="M3358">
        <v>24450</v>
      </c>
      <c r="N3358">
        <v>0</v>
      </c>
      <c r="O3358">
        <v>24450</v>
      </c>
      <c r="P3358" t="s">
        <v>14</v>
      </c>
      <c r="Q3358" t="s">
        <v>25</v>
      </c>
      <c r="R3358" t="s">
        <v>26</v>
      </c>
    </row>
    <row r="3359" spans="1:18" x14ac:dyDescent="0.25">
      <c r="A3359" t="s">
        <v>7748</v>
      </c>
      <c r="B3359" s="1">
        <v>44940</v>
      </c>
      <c r="C3359" t="s">
        <v>84</v>
      </c>
      <c r="D3359" t="s">
        <v>7749</v>
      </c>
      <c r="E3359" t="s">
        <v>46</v>
      </c>
      <c r="F3359" t="s">
        <v>114</v>
      </c>
      <c r="G3359" t="s">
        <v>23</v>
      </c>
      <c r="H3359" t="s">
        <v>24</v>
      </c>
      <c r="I3359">
        <v>1</v>
      </c>
      <c r="J3359">
        <v>10094</v>
      </c>
      <c r="K3359">
        <v>10094</v>
      </c>
      <c r="L3359">
        <v>6059</v>
      </c>
      <c r="M3359">
        <v>4035</v>
      </c>
      <c r="N3359">
        <v>0</v>
      </c>
      <c r="O3359">
        <v>4035</v>
      </c>
      <c r="P3359" t="s">
        <v>14</v>
      </c>
      <c r="Q3359" t="s">
        <v>34</v>
      </c>
      <c r="R3359" t="s">
        <v>35</v>
      </c>
    </row>
    <row r="3360" spans="1:18" x14ac:dyDescent="0.25">
      <c r="A3360" t="s">
        <v>7750</v>
      </c>
      <c r="B3360" s="1">
        <v>44732</v>
      </c>
      <c r="C3360" t="s">
        <v>19</v>
      </c>
      <c r="D3360" t="s">
        <v>7751</v>
      </c>
      <c r="E3360" t="s">
        <v>46</v>
      </c>
      <c r="F3360" t="s">
        <v>31</v>
      </c>
      <c r="G3360" t="s">
        <v>23</v>
      </c>
      <c r="H3360" t="s">
        <v>169</v>
      </c>
      <c r="I3360">
        <v>3</v>
      </c>
      <c r="J3360">
        <v>45732</v>
      </c>
      <c r="K3360">
        <v>137196</v>
      </c>
      <c r="L3360">
        <v>114229</v>
      </c>
      <c r="M3360">
        <v>22967</v>
      </c>
      <c r="N3360">
        <v>5</v>
      </c>
      <c r="O3360">
        <v>22962</v>
      </c>
      <c r="P3360" t="s">
        <v>14</v>
      </c>
      <c r="Q3360" t="s">
        <v>35</v>
      </c>
      <c r="R3360" t="s">
        <v>35</v>
      </c>
    </row>
    <row r="3361" spans="1:18" x14ac:dyDescent="0.25">
      <c r="A3361" t="s">
        <v>7752</v>
      </c>
      <c r="B3361" s="1">
        <v>45178</v>
      </c>
      <c r="C3361" t="s">
        <v>38</v>
      </c>
      <c r="D3361" t="s">
        <v>7753</v>
      </c>
      <c r="E3361" t="s">
        <v>69</v>
      </c>
      <c r="F3361" t="s">
        <v>76</v>
      </c>
      <c r="G3361" t="s">
        <v>32</v>
      </c>
      <c r="H3361" t="s">
        <v>118</v>
      </c>
      <c r="I3361">
        <v>5</v>
      </c>
      <c r="J3361">
        <v>43214</v>
      </c>
      <c r="K3361">
        <v>216070</v>
      </c>
      <c r="L3361">
        <v>151057</v>
      </c>
      <c r="M3361">
        <v>65013</v>
      </c>
      <c r="N3361">
        <v>10</v>
      </c>
      <c r="O3361">
        <v>65003</v>
      </c>
      <c r="P3361" t="s">
        <v>14</v>
      </c>
      <c r="Q3361" t="s">
        <v>25</v>
      </c>
      <c r="R3361" t="s">
        <v>35</v>
      </c>
    </row>
    <row r="3362" spans="1:18" x14ac:dyDescent="0.25">
      <c r="A3362" t="s">
        <v>7754</v>
      </c>
      <c r="B3362" s="1">
        <v>44813</v>
      </c>
      <c r="C3362" t="s">
        <v>38</v>
      </c>
      <c r="D3362" t="s">
        <v>7755</v>
      </c>
      <c r="E3362" t="s">
        <v>53</v>
      </c>
      <c r="F3362" t="s">
        <v>76</v>
      </c>
      <c r="G3362" t="s">
        <v>48</v>
      </c>
      <c r="H3362" t="s">
        <v>54</v>
      </c>
      <c r="I3362">
        <v>1</v>
      </c>
      <c r="J3362">
        <v>20045</v>
      </c>
      <c r="K3362">
        <v>20045</v>
      </c>
      <c r="L3362">
        <v>15874</v>
      </c>
      <c r="M3362">
        <v>4171</v>
      </c>
      <c r="N3362">
        <v>5</v>
      </c>
      <c r="O3362">
        <v>4166</v>
      </c>
      <c r="P3362" t="s">
        <v>14</v>
      </c>
      <c r="Q3362" t="s">
        <v>25</v>
      </c>
      <c r="R3362" t="s">
        <v>35</v>
      </c>
    </row>
    <row r="3363" spans="1:18" x14ac:dyDescent="0.25">
      <c r="A3363" t="s">
        <v>7756</v>
      </c>
      <c r="B3363" s="1">
        <v>44698</v>
      </c>
      <c r="C3363" t="s">
        <v>140</v>
      </c>
      <c r="D3363" t="s">
        <v>7757</v>
      </c>
      <c r="E3363" t="s">
        <v>69</v>
      </c>
      <c r="F3363" t="s">
        <v>76</v>
      </c>
      <c r="G3363" t="s">
        <v>32</v>
      </c>
      <c r="H3363" t="s">
        <v>33</v>
      </c>
      <c r="I3363">
        <v>2</v>
      </c>
      <c r="J3363">
        <v>33678</v>
      </c>
      <c r="K3363">
        <v>67356</v>
      </c>
      <c r="L3363">
        <v>50110</v>
      </c>
      <c r="M3363">
        <v>17246</v>
      </c>
      <c r="N3363">
        <v>15</v>
      </c>
      <c r="O3363">
        <v>17231</v>
      </c>
      <c r="P3363" t="s">
        <v>14</v>
      </c>
      <c r="Q3363" t="s">
        <v>55</v>
      </c>
      <c r="R3363" t="s">
        <v>26</v>
      </c>
    </row>
    <row r="3364" spans="1:18" x14ac:dyDescent="0.25">
      <c r="A3364" t="s">
        <v>7758</v>
      </c>
      <c r="B3364" s="1">
        <v>44848</v>
      </c>
      <c r="C3364" t="s">
        <v>61</v>
      </c>
      <c r="D3364" t="s">
        <v>7759</v>
      </c>
      <c r="E3364" t="s">
        <v>69</v>
      </c>
      <c r="F3364" t="s">
        <v>76</v>
      </c>
      <c r="G3364" t="s">
        <v>71</v>
      </c>
      <c r="H3364" t="s">
        <v>81</v>
      </c>
      <c r="I3364">
        <v>2</v>
      </c>
      <c r="J3364">
        <v>2329</v>
      </c>
      <c r="K3364">
        <v>4658</v>
      </c>
      <c r="L3364">
        <v>3392</v>
      </c>
      <c r="M3364">
        <v>1266</v>
      </c>
      <c r="N3364">
        <v>0</v>
      </c>
      <c r="O3364">
        <v>1266</v>
      </c>
      <c r="P3364" t="s">
        <v>14</v>
      </c>
      <c r="Q3364" t="s">
        <v>55</v>
      </c>
      <c r="R3364" t="s">
        <v>26</v>
      </c>
    </row>
    <row r="3365" spans="1:18" x14ac:dyDescent="0.25">
      <c r="A3365" t="s">
        <v>7760</v>
      </c>
      <c r="B3365" s="1">
        <v>45187</v>
      </c>
      <c r="C3365" t="s">
        <v>38</v>
      </c>
      <c r="D3365" t="s">
        <v>7761</v>
      </c>
      <c r="E3365" t="s">
        <v>69</v>
      </c>
      <c r="F3365" t="s">
        <v>47</v>
      </c>
      <c r="G3365" t="s">
        <v>32</v>
      </c>
      <c r="H3365" t="s">
        <v>77</v>
      </c>
      <c r="I3365">
        <v>1</v>
      </c>
      <c r="J3365">
        <v>42574</v>
      </c>
      <c r="K3365">
        <v>42574</v>
      </c>
      <c r="L3365">
        <v>36157</v>
      </c>
      <c r="M3365">
        <v>6417</v>
      </c>
      <c r="N3365">
        <v>5</v>
      </c>
      <c r="O3365">
        <v>6412</v>
      </c>
      <c r="P3365" t="s">
        <v>14</v>
      </c>
      <c r="Q3365" t="s">
        <v>34</v>
      </c>
      <c r="R3365" t="s">
        <v>26</v>
      </c>
    </row>
    <row r="3366" spans="1:18" x14ac:dyDescent="0.25">
      <c r="A3366" t="s">
        <v>7762</v>
      </c>
      <c r="B3366" s="1">
        <v>44999</v>
      </c>
      <c r="C3366" t="s">
        <v>208</v>
      </c>
      <c r="D3366" t="s">
        <v>7763</v>
      </c>
      <c r="E3366" t="s">
        <v>69</v>
      </c>
      <c r="F3366" t="s">
        <v>114</v>
      </c>
      <c r="G3366" t="s">
        <v>23</v>
      </c>
      <c r="H3366" t="s">
        <v>169</v>
      </c>
      <c r="I3366">
        <v>10</v>
      </c>
      <c r="J3366">
        <v>29792</v>
      </c>
      <c r="K3366">
        <v>297920</v>
      </c>
      <c r="L3366">
        <v>208267</v>
      </c>
      <c r="M3366">
        <v>89653</v>
      </c>
      <c r="N3366">
        <v>5</v>
      </c>
      <c r="O3366">
        <v>89648</v>
      </c>
      <c r="P3366" t="s">
        <v>14</v>
      </c>
      <c r="Q3366" t="s">
        <v>55</v>
      </c>
      <c r="R3366" t="s">
        <v>35</v>
      </c>
    </row>
    <row r="3367" spans="1:18" x14ac:dyDescent="0.25">
      <c r="A3367" t="s">
        <v>7764</v>
      </c>
      <c r="B3367" s="1">
        <v>45198</v>
      </c>
      <c r="C3367" t="s">
        <v>38</v>
      </c>
      <c r="D3367" t="s">
        <v>7766</v>
      </c>
      <c r="E3367" t="s">
        <v>53</v>
      </c>
      <c r="F3367" t="s">
        <v>31</v>
      </c>
      <c r="G3367" t="s">
        <v>23</v>
      </c>
      <c r="H3367" t="s">
        <v>169</v>
      </c>
      <c r="I3367">
        <v>6</v>
      </c>
      <c r="J3367">
        <v>13787</v>
      </c>
      <c r="K3367">
        <v>82722</v>
      </c>
      <c r="L3367">
        <v>56591</v>
      </c>
      <c r="M3367">
        <v>26131</v>
      </c>
      <c r="N3367">
        <v>5</v>
      </c>
      <c r="O3367">
        <v>26126</v>
      </c>
      <c r="P3367" t="s">
        <v>14</v>
      </c>
      <c r="Q3367" t="s">
        <v>25</v>
      </c>
      <c r="R3367" t="s">
        <v>35</v>
      </c>
    </row>
    <row r="3368" spans="1:18" x14ac:dyDescent="0.25">
      <c r="A3368" t="s">
        <v>7767</v>
      </c>
      <c r="B3368" s="1">
        <v>45501</v>
      </c>
      <c r="C3368" t="s">
        <v>97</v>
      </c>
      <c r="D3368" t="s">
        <v>7768</v>
      </c>
      <c r="E3368" t="s">
        <v>53</v>
      </c>
      <c r="F3368" t="s">
        <v>114</v>
      </c>
      <c r="G3368" t="s">
        <v>71</v>
      </c>
      <c r="H3368" t="s">
        <v>195</v>
      </c>
      <c r="I3368">
        <v>6</v>
      </c>
      <c r="J3368">
        <v>23895</v>
      </c>
      <c r="K3368">
        <v>143370</v>
      </c>
      <c r="L3368">
        <v>90795</v>
      </c>
      <c r="M3368">
        <v>52575</v>
      </c>
      <c r="N3368">
        <v>5</v>
      </c>
      <c r="O3368">
        <v>52570</v>
      </c>
      <c r="P3368" t="s">
        <v>14</v>
      </c>
      <c r="Q3368" t="s">
        <v>55</v>
      </c>
      <c r="R3368" t="s">
        <v>35</v>
      </c>
    </row>
    <row r="3369" spans="1:18" x14ac:dyDescent="0.25">
      <c r="A3369" t="s">
        <v>7769</v>
      </c>
      <c r="B3369" s="1">
        <v>45255</v>
      </c>
      <c r="C3369" t="s">
        <v>133</v>
      </c>
      <c r="D3369" t="s">
        <v>7770</v>
      </c>
      <c r="E3369" t="s">
        <v>53</v>
      </c>
      <c r="F3369" t="s">
        <v>76</v>
      </c>
      <c r="G3369" t="s">
        <v>48</v>
      </c>
      <c r="H3369" t="s">
        <v>64</v>
      </c>
      <c r="I3369">
        <v>1</v>
      </c>
      <c r="J3369">
        <v>42613</v>
      </c>
      <c r="K3369">
        <v>42613</v>
      </c>
      <c r="L3369">
        <v>37447</v>
      </c>
      <c r="M3369">
        <v>5166</v>
      </c>
      <c r="N3369">
        <v>5</v>
      </c>
      <c r="O3369">
        <v>5161</v>
      </c>
      <c r="P3369" t="s">
        <v>14</v>
      </c>
      <c r="Q3369" t="s">
        <v>25</v>
      </c>
      <c r="R3369" t="s">
        <v>35</v>
      </c>
    </row>
    <row r="3370" spans="1:18" x14ac:dyDescent="0.25">
      <c r="A3370" t="s">
        <v>7771</v>
      </c>
      <c r="B3370" s="1">
        <v>45026</v>
      </c>
      <c r="C3370" t="s">
        <v>227</v>
      </c>
      <c r="D3370" t="s">
        <v>7772</v>
      </c>
      <c r="E3370" t="s">
        <v>53</v>
      </c>
      <c r="F3370" t="s">
        <v>70</v>
      </c>
      <c r="G3370" t="s">
        <v>48</v>
      </c>
      <c r="H3370" t="s">
        <v>54</v>
      </c>
      <c r="I3370">
        <v>9</v>
      </c>
      <c r="J3370">
        <v>48775</v>
      </c>
      <c r="K3370">
        <v>438975</v>
      </c>
      <c r="L3370">
        <v>362765</v>
      </c>
      <c r="M3370">
        <v>76210</v>
      </c>
      <c r="N3370">
        <v>0</v>
      </c>
      <c r="O3370">
        <v>76210</v>
      </c>
      <c r="P3370" t="s">
        <v>14</v>
      </c>
      <c r="Q3370" t="s">
        <v>55</v>
      </c>
      <c r="R3370" t="s">
        <v>35</v>
      </c>
    </row>
    <row r="3371" spans="1:18" x14ac:dyDescent="0.25">
      <c r="A3371" t="s">
        <v>7773</v>
      </c>
      <c r="B3371" s="1">
        <v>44691</v>
      </c>
      <c r="C3371" t="s">
        <v>140</v>
      </c>
      <c r="D3371" t="s">
        <v>7774</v>
      </c>
      <c r="E3371" t="s">
        <v>46</v>
      </c>
      <c r="F3371" t="s">
        <v>70</v>
      </c>
      <c r="G3371" t="s">
        <v>23</v>
      </c>
      <c r="H3371" t="s">
        <v>41</v>
      </c>
      <c r="I3371">
        <v>3</v>
      </c>
      <c r="J3371">
        <v>35750</v>
      </c>
      <c r="K3371">
        <v>107250</v>
      </c>
      <c r="L3371">
        <v>67794</v>
      </c>
      <c r="M3371">
        <v>39456</v>
      </c>
      <c r="N3371">
        <v>10</v>
      </c>
      <c r="O3371">
        <v>39446</v>
      </c>
      <c r="P3371" t="s">
        <v>14</v>
      </c>
      <c r="Q3371" t="s">
        <v>55</v>
      </c>
      <c r="R3371" t="s">
        <v>26</v>
      </c>
    </row>
    <row r="3372" spans="1:18" x14ac:dyDescent="0.25">
      <c r="A3372" t="s">
        <v>7775</v>
      </c>
      <c r="B3372" s="1">
        <v>45333</v>
      </c>
      <c r="C3372" t="s">
        <v>29</v>
      </c>
      <c r="D3372" t="s">
        <v>7776</v>
      </c>
      <c r="E3372" t="s">
        <v>21</v>
      </c>
      <c r="F3372" t="s">
        <v>76</v>
      </c>
      <c r="G3372" t="s">
        <v>23</v>
      </c>
      <c r="H3372" t="s">
        <v>169</v>
      </c>
      <c r="I3372">
        <v>1</v>
      </c>
      <c r="J3372">
        <v>9933</v>
      </c>
      <c r="K3372">
        <v>9933</v>
      </c>
      <c r="L3372">
        <v>6438</v>
      </c>
      <c r="M3372">
        <v>3495</v>
      </c>
      <c r="N3372">
        <v>0</v>
      </c>
      <c r="O3372">
        <v>3495</v>
      </c>
      <c r="P3372" t="s">
        <v>14</v>
      </c>
      <c r="Q3372" t="s">
        <v>34</v>
      </c>
      <c r="R3372" t="s">
        <v>35</v>
      </c>
    </row>
    <row r="3373" spans="1:18" x14ac:dyDescent="0.25">
      <c r="A3373" t="s">
        <v>7777</v>
      </c>
      <c r="B3373" s="1">
        <v>44836</v>
      </c>
      <c r="C3373" t="s">
        <v>61</v>
      </c>
      <c r="D3373" t="s">
        <v>7778</v>
      </c>
      <c r="E3373" t="s">
        <v>46</v>
      </c>
      <c r="F3373" t="s">
        <v>76</v>
      </c>
      <c r="G3373" t="s">
        <v>48</v>
      </c>
      <c r="H3373" t="s">
        <v>202</v>
      </c>
      <c r="I3373">
        <v>5</v>
      </c>
      <c r="J3373">
        <v>8530</v>
      </c>
      <c r="K3373">
        <v>42650</v>
      </c>
      <c r="L3373">
        <v>32647</v>
      </c>
      <c r="M3373">
        <v>10003</v>
      </c>
      <c r="N3373">
        <v>0</v>
      </c>
      <c r="O3373">
        <v>10003</v>
      </c>
      <c r="P3373" t="s">
        <v>14</v>
      </c>
      <c r="Q3373" t="s">
        <v>34</v>
      </c>
      <c r="R3373" t="s">
        <v>26</v>
      </c>
    </row>
    <row r="3374" spans="1:18" x14ac:dyDescent="0.25">
      <c r="A3374" t="s">
        <v>7779</v>
      </c>
      <c r="B3374" s="1">
        <v>45220</v>
      </c>
      <c r="C3374" t="s">
        <v>61</v>
      </c>
      <c r="D3374" t="s">
        <v>7780</v>
      </c>
      <c r="E3374" t="s">
        <v>53</v>
      </c>
      <c r="F3374" t="s">
        <v>114</v>
      </c>
      <c r="G3374" t="s">
        <v>23</v>
      </c>
      <c r="H3374" t="s">
        <v>24</v>
      </c>
      <c r="I3374">
        <v>2</v>
      </c>
      <c r="J3374">
        <v>9152</v>
      </c>
      <c r="K3374">
        <v>18304</v>
      </c>
      <c r="L3374">
        <v>11696</v>
      </c>
      <c r="M3374">
        <v>6608</v>
      </c>
      <c r="N3374">
        <v>15</v>
      </c>
      <c r="O3374">
        <v>6593</v>
      </c>
      <c r="P3374" t="s">
        <v>14</v>
      </c>
      <c r="Q3374" t="s">
        <v>35</v>
      </c>
      <c r="R3374" t="s">
        <v>26</v>
      </c>
    </row>
    <row r="3375" spans="1:18" x14ac:dyDescent="0.25">
      <c r="A3375" t="s">
        <v>7781</v>
      </c>
      <c r="B3375" s="1">
        <v>45353</v>
      </c>
      <c r="C3375" t="s">
        <v>208</v>
      </c>
      <c r="D3375" t="s">
        <v>7782</v>
      </c>
      <c r="E3375" t="s">
        <v>21</v>
      </c>
      <c r="F3375" t="s">
        <v>47</v>
      </c>
      <c r="G3375" t="s">
        <v>32</v>
      </c>
      <c r="H3375" t="s">
        <v>118</v>
      </c>
      <c r="I3375">
        <v>9</v>
      </c>
      <c r="J3375">
        <v>49478</v>
      </c>
      <c r="K3375">
        <v>445302</v>
      </c>
      <c r="L3375">
        <v>350243</v>
      </c>
      <c r="M3375">
        <v>95059</v>
      </c>
      <c r="N3375">
        <v>5</v>
      </c>
      <c r="O3375">
        <v>95054</v>
      </c>
      <c r="P3375" t="s">
        <v>14</v>
      </c>
      <c r="Q3375" t="s">
        <v>25</v>
      </c>
      <c r="R3375" t="s">
        <v>26</v>
      </c>
    </row>
    <row r="3376" spans="1:18" x14ac:dyDescent="0.25">
      <c r="A3376" t="s">
        <v>7783</v>
      </c>
      <c r="B3376" s="1">
        <v>45077</v>
      </c>
      <c r="C3376" t="s">
        <v>140</v>
      </c>
      <c r="D3376" t="s">
        <v>7784</v>
      </c>
      <c r="E3376" t="s">
        <v>69</v>
      </c>
      <c r="F3376" t="s">
        <v>114</v>
      </c>
      <c r="G3376" t="s">
        <v>48</v>
      </c>
      <c r="H3376" t="s">
        <v>54</v>
      </c>
      <c r="I3376">
        <v>1</v>
      </c>
      <c r="J3376">
        <v>10854</v>
      </c>
      <c r="K3376">
        <v>10854</v>
      </c>
      <c r="L3376">
        <v>9197</v>
      </c>
      <c r="M3376">
        <v>1657</v>
      </c>
      <c r="N3376">
        <v>5</v>
      </c>
      <c r="O3376">
        <v>1652</v>
      </c>
      <c r="P3376" t="s">
        <v>14</v>
      </c>
      <c r="Q3376" t="s">
        <v>35</v>
      </c>
      <c r="R3376" t="s">
        <v>35</v>
      </c>
    </row>
    <row r="3377" spans="1:18" x14ac:dyDescent="0.25">
      <c r="A3377" t="s">
        <v>7785</v>
      </c>
      <c r="B3377" s="1">
        <v>45417</v>
      </c>
      <c r="C3377" t="s">
        <v>140</v>
      </c>
      <c r="D3377" t="s">
        <v>7786</v>
      </c>
      <c r="E3377" t="s">
        <v>53</v>
      </c>
      <c r="F3377" t="s">
        <v>114</v>
      </c>
      <c r="G3377" t="s">
        <v>23</v>
      </c>
      <c r="H3377" t="s">
        <v>24</v>
      </c>
      <c r="I3377">
        <v>9</v>
      </c>
      <c r="J3377">
        <v>31118</v>
      </c>
      <c r="K3377">
        <v>280062</v>
      </c>
      <c r="L3377">
        <v>228163</v>
      </c>
      <c r="M3377">
        <v>51899</v>
      </c>
      <c r="N3377">
        <v>15</v>
      </c>
      <c r="O3377">
        <v>51884</v>
      </c>
      <c r="P3377" t="s">
        <v>14</v>
      </c>
      <c r="Q3377" t="s">
        <v>55</v>
      </c>
      <c r="R3377" t="s">
        <v>35</v>
      </c>
    </row>
    <row r="3378" spans="1:18" x14ac:dyDescent="0.25">
      <c r="A3378" t="s">
        <v>7787</v>
      </c>
      <c r="B3378" s="1">
        <v>44675</v>
      </c>
      <c r="C3378" t="s">
        <v>227</v>
      </c>
      <c r="D3378" t="s">
        <v>7788</v>
      </c>
      <c r="E3378" t="s">
        <v>21</v>
      </c>
      <c r="F3378" t="s">
        <v>76</v>
      </c>
      <c r="G3378" t="s">
        <v>32</v>
      </c>
      <c r="H3378" t="s">
        <v>33</v>
      </c>
      <c r="I3378">
        <v>6</v>
      </c>
      <c r="J3378">
        <v>11303</v>
      </c>
      <c r="K3378">
        <v>67818</v>
      </c>
      <c r="L3378">
        <v>59974</v>
      </c>
      <c r="M3378">
        <v>7844</v>
      </c>
      <c r="N3378">
        <v>10</v>
      </c>
      <c r="O3378">
        <v>7834</v>
      </c>
      <c r="P3378" t="s">
        <v>14</v>
      </c>
      <c r="Q3378" t="s">
        <v>25</v>
      </c>
      <c r="R3378" t="s">
        <v>35</v>
      </c>
    </row>
    <row r="3379" spans="1:18" x14ac:dyDescent="0.25">
      <c r="A3379" t="s">
        <v>7789</v>
      </c>
      <c r="B3379" s="1">
        <v>45078</v>
      </c>
      <c r="C3379" t="s">
        <v>19</v>
      </c>
      <c r="D3379" t="s">
        <v>7790</v>
      </c>
      <c r="E3379" t="s">
        <v>69</v>
      </c>
      <c r="F3379" t="s">
        <v>114</v>
      </c>
      <c r="G3379" t="s">
        <v>23</v>
      </c>
      <c r="H3379" t="s">
        <v>24</v>
      </c>
      <c r="I3379">
        <v>10</v>
      </c>
      <c r="J3379">
        <v>16981</v>
      </c>
      <c r="K3379">
        <v>169810</v>
      </c>
      <c r="L3379">
        <v>145425</v>
      </c>
      <c r="M3379">
        <v>24385</v>
      </c>
      <c r="N3379">
        <v>15</v>
      </c>
      <c r="O3379">
        <v>24370</v>
      </c>
      <c r="P3379" t="s">
        <v>14</v>
      </c>
      <c r="Q3379" t="s">
        <v>35</v>
      </c>
      <c r="R3379" t="s">
        <v>26</v>
      </c>
    </row>
    <row r="3380" spans="1:18" x14ac:dyDescent="0.25">
      <c r="A3380" t="s">
        <v>7791</v>
      </c>
      <c r="B3380" s="1">
        <v>44924</v>
      </c>
      <c r="C3380" t="s">
        <v>44</v>
      </c>
      <c r="D3380" t="s">
        <v>7792</v>
      </c>
      <c r="E3380" t="s">
        <v>46</v>
      </c>
      <c r="F3380" t="s">
        <v>76</v>
      </c>
      <c r="G3380" t="s">
        <v>32</v>
      </c>
      <c r="H3380" t="s">
        <v>118</v>
      </c>
      <c r="I3380">
        <v>10</v>
      </c>
      <c r="J3380">
        <v>42421</v>
      </c>
      <c r="K3380">
        <v>424210</v>
      </c>
      <c r="L3380">
        <v>261620</v>
      </c>
      <c r="M3380">
        <v>162590</v>
      </c>
      <c r="N3380">
        <v>15</v>
      </c>
      <c r="O3380">
        <v>162575</v>
      </c>
      <c r="P3380" t="s">
        <v>14</v>
      </c>
      <c r="Q3380" t="s">
        <v>25</v>
      </c>
      <c r="R3380" t="s">
        <v>26</v>
      </c>
    </row>
    <row r="3381" spans="1:18" x14ac:dyDescent="0.25">
      <c r="A3381" t="s">
        <v>7793</v>
      </c>
      <c r="B3381" s="1">
        <v>44616</v>
      </c>
      <c r="C3381" t="s">
        <v>29</v>
      </c>
      <c r="D3381" t="s">
        <v>7794</v>
      </c>
      <c r="E3381" t="s">
        <v>21</v>
      </c>
      <c r="F3381" t="s">
        <v>31</v>
      </c>
      <c r="G3381" t="s">
        <v>48</v>
      </c>
      <c r="H3381" t="s">
        <v>202</v>
      </c>
      <c r="I3381">
        <v>6</v>
      </c>
      <c r="J3381">
        <v>5748</v>
      </c>
      <c r="K3381">
        <v>34488</v>
      </c>
      <c r="L3381">
        <v>29660</v>
      </c>
      <c r="M3381">
        <v>4828</v>
      </c>
      <c r="N3381">
        <v>5</v>
      </c>
      <c r="O3381">
        <v>4823</v>
      </c>
      <c r="P3381" t="s">
        <v>14</v>
      </c>
      <c r="Q3381" t="s">
        <v>35</v>
      </c>
      <c r="R3381" t="s">
        <v>26</v>
      </c>
    </row>
    <row r="3382" spans="1:18" x14ac:dyDescent="0.25">
      <c r="A3382" t="s">
        <v>7795</v>
      </c>
      <c r="B3382" s="1">
        <v>45403</v>
      </c>
      <c r="C3382" t="s">
        <v>227</v>
      </c>
      <c r="D3382" t="s">
        <v>7796</v>
      </c>
      <c r="E3382" t="s">
        <v>21</v>
      </c>
      <c r="F3382" t="s">
        <v>114</v>
      </c>
      <c r="G3382" t="s">
        <v>48</v>
      </c>
      <c r="H3382" t="s">
        <v>54</v>
      </c>
      <c r="I3382">
        <v>2</v>
      </c>
      <c r="J3382">
        <v>1381</v>
      </c>
      <c r="K3382">
        <v>2762</v>
      </c>
      <c r="L3382">
        <v>1887</v>
      </c>
      <c r="M3382">
        <v>875</v>
      </c>
      <c r="N3382">
        <v>10</v>
      </c>
      <c r="O3382">
        <v>865</v>
      </c>
      <c r="P3382" t="s">
        <v>14</v>
      </c>
      <c r="Q3382" t="s">
        <v>55</v>
      </c>
      <c r="R3382" t="s">
        <v>26</v>
      </c>
    </row>
    <row r="3383" spans="1:18" x14ac:dyDescent="0.25">
      <c r="A3383" t="s">
        <v>7797</v>
      </c>
      <c r="B3383" s="1">
        <v>44824</v>
      </c>
      <c r="C3383" t="s">
        <v>38</v>
      </c>
      <c r="D3383" t="s">
        <v>7798</v>
      </c>
      <c r="E3383" t="s">
        <v>46</v>
      </c>
      <c r="F3383" t="s">
        <v>70</v>
      </c>
      <c r="G3383" t="s">
        <v>23</v>
      </c>
      <c r="H3383" t="s">
        <v>24</v>
      </c>
      <c r="I3383">
        <v>9</v>
      </c>
      <c r="J3383">
        <v>26476</v>
      </c>
      <c r="K3383">
        <v>238284</v>
      </c>
      <c r="L3383">
        <v>189788</v>
      </c>
      <c r="M3383">
        <v>48496</v>
      </c>
      <c r="N3383">
        <v>15</v>
      </c>
      <c r="O3383">
        <v>48481</v>
      </c>
      <c r="P3383" t="s">
        <v>14</v>
      </c>
      <c r="Q3383" t="s">
        <v>55</v>
      </c>
      <c r="R3383" t="s">
        <v>35</v>
      </c>
    </row>
    <row r="3384" spans="1:18" x14ac:dyDescent="0.25">
      <c r="A3384" t="s">
        <v>7799</v>
      </c>
      <c r="B3384" s="1">
        <v>45382</v>
      </c>
      <c r="C3384" t="s">
        <v>208</v>
      </c>
      <c r="D3384" t="s">
        <v>7800</v>
      </c>
      <c r="E3384" t="s">
        <v>69</v>
      </c>
      <c r="F3384" t="s">
        <v>40</v>
      </c>
      <c r="G3384" t="s">
        <v>32</v>
      </c>
      <c r="H3384" t="s">
        <v>77</v>
      </c>
      <c r="I3384">
        <v>2</v>
      </c>
      <c r="J3384">
        <v>5335</v>
      </c>
      <c r="K3384">
        <v>10670</v>
      </c>
      <c r="L3384">
        <v>7340</v>
      </c>
      <c r="M3384">
        <v>3330</v>
      </c>
      <c r="N3384">
        <v>15</v>
      </c>
      <c r="O3384">
        <v>3315</v>
      </c>
      <c r="P3384" t="s">
        <v>14</v>
      </c>
      <c r="Q3384" t="s">
        <v>55</v>
      </c>
      <c r="R3384" t="s">
        <v>26</v>
      </c>
    </row>
    <row r="3385" spans="1:18" x14ac:dyDescent="0.25">
      <c r="A3385" t="s">
        <v>7801</v>
      </c>
      <c r="B3385" s="1">
        <v>44774</v>
      </c>
      <c r="C3385" t="s">
        <v>67</v>
      </c>
      <c r="D3385" t="s">
        <v>7802</v>
      </c>
      <c r="E3385" t="s">
        <v>53</v>
      </c>
      <c r="F3385" t="s">
        <v>40</v>
      </c>
      <c r="G3385" t="s">
        <v>48</v>
      </c>
      <c r="H3385" t="s">
        <v>54</v>
      </c>
      <c r="I3385">
        <v>3</v>
      </c>
      <c r="J3385">
        <v>11147</v>
      </c>
      <c r="K3385">
        <v>33441</v>
      </c>
      <c r="L3385">
        <v>25699</v>
      </c>
      <c r="M3385">
        <v>7742</v>
      </c>
      <c r="N3385">
        <v>10</v>
      </c>
      <c r="O3385">
        <v>7732</v>
      </c>
      <c r="P3385" t="s">
        <v>14</v>
      </c>
      <c r="Q3385" t="s">
        <v>35</v>
      </c>
      <c r="R3385" t="s">
        <v>35</v>
      </c>
    </row>
    <row r="3386" spans="1:18" x14ac:dyDescent="0.25">
      <c r="A3386" t="s">
        <v>7803</v>
      </c>
      <c r="B3386" s="1">
        <v>44987</v>
      </c>
      <c r="C3386" t="s">
        <v>208</v>
      </c>
      <c r="D3386" t="s">
        <v>7804</v>
      </c>
      <c r="E3386" t="s">
        <v>53</v>
      </c>
      <c r="F3386" t="s">
        <v>47</v>
      </c>
      <c r="G3386" t="s">
        <v>32</v>
      </c>
      <c r="H3386" t="s">
        <v>33</v>
      </c>
      <c r="I3386">
        <v>7</v>
      </c>
      <c r="J3386">
        <v>20421</v>
      </c>
      <c r="K3386">
        <v>142947</v>
      </c>
      <c r="L3386">
        <v>91573</v>
      </c>
      <c r="M3386">
        <v>51374</v>
      </c>
      <c r="N3386">
        <v>10</v>
      </c>
      <c r="O3386">
        <v>51364</v>
      </c>
      <c r="P3386" t="s">
        <v>14</v>
      </c>
      <c r="Q3386" t="s">
        <v>25</v>
      </c>
      <c r="R3386" t="s">
        <v>26</v>
      </c>
    </row>
    <row r="3387" spans="1:18" x14ac:dyDescent="0.25">
      <c r="A3387" t="s">
        <v>7805</v>
      </c>
      <c r="B3387" s="1">
        <v>44740</v>
      </c>
      <c r="C3387" t="s">
        <v>19</v>
      </c>
      <c r="D3387" t="s">
        <v>7806</v>
      </c>
      <c r="E3387" t="s">
        <v>53</v>
      </c>
      <c r="F3387" t="s">
        <v>40</v>
      </c>
      <c r="G3387" t="s">
        <v>48</v>
      </c>
      <c r="H3387" t="s">
        <v>64</v>
      </c>
      <c r="I3387">
        <v>2</v>
      </c>
      <c r="J3387">
        <v>2844</v>
      </c>
      <c r="K3387">
        <v>5688</v>
      </c>
      <c r="L3387">
        <v>4033</v>
      </c>
      <c r="M3387">
        <v>1655</v>
      </c>
      <c r="N3387">
        <v>10</v>
      </c>
      <c r="O3387">
        <v>1645</v>
      </c>
      <c r="P3387" t="s">
        <v>14</v>
      </c>
      <c r="Q3387" t="s">
        <v>34</v>
      </c>
      <c r="R3387" t="s">
        <v>35</v>
      </c>
    </row>
    <row r="3388" spans="1:18" x14ac:dyDescent="0.25">
      <c r="A3388" t="s">
        <v>7807</v>
      </c>
      <c r="B3388" s="1">
        <v>45040</v>
      </c>
      <c r="C3388" t="s">
        <v>227</v>
      </c>
      <c r="D3388" t="s">
        <v>7808</v>
      </c>
      <c r="E3388" t="s">
        <v>69</v>
      </c>
      <c r="F3388" t="s">
        <v>70</v>
      </c>
      <c r="G3388" t="s">
        <v>48</v>
      </c>
      <c r="H3388" t="s">
        <v>49</v>
      </c>
      <c r="I3388">
        <v>1</v>
      </c>
      <c r="J3388">
        <v>5062</v>
      </c>
      <c r="K3388">
        <v>5062</v>
      </c>
      <c r="L3388">
        <v>4066</v>
      </c>
      <c r="M3388">
        <v>996</v>
      </c>
      <c r="N3388">
        <v>15</v>
      </c>
      <c r="O3388">
        <v>981</v>
      </c>
      <c r="P3388" t="s">
        <v>14</v>
      </c>
      <c r="Q3388" t="s">
        <v>35</v>
      </c>
      <c r="R3388" t="s">
        <v>35</v>
      </c>
    </row>
    <row r="3389" spans="1:18" x14ac:dyDescent="0.25">
      <c r="A3389" t="s">
        <v>7809</v>
      </c>
      <c r="B3389" s="1">
        <v>44645</v>
      </c>
      <c r="C3389" t="s">
        <v>208</v>
      </c>
      <c r="D3389" t="s">
        <v>7810</v>
      </c>
      <c r="E3389" t="s">
        <v>69</v>
      </c>
      <c r="F3389" t="s">
        <v>70</v>
      </c>
      <c r="G3389" t="s">
        <v>32</v>
      </c>
      <c r="H3389" t="s">
        <v>33</v>
      </c>
      <c r="I3389">
        <v>9</v>
      </c>
      <c r="J3389">
        <v>4176</v>
      </c>
      <c r="K3389">
        <v>37584</v>
      </c>
      <c r="L3389">
        <v>26894</v>
      </c>
      <c r="M3389">
        <v>10690</v>
      </c>
      <c r="N3389">
        <v>10</v>
      </c>
      <c r="O3389">
        <v>10680</v>
      </c>
      <c r="P3389" t="s">
        <v>14</v>
      </c>
      <c r="Q3389" t="s">
        <v>55</v>
      </c>
      <c r="R3389" t="s">
        <v>35</v>
      </c>
    </row>
    <row r="3390" spans="1:18" x14ac:dyDescent="0.25">
      <c r="A3390" t="s">
        <v>7811</v>
      </c>
      <c r="B3390" s="1">
        <v>45518</v>
      </c>
      <c r="C3390" t="s">
        <v>67</v>
      </c>
      <c r="D3390" t="s">
        <v>7812</v>
      </c>
      <c r="E3390" t="s">
        <v>53</v>
      </c>
      <c r="F3390" t="s">
        <v>63</v>
      </c>
      <c r="G3390" t="s">
        <v>23</v>
      </c>
      <c r="H3390" t="s">
        <v>41</v>
      </c>
      <c r="I3390">
        <v>8</v>
      </c>
      <c r="J3390">
        <v>5044</v>
      </c>
      <c r="K3390">
        <v>40352</v>
      </c>
      <c r="L3390">
        <v>28278</v>
      </c>
      <c r="M3390">
        <v>12074</v>
      </c>
      <c r="N3390">
        <v>5</v>
      </c>
      <c r="O3390">
        <v>12069</v>
      </c>
      <c r="P3390" t="s">
        <v>14</v>
      </c>
      <c r="Q3390" t="s">
        <v>25</v>
      </c>
      <c r="R3390" t="s">
        <v>26</v>
      </c>
    </row>
    <row r="3391" spans="1:18" x14ac:dyDescent="0.25">
      <c r="A3391" t="s">
        <v>7813</v>
      </c>
      <c r="B3391" s="1">
        <v>45483</v>
      </c>
      <c r="C3391" t="s">
        <v>97</v>
      </c>
      <c r="D3391" t="s">
        <v>7814</v>
      </c>
      <c r="E3391" t="s">
        <v>21</v>
      </c>
      <c r="F3391" t="s">
        <v>70</v>
      </c>
      <c r="G3391" t="s">
        <v>32</v>
      </c>
      <c r="H3391" t="s">
        <v>77</v>
      </c>
      <c r="I3391">
        <v>6</v>
      </c>
      <c r="J3391">
        <v>1648</v>
      </c>
      <c r="K3391">
        <v>9888</v>
      </c>
      <c r="L3391">
        <v>6777</v>
      </c>
      <c r="M3391">
        <v>3111</v>
      </c>
      <c r="N3391">
        <v>5</v>
      </c>
      <c r="O3391">
        <v>3106</v>
      </c>
      <c r="P3391" t="s">
        <v>14</v>
      </c>
      <c r="Q3391" t="s">
        <v>25</v>
      </c>
      <c r="R3391" t="s">
        <v>26</v>
      </c>
    </row>
    <row r="3392" spans="1:18" x14ac:dyDescent="0.25">
      <c r="A3392" t="s">
        <v>7815</v>
      </c>
      <c r="B3392" s="1">
        <v>45276</v>
      </c>
      <c r="C3392" t="s">
        <v>44</v>
      </c>
      <c r="D3392" t="s">
        <v>7816</v>
      </c>
      <c r="E3392" t="s">
        <v>21</v>
      </c>
      <c r="F3392" t="s">
        <v>70</v>
      </c>
      <c r="G3392" t="s">
        <v>23</v>
      </c>
      <c r="H3392" t="s">
        <v>169</v>
      </c>
      <c r="I3392">
        <v>10</v>
      </c>
      <c r="J3392">
        <v>46805</v>
      </c>
      <c r="K3392">
        <v>468050</v>
      </c>
      <c r="L3392">
        <v>300995</v>
      </c>
      <c r="M3392">
        <v>167055</v>
      </c>
      <c r="N3392">
        <v>0</v>
      </c>
      <c r="O3392">
        <v>167055</v>
      </c>
      <c r="P3392" t="s">
        <v>14</v>
      </c>
      <c r="Q3392" t="s">
        <v>55</v>
      </c>
      <c r="R3392" t="s">
        <v>26</v>
      </c>
    </row>
    <row r="3393" spans="1:18" x14ac:dyDescent="0.25">
      <c r="A3393" t="s">
        <v>7817</v>
      </c>
      <c r="B3393" s="1">
        <v>45344</v>
      </c>
      <c r="C3393" t="s">
        <v>29</v>
      </c>
      <c r="D3393" t="s">
        <v>7818</v>
      </c>
      <c r="E3393" t="s">
        <v>46</v>
      </c>
      <c r="F3393" t="s">
        <v>114</v>
      </c>
      <c r="G3393" t="s">
        <v>32</v>
      </c>
      <c r="H3393" t="s">
        <v>77</v>
      </c>
      <c r="I3393">
        <v>9</v>
      </c>
      <c r="J3393">
        <v>8175</v>
      </c>
      <c r="K3393">
        <v>73575</v>
      </c>
      <c r="L3393">
        <v>53946</v>
      </c>
      <c r="M3393">
        <v>19629</v>
      </c>
      <c r="N3393">
        <v>15</v>
      </c>
      <c r="O3393">
        <v>19614</v>
      </c>
      <c r="P3393" t="s">
        <v>14</v>
      </c>
      <c r="Q3393" t="s">
        <v>35</v>
      </c>
      <c r="R3393" t="s">
        <v>35</v>
      </c>
    </row>
    <row r="3394" spans="1:18" x14ac:dyDescent="0.25">
      <c r="A3394" t="s">
        <v>7819</v>
      </c>
      <c r="B3394" s="1">
        <v>45407</v>
      </c>
      <c r="C3394" t="s">
        <v>227</v>
      </c>
      <c r="D3394" t="s">
        <v>7820</v>
      </c>
      <c r="E3394" t="s">
        <v>53</v>
      </c>
      <c r="F3394" t="s">
        <v>114</v>
      </c>
      <c r="G3394" t="s">
        <v>23</v>
      </c>
      <c r="H3394" t="s">
        <v>169</v>
      </c>
      <c r="I3394">
        <v>1</v>
      </c>
      <c r="J3394">
        <v>6159</v>
      </c>
      <c r="K3394">
        <v>6159</v>
      </c>
      <c r="L3394">
        <v>3707</v>
      </c>
      <c r="M3394">
        <v>2452</v>
      </c>
      <c r="N3394">
        <v>15</v>
      </c>
      <c r="O3394">
        <v>2437</v>
      </c>
      <c r="P3394" t="s">
        <v>14</v>
      </c>
      <c r="Q3394" t="s">
        <v>34</v>
      </c>
      <c r="R3394" t="s">
        <v>26</v>
      </c>
    </row>
    <row r="3395" spans="1:18" x14ac:dyDescent="0.25">
      <c r="A3395" t="s">
        <v>7821</v>
      </c>
      <c r="B3395" s="1">
        <v>44780</v>
      </c>
      <c r="C3395" t="s">
        <v>67</v>
      </c>
      <c r="D3395" t="s">
        <v>7822</v>
      </c>
      <c r="E3395" t="s">
        <v>46</v>
      </c>
      <c r="F3395" t="s">
        <v>70</v>
      </c>
      <c r="G3395" t="s">
        <v>71</v>
      </c>
      <c r="H3395" t="s">
        <v>72</v>
      </c>
      <c r="I3395">
        <v>8</v>
      </c>
      <c r="J3395">
        <v>45614</v>
      </c>
      <c r="K3395">
        <v>364912</v>
      </c>
      <c r="L3395">
        <v>269480</v>
      </c>
      <c r="M3395">
        <v>95432</v>
      </c>
      <c r="N3395">
        <v>10</v>
      </c>
      <c r="O3395">
        <v>95422</v>
      </c>
      <c r="P3395" t="s">
        <v>14</v>
      </c>
      <c r="Q3395" t="s">
        <v>35</v>
      </c>
      <c r="R3395" t="s">
        <v>35</v>
      </c>
    </row>
    <row r="3396" spans="1:18" x14ac:dyDescent="0.25">
      <c r="A3396" t="s">
        <v>7823</v>
      </c>
      <c r="B3396" s="1">
        <v>44901</v>
      </c>
      <c r="C3396" t="s">
        <v>44</v>
      </c>
      <c r="D3396" t="s">
        <v>7824</v>
      </c>
      <c r="E3396" t="s">
        <v>21</v>
      </c>
      <c r="F3396" t="s">
        <v>31</v>
      </c>
      <c r="G3396" t="s">
        <v>32</v>
      </c>
      <c r="H3396" t="s">
        <v>33</v>
      </c>
      <c r="I3396">
        <v>5</v>
      </c>
      <c r="J3396">
        <v>7970</v>
      </c>
      <c r="K3396">
        <v>39850</v>
      </c>
      <c r="L3396">
        <v>24087</v>
      </c>
      <c r="M3396">
        <v>15763</v>
      </c>
      <c r="N3396">
        <v>5</v>
      </c>
      <c r="O3396">
        <v>15758</v>
      </c>
      <c r="P3396" t="s">
        <v>14</v>
      </c>
      <c r="Q3396" t="s">
        <v>34</v>
      </c>
      <c r="R3396" t="s">
        <v>35</v>
      </c>
    </row>
    <row r="3397" spans="1:18" x14ac:dyDescent="0.25">
      <c r="A3397" t="s">
        <v>7825</v>
      </c>
      <c r="B3397" s="1">
        <v>44706</v>
      </c>
      <c r="C3397" t="s">
        <v>140</v>
      </c>
      <c r="D3397" t="s">
        <v>7826</v>
      </c>
      <c r="E3397" t="s">
        <v>69</v>
      </c>
      <c r="F3397" t="s">
        <v>63</v>
      </c>
      <c r="G3397" t="s">
        <v>71</v>
      </c>
      <c r="H3397" t="s">
        <v>195</v>
      </c>
      <c r="I3397">
        <v>5</v>
      </c>
      <c r="J3397">
        <v>44241</v>
      </c>
      <c r="K3397">
        <v>221205</v>
      </c>
      <c r="L3397">
        <v>180177</v>
      </c>
      <c r="M3397">
        <v>41028</v>
      </c>
      <c r="N3397">
        <v>5</v>
      </c>
      <c r="O3397">
        <v>41023</v>
      </c>
      <c r="P3397" t="s">
        <v>14</v>
      </c>
      <c r="Q3397" t="s">
        <v>34</v>
      </c>
      <c r="R3397" t="s">
        <v>35</v>
      </c>
    </row>
    <row r="3398" spans="1:18" x14ac:dyDescent="0.25">
      <c r="A3398" t="s">
        <v>7827</v>
      </c>
      <c r="B3398" s="1">
        <v>45292</v>
      </c>
      <c r="C3398" t="s">
        <v>84</v>
      </c>
      <c r="D3398" t="s">
        <v>7828</v>
      </c>
      <c r="E3398" t="s">
        <v>46</v>
      </c>
      <c r="F3398" t="s">
        <v>76</v>
      </c>
      <c r="G3398" t="s">
        <v>71</v>
      </c>
      <c r="H3398" t="s">
        <v>111</v>
      </c>
      <c r="I3398">
        <v>5</v>
      </c>
      <c r="J3398">
        <v>23837</v>
      </c>
      <c r="K3398">
        <v>119185</v>
      </c>
      <c r="L3398">
        <v>89567</v>
      </c>
      <c r="M3398">
        <v>29618</v>
      </c>
      <c r="N3398">
        <v>15</v>
      </c>
      <c r="O3398">
        <v>29603</v>
      </c>
      <c r="P3398" t="s">
        <v>14</v>
      </c>
      <c r="Q3398" t="s">
        <v>34</v>
      </c>
      <c r="R3398" t="s">
        <v>26</v>
      </c>
    </row>
    <row r="3399" spans="1:18" x14ac:dyDescent="0.25">
      <c r="A3399" t="s">
        <v>7829</v>
      </c>
      <c r="B3399" s="1">
        <v>45183</v>
      </c>
      <c r="C3399" t="s">
        <v>38</v>
      </c>
      <c r="D3399" t="s">
        <v>7830</v>
      </c>
      <c r="E3399" t="s">
        <v>69</v>
      </c>
      <c r="F3399" t="s">
        <v>22</v>
      </c>
      <c r="G3399" t="s">
        <v>32</v>
      </c>
      <c r="H3399" t="s">
        <v>77</v>
      </c>
      <c r="I3399">
        <v>9</v>
      </c>
      <c r="J3399">
        <v>646</v>
      </c>
      <c r="K3399">
        <v>5814</v>
      </c>
      <c r="L3399">
        <v>4421</v>
      </c>
      <c r="M3399">
        <v>1393</v>
      </c>
      <c r="N3399">
        <v>10</v>
      </c>
      <c r="O3399">
        <v>1383</v>
      </c>
      <c r="P3399" t="s">
        <v>14</v>
      </c>
      <c r="Q3399" t="s">
        <v>34</v>
      </c>
      <c r="R3399" t="s">
        <v>26</v>
      </c>
    </row>
    <row r="3400" spans="1:18" x14ac:dyDescent="0.25">
      <c r="A3400" t="s">
        <v>7831</v>
      </c>
      <c r="B3400" s="1">
        <v>44628</v>
      </c>
      <c r="C3400" t="s">
        <v>208</v>
      </c>
      <c r="D3400" t="s">
        <v>7833</v>
      </c>
      <c r="E3400" t="s">
        <v>21</v>
      </c>
      <c r="F3400" t="s">
        <v>70</v>
      </c>
      <c r="G3400" t="s">
        <v>23</v>
      </c>
      <c r="H3400" t="s">
        <v>24</v>
      </c>
      <c r="I3400">
        <v>9</v>
      </c>
      <c r="J3400">
        <v>46635</v>
      </c>
      <c r="K3400">
        <v>419715</v>
      </c>
      <c r="L3400">
        <v>330708</v>
      </c>
      <c r="M3400">
        <v>89007</v>
      </c>
      <c r="N3400">
        <v>0</v>
      </c>
      <c r="O3400">
        <v>89007</v>
      </c>
      <c r="P3400" t="s">
        <v>14</v>
      </c>
      <c r="Q3400" t="s">
        <v>55</v>
      </c>
      <c r="R3400" t="s">
        <v>35</v>
      </c>
    </row>
    <row r="3401" spans="1:18" x14ac:dyDescent="0.25">
      <c r="A3401" t="s">
        <v>7834</v>
      </c>
      <c r="B3401" s="1">
        <v>45364</v>
      </c>
      <c r="C3401" t="s">
        <v>208</v>
      </c>
      <c r="D3401" t="s">
        <v>7835</v>
      </c>
      <c r="E3401" t="s">
        <v>69</v>
      </c>
      <c r="F3401" t="s">
        <v>22</v>
      </c>
      <c r="G3401" t="s">
        <v>71</v>
      </c>
      <c r="H3401" t="s">
        <v>195</v>
      </c>
      <c r="I3401">
        <v>9</v>
      </c>
      <c r="J3401">
        <v>2983</v>
      </c>
      <c r="K3401">
        <v>26847</v>
      </c>
      <c r="L3401">
        <v>19187</v>
      </c>
      <c r="M3401">
        <v>7660</v>
      </c>
      <c r="N3401">
        <v>5</v>
      </c>
      <c r="O3401">
        <v>7655</v>
      </c>
      <c r="P3401" t="s">
        <v>14</v>
      </c>
      <c r="Q3401" t="s">
        <v>25</v>
      </c>
      <c r="R3401" t="s">
        <v>35</v>
      </c>
    </row>
    <row r="3402" spans="1:18" x14ac:dyDescent="0.25">
      <c r="A3402" t="s">
        <v>7836</v>
      </c>
      <c r="B3402" s="1">
        <v>45272</v>
      </c>
      <c r="C3402" t="s">
        <v>44</v>
      </c>
      <c r="D3402" t="s">
        <v>7837</v>
      </c>
      <c r="E3402" t="s">
        <v>69</v>
      </c>
      <c r="F3402" t="s">
        <v>76</v>
      </c>
      <c r="G3402" t="s">
        <v>71</v>
      </c>
      <c r="H3402" t="s">
        <v>111</v>
      </c>
      <c r="I3402">
        <v>6</v>
      </c>
      <c r="J3402">
        <v>35945</v>
      </c>
      <c r="K3402">
        <v>215670</v>
      </c>
      <c r="L3402">
        <v>188411</v>
      </c>
      <c r="M3402">
        <v>27259</v>
      </c>
      <c r="N3402">
        <v>15</v>
      </c>
      <c r="O3402">
        <v>27244</v>
      </c>
      <c r="P3402" t="s">
        <v>14</v>
      </c>
      <c r="Q3402" t="s">
        <v>25</v>
      </c>
      <c r="R3402" t="s">
        <v>26</v>
      </c>
    </row>
    <row r="3403" spans="1:18" x14ac:dyDescent="0.25">
      <c r="A3403" t="s">
        <v>7838</v>
      </c>
      <c r="B3403" s="1">
        <v>45102</v>
      </c>
      <c r="C3403" t="s">
        <v>19</v>
      </c>
      <c r="D3403" t="s">
        <v>7839</v>
      </c>
      <c r="E3403" t="s">
        <v>53</v>
      </c>
      <c r="F3403" t="s">
        <v>31</v>
      </c>
      <c r="G3403" t="s">
        <v>48</v>
      </c>
      <c r="H3403" t="s">
        <v>54</v>
      </c>
      <c r="I3403">
        <v>1</v>
      </c>
      <c r="J3403">
        <v>40947</v>
      </c>
      <c r="K3403">
        <v>40947</v>
      </c>
      <c r="L3403">
        <v>31679</v>
      </c>
      <c r="M3403">
        <v>9268</v>
      </c>
      <c r="N3403">
        <v>10</v>
      </c>
      <c r="O3403">
        <v>9258</v>
      </c>
      <c r="P3403" t="s">
        <v>14</v>
      </c>
      <c r="Q3403" t="s">
        <v>35</v>
      </c>
      <c r="R3403" t="s">
        <v>26</v>
      </c>
    </row>
    <row r="3404" spans="1:18" x14ac:dyDescent="0.25">
      <c r="A3404" t="s">
        <v>7840</v>
      </c>
      <c r="B3404" s="1">
        <v>44852</v>
      </c>
      <c r="C3404" t="s">
        <v>61</v>
      </c>
      <c r="D3404" t="s">
        <v>7841</v>
      </c>
      <c r="E3404" t="s">
        <v>46</v>
      </c>
      <c r="F3404" t="s">
        <v>70</v>
      </c>
      <c r="G3404" t="s">
        <v>32</v>
      </c>
      <c r="H3404" t="s">
        <v>173</v>
      </c>
      <c r="I3404">
        <v>5</v>
      </c>
      <c r="J3404">
        <v>32550</v>
      </c>
      <c r="K3404">
        <v>162750</v>
      </c>
      <c r="L3404">
        <v>107587</v>
      </c>
      <c r="M3404">
        <v>55163</v>
      </c>
      <c r="N3404">
        <v>15</v>
      </c>
      <c r="O3404">
        <v>55148</v>
      </c>
      <c r="P3404" t="s">
        <v>14</v>
      </c>
      <c r="Q3404" t="s">
        <v>34</v>
      </c>
      <c r="R3404" t="s">
        <v>35</v>
      </c>
    </row>
    <row r="3405" spans="1:18" x14ac:dyDescent="0.25">
      <c r="A3405" t="s">
        <v>7842</v>
      </c>
      <c r="B3405" s="1">
        <v>45489</v>
      </c>
      <c r="C3405" t="s">
        <v>97</v>
      </c>
      <c r="D3405" t="s">
        <v>7843</v>
      </c>
      <c r="E3405" t="s">
        <v>53</v>
      </c>
      <c r="F3405" t="s">
        <v>76</v>
      </c>
      <c r="G3405" t="s">
        <v>32</v>
      </c>
      <c r="H3405" t="s">
        <v>118</v>
      </c>
      <c r="I3405">
        <v>1</v>
      </c>
      <c r="J3405">
        <v>5405</v>
      </c>
      <c r="K3405">
        <v>5405</v>
      </c>
      <c r="L3405">
        <v>3499</v>
      </c>
      <c r="M3405">
        <v>1906</v>
      </c>
      <c r="N3405">
        <v>15</v>
      </c>
      <c r="O3405">
        <v>1891</v>
      </c>
      <c r="P3405" t="s">
        <v>14</v>
      </c>
      <c r="Q3405" t="s">
        <v>34</v>
      </c>
      <c r="R3405" t="s">
        <v>26</v>
      </c>
    </row>
    <row r="3406" spans="1:18" x14ac:dyDescent="0.25">
      <c r="A3406" t="s">
        <v>7844</v>
      </c>
      <c r="B3406" s="1">
        <v>44600</v>
      </c>
      <c r="C3406" t="s">
        <v>29</v>
      </c>
      <c r="D3406" t="s">
        <v>7845</v>
      </c>
      <c r="E3406" t="s">
        <v>46</v>
      </c>
      <c r="F3406" t="s">
        <v>22</v>
      </c>
      <c r="G3406" t="s">
        <v>32</v>
      </c>
      <c r="H3406" t="s">
        <v>118</v>
      </c>
      <c r="I3406">
        <v>1</v>
      </c>
      <c r="J3406">
        <v>12219</v>
      </c>
      <c r="K3406">
        <v>12219</v>
      </c>
      <c r="L3406">
        <v>9160</v>
      </c>
      <c r="M3406">
        <v>3059</v>
      </c>
      <c r="N3406">
        <v>15</v>
      </c>
      <c r="O3406">
        <v>3044</v>
      </c>
      <c r="P3406" t="s">
        <v>14</v>
      </c>
      <c r="Q3406" t="s">
        <v>34</v>
      </c>
      <c r="R3406" t="s">
        <v>26</v>
      </c>
    </row>
    <row r="3407" spans="1:18" x14ac:dyDescent="0.25">
      <c r="A3407" t="s">
        <v>7846</v>
      </c>
      <c r="B3407" s="1">
        <v>45216</v>
      </c>
      <c r="C3407" t="s">
        <v>61</v>
      </c>
      <c r="D3407" t="s">
        <v>7847</v>
      </c>
      <c r="E3407" t="s">
        <v>21</v>
      </c>
      <c r="F3407" t="s">
        <v>76</v>
      </c>
      <c r="G3407" t="s">
        <v>32</v>
      </c>
      <c r="H3407" t="s">
        <v>77</v>
      </c>
      <c r="I3407">
        <v>8</v>
      </c>
      <c r="J3407">
        <v>11695</v>
      </c>
      <c r="K3407">
        <v>93560</v>
      </c>
      <c r="L3407">
        <v>81438</v>
      </c>
      <c r="M3407">
        <v>12122</v>
      </c>
      <c r="N3407">
        <v>0</v>
      </c>
      <c r="O3407">
        <v>12122</v>
      </c>
      <c r="P3407" t="s">
        <v>14</v>
      </c>
      <c r="Q3407" t="s">
        <v>55</v>
      </c>
      <c r="R3407" t="s">
        <v>35</v>
      </c>
    </row>
    <row r="3408" spans="1:18" x14ac:dyDescent="0.25">
      <c r="A3408" t="s">
        <v>7848</v>
      </c>
      <c r="B3408" s="1">
        <v>44629</v>
      </c>
      <c r="C3408" t="s">
        <v>208</v>
      </c>
      <c r="D3408" t="s">
        <v>7849</v>
      </c>
      <c r="E3408" t="s">
        <v>21</v>
      </c>
      <c r="F3408" t="s">
        <v>40</v>
      </c>
      <c r="G3408" t="s">
        <v>32</v>
      </c>
      <c r="H3408" t="s">
        <v>33</v>
      </c>
      <c r="I3408">
        <v>4</v>
      </c>
      <c r="J3408">
        <v>26304</v>
      </c>
      <c r="K3408">
        <v>105216</v>
      </c>
      <c r="L3408">
        <v>64387</v>
      </c>
      <c r="M3408">
        <v>40829</v>
      </c>
      <c r="N3408">
        <v>5</v>
      </c>
      <c r="O3408">
        <v>40824</v>
      </c>
      <c r="P3408" t="s">
        <v>14</v>
      </c>
      <c r="Q3408" t="s">
        <v>34</v>
      </c>
      <c r="R3408" t="s">
        <v>26</v>
      </c>
    </row>
    <row r="3409" spans="1:18" x14ac:dyDescent="0.25">
      <c r="A3409" t="s">
        <v>7850</v>
      </c>
      <c r="B3409" s="1">
        <v>44579</v>
      </c>
      <c r="C3409" t="s">
        <v>84</v>
      </c>
      <c r="D3409" t="s">
        <v>7851</v>
      </c>
      <c r="E3409" t="s">
        <v>46</v>
      </c>
      <c r="F3409" t="s">
        <v>22</v>
      </c>
      <c r="G3409" t="s">
        <v>23</v>
      </c>
      <c r="H3409" t="s">
        <v>169</v>
      </c>
      <c r="I3409">
        <v>6</v>
      </c>
      <c r="J3409">
        <v>44175</v>
      </c>
      <c r="K3409">
        <v>265050</v>
      </c>
      <c r="L3409">
        <v>200538</v>
      </c>
      <c r="M3409">
        <v>64512</v>
      </c>
      <c r="N3409">
        <v>15</v>
      </c>
      <c r="O3409">
        <v>64497</v>
      </c>
      <c r="P3409" t="s">
        <v>14</v>
      </c>
      <c r="Q3409" t="s">
        <v>25</v>
      </c>
      <c r="R3409" t="s">
        <v>26</v>
      </c>
    </row>
    <row r="3410" spans="1:18" x14ac:dyDescent="0.25">
      <c r="A3410" t="s">
        <v>7852</v>
      </c>
      <c r="B3410" s="1">
        <v>45400</v>
      </c>
      <c r="C3410" t="s">
        <v>227</v>
      </c>
      <c r="D3410" t="s">
        <v>7853</v>
      </c>
      <c r="E3410" t="s">
        <v>69</v>
      </c>
      <c r="F3410" t="s">
        <v>114</v>
      </c>
      <c r="G3410" t="s">
        <v>23</v>
      </c>
      <c r="H3410" t="s">
        <v>169</v>
      </c>
      <c r="I3410">
        <v>7</v>
      </c>
      <c r="J3410">
        <v>2066</v>
      </c>
      <c r="K3410">
        <v>14462</v>
      </c>
      <c r="L3410">
        <v>10305</v>
      </c>
      <c r="M3410">
        <v>4157</v>
      </c>
      <c r="N3410">
        <v>0</v>
      </c>
      <c r="O3410">
        <v>4157</v>
      </c>
      <c r="P3410" t="s">
        <v>14</v>
      </c>
      <c r="Q3410" t="s">
        <v>35</v>
      </c>
      <c r="R3410" t="s">
        <v>35</v>
      </c>
    </row>
    <row r="3411" spans="1:18" x14ac:dyDescent="0.25">
      <c r="A3411" t="s">
        <v>7854</v>
      </c>
      <c r="B3411" s="1">
        <v>45355</v>
      </c>
      <c r="C3411" t="s">
        <v>208</v>
      </c>
      <c r="D3411" t="s">
        <v>7855</v>
      </c>
      <c r="E3411" t="s">
        <v>21</v>
      </c>
      <c r="F3411" t="s">
        <v>40</v>
      </c>
      <c r="G3411" t="s">
        <v>32</v>
      </c>
      <c r="H3411" t="s">
        <v>173</v>
      </c>
      <c r="I3411">
        <v>8</v>
      </c>
      <c r="J3411">
        <v>48147</v>
      </c>
      <c r="K3411">
        <v>385176</v>
      </c>
      <c r="L3411">
        <v>237056</v>
      </c>
      <c r="M3411">
        <v>148120</v>
      </c>
      <c r="N3411">
        <v>0</v>
      </c>
      <c r="O3411">
        <v>148120</v>
      </c>
      <c r="P3411" t="s">
        <v>14</v>
      </c>
      <c r="Q3411" t="s">
        <v>25</v>
      </c>
      <c r="R3411" t="s">
        <v>26</v>
      </c>
    </row>
    <row r="3412" spans="1:18" x14ac:dyDescent="0.25">
      <c r="A3412" t="s">
        <v>7856</v>
      </c>
      <c r="B3412" s="1">
        <v>45332</v>
      </c>
      <c r="C3412" t="s">
        <v>29</v>
      </c>
      <c r="D3412" t="s">
        <v>7857</v>
      </c>
      <c r="E3412" t="s">
        <v>53</v>
      </c>
      <c r="F3412" t="s">
        <v>40</v>
      </c>
      <c r="G3412" t="s">
        <v>48</v>
      </c>
      <c r="H3412" t="s">
        <v>54</v>
      </c>
      <c r="I3412">
        <v>8</v>
      </c>
      <c r="J3412">
        <v>28468</v>
      </c>
      <c r="K3412">
        <v>227744</v>
      </c>
      <c r="L3412">
        <v>155206</v>
      </c>
      <c r="M3412">
        <v>72538</v>
      </c>
      <c r="N3412">
        <v>0</v>
      </c>
      <c r="O3412">
        <v>72538</v>
      </c>
      <c r="P3412" t="s">
        <v>14</v>
      </c>
      <c r="Q3412" t="s">
        <v>35</v>
      </c>
      <c r="R3412" t="s">
        <v>26</v>
      </c>
    </row>
    <row r="3413" spans="1:18" x14ac:dyDescent="0.25">
      <c r="A3413" t="s">
        <v>7858</v>
      </c>
      <c r="B3413" s="1">
        <v>45243</v>
      </c>
      <c r="C3413" t="s">
        <v>133</v>
      </c>
      <c r="D3413" t="s">
        <v>7859</v>
      </c>
      <c r="E3413" t="s">
        <v>46</v>
      </c>
      <c r="F3413" t="s">
        <v>114</v>
      </c>
      <c r="G3413" t="s">
        <v>48</v>
      </c>
      <c r="H3413" t="s">
        <v>49</v>
      </c>
      <c r="I3413">
        <v>9</v>
      </c>
      <c r="J3413">
        <v>35927</v>
      </c>
      <c r="K3413">
        <v>323343</v>
      </c>
      <c r="L3413">
        <v>255555</v>
      </c>
      <c r="M3413">
        <v>67788</v>
      </c>
      <c r="N3413">
        <v>0</v>
      </c>
      <c r="O3413">
        <v>67788</v>
      </c>
      <c r="P3413" t="s">
        <v>14</v>
      </c>
      <c r="Q3413" t="s">
        <v>25</v>
      </c>
      <c r="R3413" t="s">
        <v>26</v>
      </c>
    </row>
    <row r="3414" spans="1:18" x14ac:dyDescent="0.25">
      <c r="A3414" t="s">
        <v>7860</v>
      </c>
      <c r="B3414" s="1">
        <v>44749</v>
      </c>
      <c r="C3414" t="s">
        <v>97</v>
      </c>
      <c r="D3414" t="s">
        <v>7861</v>
      </c>
      <c r="E3414" t="s">
        <v>21</v>
      </c>
      <c r="F3414" t="s">
        <v>40</v>
      </c>
      <c r="G3414" t="s">
        <v>48</v>
      </c>
      <c r="H3414" t="s">
        <v>54</v>
      </c>
      <c r="I3414">
        <v>3</v>
      </c>
      <c r="J3414">
        <v>23924</v>
      </c>
      <c r="K3414">
        <v>71772</v>
      </c>
      <c r="L3414">
        <v>49748</v>
      </c>
      <c r="M3414">
        <v>22024</v>
      </c>
      <c r="N3414">
        <v>15</v>
      </c>
      <c r="O3414">
        <v>22009</v>
      </c>
      <c r="P3414" t="s">
        <v>14</v>
      </c>
      <c r="Q3414" t="s">
        <v>34</v>
      </c>
      <c r="R3414" t="s">
        <v>35</v>
      </c>
    </row>
    <row r="3415" spans="1:18" x14ac:dyDescent="0.25">
      <c r="A3415" t="s">
        <v>7862</v>
      </c>
      <c r="B3415" s="1">
        <v>45477</v>
      </c>
      <c r="C3415" t="s">
        <v>97</v>
      </c>
      <c r="D3415" t="s">
        <v>7863</v>
      </c>
      <c r="E3415" t="s">
        <v>69</v>
      </c>
      <c r="F3415" t="s">
        <v>70</v>
      </c>
      <c r="G3415" t="s">
        <v>48</v>
      </c>
      <c r="H3415" t="s">
        <v>54</v>
      </c>
      <c r="I3415">
        <v>7</v>
      </c>
      <c r="J3415">
        <v>36686</v>
      </c>
      <c r="K3415">
        <v>256802</v>
      </c>
      <c r="L3415">
        <v>178929</v>
      </c>
      <c r="M3415">
        <v>77873</v>
      </c>
      <c r="N3415">
        <v>10</v>
      </c>
      <c r="O3415">
        <v>77863</v>
      </c>
      <c r="P3415" t="s">
        <v>14</v>
      </c>
      <c r="Q3415" t="s">
        <v>35</v>
      </c>
      <c r="R3415" t="s">
        <v>35</v>
      </c>
    </row>
    <row r="3416" spans="1:18" x14ac:dyDescent="0.25">
      <c r="A3416" t="s">
        <v>7864</v>
      </c>
      <c r="B3416" s="1">
        <v>45184</v>
      </c>
      <c r="C3416" t="s">
        <v>38</v>
      </c>
      <c r="D3416" t="s">
        <v>7865</v>
      </c>
      <c r="E3416" t="s">
        <v>46</v>
      </c>
      <c r="F3416" t="s">
        <v>114</v>
      </c>
      <c r="G3416" t="s">
        <v>32</v>
      </c>
      <c r="H3416" t="s">
        <v>33</v>
      </c>
      <c r="I3416">
        <v>8</v>
      </c>
      <c r="J3416">
        <v>32457</v>
      </c>
      <c r="K3416">
        <v>259656</v>
      </c>
      <c r="L3416">
        <v>184788</v>
      </c>
      <c r="M3416">
        <v>74868</v>
      </c>
      <c r="N3416">
        <v>15</v>
      </c>
      <c r="O3416">
        <v>74853</v>
      </c>
      <c r="P3416" t="s">
        <v>14</v>
      </c>
      <c r="Q3416" t="s">
        <v>55</v>
      </c>
      <c r="R3416" t="s">
        <v>35</v>
      </c>
    </row>
    <row r="3417" spans="1:18" x14ac:dyDescent="0.25">
      <c r="A3417" t="s">
        <v>7866</v>
      </c>
      <c r="B3417" s="1">
        <v>44604</v>
      </c>
      <c r="C3417" t="s">
        <v>29</v>
      </c>
      <c r="D3417" t="s">
        <v>7867</v>
      </c>
      <c r="E3417" t="s">
        <v>53</v>
      </c>
      <c r="F3417" t="s">
        <v>76</v>
      </c>
      <c r="G3417" t="s">
        <v>32</v>
      </c>
      <c r="H3417" t="s">
        <v>33</v>
      </c>
      <c r="I3417">
        <v>7</v>
      </c>
      <c r="J3417">
        <v>14758</v>
      </c>
      <c r="K3417">
        <v>103306</v>
      </c>
      <c r="L3417">
        <v>76899</v>
      </c>
      <c r="M3417">
        <v>26407</v>
      </c>
      <c r="N3417">
        <v>5</v>
      </c>
      <c r="O3417">
        <v>26402</v>
      </c>
      <c r="P3417" t="s">
        <v>14</v>
      </c>
      <c r="Q3417" t="s">
        <v>34</v>
      </c>
      <c r="R3417" t="s">
        <v>26</v>
      </c>
    </row>
    <row r="3418" spans="1:18" x14ac:dyDescent="0.25">
      <c r="A3418" t="s">
        <v>7868</v>
      </c>
      <c r="B3418" s="1">
        <v>45265</v>
      </c>
      <c r="C3418" t="s">
        <v>44</v>
      </c>
      <c r="D3418" t="s">
        <v>7869</v>
      </c>
      <c r="E3418" t="s">
        <v>53</v>
      </c>
      <c r="F3418" t="s">
        <v>76</v>
      </c>
      <c r="G3418" t="s">
        <v>32</v>
      </c>
      <c r="H3418" t="s">
        <v>77</v>
      </c>
      <c r="I3418">
        <v>2</v>
      </c>
      <c r="J3418">
        <v>28060</v>
      </c>
      <c r="K3418">
        <v>56120</v>
      </c>
      <c r="L3418">
        <v>35967</v>
      </c>
      <c r="M3418">
        <v>20153</v>
      </c>
      <c r="N3418">
        <v>0</v>
      </c>
      <c r="O3418">
        <v>20153</v>
      </c>
      <c r="P3418" t="s">
        <v>14</v>
      </c>
      <c r="Q3418" t="s">
        <v>35</v>
      </c>
      <c r="R3418" t="s">
        <v>35</v>
      </c>
    </row>
    <row r="3419" spans="1:18" x14ac:dyDescent="0.25">
      <c r="A3419" t="s">
        <v>7870</v>
      </c>
      <c r="B3419" s="1">
        <v>45102</v>
      </c>
      <c r="C3419" t="s">
        <v>19</v>
      </c>
      <c r="D3419" t="s">
        <v>7871</v>
      </c>
      <c r="E3419" t="s">
        <v>69</v>
      </c>
      <c r="F3419" t="s">
        <v>31</v>
      </c>
      <c r="G3419" t="s">
        <v>32</v>
      </c>
      <c r="H3419" t="s">
        <v>118</v>
      </c>
      <c r="I3419">
        <v>3</v>
      </c>
      <c r="J3419">
        <v>33746</v>
      </c>
      <c r="K3419">
        <v>101238</v>
      </c>
      <c r="L3419">
        <v>67707</v>
      </c>
      <c r="M3419">
        <v>33531</v>
      </c>
      <c r="N3419">
        <v>5</v>
      </c>
      <c r="O3419">
        <v>33526</v>
      </c>
      <c r="P3419" t="s">
        <v>14</v>
      </c>
      <c r="Q3419" t="s">
        <v>25</v>
      </c>
      <c r="R3419" t="s">
        <v>35</v>
      </c>
    </row>
    <row r="3420" spans="1:18" x14ac:dyDescent="0.25">
      <c r="A3420" t="s">
        <v>7872</v>
      </c>
      <c r="B3420" s="1">
        <v>45531</v>
      </c>
      <c r="C3420" t="s">
        <v>67</v>
      </c>
      <c r="D3420" t="s">
        <v>7873</v>
      </c>
      <c r="E3420" t="s">
        <v>46</v>
      </c>
      <c r="F3420" t="s">
        <v>76</v>
      </c>
      <c r="G3420" t="s">
        <v>23</v>
      </c>
      <c r="H3420" t="s">
        <v>127</v>
      </c>
      <c r="I3420">
        <v>6</v>
      </c>
      <c r="J3420">
        <v>22653</v>
      </c>
      <c r="K3420">
        <v>135918</v>
      </c>
      <c r="L3420">
        <v>83822</v>
      </c>
      <c r="M3420">
        <v>52096</v>
      </c>
      <c r="N3420">
        <v>0</v>
      </c>
      <c r="O3420">
        <v>52096</v>
      </c>
      <c r="P3420" t="s">
        <v>14</v>
      </c>
      <c r="Q3420" t="s">
        <v>25</v>
      </c>
      <c r="R3420" t="s">
        <v>26</v>
      </c>
    </row>
    <row r="3421" spans="1:18" x14ac:dyDescent="0.25">
      <c r="A3421" t="s">
        <v>7874</v>
      </c>
      <c r="B3421" s="1">
        <v>44565</v>
      </c>
      <c r="C3421" t="s">
        <v>84</v>
      </c>
      <c r="D3421" t="s">
        <v>7876</v>
      </c>
      <c r="E3421" t="s">
        <v>69</v>
      </c>
      <c r="F3421" t="s">
        <v>22</v>
      </c>
      <c r="G3421" t="s">
        <v>32</v>
      </c>
      <c r="H3421" t="s">
        <v>118</v>
      </c>
      <c r="I3421">
        <v>10</v>
      </c>
      <c r="J3421">
        <v>34612</v>
      </c>
      <c r="K3421">
        <v>346120</v>
      </c>
      <c r="L3421">
        <v>223953</v>
      </c>
      <c r="M3421">
        <v>122167</v>
      </c>
      <c r="N3421">
        <v>5</v>
      </c>
      <c r="O3421">
        <v>122162</v>
      </c>
      <c r="P3421" t="s">
        <v>14</v>
      </c>
      <c r="Q3421" t="s">
        <v>55</v>
      </c>
      <c r="R3421" t="s">
        <v>35</v>
      </c>
    </row>
    <row r="3422" spans="1:18" x14ac:dyDescent="0.25">
      <c r="A3422" t="s">
        <v>7877</v>
      </c>
      <c r="B3422" s="1">
        <v>44632</v>
      </c>
      <c r="C3422" t="s">
        <v>208</v>
      </c>
      <c r="D3422" t="s">
        <v>7878</v>
      </c>
      <c r="E3422" t="s">
        <v>46</v>
      </c>
      <c r="F3422" t="s">
        <v>47</v>
      </c>
      <c r="G3422" t="s">
        <v>71</v>
      </c>
      <c r="H3422" t="s">
        <v>81</v>
      </c>
      <c r="I3422">
        <v>5</v>
      </c>
      <c r="J3422">
        <v>42286</v>
      </c>
      <c r="K3422">
        <v>211430</v>
      </c>
      <c r="L3422">
        <v>173590</v>
      </c>
      <c r="M3422">
        <v>37840</v>
      </c>
      <c r="N3422">
        <v>15</v>
      </c>
      <c r="O3422">
        <v>37825</v>
      </c>
      <c r="P3422" t="s">
        <v>14</v>
      </c>
      <c r="Q3422" t="s">
        <v>34</v>
      </c>
      <c r="R3422" t="s">
        <v>35</v>
      </c>
    </row>
    <row r="3423" spans="1:18" x14ac:dyDescent="0.25">
      <c r="A3423" t="s">
        <v>7879</v>
      </c>
      <c r="B3423" s="1">
        <v>44854</v>
      </c>
      <c r="C3423" t="s">
        <v>61</v>
      </c>
      <c r="D3423" t="s">
        <v>7880</v>
      </c>
      <c r="E3423" t="s">
        <v>53</v>
      </c>
      <c r="F3423" t="s">
        <v>70</v>
      </c>
      <c r="G3423" t="s">
        <v>32</v>
      </c>
      <c r="H3423" t="s">
        <v>173</v>
      </c>
      <c r="I3423">
        <v>4</v>
      </c>
      <c r="J3423">
        <v>964</v>
      </c>
      <c r="K3423">
        <v>3856</v>
      </c>
      <c r="L3423">
        <v>2404</v>
      </c>
      <c r="M3423">
        <v>1452</v>
      </c>
      <c r="N3423">
        <v>10</v>
      </c>
      <c r="O3423">
        <v>1442</v>
      </c>
      <c r="P3423" t="s">
        <v>14</v>
      </c>
      <c r="Q3423" t="s">
        <v>34</v>
      </c>
      <c r="R3423" t="s">
        <v>26</v>
      </c>
    </row>
    <row r="3424" spans="1:18" x14ac:dyDescent="0.25">
      <c r="A3424" t="s">
        <v>7881</v>
      </c>
      <c r="B3424" s="1">
        <v>44643</v>
      </c>
      <c r="C3424" t="s">
        <v>208</v>
      </c>
      <c r="D3424" t="s">
        <v>7882</v>
      </c>
      <c r="E3424" t="s">
        <v>21</v>
      </c>
      <c r="F3424" t="s">
        <v>63</v>
      </c>
      <c r="G3424" t="s">
        <v>71</v>
      </c>
      <c r="H3424" t="s">
        <v>195</v>
      </c>
      <c r="I3424">
        <v>3</v>
      </c>
      <c r="J3424">
        <v>26209</v>
      </c>
      <c r="K3424">
        <v>78627</v>
      </c>
      <c r="L3424">
        <v>58292</v>
      </c>
      <c r="M3424">
        <v>20335</v>
      </c>
      <c r="N3424">
        <v>0</v>
      </c>
      <c r="O3424">
        <v>20335</v>
      </c>
      <c r="P3424" t="s">
        <v>14</v>
      </c>
      <c r="Q3424" t="s">
        <v>35</v>
      </c>
      <c r="R3424" t="s">
        <v>26</v>
      </c>
    </row>
    <row r="3425" spans="1:18" x14ac:dyDescent="0.25">
      <c r="A3425" t="s">
        <v>7883</v>
      </c>
      <c r="B3425" s="1">
        <v>45263</v>
      </c>
      <c r="C3425" t="s">
        <v>44</v>
      </c>
      <c r="D3425" t="s">
        <v>7884</v>
      </c>
      <c r="E3425" t="s">
        <v>53</v>
      </c>
      <c r="F3425" t="s">
        <v>76</v>
      </c>
      <c r="G3425" t="s">
        <v>48</v>
      </c>
      <c r="H3425" t="s">
        <v>64</v>
      </c>
      <c r="I3425">
        <v>8</v>
      </c>
      <c r="J3425">
        <v>46872</v>
      </c>
      <c r="K3425">
        <v>374976</v>
      </c>
      <c r="L3425">
        <v>261387</v>
      </c>
      <c r="M3425">
        <v>113589</v>
      </c>
      <c r="N3425">
        <v>5</v>
      </c>
      <c r="O3425">
        <v>113584</v>
      </c>
      <c r="P3425" t="s">
        <v>14</v>
      </c>
      <c r="Q3425" t="s">
        <v>55</v>
      </c>
      <c r="R3425" t="s">
        <v>26</v>
      </c>
    </row>
    <row r="3426" spans="1:18" x14ac:dyDescent="0.25">
      <c r="A3426" t="s">
        <v>7885</v>
      </c>
      <c r="B3426" s="1">
        <v>45024</v>
      </c>
      <c r="C3426" t="s">
        <v>227</v>
      </c>
      <c r="D3426" t="s">
        <v>7886</v>
      </c>
      <c r="E3426" t="s">
        <v>53</v>
      </c>
      <c r="F3426" t="s">
        <v>63</v>
      </c>
      <c r="G3426" t="s">
        <v>48</v>
      </c>
      <c r="H3426" t="s">
        <v>49</v>
      </c>
      <c r="I3426">
        <v>3</v>
      </c>
      <c r="J3426">
        <v>17214</v>
      </c>
      <c r="K3426">
        <v>51642</v>
      </c>
      <c r="L3426">
        <v>43421</v>
      </c>
      <c r="M3426">
        <v>8221</v>
      </c>
      <c r="N3426">
        <v>10</v>
      </c>
      <c r="O3426">
        <v>8211</v>
      </c>
      <c r="P3426" t="s">
        <v>14</v>
      </c>
      <c r="Q3426" t="s">
        <v>34</v>
      </c>
      <c r="R3426" t="s">
        <v>35</v>
      </c>
    </row>
    <row r="3427" spans="1:18" x14ac:dyDescent="0.25">
      <c r="A3427" t="s">
        <v>7887</v>
      </c>
      <c r="B3427" s="1">
        <v>44961</v>
      </c>
      <c r="C3427" t="s">
        <v>29</v>
      </c>
      <c r="D3427" t="s">
        <v>7888</v>
      </c>
      <c r="E3427" t="s">
        <v>46</v>
      </c>
      <c r="F3427" t="s">
        <v>22</v>
      </c>
      <c r="G3427" t="s">
        <v>23</v>
      </c>
      <c r="H3427" t="s">
        <v>127</v>
      </c>
      <c r="I3427">
        <v>8</v>
      </c>
      <c r="J3427">
        <v>36410</v>
      </c>
      <c r="K3427">
        <v>291280</v>
      </c>
      <c r="L3427">
        <v>206375</v>
      </c>
      <c r="M3427">
        <v>84905</v>
      </c>
      <c r="N3427">
        <v>15</v>
      </c>
      <c r="O3427">
        <v>84890</v>
      </c>
      <c r="P3427" t="s">
        <v>14</v>
      </c>
      <c r="Q3427" t="s">
        <v>34</v>
      </c>
      <c r="R3427" t="s">
        <v>26</v>
      </c>
    </row>
    <row r="3428" spans="1:18" x14ac:dyDescent="0.25">
      <c r="A3428" t="s">
        <v>7889</v>
      </c>
      <c r="B3428" s="1">
        <v>45148</v>
      </c>
      <c r="C3428" t="s">
        <v>67</v>
      </c>
      <c r="D3428" t="s">
        <v>7890</v>
      </c>
      <c r="E3428" t="s">
        <v>21</v>
      </c>
      <c r="F3428" t="s">
        <v>70</v>
      </c>
      <c r="G3428" t="s">
        <v>23</v>
      </c>
      <c r="H3428" t="s">
        <v>41</v>
      </c>
      <c r="I3428">
        <v>2</v>
      </c>
      <c r="J3428">
        <v>24588</v>
      </c>
      <c r="K3428">
        <v>49176</v>
      </c>
      <c r="L3428">
        <v>32461</v>
      </c>
      <c r="M3428">
        <v>16715</v>
      </c>
      <c r="N3428">
        <v>0</v>
      </c>
      <c r="O3428">
        <v>16715</v>
      </c>
      <c r="P3428" t="s">
        <v>14</v>
      </c>
      <c r="Q3428" t="s">
        <v>35</v>
      </c>
      <c r="R3428" t="s">
        <v>35</v>
      </c>
    </row>
    <row r="3429" spans="1:18" x14ac:dyDescent="0.25">
      <c r="A3429" t="s">
        <v>7891</v>
      </c>
      <c r="B3429" s="1">
        <v>45193</v>
      </c>
      <c r="C3429" t="s">
        <v>38</v>
      </c>
      <c r="D3429" t="s">
        <v>7892</v>
      </c>
      <c r="E3429" t="s">
        <v>69</v>
      </c>
      <c r="F3429" t="s">
        <v>31</v>
      </c>
      <c r="G3429" t="s">
        <v>71</v>
      </c>
      <c r="H3429" t="s">
        <v>81</v>
      </c>
      <c r="I3429">
        <v>10</v>
      </c>
      <c r="J3429">
        <v>16789</v>
      </c>
      <c r="K3429">
        <v>167890</v>
      </c>
      <c r="L3429">
        <v>149810</v>
      </c>
      <c r="M3429">
        <v>18080</v>
      </c>
      <c r="N3429">
        <v>5</v>
      </c>
      <c r="O3429">
        <v>18075</v>
      </c>
      <c r="P3429" t="s">
        <v>14</v>
      </c>
      <c r="Q3429" t="s">
        <v>34</v>
      </c>
      <c r="R3429" t="s">
        <v>26</v>
      </c>
    </row>
    <row r="3430" spans="1:18" x14ac:dyDescent="0.25">
      <c r="A3430" t="s">
        <v>7893</v>
      </c>
      <c r="B3430" s="1">
        <v>45470</v>
      </c>
      <c r="C3430" t="s">
        <v>19</v>
      </c>
      <c r="D3430" t="s">
        <v>7894</v>
      </c>
      <c r="E3430" t="s">
        <v>21</v>
      </c>
      <c r="F3430" t="s">
        <v>40</v>
      </c>
      <c r="G3430" t="s">
        <v>32</v>
      </c>
      <c r="H3430" t="s">
        <v>33</v>
      </c>
      <c r="I3430">
        <v>9</v>
      </c>
      <c r="J3430">
        <v>24246</v>
      </c>
      <c r="K3430">
        <v>218214</v>
      </c>
      <c r="L3430">
        <v>152741</v>
      </c>
      <c r="M3430">
        <v>65473</v>
      </c>
      <c r="N3430">
        <v>15</v>
      </c>
      <c r="O3430">
        <v>65458</v>
      </c>
      <c r="P3430" t="s">
        <v>14</v>
      </c>
      <c r="Q3430" t="s">
        <v>35</v>
      </c>
      <c r="R3430" t="s">
        <v>35</v>
      </c>
    </row>
    <row r="3431" spans="1:18" x14ac:dyDescent="0.25">
      <c r="A3431" t="s">
        <v>7895</v>
      </c>
      <c r="B3431" s="1">
        <v>45266</v>
      </c>
      <c r="C3431" t="s">
        <v>44</v>
      </c>
      <c r="D3431" t="s">
        <v>7896</v>
      </c>
      <c r="E3431" t="s">
        <v>53</v>
      </c>
      <c r="F3431" t="s">
        <v>40</v>
      </c>
      <c r="G3431" t="s">
        <v>32</v>
      </c>
      <c r="H3431" t="s">
        <v>33</v>
      </c>
      <c r="I3431">
        <v>8</v>
      </c>
      <c r="J3431">
        <v>44615</v>
      </c>
      <c r="K3431">
        <v>356920</v>
      </c>
      <c r="L3431">
        <v>306306</v>
      </c>
      <c r="M3431">
        <v>50614</v>
      </c>
      <c r="N3431">
        <v>0</v>
      </c>
      <c r="O3431">
        <v>50614</v>
      </c>
      <c r="P3431" t="s">
        <v>14</v>
      </c>
      <c r="Q3431" t="s">
        <v>35</v>
      </c>
      <c r="R3431" t="s">
        <v>26</v>
      </c>
    </row>
    <row r="3432" spans="1:18" x14ac:dyDescent="0.25">
      <c r="A3432" t="s">
        <v>7897</v>
      </c>
      <c r="B3432" s="1">
        <v>44947</v>
      </c>
      <c r="C3432" t="s">
        <v>84</v>
      </c>
      <c r="D3432" t="s">
        <v>7898</v>
      </c>
      <c r="E3432" t="s">
        <v>21</v>
      </c>
      <c r="F3432" t="s">
        <v>22</v>
      </c>
      <c r="G3432" t="s">
        <v>71</v>
      </c>
      <c r="H3432" t="s">
        <v>111</v>
      </c>
      <c r="I3432">
        <v>5</v>
      </c>
      <c r="J3432">
        <v>41770</v>
      </c>
      <c r="K3432">
        <v>208850</v>
      </c>
      <c r="L3432">
        <v>176533</v>
      </c>
      <c r="M3432">
        <v>32317</v>
      </c>
      <c r="N3432">
        <v>10</v>
      </c>
      <c r="O3432">
        <v>32307</v>
      </c>
      <c r="P3432" t="s">
        <v>14</v>
      </c>
      <c r="Q3432" t="s">
        <v>35</v>
      </c>
      <c r="R3432" t="s">
        <v>26</v>
      </c>
    </row>
    <row r="3433" spans="1:18" x14ac:dyDescent="0.25">
      <c r="A3433" t="s">
        <v>7899</v>
      </c>
      <c r="B3433" s="1">
        <v>44577</v>
      </c>
      <c r="C3433" t="s">
        <v>84</v>
      </c>
      <c r="D3433" t="s">
        <v>7900</v>
      </c>
      <c r="E3433" t="s">
        <v>69</v>
      </c>
      <c r="F3433" t="s">
        <v>70</v>
      </c>
      <c r="G3433" t="s">
        <v>71</v>
      </c>
      <c r="H3433" t="s">
        <v>72</v>
      </c>
      <c r="I3433">
        <v>7</v>
      </c>
      <c r="J3433">
        <v>6754</v>
      </c>
      <c r="K3433">
        <v>47278</v>
      </c>
      <c r="L3433">
        <v>38520</v>
      </c>
      <c r="M3433">
        <v>8758</v>
      </c>
      <c r="N3433">
        <v>10</v>
      </c>
      <c r="O3433">
        <v>8748</v>
      </c>
      <c r="P3433" t="s">
        <v>14</v>
      </c>
      <c r="Q3433" t="s">
        <v>35</v>
      </c>
      <c r="R3433" t="s">
        <v>35</v>
      </c>
    </row>
    <row r="3434" spans="1:18" x14ac:dyDescent="0.25">
      <c r="A3434" t="s">
        <v>7901</v>
      </c>
      <c r="B3434" s="1">
        <v>44657</v>
      </c>
      <c r="C3434" t="s">
        <v>227</v>
      </c>
      <c r="D3434" t="s">
        <v>7902</v>
      </c>
      <c r="E3434" t="s">
        <v>53</v>
      </c>
      <c r="F3434" t="s">
        <v>76</v>
      </c>
      <c r="G3434" t="s">
        <v>23</v>
      </c>
      <c r="H3434" t="s">
        <v>169</v>
      </c>
      <c r="I3434">
        <v>8</v>
      </c>
      <c r="J3434">
        <v>1142</v>
      </c>
      <c r="K3434">
        <v>9136</v>
      </c>
      <c r="L3434">
        <v>6034</v>
      </c>
      <c r="M3434">
        <v>3102</v>
      </c>
      <c r="N3434">
        <v>0</v>
      </c>
      <c r="O3434">
        <v>3102</v>
      </c>
      <c r="P3434" t="s">
        <v>14</v>
      </c>
      <c r="Q3434" t="s">
        <v>55</v>
      </c>
      <c r="R3434" t="s">
        <v>26</v>
      </c>
    </row>
    <row r="3435" spans="1:18" x14ac:dyDescent="0.25">
      <c r="A3435" t="s">
        <v>7903</v>
      </c>
      <c r="B3435" s="1">
        <v>45263</v>
      </c>
      <c r="C3435" t="s">
        <v>44</v>
      </c>
      <c r="D3435" t="s">
        <v>7904</v>
      </c>
      <c r="E3435" t="s">
        <v>46</v>
      </c>
      <c r="F3435" t="s">
        <v>114</v>
      </c>
      <c r="G3435" t="s">
        <v>48</v>
      </c>
      <c r="H3435" t="s">
        <v>64</v>
      </c>
      <c r="I3435">
        <v>5</v>
      </c>
      <c r="J3435">
        <v>22932</v>
      </c>
      <c r="K3435">
        <v>114660</v>
      </c>
      <c r="L3435">
        <v>83472</v>
      </c>
      <c r="M3435">
        <v>31188</v>
      </c>
      <c r="N3435">
        <v>15</v>
      </c>
      <c r="O3435">
        <v>31173</v>
      </c>
      <c r="P3435" t="s">
        <v>14</v>
      </c>
      <c r="Q3435" t="s">
        <v>25</v>
      </c>
      <c r="R3435" t="s">
        <v>35</v>
      </c>
    </row>
    <row r="3436" spans="1:18" x14ac:dyDescent="0.25">
      <c r="A3436" t="s">
        <v>7905</v>
      </c>
      <c r="B3436" s="1">
        <v>45277</v>
      </c>
      <c r="C3436" t="s">
        <v>44</v>
      </c>
      <c r="D3436" t="s">
        <v>7906</v>
      </c>
      <c r="E3436" t="s">
        <v>21</v>
      </c>
      <c r="F3436" t="s">
        <v>114</v>
      </c>
      <c r="G3436" t="s">
        <v>48</v>
      </c>
      <c r="H3436" t="s">
        <v>49</v>
      </c>
      <c r="I3436">
        <v>8</v>
      </c>
      <c r="J3436">
        <v>35941</v>
      </c>
      <c r="K3436">
        <v>287528</v>
      </c>
      <c r="L3436">
        <v>228005</v>
      </c>
      <c r="M3436">
        <v>59523</v>
      </c>
      <c r="N3436">
        <v>15</v>
      </c>
      <c r="O3436">
        <v>59508</v>
      </c>
      <c r="P3436" t="s">
        <v>14</v>
      </c>
      <c r="Q3436" t="s">
        <v>55</v>
      </c>
      <c r="R3436" t="s">
        <v>26</v>
      </c>
    </row>
    <row r="3437" spans="1:18" x14ac:dyDescent="0.25">
      <c r="A3437" t="s">
        <v>7907</v>
      </c>
      <c r="B3437" s="1">
        <v>44613</v>
      </c>
      <c r="C3437" t="s">
        <v>29</v>
      </c>
      <c r="D3437" t="s">
        <v>7908</v>
      </c>
      <c r="E3437" t="s">
        <v>53</v>
      </c>
      <c r="F3437" t="s">
        <v>47</v>
      </c>
      <c r="G3437" t="s">
        <v>32</v>
      </c>
      <c r="H3437" t="s">
        <v>118</v>
      </c>
      <c r="I3437">
        <v>6</v>
      </c>
      <c r="J3437">
        <v>9277</v>
      </c>
      <c r="K3437">
        <v>55662</v>
      </c>
      <c r="L3437">
        <v>36652</v>
      </c>
      <c r="M3437">
        <v>19010</v>
      </c>
      <c r="N3437">
        <v>0</v>
      </c>
      <c r="O3437">
        <v>19010</v>
      </c>
      <c r="P3437" t="s">
        <v>14</v>
      </c>
      <c r="Q3437" t="s">
        <v>34</v>
      </c>
      <c r="R3437" t="s">
        <v>35</v>
      </c>
    </row>
    <row r="3438" spans="1:18" x14ac:dyDescent="0.25">
      <c r="A3438" t="s">
        <v>7909</v>
      </c>
      <c r="B3438" s="1">
        <v>45232</v>
      </c>
      <c r="C3438" t="s">
        <v>133</v>
      </c>
      <c r="D3438" t="s">
        <v>7910</v>
      </c>
      <c r="E3438" t="s">
        <v>53</v>
      </c>
      <c r="F3438" t="s">
        <v>22</v>
      </c>
      <c r="G3438" t="s">
        <v>71</v>
      </c>
      <c r="H3438" t="s">
        <v>72</v>
      </c>
      <c r="I3438">
        <v>10</v>
      </c>
      <c r="J3438">
        <v>20890</v>
      </c>
      <c r="K3438">
        <v>208900</v>
      </c>
      <c r="L3438">
        <v>129250</v>
      </c>
      <c r="M3438">
        <v>79650</v>
      </c>
      <c r="N3438">
        <v>15</v>
      </c>
      <c r="O3438">
        <v>79635</v>
      </c>
      <c r="P3438" t="s">
        <v>14</v>
      </c>
      <c r="Q3438" t="s">
        <v>55</v>
      </c>
      <c r="R3438" t="s">
        <v>26</v>
      </c>
    </row>
    <row r="3439" spans="1:18" x14ac:dyDescent="0.25">
      <c r="A3439" t="s">
        <v>7911</v>
      </c>
      <c r="B3439" s="1">
        <v>44742</v>
      </c>
      <c r="C3439" t="s">
        <v>19</v>
      </c>
      <c r="D3439" t="s">
        <v>7912</v>
      </c>
      <c r="E3439" t="s">
        <v>46</v>
      </c>
      <c r="F3439" t="s">
        <v>22</v>
      </c>
      <c r="G3439" t="s">
        <v>32</v>
      </c>
      <c r="H3439" t="s">
        <v>77</v>
      </c>
      <c r="I3439">
        <v>2</v>
      </c>
      <c r="J3439">
        <v>37955</v>
      </c>
      <c r="K3439">
        <v>75910</v>
      </c>
      <c r="L3439">
        <v>62389</v>
      </c>
      <c r="M3439">
        <v>13521</v>
      </c>
      <c r="N3439">
        <v>10</v>
      </c>
      <c r="O3439">
        <v>13511</v>
      </c>
      <c r="P3439" t="s">
        <v>14</v>
      </c>
      <c r="Q3439" t="s">
        <v>25</v>
      </c>
      <c r="R3439" t="s">
        <v>35</v>
      </c>
    </row>
    <row r="3440" spans="1:18" x14ac:dyDescent="0.25">
      <c r="A3440" t="s">
        <v>7913</v>
      </c>
      <c r="B3440" s="1">
        <v>44785</v>
      </c>
      <c r="C3440" t="s">
        <v>67</v>
      </c>
      <c r="D3440" t="s">
        <v>7914</v>
      </c>
      <c r="E3440" t="s">
        <v>46</v>
      </c>
      <c r="F3440" t="s">
        <v>31</v>
      </c>
      <c r="G3440" t="s">
        <v>71</v>
      </c>
      <c r="H3440" t="s">
        <v>195</v>
      </c>
      <c r="I3440">
        <v>7</v>
      </c>
      <c r="J3440">
        <v>39374</v>
      </c>
      <c r="K3440">
        <v>275618</v>
      </c>
      <c r="L3440">
        <v>245646</v>
      </c>
      <c r="M3440">
        <v>29972</v>
      </c>
      <c r="N3440">
        <v>0</v>
      </c>
      <c r="O3440">
        <v>29972</v>
      </c>
      <c r="P3440" t="s">
        <v>14</v>
      </c>
      <c r="Q3440" t="s">
        <v>55</v>
      </c>
      <c r="R3440" t="s">
        <v>26</v>
      </c>
    </row>
    <row r="3441" spans="1:18" x14ac:dyDescent="0.25">
      <c r="A3441" t="s">
        <v>7915</v>
      </c>
      <c r="B3441" s="1">
        <v>45432</v>
      </c>
      <c r="C3441" t="s">
        <v>140</v>
      </c>
      <c r="D3441" t="s">
        <v>7916</v>
      </c>
      <c r="E3441" t="s">
        <v>21</v>
      </c>
      <c r="F3441" t="s">
        <v>40</v>
      </c>
      <c r="G3441" t="s">
        <v>32</v>
      </c>
      <c r="H3441" t="s">
        <v>77</v>
      </c>
      <c r="I3441">
        <v>10</v>
      </c>
      <c r="J3441">
        <v>687</v>
      </c>
      <c r="K3441">
        <v>6870</v>
      </c>
      <c r="L3441">
        <v>5355</v>
      </c>
      <c r="M3441">
        <v>1515</v>
      </c>
      <c r="N3441">
        <v>15</v>
      </c>
      <c r="O3441">
        <v>1500</v>
      </c>
      <c r="P3441" t="s">
        <v>14</v>
      </c>
      <c r="Q3441" t="s">
        <v>55</v>
      </c>
      <c r="R3441" t="s">
        <v>26</v>
      </c>
    </row>
    <row r="3442" spans="1:18" x14ac:dyDescent="0.25">
      <c r="A3442" t="s">
        <v>7917</v>
      </c>
      <c r="B3442" s="1">
        <v>44998</v>
      </c>
      <c r="C3442" t="s">
        <v>208</v>
      </c>
      <c r="D3442" t="s">
        <v>7918</v>
      </c>
      <c r="E3442" t="s">
        <v>46</v>
      </c>
      <c r="F3442" t="s">
        <v>22</v>
      </c>
      <c r="G3442" t="s">
        <v>71</v>
      </c>
      <c r="H3442" t="s">
        <v>81</v>
      </c>
      <c r="I3442">
        <v>3</v>
      </c>
      <c r="J3442">
        <v>39365</v>
      </c>
      <c r="K3442">
        <v>118095</v>
      </c>
      <c r="L3442">
        <v>92606</v>
      </c>
      <c r="M3442">
        <v>25489</v>
      </c>
      <c r="N3442">
        <v>10</v>
      </c>
      <c r="O3442">
        <v>25479</v>
      </c>
      <c r="P3442" t="s">
        <v>14</v>
      </c>
      <c r="Q3442" t="s">
        <v>55</v>
      </c>
      <c r="R3442" t="s">
        <v>35</v>
      </c>
    </row>
    <row r="3443" spans="1:18" x14ac:dyDescent="0.25">
      <c r="A3443" t="s">
        <v>7919</v>
      </c>
      <c r="B3443" s="1">
        <v>45309</v>
      </c>
      <c r="C3443" t="s">
        <v>84</v>
      </c>
      <c r="D3443" t="s">
        <v>7920</v>
      </c>
      <c r="E3443" t="s">
        <v>53</v>
      </c>
      <c r="F3443" t="s">
        <v>76</v>
      </c>
      <c r="G3443" t="s">
        <v>71</v>
      </c>
      <c r="H3443" t="s">
        <v>72</v>
      </c>
      <c r="I3443">
        <v>5</v>
      </c>
      <c r="J3443">
        <v>29409</v>
      </c>
      <c r="K3443">
        <v>147045</v>
      </c>
      <c r="L3443">
        <v>97837</v>
      </c>
      <c r="M3443">
        <v>49208</v>
      </c>
      <c r="N3443">
        <v>10</v>
      </c>
      <c r="O3443">
        <v>49198</v>
      </c>
      <c r="P3443" t="s">
        <v>14</v>
      </c>
      <c r="Q3443" t="s">
        <v>55</v>
      </c>
      <c r="R3443" t="s">
        <v>26</v>
      </c>
    </row>
    <row r="3444" spans="1:18" x14ac:dyDescent="0.25">
      <c r="A3444" t="s">
        <v>7921</v>
      </c>
      <c r="B3444" s="1">
        <v>44899</v>
      </c>
      <c r="C3444" t="s">
        <v>44</v>
      </c>
      <c r="D3444" t="s">
        <v>7922</v>
      </c>
      <c r="E3444" t="s">
        <v>69</v>
      </c>
      <c r="F3444" t="s">
        <v>22</v>
      </c>
      <c r="G3444" t="s">
        <v>48</v>
      </c>
      <c r="H3444" t="s">
        <v>49</v>
      </c>
      <c r="I3444">
        <v>10</v>
      </c>
      <c r="J3444">
        <v>47627</v>
      </c>
      <c r="K3444">
        <v>476270</v>
      </c>
      <c r="L3444">
        <v>304083</v>
      </c>
      <c r="M3444">
        <v>172187</v>
      </c>
      <c r="N3444">
        <v>10</v>
      </c>
      <c r="O3444">
        <v>172177</v>
      </c>
      <c r="P3444" t="s">
        <v>14</v>
      </c>
      <c r="Q3444" t="s">
        <v>55</v>
      </c>
      <c r="R3444" t="s">
        <v>26</v>
      </c>
    </row>
    <row r="3445" spans="1:18" x14ac:dyDescent="0.25">
      <c r="A3445" t="s">
        <v>7923</v>
      </c>
      <c r="B3445" s="1">
        <v>44836</v>
      </c>
      <c r="C3445" t="s">
        <v>61</v>
      </c>
      <c r="D3445" t="s">
        <v>7924</v>
      </c>
      <c r="E3445" t="s">
        <v>46</v>
      </c>
      <c r="F3445" t="s">
        <v>70</v>
      </c>
      <c r="G3445" t="s">
        <v>48</v>
      </c>
      <c r="H3445" t="s">
        <v>64</v>
      </c>
      <c r="I3445">
        <v>1</v>
      </c>
      <c r="J3445">
        <v>15510</v>
      </c>
      <c r="K3445">
        <v>15510</v>
      </c>
      <c r="L3445">
        <v>13723</v>
      </c>
      <c r="M3445">
        <v>1787</v>
      </c>
      <c r="N3445">
        <v>15</v>
      </c>
      <c r="O3445">
        <v>1772</v>
      </c>
      <c r="P3445" t="s">
        <v>14</v>
      </c>
      <c r="Q3445" t="s">
        <v>55</v>
      </c>
      <c r="R3445" t="s">
        <v>26</v>
      </c>
    </row>
    <row r="3446" spans="1:18" x14ac:dyDescent="0.25">
      <c r="A3446" t="s">
        <v>7925</v>
      </c>
      <c r="B3446" s="1">
        <v>45492</v>
      </c>
      <c r="C3446" t="s">
        <v>97</v>
      </c>
      <c r="D3446" t="s">
        <v>7926</v>
      </c>
      <c r="E3446" t="s">
        <v>69</v>
      </c>
      <c r="F3446" t="s">
        <v>63</v>
      </c>
      <c r="G3446" t="s">
        <v>32</v>
      </c>
      <c r="H3446" t="s">
        <v>118</v>
      </c>
      <c r="I3446">
        <v>7</v>
      </c>
      <c r="J3446">
        <v>29644</v>
      </c>
      <c r="K3446">
        <v>207508</v>
      </c>
      <c r="L3446">
        <v>125569</v>
      </c>
      <c r="M3446">
        <v>81939</v>
      </c>
      <c r="N3446">
        <v>15</v>
      </c>
      <c r="O3446">
        <v>81924</v>
      </c>
      <c r="P3446" t="s">
        <v>14</v>
      </c>
      <c r="Q3446" t="s">
        <v>25</v>
      </c>
      <c r="R3446" t="s">
        <v>35</v>
      </c>
    </row>
    <row r="3447" spans="1:18" x14ac:dyDescent="0.25">
      <c r="A3447" t="s">
        <v>7927</v>
      </c>
      <c r="B3447" s="1">
        <v>45396</v>
      </c>
      <c r="C3447" t="s">
        <v>227</v>
      </c>
      <c r="D3447" t="s">
        <v>7928</v>
      </c>
      <c r="E3447" t="s">
        <v>69</v>
      </c>
      <c r="F3447" t="s">
        <v>63</v>
      </c>
      <c r="G3447" t="s">
        <v>23</v>
      </c>
      <c r="H3447" t="s">
        <v>127</v>
      </c>
      <c r="I3447">
        <v>1</v>
      </c>
      <c r="J3447">
        <v>24900</v>
      </c>
      <c r="K3447">
        <v>24900</v>
      </c>
      <c r="L3447">
        <v>21559</v>
      </c>
      <c r="M3447">
        <v>3341</v>
      </c>
      <c r="N3447">
        <v>5</v>
      </c>
      <c r="O3447">
        <v>3336</v>
      </c>
      <c r="P3447" t="s">
        <v>14</v>
      </c>
      <c r="Q3447" t="s">
        <v>55</v>
      </c>
      <c r="R3447" t="s">
        <v>35</v>
      </c>
    </row>
    <row r="3448" spans="1:18" x14ac:dyDescent="0.25">
      <c r="A3448" t="s">
        <v>7929</v>
      </c>
      <c r="B3448" s="1">
        <v>45040</v>
      </c>
      <c r="C3448" t="s">
        <v>227</v>
      </c>
      <c r="D3448" t="s">
        <v>7930</v>
      </c>
      <c r="E3448" t="s">
        <v>46</v>
      </c>
      <c r="F3448" t="s">
        <v>114</v>
      </c>
      <c r="G3448" t="s">
        <v>48</v>
      </c>
      <c r="H3448" t="s">
        <v>49</v>
      </c>
      <c r="I3448">
        <v>9</v>
      </c>
      <c r="J3448">
        <v>11614</v>
      </c>
      <c r="K3448">
        <v>104526</v>
      </c>
      <c r="L3448">
        <v>74645</v>
      </c>
      <c r="M3448">
        <v>29881</v>
      </c>
      <c r="N3448">
        <v>15</v>
      </c>
      <c r="O3448">
        <v>29866</v>
      </c>
      <c r="P3448" t="s">
        <v>14</v>
      </c>
      <c r="Q3448" t="s">
        <v>35</v>
      </c>
      <c r="R3448" t="s">
        <v>26</v>
      </c>
    </row>
    <row r="3449" spans="1:18" x14ac:dyDescent="0.25">
      <c r="A3449" t="s">
        <v>7931</v>
      </c>
      <c r="B3449" s="1">
        <v>45032</v>
      </c>
      <c r="C3449" t="s">
        <v>227</v>
      </c>
      <c r="D3449" t="s">
        <v>7932</v>
      </c>
      <c r="E3449" t="s">
        <v>53</v>
      </c>
      <c r="F3449" t="s">
        <v>76</v>
      </c>
      <c r="G3449" t="s">
        <v>23</v>
      </c>
      <c r="H3449" t="s">
        <v>169</v>
      </c>
      <c r="I3449">
        <v>5</v>
      </c>
      <c r="J3449">
        <v>17732</v>
      </c>
      <c r="K3449">
        <v>88660</v>
      </c>
      <c r="L3449">
        <v>71800</v>
      </c>
      <c r="M3449">
        <v>16860</v>
      </c>
      <c r="N3449">
        <v>15</v>
      </c>
      <c r="O3449">
        <v>16845</v>
      </c>
      <c r="P3449" t="s">
        <v>14</v>
      </c>
      <c r="Q3449" t="s">
        <v>35</v>
      </c>
      <c r="R3449" t="s">
        <v>35</v>
      </c>
    </row>
    <row r="3450" spans="1:18" x14ac:dyDescent="0.25">
      <c r="A3450" t="s">
        <v>7933</v>
      </c>
      <c r="B3450" s="1">
        <v>44988</v>
      </c>
      <c r="C3450" t="s">
        <v>208</v>
      </c>
      <c r="D3450" t="s">
        <v>7934</v>
      </c>
      <c r="E3450" t="s">
        <v>69</v>
      </c>
      <c r="F3450" t="s">
        <v>76</v>
      </c>
      <c r="G3450" t="s">
        <v>32</v>
      </c>
      <c r="H3450" t="s">
        <v>33</v>
      </c>
      <c r="I3450">
        <v>3</v>
      </c>
      <c r="J3450">
        <v>47350</v>
      </c>
      <c r="K3450">
        <v>142050</v>
      </c>
      <c r="L3450">
        <v>104767</v>
      </c>
      <c r="M3450">
        <v>37283</v>
      </c>
      <c r="N3450">
        <v>10</v>
      </c>
      <c r="O3450">
        <v>37273</v>
      </c>
      <c r="P3450" t="s">
        <v>14</v>
      </c>
      <c r="Q3450" t="s">
        <v>35</v>
      </c>
      <c r="R3450" t="s">
        <v>26</v>
      </c>
    </row>
    <row r="3451" spans="1:18" x14ac:dyDescent="0.25">
      <c r="A3451" t="s">
        <v>7935</v>
      </c>
      <c r="B3451" s="1">
        <v>44663</v>
      </c>
      <c r="C3451" t="s">
        <v>227</v>
      </c>
      <c r="D3451" t="s">
        <v>7936</v>
      </c>
      <c r="E3451" t="s">
        <v>21</v>
      </c>
      <c r="F3451" t="s">
        <v>76</v>
      </c>
      <c r="G3451" t="s">
        <v>48</v>
      </c>
      <c r="H3451" t="s">
        <v>49</v>
      </c>
      <c r="I3451">
        <v>7</v>
      </c>
      <c r="J3451">
        <v>42602</v>
      </c>
      <c r="K3451">
        <v>298214</v>
      </c>
      <c r="L3451">
        <v>219728</v>
      </c>
      <c r="M3451">
        <v>78486</v>
      </c>
      <c r="N3451">
        <v>10</v>
      </c>
      <c r="O3451">
        <v>78476</v>
      </c>
      <c r="P3451" t="s">
        <v>14</v>
      </c>
      <c r="Q3451" t="s">
        <v>25</v>
      </c>
      <c r="R3451" t="s">
        <v>26</v>
      </c>
    </row>
    <row r="3452" spans="1:18" x14ac:dyDescent="0.25">
      <c r="A3452" t="s">
        <v>7937</v>
      </c>
      <c r="B3452" s="1">
        <v>44602</v>
      </c>
      <c r="C3452" t="s">
        <v>29</v>
      </c>
      <c r="D3452" t="s">
        <v>7938</v>
      </c>
      <c r="E3452" t="s">
        <v>46</v>
      </c>
      <c r="F3452" t="s">
        <v>47</v>
      </c>
      <c r="G3452" t="s">
        <v>23</v>
      </c>
      <c r="H3452" t="s">
        <v>169</v>
      </c>
      <c r="I3452">
        <v>9</v>
      </c>
      <c r="J3452">
        <v>45674</v>
      </c>
      <c r="K3452">
        <v>411066</v>
      </c>
      <c r="L3452">
        <v>302111</v>
      </c>
      <c r="M3452">
        <v>108955</v>
      </c>
      <c r="N3452">
        <v>15</v>
      </c>
      <c r="O3452">
        <v>108940</v>
      </c>
      <c r="P3452" t="s">
        <v>14</v>
      </c>
      <c r="Q3452" t="s">
        <v>55</v>
      </c>
      <c r="R3452" t="s">
        <v>26</v>
      </c>
    </row>
    <row r="3453" spans="1:18" x14ac:dyDescent="0.25">
      <c r="A3453" t="s">
        <v>7939</v>
      </c>
      <c r="B3453" s="1">
        <v>45132</v>
      </c>
      <c r="C3453" t="s">
        <v>97</v>
      </c>
      <c r="D3453" t="s">
        <v>7940</v>
      </c>
      <c r="E3453" t="s">
        <v>69</v>
      </c>
      <c r="F3453" t="s">
        <v>31</v>
      </c>
      <c r="G3453" t="s">
        <v>32</v>
      </c>
      <c r="H3453" t="s">
        <v>33</v>
      </c>
      <c r="I3453">
        <v>10</v>
      </c>
      <c r="J3453">
        <v>29063</v>
      </c>
      <c r="K3453">
        <v>290630</v>
      </c>
      <c r="L3453">
        <v>199747</v>
      </c>
      <c r="M3453">
        <v>90883</v>
      </c>
      <c r="N3453">
        <v>5</v>
      </c>
      <c r="O3453">
        <v>90878</v>
      </c>
      <c r="P3453" t="s">
        <v>14</v>
      </c>
      <c r="Q3453" t="s">
        <v>34</v>
      </c>
      <c r="R3453" t="s">
        <v>35</v>
      </c>
    </row>
    <row r="3454" spans="1:18" x14ac:dyDescent="0.25">
      <c r="A3454" t="s">
        <v>7941</v>
      </c>
      <c r="B3454" s="1">
        <v>45284</v>
      </c>
      <c r="C3454" t="s">
        <v>44</v>
      </c>
      <c r="D3454" t="s">
        <v>7942</v>
      </c>
      <c r="E3454" t="s">
        <v>46</v>
      </c>
      <c r="F3454" t="s">
        <v>31</v>
      </c>
      <c r="G3454" t="s">
        <v>23</v>
      </c>
      <c r="H3454" t="s">
        <v>169</v>
      </c>
      <c r="I3454">
        <v>6</v>
      </c>
      <c r="J3454">
        <v>12819</v>
      </c>
      <c r="K3454">
        <v>76914</v>
      </c>
      <c r="L3454">
        <v>67286</v>
      </c>
      <c r="M3454">
        <v>9628</v>
      </c>
      <c r="N3454">
        <v>10</v>
      </c>
      <c r="O3454">
        <v>9618</v>
      </c>
      <c r="P3454" t="s">
        <v>14</v>
      </c>
      <c r="Q3454" t="s">
        <v>55</v>
      </c>
      <c r="R3454" t="s">
        <v>35</v>
      </c>
    </row>
    <row r="3455" spans="1:18" x14ac:dyDescent="0.25">
      <c r="A3455" t="s">
        <v>7943</v>
      </c>
      <c r="B3455" s="1">
        <v>45516</v>
      </c>
      <c r="C3455" t="s">
        <v>67</v>
      </c>
      <c r="D3455" t="s">
        <v>7944</v>
      </c>
      <c r="E3455" t="s">
        <v>53</v>
      </c>
      <c r="F3455" t="s">
        <v>70</v>
      </c>
      <c r="G3455" t="s">
        <v>23</v>
      </c>
      <c r="H3455" t="s">
        <v>127</v>
      </c>
      <c r="I3455">
        <v>1</v>
      </c>
      <c r="J3455">
        <v>33389</v>
      </c>
      <c r="K3455">
        <v>33389</v>
      </c>
      <c r="L3455">
        <v>24216</v>
      </c>
      <c r="M3455">
        <v>9173</v>
      </c>
      <c r="N3455">
        <v>0</v>
      </c>
      <c r="O3455">
        <v>9173</v>
      </c>
      <c r="P3455" t="s">
        <v>14</v>
      </c>
      <c r="Q3455" t="s">
        <v>34</v>
      </c>
      <c r="R3455" t="s">
        <v>35</v>
      </c>
    </row>
    <row r="3456" spans="1:18" x14ac:dyDescent="0.25">
      <c r="A3456" t="s">
        <v>7945</v>
      </c>
      <c r="B3456" s="1">
        <v>44805</v>
      </c>
      <c r="C3456" t="s">
        <v>38</v>
      </c>
      <c r="D3456" t="s">
        <v>7946</v>
      </c>
      <c r="E3456" t="s">
        <v>69</v>
      </c>
      <c r="F3456" t="s">
        <v>40</v>
      </c>
      <c r="G3456" t="s">
        <v>32</v>
      </c>
      <c r="H3456" t="s">
        <v>33</v>
      </c>
      <c r="I3456">
        <v>8</v>
      </c>
      <c r="J3456">
        <v>14014</v>
      </c>
      <c r="K3456">
        <v>112112</v>
      </c>
      <c r="L3456">
        <v>69679</v>
      </c>
      <c r="M3456">
        <v>42433</v>
      </c>
      <c r="N3456">
        <v>15</v>
      </c>
      <c r="O3456">
        <v>42418</v>
      </c>
      <c r="P3456" t="s">
        <v>14</v>
      </c>
      <c r="Q3456" t="s">
        <v>35</v>
      </c>
      <c r="R3456" t="s">
        <v>26</v>
      </c>
    </row>
    <row r="3457" spans="1:18" x14ac:dyDescent="0.25">
      <c r="A3457" t="s">
        <v>7947</v>
      </c>
      <c r="B3457" s="1">
        <v>45432</v>
      </c>
      <c r="C3457" t="s">
        <v>140</v>
      </c>
      <c r="D3457" t="s">
        <v>7948</v>
      </c>
      <c r="E3457" t="s">
        <v>21</v>
      </c>
      <c r="F3457" t="s">
        <v>70</v>
      </c>
      <c r="G3457" t="s">
        <v>71</v>
      </c>
      <c r="H3457" t="s">
        <v>111</v>
      </c>
      <c r="I3457">
        <v>2</v>
      </c>
      <c r="J3457">
        <v>8892</v>
      </c>
      <c r="K3457">
        <v>17784</v>
      </c>
      <c r="L3457">
        <v>12628</v>
      </c>
      <c r="M3457">
        <v>5156</v>
      </c>
      <c r="N3457">
        <v>15</v>
      </c>
      <c r="O3457">
        <v>5141</v>
      </c>
      <c r="P3457" t="s">
        <v>14</v>
      </c>
      <c r="Q3457" t="s">
        <v>55</v>
      </c>
      <c r="R3457" t="s">
        <v>35</v>
      </c>
    </row>
    <row r="3458" spans="1:18" x14ac:dyDescent="0.25">
      <c r="A3458" t="s">
        <v>7949</v>
      </c>
      <c r="B3458" s="1">
        <v>45214</v>
      </c>
      <c r="C3458" t="s">
        <v>61</v>
      </c>
      <c r="D3458" t="s">
        <v>7950</v>
      </c>
      <c r="E3458" t="s">
        <v>53</v>
      </c>
      <c r="F3458" t="s">
        <v>63</v>
      </c>
      <c r="G3458" t="s">
        <v>71</v>
      </c>
      <c r="H3458" t="s">
        <v>81</v>
      </c>
      <c r="I3458">
        <v>4</v>
      </c>
      <c r="J3458">
        <v>3378</v>
      </c>
      <c r="K3458">
        <v>13512</v>
      </c>
      <c r="L3458">
        <v>10878</v>
      </c>
      <c r="M3458">
        <v>2634</v>
      </c>
      <c r="N3458">
        <v>15</v>
      </c>
      <c r="O3458">
        <v>2619</v>
      </c>
      <c r="P3458" t="s">
        <v>14</v>
      </c>
      <c r="Q3458" t="s">
        <v>34</v>
      </c>
      <c r="R3458" t="s">
        <v>35</v>
      </c>
    </row>
    <row r="3459" spans="1:18" x14ac:dyDescent="0.25">
      <c r="A3459" t="s">
        <v>7951</v>
      </c>
      <c r="B3459" s="1">
        <v>44616</v>
      </c>
      <c r="C3459" t="s">
        <v>29</v>
      </c>
      <c r="D3459" t="s">
        <v>7952</v>
      </c>
      <c r="E3459" t="s">
        <v>46</v>
      </c>
      <c r="F3459" t="s">
        <v>114</v>
      </c>
      <c r="G3459" t="s">
        <v>32</v>
      </c>
      <c r="H3459" t="s">
        <v>33</v>
      </c>
      <c r="I3459">
        <v>6</v>
      </c>
      <c r="J3459">
        <v>18521</v>
      </c>
      <c r="K3459">
        <v>111126</v>
      </c>
      <c r="L3459">
        <v>94295</v>
      </c>
      <c r="M3459">
        <v>16831</v>
      </c>
      <c r="N3459">
        <v>0</v>
      </c>
      <c r="O3459">
        <v>16831</v>
      </c>
      <c r="P3459" t="s">
        <v>14</v>
      </c>
      <c r="Q3459" t="s">
        <v>55</v>
      </c>
      <c r="R3459" t="s">
        <v>35</v>
      </c>
    </row>
    <row r="3460" spans="1:18" x14ac:dyDescent="0.25">
      <c r="A3460" t="s">
        <v>7953</v>
      </c>
      <c r="B3460" s="1">
        <v>44711</v>
      </c>
      <c r="C3460" t="s">
        <v>140</v>
      </c>
      <c r="D3460" t="s">
        <v>7954</v>
      </c>
      <c r="E3460" t="s">
        <v>53</v>
      </c>
      <c r="F3460" t="s">
        <v>31</v>
      </c>
      <c r="G3460" t="s">
        <v>32</v>
      </c>
      <c r="H3460" t="s">
        <v>173</v>
      </c>
      <c r="I3460">
        <v>4</v>
      </c>
      <c r="J3460">
        <v>26947</v>
      </c>
      <c r="K3460">
        <v>107788</v>
      </c>
      <c r="L3460">
        <v>80506</v>
      </c>
      <c r="M3460">
        <v>27282</v>
      </c>
      <c r="N3460">
        <v>10</v>
      </c>
      <c r="O3460">
        <v>27272</v>
      </c>
      <c r="P3460" t="s">
        <v>14</v>
      </c>
      <c r="Q3460" t="s">
        <v>55</v>
      </c>
      <c r="R3460" t="s">
        <v>26</v>
      </c>
    </row>
    <row r="3461" spans="1:18" x14ac:dyDescent="0.25">
      <c r="A3461" t="s">
        <v>7955</v>
      </c>
      <c r="B3461" s="1">
        <v>45239</v>
      </c>
      <c r="C3461" t="s">
        <v>133</v>
      </c>
      <c r="D3461" t="s">
        <v>7956</v>
      </c>
      <c r="E3461" t="s">
        <v>46</v>
      </c>
      <c r="F3461" t="s">
        <v>114</v>
      </c>
      <c r="G3461" t="s">
        <v>23</v>
      </c>
      <c r="H3461" t="s">
        <v>41</v>
      </c>
      <c r="I3461">
        <v>10</v>
      </c>
      <c r="J3461">
        <v>20210</v>
      </c>
      <c r="K3461">
        <v>202100</v>
      </c>
      <c r="L3461">
        <v>137914</v>
      </c>
      <c r="M3461">
        <v>64186</v>
      </c>
      <c r="N3461">
        <v>0</v>
      </c>
      <c r="O3461">
        <v>64186</v>
      </c>
      <c r="P3461" t="s">
        <v>14</v>
      </c>
      <c r="Q3461" t="s">
        <v>55</v>
      </c>
      <c r="R3461" t="s">
        <v>35</v>
      </c>
    </row>
    <row r="3462" spans="1:18" x14ac:dyDescent="0.25">
      <c r="A3462" t="s">
        <v>7957</v>
      </c>
      <c r="B3462" s="1">
        <v>45061</v>
      </c>
      <c r="C3462" t="s">
        <v>140</v>
      </c>
      <c r="D3462" t="s">
        <v>7958</v>
      </c>
      <c r="E3462" t="s">
        <v>46</v>
      </c>
      <c r="F3462" t="s">
        <v>47</v>
      </c>
      <c r="G3462" t="s">
        <v>48</v>
      </c>
      <c r="H3462" t="s">
        <v>202</v>
      </c>
      <c r="I3462">
        <v>3</v>
      </c>
      <c r="J3462">
        <v>35276</v>
      </c>
      <c r="K3462">
        <v>105828</v>
      </c>
      <c r="L3462">
        <v>88693</v>
      </c>
      <c r="M3462">
        <v>17135</v>
      </c>
      <c r="N3462">
        <v>5</v>
      </c>
      <c r="O3462">
        <v>17130</v>
      </c>
      <c r="P3462" t="s">
        <v>14</v>
      </c>
      <c r="Q3462" t="s">
        <v>55</v>
      </c>
      <c r="R3462" t="s">
        <v>35</v>
      </c>
    </row>
    <row r="3463" spans="1:18" x14ac:dyDescent="0.25">
      <c r="A3463" t="s">
        <v>7959</v>
      </c>
      <c r="B3463" s="1">
        <v>44968</v>
      </c>
      <c r="C3463" t="s">
        <v>29</v>
      </c>
      <c r="D3463" t="s">
        <v>7960</v>
      </c>
      <c r="E3463" t="s">
        <v>21</v>
      </c>
      <c r="F3463" t="s">
        <v>47</v>
      </c>
      <c r="G3463" t="s">
        <v>48</v>
      </c>
      <c r="H3463" t="s">
        <v>49</v>
      </c>
      <c r="I3463">
        <v>8</v>
      </c>
      <c r="J3463">
        <v>30025</v>
      </c>
      <c r="K3463">
        <v>240200</v>
      </c>
      <c r="L3463">
        <v>154875</v>
      </c>
      <c r="M3463">
        <v>85325</v>
      </c>
      <c r="N3463">
        <v>10</v>
      </c>
      <c r="O3463">
        <v>85315</v>
      </c>
      <c r="P3463" t="s">
        <v>14</v>
      </c>
      <c r="Q3463" t="s">
        <v>35</v>
      </c>
      <c r="R3463" t="s">
        <v>35</v>
      </c>
    </row>
    <row r="3464" spans="1:18" x14ac:dyDescent="0.25">
      <c r="A3464" t="s">
        <v>7961</v>
      </c>
      <c r="B3464" s="1">
        <v>45184</v>
      </c>
      <c r="C3464" t="s">
        <v>38</v>
      </c>
      <c r="D3464" t="s">
        <v>7962</v>
      </c>
      <c r="E3464" t="s">
        <v>46</v>
      </c>
      <c r="F3464" t="s">
        <v>76</v>
      </c>
      <c r="G3464" t="s">
        <v>32</v>
      </c>
      <c r="H3464" t="s">
        <v>173</v>
      </c>
      <c r="I3464">
        <v>4</v>
      </c>
      <c r="J3464">
        <v>8306</v>
      </c>
      <c r="K3464">
        <v>33224</v>
      </c>
      <c r="L3464">
        <v>21051</v>
      </c>
      <c r="M3464">
        <v>12173</v>
      </c>
      <c r="N3464">
        <v>0</v>
      </c>
      <c r="O3464">
        <v>12173</v>
      </c>
      <c r="P3464" t="s">
        <v>14</v>
      </c>
      <c r="Q3464" t="s">
        <v>34</v>
      </c>
      <c r="R3464" t="s">
        <v>35</v>
      </c>
    </row>
    <row r="3465" spans="1:18" x14ac:dyDescent="0.25">
      <c r="A3465" t="s">
        <v>7963</v>
      </c>
      <c r="B3465" s="1">
        <v>44890</v>
      </c>
      <c r="C3465" t="s">
        <v>133</v>
      </c>
      <c r="D3465" t="s">
        <v>7964</v>
      </c>
      <c r="E3465" t="s">
        <v>21</v>
      </c>
      <c r="F3465" t="s">
        <v>70</v>
      </c>
      <c r="G3465" t="s">
        <v>32</v>
      </c>
      <c r="H3465" t="s">
        <v>77</v>
      </c>
      <c r="I3465">
        <v>9</v>
      </c>
      <c r="J3465">
        <v>41946</v>
      </c>
      <c r="K3465">
        <v>377514</v>
      </c>
      <c r="L3465">
        <v>290550</v>
      </c>
      <c r="M3465">
        <v>86964</v>
      </c>
      <c r="N3465">
        <v>10</v>
      </c>
      <c r="O3465">
        <v>86954</v>
      </c>
      <c r="P3465" t="s">
        <v>14</v>
      </c>
      <c r="Q3465" t="s">
        <v>35</v>
      </c>
      <c r="R3465" t="s">
        <v>35</v>
      </c>
    </row>
    <row r="3466" spans="1:18" x14ac:dyDescent="0.25">
      <c r="A3466" t="s">
        <v>7965</v>
      </c>
      <c r="B3466" s="1">
        <v>44931</v>
      </c>
      <c r="C3466" t="s">
        <v>84</v>
      </c>
      <c r="D3466" t="s">
        <v>7966</v>
      </c>
      <c r="E3466" t="s">
        <v>21</v>
      </c>
      <c r="F3466" t="s">
        <v>63</v>
      </c>
      <c r="G3466" t="s">
        <v>32</v>
      </c>
      <c r="H3466" t="s">
        <v>173</v>
      </c>
      <c r="I3466">
        <v>1</v>
      </c>
      <c r="J3466">
        <v>24097</v>
      </c>
      <c r="K3466">
        <v>24097</v>
      </c>
      <c r="L3466">
        <v>15216</v>
      </c>
      <c r="M3466">
        <v>8881</v>
      </c>
      <c r="N3466">
        <v>0</v>
      </c>
      <c r="O3466">
        <v>8881</v>
      </c>
      <c r="P3466" t="s">
        <v>14</v>
      </c>
      <c r="Q3466" t="s">
        <v>34</v>
      </c>
      <c r="R3466" t="s">
        <v>26</v>
      </c>
    </row>
    <row r="3467" spans="1:18" x14ac:dyDescent="0.25">
      <c r="A3467" t="s">
        <v>7967</v>
      </c>
      <c r="B3467" s="1">
        <v>45369</v>
      </c>
      <c r="C3467" t="s">
        <v>208</v>
      </c>
      <c r="D3467" t="s">
        <v>7968</v>
      </c>
      <c r="E3467" t="s">
        <v>46</v>
      </c>
      <c r="F3467" t="s">
        <v>31</v>
      </c>
      <c r="G3467" t="s">
        <v>48</v>
      </c>
      <c r="H3467" t="s">
        <v>64</v>
      </c>
      <c r="I3467">
        <v>10</v>
      </c>
      <c r="J3467">
        <v>3336</v>
      </c>
      <c r="K3467">
        <v>33360</v>
      </c>
      <c r="L3467">
        <v>20660</v>
      </c>
      <c r="M3467">
        <v>12700</v>
      </c>
      <c r="N3467">
        <v>10</v>
      </c>
      <c r="O3467">
        <v>12690</v>
      </c>
      <c r="P3467" t="s">
        <v>14</v>
      </c>
      <c r="Q3467" t="s">
        <v>55</v>
      </c>
      <c r="R3467" t="s">
        <v>35</v>
      </c>
    </row>
    <row r="3468" spans="1:18" x14ac:dyDescent="0.25">
      <c r="A3468" t="s">
        <v>7969</v>
      </c>
      <c r="B3468" s="1">
        <v>44979</v>
      </c>
      <c r="C3468" t="s">
        <v>29</v>
      </c>
      <c r="D3468" t="s">
        <v>7970</v>
      </c>
      <c r="E3468" t="s">
        <v>46</v>
      </c>
      <c r="F3468" t="s">
        <v>70</v>
      </c>
      <c r="G3468" t="s">
        <v>23</v>
      </c>
      <c r="H3468" t="s">
        <v>41</v>
      </c>
      <c r="I3468">
        <v>2</v>
      </c>
      <c r="J3468">
        <v>27580</v>
      </c>
      <c r="K3468">
        <v>55160</v>
      </c>
      <c r="L3468">
        <v>38329</v>
      </c>
      <c r="M3468">
        <v>16831</v>
      </c>
      <c r="N3468">
        <v>5</v>
      </c>
      <c r="O3468">
        <v>16826</v>
      </c>
      <c r="P3468" t="s">
        <v>14</v>
      </c>
      <c r="Q3468" t="s">
        <v>34</v>
      </c>
      <c r="R3468" t="s">
        <v>35</v>
      </c>
    </row>
    <row r="3469" spans="1:18" x14ac:dyDescent="0.25">
      <c r="A3469" t="s">
        <v>7971</v>
      </c>
      <c r="B3469" s="1">
        <v>45441</v>
      </c>
      <c r="C3469" t="s">
        <v>140</v>
      </c>
      <c r="D3469" t="s">
        <v>7972</v>
      </c>
      <c r="E3469" t="s">
        <v>69</v>
      </c>
      <c r="F3469" t="s">
        <v>47</v>
      </c>
      <c r="G3469" t="s">
        <v>32</v>
      </c>
      <c r="H3469" t="s">
        <v>33</v>
      </c>
      <c r="I3469">
        <v>2</v>
      </c>
      <c r="J3469">
        <v>8487</v>
      </c>
      <c r="K3469">
        <v>16974</v>
      </c>
      <c r="L3469">
        <v>13158</v>
      </c>
      <c r="M3469">
        <v>3816</v>
      </c>
      <c r="N3469">
        <v>10</v>
      </c>
      <c r="O3469">
        <v>3806</v>
      </c>
      <c r="P3469" t="s">
        <v>14</v>
      </c>
      <c r="Q3469" t="s">
        <v>34</v>
      </c>
      <c r="R3469" t="s">
        <v>26</v>
      </c>
    </row>
    <row r="3470" spans="1:18" x14ac:dyDescent="0.25">
      <c r="A3470" t="s">
        <v>7973</v>
      </c>
      <c r="B3470" s="1">
        <v>45493</v>
      </c>
      <c r="C3470" t="s">
        <v>97</v>
      </c>
      <c r="D3470" t="s">
        <v>7974</v>
      </c>
      <c r="E3470" t="s">
        <v>69</v>
      </c>
      <c r="F3470" t="s">
        <v>47</v>
      </c>
      <c r="G3470" t="s">
        <v>23</v>
      </c>
      <c r="H3470" t="s">
        <v>127</v>
      </c>
      <c r="I3470">
        <v>5</v>
      </c>
      <c r="J3470">
        <v>30572</v>
      </c>
      <c r="K3470">
        <v>152860</v>
      </c>
      <c r="L3470">
        <v>96824</v>
      </c>
      <c r="M3470">
        <v>56036</v>
      </c>
      <c r="N3470">
        <v>10</v>
      </c>
      <c r="O3470">
        <v>56026</v>
      </c>
      <c r="P3470" t="s">
        <v>14</v>
      </c>
      <c r="Q3470" t="s">
        <v>34</v>
      </c>
      <c r="R3470" t="s">
        <v>26</v>
      </c>
    </row>
    <row r="3471" spans="1:18" x14ac:dyDescent="0.25">
      <c r="A3471" t="s">
        <v>7975</v>
      </c>
      <c r="B3471" s="1">
        <v>44798</v>
      </c>
      <c r="C3471" t="s">
        <v>67</v>
      </c>
      <c r="D3471" t="s">
        <v>7976</v>
      </c>
      <c r="E3471" t="s">
        <v>21</v>
      </c>
      <c r="F3471" t="s">
        <v>31</v>
      </c>
      <c r="G3471" t="s">
        <v>32</v>
      </c>
      <c r="H3471" t="s">
        <v>173</v>
      </c>
      <c r="I3471">
        <v>3</v>
      </c>
      <c r="J3471">
        <v>9958</v>
      </c>
      <c r="K3471">
        <v>29874</v>
      </c>
      <c r="L3471">
        <v>18231</v>
      </c>
      <c r="M3471">
        <v>11643</v>
      </c>
      <c r="N3471">
        <v>5</v>
      </c>
      <c r="O3471">
        <v>11638</v>
      </c>
      <c r="P3471" t="s">
        <v>14</v>
      </c>
      <c r="Q3471" t="s">
        <v>34</v>
      </c>
      <c r="R3471" t="s">
        <v>35</v>
      </c>
    </row>
    <row r="3472" spans="1:18" x14ac:dyDescent="0.25">
      <c r="A3472" t="s">
        <v>7977</v>
      </c>
      <c r="B3472" s="1">
        <v>45441</v>
      </c>
      <c r="C3472" t="s">
        <v>140</v>
      </c>
      <c r="D3472" t="s">
        <v>7978</v>
      </c>
      <c r="E3472" t="s">
        <v>53</v>
      </c>
      <c r="F3472" t="s">
        <v>40</v>
      </c>
      <c r="G3472" t="s">
        <v>48</v>
      </c>
      <c r="H3472" t="s">
        <v>54</v>
      </c>
      <c r="I3472">
        <v>3</v>
      </c>
      <c r="J3472">
        <v>27133</v>
      </c>
      <c r="K3472">
        <v>81399</v>
      </c>
      <c r="L3472">
        <v>68431</v>
      </c>
      <c r="M3472">
        <v>12968</v>
      </c>
      <c r="N3472">
        <v>5</v>
      </c>
      <c r="O3472">
        <v>12963</v>
      </c>
      <c r="P3472" t="s">
        <v>14</v>
      </c>
      <c r="Q3472" t="s">
        <v>55</v>
      </c>
      <c r="R3472" t="s">
        <v>35</v>
      </c>
    </row>
    <row r="3473" spans="1:18" x14ac:dyDescent="0.25">
      <c r="A3473" t="s">
        <v>7979</v>
      </c>
      <c r="B3473" s="1">
        <v>45276</v>
      </c>
      <c r="C3473" t="s">
        <v>44</v>
      </c>
      <c r="D3473" t="s">
        <v>7980</v>
      </c>
      <c r="E3473" t="s">
        <v>53</v>
      </c>
      <c r="F3473" t="s">
        <v>76</v>
      </c>
      <c r="G3473" t="s">
        <v>23</v>
      </c>
      <c r="H3473" t="s">
        <v>41</v>
      </c>
      <c r="I3473">
        <v>2</v>
      </c>
      <c r="J3473">
        <v>49778</v>
      </c>
      <c r="K3473">
        <v>99556</v>
      </c>
      <c r="L3473">
        <v>85859</v>
      </c>
      <c r="M3473">
        <v>13697</v>
      </c>
      <c r="N3473">
        <v>10</v>
      </c>
      <c r="O3473">
        <v>13687</v>
      </c>
      <c r="P3473" t="s">
        <v>14</v>
      </c>
      <c r="Q3473" t="s">
        <v>34</v>
      </c>
      <c r="R3473" t="s">
        <v>26</v>
      </c>
    </row>
    <row r="3474" spans="1:18" x14ac:dyDescent="0.25">
      <c r="A3474" t="s">
        <v>7981</v>
      </c>
      <c r="B3474" s="1">
        <v>44765</v>
      </c>
      <c r="C3474" t="s">
        <v>97</v>
      </c>
      <c r="D3474" t="s">
        <v>7983</v>
      </c>
      <c r="E3474" t="s">
        <v>46</v>
      </c>
      <c r="F3474" t="s">
        <v>22</v>
      </c>
      <c r="G3474" t="s">
        <v>48</v>
      </c>
      <c r="H3474" t="s">
        <v>54</v>
      </c>
      <c r="I3474">
        <v>10</v>
      </c>
      <c r="J3474">
        <v>47532</v>
      </c>
      <c r="K3474">
        <v>475320</v>
      </c>
      <c r="L3474">
        <v>380281</v>
      </c>
      <c r="M3474">
        <v>95039</v>
      </c>
      <c r="N3474">
        <v>5</v>
      </c>
      <c r="O3474">
        <v>95034</v>
      </c>
      <c r="P3474" t="s">
        <v>14</v>
      </c>
      <c r="Q3474" t="s">
        <v>34</v>
      </c>
      <c r="R3474" t="s">
        <v>26</v>
      </c>
    </row>
    <row r="3475" spans="1:18" x14ac:dyDescent="0.25">
      <c r="A3475" t="s">
        <v>7984</v>
      </c>
      <c r="B3475" s="1">
        <v>45104</v>
      </c>
      <c r="C3475" t="s">
        <v>19</v>
      </c>
      <c r="D3475" t="s">
        <v>7985</v>
      </c>
      <c r="E3475" t="s">
        <v>46</v>
      </c>
      <c r="F3475" t="s">
        <v>63</v>
      </c>
      <c r="G3475" t="s">
        <v>71</v>
      </c>
      <c r="H3475" t="s">
        <v>81</v>
      </c>
      <c r="I3475">
        <v>2</v>
      </c>
      <c r="J3475">
        <v>1646</v>
      </c>
      <c r="K3475">
        <v>3292</v>
      </c>
      <c r="L3475">
        <v>1977</v>
      </c>
      <c r="M3475">
        <v>1315</v>
      </c>
      <c r="N3475">
        <v>0</v>
      </c>
      <c r="O3475">
        <v>1315</v>
      </c>
      <c r="P3475" t="s">
        <v>14</v>
      </c>
      <c r="Q3475" t="s">
        <v>25</v>
      </c>
      <c r="R3475" t="s">
        <v>26</v>
      </c>
    </row>
    <row r="3476" spans="1:18" x14ac:dyDescent="0.25">
      <c r="A3476" t="s">
        <v>7986</v>
      </c>
      <c r="B3476" s="1">
        <v>44652</v>
      </c>
      <c r="C3476" t="s">
        <v>227</v>
      </c>
      <c r="D3476" t="s">
        <v>7987</v>
      </c>
      <c r="E3476" t="s">
        <v>21</v>
      </c>
      <c r="F3476" t="s">
        <v>40</v>
      </c>
      <c r="G3476" t="s">
        <v>23</v>
      </c>
      <c r="H3476" t="s">
        <v>169</v>
      </c>
      <c r="I3476">
        <v>7</v>
      </c>
      <c r="J3476">
        <v>42364</v>
      </c>
      <c r="K3476">
        <v>296548</v>
      </c>
      <c r="L3476">
        <v>250985</v>
      </c>
      <c r="M3476">
        <v>45563</v>
      </c>
      <c r="N3476">
        <v>0</v>
      </c>
      <c r="O3476">
        <v>45563</v>
      </c>
      <c r="P3476" t="s">
        <v>14</v>
      </c>
      <c r="Q3476" t="s">
        <v>25</v>
      </c>
      <c r="R3476" t="s">
        <v>35</v>
      </c>
    </row>
    <row r="3477" spans="1:18" x14ac:dyDescent="0.25">
      <c r="A3477" t="s">
        <v>7988</v>
      </c>
      <c r="B3477" s="1">
        <v>44798</v>
      </c>
      <c r="C3477" t="s">
        <v>67</v>
      </c>
      <c r="D3477" t="s">
        <v>7989</v>
      </c>
      <c r="E3477" t="s">
        <v>46</v>
      </c>
      <c r="F3477" t="s">
        <v>70</v>
      </c>
      <c r="G3477" t="s">
        <v>32</v>
      </c>
      <c r="H3477" t="s">
        <v>118</v>
      </c>
      <c r="I3477">
        <v>4</v>
      </c>
      <c r="J3477">
        <v>6129</v>
      </c>
      <c r="K3477">
        <v>24516</v>
      </c>
      <c r="L3477">
        <v>19584</v>
      </c>
      <c r="M3477">
        <v>4932</v>
      </c>
      <c r="N3477">
        <v>5</v>
      </c>
      <c r="O3477">
        <v>4927</v>
      </c>
      <c r="P3477" t="s">
        <v>14</v>
      </c>
      <c r="Q3477" t="s">
        <v>35</v>
      </c>
      <c r="R3477" t="s">
        <v>26</v>
      </c>
    </row>
    <row r="3478" spans="1:18" x14ac:dyDescent="0.25">
      <c r="A3478" t="s">
        <v>7990</v>
      </c>
      <c r="B3478" s="1">
        <v>45111</v>
      </c>
      <c r="C3478" t="s">
        <v>97</v>
      </c>
      <c r="D3478" t="s">
        <v>7991</v>
      </c>
      <c r="E3478" t="s">
        <v>46</v>
      </c>
      <c r="F3478" t="s">
        <v>70</v>
      </c>
      <c r="G3478" t="s">
        <v>71</v>
      </c>
      <c r="H3478" t="s">
        <v>111</v>
      </c>
      <c r="I3478">
        <v>4</v>
      </c>
      <c r="J3478">
        <v>13103</v>
      </c>
      <c r="K3478">
        <v>52412</v>
      </c>
      <c r="L3478">
        <v>45077</v>
      </c>
      <c r="M3478">
        <v>7335</v>
      </c>
      <c r="N3478">
        <v>10</v>
      </c>
      <c r="O3478">
        <v>7325</v>
      </c>
      <c r="P3478" t="s">
        <v>14</v>
      </c>
      <c r="Q3478" t="s">
        <v>35</v>
      </c>
      <c r="R3478" t="s">
        <v>35</v>
      </c>
    </row>
    <row r="3479" spans="1:18" x14ac:dyDescent="0.25">
      <c r="A3479" t="s">
        <v>7992</v>
      </c>
      <c r="B3479" s="1">
        <v>44999</v>
      </c>
      <c r="C3479" t="s">
        <v>208</v>
      </c>
      <c r="D3479" t="s">
        <v>7993</v>
      </c>
      <c r="E3479" t="s">
        <v>46</v>
      </c>
      <c r="F3479" t="s">
        <v>70</v>
      </c>
      <c r="G3479" t="s">
        <v>71</v>
      </c>
      <c r="H3479" t="s">
        <v>81</v>
      </c>
      <c r="I3479">
        <v>5</v>
      </c>
      <c r="J3479">
        <v>2424</v>
      </c>
      <c r="K3479">
        <v>12120</v>
      </c>
      <c r="L3479">
        <v>7344</v>
      </c>
      <c r="M3479">
        <v>4776</v>
      </c>
      <c r="N3479">
        <v>10</v>
      </c>
      <c r="O3479">
        <v>4766</v>
      </c>
      <c r="P3479" t="s">
        <v>14</v>
      </c>
      <c r="Q3479" t="s">
        <v>34</v>
      </c>
      <c r="R3479" t="s">
        <v>26</v>
      </c>
    </row>
    <row r="3480" spans="1:18" x14ac:dyDescent="0.25">
      <c r="A3480" t="s">
        <v>7994</v>
      </c>
      <c r="B3480" s="1">
        <v>45023</v>
      </c>
      <c r="C3480" t="s">
        <v>227</v>
      </c>
      <c r="D3480" t="s">
        <v>7995</v>
      </c>
      <c r="E3480" t="s">
        <v>21</v>
      </c>
      <c r="F3480" t="s">
        <v>31</v>
      </c>
      <c r="G3480" t="s">
        <v>23</v>
      </c>
      <c r="H3480" t="s">
        <v>169</v>
      </c>
      <c r="I3480">
        <v>3</v>
      </c>
      <c r="J3480">
        <v>11420</v>
      </c>
      <c r="K3480">
        <v>34260</v>
      </c>
      <c r="L3480">
        <v>26650</v>
      </c>
      <c r="M3480">
        <v>7610</v>
      </c>
      <c r="N3480">
        <v>0</v>
      </c>
      <c r="O3480">
        <v>7610</v>
      </c>
      <c r="P3480" t="s">
        <v>14</v>
      </c>
      <c r="Q3480" t="s">
        <v>35</v>
      </c>
      <c r="R3480" t="s">
        <v>26</v>
      </c>
    </row>
    <row r="3481" spans="1:18" x14ac:dyDescent="0.25">
      <c r="A3481" t="s">
        <v>7996</v>
      </c>
      <c r="B3481" s="1">
        <v>45552</v>
      </c>
      <c r="C3481" t="s">
        <v>38</v>
      </c>
      <c r="D3481" t="s">
        <v>7997</v>
      </c>
      <c r="E3481" t="s">
        <v>46</v>
      </c>
      <c r="F3481" t="s">
        <v>76</v>
      </c>
      <c r="G3481" t="s">
        <v>23</v>
      </c>
      <c r="H3481" t="s">
        <v>127</v>
      </c>
      <c r="I3481">
        <v>2</v>
      </c>
      <c r="J3481">
        <v>44372</v>
      </c>
      <c r="K3481">
        <v>88744</v>
      </c>
      <c r="L3481">
        <v>58693</v>
      </c>
      <c r="M3481">
        <v>30051</v>
      </c>
      <c r="N3481">
        <v>10</v>
      </c>
      <c r="O3481">
        <v>30041</v>
      </c>
      <c r="P3481" t="s">
        <v>14</v>
      </c>
      <c r="Q3481" t="s">
        <v>25</v>
      </c>
      <c r="R3481" t="s">
        <v>26</v>
      </c>
    </row>
    <row r="3482" spans="1:18" x14ac:dyDescent="0.25">
      <c r="A3482" t="s">
        <v>7998</v>
      </c>
      <c r="B3482" s="1">
        <v>45376</v>
      </c>
      <c r="C3482" t="s">
        <v>208</v>
      </c>
      <c r="D3482" t="s">
        <v>7999</v>
      </c>
      <c r="E3482" t="s">
        <v>69</v>
      </c>
      <c r="F3482" t="s">
        <v>63</v>
      </c>
      <c r="G3482" t="s">
        <v>71</v>
      </c>
      <c r="H3482" t="s">
        <v>72</v>
      </c>
      <c r="I3482">
        <v>8</v>
      </c>
      <c r="J3482">
        <v>21921</v>
      </c>
      <c r="K3482">
        <v>175368</v>
      </c>
      <c r="L3482">
        <v>110552</v>
      </c>
      <c r="M3482">
        <v>64816</v>
      </c>
      <c r="N3482">
        <v>15</v>
      </c>
      <c r="O3482">
        <v>64801</v>
      </c>
      <c r="P3482" t="s">
        <v>14</v>
      </c>
      <c r="Q3482" t="s">
        <v>34</v>
      </c>
      <c r="R3482" t="s">
        <v>26</v>
      </c>
    </row>
    <row r="3483" spans="1:18" x14ac:dyDescent="0.25">
      <c r="A3483" t="s">
        <v>8000</v>
      </c>
      <c r="B3483" s="1">
        <v>45076</v>
      </c>
      <c r="C3483" t="s">
        <v>140</v>
      </c>
      <c r="D3483" t="s">
        <v>8001</v>
      </c>
      <c r="E3483" t="s">
        <v>53</v>
      </c>
      <c r="F3483" t="s">
        <v>47</v>
      </c>
      <c r="G3483" t="s">
        <v>23</v>
      </c>
      <c r="H3483" t="s">
        <v>169</v>
      </c>
      <c r="I3483">
        <v>4</v>
      </c>
      <c r="J3483">
        <v>18955</v>
      </c>
      <c r="K3483">
        <v>75820</v>
      </c>
      <c r="L3483">
        <v>63391</v>
      </c>
      <c r="M3483">
        <v>12429</v>
      </c>
      <c r="N3483">
        <v>5</v>
      </c>
      <c r="O3483">
        <v>12424</v>
      </c>
      <c r="P3483" t="s">
        <v>14</v>
      </c>
      <c r="Q3483" t="s">
        <v>34</v>
      </c>
      <c r="R3483" t="s">
        <v>35</v>
      </c>
    </row>
    <row r="3484" spans="1:18" x14ac:dyDescent="0.25">
      <c r="A3484" t="s">
        <v>8002</v>
      </c>
      <c r="B3484" s="1">
        <v>45170</v>
      </c>
      <c r="C3484" t="s">
        <v>38</v>
      </c>
      <c r="D3484" t="s">
        <v>8003</v>
      </c>
      <c r="E3484" t="s">
        <v>69</v>
      </c>
      <c r="F3484" t="s">
        <v>40</v>
      </c>
      <c r="G3484" t="s">
        <v>23</v>
      </c>
      <c r="H3484" t="s">
        <v>127</v>
      </c>
      <c r="I3484">
        <v>3</v>
      </c>
      <c r="J3484">
        <v>4711</v>
      </c>
      <c r="K3484">
        <v>14133</v>
      </c>
      <c r="L3484">
        <v>10196</v>
      </c>
      <c r="M3484">
        <v>3937</v>
      </c>
      <c r="N3484">
        <v>10</v>
      </c>
      <c r="O3484">
        <v>3927</v>
      </c>
      <c r="P3484" t="s">
        <v>14</v>
      </c>
      <c r="Q3484" t="s">
        <v>34</v>
      </c>
      <c r="R3484" t="s">
        <v>35</v>
      </c>
    </row>
    <row r="3485" spans="1:18" x14ac:dyDescent="0.25">
      <c r="A3485" t="s">
        <v>8004</v>
      </c>
      <c r="B3485" s="1">
        <v>44963</v>
      </c>
      <c r="C3485" t="s">
        <v>29</v>
      </c>
      <c r="D3485" t="s">
        <v>8005</v>
      </c>
      <c r="E3485" t="s">
        <v>53</v>
      </c>
      <c r="F3485" t="s">
        <v>63</v>
      </c>
      <c r="G3485" t="s">
        <v>32</v>
      </c>
      <c r="H3485" t="s">
        <v>118</v>
      </c>
      <c r="I3485">
        <v>4</v>
      </c>
      <c r="J3485">
        <v>11342</v>
      </c>
      <c r="K3485">
        <v>45368</v>
      </c>
      <c r="L3485">
        <v>30647</v>
      </c>
      <c r="M3485">
        <v>14721</v>
      </c>
      <c r="N3485">
        <v>5</v>
      </c>
      <c r="O3485">
        <v>14716</v>
      </c>
      <c r="P3485" t="s">
        <v>14</v>
      </c>
      <c r="Q3485" t="s">
        <v>34</v>
      </c>
      <c r="R3485" t="s">
        <v>26</v>
      </c>
    </row>
    <row r="3486" spans="1:18" x14ac:dyDescent="0.25">
      <c r="A3486" t="s">
        <v>8006</v>
      </c>
      <c r="B3486" s="1">
        <v>45503</v>
      </c>
      <c r="C3486" t="s">
        <v>97</v>
      </c>
      <c r="D3486" t="s">
        <v>8007</v>
      </c>
      <c r="E3486" t="s">
        <v>69</v>
      </c>
      <c r="F3486" t="s">
        <v>63</v>
      </c>
      <c r="G3486" t="s">
        <v>23</v>
      </c>
      <c r="H3486" t="s">
        <v>41</v>
      </c>
      <c r="I3486">
        <v>1</v>
      </c>
      <c r="J3486">
        <v>19647</v>
      </c>
      <c r="K3486">
        <v>19647</v>
      </c>
      <c r="L3486">
        <v>14995</v>
      </c>
      <c r="M3486">
        <v>4652</v>
      </c>
      <c r="N3486">
        <v>15</v>
      </c>
      <c r="O3486">
        <v>4637</v>
      </c>
      <c r="P3486" t="s">
        <v>14</v>
      </c>
      <c r="Q3486" t="s">
        <v>34</v>
      </c>
      <c r="R3486" t="s">
        <v>35</v>
      </c>
    </row>
    <row r="3487" spans="1:18" x14ac:dyDescent="0.25">
      <c r="A3487" t="s">
        <v>8008</v>
      </c>
      <c r="B3487" s="1">
        <v>45527</v>
      </c>
      <c r="C3487" t="s">
        <v>67</v>
      </c>
      <c r="D3487" t="s">
        <v>8009</v>
      </c>
      <c r="E3487" t="s">
        <v>53</v>
      </c>
      <c r="F3487" t="s">
        <v>76</v>
      </c>
      <c r="G3487" t="s">
        <v>48</v>
      </c>
      <c r="H3487" t="s">
        <v>64</v>
      </c>
      <c r="I3487">
        <v>2</v>
      </c>
      <c r="J3487">
        <v>8603</v>
      </c>
      <c r="K3487">
        <v>17206</v>
      </c>
      <c r="L3487">
        <v>14923</v>
      </c>
      <c r="M3487">
        <v>2283</v>
      </c>
      <c r="N3487">
        <v>15</v>
      </c>
      <c r="O3487">
        <v>2268</v>
      </c>
      <c r="P3487" t="s">
        <v>14</v>
      </c>
      <c r="Q3487" t="s">
        <v>35</v>
      </c>
      <c r="R3487" t="s">
        <v>26</v>
      </c>
    </row>
    <row r="3488" spans="1:18" x14ac:dyDescent="0.25">
      <c r="A3488" t="s">
        <v>8010</v>
      </c>
      <c r="B3488" s="1">
        <v>45365</v>
      </c>
      <c r="C3488" t="s">
        <v>208</v>
      </c>
      <c r="D3488" t="s">
        <v>8011</v>
      </c>
      <c r="E3488" t="s">
        <v>21</v>
      </c>
      <c r="F3488" t="s">
        <v>76</v>
      </c>
      <c r="G3488" t="s">
        <v>23</v>
      </c>
      <c r="H3488" t="s">
        <v>24</v>
      </c>
      <c r="I3488">
        <v>8</v>
      </c>
      <c r="J3488">
        <v>650</v>
      </c>
      <c r="K3488">
        <v>5200</v>
      </c>
      <c r="L3488">
        <v>4282</v>
      </c>
      <c r="M3488">
        <v>918</v>
      </c>
      <c r="N3488">
        <v>10</v>
      </c>
      <c r="O3488">
        <v>908</v>
      </c>
      <c r="P3488" t="s">
        <v>14</v>
      </c>
      <c r="Q3488" t="s">
        <v>34</v>
      </c>
      <c r="R3488" t="s">
        <v>26</v>
      </c>
    </row>
    <row r="3489" spans="1:18" x14ac:dyDescent="0.25">
      <c r="A3489" t="s">
        <v>8012</v>
      </c>
      <c r="B3489" s="1">
        <v>44643</v>
      </c>
      <c r="C3489" t="s">
        <v>208</v>
      </c>
      <c r="D3489" t="s">
        <v>8013</v>
      </c>
      <c r="E3489" t="s">
        <v>21</v>
      </c>
      <c r="F3489" t="s">
        <v>31</v>
      </c>
      <c r="G3489" t="s">
        <v>32</v>
      </c>
      <c r="H3489" t="s">
        <v>173</v>
      </c>
      <c r="I3489">
        <v>10</v>
      </c>
      <c r="J3489">
        <v>31993</v>
      </c>
      <c r="K3489">
        <v>319930</v>
      </c>
      <c r="L3489">
        <v>266527</v>
      </c>
      <c r="M3489">
        <v>53403</v>
      </c>
      <c r="N3489">
        <v>10</v>
      </c>
      <c r="O3489">
        <v>53393</v>
      </c>
      <c r="P3489" t="s">
        <v>14</v>
      </c>
      <c r="Q3489" t="s">
        <v>25</v>
      </c>
      <c r="R3489" t="s">
        <v>35</v>
      </c>
    </row>
    <row r="3490" spans="1:18" x14ac:dyDescent="0.25">
      <c r="A3490" t="s">
        <v>8014</v>
      </c>
      <c r="B3490" s="1">
        <v>45432</v>
      </c>
      <c r="C3490" t="s">
        <v>140</v>
      </c>
      <c r="D3490" t="s">
        <v>8015</v>
      </c>
      <c r="E3490" t="s">
        <v>46</v>
      </c>
      <c r="F3490" t="s">
        <v>114</v>
      </c>
      <c r="G3490" t="s">
        <v>71</v>
      </c>
      <c r="H3490" t="s">
        <v>111</v>
      </c>
      <c r="I3490">
        <v>5</v>
      </c>
      <c r="J3490">
        <v>38486</v>
      </c>
      <c r="K3490">
        <v>192430</v>
      </c>
      <c r="L3490">
        <v>142704</v>
      </c>
      <c r="M3490">
        <v>49726</v>
      </c>
      <c r="N3490">
        <v>10</v>
      </c>
      <c r="O3490">
        <v>49716</v>
      </c>
      <c r="P3490" t="s">
        <v>14</v>
      </c>
      <c r="Q3490" t="s">
        <v>34</v>
      </c>
      <c r="R3490" t="s">
        <v>35</v>
      </c>
    </row>
    <row r="3491" spans="1:18" x14ac:dyDescent="0.25">
      <c r="A3491" t="s">
        <v>8016</v>
      </c>
      <c r="B3491" s="1">
        <v>44659</v>
      </c>
      <c r="C3491" t="s">
        <v>227</v>
      </c>
      <c r="D3491" t="s">
        <v>8017</v>
      </c>
      <c r="E3491" t="s">
        <v>69</v>
      </c>
      <c r="F3491" t="s">
        <v>22</v>
      </c>
      <c r="G3491" t="s">
        <v>23</v>
      </c>
      <c r="H3491" t="s">
        <v>127</v>
      </c>
      <c r="I3491">
        <v>9</v>
      </c>
      <c r="J3491">
        <v>11669</v>
      </c>
      <c r="K3491">
        <v>105021</v>
      </c>
      <c r="L3491">
        <v>81546</v>
      </c>
      <c r="M3491">
        <v>23475</v>
      </c>
      <c r="N3491">
        <v>5</v>
      </c>
      <c r="O3491">
        <v>23470</v>
      </c>
      <c r="P3491" t="s">
        <v>14</v>
      </c>
      <c r="Q3491" t="s">
        <v>25</v>
      </c>
      <c r="R3491" t="s">
        <v>35</v>
      </c>
    </row>
    <row r="3492" spans="1:18" x14ac:dyDescent="0.25">
      <c r="A3492" t="s">
        <v>8018</v>
      </c>
      <c r="B3492" s="1">
        <v>45384</v>
      </c>
      <c r="C3492" t="s">
        <v>227</v>
      </c>
      <c r="D3492" t="s">
        <v>8019</v>
      </c>
      <c r="E3492" t="s">
        <v>21</v>
      </c>
      <c r="F3492" t="s">
        <v>76</v>
      </c>
      <c r="G3492" t="s">
        <v>23</v>
      </c>
      <c r="H3492" t="s">
        <v>169</v>
      </c>
      <c r="I3492">
        <v>7</v>
      </c>
      <c r="J3492">
        <v>29624</v>
      </c>
      <c r="K3492">
        <v>207368</v>
      </c>
      <c r="L3492">
        <v>159178</v>
      </c>
      <c r="M3492">
        <v>48190</v>
      </c>
      <c r="N3492">
        <v>10</v>
      </c>
      <c r="O3492">
        <v>48180</v>
      </c>
      <c r="P3492" t="s">
        <v>14</v>
      </c>
      <c r="Q3492" t="s">
        <v>35</v>
      </c>
      <c r="R3492" t="s">
        <v>35</v>
      </c>
    </row>
    <row r="3493" spans="1:18" x14ac:dyDescent="0.25">
      <c r="A3493" t="s">
        <v>8020</v>
      </c>
      <c r="B3493" s="1">
        <v>45419</v>
      </c>
      <c r="C3493" t="s">
        <v>140</v>
      </c>
      <c r="D3493" t="s">
        <v>8021</v>
      </c>
      <c r="E3493" t="s">
        <v>69</v>
      </c>
      <c r="F3493" t="s">
        <v>70</v>
      </c>
      <c r="G3493" t="s">
        <v>32</v>
      </c>
      <c r="H3493" t="s">
        <v>33</v>
      </c>
      <c r="I3493">
        <v>4</v>
      </c>
      <c r="J3493">
        <v>20302</v>
      </c>
      <c r="K3493">
        <v>81208</v>
      </c>
      <c r="L3493">
        <v>56305</v>
      </c>
      <c r="M3493">
        <v>24903</v>
      </c>
      <c r="N3493">
        <v>0</v>
      </c>
      <c r="O3493">
        <v>24903</v>
      </c>
      <c r="P3493" t="s">
        <v>14</v>
      </c>
      <c r="Q3493" t="s">
        <v>55</v>
      </c>
      <c r="R3493" t="s">
        <v>26</v>
      </c>
    </row>
    <row r="3494" spans="1:18" x14ac:dyDescent="0.25">
      <c r="A3494" t="s">
        <v>8022</v>
      </c>
      <c r="B3494" s="1">
        <v>44573</v>
      </c>
      <c r="C3494" t="s">
        <v>84</v>
      </c>
      <c r="D3494" t="s">
        <v>8023</v>
      </c>
      <c r="E3494" t="s">
        <v>69</v>
      </c>
      <c r="F3494" t="s">
        <v>40</v>
      </c>
      <c r="G3494" t="s">
        <v>71</v>
      </c>
      <c r="H3494" t="s">
        <v>72</v>
      </c>
      <c r="I3494">
        <v>1</v>
      </c>
      <c r="J3494">
        <v>33805</v>
      </c>
      <c r="K3494">
        <v>33805</v>
      </c>
      <c r="L3494">
        <v>21536</v>
      </c>
      <c r="M3494">
        <v>12269</v>
      </c>
      <c r="N3494">
        <v>15</v>
      </c>
      <c r="O3494">
        <v>12254</v>
      </c>
      <c r="P3494" t="s">
        <v>14</v>
      </c>
      <c r="Q3494" t="s">
        <v>25</v>
      </c>
      <c r="R3494" t="s">
        <v>35</v>
      </c>
    </row>
    <row r="3495" spans="1:18" x14ac:dyDescent="0.25">
      <c r="A3495" t="s">
        <v>8024</v>
      </c>
      <c r="B3495" s="1">
        <v>44767</v>
      </c>
      <c r="C3495" t="s">
        <v>97</v>
      </c>
      <c r="D3495" t="s">
        <v>8025</v>
      </c>
      <c r="E3495" t="s">
        <v>46</v>
      </c>
      <c r="F3495" t="s">
        <v>70</v>
      </c>
      <c r="G3495" t="s">
        <v>32</v>
      </c>
      <c r="H3495" t="s">
        <v>33</v>
      </c>
      <c r="I3495">
        <v>2</v>
      </c>
      <c r="J3495">
        <v>8900</v>
      </c>
      <c r="K3495">
        <v>17800</v>
      </c>
      <c r="L3495">
        <v>12048</v>
      </c>
      <c r="M3495">
        <v>5752</v>
      </c>
      <c r="N3495">
        <v>5</v>
      </c>
      <c r="O3495">
        <v>5747</v>
      </c>
      <c r="P3495" t="s">
        <v>14</v>
      </c>
      <c r="Q3495" t="s">
        <v>55</v>
      </c>
      <c r="R3495" t="s">
        <v>26</v>
      </c>
    </row>
    <row r="3496" spans="1:18" x14ac:dyDescent="0.25">
      <c r="A3496" t="s">
        <v>8026</v>
      </c>
      <c r="B3496" s="1">
        <v>44692</v>
      </c>
      <c r="C3496" t="s">
        <v>140</v>
      </c>
      <c r="D3496" t="s">
        <v>8027</v>
      </c>
      <c r="E3496" t="s">
        <v>46</v>
      </c>
      <c r="F3496" t="s">
        <v>31</v>
      </c>
      <c r="G3496" t="s">
        <v>71</v>
      </c>
      <c r="H3496" t="s">
        <v>72</v>
      </c>
      <c r="I3496">
        <v>8</v>
      </c>
      <c r="J3496">
        <v>24585</v>
      </c>
      <c r="K3496">
        <v>196680</v>
      </c>
      <c r="L3496">
        <v>130494</v>
      </c>
      <c r="M3496">
        <v>66186</v>
      </c>
      <c r="N3496">
        <v>10</v>
      </c>
      <c r="O3496">
        <v>66176</v>
      </c>
      <c r="P3496" t="s">
        <v>14</v>
      </c>
      <c r="Q3496" t="s">
        <v>34</v>
      </c>
      <c r="R3496" t="s">
        <v>26</v>
      </c>
    </row>
    <row r="3497" spans="1:18" x14ac:dyDescent="0.25">
      <c r="A3497" t="s">
        <v>8028</v>
      </c>
      <c r="B3497" s="1">
        <v>45035</v>
      </c>
      <c r="C3497" t="s">
        <v>227</v>
      </c>
      <c r="D3497" t="s">
        <v>8029</v>
      </c>
      <c r="E3497" t="s">
        <v>21</v>
      </c>
      <c r="F3497" t="s">
        <v>70</v>
      </c>
      <c r="G3497" t="s">
        <v>48</v>
      </c>
      <c r="H3497" t="s">
        <v>54</v>
      </c>
      <c r="I3497">
        <v>9</v>
      </c>
      <c r="J3497">
        <v>5045</v>
      </c>
      <c r="K3497">
        <v>45405</v>
      </c>
      <c r="L3497">
        <v>28017</v>
      </c>
      <c r="M3497">
        <v>17388</v>
      </c>
      <c r="N3497">
        <v>0</v>
      </c>
      <c r="O3497">
        <v>17388</v>
      </c>
      <c r="P3497" t="s">
        <v>14</v>
      </c>
      <c r="Q3497" t="s">
        <v>25</v>
      </c>
      <c r="R3497" t="s">
        <v>35</v>
      </c>
    </row>
    <row r="3498" spans="1:18" x14ac:dyDescent="0.25">
      <c r="A3498" t="s">
        <v>8030</v>
      </c>
      <c r="B3498" s="1">
        <v>45000</v>
      </c>
      <c r="C3498" t="s">
        <v>208</v>
      </c>
      <c r="D3498" t="s">
        <v>8031</v>
      </c>
      <c r="E3498" t="s">
        <v>21</v>
      </c>
      <c r="F3498" t="s">
        <v>47</v>
      </c>
      <c r="G3498" t="s">
        <v>48</v>
      </c>
      <c r="H3498" t="s">
        <v>64</v>
      </c>
      <c r="I3498">
        <v>9</v>
      </c>
      <c r="J3498">
        <v>42875</v>
      </c>
      <c r="K3498">
        <v>385875</v>
      </c>
      <c r="L3498">
        <v>234036</v>
      </c>
      <c r="M3498">
        <v>151839</v>
      </c>
      <c r="N3498">
        <v>0</v>
      </c>
      <c r="O3498">
        <v>151839</v>
      </c>
      <c r="P3498" t="s">
        <v>14</v>
      </c>
      <c r="Q3498" t="s">
        <v>34</v>
      </c>
      <c r="R3498" t="s">
        <v>35</v>
      </c>
    </row>
    <row r="3499" spans="1:18" x14ac:dyDescent="0.25">
      <c r="A3499" t="s">
        <v>8032</v>
      </c>
      <c r="B3499" s="1">
        <v>44909</v>
      </c>
      <c r="C3499" t="s">
        <v>44</v>
      </c>
      <c r="D3499" t="s">
        <v>8033</v>
      </c>
      <c r="E3499" t="s">
        <v>69</v>
      </c>
      <c r="F3499" t="s">
        <v>70</v>
      </c>
      <c r="G3499" t="s">
        <v>32</v>
      </c>
      <c r="H3499" t="s">
        <v>33</v>
      </c>
      <c r="I3499">
        <v>7</v>
      </c>
      <c r="J3499">
        <v>12511</v>
      </c>
      <c r="K3499">
        <v>87577</v>
      </c>
      <c r="L3499">
        <v>74159</v>
      </c>
      <c r="M3499">
        <v>13418</v>
      </c>
      <c r="N3499">
        <v>15</v>
      </c>
      <c r="O3499">
        <v>13403</v>
      </c>
      <c r="P3499" t="s">
        <v>14</v>
      </c>
      <c r="Q3499" t="s">
        <v>35</v>
      </c>
      <c r="R3499" t="s">
        <v>35</v>
      </c>
    </row>
    <row r="3500" spans="1:18" x14ac:dyDescent="0.25">
      <c r="A3500" t="s">
        <v>8034</v>
      </c>
      <c r="B3500" s="1">
        <v>44948</v>
      </c>
      <c r="C3500" t="s">
        <v>84</v>
      </c>
      <c r="D3500" t="s">
        <v>8035</v>
      </c>
      <c r="E3500" t="s">
        <v>69</v>
      </c>
      <c r="F3500" t="s">
        <v>63</v>
      </c>
      <c r="G3500" t="s">
        <v>48</v>
      </c>
      <c r="H3500" t="s">
        <v>49</v>
      </c>
      <c r="I3500">
        <v>4</v>
      </c>
      <c r="J3500">
        <v>43645</v>
      </c>
      <c r="K3500">
        <v>174580</v>
      </c>
      <c r="L3500">
        <v>125195</v>
      </c>
      <c r="M3500">
        <v>49385</v>
      </c>
      <c r="N3500">
        <v>5</v>
      </c>
      <c r="O3500">
        <v>49380</v>
      </c>
      <c r="P3500" t="s">
        <v>14</v>
      </c>
      <c r="Q3500" t="s">
        <v>34</v>
      </c>
      <c r="R3500" t="s">
        <v>35</v>
      </c>
    </row>
    <row r="3501" spans="1:18" x14ac:dyDescent="0.25">
      <c r="A3501" t="s">
        <v>8036</v>
      </c>
      <c r="B3501" s="1">
        <v>44809</v>
      </c>
      <c r="C3501" t="s">
        <v>38</v>
      </c>
      <c r="D3501" t="s">
        <v>8037</v>
      </c>
      <c r="E3501" t="s">
        <v>21</v>
      </c>
      <c r="F3501" t="s">
        <v>70</v>
      </c>
      <c r="G3501" t="s">
        <v>23</v>
      </c>
      <c r="H3501" t="s">
        <v>169</v>
      </c>
      <c r="I3501">
        <v>2</v>
      </c>
      <c r="J3501">
        <v>7593</v>
      </c>
      <c r="K3501">
        <v>15186</v>
      </c>
      <c r="L3501">
        <v>13329</v>
      </c>
      <c r="M3501">
        <v>1857</v>
      </c>
      <c r="N3501">
        <v>10</v>
      </c>
      <c r="O3501">
        <v>1847</v>
      </c>
      <c r="P3501" t="s">
        <v>14</v>
      </c>
      <c r="Q3501" t="s">
        <v>55</v>
      </c>
      <c r="R3501" t="s">
        <v>35</v>
      </c>
    </row>
    <row r="3502" spans="1:18" x14ac:dyDescent="0.25">
      <c r="A3502" t="s">
        <v>8038</v>
      </c>
      <c r="B3502" s="1">
        <v>44907</v>
      </c>
      <c r="C3502" t="s">
        <v>44</v>
      </c>
      <c r="D3502" t="s">
        <v>8039</v>
      </c>
      <c r="E3502" t="s">
        <v>53</v>
      </c>
      <c r="F3502" t="s">
        <v>22</v>
      </c>
      <c r="G3502" t="s">
        <v>48</v>
      </c>
      <c r="H3502" t="s">
        <v>64</v>
      </c>
      <c r="I3502">
        <v>9</v>
      </c>
      <c r="J3502">
        <v>39584</v>
      </c>
      <c r="K3502">
        <v>356256</v>
      </c>
      <c r="L3502">
        <v>222473</v>
      </c>
      <c r="M3502">
        <v>133783</v>
      </c>
      <c r="N3502">
        <v>5</v>
      </c>
      <c r="O3502">
        <v>133778</v>
      </c>
      <c r="P3502" t="s">
        <v>14</v>
      </c>
      <c r="Q3502" t="s">
        <v>34</v>
      </c>
      <c r="R3502" t="s">
        <v>26</v>
      </c>
    </row>
    <row r="3503" spans="1:18" x14ac:dyDescent="0.25">
      <c r="A3503" t="s">
        <v>8040</v>
      </c>
      <c r="B3503" s="1">
        <v>44886</v>
      </c>
      <c r="C3503" t="s">
        <v>133</v>
      </c>
      <c r="D3503" t="s">
        <v>8041</v>
      </c>
      <c r="E3503" t="s">
        <v>53</v>
      </c>
      <c r="F3503" t="s">
        <v>63</v>
      </c>
      <c r="G3503" t="s">
        <v>23</v>
      </c>
      <c r="H3503" t="s">
        <v>24</v>
      </c>
      <c r="I3503">
        <v>3</v>
      </c>
      <c r="J3503">
        <v>21407</v>
      </c>
      <c r="K3503">
        <v>64221</v>
      </c>
      <c r="L3503">
        <v>43546</v>
      </c>
      <c r="M3503">
        <v>20675</v>
      </c>
      <c r="N3503">
        <v>0</v>
      </c>
      <c r="O3503">
        <v>20675</v>
      </c>
      <c r="P3503" t="s">
        <v>14</v>
      </c>
      <c r="Q3503" t="s">
        <v>34</v>
      </c>
      <c r="R3503" t="s">
        <v>26</v>
      </c>
    </row>
    <row r="3504" spans="1:18" x14ac:dyDescent="0.25">
      <c r="A3504" t="s">
        <v>8042</v>
      </c>
      <c r="B3504" s="1">
        <v>45223</v>
      </c>
      <c r="C3504" t="s">
        <v>61</v>
      </c>
      <c r="D3504" t="s">
        <v>8043</v>
      </c>
      <c r="E3504" t="s">
        <v>21</v>
      </c>
      <c r="F3504" t="s">
        <v>70</v>
      </c>
      <c r="G3504" t="s">
        <v>48</v>
      </c>
      <c r="H3504" t="s">
        <v>49</v>
      </c>
      <c r="I3504">
        <v>5</v>
      </c>
      <c r="J3504">
        <v>14791</v>
      </c>
      <c r="K3504">
        <v>73955</v>
      </c>
      <c r="L3504">
        <v>49659</v>
      </c>
      <c r="M3504">
        <v>24296</v>
      </c>
      <c r="N3504">
        <v>0</v>
      </c>
      <c r="O3504">
        <v>24296</v>
      </c>
      <c r="P3504" t="s">
        <v>14</v>
      </c>
      <c r="Q3504" t="s">
        <v>34</v>
      </c>
      <c r="R3504" t="s">
        <v>35</v>
      </c>
    </row>
    <row r="3505" spans="1:18" x14ac:dyDescent="0.25">
      <c r="A3505" t="s">
        <v>8044</v>
      </c>
      <c r="B3505" s="1">
        <v>44774</v>
      </c>
      <c r="C3505" t="s">
        <v>67</v>
      </c>
      <c r="D3505" t="s">
        <v>8045</v>
      </c>
      <c r="E3505" t="s">
        <v>46</v>
      </c>
      <c r="F3505" t="s">
        <v>40</v>
      </c>
      <c r="G3505" t="s">
        <v>23</v>
      </c>
      <c r="H3505" t="s">
        <v>24</v>
      </c>
      <c r="I3505">
        <v>3</v>
      </c>
      <c r="J3505">
        <v>9444</v>
      </c>
      <c r="K3505">
        <v>28332</v>
      </c>
      <c r="L3505">
        <v>20171</v>
      </c>
      <c r="M3505">
        <v>8161</v>
      </c>
      <c r="N3505">
        <v>10</v>
      </c>
      <c r="O3505">
        <v>8151</v>
      </c>
      <c r="P3505" t="s">
        <v>14</v>
      </c>
      <c r="Q3505" t="s">
        <v>34</v>
      </c>
      <c r="R3505" t="s">
        <v>26</v>
      </c>
    </row>
    <row r="3506" spans="1:18" x14ac:dyDescent="0.25">
      <c r="A3506" t="s">
        <v>8046</v>
      </c>
      <c r="B3506" s="1">
        <v>45169</v>
      </c>
      <c r="C3506" t="s">
        <v>67</v>
      </c>
      <c r="D3506" t="s">
        <v>8047</v>
      </c>
      <c r="E3506" t="s">
        <v>69</v>
      </c>
      <c r="F3506" t="s">
        <v>22</v>
      </c>
      <c r="G3506" t="s">
        <v>48</v>
      </c>
      <c r="H3506" t="s">
        <v>54</v>
      </c>
      <c r="I3506">
        <v>10</v>
      </c>
      <c r="J3506">
        <v>14155</v>
      </c>
      <c r="K3506">
        <v>141550</v>
      </c>
      <c r="L3506">
        <v>119772</v>
      </c>
      <c r="M3506">
        <v>21778</v>
      </c>
      <c r="N3506">
        <v>15</v>
      </c>
      <c r="O3506">
        <v>21763</v>
      </c>
      <c r="P3506" t="s">
        <v>14</v>
      </c>
      <c r="Q3506" t="s">
        <v>25</v>
      </c>
      <c r="R3506" t="s">
        <v>26</v>
      </c>
    </row>
    <row r="3507" spans="1:18" x14ac:dyDescent="0.25">
      <c r="A3507" t="s">
        <v>8048</v>
      </c>
      <c r="B3507" s="1">
        <v>44644</v>
      </c>
      <c r="C3507" t="s">
        <v>208</v>
      </c>
      <c r="D3507" t="s">
        <v>8049</v>
      </c>
      <c r="E3507" t="s">
        <v>69</v>
      </c>
      <c r="F3507" t="s">
        <v>40</v>
      </c>
      <c r="G3507" t="s">
        <v>23</v>
      </c>
      <c r="H3507" t="s">
        <v>169</v>
      </c>
      <c r="I3507">
        <v>2</v>
      </c>
      <c r="J3507">
        <v>24854</v>
      </c>
      <c r="K3507">
        <v>49708</v>
      </c>
      <c r="L3507">
        <v>41194</v>
      </c>
      <c r="M3507">
        <v>8514</v>
      </c>
      <c r="N3507">
        <v>15</v>
      </c>
      <c r="O3507">
        <v>8499</v>
      </c>
      <c r="P3507" t="s">
        <v>14</v>
      </c>
      <c r="Q3507" t="s">
        <v>25</v>
      </c>
      <c r="R3507" t="s">
        <v>26</v>
      </c>
    </row>
    <row r="3508" spans="1:18" x14ac:dyDescent="0.25">
      <c r="A3508" t="s">
        <v>8050</v>
      </c>
      <c r="B3508" s="1">
        <v>44729</v>
      </c>
      <c r="C3508" t="s">
        <v>19</v>
      </c>
      <c r="D3508" t="s">
        <v>8051</v>
      </c>
      <c r="E3508" t="s">
        <v>46</v>
      </c>
      <c r="F3508" t="s">
        <v>70</v>
      </c>
      <c r="G3508" t="s">
        <v>71</v>
      </c>
      <c r="H3508" t="s">
        <v>111</v>
      </c>
      <c r="I3508">
        <v>2</v>
      </c>
      <c r="J3508">
        <v>23382</v>
      </c>
      <c r="K3508">
        <v>46764</v>
      </c>
      <c r="L3508">
        <v>41618</v>
      </c>
      <c r="M3508">
        <v>5146</v>
      </c>
      <c r="N3508">
        <v>10</v>
      </c>
      <c r="O3508">
        <v>5136</v>
      </c>
      <c r="P3508" t="s">
        <v>14</v>
      </c>
      <c r="Q3508" t="s">
        <v>55</v>
      </c>
      <c r="R3508" t="s">
        <v>26</v>
      </c>
    </row>
    <row r="3509" spans="1:18" x14ac:dyDescent="0.25">
      <c r="A3509" t="s">
        <v>8052</v>
      </c>
      <c r="B3509" s="1">
        <v>44883</v>
      </c>
      <c r="C3509" t="s">
        <v>133</v>
      </c>
      <c r="D3509" t="s">
        <v>8053</v>
      </c>
      <c r="E3509" t="s">
        <v>69</v>
      </c>
      <c r="F3509" t="s">
        <v>40</v>
      </c>
      <c r="G3509" t="s">
        <v>23</v>
      </c>
      <c r="H3509" t="s">
        <v>24</v>
      </c>
      <c r="I3509">
        <v>1</v>
      </c>
      <c r="J3509">
        <v>9939</v>
      </c>
      <c r="K3509">
        <v>9939</v>
      </c>
      <c r="L3509">
        <v>8360</v>
      </c>
      <c r="M3509">
        <v>1579</v>
      </c>
      <c r="N3509">
        <v>10</v>
      </c>
      <c r="O3509">
        <v>1569</v>
      </c>
      <c r="P3509" t="s">
        <v>14</v>
      </c>
      <c r="Q3509" t="s">
        <v>55</v>
      </c>
      <c r="R3509" t="s">
        <v>26</v>
      </c>
    </row>
    <row r="3510" spans="1:18" x14ac:dyDescent="0.25">
      <c r="A3510" t="s">
        <v>8054</v>
      </c>
      <c r="B3510" s="1">
        <v>44838</v>
      </c>
      <c r="C3510" t="s">
        <v>61</v>
      </c>
      <c r="D3510" t="s">
        <v>8055</v>
      </c>
      <c r="E3510" t="s">
        <v>69</v>
      </c>
      <c r="F3510" t="s">
        <v>76</v>
      </c>
      <c r="G3510" t="s">
        <v>32</v>
      </c>
      <c r="H3510" t="s">
        <v>173</v>
      </c>
      <c r="I3510">
        <v>1</v>
      </c>
      <c r="J3510">
        <v>16295</v>
      </c>
      <c r="K3510">
        <v>16295</v>
      </c>
      <c r="L3510">
        <v>11881</v>
      </c>
      <c r="M3510">
        <v>4414</v>
      </c>
      <c r="N3510">
        <v>10</v>
      </c>
      <c r="O3510">
        <v>4404</v>
      </c>
      <c r="P3510" t="s">
        <v>14</v>
      </c>
      <c r="Q3510" t="s">
        <v>25</v>
      </c>
      <c r="R3510" t="s">
        <v>35</v>
      </c>
    </row>
    <row r="3511" spans="1:18" x14ac:dyDescent="0.25">
      <c r="A3511" t="s">
        <v>8056</v>
      </c>
      <c r="B3511" s="1">
        <v>44924</v>
      </c>
      <c r="C3511" t="s">
        <v>44</v>
      </c>
      <c r="D3511" t="s">
        <v>8057</v>
      </c>
      <c r="E3511" t="s">
        <v>53</v>
      </c>
      <c r="F3511" t="s">
        <v>47</v>
      </c>
      <c r="G3511" t="s">
        <v>71</v>
      </c>
      <c r="H3511" t="s">
        <v>81</v>
      </c>
      <c r="I3511">
        <v>10</v>
      </c>
      <c r="J3511">
        <v>44304</v>
      </c>
      <c r="K3511">
        <v>443040</v>
      </c>
      <c r="L3511">
        <v>326086</v>
      </c>
      <c r="M3511">
        <v>116954</v>
      </c>
      <c r="N3511">
        <v>10</v>
      </c>
      <c r="O3511">
        <v>116944</v>
      </c>
      <c r="P3511" t="s">
        <v>14</v>
      </c>
      <c r="Q3511" t="s">
        <v>25</v>
      </c>
      <c r="R3511" t="s">
        <v>26</v>
      </c>
    </row>
    <row r="3512" spans="1:18" x14ac:dyDescent="0.25">
      <c r="A3512" t="s">
        <v>8058</v>
      </c>
      <c r="B3512" s="1">
        <v>45398</v>
      </c>
      <c r="C3512" t="s">
        <v>227</v>
      </c>
      <c r="D3512" t="s">
        <v>8059</v>
      </c>
      <c r="E3512" t="s">
        <v>53</v>
      </c>
      <c r="F3512" t="s">
        <v>31</v>
      </c>
      <c r="G3512" t="s">
        <v>48</v>
      </c>
      <c r="H3512" t="s">
        <v>202</v>
      </c>
      <c r="I3512">
        <v>3</v>
      </c>
      <c r="J3512">
        <v>38787</v>
      </c>
      <c r="K3512">
        <v>116361</v>
      </c>
      <c r="L3512">
        <v>91580</v>
      </c>
      <c r="M3512">
        <v>24781</v>
      </c>
      <c r="N3512">
        <v>10</v>
      </c>
      <c r="O3512">
        <v>24771</v>
      </c>
      <c r="P3512" t="s">
        <v>14</v>
      </c>
      <c r="Q3512" t="s">
        <v>34</v>
      </c>
      <c r="R3512" t="s">
        <v>26</v>
      </c>
    </row>
    <row r="3513" spans="1:18" x14ac:dyDescent="0.25">
      <c r="A3513" t="s">
        <v>8060</v>
      </c>
      <c r="B3513" s="1">
        <v>45300</v>
      </c>
      <c r="C3513" t="s">
        <v>84</v>
      </c>
      <c r="D3513" t="s">
        <v>8061</v>
      </c>
      <c r="E3513" t="s">
        <v>53</v>
      </c>
      <c r="F3513" t="s">
        <v>31</v>
      </c>
      <c r="G3513" t="s">
        <v>48</v>
      </c>
      <c r="H3513" t="s">
        <v>54</v>
      </c>
      <c r="I3513">
        <v>1</v>
      </c>
      <c r="J3513">
        <v>3722</v>
      </c>
      <c r="K3513">
        <v>3722</v>
      </c>
      <c r="L3513">
        <v>3146</v>
      </c>
      <c r="M3513">
        <v>576</v>
      </c>
      <c r="N3513">
        <v>0</v>
      </c>
      <c r="O3513">
        <v>576</v>
      </c>
      <c r="P3513" t="s">
        <v>14</v>
      </c>
      <c r="Q3513" t="s">
        <v>55</v>
      </c>
      <c r="R3513" t="s">
        <v>26</v>
      </c>
    </row>
    <row r="3514" spans="1:18" x14ac:dyDescent="0.25">
      <c r="A3514" t="s">
        <v>8062</v>
      </c>
      <c r="B3514" s="1">
        <v>45520</v>
      </c>
      <c r="C3514" t="s">
        <v>67</v>
      </c>
      <c r="D3514" t="s">
        <v>8063</v>
      </c>
      <c r="E3514" t="s">
        <v>46</v>
      </c>
      <c r="F3514" t="s">
        <v>63</v>
      </c>
      <c r="G3514" t="s">
        <v>23</v>
      </c>
      <c r="H3514" t="s">
        <v>127</v>
      </c>
      <c r="I3514">
        <v>8</v>
      </c>
      <c r="J3514">
        <v>26260</v>
      </c>
      <c r="K3514">
        <v>210080</v>
      </c>
      <c r="L3514">
        <v>186209</v>
      </c>
      <c r="M3514">
        <v>23871</v>
      </c>
      <c r="N3514">
        <v>15</v>
      </c>
      <c r="O3514">
        <v>23856</v>
      </c>
      <c r="P3514" t="s">
        <v>14</v>
      </c>
      <c r="Q3514" t="s">
        <v>35</v>
      </c>
      <c r="R3514" t="s">
        <v>35</v>
      </c>
    </row>
    <row r="3515" spans="1:18" x14ac:dyDescent="0.25">
      <c r="A3515" t="s">
        <v>8064</v>
      </c>
      <c r="B3515" s="1">
        <v>45429</v>
      </c>
      <c r="C3515" t="s">
        <v>140</v>
      </c>
      <c r="D3515" t="s">
        <v>8065</v>
      </c>
      <c r="E3515" t="s">
        <v>53</v>
      </c>
      <c r="F3515" t="s">
        <v>31</v>
      </c>
      <c r="G3515" t="s">
        <v>23</v>
      </c>
      <c r="H3515" t="s">
        <v>24</v>
      </c>
      <c r="I3515">
        <v>5</v>
      </c>
      <c r="J3515">
        <v>21782</v>
      </c>
      <c r="K3515">
        <v>108910</v>
      </c>
      <c r="L3515">
        <v>65409</v>
      </c>
      <c r="M3515">
        <v>43501</v>
      </c>
      <c r="N3515">
        <v>15</v>
      </c>
      <c r="O3515">
        <v>43486</v>
      </c>
      <c r="P3515" t="s">
        <v>14</v>
      </c>
      <c r="Q3515" t="s">
        <v>35</v>
      </c>
      <c r="R3515" t="s">
        <v>26</v>
      </c>
    </row>
    <row r="3516" spans="1:18" x14ac:dyDescent="0.25">
      <c r="A3516" t="s">
        <v>8066</v>
      </c>
      <c r="B3516" s="1">
        <v>44904</v>
      </c>
      <c r="C3516" t="s">
        <v>44</v>
      </c>
      <c r="D3516" t="s">
        <v>8067</v>
      </c>
      <c r="E3516" t="s">
        <v>21</v>
      </c>
      <c r="F3516" t="s">
        <v>63</v>
      </c>
      <c r="G3516" t="s">
        <v>48</v>
      </c>
      <c r="H3516" t="s">
        <v>202</v>
      </c>
      <c r="I3516">
        <v>8</v>
      </c>
      <c r="J3516">
        <v>8243</v>
      </c>
      <c r="K3516">
        <v>65944</v>
      </c>
      <c r="L3516">
        <v>53405</v>
      </c>
      <c r="M3516">
        <v>12539</v>
      </c>
      <c r="N3516">
        <v>0</v>
      </c>
      <c r="O3516">
        <v>12539</v>
      </c>
      <c r="P3516" t="s">
        <v>14</v>
      </c>
      <c r="Q3516" t="s">
        <v>35</v>
      </c>
      <c r="R3516" t="s">
        <v>35</v>
      </c>
    </row>
    <row r="3517" spans="1:18" x14ac:dyDescent="0.25">
      <c r="A3517" t="s">
        <v>8068</v>
      </c>
      <c r="B3517" s="1">
        <v>45172</v>
      </c>
      <c r="C3517" t="s">
        <v>38</v>
      </c>
      <c r="D3517" t="s">
        <v>8069</v>
      </c>
      <c r="E3517" t="s">
        <v>46</v>
      </c>
      <c r="F3517" t="s">
        <v>47</v>
      </c>
      <c r="G3517" t="s">
        <v>71</v>
      </c>
      <c r="H3517" t="s">
        <v>195</v>
      </c>
      <c r="I3517">
        <v>10</v>
      </c>
      <c r="J3517">
        <v>33998</v>
      </c>
      <c r="K3517">
        <v>339980</v>
      </c>
      <c r="L3517">
        <v>252536</v>
      </c>
      <c r="M3517">
        <v>87444</v>
      </c>
      <c r="N3517">
        <v>0</v>
      </c>
      <c r="O3517">
        <v>87444</v>
      </c>
      <c r="P3517" t="s">
        <v>14</v>
      </c>
      <c r="Q3517" t="s">
        <v>34</v>
      </c>
      <c r="R3517" t="s">
        <v>26</v>
      </c>
    </row>
    <row r="3518" spans="1:18" x14ac:dyDescent="0.25">
      <c r="A3518" t="s">
        <v>8070</v>
      </c>
      <c r="B3518" s="1">
        <v>45310</v>
      </c>
      <c r="C3518" t="s">
        <v>84</v>
      </c>
      <c r="D3518" t="s">
        <v>8071</v>
      </c>
      <c r="E3518" t="s">
        <v>46</v>
      </c>
      <c r="F3518" t="s">
        <v>22</v>
      </c>
      <c r="G3518" t="s">
        <v>71</v>
      </c>
      <c r="H3518" t="s">
        <v>111</v>
      </c>
      <c r="I3518">
        <v>9</v>
      </c>
      <c r="J3518">
        <v>17615</v>
      </c>
      <c r="K3518">
        <v>158535</v>
      </c>
      <c r="L3518">
        <v>128106</v>
      </c>
      <c r="M3518">
        <v>30429</v>
      </c>
      <c r="N3518">
        <v>10</v>
      </c>
      <c r="O3518">
        <v>30419</v>
      </c>
      <c r="P3518" t="s">
        <v>14</v>
      </c>
      <c r="Q3518" t="s">
        <v>34</v>
      </c>
      <c r="R3518" t="s">
        <v>26</v>
      </c>
    </row>
    <row r="3519" spans="1:18" x14ac:dyDescent="0.25">
      <c r="A3519" t="s">
        <v>8072</v>
      </c>
      <c r="B3519" s="1">
        <v>45430</v>
      </c>
      <c r="C3519" t="s">
        <v>140</v>
      </c>
      <c r="D3519" t="s">
        <v>8073</v>
      </c>
      <c r="E3519" t="s">
        <v>21</v>
      </c>
      <c r="F3519" t="s">
        <v>40</v>
      </c>
      <c r="G3519" t="s">
        <v>48</v>
      </c>
      <c r="H3519" t="s">
        <v>64</v>
      </c>
      <c r="I3519">
        <v>3</v>
      </c>
      <c r="J3519">
        <v>44494</v>
      </c>
      <c r="K3519">
        <v>133482</v>
      </c>
      <c r="L3519">
        <v>85641</v>
      </c>
      <c r="M3519">
        <v>47841</v>
      </c>
      <c r="N3519">
        <v>15</v>
      </c>
      <c r="O3519">
        <v>47826</v>
      </c>
      <c r="P3519" t="s">
        <v>14</v>
      </c>
      <c r="Q3519" t="s">
        <v>35</v>
      </c>
      <c r="R3519" t="s">
        <v>26</v>
      </c>
    </row>
    <row r="3520" spans="1:18" x14ac:dyDescent="0.25">
      <c r="A3520" t="s">
        <v>8074</v>
      </c>
      <c r="B3520" s="1">
        <v>44918</v>
      </c>
      <c r="C3520" t="s">
        <v>44</v>
      </c>
      <c r="D3520" t="s">
        <v>8075</v>
      </c>
      <c r="E3520" t="s">
        <v>21</v>
      </c>
      <c r="F3520" t="s">
        <v>40</v>
      </c>
      <c r="G3520" t="s">
        <v>71</v>
      </c>
      <c r="H3520" t="s">
        <v>81</v>
      </c>
      <c r="I3520">
        <v>8</v>
      </c>
      <c r="J3520">
        <v>43340</v>
      </c>
      <c r="K3520">
        <v>346720</v>
      </c>
      <c r="L3520">
        <v>305924</v>
      </c>
      <c r="M3520">
        <v>40796</v>
      </c>
      <c r="N3520">
        <v>15</v>
      </c>
      <c r="O3520">
        <v>40781</v>
      </c>
      <c r="P3520" t="s">
        <v>14</v>
      </c>
      <c r="Q3520" t="s">
        <v>55</v>
      </c>
      <c r="R3520" t="s">
        <v>35</v>
      </c>
    </row>
    <row r="3521" spans="1:18" x14ac:dyDescent="0.25">
      <c r="A3521" t="s">
        <v>8076</v>
      </c>
      <c r="B3521" s="1">
        <v>44573</v>
      </c>
      <c r="C3521" t="s">
        <v>84</v>
      </c>
      <c r="D3521" t="s">
        <v>8077</v>
      </c>
      <c r="E3521" t="s">
        <v>46</v>
      </c>
      <c r="F3521" t="s">
        <v>40</v>
      </c>
      <c r="G3521" t="s">
        <v>32</v>
      </c>
      <c r="H3521" t="s">
        <v>77</v>
      </c>
      <c r="I3521">
        <v>8</v>
      </c>
      <c r="J3521">
        <v>35825</v>
      </c>
      <c r="K3521">
        <v>286600</v>
      </c>
      <c r="L3521">
        <v>175919</v>
      </c>
      <c r="M3521">
        <v>110681</v>
      </c>
      <c r="N3521">
        <v>5</v>
      </c>
      <c r="O3521">
        <v>110676</v>
      </c>
      <c r="P3521" t="s">
        <v>14</v>
      </c>
      <c r="Q3521" t="s">
        <v>55</v>
      </c>
      <c r="R3521" t="s">
        <v>35</v>
      </c>
    </row>
    <row r="3522" spans="1:18" x14ac:dyDescent="0.25">
      <c r="A3522" t="s">
        <v>8078</v>
      </c>
      <c r="B3522" s="1">
        <v>45389</v>
      </c>
      <c r="C3522" t="s">
        <v>227</v>
      </c>
      <c r="D3522" t="s">
        <v>8079</v>
      </c>
      <c r="E3522" t="s">
        <v>69</v>
      </c>
      <c r="F3522" t="s">
        <v>76</v>
      </c>
      <c r="G3522" t="s">
        <v>71</v>
      </c>
      <c r="H3522" t="s">
        <v>81</v>
      </c>
      <c r="I3522">
        <v>2</v>
      </c>
      <c r="J3522">
        <v>41338</v>
      </c>
      <c r="K3522">
        <v>82676</v>
      </c>
      <c r="L3522">
        <v>61750</v>
      </c>
      <c r="M3522">
        <v>20926</v>
      </c>
      <c r="N3522">
        <v>15</v>
      </c>
      <c r="O3522">
        <v>20911</v>
      </c>
      <c r="P3522" t="s">
        <v>14</v>
      </c>
      <c r="Q3522" t="s">
        <v>35</v>
      </c>
      <c r="R3522" t="s">
        <v>26</v>
      </c>
    </row>
    <row r="3523" spans="1:18" x14ac:dyDescent="0.25">
      <c r="A3523" t="s">
        <v>8080</v>
      </c>
      <c r="B3523" s="1">
        <v>44991</v>
      </c>
      <c r="C3523" t="s">
        <v>208</v>
      </c>
      <c r="D3523" t="s">
        <v>8081</v>
      </c>
      <c r="E3523" t="s">
        <v>21</v>
      </c>
      <c r="F3523" t="s">
        <v>22</v>
      </c>
      <c r="G3523" t="s">
        <v>71</v>
      </c>
      <c r="H3523" t="s">
        <v>72</v>
      </c>
      <c r="I3523">
        <v>8</v>
      </c>
      <c r="J3523">
        <v>18306</v>
      </c>
      <c r="K3523">
        <v>146448</v>
      </c>
      <c r="L3523">
        <v>126818</v>
      </c>
      <c r="M3523">
        <v>19630</v>
      </c>
      <c r="N3523">
        <v>5</v>
      </c>
      <c r="O3523">
        <v>19625</v>
      </c>
      <c r="P3523" t="s">
        <v>14</v>
      </c>
      <c r="Q3523" t="s">
        <v>34</v>
      </c>
      <c r="R3523" t="s">
        <v>35</v>
      </c>
    </row>
    <row r="3524" spans="1:18" x14ac:dyDescent="0.25">
      <c r="A3524" t="s">
        <v>8082</v>
      </c>
      <c r="B3524" s="1">
        <v>45526</v>
      </c>
      <c r="C3524" t="s">
        <v>67</v>
      </c>
      <c r="D3524" t="s">
        <v>8083</v>
      </c>
      <c r="E3524" t="s">
        <v>21</v>
      </c>
      <c r="F3524" t="s">
        <v>22</v>
      </c>
      <c r="G3524" t="s">
        <v>48</v>
      </c>
      <c r="H3524" t="s">
        <v>64</v>
      </c>
      <c r="I3524">
        <v>9</v>
      </c>
      <c r="J3524">
        <v>32719</v>
      </c>
      <c r="K3524">
        <v>294471</v>
      </c>
      <c r="L3524">
        <v>226018</v>
      </c>
      <c r="M3524">
        <v>68453</v>
      </c>
      <c r="N3524">
        <v>5</v>
      </c>
      <c r="O3524">
        <v>68448</v>
      </c>
      <c r="P3524" t="s">
        <v>14</v>
      </c>
      <c r="Q3524" t="s">
        <v>55</v>
      </c>
      <c r="R3524" t="s">
        <v>35</v>
      </c>
    </row>
    <row r="3525" spans="1:18" x14ac:dyDescent="0.25">
      <c r="A3525" t="s">
        <v>8084</v>
      </c>
      <c r="B3525" s="1">
        <v>45454</v>
      </c>
      <c r="C3525" t="s">
        <v>19</v>
      </c>
      <c r="D3525" t="s">
        <v>8085</v>
      </c>
      <c r="E3525" t="s">
        <v>46</v>
      </c>
      <c r="F3525" t="s">
        <v>76</v>
      </c>
      <c r="G3525" t="s">
        <v>32</v>
      </c>
      <c r="H3525" t="s">
        <v>173</v>
      </c>
      <c r="I3525">
        <v>3</v>
      </c>
      <c r="J3525">
        <v>49224</v>
      </c>
      <c r="K3525">
        <v>147672</v>
      </c>
      <c r="L3525">
        <v>101482</v>
      </c>
      <c r="M3525">
        <v>46190</v>
      </c>
      <c r="N3525">
        <v>15</v>
      </c>
      <c r="O3525">
        <v>46175</v>
      </c>
      <c r="P3525" t="s">
        <v>14</v>
      </c>
      <c r="Q3525" t="s">
        <v>25</v>
      </c>
      <c r="R3525" t="s">
        <v>35</v>
      </c>
    </row>
    <row r="3526" spans="1:18" x14ac:dyDescent="0.25">
      <c r="A3526" t="s">
        <v>8086</v>
      </c>
      <c r="B3526" s="1">
        <v>45482</v>
      </c>
      <c r="C3526" t="s">
        <v>97</v>
      </c>
      <c r="D3526" t="s">
        <v>8087</v>
      </c>
      <c r="E3526" t="s">
        <v>21</v>
      </c>
      <c r="F3526" t="s">
        <v>47</v>
      </c>
      <c r="G3526" t="s">
        <v>23</v>
      </c>
      <c r="H3526" t="s">
        <v>41</v>
      </c>
      <c r="I3526">
        <v>10</v>
      </c>
      <c r="J3526">
        <v>21100</v>
      </c>
      <c r="K3526">
        <v>211000</v>
      </c>
      <c r="L3526">
        <v>160253</v>
      </c>
      <c r="M3526">
        <v>50747</v>
      </c>
      <c r="N3526">
        <v>0</v>
      </c>
      <c r="O3526">
        <v>50747</v>
      </c>
      <c r="P3526" t="s">
        <v>14</v>
      </c>
      <c r="Q3526" t="s">
        <v>25</v>
      </c>
      <c r="R3526" t="s">
        <v>35</v>
      </c>
    </row>
    <row r="3527" spans="1:18" x14ac:dyDescent="0.25">
      <c r="A3527" t="s">
        <v>8088</v>
      </c>
      <c r="B3527" s="1">
        <v>44749</v>
      </c>
      <c r="C3527" t="s">
        <v>97</v>
      </c>
      <c r="D3527" t="s">
        <v>8089</v>
      </c>
      <c r="E3527" t="s">
        <v>21</v>
      </c>
      <c r="F3527" t="s">
        <v>76</v>
      </c>
      <c r="G3527" t="s">
        <v>32</v>
      </c>
      <c r="H3527" t="s">
        <v>33</v>
      </c>
      <c r="I3527">
        <v>1</v>
      </c>
      <c r="J3527">
        <v>25603</v>
      </c>
      <c r="K3527">
        <v>25603</v>
      </c>
      <c r="L3527">
        <v>22678</v>
      </c>
      <c r="M3527">
        <v>2925</v>
      </c>
      <c r="N3527">
        <v>10</v>
      </c>
      <c r="O3527">
        <v>2915</v>
      </c>
      <c r="P3527" t="s">
        <v>14</v>
      </c>
      <c r="Q3527" t="s">
        <v>34</v>
      </c>
      <c r="R3527" t="s">
        <v>26</v>
      </c>
    </row>
    <row r="3528" spans="1:18" x14ac:dyDescent="0.25">
      <c r="A3528" t="s">
        <v>8090</v>
      </c>
      <c r="B3528" s="1">
        <v>44750</v>
      </c>
      <c r="C3528" t="s">
        <v>97</v>
      </c>
      <c r="D3528" t="s">
        <v>8091</v>
      </c>
      <c r="E3528" t="s">
        <v>21</v>
      </c>
      <c r="F3528" t="s">
        <v>31</v>
      </c>
      <c r="G3528" t="s">
        <v>23</v>
      </c>
      <c r="H3528" t="s">
        <v>127</v>
      </c>
      <c r="I3528">
        <v>8</v>
      </c>
      <c r="J3528">
        <v>43368</v>
      </c>
      <c r="K3528">
        <v>346944</v>
      </c>
      <c r="L3528">
        <v>222841</v>
      </c>
      <c r="M3528">
        <v>124103</v>
      </c>
      <c r="N3528">
        <v>15</v>
      </c>
      <c r="O3528">
        <v>124088</v>
      </c>
      <c r="P3528" t="s">
        <v>14</v>
      </c>
      <c r="Q3528" t="s">
        <v>55</v>
      </c>
      <c r="R3528" t="s">
        <v>35</v>
      </c>
    </row>
    <row r="3529" spans="1:18" x14ac:dyDescent="0.25">
      <c r="A3529" t="s">
        <v>8092</v>
      </c>
      <c r="B3529" s="1">
        <v>44832</v>
      </c>
      <c r="C3529" t="s">
        <v>38</v>
      </c>
      <c r="D3529" t="s">
        <v>8093</v>
      </c>
      <c r="E3529" t="s">
        <v>69</v>
      </c>
      <c r="F3529" t="s">
        <v>63</v>
      </c>
      <c r="G3529" t="s">
        <v>71</v>
      </c>
      <c r="H3529" t="s">
        <v>111</v>
      </c>
      <c r="I3529">
        <v>8</v>
      </c>
      <c r="J3529">
        <v>42827</v>
      </c>
      <c r="K3529">
        <v>342616</v>
      </c>
      <c r="L3529">
        <v>234281</v>
      </c>
      <c r="M3529">
        <v>108335</v>
      </c>
      <c r="N3529">
        <v>10</v>
      </c>
      <c r="O3529">
        <v>108325</v>
      </c>
      <c r="P3529" t="s">
        <v>14</v>
      </c>
      <c r="Q3529" t="s">
        <v>35</v>
      </c>
      <c r="R3529" t="s">
        <v>26</v>
      </c>
    </row>
    <row r="3530" spans="1:18" x14ac:dyDescent="0.25">
      <c r="A3530" t="s">
        <v>8094</v>
      </c>
      <c r="B3530" s="1">
        <v>44703</v>
      </c>
      <c r="C3530" t="s">
        <v>140</v>
      </c>
      <c r="D3530" t="s">
        <v>8095</v>
      </c>
      <c r="E3530" t="s">
        <v>53</v>
      </c>
      <c r="F3530" t="s">
        <v>22</v>
      </c>
      <c r="G3530" t="s">
        <v>23</v>
      </c>
      <c r="H3530" t="s">
        <v>24</v>
      </c>
      <c r="I3530">
        <v>6</v>
      </c>
      <c r="J3530">
        <v>26486</v>
      </c>
      <c r="K3530">
        <v>158916</v>
      </c>
      <c r="L3530">
        <v>140031</v>
      </c>
      <c r="M3530">
        <v>18885</v>
      </c>
      <c r="N3530">
        <v>15</v>
      </c>
      <c r="O3530">
        <v>18870</v>
      </c>
      <c r="P3530" t="s">
        <v>14</v>
      </c>
      <c r="Q3530" t="s">
        <v>25</v>
      </c>
      <c r="R3530" t="s">
        <v>26</v>
      </c>
    </row>
    <row r="3531" spans="1:18" x14ac:dyDescent="0.25">
      <c r="A3531" t="s">
        <v>8096</v>
      </c>
      <c r="B3531" s="1">
        <v>44977</v>
      </c>
      <c r="C3531" t="s">
        <v>29</v>
      </c>
      <c r="D3531" t="s">
        <v>8098</v>
      </c>
      <c r="E3531" t="s">
        <v>21</v>
      </c>
      <c r="F3531" t="s">
        <v>76</v>
      </c>
      <c r="G3531" t="s">
        <v>48</v>
      </c>
      <c r="H3531" t="s">
        <v>54</v>
      </c>
      <c r="I3531">
        <v>2</v>
      </c>
      <c r="J3531">
        <v>18316</v>
      </c>
      <c r="K3531">
        <v>36632</v>
      </c>
      <c r="L3531">
        <v>31129</v>
      </c>
      <c r="M3531">
        <v>5503</v>
      </c>
      <c r="N3531">
        <v>0</v>
      </c>
      <c r="O3531">
        <v>5503</v>
      </c>
      <c r="P3531" t="s">
        <v>14</v>
      </c>
      <c r="Q3531" t="s">
        <v>25</v>
      </c>
      <c r="R3531" t="s">
        <v>35</v>
      </c>
    </row>
    <row r="3532" spans="1:18" x14ac:dyDescent="0.25">
      <c r="A3532" t="s">
        <v>8099</v>
      </c>
      <c r="B3532" s="1">
        <v>44954</v>
      </c>
      <c r="C3532" t="s">
        <v>84</v>
      </c>
      <c r="D3532" t="s">
        <v>8100</v>
      </c>
      <c r="E3532" t="s">
        <v>53</v>
      </c>
      <c r="F3532" t="s">
        <v>31</v>
      </c>
      <c r="G3532" t="s">
        <v>48</v>
      </c>
      <c r="H3532" t="s">
        <v>64</v>
      </c>
      <c r="I3532">
        <v>3</v>
      </c>
      <c r="J3532">
        <v>49948</v>
      </c>
      <c r="K3532">
        <v>149844</v>
      </c>
      <c r="L3532">
        <v>102330</v>
      </c>
      <c r="M3532">
        <v>47514</v>
      </c>
      <c r="N3532">
        <v>0</v>
      </c>
      <c r="O3532">
        <v>47514</v>
      </c>
      <c r="P3532" t="s">
        <v>14</v>
      </c>
      <c r="Q3532" t="s">
        <v>35</v>
      </c>
      <c r="R3532" t="s">
        <v>26</v>
      </c>
    </row>
    <row r="3533" spans="1:18" x14ac:dyDescent="0.25">
      <c r="A3533" t="s">
        <v>8101</v>
      </c>
      <c r="B3533" s="1">
        <v>44868</v>
      </c>
      <c r="C3533" t="s">
        <v>133</v>
      </c>
      <c r="D3533" t="s">
        <v>8102</v>
      </c>
      <c r="E3533" t="s">
        <v>53</v>
      </c>
      <c r="F3533" t="s">
        <v>114</v>
      </c>
      <c r="G3533" t="s">
        <v>71</v>
      </c>
      <c r="H3533" t="s">
        <v>195</v>
      </c>
      <c r="I3533">
        <v>7</v>
      </c>
      <c r="J3533">
        <v>7777</v>
      </c>
      <c r="K3533">
        <v>54439</v>
      </c>
      <c r="L3533">
        <v>41254</v>
      </c>
      <c r="M3533">
        <v>13185</v>
      </c>
      <c r="N3533">
        <v>5</v>
      </c>
      <c r="O3533">
        <v>13180</v>
      </c>
      <c r="P3533" t="s">
        <v>14</v>
      </c>
      <c r="Q3533" t="s">
        <v>25</v>
      </c>
      <c r="R3533" t="s">
        <v>26</v>
      </c>
    </row>
    <row r="3534" spans="1:18" x14ac:dyDescent="0.25">
      <c r="A3534" t="s">
        <v>8103</v>
      </c>
      <c r="B3534" s="1">
        <v>45030</v>
      </c>
      <c r="C3534" t="s">
        <v>227</v>
      </c>
      <c r="D3534" t="s">
        <v>8104</v>
      </c>
      <c r="E3534" t="s">
        <v>53</v>
      </c>
      <c r="F3534" t="s">
        <v>47</v>
      </c>
      <c r="G3534" t="s">
        <v>32</v>
      </c>
      <c r="H3534" t="s">
        <v>173</v>
      </c>
      <c r="I3534">
        <v>4</v>
      </c>
      <c r="J3534">
        <v>20251</v>
      </c>
      <c r="K3534">
        <v>81004</v>
      </c>
      <c r="L3534">
        <v>64152</v>
      </c>
      <c r="M3534">
        <v>16852</v>
      </c>
      <c r="N3534">
        <v>10</v>
      </c>
      <c r="O3534">
        <v>16842</v>
      </c>
      <c r="P3534" t="s">
        <v>14</v>
      </c>
      <c r="Q3534" t="s">
        <v>25</v>
      </c>
      <c r="R3534" t="s">
        <v>35</v>
      </c>
    </row>
    <row r="3535" spans="1:18" x14ac:dyDescent="0.25">
      <c r="A3535" t="s">
        <v>8105</v>
      </c>
      <c r="B3535" s="1">
        <v>44651</v>
      </c>
      <c r="C3535" t="s">
        <v>208</v>
      </c>
      <c r="D3535" t="s">
        <v>8106</v>
      </c>
      <c r="E3535" t="s">
        <v>53</v>
      </c>
      <c r="F3535" t="s">
        <v>63</v>
      </c>
      <c r="G3535" t="s">
        <v>48</v>
      </c>
      <c r="H3535" t="s">
        <v>64</v>
      </c>
      <c r="I3535">
        <v>2</v>
      </c>
      <c r="J3535">
        <v>28695</v>
      </c>
      <c r="K3535">
        <v>57390</v>
      </c>
      <c r="L3535">
        <v>46943</v>
      </c>
      <c r="M3535">
        <v>10447</v>
      </c>
      <c r="N3535">
        <v>15</v>
      </c>
      <c r="O3535">
        <v>10432</v>
      </c>
      <c r="P3535" t="s">
        <v>14</v>
      </c>
      <c r="Q3535" t="s">
        <v>34</v>
      </c>
      <c r="R3535" t="s">
        <v>35</v>
      </c>
    </row>
    <row r="3536" spans="1:18" x14ac:dyDescent="0.25">
      <c r="A3536" t="s">
        <v>8107</v>
      </c>
      <c r="B3536" s="1">
        <v>45451</v>
      </c>
      <c r="C3536" t="s">
        <v>19</v>
      </c>
      <c r="D3536" t="s">
        <v>8108</v>
      </c>
      <c r="E3536" t="s">
        <v>69</v>
      </c>
      <c r="F3536" t="s">
        <v>114</v>
      </c>
      <c r="G3536" t="s">
        <v>71</v>
      </c>
      <c r="H3536" t="s">
        <v>195</v>
      </c>
      <c r="I3536">
        <v>7</v>
      </c>
      <c r="J3536">
        <v>13373</v>
      </c>
      <c r="K3536">
        <v>93611</v>
      </c>
      <c r="L3536">
        <v>77785</v>
      </c>
      <c r="M3536">
        <v>15826</v>
      </c>
      <c r="N3536">
        <v>5</v>
      </c>
      <c r="O3536">
        <v>15821</v>
      </c>
      <c r="P3536" t="s">
        <v>14</v>
      </c>
      <c r="Q3536" t="s">
        <v>25</v>
      </c>
      <c r="R3536" t="s">
        <v>26</v>
      </c>
    </row>
    <row r="3537" spans="1:18" x14ac:dyDescent="0.25">
      <c r="A3537" t="s">
        <v>8109</v>
      </c>
      <c r="B3537" s="1">
        <v>45274</v>
      </c>
      <c r="C3537" t="s">
        <v>44</v>
      </c>
      <c r="D3537" t="s">
        <v>8110</v>
      </c>
      <c r="E3537" t="s">
        <v>46</v>
      </c>
      <c r="F3537" t="s">
        <v>22</v>
      </c>
      <c r="G3537" t="s">
        <v>71</v>
      </c>
      <c r="H3537" t="s">
        <v>81</v>
      </c>
      <c r="I3537">
        <v>9</v>
      </c>
      <c r="J3537">
        <v>17722</v>
      </c>
      <c r="K3537">
        <v>159498</v>
      </c>
      <c r="L3537">
        <v>110537</v>
      </c>
      <c r="M3537">
        <v>48961</v>
      </c>
      <c r="N3537">
        <v>0</v>
      </c>
      <c r="O3537">
        <v>48961</v>
      </c>
      <c r="P3537" t="s">
        <v>14</v>
      </c>
      <c r="Q3537" t="s">
        <v>55</v>
      </c>
      <c r="R3537" t="s">
        <v>35</v>
      </c>
    </row>
    <row r="3538" spans="1:18" x14ac:dyDescent="0.25">
      <c r="A3538" t="s">
        <v>8111</v>
      </c>
      <c r="B3538" s="1">
        <v>45051</v>
      </c>
      <c r="C3538" t="s">
        <v>140</v>
      </c>
      <c r="D3538" t="s">
        <v>8112</v>
      </c>
      <c r="E3538" t="s">
        <v>21</v>
      </c>
      <c r="F3538" t="s">
        <v>114</v>
      </c>
      <c r="G3538" t="s">
        <v>23</v>
      </c>
      <c r="H3538" t="s">
        <v>41</v>
      </c>
      <c r="I3538">
        <v>1</v>
      </c>
      <c r="J3538">
        <v>3940</v>
      </c>
      <c r="K3538">
        <v>3940</v>
      </c>
      <c r="L3538">
        <v>3054</v>
      </c>
      <c r="M3538">
        <v>886</v>
      </c>
      <c r="N3538">
        <v>5</v>
      </c>
      <c r="O3538">
        <v>881</v>
      </c>
      <c r="P3538" t="s">
        <v>14</v>
      </c>
      <c r="Q3538" t="s">
        <v>55</v>
      </c>
      <c r="R3538" t="s">
        <v>35</v>
      </c>
    </row>
    <row r="3539" spans="1:18" x14ac:dyDescent="0.25">
      <c r="A3539" t="s">
        <v>8113</v>
      </c>
      <c r="B3539" s="1">
        <v>45507</v>
      </c>
      <c r="C3539" t="s">
        <v>67</v>
      </c>
      <c r="D3539" t="s">
        <v>8114</v>
      </c>
      <c r="E3539" t="s">
        <v>53</v>
      </c>
      <c r="F3539" t="s">
        <v>63</v>
      </c>
      <c r="G3539" t="s">
        <v>23</v>
      </c>
      <c r="H3539" t="s">
        <v>169</v>
      </c>
      <c r="I3539">
        <v>9</v>
      </c>
      <c r="J3539">
        <v>15586</v>
      </c>
      <c r="K3539">
        <v>140274</v>
      </c>
      <c r="L3539">
        <v>96206</v>
      </c>
      <c r="M3539">
        <v>44068</v>
      </c>
      <c r="N3539">
        <v>15</v>
      </c>
      <c r="O3539">
        <v>44053</v>
      </c>
      <c r="P3539" t="s">
        <v>14</v>
      </c>
      <c r="Q3539" t="s">
        <v>35</v>
      </c>
      <c r="R3539" t="s">
        <v>26</v>
      </c>
    </row>
    <row r="3540" spans="1:18" x14ac:dyDescent="0.25">
      <c r="A3540" t="s">
        <v>8115</v>
      </c>
      <c r="B3540" s="1">
        <v>45448</v>
      </c>
      <c r="C3540" t="s">
        <v>19</v>
      </c>
      <c r="D3540" t="s">
        <v>8116</v>
      </c>
      <c r="E3540" t="s">
        <v>69</v>
      </c>
      <c r="F3540" t="s">
        <v>76</v>
      </c>
      <c r="G3540" t="s">
        <v>48</v>
      </c>
      <c r="H3540" t="s">
        <v>64</v>
      </c>
      <c r="I3540">
        <v>1</v>
      </c>
      <c r="J3540">
        <v>38293</v>
      </c>
      <c r="K3540">
        <v>38293</v>
      </c>
      <c r="L3540">
        <v>24327</v>
      </c>
      <c r="M3540">
        <v>13966</v>
      </c>
      <c r="N3540">
        <v>5</v>
      </c>
      <c r="O3540">
        <v>13961</v>
      </c>
      <c r="P3540" t="s">
        <v>14</v>
      </c>
      <c r="Q3540" t="s">
        <v>34</v>
      </c>
      <c r="R3540" t="s">
        <v>35</v>
      </c>
    </row>
    <row r="3541" spans="1:18" x14ac:dyDescent="0.25">
      <c r="A3541" t="s">
        <v>8117</v>
      </c>
      <c r="B3541" s="1">
        <v>44877</v>
      </c>
      <c r="C3541" t="s">
        <v>133</v>
      </c>
      <c r="D3541" t="s">
        <v>8118</v>
      </c>
      <c r="E3541" t="s">
        <v>69</v>
      </c>
      <c r="F3541" t="s">
        <v>47</v>
      </c>
      <c r="G3541" t="s">
        <v>48</v>
      </c>
      <c r="H3541" t="s">
        <v>202</v>
      </c>
      <c r="I3541">
        <v>4</v>
      </c>
      <c r="J3541">
        <v>23096</v>
      </c>
      <c r="K3541">
        <v>92384</v>
      </c>
      <c r="L3541">
        <v>63119</v>
      </c>
      <c r="M3541">
        <v>29265</v>
      </c>
      <c r="N3541">
        <v>0</v>
      </c>
      <c r="O3541">
        <v>29265</v>
      </c>
      <c r="P3541" t="s">
        <v>14</v>
      </c>
      <c r="Q3541" t="s">
        <v>55</v>
      </c>
      <c r="R3541" t="s">
        <v>35</v>
      </c>
    </row>
    <row r="3542" spans="1:18" x14ac:dyDescent="0.25">
      <c r="A3542" t="s">
        <v>8119</v>
      </c>
      <c r="B3542" s="1">
        <v>45350</v>
      </c>
      <c r="C3542" t="s">
        <v>29</v>
      </c>
      <c r="D3542" t="s">
        <v>8120</v>
      </c>
      <c r="E3542" t="s">
        <v>21</v>
      </c>
      <c r="F3542" t="s">
        <v>47</v>
      </c>
      <c r="G3542" t="s">
        <v>32</v>
      </c>
      <c r="H3542" t="s">
        <v>118</v>
      </c>
      <c r="I3542">
        <v>3</v>
      </c>
      <c r="J3542">
        <v>30043</v>
      </c>
      <c r="K3542">
        <v>90129</v>
      </c>
      <c r="L3542">
        <v>67071</v>
      </c>
      <c r="M3542">
        <v>23058</v>
      </c>
      <c r="N3542">
        <v>10</v>
      </c>
      <c r="O3542">
        <v>23048</v>
      </c>
      <c r="P3542" t="s">
        <v>14</v>
      </c>
      <c r="Q3542" t="s">
        <v>25</v>
      </c>
      <c r="R3542" t="s">
        <v>35</v>
      </c>
    </row>
    <row r="3543" spans="1:18" x14ac:dyDescent="0.25">
      <c r="A3543" t="s">
        <v>8121</v>
      </c>
      <c r="B3543" s="1">
        <v>45021</v>
      </c>
      <c r="C3543" t="s">
        <v>227</v>
      </c>
      <c r="D3543" t="s">
        <v>8122</v>
      </c>
      <c r="E3543" t="s">
        <v>53</v>
      </c>
      <c r="F3543" t="s">
        <v>47</v>
      </c>
      <c r="G3543" t="s">
        <v>32</v>
      </c>
      <c r="H3543" t="s">
        <v>173</v>
      </c>
      <c r="I3543">
        <v>2</v>
      </c>
      <c r="J3543">
        <v>24873</v>
      </c>
      <c r="K3543">
        <v>49746</v>
      </c>
      <c r="L3543">
        <v>31302</v>
      </c>
      <c r="M3543">
        <v>18444</v>
      </c>
      <c r="N3543">
        <v>10</v>
      </c>
      <c r="O3543">
        <v>18434</v>
      </c>
      <c r="P3543" t="s">
        <v>14</v>
      </c>
      <c r="Q3543" t="s">
        <v>34</v>
      </c>
      <c r="R3543" t="s">
        <v>26</v>
      </c>
    </row>
    <row r="3544" spans="1:18" x14ac:dyDescent="0.25">
      <c r="A3544" t="s">
        <v>8123</v>
      </c>
      <c r="B3544" s="1">
        <v>45027</v>
      </c>
      <c r="C3544" t="s">
        <v>227</v>
      </c>
      <c r="D3544" t="s">
        <v>8124</v>
      </c>
      <c r="E3544" t="s">
        <v>53</v>
      </c>
      <c r="F3544" t="s">
        <v>63</v>
      </c>
      <c r="G3544" t="s">
        <v>48</v>
      </c>
      <c r="H3544" t="s">
        <v>49</v>
      </c>
      <c r="I3544">
        <v>9</v>
      </c>
      <c r="J3544">
        <v>18483</v>
      </c>
      <c r="K3544">
        <v>166347</v>
      </c>
      <c r="L3544">
        <v>119961</v>
      </c>
      <c r="M3544">
        <v>46386</v>
      </c>
      <c r="N3544">
        <v>5</v>
      </c>
      <c r="O3544">
        <v>46381</v>
      </c>
      <c r="P3544" t="s">
        <v>14</v>
      </c>
      <c r="Q3544" t="s">
        <v>55</v>
      </c>
      <c r="R3544" t="s">
        <v>26</v>
      </c>
    </row>
    <row r="3545" spans="1:18" x14ac:dyDescent="0.25">
      <c r="A3545" t="s">
        <v>8125</v>
      </c>
      <c r="B3545" s="1">
        <v>44987</v>
      </c>
      <c r="C3545" t="s">
        <v>208</v>
      </c>
      <c r="D3545" t="s">
        <v>8126</v>
      </c>
      <c r="E3545" t="s">
        <v>69</v>
      </c>
      <c r="F3545" t="s">
        <v>40</v>
      </c>
      <c r="G3545" t="s">
        <v>71</v>
      </c>
      <c r="H3545" t="s">
        <v>72</v>
      </c>
      <c r="I3545">
        <v>8</v>
      </c>
      <c r="J3545">
        <v>4564</v>
      </c>
      <c r="K3545">
        <v>36512</v>
      </c>
      <c r="L3545">
        <v>31676</v>
      </c>
      <c r="M3545">
        <v>4836</v>
      </c>
      <c r="N3545">
        <v>5</v>
      </c>
      <c r="O3545">
        <v>4831</v>
      </c>
      <c r="P3545" t="s">
        <v>14</v>
      </c>
      <c r="Q3545" t="s">
        <v>55</v>
      </c>
      <c r="R3545" t="s">
        <v>35</v>
      </c>
    </row>
    <row r="3546" spans="1:18" x14ac:dyDescent="0.25">
      <c r="A3546" t="s">
        <v>8127</v>
      </c>
      <c r="B3546" s="1">
        <v>44722</v>
      </c>
      <c r="C3546" t="s">
        <v>19</v>
      </c>
      <c r="D3546" t="s">
        <v>8128</v>
      </c>
      <c r="E3546" t="s">
        <v>21</v>
      </c>
      <c r="F3546" t="s">
        <v>70</v>
      </c>
      <c r="G3546" t="s">
        <v>32</v>
      </c>
      <c r="H3546" t="s">
        <v>77</v>
      </c>
      <c r="I3546">
        <v>3</v>
      </c>
      <c r="J3546">
        <v>45991</v>
      </c>
      <c r="K3546">
        <v>137973</v>
      </c>
      <c r="L3546">
        <v>98959</v>
      </c>
      <c r="M3546">
        <v>39014</v>
      </c>
      <c r="N3546">
        <v>15</v>
      </c>
      <c r="O3546">
        <v>38999</v>
      </c>
      <c r="P3546" t="s">
        <v>14</v>
      </c>
      <c r="Q3546" t="s">
        <v>35</v>
      </c>
      <c r="R3546" t="s">
        <v>26</v>
      </c>
    </row>
    <row r="3547" spans="1:18" x14ac:dyDescent="0.25">
      <c r="A3547" t="s">
        <v>8129</v>
      </c>
      <c r="B3547" s="1">
        <v>45133</v>
      </c>
      <c r="C3547" t="s">
        <v>97</v>
      </c>
      <c r="D3547" t="s">
        <v>8130</v>
      </c>
      <c r="E3547" t="s">
        <v>69</v>
      </c>
      <c r="F3547" t="s">
        <v>70</v>
      </c>
      <c r="G3547" t="s">
        <v>48</v>
      </c>
      <c r="H3547" t="s">
        <v>202</v>
      </c>
      <c r="I3547">
        <v>2</v>
      </c>
      <c r="J3547">
        <v>9257</v>
      </c>
      <c r="K3547">
        <v>18514</v>
      </c>
      <c r="L3547">
        <v>11613</v>
      </c>
      <c r="M3547">
        <v>6901</v>
      </c>
      <c r="N3547">
        <v>15</v>
      </c>
      <c r="O3547">
        <v>6886</v>
      </c>
      <c r="P3547" t="s">
        <v>14</v>
      </c>
      <c r="Q3547" t="s">
        <v>25</v>
      </c>
      <c r="R3547" t="s">
        <v>35</v>
      </c>
    </row>
    <row r="3548" spans="1:18" x14ac:dyDescent="0.25">
      <c r="A3548" t="s">
        <v>8131</v>
      </c>
      <c r="B3548" s="1">
        <v>45304</v>
      </c>
      <c r="C3548" t="s">
        <v>84</v>
      </c>
      <c r="D3548" t="s">
        <v>8132</v>
      </c>
      <c r="E3548" t="s">
        <v>46</v>
      </c>
      <c r="F3548" t="s">
        <v>40</v>
      </c>
      <c r="G3548" t="s">
        <v>71</v>
      </c>
      <c r="H3548" t="s">
        <v>72</v>
      </c>
      <c r="I3548">
        <v>2</v>
      </c>
      <c r="J3548">
        <v>14472</v>
      </c>
      <c r="K3548">
        <v>28944</v>
      </c>
      <c r="L3548">
        <v>23208</v>
      </c>
      <c r="M3548">
        <v>5736</v>
      </c>
      <c r="N3548">
        <v>0</v>
      </c>
      <c r="O3548">
        <v>5736</v>
      </c>
      <c r="P3548" t="s">
        <v>14</v>
      </c>
      <c r="Q3548" t="s">
        <v>34</v>
      </c>
      <c r="R3548" t="s">
        <v>35</v>
      </c>
    </row>
    <row r="3549" spans="1:18" x14ac:dyDescent="0.25">
      <c r="A3549" t="s">
        <v>8133</v>
      </c>
      <c r="B3549" s="1">
        <v>44824</v>
      </c>
      <c r="C3549" t="s">
        <v>38</v>
      </c>
      <c r="D3549" t="s">
        <v>8134</v>
      </c>
      <c r="E3549" t="s">
        <v>46</v>
      </c>
      <c r="F3549" t="s">
        <v>22</v>
      </c>
      <c r="G3549" t="s">
        <v>48</v>
      </c>
      <c r="H3549" t="s">
        <v>64</v>
      </c>
      <c r="I3549">
        <v>6</v>
      </c>
      <c r="J3549">
        <v>16553</v>
      </c>
      <c r="K3549">
        <v>99318</v>
      </c>
      <c r="L3549">
        <v>72108</v>
      </c>
      <c r="M3549">
        <v>27210</v>
      </c>
      <c r="N3549">
        <v>0</v>
      </c>
      <c r="O3549">
        <v>27210</v>
      </c>
      <c r="P3549" t="s">
        <v>14</v>
      </c>
      <c r="Q3549" t="s">
        <v>34</v>
      </c>
      <c r="R3549" t="s">
        <v>35</v>
      </c>
    </row>
    <row r="3550" spans="1:18" x14ac:dyDescent="0.25">
      <c r="A3550" t="s">
        <v>8135</v>
      </c>
      <c r="B3550" s="1">
        <v>45179</v>
      </c>
      <c r="C3550" t="s">
        <v>38</v>
      </c>
      <c r="D3550" t="s">
        <v>8136</v>
      </c>
      <c r="E3550" t="s">
        <v>53</v>
      </c>
      <c r="F3550" t="s">
        <v>63</v>
      </c>
      <c r="G3550" t="s">
        <v>23</v>
      </c>
      <c r="H3550" t="s">
        <v>127</v>
      </c>
      <c r="I3550">
        <v>6</v>
      </c>
      <c r="J3550">
        <v>28902</v>
      </c>
      <c r="K3550">
        <v>173412</v>
      </c>
      <c r="L3550">
        <v>154275</v>
      </c>
      <c r="M3550">
        <v>19137</v>
      </c>
      <c r="N3550">
        <v>10</v>
      </c>
      <c r="O3550">
        <v>19127</v>
      </c>
      <c r="P3550" t="s">
        <v>14</v>
      </c>
      <c r="Q3550" t="s">
        <v>55</v>
      </c>
      <c r="R3550" t="s">
        <v>35</v>
      </c>
    </row>
    <row r="3551" spans="1:18" x14ac:dyDescent="0.25">
      <c r="A3551" t="s">
        <v>8137</v>
      </c>
      <c r="B3551" s="1">
        <v>44741</v>
      </c>
      <c r="C3551" t="s">
        <v>19</v>
      </c>
      <c r="D3551" t="s">
        <v>8138</v>
      </c>
      <c r="E3551" t="s">
        <v>69</v>
      </c>
      <c r="F3551" t="s">
        <v>22</v>
      </c>
      <c r="G3551" t="s">
        <v>23</v>
      </c>
      <c r="H3551" t="s">
        <v>24</v>
      </c>
      <c r="I3551">
        <v>7</v>
      </c>
      <c r="J3551">
        <v>23957</v>
      </c>
      <c r="K3551">
        <v>167699</v>
      </c>
      <c r="L3551">
        <v>103934</v>
      </c>
      <c r="M3551">
        <v>63765</v>
      </c>
      <c r="N3551">
        <v>5</v>
      </c>
      <c r="O3551">
        <v>63760</v>
      </c>
      <c r="P3551" t="s">
        <v>14</v>
      </c>
      <c r="Q3551" t="s">
        <v>35</v>
      </c>
      <c r="R3551" t="s">
        <v>26</v>
      </c>
    </row>
    <row r="3552" spans="1:18" x14ac:dyDescent="0.25">
      <c r="A3552" t="s">
        <v>8139</v>
      </c>
      <c r="B3552" s="1">
        <v>45309</v>
      </c>
      <c r="C3552" t="s">
        <v>84</v>
      </c>
      <c r="D3552" t="s">
        <v>8140</v>
      </c>
      <c r="E3552" t="s">
        <v>69</v>
      </c>
      <c r="F3552" t="s">
        <v>76</v>
      </c>
      <c r="G3552" t="s">
        <v>48</v>
      </c>
      <c r="H3552" t="s">
        <v>64</v>
      </c>
      <c r="I3552">
        <v>4</v>
      </c>
      <c r="J3552">
        <v>49063</v>
      </c>
      <c r="K3552">
        <v>196252</v>
      </c>
      <c r="L3552">
        <v>171860</v>
      </c>
      <c r="M3552">
        <v>24392</v>
      </c>
      <c r="N3552">
        <v>0</v>
      </c>
      <c r="O3552">
        <v>24392</v>
      </c>
      <c r="P3552" t="s">
        <v>14</v>
      </c>
      <c r="Q3552" t="s">
        <v>55</v>
      </c>
      <c r="R3552" t="s">
        <v>26</v>
      </c>
    </row>
    <row r="3553" spans="1:18" x14ac:dyDescent="0.25">
      <c r="A3553" t="s">
        <v>8141</v>
      </c>
      <c r="B3553" s="1">
        <v>45080</v>
      </c>
      <c r="C3553" t="s">
        <v>19</v>
      </c>
      <c r="D3553" t="s">
        <v>8142</v>
      </c>
      <c r="E3553" t="s">
        <v>21</v>
      </c>
      <c r="F3553" t="s">
        <v>22</v>
      </c>
      <c r="G3553" t="s">
        <v>71</v>
      </c>
      <c r="H3553" t="s">
        <v>72</v>
      </c>
      <c r="I3553">
        <v>7</v>
      </c>
      <c r="J3553">
        <v>39654</v>
      </c>
      <c r="K3553">
        <v>277578</v>
      </c>
      <c r="L3553">
        <v>218540</v>
      </c>
      <c r="M3553">
        <v>59038</v>
      </c>
      <c r="N3553">
        <v>15</v>
      </c>
      <c r="O3553">
        <v>59023</v>
      </c>
      <c r="P3553" t="s">
        <v>14</v>
      </c>
      <c r="Q3553" t="s">
        <v>25</v>
      </c>
      <c r="R3553" t="s">
        <v>35</v>
      </c>
    </row>
    <row r="3554" spans="1:18" x14ac:dyDescent="0.25">
      <c r="A3554" t="s">
        <v>8143</v>
      </c>
      <c r="B3554" s="1">
        <v>45280</v>
      </c>
      <c r="C3554" t="s">
        <v>44</v>
      </c>
      <c r="D3554" t="s">
        <v>8144</v>
      </c>
      <c r="E3554" t="s">
        <v>69</v>
      </c>
      <c r="F3554" t="s">
        <v>40</v>
      </c>
      <c r="G3554" t="s">
        <v>48</v>
      </c>
      <c r="H3554" t="s">
        <v>64</v>
      </c>
      <c r="I3554">
        <v>8</v>
      </c>
      <c r="J3554">
        <v>42488</v>
      </c>
      <c r="K3554">
        <v>339904</v>
      </c>
      <c r="L3554">
        <v>304187</v>
      </c>
      <c r="M3554">
        <v>35717</v>
      </c>
      <c r="N3554">
        <v>10</v>
      </c>
      <c r="O3554">
        <v>35707</v>
      </c>
      <c r="P3554" t="s">
        <v>14</v>
      </c>
      <c r="Q3554" t="s">
        <v>34</v>
      </c>
      <c r="R3554" t="s">
        <v>26</v>
      </c>
    </row>
    <row r="3555" spans="1:18" x14ac:dyDescent="0.25">
      <c r="A3555" t="s">
        <v>8145</v>
      </c>
      <c r="B3555" s="1">
        <v>44906</v>
      </c>
      <c r="C3555" t="s">
        <v>44</v>
      </c>
      <c r="D3555" t="s">
        <v>8146</v>
      </c>
      <c r="E3555" t="s">
        <v>69</v>
      </c>
      <c r="F3555" t="s">
        <v>40</v>
      </c>
      <c r="G3555" t="s">
        <v>71</v>
      </c>
      <c r="H3555" t="s">
        <v>81</v>
      </c>
      <c r="I3555">
        <v>5</v>
      </c>
      <c r="J3555">
        <v>43481</v>
      </c>
      <c r="K3555">
        <v>217405</v>
      </c>
      <c r="L3555">
        <v>165594</v>
      </c>
      <c r="M3555">
        <v>51811</v>
      </c>
      <c r="N3555">
        <v>5</v>
      </c>
      <c r="O3555">
        <v>51806</v>
      </c>
      <c r="P3555" t="s">
        <v>14</v>
      </c>
      <c r="Q3555" t="s">
        <v>55</v>
      </c>
      <c r="R3555" t="s">
        <v>26</v>
      </c>
    </row>
    <row r="3556" spans="1:18" x14ac:dyDescent="0.25">
      <c r="A3556" t="s">
        <v>8147</v>
      </c>
      <c r="B3556" s="1">
        <v>44760</v>
      </c>
      <c r="C3556" t="s">
        <v>97</v>
      </c>
      <c r="D3556" t="s">
        <v>8148</v>
      </c>
      <c r="E3556" t="s">
        <v>46</v>
      </c>
      <c r="F3556" t="s">
        <v>31</v>
      </c>
      <c r="G3556" t="s">
        <v>32</v>
      </c>
      <c r="H3556" t="s">
        <v>173</v>
      </c>
      <c r="I3556">
        <v>6</v>
      </c>
      <c r="J3556">
        <v>4626</v>
      </c>
      <c r="K3556">
        <v>27756</v>
      </c>
      <c r="L3556">
        <v>23575</v>
      </c>
      <c r="M3556">
        <v>4181</v>
      </c>
      <c r="N3556">
        <v>5</v>
      </c>
      <c r="O3556">
        <v>4176</v>
      </c>
      <c r="P3556" t="s">
        <v>14</v>
      </c>
      <c r="Q3556" t="s">
        <v>35</v>
      </c>
      <c r="R3556" t="s">
        <v>26</v>
      </c>
    </row>
    <row r="3557" spans="1:18" x14ac:dyDescent="0.25">
      <c r="A3557" t="s">
        <v>8149</v>
      </c>
      <c r="B3557" s="1">
        <v>44851</v>
      </c>
      <c r="C3557" t="s">
        <v>61</v>
      </c>
      <c r="D3557" t="s">
        <v>8150</v>
      </c>
      <c r="E3557" t="s">
        <v>69</v>
      </c>
      <c r="F3557" t="s">
        <v>114</v>
      </c>
      <c r="G3557" t="s">
        <v>23</v>
      </c>
      <c r="H3557" t="s">
        <v>127</v>
      </c>
      <c r="I3557">
        <v>9</v>
      </c>
      <c r="J3557">
        <v>21054</v>
      </c>
      <c r="K3557">
        <v>189486</v>
      </c>
      <c r="L3557">
        <v>166393</v>
      </c>
      <c r="M3557">
        <v>23093</v>
      </c>
      <c r="N3557">
        <v>5</v>
      </c>
      <c r="O3557">
        <v>23088</v>
      </c>
      <c r="P3557" t="s">
        <v>14</v>
      </c>
      <c r="Q3557" t="s">
        <v>34</v>
      </c>
      <c r="R3557" t="s">
        <v>35</v>
      </c>
    </row>
    <row r="3558" spans="1:18" x14ac:dyDescent="0.25">
      <c r="A3558" t="s">
        <v>8151</v>
      </c>
      <c r="B3558" s="1">
        <v>45360</v>
      </c>
      <c r="C3558" t="s">
        <v>208</v>
      </c>
      <c r="D3558" t="s">
        <v>8152</v>
      </c>
      <c r="E3558" t="s">
        <v>53</v>
      </c>
      <c r="F3558" t="s">
        <v>114</v>
      </c>
      <c r="G3558" t="s">
        <v>23</v>
      </c>
      <c r="H3558" t="s">
        <v>41</v>
      </c>
      <c r="I3558">
        <v>10</v>
      </c>
      <c r="J3558">
        <v>28836</v>
      </c>
      <c r="K3558">
        <v>288360</v>
      </c>
      <c r="L3558">
        <v>220648</v>
      </c>
      <c r="M3558">
        <v>67712</v>
      </c>
      <c r="N3558">
        <v>10</v>
      </c>
      <c r="O3558">
        <v>67702</v>
      </c>
      <c r="P3558" t="s">
        <v>14</v>
      </c>
      <c r="Q3558" t="s">
        <v>35</v>
      </c>
      <c r="R3558" t="s">
        <v>35</v>
      </c>
    </row>
    <row r="3559" spans="1:18" x14ac:dyDescent="0.25">
      <c r="A3559" t="s">
        <v>8153</v>
      </c>
      <c r="B3559" s="1">
        <v>45013</v>
      </c>
      <c r="C3559" t="s">
        <v>208</v>
      </c>
      <c r="D3559" t="s">
        <v>8154</v>
      </c>
      <c r="E3559" t="s">
        <v>21</v>
      </c>
      <c r="F3559" t="s">
        <v>114</v>
      </c>
      <c r="G3559" t="s">
        <v>23</v>
      </c>
      <c r="H3559" t="s">
        <v>169</v>
      </c>
      <c r="I3559">
        <v>5</v>
      </c>
      <c r="J3559">
        <v>20147</v>
      </c>
      <c r="K3559">
        <v>100735</v>
      </c>
      <c r="L3559">
        <v>68964</v>
      </c>
      <c r="M3559">
        <v>31771</v>
      </c>
      <c r="N3559">
        <v>15</v>
      </c>
      <c r="O3559">
        <v>31756</v>
      </c>
      <c r="P3559" t="s">
        <v>14</v>
      </c>
      <c r="Q3559" t="s">
        <v>34</v>
      </c>
      <c r="R3559" t="s">
        <v>26</v>
      </c>
    </row>
    <row r="3560" spans="1:18" x14ac:dyDescent="0.25">
      <c r="A3560" t="s">
        <v>8155</v>
      </c>
      <c r="B3560" s="1">
        <v>45120</v>
      </c>
      <c r="C3560" t="s">
        <v>97</v>
      </c>
      <c r="D3560" t="s">
        <v>8156</v>
      </c>
      <c r="E3560" t="s">
        <v>46</v>
      </c>
      <c r="F3560" t="s">
        <v>40</v>
      </c>
      <c r="G3560" t="s">
        <v>32</v>
      </c>
      <c r="H3560" t="s">
        <v>118</v>
      </c>
      <c r="I3560">
        <v>8</v>
      </c>
      <c r="J3560">
        <v>13023</v>
      </c>
      <c r="K3560">
        <v>104184</v>
      </c>
      <c r="L3560">
        <v>79389</v>
      </c>
      <c r="M3560">
        <v>24795</v>
      </c>
      <c r="N3560">
        <v>5</v>
      </c>
      <c r="O3560">
        <v>24790</v>
      </c>
      <c r="P3560" t="s">
        <v>14</v>
      </c>
      <c r="Q3560" t="s">
        <v>34</v>
      </c>
      <c r="R3560" t="s">
        <v>26</v>
      </c>
    </row>
    <row r="3561" spans="1:18" x14ac:dyDescent="0.25">
      <c r="A3561" t="s">
        <v>8157</v>
      </c>
      <c r="B3561" s="1">
        <v>45060</v>
      </c>
      <c r="C3561" t="s">
        <v>140</v>
      </c>
      <c r="D3561" t="s">
        <v>8158</v>
      </c>
      <c r="E3561" t="s">
        <v>53</v>
      </c>
      <c r="F3561" t="s">
        <v>70</v>
      </c>
      <c r="G3561" t="s">
        <v>71</v>
      </c>
      <c r="H3561" t="s">
        <v>81</v>
      </c>
      <c r="I3561">
        <v>5</v>
      </c>
      <c r="J3561">
        <v>38889</v>
      </c>
      <c r="K3561">
        <v>194445</v>
      </c>
      <c r="L3561">
        <v>172344</v>
      </c>
      <c r="M3561">
        <v>22101</v>
      </c>
      <c r="N3561">
        <v>5</v>
      </c>
      <c r="O3561">
        <v>22096</v>
      </c>
      <c r="P3561" t="s">
        <v>14</v>
      </c>
      <c r="Q3561" t="s">
        <v>55</v>
      </c>
      <c r="R3561" t="s">
        <v>26</v>
      </c>
    </row>
    <row r="3562" spans="1:18" x14ac:dyDescent="0.25">
      <c r="A3562" t="s">
        <v>8159</v>
      </c>
      <c r="B3562" s="1">
        <v>44657</v>
      </c>
      <c r="C3562" t="s">
        <v>227</v>
      </c>
      <c r="D3562" t="s">
        <v>8160</v>
      </c>
      <c r="E3562" t="s">
        <v>21</v>
      </c>
      <c r="F3562" t="s">
        <v>70</v>
      </c>
      <c r="G3562" t="s">
        <v>71</v>
      </c>
      <c r="H3562" t="s">
        <v>195</v>
      </c>
      <c r="I3562">
        <v>3</v>
      </c>
      <c r="J3562">
        <v>23473</v>
      </c>
      <c r="K3562">
        <v>70419</v>
      </c>
      <c r="L3562">
        <v>42475</v>
      </c>
      <c r="M3562">
        <v>27944</v>
      </c>
      <c r="N3562">
        <v>10</v>
      </c>
      <c r="O3562">
        <v>27934</v>
      </c>
      <c r="P3562" t="s">
        <v>14</v>
      </c>
      <c r="Q3562" t="s">
        <v>55</v>
      </c>
      <c r="R3562" t="s">
        <v>26</v>
      </c>
    </row>
    <row r="3563" spans="1:18" x14ac:dyDescent="0.25">
      <c r="A3563" t="s">
        <v>8161</v>
      </c>
      <c r="B3563" s="1">
        <v>45341</v>
      </c>
      <c r="C3563" t="s">
        <v>29</v>
      </c>
      <c r="D3563" t="s">
        <v>8162</v>
      </c>
      <c r="E3563" t="s">
        <v>69</v>
      </c>
      <c r="F3563" t="s">
        <v>40</v>
      </c>
      <c r="G3563" t="s">
        <v>48</v>
      </c>
      <c r="H3563" t="s">
        <v>49</v>
      </c>
      <c r="I3563">
        <v>7</v>
      </c>
      <c r="J3563">
        <v>22074</v>
      </c>
      <c r="K3563">
        <v>154518</v>
      </c>
      <c r="L3563">
        <v>125145</v>
      </c>
      <c r="M3563">
        <v>29373</v>
      </c>
      <c r="N3563">
        <v>0</v>
      </c>
      <c r="O3563">
        <v>29373</v>
      </c>
      <c r="P3563" t="s">
        <v>14</v>
      </c>
      <c r="Q3563" t="s">
        <v>55</v>
      </c>
      <c r="R3563" t="s">
        <v>26</v>
      </c>
    </row>
    <row r="3564" spans="1:18" x14ac:dyDescent="0.25">
      <c r="A3564" t="s">
        <v>8163</v>
      </c>
      <c r="B3564" s="1">
        <v>45289</v>
      </c>
      <c r="C3564" t="s">
        <v>44</v>
      </c>
      <c r="D3564" t="s">
        <v>8164</v>
      </c>
      <c r="E3564" t="s">
        <v>21</v>
      </c>
      <c r="F3564" t="s">
        <v>22</v>
      </c>
      <c r="G3564" t="s">
        <v>32</v>
      </c>
      <c r="H3564" t="s">
        <v>33</v>
      </c>
      <c r="I3564">
        <v>8</v>
      </c>
      <c r="J3564">
        <v>27689</v>
      </c>
      <c r="K3564">
        <v>221512</v>
      </c>
      <c r="L3564">
        <v>165358</v>
      </c>
      <c r="M3564">
        <v>56154</v>
      </c>
      <c r="N3564">
        <v>5</v>
      </c>
      <c r="O3564">
        <v>56149</v>
      </c>
      <c r="P3564" t="s">
        <v>14</v>
      </c>
      <c r="Q3564" t="s">
        <v>35</v>
      </c>
      <c r="R3564" t="s">
        <v>26</v>
      </c>
    </row>
    <row r="3565" spans="1:18" x14ac:dyDescent="0.25">
      <c r="A3565" t="s">
        <v>8165</v>
      </c>
      <c r="B3565" s="1">
        <v>44705</v>
      </c>
      <c r="C3565" t="s">
        <v>140</v>
      </c>
      <c r="D3565" t="s">
        <v>8166</v>
      </c>
      <c r="E3565" t="s">
        <v>46</v>
      </c>
      <c r="F3565" t="s">
        <v>70</v>
      </c>
      <c r="G3565" t="s">
        <v>23</v>
      </c>
      <c r="H3565" t="s">
        <v>169</v>
      </c>
      <c r="I3565">
        <v>7</v>
      </c>
      <c r="J3565">
        <v>10140</v>
      </c>
      <c r="K3565">
        <v>70980</v>
      </c>
      <c r="L3565">
        <v>49658</v>
      </c>
      <c r="M3565">
        <v>21322</v>
      </c>
      <c r="N3565">
        <v>0</v>
      </c>
      <c r="O3565">
        <v>21322</v>
      </c>
      <c r="P3565" t="s">
        <v>14</v>
      </c>
      <c r="Q3565" t="s">
        <v>34</v>
      </c>
      <c r="R3565" t="s">
        <v>26</v>
      </c>
    </row>
    <row r="3566" spans="1:18" x14ac:dyDescent="0.25">
      <c r="A3566" t="s">
        <v>8167</v>
      </c>
      <c r="B3566" s="1">
        <v>45482</v>
      </c>
      <c r="C3566" t="s">
        <v>97</v>
      </c>
      <c r="D3566" t="s">
        <v>8168</v>
      </c>
      <c r="E3566" t="s">
        <v>53</v>
      </c>
      <c r="F3566" t="s">
        <v>47</v>
      </c>
      <c r="G3566" t="s">
        <v>48</v>
      </c>
      <c r="H3566" t="s">
        <v>202</v>
      </c>
      <c r="I3566">
        <v>3</v>
      </c>
      <c r="J3566">
        <v>1802</v>
      </c>
      <c r="K3566">
        <v>5406</v>
      </c>
      <c r="L3566">
        <v>3565</v>
      </c>
      <c r="M3566">
        <v>1841</v>
      </c>
      <c r="N3566">
        <v>5</v>
      </c>
      <c r="O3566">
        <v>1836</v>
      </c>
      <c r="P3566" t="s">
        <v>14</v>
      </c>
      <c r="Q3566" t="s">
        <v>35</v>
      </c>
      <c r="R3566" t="s">
        <v>35</v>
      </c>
    </row>
    <row r="3567" spans="1:18" x14ac:dyDescent="0.25">
      <c r="A3567" t="s">
        <v>8169</v>
      </c>
      <c r="B3567" s="1">
        <v>45548</v>
      </c>
      <c r="C3567" t="s">
        <v>38</v>
      </c>
      <c r="D3567" t="s">
        <v>8170</v>
      </c>
      <c r="E3567" t="s">
        <v>69</v>
      </c>
      <c r="F3567" t="s">
        <v>31</v>
      </c>
      <c r="G3567" t="s">
        <v>32</v>
      </c>
      <c r="H3567" t="s">
        <v>118</v>
      </c>
      <c r="I3567">
        <v>3</v>
      </c>
      <c r="J3567">
        <v>34823</v>
      </c>
      <c r="K3567">
        <v>104469</v>
      </c>
      <c r="L3567">
        <v>69985</v>
      </c>
      <c r="M3567">
        <v>34484</v>
      </c>
      <c r="N3567">
        <v>5</v>
      </c>
      <c r="O3567">
        <v>34479</v>
      </c>
      <c r="P3567" t="s">
        <v>14</v>
      </c>
      <c r="Q3567" t="s">
        <v>25</v>
      </c>
      <c r="R3567" t="s">
        <v>26</v>
      </c>
    </row>
    <row r="3568" spans="1:18" x14ac:dyDescent="0.25">
      <c r="A3568" t="s">
        <v>8171</v>
      </c>
      <c r="B3568" s="1">
        <v>44711</v>
      </c>
      <c r="C3568" t="s">
        <v>140</v>
      </c>
      <c r="D3568" t="s">
        <v>8172</v>
      </c>
      <c r="E3568" t="s">
        <v>69</v>
      </c>
      <c r="F3568" t="s">
        <v>63</v>
      </c>
      <c r="G3568" t="s">
        <v>32</v>
      </c>
      <c r="H3568" t="s">
        <v>118</v>
      </c>
      <c r="I3568">
        <v>4</v>
      </c>
      <c r="J3568">
        <v>11166</v>
      </c>
      <c r="K3568">
        <v>44664</v>
      </c>
      <c r="L3568">
        <v>35232</v>
      </c>
      <c r="M3568">
        <v>9432</v>
      </c>
      <c r="N3568">
        <v>15</v>
      </c>
      <c r="O3568">
        <v>9417</v>
      </c>
      <c r="P3568" t="s">
        <v>14</v>
      </c>
      <c r="Q3568" t="s">
        <v>34</v>
      </c>
      <c r="R3568" t="s">
        <v>26</v>
      </c>
    </row>
    <row r="3569" spans="1:18" x14ac:dyDescent="0.25">
      <c r="A3569" t="s">
        <v>8173</v>
      </c>
      <c r="B3569" s="1">
        <v>45012</v>
      </c>
      <c r="C3569" t="s">
        <v>208</v>
      </c>
      <c r="D3569" t="s">
        <v>8174</v>
      </c>
      <c r="E3569" t="s">
        <v>46</v>
      </c>
      <c r="F3569" t="s">
        <v>70</v>
      </c>
      <c r="G3569" t="s">
        <v>23</v>
      </c>
      <c r="H3569" t="s">
        <v>127</v>
      </c>
      <c r="I3569">
        <v>6</v>
      </c>
      <c r="J3569">
        <v>8340</v>
      </c>
      <c r="K3569">
        <v>50040</v>
      </c>
      <c r="L3569">
        <v>33691</v>
      </c>
      <c r="M3569">
        <v>16349</v>
      </c>
      <c r="N3569">
        <v>15</v>
      </c>
      <c r="O3569">
        <v>16334</v>
      </c>
      <c r="P3569" t="s">
        <v>14</v>
      </c>
      <c r="Q3569" t="s">
        <v>55</v>
      </c>
      <c r="R3569" t="s">
        <v>35</v>
      </c>
    </row>
    <row r="3570" spans="1:18" x14ac:dyDescent="0.25">
      <c r="A3570" t="s">
        <v>8175</v>
      </c>
      <c r="B3570" s="1">
        <v>45306</v>
      </c>
      <c r="C3570" t="s">
        <v>84</v>
      </c>
      <c r="D3570" t="s">
        <v>8176</v>
      </c>
      <c r="E3570" t="s">
        <v>21</v>
      </c>
      <c r="F3570" t="s">
        <v>40</v>
      </c>
      <c r="G3570" t="s">
        <v>71</v>
      </c>
      <c r="H3570" t="s">
        <v>195</v>
      </c>
      <c r="I3570">
        <v>4</v>
      </c>
      <c r="J3570">
        <v>37657</v>
      </c>
      <c r="K3570">
        <v>150628</v>
      </c>
      <c r="L3570">
        <v>117925</v>
      </c>
      <c r="M3570">
        <v>32703</v>
      </c>
      <c r="N3570">
        <v>5</v>
      </c>
      <c r="O3570">
        <v>32698</v>
      </c>
      <c r="P3570" t="s">
        <v>14</v>
      </c>
      <c r="Q3570" t="s">
        <v>35</v>
      </c>
      <c r="R3570" t="s">
        <v>26</v>
      </c>
    </row>
    <row r="3571" spans="1:18" x14ac:dyDescent="0.25">
      <c r="A3571" t="s">
        <v>8177</v>
      </c>
      <c r="B3571" s="1">
        <v>45456</v>
      </c>
      <c r="C3571" t="s">
        <v>19</v>
      </c>
      <c r="D3571" t="s">
        <v>8178</v>
      </c>
      <c r="E3571" t="s">
        <v>53</v>
      </c>
      <c r="F3571" t="s">
        <v>31</v>
      </c>
      <c r="G3571" t="s">
        <v>48</v>
      </c>
      <c r="H3571" t="s">
        <v>54</v>
      </c>
      <c r="I3571">
        <v>4</v>
      </c>
      <c r="J3571">
        <v>11145</v>
      </c>
      <c r="K3571">
        <v>44580</v>
      </c>
      <c r="L3571">
        <v>27030</v>
      </c>
      <c r="M3571">
        <v>17550</v>
      </c>
      <c r="N3571">
        <v>0</v>
      </c>
      <c r="O3571">
        <v>17550</v>
      </c>
      <c r="P3571" t="s">
        <v>14</v>
      </c>
      <c r="Q3571" t="s">
        <v>34</v>
      </c>
      <c r="R3571" t="s">
        <v>35</v>
      </c>
    </row>
    <row r="3572" spans="1:18" x14ac:dyDescent="0.25">
      <c r="A3572" t="s">
        <v>8179</v>
      </c>
      <c r="B3572" s="1">
        <v>44844</v>
      </c>
      <c r="C3572" t="s">
        <v>61</v>
      </c>
      <c r="D3572" t="s">
        <v>8180</v>
      </c>
      <c r="E3572" t="s">
        <v>53</v>
      </c>
      <c r="F3572" t="s">
        <v>76</v>
      </c>
      <c r="G3572" t="s">
        <v>48</v>
      </c>
      <c r="H3572" t="s">
        <v>202</v>
      </c>
      <c r="I3572">
        <v>9</v>
      </c>
      <c r="J3572">
        <v>33201</v>
      </c>
      <c r="K3572">
        <v>298809</v>
      </c>
      <c r="L3572">
        <v>266217</v>
      </c>
      <c r="M3572">
        <v>32592</v>
      </c>
      <c r="N3572">
        <v>5</v>
      </c>
      <c r="O3572">
        <v>32587</v>
      </c>
      <c r="P3572" t="s">
        <v>14</v>
      </c>
      <c r="Q3572" t="s">
        <v>34</v>
      </c>
      <c r="R3572" t="s">
        <v>26</v>
      </c>
    </row>
    <row r="3573" spans="1:18" x14ac:dyDescent="0.25">
      <c r="A3573" t="s">
        <v>8181</v>
      </c>
      <c r="B3573" s="1">
        <v>44627</v>
      </c>
      <c r="C3573" t="s">
        <v>208</v>
      </c>
      <c r="D3573" t="s">
        <v>8182</v>
      </c>
      <c r="E3573" t="s">
        <v>21</v>
      </c>
      <c r="F3573" t="s">
        <v>31</v>
      </c>
      <c r="G3573" t="s">
        <v>48</v>
      </c>
      <c r="H3573" t="s">
        <v>64</v>
      </c>
      <c r="I3573">
        <v>6</v>
      </c>
      <c r="J3573">
        <v>1182</v>
      </c>
      <c r="K3573">
        <v>7092</v>
      </c>
      <c r="L3573">
        <v>4321</v>
      </c>
      <c r="M3573">
        <v>2771</v>
      </c>
      <c r="N3573">
        <v>5</v>
      </c>
      <c r="O3573">
        <v>2766</v>
      </c>
      <c r="P3573" t="s">
        <v>14</v>
      </c>
      <c r="Q3573" t="s">
        <v>34</v>
      </c>
      <c r="R3573" t="s">
        <v>26</v>
      </c>
    </row>
    <row r="3574" spans="1:18" x14ac:dyDescent="0.25">
      <c r="A3574" t="s">
        <v>8183</v>
      </c>
      <c r="B3574" s="1">
        <v>44847</v>
      </c>
      <c r="C3574" t="s">
        <v>61</v>
      </c>
      <c r="D3574" t="s">
        <v>8184</v>
      </c>
      <c r="E3574" t="s">
        <v>21</v>
      </c>
      <c r="F3574" t="s">
        <v>47</v>
      </c>
      <c r="G3574" t="s">
        <v>48</v>
      </c>
      <c r="H3574" t="s">
        <v>202</v>
      </c>
      <c r="I3574">
        <v>1</v>
      </c>
      <c r="J3574">
        <v>4654</v>
      </c>
      <c r="K3574">
        <v>4654</v>
      </c>
      <c r="L3574">
        <v>3715</v>
      </c>
      <c r="M3574">
        <v>939</v>
      </c>
      <c r="N3574">
        <v>5</v>
      </c>
      <c r="O3574">
        <v>934</v>
      </c>
      <c r="P3574" t="s">
        <v>14</v>
      </c>
      <c r="Q3574" t="s">
        <v>55</v>
      </c>
      <c r="R3574" t="s">
        <v>26</v>
      </c>
    </row>
    <row r="3575" spans="1:18" x14ac:dyDescent="0.25">
      <c r="A3575" t="s">
        <v>8185</v>
      </c>
      <c r="B3575" s="1">
        <v>45076</v>
      </c>
      <c r="C3575" t="s">
        <v>140</v>
      </c>
      <c r="D3575" t="s">
        <v>8186</v>
      </c>
      <c r="E3575" t="s">
        <v>69</v>
      </c>
      <c r="F3575" t="s">
        <v>31</v>
      </c>
      <c r="G3575" t="s">
        <v>23</v>
      </c>
      <c r="H3575" t="s">
        <v>127</v>
      </c>
      <c r="I3575">
        <v>6</v>
      </c>
      <c r="J3575">
        <v>23309</v>
      </c>
      <c r="K3575">
        <v>139854</v>
      </c>
      <c r="L3575">
        <v>97933</v>
      </c>
      <c r="M3575">
        <v>41921</v>
      </c>
      <c r="N3575">
        <v>10</v>
      </c>
      <c r="O3575">
        <v>41911</v>
      </c>
      <c r="P3575" t="s">
        <v>14</v>
      </c>
      <c r="Q3575" t="s">
        <v>25</v>
      </c>
      <c r="R3575" t="s">
        <v>26</v>
      </c>
    </row>
    <row r="3576" spans="1:18" x14ac:dyDescent="0.25">
      <c r="A3576" t="s">
        <v>8187</v>
      </c>
      <c r="B3576" s="1">
        <v>44718</v>
      </c>
      <c r="C3576" t="s">
        <v>19</v>
      </c>
      <c r="D3576" t="s">
        <v>8188</v>
      </c>
      <c r="E3576" t="s">
        <v>69</v>
      </c>
      <c r="F3576" t="s">
        <v>40</v>
      </c>
      <c r="G3576" t="s">
        <v>71</v>
      </c>
      <c r="H3576" t="s">
        <v>111</v>
      </c>
      <c r="I3576">
        <v>2</v>
      </c>
      <c r="J3576">
        <v>39457</v>
      </c>
      <c r="K3576">
        <v>78914</v>
      </c>
      <c r="L3576">
        <v>70041</v>
      </c>
      <c r="M3576">
        <v>8873</v>
      </c>
      <c r="N3576">
        <v>0</v>
      </c>
      <c r="O3576">
        <v>8873</v>
      </c>
      <c r="P3576" t="s">
        <v>14</v>
      </c>
      <c r="Q3576" t="s">
        <v>55</v>
      </c>
      <c r="R3576" t="s">
        <v>26</v>
      </c>
    </row>
    <row r="3577" spans="1:18" x14ac:dyDescent="0.25">
      <c r="A3577" t="s">
        <v>8189</v>
      </c>
      <c r="B3577" s="1">
        <v>45451</v>
      </c>
      <c r="C3577" t="s">
        <v>19</v>
      </c>
      <c r="D3577" t="s">
        <v>8190</v>
      </c>
      <c r="E3577" t="s">
        <v>53</v>
      </c>
      <c r="F3577" t="s">
        <v>70</v>
      </c>
      <c r="G3577" t="s">
        <v>48</v>
      </c>
      <c r="H3577" t="s">
        <v>54</v>
      </c>
      <c r="I3577">
        <v>8</v>
      </c>
      <c r="J3577">
        <v>4933</v>
      </c>
      <c r="K3577">
        <v>39464</v>
      </c>
      <c r="L3577">
        <v>27052</v>
      </c>
      <c r="M3577">
        <v>12412</v>
      </c>
      <c r="N3577">
        <v>0</v>
      </c>
      <c r="O3577">
        <v>12412</v>
      </c>
      <c r="P3577" t="s">
        <v>14</v>
      </c>
      <c r="Q3577" t="s">
        <v>34</v>
      </c>
      <c r="R3577" t="s">
        <v>26</v>
      </c>
    </row>
    <row r="3578" spans="1:18" x14ac:dyDescent="0.25">
      <c r="A3578" t="s">
        <v>8191</v>
      </c>
      <c r="B3578" s="1">
        <v>44837</v>
      </c>
      <c r="C3578" t="s">
        <v>61</v>
      </c>
      <c r="D3578" t="s">
        <v>8192</v>
      </c>
      <c r="E3578" t="s">
        <v>46</v>
      </c>
      <c r="F3578" t="s">
        <v>22</v>
      </c>
      <c r="G3578" t="s">
        <v>32</v>
      </c>
      <c r="H3578" t="s">
        <v>77</v>
      </c>
      <c r="I3578">
        <v>7</v>
      </c>
      <c r="J3578">
        <v>2096</v>
      </c>
      <c r="K3578">
        <v>14672</v>
      </c>
      <c r="L3578">
        <v>12065</v>
      </c>
      <c r="M3578">
        <v>2607</v>
      </c>
      <c r="N3578">
        <v>15</v>
      </c>
      <c r="O3578">
        <v>2592</v>
      </c>
      <c r="P3578" t="s">
        <v>14</v>
      </c>
      <c r="Q3578" t="s">
        <v>55</v>
      </c>
      <c r="R3578" t="s">
        <v>26</v>
      </c>
    </row>
    <row r="3579" spans="1:18" x14ac:dyDescent="0.25">
      <c r="A3579" t="s">
        <v>8193</v>
      </c>
      <c r="B3579" s="1">
        <v>45014</v>
      </c>
      <c r="C3579" t="s">
        <v>208</v>
      </c>
      <c r="D3579" t="s">
        <v>8194</v>
      </c>
      <c r="E3579" t="s">
        <v>46</v>
      </c>
      <c r="F3579" t="s">
        <v>47</v>
      </c>
      <c r="G3579" t="s">
        <v>32</v>
      </c>
      <c r="H3579" t="s">
        <v>77</v>
      </c>
      <c r="I3579">
        <v>3</v>
      </c>
      <c r="J3579">
        <v>42202</v>
      </c>
      <c r="K3579">
        <v>126606</v>
      </c>
      <c r="L3579">
        <v>76423</v>
      </c>
      <c r="M3579">
        <v>50183</v>
      </c>
      <c r="N3579">
        <v>10</v>
      </c>
      <c r="O3579">
        <v>50173</v>
      </c>
      <c r="P3579" t="s">
        <v>14</v>
      </c>
      <c r="Q3579" t="s">
        <v>35</v>
      </c>
      <c r="R3579" t="s">
        <v>35</v>
      </c>
    </row>
    <row r="3580" spans="1:18" x14ac:dyDescent="0.25">
      <c r="A3580" t="s">
        <v>8195</v>
      </c>
      <c r="B3580" s="1">
        <v>44713</v>
      </c>
      <c r="C3580" t="s">
        <v>19</v>
      </c>
      <c r="D3580" t="s">
        <v>8196</v>
      </c>
      <c r="E3580" t="s">
        <v>53</v>
      </c>
      <c r="F3580" t="s">
        <v>114</v>
      </c>
      <c r="G3580" t="s">
        <v>48</v>
      </c>
      <c r="H3580" t="s">
        <v>49</v>
      </c>
      <c r="I3580">
        <v>9</v>
      </c>
      <c r="J3580">
        <v>45928</v>
      </c>
      <c r="K3580">
        <v>413352</v>
      </c>
      <c r="L3580">
        <v>285699</v>
      </c>
      <c r="M3580">
        <v>127653</v>
      </c>
      <c r="N3580">
        <v>5</v>
      </c>
      <c r="O3580">
        <v>127648</v>
      </c>
      <c r="P3580" t="s">
        <v>14</v>
      </c>
      <c r="Q3580" t="s">
        <v>25</v>
      </c>
      <c r="R3580" t="s">
        <v>26</v>
      </c>
    </row>
    <row r="3581" spans="1:18" x14ac:dyDescent="0.25">
      <c r="A3581" t="s">
        <v>8197</v>
      </c>
      <c r="B3581" s="1">
        <v>44857</v>
      </c>
      <c r="C3581" t="s">
        <v>61</v>
      </c>
      <c r="D3581" t="s">
        <v>8198</v>
      </c>
      <c r="E3581" t="s">
        <v>46</v>
      </c>
      <c r="F3581" t="s">
        <v>76</v>
      </c>
      <c r="G3581" t="s">
        <v>71</v>
      </c>
      <c r="H3581" t="s">
        <v>81</v>
      </c>
      <c r="I3581">
        <v>7</v>
      </c>
      <c r="J3581">
        <v>43930</v>
      </c>
      <c r="K3581">
        <v>307510</v>
      </c>
      <c r="L3581">
        <v>190425</v>
      </c>
      <c r="M3581">
        <v>117085</v>
      </c>
      <c r="N3581">
        <v>10</v>
      </c>
      <c r="O3581">
        <v>117075</v>
      </c>
      <c r="P3581" t="s">
        <v>14</v>
      </c>
      <c r="Q3581" t="s">
        <v>55</v>
      </c>
      <c r="R3581" t="s">
        <v>26</v>
      </c>
    </row>
    <row r="3582" spans="1:18" x14ac:dyDescent="0.25">
      <c r="A3582" t="s">
        <v>8199</v>
      </c>
      <c r="B3582" s="1">
        <v>45092</v>
      </c>
      <c r="C3582" t="s">
        <v>19</v>
      </c>
      <c r="D3582" t="s">
        <v>8200</v>
      </c>
      <c r="E3582" t="s">
        <v>21</v>
      </c>
      <c r="F3582" t="s">
        <v>70</v>
      </c>
      <c r="G3582" t="s">
        <v>48</v>
      </c>
      <c r="H3582" t="s">
        <v>49</v>
      </c>
      <c r="I3582">
        <v>4</v>
      </c>
      <c r="J3582">
        <v>30272</v>
      </c>
      <c r="K3582">
        <v>121088</v>
      </c>
      <c r="L3582">
        <v>87863</v>
      </c>
      <c r="M3582">
        <v>33225</v>
      </c>
      <c r="N3582">
        <v>10</v>
      </c>
      <c r="O3582">
        <v>33215</v>
      </c>
      <c r="P3582" t="s">
        <v>14</v>
      </c>
      <c r="Q3582" t="s">
        <v>25</v>
      </c>
      <c r="R3582" t="s">
        <v>35</v>
      </c>
    </row>
    <row r="3583" spans="1:18" x14ac:dyDescent="0.25">
      <c r="A3583" t="s">
        <v>8201</v>
      </c>
      <c r="B3583" s="1">
        <v>45280</v>
      </c>
      <c r="C3583" t="s">
        <v>44</v>
      </c>
      <c r="D3583" t="s">
        <v>8202</v>
      </c>
      <c r="E3583" t="s">
        <v>69</v>
      </c>
      <c r="F3583" t="s">
        <v>40</v>
      </c>
      <c r="G3583" t="s">
        <v>48</v>
      </c>
      <c r="H3583" t="s">
        <v>54</v>
      </c>
      <c r="I3583">
        <v>1</v>
      </c>
      <c r="J3583">
        <v>41935</v>
      </c>
      <c r="K3583">
        <v>41935</v>
      </c>
      <c r="L3583">
        <v>36982</v>
      </c>
      <c r="M3583">
        <v>4953</v>
      </c>
      <c r="N3583">
        <v>15</v>
      </c>
      <c r="O3583">
        <v>4938</v>
      </c>
      <c r="P3583" t="s">
        <v>14</v>
      </c>
      <c r="Q3583" t="s">
        <v>25</v>
      </c>
      <c r="R3583" t="s">
        <v>26</v>
      </c>
    </row>
    <row r="3584" spans="1:18" x14ac:dyDescent="0.25">
      <c r="A3584" t="s">
        <v>8203</v>
      </c>
      <c r="B3584" s="1">
        <v>44975</v>
      </c>
      <c r="C3584" t="s">
        <v>29</v>
      </c>
      <c r="D3584" t="s">
        <v>8204</v>
      </c>
      <c r="E3584" t="s">
        <v>46</v>
      </c>
      <c r="F3584" t="s">
        <v>47</v>
      </c>
      <c r="G3584" t="s">
        <v>71</v>
      </c>
      <c r="H3584" t="s">
        <v>111</v>
      </c>
      <c r="I3584">
        <v>9</v>
      </c>
      <c r="J3584">
        <v>37004</v>
      </c>
      <c r="K3584">
        <v>333036</v>
      </c>
      <c r="L3584">
        <v>273215</v>
      </c>
      <c r="M3584">
        <v>59821</v>
      </c>
      <c r="N3584">
        <v>0</v>
      </c>
      <c r="O3584">
        <v>59821</v>
      </c>
      <c r="P3584" t="s">
        <v>14</v>
      </c>
      <c r="Q3584" t="s">
        <v>25</v>
      </c>
      <c r="R3584" t="s">
        <v>35</v>
      </c>
    </row>
    <row r="3585" spans="1:18" x14ac:dyDescent="0.25">
      <c r="A3585" t="s">
        <v>8205</v>
      </c>
      <c r="B3585" s="1">
        <v>44722</v>
      </c>
      <c r="C3585" t="s">
        <v>19</v>
      </c>
      <c r="D3585" t="s">
        <v>8206</v>
      </c>
      <c r="E3585" t="s">
        <v>69</v>
      </c>
      <c r="F3585" t="s">
        <v>76</v>
      </c>
      <c r="G3585" t="s">
        <v>71</v>
      </c>
      <c r="H3585" t="s">
        <v>72</v>
      </c>
      <c r="I3585">
        <v>1</v>
      </c>
      <c r="J3585">
        <v>20796</v>
      </c>
      <c r="K3585">
        <v>20796</v>
      </c>
      <c r="L3585">
        <v>18556</v>
      </c>
      <c r="M3585">
        <v>2240</v>
      </c>
      <c r="N3585">
        <v>5</v>
      </c>
      <c r="O3585">
        <v>2235</v>
      </c>
      <c r="P3585" t="s">
        <v>14</v>
      </c>
      <c r="Q3585" t="s">
        <v>55</v>
      </c>
      <c r="R3585" t="s">
        <v>26</v>
      </c>
    </row>
    <row r="3586" spans="1:18" x14ac:dyDescent="0.25">
      <c r="A3586" t="s">
        <v>8207</v>
      </c>
      <c r="B3586" s="1">
        <v>45461</v>
      </c>
      <c r="C3586" t="s">
        <v>19</v>
      </c>
      <c r="D3586" t="s">
        <v>8208</v>
      </c>
      <c r="E3586" t="s">
        <v>21</v>
      </c>
      <c r="F3586" t="s">
        <v>76</v>
      </c>
      <c r="G3586" t="s">
        <v>48</v>
      </c>
      <c r="H3586" t="s">
        <v>54</v>
      </c>
      <c r="I3586">
        <v>1</v>
      </c>
      <c r="J3586">
        <v>25983</v>
      </c>
      <c r="K3586">
        <v>25983</v>
      </c>
      <c r="L3586">
        <v>23092</v>
      </c>
      <c r="M3586">
        <v>2891</v>
      </c>
      <c r="N3586">
        <v>15</v>
      </c>
      <c r="O3586">
        <v>2876</v>
      </c>
      <c r="P3586" t="s">
        <v>14</v>
      </c>
      <c r="Q3586" t="s">
        <v>55</v>
      </c>
      <c r="R3586" t="s">
        <v>35</v>
      </c>
    </row>
    <row r="3587" spans="1:18" x14ac:dyDescent="0.25">
      <c r="A3587" t="s">
        <v>8209</v>
      </c>
      <c r="B3587" s="1">
        <v>45111</v>
      </c>
      <c r="C3587" t="s">
        <v>97</v>
      </c>
      <c r="D3587" t="s">
        <v>8210</v>
      </c>
      <c r="E3587" t="s">
        <v>69</v>
      </c>
      <c r="F3587" t="s">
        <v>76</v>
      </c>
      <c r="G3587" t="s">
        <v>48</v>
      </c>
      <c r="H3587" t="s">
        <v>49</v>
      </c>
      <c r="I3587">
        <v>9</v>
      </c>
      <c r="J3587">
        <v>29338</v>
      </c>
      <c r="K3587">
        <v>264042</v>
      </c>
      <c r="L3587">
        <v>207320</v>
      </c>
      <c r="M3587">
        <v>56722</v>
      </c>
      <c r="N3587">
        <v>0</v>
      </c>
      <c r="O3587">
        <v>56722</v>
      </c>
      <c r="P3587" t="s">
        <v>14</v>
      </c>
      <c r="Q3587" t="s">
        <v>25</v>
      </c>
      <c r="R3587" t="s">
        <v>35</v>
      </c>
    </row>
    <row r="3588" spans="1:18" x14ac:dyDescent="0.25">
      <c r="A3588" t="s">
        <v>8211</v>
      </c>
      <c r="B3588" s="1">
        <v>44755</v>
      </c>
      <c r="C3588" t="s">
        <v>97</v>
      </c>
      <c r="D3588" t="s">
        <v>8212</v>
      </c>
      <c r="E3588" t="s">
        <v>21</v>
      </c>
      <c r="F3588" t="s">
        <v>114</v>
      </c>
      <c r="G3588" t="s">
        <v>48</v>
      </c>
      <c r="H3588" t="s">
        <v>49</v>
      </c>
      <c r="I3588">
        <v>6</v>
      </c>
      <c r="J3588">
        <v>32448</v>
      </c>
      <c r="K3588">
        <v>194688</v>
      </c>
      <c r="L3588">
        <v>144886</v>
      </c>
      <c r="M3588">
        <v>49802</v>
      </c>
      <c r="N3588">
        <v>0</v>
      </c>
      <c r="O3588">
        <v>49802</v>
      </c>
      <c r="P3588" t="s">
        <v>14</v>
      </c>
      <c r="Q3588" t="s">
        <v>34</v>
      </c>
      <c r="R3588" t="s">
        <v>26</v>
      </c>
    </row>
    <row r="3589" spans="1:18" x14ac:dyDescent="0.25">
      <c r="A3589" t="s">
        <v>8213</v>
      </c>
      <c r="B3589" s="1">
        <v>44882</v>
      </c>
      <c r="C3589" t="s">
        <v>133</v>
      </c>
      <c r="D3589" t="s">
        <v>8214</v>
      </c>
      <c r="E3589" t="s">
        <v>46</v>
      </c>
      <c r="F3589" t="s">
        <v>40</v>
      </c>
      <c r="G3589" t="s">
        <v>32</v>
      </c>
      <c r="H3589" t="s">
        <v>173</v>
      </c>
      <c r="I3589">
        <v>9</v>
      </c>
      <c r="J3589">
        <v>6760</v>
      </c>
      <c r="K3589">
        <v>60840</v>
      </c>
      <c r="L3589">
        <v>41044</v>
      </c>
      <c r="M3589">
        <v>19796</v>
      </c>
      <c r="N3589">
        <v>15</v>
      </c>
      <c r="O3589">
        <v>19781</v>
      </c>
      <c r="P3589" t="s">
        <v>14</v>
      </c>
      <c r="Q3589" t="s">
        <v>34</v>
      </c>
      <c r="R3589" t="s">
        <v>35</v>
      </c>
    </row>
    <row r="3590" spans="1:18" x14ac:dyDescent="0.25">
      <c r="A3590" t="s">
        <v>8215</v>
      </c>
      <c r="B3590" s="1">
        <v>45484</v>
      </c>
      <c r="C3590" t="s">
        <v>97</v>
      </c>
      <c r="D3590" t="s">
        <v>8216</v>
      </c>
      <c r="E3590" t="s">
        <v>46</v>
      </c>
      <c r="F3590" t="s">
        <v>114</v>
      </c>
      <c r="G3590" t="s">
        <v>23</v>
      </c>
      <c r="H3590" t="s">
        <v>127</v>
      </c>
      <c r="I3590">
        <v>2</v>
      </c>
      <c r="J3590">
        <v>12590</v>
      </c>
      <c r="K3590">
        <v>25180</v>
      </c>
      <c r="L3590">
        <v>17566</v>
      </c>
      <c r="M3590">
        <v>7614</v>
      </c>
      <c r="N3590">
        <v>15</v>
      </c>
      <c r="O3590">
        <v>7599</v>
      </c>
      <c r="P3590" t="s">
        <v>14</v>
      </c>
      <c r="Q3590" t="s">
        <v>25</v>
      </c>
      <c r="R3590" t="s">
        <v>35</v>
      </c>
    </row>
    <row r="3591" spans="1:18" x14ac:dyDescent="0.25">
      <c r="A3591" t="s">
        <v>8217</v>
      </c>
      <c r="B3591" s="1">
        <v>44587</v>
      </c>
      <c r="C3591" t="s">
        <v>84</v>
      </c>
      <c r="D3591" t="s">
        <v>8218</v>
      </c>
      <c r="E3591" t="s">
        <v>69</v>
      </c>
      <c r="F3591" t="s">
        <v>22</v>
      </c>
      <c r="G3591" t="s">
        <v>71</v>
      </c>
      <c r="H3591" t="s">
        <v>195</v>
      </c>
      <c r="I3591">
        <v>6</v>
      </c>
      <c r="J3591">
        <v>48517</v>
      </c>
      <c r="K3591">
        <v>291102</v>
      </c>
      <c r="L3591">
        <v>206803</v>
      </c>
      <c r="M3591">
        <v>84299</v>
      </c>
      <c r="N3591">
        <v>15</v>
      </c>
      <c r="O3591">
        <v>84284</v>
      </c>
      <c r="P3591" t="s">
        <v>14</v>
      </c>
      <c r="Q3591" t="s">
        <v>35</v>
      </c>
      <c r="R3591" t="s">
        <v>35</v>
      </c>
    </row>
    <row r="3592" spans="1:18" x14ac:dyDescent="0.25">
      <c r="A3592" t="s">
        <v>8219</v>
      </c>
      <c r="B3592" s="1">
        <v>45391</v>
      </c>
      <c r="C3592" t="s">
        <v>227</v>
      </c>
      <c r="D3592" t="s">
        <v>8220</v>
      </c>
      <c r="E3592" t="s">
        <v>21</v>
      </c>
      <c r="F3592" t="s">
        <v>114</v>
      </c>
      <c r="G3592" t="s">
        <v>32</v>
      </c>
      <c r="H3592" t="s">
        <v>77</v>
      </c>
      <c r="I3592">
        <v>4</v>
      </c>
      <c r="J3592">
        <v>7466</v>
      </c>
      <c r="K3592">
        <v>29864</v>
      </c>
      <c r="L3592">
        <v>22068</v>
      </c>
      <c r="M3592">
        <v>7796</v>
      </c>
      <c r="N3592">
        <v>15</v>
      </c>
      <c r="O3592">
        <v>7781</v>
      </c>
      <c r="P3592" t="s">
        <v>14</v>
      </c>
      <c r="Q3592" t="s">
        <v>25</v>
      </c>
      <c r="R3592" t="s">
        <v>35</v>
      </c>
    </row>
    <row r="3593" spans="1:18" x14ac:dyDescent="0.25">
      <c r="A3593" t="s">
        <v>8221</v>
      </c>
      <c r="B3593" s="1">
        <v>45551</v>
      </c>
      <c r="C3593" t="s">
        <v>38</v>
      </c>
      <c r="D3593" t="s">
        <v>8222</v>
      </c>
      <c r="E3593" t="s">
        <v>46</v>
      </c>
      <c r="F3593" t="s">
        <v>63</v>
      </c>
      <c r="G3593" t="s">
        <v>48</v>
      </c>
      <c r="H3593" t="s">
        <v>202</v>
      </c>
      <c r="I3593">
        <v>1</v>
      </c>
      <c r="J3593">
        <v>39400</v>
      </c>
      <c r="K3593">
        <v>39400</v>
      </c>
      <c r="L3593">
        <v>27420</v>
      </c>
      <c r="M3593">
        <v>11980</v>
      </c>
      <c r="N3593">
        <v>10</v>
      </c>
      <c r="O3593">
        <v>11970</v>
      </c>
      <c r="P3593" t="s">
        <v>14</v>
      </c>
      <c r="Q3593" t="s">
        <v>25</v>
      </c>
      <c r="R3593" t="s">
        <v>26</v>
      </c>
    </row>
    <row r="3594" spans="1:18" x14ac:dyDescent="0.25">
      <c r="A3594" t="s">
        <v>8223</v>
      </c>
      <c r="B3594" s="1">
        <v>45222</v>
      </c>
      <c r="C3594" t="s">
        <v>61</v>
      </c>
      <c r="D3594" t="s">
        <v>8224</v>
      </c>
      <c r="E3594" t="s">
        <v>46</v>
      </c>
      <c r="F3594" t="s">
        <v>70</v>
      </c>
      <c r="G3594" t="s">
        <v>32</v>
      </c>
      <c r="H3594" t="s">
        <v>118</v>
      </c>
      <c r="I3594">
        <v>4</v>
      </c>
      <c r="J3594">
        <v>24202</v>
      </c>
      <c r="K3594">
        <v>96808</v>
      </c>
      <c r="L3594">
        <v>72091</v>
      </c>
      <c r="M3594">
        <v>24717</v>
      </c>
      <c r="N3594">
        <v>15</v>
      </c>
      <c r="O3594">
        <v>24702</v>
      </c>
      <c r="P3594" t="s">
        <v>14</v>
      </c>
      <c r="Q3594" t="s">
        <v>55</v>
      </c>
      <c r="R3594" t="s">
        <v>35</v>
      </c>
    </row>
    <row r="3595" spans="1:18" x14ac:dyDescent="0.25">
      <c r="A3595" t="s">
        <v>8225</v>
      </c>
      <c r="B3595" s="1">
        <v>45035</v>
      </c>
      <c r="C3595" t="s">
        <v>227</v>
      </c>
      <c r="D3595" t="s">
        <v>8226</v>
      </c>
      <c r="E3595" t="s">
        <v>69</v>
      </c>
      <c r="F3595" t="s">
        <v>76</v>
      </c>
      <c r="G3595" t="s">
        <v>23</v>
      </c>
      <c r="H3595" t="s">
        <v>41</v>
      </c>
      <c r="I3595">
        <v>10</v>
      </c>
      <c r="J3595">
        <v>17693</v>
      </c>
      <c r="K3595">
        <v>176930</v>
      </c>
      <c r="L3595">
        <v>113945</v>
      </c>
      <c r="M3595">
        <v>62985</v>
      </c>
      <c r="N3595">
        <v>5</v>
      </c>
      <c r="O3595">
        <v>62980</v>
      </c>
      <c r="P3595" t="s">
        <v>14</v>
      </c>
      <c r="Q3595" t="s">
        <v>55</v>
      </c>
      <c r="R3595" t="s">
        <v>35</v>
      </c>
    </row>
    <row r="3596" spans="1:18" x14ac:dyDescent="0.25">
      <c r="A3596" t="s">
        <v>8227</v>
      </c>
      <c r="B3596" s="1">
        <v>44690</v>
      </c>
      <c r="C3596" t="s">
        <v>140</v>
      </c>
      <c r="D3596" t="s">
        <v>8228</v>
      </c>
      <c r="E3596" t="s">
        <v>69</v>
      </c>
      <c r="F3596" t="s">
        <v>47</v>
      </c>
      <c r="G3596" t="s">
        <v>23</v>
      </c>
      <c r="H3596" t="s">
        <v>41</v>
      </c>
      <c r="I3596">
        <v>6</v>
      </c>
      <c r="J3596">
        <v>11542</v>
      </c>
      <c r="K3596">
        <v>69252</v>
      </c>
      <c r="L3596">
        <v>41986</v>
      </c>
      <c r="M3596">
        <v>27266</v>
      </c>
      <c r="N3596">
        <v>5</v>
      </c>
      <c r="O3596">
        <v>27261</v>
      </c>
      <c r="P3596" t="s">
        <v>14</v>
      </c>
      <c r="Q3596" t="s">
        <v>35</v>
      </c>
      <c r="R3596" t="s">
        <v>26</v>
      </c>
    </row>
    <row r="3597" spans="1:18" x14ac:dyDescent="0.25">
      <c r="A3597" t="s">
        <v>8229</v>
      </c>
      <c r="B3597" s="1">
        <v>44893</v>
      </c>
      <c r="C3597" t="s">
        <v>133</v>
      </c>
      <c r="D3597" t="s">
        <v>8230</v>
      </c>
      <c r="E3597" t="s">
        <v>53</v>
      </c>
      <c r="F3597" t="s">
        <v>114</v>
      </c>
      <c r="G3597" t="s">
        <v>48</v>
      </c>
      <c r="H3597" t="s">
        <v>54</v>
      </c>
      <c r="I3597">
        <v>10</v>
      </c>
      <c r="J3597">
        <v>45011</v>
      </c>
      <c r="K3597">
        <v>450110</v>
      </c>
      <c r="L3597">
        <v>378465</v>
      </c>
      <c r="M3597">
        <v>71645</v>
      </c>
      <c r="N3597">
        <v>10</v>
      </c>
      <c r="O3597">
        <v>71635</v>
      </c>
      <c r="P3597" t="s">
        <v>14</v>
      </c>
      <c r="Q3597" t="s">
        <v>34</v>
      </c>
      <c r="R3597" t="s">
        <v>26</v>
      </c>
    </row>
    <row r="3598" spans="1:18" x14ac:dyDescent="0.25">
      <c r="A3598" t="s">
        <v>8231</v>
      </c>
      <c r="B3598" s="1">
        <v>44665</v>
      </c>
      <c r="C3598" t="s">
        <v>227</v>
      </c>
      <c r="D3598" t="s">
        <v>8232</v>
      </c>
      <c r="E3598" t="s">
        <v>69</v>
      </c>
      <c r="F3598" t="s">
        <v>70</v>
      </c>
      <c r="G3598" t="s">
        <v>32</v>
      </c>
      <c r="H3598" t="s">
        <v>33</v>
      </c>
      <c r="I3598">
        <v>2</v>
      </c>
      <c r="J3598">
        <v>22925</v>
      </c>
      <c r="K3598">
        <v>45850</v>
      </c>
      <c r="L3598">
        <v>28212</v>
      </c>
      <c r="M3598">
        <v>17638</v>
      </c>
      <c r="N3598">
        <v>0</v>
      </c>
      <c r="O3598">
        <v>17638</v>
      </c>
      <c r="P3598" t="s">
        <v>14</v>
      </c>
      <c r="Q3598" t="s">
        <v>35</v>
      </c>
      <c r="R3598" t="s">
        <v>35</v>
      </c>
    </row>
    <row r="3599" spans="1:18" x14ac:dyDescent="0.25">
      <c r="A3599" t="s">
        <v>8233</v>
      </c>
      <c r="B3599" s="1">
        <v>45494</v>
      </c>
      <c r="C3599" t="s">
        <v>97</v>
      </c>
      <c r="D3599" t="s">
        <v>8234</v>
      </c>
      <c r="E3599" t="s">
        <v>46</v>
      </c>
      <c r="F3599" t="s">
        <v>76</v>
      </c>
      <c r="G3599" t="s">
        <v>32</v>
      </c>
      <c r="H3599" t="s">
        <v>33</v>
      </c>
      <c r="I3599">
        <v>7</v>
      </c>
      <c r="J3599">
        <v>21611</v>
      </c>
      <c r="K3599">
        <v>151277</v>
      </c>
      <c r="L3599">
        <v>122643</v>
      </c>
      <c r="M3599">
        <v>28634</v>
      </c>
      <c r="N3599">
        <v>0</v>
      </c>
      <c r="O3599">
        <v>28634</v>
      </c>
      <c r="P3599" t="s">
        <v>14</v>
      </c>
      <c r="Q3599" t="s">
        <v>55</v>
      </c>
      <c r="R3599" t="s">
        <v>35</v>
      </c>
    </row>
    <row r="3600" spans="1:18" x14ac:dyDescent="0.25">
      <c r="A3600" t="s">
        <v>8235</v>
      </c>
      <c r="B3600" s="1">
        <v>45090</v>
      </c>
      <c r="C3600" t="s">
        <v>19</v>
      </c>
      <c r="D3600" t="s">
        <v>8236</v>
      </c>
      <c r="E3600" t="s">
        <v>69</v>
      </c>
      <c r="F3600" t="s">
        <v>76</v>
      </c>
      <c r="G3600" t="s">
        <v>32</v>
      </c>
      <c r="H3600" t="s">
        <v>118</v>
      </c>
      <c r="I3600">
        <v>3</v>
      </c>
      <c r="J3600">
        <v>22269</v>
      </c>
      <c r="K3600">
        <v>66807</v>
      </c>
      <c r="L3600">
        <v>43099</v>
      </c>
      <c r="M3600">
        <v>23708</v>
      </c>
      <c r="N3600">
        <v>10</v>
      </c>
      <c r="O3600">
        <v>23698</v>
      </c>
      <c r="P3600" t="s">
        <v>14</v>
      </c>
      <c r="Q3600" t="s">
        <v>35</v>
      </c>
      <c r="R3600" t="s">
        <v>26</v>
      </c>
    </row>
    <row r="3601" spans="1:18" x14ac:dyDescent="0.25">
      <c r="A3601" t="s">
        <v>8237</v>
      </c>
      <c r="B3601" s="1">
        <v>45038</v>
      </c>
      <c r="C3601" t="s">
        <v>227</v>
      </c>
      <c r="D3601" t="s">
        <v>8238</v>
      </c>
      <c r="E3601" t="s">
        <v>21</v>
      </c>
      <c r="F3601" t="s">
        <v>63</v>
      </c>
      <c r="G3601" t="s">
        <v>48</v>
      </c>
      <c r="H3601" t="s">
        <v>49</v>
      </c>
      <c r="I3601">
        <v>3</v>
      </c>
      <c r="J3601">
        <v>49407</v>
      </c>
      <c r="K3601">
        <v>148221</v>
      </c>
      <c r="L3601">
        <v>120873</v>
      </c>
      <c r="M3601">
        <v>27348</v>
      </c>
      <c r="N3601">
        <v>15</v>
      </c>
      <c r="O3601">
        <v>27333</v>
      </c>
      <c r="P3601" t="s">
        <v>14</v>
      </c>
      <c r="Q3601" t="s">
        <v>25</v>
      </c>
      <c r="R3601" t="s">
        <v>26</v>
      </c>
    </row>
    <row r="3602" spans="1:18" x14ac:dyDescent="0.25">
      <c r="A3602" t="s">
        <v>8239</v>
      </c>
      <c r="B3602" s="1">
        <v>45147</v>
      </c>
      <c r="C3602" t="s">
        <v>67</v>
      </c>
      <c r="D3602" t="s">
        <v>8240</v>
      </c>
      <c r="E3602" t="s">
        <v>21</v>
      </c>
      <c r="F3602" t="s">
        <v>22</v>
      </c>
      <c r="G3602" t="s">
        <v>71</v>
      </c>
      <c r="H3602" t="s">
        <v>195</v>
      </c>
      <c r="I3602">
        <v>7</v>
      </c>
      <c r="J3602">
        <v>10712</v>
      </c>
      <c r="K3602">
        <v>74984</v>
      </c>
      <c r="L3602">
        <v>50457</v>
      </c>
      <c r="M3602">
        <v>24527</v>
      </c>
      <c r="N3602">
        <v>5</v>
      </c>
      <c r="O3602">
        <v>24522</v>
      </c>
      <c r="P3602" t="s">
        <v>14</v>
      </c>
      <c r="Q3602" t="s">
        <v>25</v>
      </c>
      <c r="R3602" t="s">
        <v>26</v>
      </c>
    </row>
    <row r="3603" spans="1:18" x14ac:dyDescent="0.25">
      <c r="A3603" t="s">
        <v>8241</v>
      </c>
      <c r="B3603" s="1">
        <v>45227</v>
      </c>
      <c r="C3603" t="s">
        <v>61</v>
      </c>
      <c r="D3603" t="s">
        <v>8242</v>
      </c>
      <c r="E3603" t="s">
        <v>53</v>
      </c>
      <c r="F3603" t="s">
        <v>22</v>
      </c>
      <c r="G3603" t="s">
        <v>71</v>
      </c>
      <c r="H3603" t="s">
        <v>111</v>
      </c>
      <c r="I3603">
        <v>3</v>
      </c>
      <c r="J3603">
        <v>21263</v>
      </c>
      <c r="K3603">
        <v>63789</v>
      </c>
      <c r="L3603">
        <v>51371</v>
      </c>
      <c r="M3603">
        <v>12418</v>
      </c>
      <c r="N3603">
        <v>10</v>
      </c>
      <c r="O3603">
        <v>12408</v>
      </c>
      <c r="P3603" t="s">
        <v>14</v>
      </c>
      <c r="Q3603" t="s">
        <v>55</v>
      </c>
      <c r="R3603" t="s">
        <v>26</v>
      </c>
    </row>
    <row r="3604" spans="1:18" x14ac:dyDescent="0.25">
      <c r="A3604" t="s">
        <v>8243</v>
      </c>
      <c r="B3604" s="1">
        <v>45202</v>
      </c>
      <c r="C3604" t="s">
        <v>61</v>
      </c>
      <c r="D3604" t="s">
        <v>8244</v>
      </c>
      <c r="E3604" t="s">
        <v>53</v>
      </c>
      <c r="F3604" t="s">
        <v>22</v>
      </c>
      <c r="G3604" t="s">
        <v>48</v>
      </c>
      <c r="H3604" t="s">
        <v>49</v>
      </c>
      <c r="I3604">
        <v>5</v>
      </c>
      <c r="J3604">
        <v>26214</v>
      </c>
      <c r="K3604">
        <v>131070</v>
      </c>
      <c r="L3604">
        <v>97138</v>
      </c>
      <c r="M3604">
        <v>33932</v>
      </c>
      <c r="N3604">
        <v>5</v>
      </c>
      <c r="O3604">
        <v>33927</v>
      </c>
      <c r="P3604" t="s">
        <v>14</v>
      </c>
      <c r="Q3604" t="s">
        <v>34</v>
      </c>
      <c r="R3604" t="s">
        <v>35</v>
      </c>
    </row>
    <row r="3605" spans="1:18" x14ac:dyDescent="0.25">
      <c r="A3605" t="s">
        <v>8245</v>
      </c>
      <c r="B3605" s="1">
        <v>44744</v>
      </c>
      <c r="C3605" t="s">
        <v>97</v>
      </c>
      <c r="D3605" t="s">
        <v>8246</v>
      </c>
      <c r="E3605" t="s">
        <v>46</v>
      </c>
      <c r="F3605" t="s">
        <v>31</v>
      </c>
      <c r="G3605" t="s">
        <v>23</v>
      </c>
      <c r="H3605" t="s">
        <v>169</v>
      </c>
      <c r="I3605">
        <v>5</v>
      </c>
      <c r="J3605">
        <v>27107</v>
      </c>
      <c r="K3605">
        <v>135535</v>
      </c>
      <c r="L3605">
        <v>109308</v>
      </c>
      <c r="M3605">
        <v>26227</v>
      </c>
      <c r="N3605">
        <v>0</v>
      </c>
      <c r="O3605">
        <v>26227</v>
      </c>
      <c r="P3605" t="s">
        <v>14</v>
      </c>
      <c r="Q3605" t="s">
        <v>34</v>
      </c>
      <c r="R3605" t="s">
        <v>26</v>
      </c>
    </row>
    <row r="3606" spans="1:18" x14ac:dyDescent="0.25">
      <c r="A3606" t="s">
        <v>8247</v>
      </c>
      <c r="B3606" s="1">
        <v>44742</v>
      </c>
      <c r="C3606" t="s">
        <v>19</v>
      </c>
      <c r="D3606" t="s">
        <v>8248</v>
      </c>
      <c r="E3606" t="s">
        <v>46</v>
      </c>
      <c r="F3606" t="s">
        <v>114</v>
      </c>
      <c r="G3606" t="s">
        <v>32</v>
      </c>
      <c r="H3606" t="s">
        <v>33</v>
      </c>
      <c r="I3606">
        <v>7</v>
      </c>
      <c r="J3606">
        <v>25538</v>
      </c>
      <c r="K3606">
        <v>178766</v>
      </c>
      <c r="L3606">
        <v>156979</v>
      </c>
      <c r="M3606">
        <v>21787</v>
      </c>
      <c r="N3606">
        <v>15</v>
      </c>
      <c r="O3606">
        <v>21772</v>
      </c>
      <c r="P3606" t="s">
        <v>14</v>
      </c>
      <c r="Q3606" t="s">
        <v>25</v>
      </c>
      <c r="R3606" t="s">
        <v>26</v>
      </c>
    </row>
    <row r="3607" spans="1:18" x14ac:dyDescent="0.25">
      <c r="A3607" t="s">
        <v>8249</v>
      </c>
      <c r="B3607" s="1">
        <v>45124</v>
      </c>
      <c r="C3607" t="s">
        <v>97</v>
      </c>
      <c r="D3607" t="s">
        <v>8250</v>
      </c>
      <c r="E3607" t="s">
        <v>21</v>
      </c>
      <c r="F3607" t="s">
        <v>40</v>
      </c>
      <c r="G3607" t="s">
        <v>48</v>
      </c>
      <c r="H3607" t="s">
        <v>49</v>
      </c>
      <c r="I3607">
        <v>6</v>
      </c>
      <c r="J3607">
        <v>26589</v>
      </c>
      <c r="K3607">
        <v>159534</v>
      </c>
      <c r="L3607">
        <v>129686</v>
      </c>
      <c r="M3607">
        <v>29848</v>
      </c>
      <c r="N3607">
        <v>0</v>
      </c>
      <c r="O3607">
        <v>29848</v>
      </c>
      <c r="P3607" t="s">
        <v>14</v>
      </c>
      <c r="Q3607" t="s">
        <v>35</v>
      </c>
      <c r="R3607" t="s">
        <v>35</v>
      </c>
    </row>
    <row r="3608" spans="1:18" x14ac:dyDescent="0.25">
      <c r="A3608" t="s">
        <v>8251</v>
      </c>
      <c r="B3608" s="1">
        <v>45403</v>
      </c>
      <c r="C3608" t="s">
        <v>227</v>
      </c>
      <c r="D3608" t="s">
        <v>8252</v>
      </c>
      <c r="E3608" t="s">
        <v>53</v>
      </c>
      <c r="F3608" t="s">
        <v>70</v>
      </c>
      <c r="G3608" t="s">
        <v>48</v>
      </c>
      <c r="H3608" t="s">
        <v>54</v>
      </c>
      <c r="I3608">
        <v>3</v>
      </c>
      <c r="J3608">
        <v>35766</v>
      </c>
      <c r="K3608">
        <v>107298</v>
      </c>
      <c r="L3608">
        <v>67867</v>
      </c>
      <c r="M3608">
        <v>39431</v>
      </c>
      <c r="N3608">
        <v>5</v>
      </c>
      <c r="O3608">
        <v>39426</v>
      </c>
      <c r="P3608" t="s">
        <v>14</v>
      </c>
      <c r="Q3608" t="s">
        <v>35</v>
      </c>
      <c r="R3608" t="s">
        <v>26</v>
      </c>
    </row>
    <row r="3609" spans="1:18" x14ac:dyDescent="0.25">
      <c r="A3609" t="s">
        <v>8253</v>
      </c>
      <c r="B3609" s="1">
        <v>45520</v>
      </c>
      <c r="C3609" t="s">
        <v>67</v>
      </c>
      <c r="D3609" t="s">
        <v>8254</v>
      </c>
      <c r="E3609" t="s">
        <v>69</v>
      </c>
      <c r="F3609" t="s">
        <v>63</v>
      </c>
      <c r="G3609" t="s">
        <v>23</v>
      </c>
      <c r="H3609" t="s">
        <v>24</v>
      </c>
      <c r="I3609">
        <v>7</v>
      </c>
      <c r="J3609">
        <v>1414</v>
      </c>
      <c r="K3609">
        <v>9898</v>
      </c>
      <c r="L3609">
        <v>6314</v>
      </c>
      <c r="M3609">
        <v>3584</v>
      </c>
      <c r="N3609">
        <v>10</v>
      </c>
      <c r="O3609">
        <v>3574</v>
      </c>
      <c r="P3609" t="s">
        <v>14</v>
      </c>
      <c r="Q3609" t="s">
        <v>35</v>
      </c>
      <c r="R3609" t="s">
        <v>35</v>
      </c>
    </row>
    <row r="3610" spans="1:18" x14ac:dyDescent="0.25">
      <c r="A3610" t="s">
        <v>8255</v>
      </c>
      <c r="B3610" s="1">
        <v>45267</v>
      </c>
      <c r="C3610" t="s">
        <v>44</v>
      </c>
      <c r="D3610" t="s">
        <v>8256</v>
      </c>
      <c r="E3610" t="s">
        <v>46</v>
      </c>
      <c r="F3610" t="s">
        <v>31</v>
      </c>
      <c r="G3610" t="s">
        <v>71</v>
      </c>
      <c r="H3610" t="s">
        <v>72</v>
      </c>
      <c r="I3610">
        <v>1</v>
      </c>
      <c r="J3610">
        <v>41332</v>
      </c>
      <c r="K3610">
        <v>41332</v>
      </c>
      <c r="L3610">
        <v>34600</v>
      </c>
      <c r="M3610">
        <v>6732</v>
      </c>
      <c r="N3610">
        <v>15</v>
      </c>
      <c r="O3610">
        <v>6717</v>
      </c>
      <c r="P3610" t="s">
        <v>14</v>
      </c>
      <c r="Q3610" t="s">
        <v>55</v>
      </c>
      <c r="R3610" t="s">
        <v>26</v>
      </c>
    </row>
    <row r="3611" spans="1:18" x14ac:dyDescent="0.25">
      <c r="A3611" t="s">
        <v>8257</v>
      </c>
      <c r="B3611" s="1">
        <v>45009</v>
      </c>
      <c r="C3611" t="s">
        <v>208</v>
      </c>
      <c r="D3611" t="s">
        <v>8258</v>
      </c>
      <c r="E3611" t="s">
        <v>69</v>
      </c>
      <c r="F3611" t="s">
        <v>70</v>
      </c>
      <c r="G3611" t="s">
        <v>23</v>
      </c>
      <c r="H3611" t="s">
        <v>41</v>
      </c>
      <c r="I3611">
        <v>10</v>
      </c>
      <c r="J3611">
        <v>14860</v>
      </c>
      <c r="K3611">
        <v>148600</v>
      </c>
      <c r="L3611">
        <v>104192</v>
      </c>
      <c r="M3611">
        <v>44408</v>
      </c>
      <c r="N3611">
        <v>10</v>
      </c>
      <c r="O3611">
        <v>44398</v>
      </c>
      <c r="P3611" t="s">
        <v>14</v>
      </c>
      <c r="Q3611" t="s">
        <v>25</v>
      </c>
      <c r="R3611" t="s">
        <v>35</v>
      </c>
    </row>
    <row r="3612" spans="1:18" x14ac:dyDescent="0.25">
      <c r="A3612" t="s">
        <v>8259</v>
      </c>
      <c r="B3612" s="1">
        <v>44661</v>
      </c>
      <c r="C3612" t="s">
        <v>227</v>
      </c>
      <c r="D3612" t="s">
        <v>8260</v>
      </c>
      <c r="E3612" t="s">
        <v>53</v>
      </c>
      <c r="F3612" t="s">
        <v>63</v>
      </c>
      <c r="G3612" t="s">
        <v>48</v>
      </c>
      <c r="H3612" t="s">
        <v>49</v>
      </c>
      <c r="I3612">
        <v>5</v>
      </c>
      <c r="J3612">
        <v>8646</v>
      </c>
      <c r="K3612">
        <v>43230</v>
      </c>
      <c r="L3612">
        <v>28627</v>
      </c>
      <c r="M3612">
        <v>14603</v>
      </c>
      <c r="N3612">
        <v>15</v>
      </c>
      <c r="O3612">
        <v>14588</v>
      </c>
      <c r="P3612" t="s">
        <v>14</v>
      </c>
      <c r="Q3612" t="s">
        <v>35</v>
      </c>
      <c r="R3612" t="s">
        <v>35</v>
      </c>
    </row>
    <row r="3613" spans="1:18" x14ac:dyDescent="0.25">
      <c r="A3613" t="s">
        <v>8261</v>
      </c>
      <c r="B3613" s="1">
        <v>45040</v>
      </c>
      <c r="C3613" t="s">
        <v>227</v>
      </c>
      <c r="D3613" t="s">
        <v>8262</v>
      </c>
      <c r="E3613" t="s">
        <v>46</v>
      </c>
      <c r="F3613" t="s">
        <v>47</v>
      </c>
      <c r="G3613" t="s">
        <v>48</v>
      </c>
      <c r="H3613" t="s">
        <v>54</v>
      </c>
      <c r="I3613">
        <v>1</v>
      </c>
      <c r="J3613">
        <v>22110</v>
      </c>
      <c r="K3613">
        <v>22110</v>
      </c>
      <c r="L3613">
        <v>14668</v>
      </c>
      <c r="M3613">
        <v>7442</v>
      </c>
      <c r="N3613">
        <v>10</v>
      </c>
      <c r="O3613">
        <v>7432</v>
      </c>
      <c r="P3613" t="s">
        <v>14</v>
      </c>
      <c r="Q3613" t="s">
        <v>34</v>
      </c>
      <c r="R3613" t="s">
        <v>26</v>
      </c>
    </row>
    <row r="3614" spans="1:18" x14ac:dyDescent="0.25">
      <c r="A3614" t="s">
        <v>8263</v>
      </c>
      <c r="B3614" s="1">
        <v>44801</v>
      </c>
      <c r="C3614" t="s">
        <v>67</v>
      </c>
      <c r="D3614" t="s">
        <v>8264</v>
      </c>
      <c r="E3614" t="s">
        <v>46</v>
      </c>
      <c r="F3614" t="s">
        <v>114</v>
      </c>
      <c r="G3614" t="s">
        <v>32</v>
      </c>
      <c r="H3614" t="s">
        <v>33</v>
      </c>
      <c r="I3614">
        <v>9</v>
      </c>
      <c r="J3614">
        <v>48050</v>
      </c>
      <c r="K3614">
        <v>432450</v>
      </c>
      <c r="L3614">
        <v>276131</v>
      </c>
      <c r="M3614">
        <v>156319</v>
      </c>
      <c r="N3614">
        <v>10</v>
      </c>
      <c r="O3614">
        <v>156309</v>
      </c>
      <c r="P3614" t="s">
        <v>14</v>
      </c>
      <c r="Q3614" t="s">
        <v>55</v>
      </c>
      <c r="R3614" t="s">
        <v>26</v>
      </c>
    </row>
    <row r="3615" spans="1:18" x14ac:dyDescent="0.25">
      <c r="A3615" t="s">
        <v>8265</v>
      </c>
      <c r="B3615" s="1">
        <v>45039</v>
      </c>
      <c r="C3615" t="s">
        <v>227</v>
      </c>
      <c r="D3615" t="s">
        <v>8266</v>
      </c>
      <c r="E3615" t="s">
        <v>21</v>
      </c>
      <c r="F3615" t="s">
        <v>22</v>
      </c>
      <c r="G3615" t="s">
        <v>48</v>
      </c>
      <c r="H3615" t="s">
        <v>64</v>
      </c>
      <c r="I3615">
        <v>2</v>
      </c>
      <c r="J3615">
        <v>40954</v>
      </c>
      <c r="K3615">
        <v>81908</v>
      </c>
      <c r="L3615">
        <v>58501</v>
      </c>
      <c r="M3615">
        <v>23407</v>
      </c>
      <c r="N3615">
        <v>15</v>
      </c>
      <c r="O3615">
        <v>23392</v>
      </c>
      <c r="P3615" t="s">
        <v>14</v>
      </c>
      <c r="Q3615" t="s">
        <v>25</v>
      </c>
      <c r="R3615" t="s">
        <v>26</v>
      </c>
    </row>
    <row r="3616" spans="1:18" x14ac:dyDescent="0.25">
      <c r="A3616" t="s">
        <v>8267</v>
      </c>
      <c r="B3616" s="1">
        <v>45522</v>
      </c>
      <c r="C3616" t="s">
        <v>67</v>
      </c>
      <c r="D3616" t="s">
        <v>8268</v>
      </c>
      <c r="E3616" t="s">
        <v>21</v>
      </c>
      <c r="F3616" t="s">
        <v>63</v>
      </c>
      <c r="G3616" t="s">
        <v>48</v>
      </c>
      <c r="H3616" t="s">
        <v>49</v>
      </c>
      <c r="I3616">
        <v>6</v>
      </c>
      <c r="J3616">
        <v>9480</v>
      </c>
      <c r="K3616">
        <v>56880</v>
      </c>
      <c r="L3616">
        <v>42533</v>
      </c>
      <c r="M3616">
        <v>14347</v>
      </c>
      <c r="N3616">
        <v>10</v>
      </c>
      <c r="O3616">
        <v>14337</v>
      </c>
      <c r="P3616" t="s">
        <v>14</v>
      </c>
      <c r="Q3616" t="s">
        <v>55</v>
      </c>
      <c r="R3616" t="s">
        <v>26</v>
      </c>
    </row>
    <row r="3617" spans="1:18" x14ac:dyDescent="0.25">
      <c r="A3617" t="s">
        <v>8269</v>
      </c>
      <c r="B3617" s="1">
        <v>44844</v>
      </c>
      <c r="C3617" t="s">
        <v>61</v>
      </c>
      <c r="D3617" t="s">
        <v>8270</v>
      </c>
      <c r="E3617" t="s">
        <v>21</v>
      </c>
      <c r="F3617" t="s">
        <v>76</v>
      </c>
      <c r="G3617" t="s">
        <v>48</v>
      </c>
      <c r="H3617" t="s">
        <v>202</v>
      </c>
      <c r="I3617">
        <v>3</v>
      </c>
      <c r="J3617">
        <v>7503</v>
      </c>
      <c r="K3617">
        <v>22509</v>
      </c>
      <c r="L3617">
        <v>14373</v>
      </c>
      <c r="M3617">
        <v>8136</v>
      </c>
      <c r="N3617">
        <v>10</v>
      </c>
      <c r="O3617">
        <v>8126</v>
      </c>
      <c r="P3617" t="s">
        <v>14</v>
      </c>
      <c r="Q3617" t="s">
        <v>25</v>
      </c>
      <c r="R3617" t="s">
        <v>26</v>
      </c>
    </row>
    <row r="3618" spans="1:18" x14ac:dyDescent="0.25">
      <c r="A3618" t="s">
        <v>8271</v>
      </c>
      <c r="B3618" s="1">
        <v>44751</v>
      </c>
      <c r="C3618" t="s">
        <v>97</v>
      </c>
      <c r="D3618" t="s">
        <v>8272</v>
      </c>
      <c r="E3618" t="s">
        <v>46</v>
      </c>
      <c r="F3618" t="s">
        <v>114</v>
      </c>
      <c r="G3618" t="s">
        <v>32</v>
      </c>
      <c r="H3618" t="s">
        <v>77</v>
      </c>
      <c r="I3618">
        <v>5</v>
      </c>
      <c r="J3618">
        <v>22860</v>
      </c>
      <c r="K3618">
        <v>114300</v>
      </c>
      <c r="L3618">
        <v>80289</v>
      </c>
      <c r="M3618">
        <v>34011</v>
      </c>
      <c r="N3618">
        <v>5</v>
      </c>
      <c r="O3618">
        <v>34006</v>
      </c>
      <c r="P3618" t="s">
        <v>14</v>
      </c>
      <c r="Q3618" t="s">
        <v>25</v>
      </c>
      <c r="R3618" t="s">
        <v>26</v>
      </c>
    </row>
    <row r="3619" spans="1:18" x14ac:dyDescent="0.25">
      <c r="A3619" t="s">
        <v>8273</v>
      </c>
      <c r="B3619" s="1">
        <v>44932</v>
      </c>
      <c r="C3619" t="s">
        <v>84</v>
      </c>
      <c r="D3619" t="s">
        <v>8274</v>
      </c>
      <c r="E3619" t="s">
        <v>53</v>
      </c>
      <c r="F3619" t="s">
        <v>114</v>
      </c>
      <c r="G3619" t="s">
        <v>32</v>
      </c>
      <c r="H3619" t="s">
        <v>77</v>
      </c>
      <c r="I3619">
        <v>1</v>
      </c>
      <c r="J3619">
        <v>33027</v>
      </c>
      <c r="K3619">
        <v>33027</v>
      </c>
      <c r="L3619">
        <v>25961</v>
      </c>
      <c r="M3619">
        <v>7066</v>
      </c>
      <c r="N3619">
        <v>10</v>
      </c>
      <c r="O3619">
        <v>7056</v>
      </c>
      <c r="P3619" t="s">
        <v>14</v>
      </c>
      <c r="Q3619" t="s">
        <v>55</v>
      </c>
      <c r="R3619" t="s">
        <v>35</v>
      </c>
    </row>
    <row r="3620" spans="1:18" x14ac:dyDescent="0.25">
      <c r="A3620" t="s">
        <v>8275</v>
      </c>
      <c r="B3620" s="1">
        <v>45260</v>
      </c>
      <c r="C3620" t="s">
        <v>133</v>
      </c>
      <c r="D3620" t="s">
        <v>8276</v>
      </c>
      <c r="E3620" t="s">
        <v>53</v>
      </c>
      <c r="F3620" t="s">
        <v>22</v>
      </c>
      <c r="G3620" t="s">
        <v>23</v>
      </c>
      <c r="H3620" t="s">
        <v>41</v>
      </c>
      <c r="I3620">
        <v>7</v>
      </c>
      <c r="J3620">
        <v>6808</v>
      </c>
      <c r="K3620">
        <v>47656</v>
      </c>
      <c r="L3620">
        <v>38244</v>
      </c>
      <c r="M3620">
        <v>9412</v>
      </c>
      <c r="N3620">
        <v>5</v>
      </c>
      <c r="O3620">
        <v>9407</v>
      </c>
      <c r="P3620" t="s">
        <v>14</v>
      </c>
      <c r="Q3620" t="s">
        <v>35</v>
      </c>
      <c r="R3620" t="s">
        <v>26</v>
      </c>
    </row>
    <row r="3621" spans="1:18" x14ac:dyDescent="0.25">
      <c r="A3621" t="s">
        <v>8277</v>
      </c>
      <c r="B3621" s="1">
        <v>45100</v>
      </c>
      <c r="C3621" t="s">
        <v>19</v>
      </c>
      <c r="D3621" t="s">
        <v>8278</v>
      </c>
      <c r="E3621" t="s">
        <v>46</v>
      </c>
      <c r="F3621" t="s">
        <v>70</v>
      </c>
      <c r="G3621" t="s">
        <v>48</v>
      </c>
      <c r="H3621" t="s">
        <v>202</v>
      </c>
      <c r="I3621">
        <v>2</v>
      </c>
      <c r="J3621">
        <v>39421</v>
      </c>
      <c r="K3621">
        <v>78842</v>
      </c>
      <c r="L3621">
        <v>70711</v>
      </c>
      <c r="M3621">
        <v>8131</v>
      </c>
      <c r="N3621">
        <v>0</v>
      </c>
      <c r="O3621">
        <v>8131</v>
      </c>
      <c r="P3621" t="s">
        <v>14</v>
      </c>
      <c r="Q3621" t="s">
        <v>35</v>
      </c>
      <c r="R3621" t="s">
        <v>26</v>
      </c>
    </row>
    <row r="3622" spans="1:18" x14ac:dyDescent="0.25">
      <c r="A3622" t="s">
        <v>8279</v>
      </c>
      <c r="B3622" s="1">
        <v>44836</v>
      </c>
      <c r="C3622" t="s">
        <v>61</v>
      </c>
      <c r="D3622" t="s">
        <v>8280</v>
      </c>
      <c r="E3622" t="s">
        <v>69</v>
      </c>
      <c r="F3622" t="s">
        <v>40</v>
      </c>
      <c r="G3622" t="s">
        <v>32</v>
      </c>
      <c r="H3622" t="s">
        <v>118</v>
      </c>
      <c r="I3622">
        <v>10</v>
      </c>
      <c r="J3622">
        <v>41333</v>
      </c>
      <c r="K3622">
        <v>413330</v>
      </c>
      <c r="L3622">
        <v>325984</v>
      </c>
      <c r="M3622">
        <v>87346</v>
      </c>
      <c r="N3622">
        <v>15</v>
      </c>
      <c r="O3622">
        <v>87331</v>
      </c>
      <c r="P3622" t="s">
        <v>14</v>
      </c>
      <c r="Q3622" t="s">
        <v>35</v>
      </c>
      <c r="R3622" t="s">
        <v>35</v>
      </c>
    </row>
    <row r="3623" spans="1:18" x14ac:dyDescent="0.25">
      <c r="A3623" t="s">
        <v>8281</v>
      </c>
      <c r="B3623" s="1">
        <v>45334</v>
      </c>
      <c r="C3623" t="s">
        <v>29</v>
      </c>
      <c r="D3623" t="s">
        <v>8282</v>
      </c>
      <c r="E3623" t="s">
        <v>21</v>
      </c>
      <c r="F3623" t="s">
        <v>70</v>
      </c>
      <c r="G3623" t="s">
        <v>32</v>
      </c>
      <c r="H3623" t="s">
        <v>118</v>
      </c>
      <c r="I3623">
        <v>6</v>
      </c>
      <c r="J3623">
        <v>30563</v>
      </c>
      <c r="K3623">
        <v>183378</v>
      </c>
      <c r="L3623">
        <v>150512</v>
      </c>
      <c r="M3623">
        <v>32866</v>
      </c>
      <c r="N3623">
        <v>10</v>
      </c>
      <c r="O3623">
        <v>32856</v>
      </c>
      <c r="P3623" t="s">
        <v>14</v>
      </c>
      <c r="Q3623" t="s">
        <v>35</v>
      </c>
      <c r="R3623" t="s">
        <v>26</v>
      </c>
    </row>
    <row r="3624" spans="1:18" x14ac:dyDescent="0.25">
      <c r="A3624" t="s">
        <v>8283</v>
      </c>
      <c r="B3624" s="1">
        <v>44682</v>
      </c>
      <c r="C3624" t="s">
        <v>140</v>
      </c>
      <c r="D3624" t="s">
        <v>8284</v>
      </c>
      <c r="E3624" t="s">
        <v>46</v>
      </c>
      <c r="F3624" t="s">
        <v>40</v>
      </c>
      <c r="G3624" t="s">
        <v>71</v>
      </c>
      <c r="H3624" t="s">
        <v>195</v>
      </c>
      <c r="I3624">
        <v>4</v>
      </c>
      <c r="J3624">
        <v>16465</v>
      </c>
      <c r="K3624">
        <v>65860</v>
      </c>
      <c r="L3624">
        <v>46781</v>
      </c>
      <c r="M3624">
        <v>19079</v>
      </c>
      <c r="N3624">
        <v>15</v>
      </c>
      <c r="O3624">
        <v>19064</v>
      </c>
      <c r="P3624" t="s">
        <v>14</v>
      </c>
      <c r="Q3624" t="s">
        <v>25</v>
      </c>
      <c r="R3624" t="s">
        <v>35</v>
      </c>
    </row>
    <row r="3625" spans="1:18" x14ac:dyDescent="0.25">
      <c r="A3625" t="s">
        <v>8285</v>
      </c>
      <c r="B3625" s="1">
        <v>45147</v>
      </c>
      <c r="C3625" t="s">
        <v>67</v>
      </c>
      <c r="D3625" t="s">
        <v>8286</v>
      </c>
      <c r="E3625" t="s">
        <v>69</v>
      </c>
      <c r="F3625" t="s">
        <v>63</v>
      </c>
      <c r="G3625" t="s">
        <v>23</v>
      </c>
      <c r="H3625" t="s">
        <v>41</v>
      </c>
      <c r="I3625">
        <v>7</v>
      </c>
      <c r="J3625">
        <v>42008</v>
      </c>
      <c r="K3625">
        <v>294056</v>
      </c>
      <c r="L3625">
        <v>199817</v>
      </c>
      <c r="M3625">
        <v>94239</v>
      </c>
      <c r="N3625">
        <v>15</v>
      </c>
      <c r="O3625">
        <v>94224</v>
      </c>
      <c r="P3625" t="s">
        <v>14</v>
      </c>
      <c r="Q3625" t="s">
        <v>25</v>
      </c>
      <c r="R3625" t="s">
        <v>35</v>
      </c>
    </row>
    <row r="3626" spans="1:18" x14ac:dyDescent="0.25">
      <c r="A3626" t="s">
        <v>8287</v>
      </c>
      <c r="B3626" s="1">
        <v>44697</v>
      </c>
      <c r="C3626" t="s">
        <v>140</v>
      </c>
      <c r="D3626" t="s">
        <v>8288</v>
      </c>
      <c r="E3626" t="s">
        <v>46</v>
      </c>
      <c r="F3626" t="s">
        <v>31</v>
      </c>
      <c r="G3626" t="s">
        <v>32</v>
      </c>
      <c r="H3626" t="s">
        <v>118</v>
      </c>
      <c r="I3626">
        <v>10</v>
      </c>
      <c r="J3626">
        <v>33325</v>
      </c>
      <c r="K3626">
        <v>333250</v>
      </c>
      <c r="L3626">
        <v>244303</v>
      </c>
      <c r="M3626">
        <v>88947</v>
      </c>
      <c r="N3626">
        <v>10</v>
      </c>
      <c r="O3626">
        <v>88937</v>
      </c>
      <c r="P3626" t="s">
        <v>14</v>
      </c>
      <c r="Q3626" t="s">
        <v>55</v>
      </c>
      <c r="R3626" t="s">
        <v>35</v>
      </c>
    </row>
    <row r="3627" spans="1:18" x14ac:dyDescent="0.25">
      <c r="A3627" t="s">
        <v>8289</v>
      </c>
      <c r="B3627" s="1">
        <v>44794</v>
      </c>
      <c r="C3627" t="s">
        <v>67</v>
      </c>
      <c r="D3627" t="s">
        <v>8290</v>
      </c>
      <c r="E3627" t="s">
        <v>21</v>
      </c>
      <c r="F3627" t="s">
        <v>70</v>
      </c>
      <c r="G3627" t="s">
        <v>32</v>
      </c>
      <c r="H3627" t="s">
        <v>118</v>
      </c>
      <c r="I3627">
        <v>9</v>
      </c>
      <c r="J3627">
        <v>20861</v>
      </c>
      <c r="K3627">
        <v>187749</v>
      </c>
      <c r="L3627">
        <v>125745</v>
      </c>
      <c r="M3627">
        <v>62004</v>
      </c>
      <c r="N3627">
        <v>10</v>
      </c>
      <c r="O3627">
        <v>61994</v>
      </c>
      <c r="P3627" t="s">
        <v>14</v>
      </c>
      <c r="Q3627" t="s">
        <v>55</v>
      </c>
      <c r="R3627" t="s">
        <v>26</v>
      </c>
    </row>
    <row r="3628" spans="1:18" x14ac:dyDescent="0.25">
      <c r="A3628" t="s">
        <v>8291</v>
      </c>
      <c r="B3628" s="1">
        <v>45329</v>
      </c>
      <c r="C3628" t="s">
        <v>29</v>
      </c>
      <c r="D3628" t="s">
        <v>8292</v>
      </c>
      <c r="E3628" t="s">
        <v>53</v>
      </c>
      <c r="F3628" t="s">
        <v>40</v>
      </c>
      <c r="G3628" t="s">
        <v>23</v>
      </c>
      <c r="H3628" t="s">
        <v>41</v>
      </c>
      <c r="I3628">
        <v>10</v>
      </c>
      <c r="J3628">
        <v>25488</v>
      </c>
      <c r="K3628">
        <v>254880</v>
      </c>
      <c r="L3628">
        <v>208613</v>
      </c>
      <c r="M3628">
        <v>46267</v>
      </c>
      <c r="N3628">
        <v>15</v>
      </c>
      <c r="O3628">
        <v>46252</v>
      </c>
      <c r="P3628" t="s">
        <v>14</v>
      </c>
      <c r="Q3628" t="s">
        <v>34</v>
      </c>
      <c r="R3628" t="s">
        <v>26</v>
      </c>
    </row>
    <row r="3629" spans="1:18" x14ac:dyDescent="0.25">
      <c r="A3629" t="s">
        <v>8293</v>
      </c>
      <c r="B3629" s="1">
        <v>44635</v>
      </c>
      <c r="C3629" t="s">
        <v>208</v>
      </c>
      <c r="D3629" t="s">
        <v>8294</v>
      </c>
      <c r="E3629" t="s">
        <v>46</v>
      </c>
      <c r="F3629" t="s">
        <v>76</v>
      </c>
      <c r="G3629" t="s">
        <v>71</v>
      </c>
      <c r="H3629" t="s">
        <v>195</v>
      </c>
      <c r="I3629">
        <v>8</v>
      </c>
      <c r="J3629">
        <v>29852</v>
      </c>
      <c r="K3629">
        <v>238816</v>
      </c>
      <c r="L3629">
        <v>189577</v>
      </c>
      <c r="M3629">
        <v>49239</v>
      </c>
      <c r="N3629">
        <v>0</v>
      </c>
      <c r="O3629">
        <v>49239</v>
      </c>
      <c r="P3629" t="s">
        <v>14</v>
      </c>
      <c r="Q3629" t="s">
        <v>55</v>
      </c>
      <c r="R3629" t="s">
        <v>26</v>
      </c>
    </row>
    <row r="3630" spans="1:18" x14ac:dyDescent="0.25">
      <c r="A3630" t="s">
        <v>8295</v>
      </c>
      <c r="B3630" s="1">
        <v>44698</v>
      </c>
      <c r="C3630" t="s">
        <v>140</v>
      </c>
      <c r="D3630" t="s">
        <v>8296</v>
      </c>
      <c r="E3630" t="s">
        <v>21</v>
      </c>
      <c r="F3630" t="s">
        <v>63</v>
      </c>
      <c r="G3630" t="s">
        <v>71</v>
      </c>
      <c r="H3630" t="s">
        <v>195</v>
      </c>
      <c r="I3630">
        <v>5</v>
      </c>
      <c r="J3630">
        <v>27888</v>
      </c>
      <c r="K3630">
        <v>139440</v>
      </c>
      <c r="L3630">
        <v>124505</v>
      </c>
      <c r="M3630">
        <v>14935</v>
      </c>
      <c r="N3630">
        <v>0</v>
      </c>
      <c r="O3630">
        <v>14935</v>
      </c>
      <c r="P3630" t="s">
        <v>14</v>
      </c>
      <c r="Q3630" t="s">
        <v>34</v>
      </c>
      <c r="R3630" t="s">
        <v>26</v>
      </c>
    </row>
    <row r="3631" spans="1:18" x14ac:dyDescent="0.25">
      <c r="A3631" t="s">
        <v>8297</v>
      </c>
      <c r="B3631" s="1">
        <v>45133</v>
      </c>
      <c r="C3631" t="s">
        <v>97</v>
      </c>
      <c r="D3631" t="s">
        <v>8298</v>
      </c>
      <c r="E3631" t="s">
        <v>46</v>
      </c>
      <c r="F3631" t="s">
        <v>63</v>
      </c>
      <c r="G3631" t="s">
        <v>23</v>
      </c>
      <c r="H3631" t="s">
        <v>41</v>
      </c>
      <c r="I3631">
        <v>8</v>
      </c>
      <c r="J3631">
        <v>22505</v>
      </c>
      <c r="K3631">
        <v>180040</v>
      </c>
      <c r="L3631">
        <v>125684</v>
      </c>
      <c r="M3631">
        <v>54356</v>
      </c>
      <c r="N3631">
        <v>10</v>
      </c>
      <c r="O3631">
        <v>54346</v>
      </c>
      <c r="P3631" t="s">
        <v>14</v>
      </c>
      <c r="Q3631" t="s">
        <v>25</v>
      </c>
      <c r="R3631" t="s">
        <v>35</v>
      </c>
    </row>
    <row r="3632" spans="1:18" x14ac:dyDescent="0.25">
      <c r="A3632" t="s">
        <v>8299</v>
      </c>
      <c r="B3632" s="1">
        <v>44618</v>
      </c>
      <c r="C3632" t="s">
        <v>29</v>
      </c>
      <c r="D3632" t="s">
        <v>8300</v>
      </c>
      <c r="E3632" t="s">
        <v>21</v>
      </c>
      <c r="F3632" t="s">
        <v>40</v>
      </c>
      <c r="G3632" t="s">
        <v>23</v>
      </c>
      <c r="H3632" t="s">
        <v>24</v>
      </c>
      <c r="I3632">
        <v>6</v>
      </c>
      <c r="J3632">
        <v>37200</v>
      </c>
      <c r="K3632">
        <v>223200</v>
      </c>
      <c r="L3632">
        <v>197447</v>
      </c>
      <c r="M3632">
        <v>25753</v>
      </c>
      <c r="N3632">
        <v>0</v>
      </c>
      <c r="O3632">
        <v>25753</v>
      </c>
      <c r="P3632" t="s">
        <v>14</v>
      </c>
      <c r="Q3632" t="s">
        <v>34</v>
      </c>
      <c r="R3632" t="s">
        <v>35</v>
      </c>
    </row>
    <row r="3633" spans="1:18" x14ac:dyDescent="0.25">
      <c r="A3633" t="s">
        <v>8301</v>
      </c>
      <c r="B3633" s="1">
        <v>45172</v>
      </c>
      <c r="C3633" t="s">
        <v>38</v>
      </c>
      <c r="D3633" t="s">
        <v>8302</v>
      </c>
      <c r="E3633" t="s">
        <v>69</v>
      </c>
      <c r="F3633" t="s">
        <v>76</v>
      </c>
      <c r="G3633" t="s">
        <v>23</v>
      </c>
      <c r="H3633" t="s">
        <v>41</v>
      </c>
      <c r="I3633">
        <v>1</v>
      </c>
      <c r="J3633">
        <v>14909</v>
      </c>
      <c r="K3633">
        <v>14909</v>
      </c>
      <c r="L3633">
        <v>11087</v>
      </c>
      <c r="M3633">
        <v>3822</v>
      </c>
      <c r="N3633">
        <v>15</v>
      </c>
      <c r="O3633">
        <v>3807</v>
      </c>
      <c r="P3633" t="s">
        <v>14</v>
      </c>
      <c r="Q3633" t="s">
        <v>34</v>
      </c>
      <c r="R3633" t="s">
        <v>35</v>
      </c>
    </row>
    <row r="3634" spans="1:18" x14ac:dyDescent="0.25">
      <c r="A3634" t="s">
        <v>8303</v>
      </c>
      <c r="B3634" s="1">
        <v>45020</v>
      </c>
      <c r="C3634" t="s">
        <v>227</v>
      </c>
      <c r="D3634" t="s">
        <v>8304</v>
      </c>
      <c r="E3634" t="s">
        <v>53</v>
      </c>
      <c r="F3634" t="s">
        <v>47</v>
      </c>
      <c r="G3634" t="s">
        <v>48</v>
      </c>
      <c r="H3634" t="s">
        <v>49</v>
      </c>
      <c r="I3634">
        <v>8</v>
      </c>
      <c r="J3634">
        <v>15603</v>
      </c>
      <c r="K3634">
        <v>124824</v>
      </c>
      <c r="L3634">
        <v>82347</v>
      </c>
      <c r="M3634">
        <v>42477</v>
      </c>
      <c r="N3634">
        <v>15</v>
      </c>
      <c r="O3634">
        <v>42462</v>
      </c>
      <c r="P3634" t="s">
        <v>14</v>
      </c>
      <c r="Q3634" t="s">
        <v>25</v>
      </c>
      <c r="R3634" t="s">
        <v>35</v>
      </c>
    </row>
    <row r="3635" spans="1:18" x14ac:dyDescent="0.25">
      <c r="A3635" t="s">
        <v>8305</v>
      </c>
      <c r="B3635" s="1">
        <v>45506</v>
      </c>
      <c r="C3635" t="s">
        <v>67</v>
      </c>
      <c r="D3635" t="s">
        <v>8306</v>
      </c>
      <c r="E3635" t="s">
        <v>46</v>
      </c>
      <c r="F3635" t="s">
        <v>70</v>
      </c>
      <c r="G3635" t="s">
        <v>23</v>
      </c>
      <c r="H3635" t="s">
        <v>169</v>
      </c>
      <c r="I3635">
        <v>6</v>
      </c>
      <c r="J3635">
        <v>12542</v>
      </c>
      <c r="K3635">
        <v>75252</v>
      </c>
      <c r="L3635">
        <v>55084</v>
      </c>
      <c r="M3635">
        <v>20168</v>
      </c>
      <c r="N3635">
        <v>0</v>
      </c>
      <c r="O3635">
        <v>20168</v>
      </c>
      <c r="P3635" t="s">
        <v>14</v>
      </c>
      <c r="Q3635" t="s">
        <v>55</v>
      </c>
      <c r="R3635" t="s">
        <v>26</v>
      </c>
    </row>
    <row r="3636" spans="1:18" x14ac:dyDescent="0.25">
      <c r="A3636" t="s">
        <v>8307</v>
      </c>
      <c r="B3636" s="1">
        <v>44840</v>
      </c>
      <c r="C3636" t="s">
        <v>61</v>
      </c>
      <c r="D3636" t="s">
        <v>8309</v>
      </c>
      <c r="E3636" t="s">
        <v>53</v>
      </c>
      <c r="F3636" t="s">
        <v>63</v>
      </c>
      <c r="G3636" t="s">
        <v>32</v>
      </c>
      <c r="H3636" t="s">
        <v>118</v>
      </c>
      <c r="I3636">
        <v>1</v>
      </c>
      <c r="J3636">
        <v>22160</v>
      </c>
      <c r="K3636">
        <v>22160</v>
      </c>
      <c r="L3636">
        <v>15511</v>
      </c>
      <c r="M3636">
        <v>6649</v>
      </c>
      <c r="N3636">
        <v>15</v>
      </c>
      <c r="O3636">
        <v>6634</v>
      </c>
      <c r="P3636" t="s">
        <v>14</v>
      </c>
      <c r="Q3636" t="s">
        <v>25</v>
      </c>
      <c r="R3636" t="s">
        <v>35</v>
      </c>
    </row>
    <row r="3637" spans="1:18" x14ac:dyDescent="0.25">
      <c r="A3637" t="s">
        <v>8310</v>
      </c>
      <c r="B3637" s="1">
        <v>44633</v>
      </c>
      <c r="C3637" t="s">
        <v>208</v>
      </c>
      <c r="D3637" t="s">
        <v>8311</v>
      </c>
      <c r="E3637" t="s">
        <v>69</v>
      </c>
      <c r="F3637" t="s">
        <v>47</v>
      </c>
      <c r="G3637" t="s">
        <v>23</v>
      </c>
      <c r="H3637" t="s">
        <v>24</v>
      </c>
      <c r="I3637">
        <v>1</v>
      </c>
      <c r="J3637">
        <v>10629</v>
      </c>
      <c r="K3637">
        <v>10629</v>
      </c>
      <c r="L3637">
        <v>7346</v>
      </c>
      <c r="M3637">
        <v>3283</v>
      </c>
      <c r="N3637">
        <v>5</v>
      </c>
      <c r="O3637">
        <v>3278</v>
      </c>
      <c r="P3637" t="s">
        <v>14</v>
      </c>
      <c r="Q3637" t="s">
        <v>35</v>
      </c>
      <c r="R3637" t="s">
        <v>26</v>
      </c>
    </row>
    <row r="3638" spans="1:18" x14ac:dyDescent="0.25">
      <c r="A3638" t="s">
        <v>8312</v>
      </c>
      <c r="B3638" s="1">
        <v>44717</v>
      </c>
      <c r="C3638" t="s">
        <v>19</v>
      </c>
      <c r="D3638" t="s">
        <v>8313</v>
      </c>
      <c r="E3638" t="s">
        <v>46</v>
      </c>
      <c r="F3638" t="s">
        <v>22</v>
      </c>
      <c r="G3638" t="s">
        <v>48</v>
      </c>
      <c r="H3638" t="s">
        <v>54</v>
      </c>
      <c r="I3638">
        <v>6</v>
      </c>
      <c r="J3638">
        <v>36821</v>
      </c>
      <c r="K3638">
        <v>220926</v>
      </c>
      <c r="L3638">
        <v>173296</v>
      </c>
      <c r="M3638">
        <v>47630</v>
      </c>
      <c r="N3638">
        <v>15</v>
      </c>
      <c r="O3638">
        <v>47615</v>
      </c>
      <c r="P3638" t="s">
        <v>14</v>
      </c>
      <c r="Q3638" t="s">
        <v>34</v>
      </c>
      <c r="R3638" t="s">
        <v>26</v>
      </c>
    </row>
    <row r="3639" spans="1:18" x14ac:dyDescent="0.25">
      <c r="A3639" t="s">
        <v>8314</v>
      </c>
      <c r="B3639" s="1">
        <v>45437</v>
      </c>
      <c r="C3639" t="s">
        <v>140</v>
      </c>
      <c r="D3639" t="s">
        <v>8315</v>
      </c>
      <c r="E3639" t="s">
        <v>53</v>
      </c>
      <c r="F3639" t="s">
        <v>40</v>
      </c>
      <c r="G3639" t="s">
        <v>23</v>
      </c>
      <c r="H3639" t="s">
        <v>24</v>
      </c>
      <c r="I3639">
        <v>2</v>
      </c>
      <c r="J3639">
        <v>39609</v>
      </c>
      <c r="K3639">
        <v>79218</v>
      </c>
      <c r="L3639">
        <v>47972</v>
      </c>
      <c r="M3639">
        <v>31246</v>
      </c>
      <c r="N3639">
        <v>15</v>
      </c>
      <c r="O3639">
        <v>31231</v>
      </c>
      <c r="P3639" t="s">
        <v>14</v>
      </c>
      <c r="Q3639" t="s">
        <v>25</v>
      </c>
      <c r="R3639" t="s">
        <v>26</v>
      </c>
    </row>
    <row r="3640" spans="1:18" x14ac:dyDescent="0.25">
      <c r="A3640" t="s">
        <v>8316</v>
      </c>
      <c r="B3640" s="1">
        <v>45072</v>
      </c>
      <c r="C3640" t="s">
        <v>140</v>
      </c>
      <c r="D3640" t="s">
        <v>8317</v>
      </c>
      <c r="E3640" t="s">
        <v>46</v>
      </c>
      <c r="F3640" t="s">
        <v>40</v>
      </c>
      <c r="G3640" t="s">
        <v>48</v>
      </c>
      <c r="H3640" t="s">
        <v>202</v>
      </c>
      <c r="I3640">
        <v>6</v>
      </c>
      <c r="J3640">
        <v>18790</v>
      </c>
      <c r="K3640">
        <v>112740</v>
      </c>
      <c r="L3640">
        <v>97058</v>
      </c>
      <c r="M3640">
        <v>15682</v>
      </c>
      <c r="N3640">
        <v>15</v>
      </c>
      <c r="O3640">
        <v>15667</v>
      </c>
      <c r="P3640" t="s">
        <v>14</v>
      </c>
      <c r="Q3640" t="s">
        <v>55</v>
      </c>
      <c r="R3640" t="s">
        <v>35</v>
      </c>
    </row>
    <row r="3641" spans="1:18" x14ac:dyDescent="0.25">
      <c r="A3641" t="s">
        <v>8318</v>
      </c>
      <c r="B3641" s="1">
        <v>44654</v>
      </c>
      <c r="C3641" t="s">
        <v>227</v>
      </c>
      <c r="D3641" t="s">
        <v>8319</v>
      </c>
      <c r="E3641" t="s">
        <v>53</v>
      </c>
      <c r="F3641" t="s">
        <v>40</v>
      </c>
      <c r="G3641" t="s">
        <v>48</v>
      </c>
      <c r="H3641" t="s">
        <v>202</v>
      </c>
      <c r="I3641">
        <v>5</v>
      </c>
      <c r="J3641">
        <v>33893</v>
      </c>
      <c r="K3641">
        <v>169465</v>
      </c>
      <c r="L3641">
        <v>140522</v>
      </c>
      <c r="M3641">
        <v>28943</v>
      </c>
      <c r="N3641">
        <v>10</v>
      </c>
      <c r="O3641">
        <v>28933</v>
      </c>
      <c r="P3641" t="s">
        <v>14</v>
      </c>
      <c r="Q3641" t="s">
        <v>34</v>
      </c>
      <c r="R3641" t="s">
        <v>35</v>
      </c>
    </row>
    <row r="3642" spans="1:18" x14ac:dyDescent="0.25">
      <c r="A3642" t="s">
        <v>8320</v>
      </c>
      <c r="B3642" s="1">
        <v>44628</v>
      </c>
      <c r="C3642" t="s">
        <v>208</v>
      </c>
      <c r="D3642" t="s">
        <v>8321</v>
      </c>
      <c r="E3642" t="s">
        <v>69</v>
      </c>
      <c r="F3642" t="s">
        <v>47</v>
      </c>
      <c r="G3642" t="s">
        <v>48</v>
      </c>
      <c r="H3642" t="s">
        <v>202</v>
      </c>
      <c r="I3642">
        <v>4</v>
      </c>
      <c r="J3642">
        <v>40600</v>
      </c>
      <c r="K3642">
        <v>162400</v>
      </c>
      <c r="L3642">
        <v>119550</v>
      </c>
      <c r="M3642">
        <v>42850</v>
      </c>
      <c r="N3642">
        <v>10</v>
      </c>
      <c r="O3642">
        <v>42840</v>
      </c>
      <c r="P3642" t="s">
        <v>14</v>
      </c>
      <c r="Q3642" t="s">
        <v>34</v>
      </c>
      <c r="R3642" t="s">
        <v>35</v>
      </c>
    </row>
    <row r="3643" spans="1:18" x14ac:dyDescent="0.25">
      <c r="A3643" t="s">
        <v>8322</v>
      </c>
      <c r="B3643" s="1">
        <v>45085</v>
      </c>
      <c r="C3643" t="s">
        <v>19</v>
      </c>
      <c r="D3643" t="s">
        <v>8323</v>
      </c>
      <c r="E3643" t="s">
        <v>21</v>
      </c>
      <c r="F3643" t="s">
        <v>76</v>
      </c>
      <c r="G3643" t="s">
        <v>48</v>
      </c>
      <c r="H3643" t="s">
        <v>49</v>
      </c>
      <c r="I3643">
        <v>6</v>
      </c>
      <c r="J3643">
        <v>5840</v>
      </c>
      <c r="K3643">
        <v>35040</v>
      </c>
      <c r="L3643">
        <v>23940</v>
      </c>
      <c r="M3643">
        <v>11100</v>
      </c>
      <c r="N3643">
        <v>5</v>
      </c>
      <c r="O3643">
        <v>11095</v>
      </c>
      <c r="P3643" t="s">
        <v>14</v>
      </c>
      <c r="Q3643" t="s">
        <v>34</v>
      </c>
      <c r="R3643" t="s">
        <v>26</v>
      </c>
    </row>
    <row r="3644" spans="1:18" x14ac:dyDescent="0.25">
      <c r="A3644" t="s">
        <v>8324</v>
      </c>
      <c r="B3644" s="1">
        <v>45239</v>
      </c>
      <c r="C3644" t="s">
        <v>133</v>
      </c>
      <c r="D3644" t="s">
        <v>8325</v>
      </c>
      <c r="E3644" t="s">
        <v>21</v>
      </c>
      <c r="F3644" t="s">
        <v>70</v>
      </c>
      <c r="G3644" t="s">
        <v>71</v>
      </c>
      <c r="H3644" t="s">
        <v>111</v>
      </c>
      <c r="I3644">
        <v>7</v>
      </c>
      <c r="J3644">
        <v>40936</v>
      </c>
      <c r="K3644">
        <v>286552</v>
      </c>
      <c r="L3644">
        <v>244408</v>
      </c>
      <c r="M3644">
        <v>42144</v>
      </c>
      <c r="N3644">
        <v>15</v>
      </c>
      <c r="O3644">
        <v>42129</v>
      </c>
      <c r="P3644" t="s">
        <v>14</v>
      </c>
      <c r="Q3644" t="s">
        <v>35</v>
      </c>
      <c r="R3644" t="s">
        <v>35</v>
      </c>
    </row>
    <row r="3645" spans="1:18" x14ac:dyDescent="0.25">
      <c r="A3645" t="s">
        <v>8326</v>
      </c>
      <c r="B3645" s="1">
        <v>44937</v>
      </c>
      <c r="C3645" t="s">
        <v>84</v>
      </c>
      <c r="D3645" t="s">
        <v>8327</v>
      </c>
      <c r="E3645" t="s">
        <v>53</v>
      </c>
      <c r="F3645" t="s">
        <v>63</v>
      </c>
      <c r="G3645" t="s">
        <v>71</v>
      </c>
      <c r="H3645" t="s">
        <v>72</v>
      </c>
      <c r="I3645">
        <v>9</v>
      </c>
      <c r="J3645">
        <v>24592</v>
      </c>
      <c r="K3645">
        <v>221328</v>
      </c>
      <c r="L3645">
        <v>153023</v>
      </c>
      <c r="M3645">
        <v>68305</v>
      </c>
      <c r="N3645">
        <v>5</v>
      </c>
      <c r="O3645">
        <v>68300</v>
      </c>
      <c r="P3645" t="s">
        <v>14</v>
      </c>
      <c r="Q3645" t="s">
        <v>34</v>
      </c>
      <c r="R3645" t="s">
        <v>35</v>
      </c>
    </row>
    <row r="3646" spans="1:18" x14ac:dyDescent="0.25">
      <c r="A3646" t="s">
        <v>8328</v>
      </c>
      <c r="B3646" s="1">
        <v>45219</v>
      </c>
      <c r="C3646" t="s">
        <v>61</v>
      </c>
      <c r="D3646" t="s">
        <v>8329</v>
      </c>
      <c r="E3646" t="s">
        <v>46</v>
      </c>
      <c r="F3646" t="s">
        <v>31</v>
      </c>
      <c r="G3646" t="s">
        <v>32</v>
      </c>
      <c r="H3646" t="s">
        <v>173</v>
      </c>
      <c r="I3646">
        <v>7</v>
      </c>
      <c r="J3646">
        <v>48593</v>
      </c>
      <c r="K3646">
        <v>340151</v>
      </c>
      <c r="L3646">
        <v>299811</v>
      </c>
      <c r="M3646">
        <v>40340</v>
      </c>
      <c r="N3646">
        <v>5</v>
      </c>
      <c r="O3646">
        <v>40335</v>
      </c>
      <c r="P3646" t="s">
        <v>14</v>
      </c>
      <c r="Q3646" t="s">
        <v>34</v>
      </c>
      <c r="R3646" t="s">
        <v>26</v>
      </c>
    </row>
    <row r="3647" spans="1:18" x14ac:dyDescent="0.25">
      <c r="A3647" t="s">
        <v>8330</v>
      </c>
      <c r="B3647" s="1">
        <v>45234</v>
      </c>
      <c r="C3647" t="s">
        <v>133</v>
      </c>
      <c r="D3647" t="s">
        <v>8331</v>
      </c>
      <c r="E3647" t="s">
        <v>21</v>
      </c>
      <c r="F3647" t="s">
        <v>63</v>
      </c>
      <c r="G3647" t="s">
        <v>32</v>
      </c>
      <c r="H3647" t="s">
        <v>33</v>
      </c>
      <c r="I3647">
        <v>5</v>
      </c>
      <c r="J3647">
        <v>9498</v>
      </c>
      <c r="K3647">
        <v>47490</v>
      </c>
      <c r="L3647">
        <v>29030</v>
      </c>
      <c r="M3647">
        <v>18460</v>
      </c>
      <c r="N3647">
        <v>10</v>
      </c>
      <c r="O3647">
        <v>18450</v>
      </c>
      <c r="P3647" t="s">
        <v>14</v>
      </c>
      <c r="Q3647" t="s">
        <v>25</v>
      </c>
      <c r="R3647" t="s">
        <v>26</v>
      </c>
    </row>
    <row r="3648" spans="1:18" x14ac:dyDescent="0.25">
      <c r="A3648" t="s">
        <v>8332</v>
      </c>
      <c r="B3648" s="1">
        <v>44836</v>
      </c>
      <c r="C3648" t="s">
        <v>61</v>
      </c>
      <c r="D3648" t="s">
        <v>8333</v>
      </c>
      <c r="E3648" t="s">
        <v>69</v>
      </c>
      <c r="F3648" t="s">
        <v>76</v>
      </c>
      <c r="G3648" t="s">
        <v>32</v>
      </c>
      <c r="H3648" t="s">
        <v>118</v>
      </c>
      <c r="I3648">
        <v>8</v>
      </c>
      <c r="J3648">
        <v>42130</v>
      </c>
      <c r="K3648">
        <v>337040</v>
      </c>
      <c r="L3648">
        <v>284416</v>
      </c>
      <c r="M3648">
        <v>52624</v>
      </c>
      <c r="N3648">
        <v>0</v>
      </c>
      <c r="O3648">
        <v>52624</v>
      </c>
      <c r="P3648" t="s">
        <v>14</v>
      </c>
      <c r="Q3648" t="s">
        <v>35</v>
      </c>
      <c r="R3648" t="s">
        <v>35</v>
      </c>
    </row>
    <row r="3649" spans="1:18" x14ac:dyDescent="0.25">
      <c r="A3649" t="s">
        <v>8334</v>
      </c>
      <c r="B3649" s="1">
        <v>44775</v>
      </c>
      <c r="C3649" t="s">
        <v>67</v>
      </c>
      <c r="D3649" t="s">
        <v>8335</v>
      </c>
      <c r="E3649" t="s">
        <v>69</v>
      </c>
      <c r="F3649" t="s">
        <v>31</v>
      </c>
      <c r="G3649" t="s">
        <v>32</v>
      </c>
      <c r="H3649" t="s">
        <v>173</v>
      </c>
      <c r="I3649">
        <v>2</v>
      </c>
      <c r="J3649">
        <v>46886</v>
      </c>
      <c r="K3649">
        <v>93772</v>
      </c>
      <c r="L3649">
        <v>62423</v>
      </c>
      <c r="M3649">
        <v>31349</v>
      </c>
      <c r="N3649">
        <v>10</v>
      </c>
      <c r="O3649">
        <v>31339</v>
      </c>
      <c r="P3649" t="s">
        <v>14</v>
      </c>
      <c r="Q3649" t="s">
        <v>34</v>
      </c>
      <c r="R3649" t="s">
        <v>35</v>
      </c>
    </row>
    <row r="3650" spans="1:18" x14ac:dyDescent="0.25">
      <c r="A3650" t="s">
        <v>8336</v>
      </c>
      <c r="B3650" s="1">
        <v>45432</v>
      </c>
      <c r="C3650" t="s">
        <v>140</v>
      </c>
      <c r="D3650" t="s">
        <v>8337</v>
      </c>
      <c r="E3650" t="s">
        <v>21</v>
      </c>
      <c r="F3650" t="s">
        <v>22</v>
      </c>
      <c r="G3650" t="s">
        <v>71</v>
      </c>
      <c r="H3650" t="s">
        <v>72</v>
      </c>
      <c r="I3650">
        <v>9</v>
      </c>
      <c r="J3650">
        <v>9921</v>
      </c>
      <c r="K3650">
        <v>89289</v>
      </c>
      <c r="L3650">
        <v>59917</v>
      </c>
      <c r="M3650">
        <v>29372</v>
      </c>
      <c r="N3650">
        <v>0</v>
      </c>
      <c r="O3650">
        <v>29372</v>
      </c>
      <c r="P3650" t="s">
        <v>14</v>
      </c>
      <c r="Q3650" t="s">
        <v>35</v>
      </c>
      <c r="R3650" t="s">
        <v>35</v>
      </c>
    </row>
    <row r="3651" spans="1:18" x14ac:dyDescent="0.25">
      <c r="A3651" t="s">
        <v>8338</v>
      </c>
      <c r="B3651" s="1">
        <v>44613</v>
      </c>
      <c r="C3651" t="s">
        <v>29</v>
      </c>
      <c r="D3651" t="s">
        <v>8339</v>
      </c>
      <c r="E3651" t="s">
        <v>53</v>
      </c>
      <c r="F3651" t="s">
        <v>63</v>
      </c>
      <c r="G3651" t="s">
        <v>48</v>
      </c>
      <c r="H3651" t="s">
        <v>54</v>
      </c>
      <c r="I3651">
        <v>4</v>
      </c>
      <c r="J3651">
        <v>32205</v>
      </c>
      <c r="K3651">
        <v>128820</v>
      </c>
      <c r="L3651">
        <v>100569</v>
      </c>
      <c r="M3651">
        <v>28251</v>
      </c>
      <c r="N3651">
        <v>0</v>
      </c>
      <c r="O3651">
        <v>28251</v>
      </c>
      <c r="P3651" t="s">
        <v>14</v>
      </c>
      <c r="Q3651" t="s">
        <v>55</v>
      </c>
      <c r="R3651" t="s">
        <v>35</v>
      </c>
    </row>
    <row r="3652" spans="1:18" x14ac:dyDescent="0.25">
      <c r="A3652" t="s">
        <v>8340</v>
      </c>
      <c r="B3652" s="1">
        <v>44765</v>
      </c>
      <c r="C3652" t="s">
        <v>97</v>
      </c>
      <c r="D3652" t="s">
        <v>8341</v>
      </c>
      <c r="E3652" t="s">
        <v>21</v>
      </c>
      <c r="F3652" t="s">
        <v>40</v>
      </c>
      <c r="G3652" t="s">
        <v>32</v>
      </c>
      <c r="H3652" t="s">
        <v>118</v>
      </c>
      <c r="I3652">
        <v>9</v>
      </c>
      <c r="J3652">
        <v>46362</v>
      </c>
      <c r="K3652">
        <v>417258</v>
      </c>
      <c r="L3652">
        <v>269349</v>
      </c>
      <c r="M3652">
        <v>147909</v>
      </c>
      <c r="N3652">
        <v>5</v>
      </c>
      <c r="O3652">
        <v>147904</v>
      </c>
      <c r="P3652" t="s">
        <v>14</v>
      </c>
      <c r="Q3652" t="s">
        <v>34</v>
      </c>
      <c r="R3652" t="s">
        <v>35</v>
      </c>
    </row>
    <row r="3653" spans="1:18" x14ac:dyDescent="0.25">
      <c r="A3653" t="s">
        <v>8342</v>
      </c>
      <c r="B3653" s="1">
        <v>45202</v>
      </c>
      <c r="C3653" t="s">
        <v>61</v>
      </c>
      <c r="D3653" t="s">
        <v>8343</v>
      </c>
      <c r="E3653" t="s">
        <v>46</v>
      </c>
      <c r="F3653" t="s">
        <v>22</v>
      </c>
      <c r="G3653" t="s">
        <v>48</v>
      </c>
      <c r="H3653" t="s">
        <v>49</v>
      </c>
      <c r="I3653">
        <v>4</v>
      </c>
      <c r="J3653">
        <v>3252</v>
      </c>
      <c r="K3653">
        <v>13008</v>
      </c>
      <c r="L3653">
        <v>9260</v>
      </c>
      <c r="M3653">
        <v>3748</v>
      </c>
      <c r="N3653">
        <v>15</v>
      </c>
      <c r="O3653">
        <v>3733</v>
      </c>
      <c r="P3653" t="s">
        <v>14</v>
      </c>
      <c r="Q3653" t="s">
        <v>35</v>
      </c>
      <c r="R3653" t="s">
        <v>26</v>
      </c>
    </row>
    <row r="3654" spans="1:18" x14ac:dyDescent="0.25">
      <c r="A3654" t="s">
        <v>8344</v>
      </c>
      <c r="B3654" s="1">
        <v>45166</v>
      </c>
      <c r="C3654" t="s">
        <v>67</v>
      </c>
      <c r="D3654" t="s">
        <v>8345</v>
      </c>
      <c r="E3654" t="s">
        <v>53</v>
      </c>
      <c r="F3654" t="s">
        <v>63</v>
      </c>
      <c r="G3654" t="s">
        <v>48</v>
      </c>
      <c r="H3654" t="s">
        <v>64</v>
      </c>
      <c r="I3654">
        <v>3</v>
      </c>
      <c r="J3654">
        <v>24981</v>
      </c>
      <c r="K3654">
        <v>74943</v>
      </c>
      <c r="L3654">
        <v>50149</v>
      </c>
      <c r="M3654">
        <v>24794</v>
      </c>
      <c r="N3654">
        <v>15</v>
      </c>
      <c r="O3654">
        <v>24779</v>
      </c>
      <c r="P3654" t="s">
        <v>14</v>
      </c>
      <c r="Q3654" t="s">
        <v>55</v>
      </c>
      <c r="R3654" t="s">
        <v>26</v>
      </c>
    </row>
    <row r="3655" spans="1:18" x14ac:dyDescent="0.25">
      <c r="A3655" t="s">
        <v>8346</v>
      </c>
      <c r="B3655" s="1">
        <v>44994</v>
      </c>
      <c r="C3655" t="s">
        <v>208</v>
      </c>
      <c r="D3655" t="s">
        <v>8347</v>
      </c>
      <c r="E3655" t="s">
        <v>53</v>
      </c>
      <c r="F3655" t="s">
        <v>76</v>
      </c>
      <c r="G3655" t="s">
        <v>32</v>
      </c>
      <c r="H3655" t="s">
        <v>173</v>
      </c>
      <c r="I3655">
        <v>2</v>
      </c>
      <c r="J3655">
        <v>46363</v>
      </c>
      <c r="K3655">
        <v>92726</v>
      </c>
      <c r="L3655">
        <v>68992</v>
      </c>
      <c r="M3655">
        <v>23734</v>
      </c>
      <c r="N3655">
        <v>0</v>
      </c>
      <c r="O3655">
        <v>23734</v>
      </c>
      <c r="P3655" t="s">
        <v>14</v>
      </c>
      <c r="Q3655" t="s">
        <v>34</v>
      </c>
      <c r="R3655" t="s">
        <v>26</v>
      </c>
    </row>
    <row r="3656" spans="1:18" x14ac:dyDescent="0.25">
      <c r="A3656" t="s">
        <v>8348</v>
      </c>
      <c r="B3656" s="1">
        <v>45346</v>
      </c>
      <c r="C3656" t="s">
        <v>29</v>
      </c>
      <c r="D3656" t="s">
        <v>8349</v>
      </c>
      <c r="E3656" t="s">
        <v>69</v>
      </c>
      <c r="F3656" t="s">
        <v>47</v>
      </c>
      <c r="G3656" t="s">
        <v>48</v>
      </c>
      <c r="H3656" t="s">
        <v>54</v>
      </c>
      <c r="I3656">
        <v>2</v>
      </c>
      <c r="J3656">
        <v>11754</v>
      </c>
      <c r="K3656">
        <v>23508</v>
      </c>
      <c r="L3656">
        <v>19582</v>
      </c>
      <c r="M3656">
        <v>3926</v>
      </c>
      <c r="N3656">
        <v>0</v>
      </c>
      <c r="O3656">
        <v>3926</v>
      </c>
      <c r="P3656" t="s">
        <v>14</v>
      </c>
      <c r="Q3656" t="s">
        <v>55</v>
      </c>
      <c r="R3656" t="s">
        <v>26</v>
      </c>
    </row>
    <row r="3657" spans="1:18" x14ac:dyDescent="0.25">
      <c r="A3657" t="s">
        <v>8350</v>
      </c>
      <c r="B3657" s="1">
        <v>45508</v>
      </c>
      <c r="C3657" t="s">
        <v>67</v>
      </c>
      <c r="D3657" t="s">
        <v>8351</v>
      </c>
      <c r="E3657" t="s">
        <v>21</v>
      </c>
      <c r="F3657" t="s">
        <v>114</v>
      </c>
      <c r="G3657" t="s">
        <v>71</v>
      </c>
      <c r="H3657" t="s">
        <v>81</v>
      </c>
      <c r="I3657">
        <v>8</v>
      </c>
      <c r="J3657">
        <v>8772</v>
      </c>
      <c r="K3657">
        <v>70176</v>
      </c>
      <c r="L3657">
        <v>51955</v>
      </c>
      <c r="M3657">
        <v>18221</v>
      </c>
      <c r="N3657">
        <v>0</v>
      </c>
      <c r="O3657">
        <v>18221</v>
      </c>
      <c r="P3657" t="s">
        <v>14</v>
      </c>
      <c r="Q3657" t="s">
        <v>55</v>
      </c>
      <c r="R3657" t="s">
        <v>35</v>
      </c>
    </row>
    <row r="3658" spans="1:18" x14ac:dyDescent="0.25">
      <c r="A3658" t="s">
        <v>8352</v>
      </c>
      <c r="B3658" s="1">
        <v>44795</v>
      </c>
      <c r="C3658" t="s">
        <v>67</v>
      </c>
      <c r="D3658" t="s">
        <v>8353</v>
      </c>
      <c r="E3658" t="s">
        <v>69</v>
      </c>
      <c r="F3658" t="s">
        <v>70</v>
      </c>
      <c r="G3658" t="s">
        <v>32</v>
      </c>
      <c r="H3658" t="s">
        <v>33</v>
      </c>
      <c r="I3658">
        <v>9</v>
      </c>
      <c r="J3658">
        <v>36731</v>
      </c>
      <c r="K3658">
        <v>330579</v>
      </c>
      <c r="L3658">
        <v>228345</v>
      </c>
      <c r="M3658">
        <v>102234</v>
      </c>
      <c r="N3658">
        <v>0</v>
      </c>
      <c r="O3658">
        <v>102234</v>
      </c>
      <c r="P3658" t="s">
        <v>14</v>
      </c>
      <c r="Q3658" t="s">
        <v>35</v>
      </c>
      <c r="R3658" t="s">
        <v>35</v>
      </c>
    </row>
    <row r="3659" spans="1:18" x14ac:dyDescent="0.25">
      <c r="A3659" t="s">
        <v>8354</v>
      </c>
      <c r="B3659" s="1">
        <v>45305</v>
      </c>
      <c r="C3659" t="s">
        <v>84</v>
      </c>
      <c r="D3659" t="s">
        <v>8355</v>
      </c>
      <c r="E3659" t="s">
        <v>21</v>
      </c>
      <c r="F3659" t="s">
        <v>40</v>
      </c>
      <c r="G3659" t="s">
        <v>48</v>
      </c>
      <c r="H3659" t="s">
        <v>49</v>
      </c>
      <c r="I3659">
        <v>1</v>
      </c>
      <c r="J3659">
        <v>26890</v>
      </c>
      <c r="K3659">
        <v>26890</v>
      </c>
      <c r="L3659">
        <v>18082</v>
      </c>
      <c r="M3659">
        <v>8808</v>
      </c>
      <c r="N3659">
        <v>15</v>
      </c>
      <c r="O3659">
        <v>8793</v>
      </c>
      <c r="P3659" t="s">
        <v>14</v>
      </c>
      <c r="Q3659" t="s">
        <v>25</v>
      </c>
      <c r="R3659" t="s">
        <v>35</v>
      </c>
    </row>
    <row r="3660" spans="1:18" x14ac:dyDescent="0.25">
      <c r="A3660" t="s">
        <v>8356</v>
      </c>
      <c r="B3660" s="1">
        <v>45198</v>
      </c>
      <c r="C3660" t="s">
        <v>38</v>
      </c>
      <c r="D3660" t="s">
        <v>8357</v>
      </c>
      <c r="E3660" t="s">
        <v>21</v>
      </c>
      <c r="F3660" t="s">
        <v>63</v>
      </c>
      <c r="G3660" t="s">
        <v>71</v>
      </c>
      <c r="H3660" t="s">
        <v>72</v>
      </c>
      <c r="I3660">
        <v>2</v>
      </c>
      <c r="J3660">
        <v>48195</v>
      </c>
      <c r="K3660">
        <v>96390</v>
      </c>
      <c r="L3660">
        <v>86408</v>
      </c>
      <c r="M3660">
        <v>9982</v>
      </c>
      <c r="N3660">
        <v>10</v>
      </c>
      <c r="O3660">
        <v>9972</v>
      </c>
      <c r="P3660" t="s">
        <v>14</v>
      </c>
      <c r="Q3660" t="s">
        <v>55</v>
      </c>
      <c r="R3660" t="s">
        <v>35</v>
      </c>
    </row>
    <row r="3661" spans="1:18" x14ac:dyDescent="0.25">
      <c r="A3661" t="s">
        <v>8358</v>
      </c>
      <c r="B3661" s="1">
        <v>45549</v>
      </c>
      <c r="C3661" t="s">
        <v>38</v>
      </c>
      <c r="D3661" t="s">
        <v>8359</v>
      </c>
      <c r="E3661" t="s">
        <v>21</v>
      </c>
      <c r="F3661" t="s">
        <v>40</v>
      </c>
      <c r="G3661" t="s">
        <v>48</v>
      </c>
      <c r="H3661" t="s">
        <v>64</v>
      </c>
      <c r="I3661">
        <v>8</v>
      </c>
      <c r="J3661">
        <v>25247</v>
      </c>
      <c r="K3661">
        <v>201976</v>
      </c>
      <c r="L3661">
        <v>162123</v>
      </c>
      <c r="M3661">
        <v>39853</v>
      </c>
      <c r="N3661">
        <v>5</v>
      </c>
      <c r="O3661">
        <v>39848</v>
      </c>
      <c r="P3661" t="s">
        <v>14</v>
      </c>
      <c r="Q3661" t="s">
        <v>34</v>
      </c>
      <c r="R3661" t="s">
        <v>35</v>
      </c>
    </row>
    <row r="3662" spans="1:18" x14ac:dyDescent="0.25">
      <c r="A3662" t="s">
        <v>8360</v>
      </c>
      <c r="B3662" s="1">
        <v>44775</v>
      </c>
      <c r="C3662" t="s">
        <v>67</v>
      </c>
      <c r="D3662" t="s">
        <v>8361</v>
      </c>
      <c r="E3662" t="s">
        <v>69</v>
      </c>
      <c r="F3662" t="s">
        <v>70</v>
      </c>
      <c r="G3662" t="s">
        <v>48</v>
      </c>
      <c r="H3662" t="s">
        <v>64</v>
      </c>
      <c r="I3662">
        <v>8</v>
      </c>
      <c r="J3662">
        <v>19800</v>
      </c>
      <c r="K3662">
        <v>158400</v>
      </c>
      <c r="L3662">
        <v>122437</v>
      </c>
      <c r="M3662">
        <v>35963</v>
      </c>
      <c r="N3662">
        <v>0</v>
      </c>
      <c r="O3662">
        <v>35963</v>
      </c>
      <c r="P3662" t="s">
        <v>14</v>
      </c>
      <c r="Q3662" t="s">
        <v>55</v>
      </c>
      <c r="R3662" t="s">
        <v>26</v>
      </c>
    </row>
    <row r="3663" spans="1:18" x14ac:dyDescent="0.25">
      <c r="A3663" t="s">
        <v>8362</v>
      </c>
      <c r="B3663" s="1">
        <v>44690</v>
      </c>
      <c r="C3663" t="s">
        <v>140</v>
      </c>
      <c r="D3663" t="s">
        <v>8363</v>
      </c>
      <c r="E3663" t="s">
        <v>69</v>
      </c>
      <c r="F3663" t="s">
        <v>47</v>
      </c>
      <c r="G3663" t="s">
        <v>48</v>
      </c>
      <c r="H3663" t="s">
        <v>54</v>
      </c>
      <c r="I3663">
        <v>10</v>
      </c>
      <c r="J3663">
        <v>29116</v>
      </c>
      <c r="K3663">
        <v>291160</v>
      </c>
      <c r="L3663">
        <v>193092</v>
      </c>
      <c r="M3663">
        <v>98068</v>
      </c>
      <c r="N3663">
        <v>10</v>
      </c>
      <c r="O3663">
        <v>98058</v>
      </c>
      <c r="P3663" t="s">
        <v>14</v>
      </c>
      <c r="Q3663" t="s">
        <v>35</v>
      </c>
      <c r="R3663" t="s">
        <v>35</v>
      </c>
    </row>
    <row r="3664" spans="1:18" x14ac:dyDescent="0.25">
      <c r="A3664" t="s">
        <v>8364</v>
      </c>
      <c r="B3664" s="1">
        <v>45361</v>
      </c>
      <c r="C3664" t="s">
        <v>208</v>
      </c>
      <c r="D3664" t="s">
        <v>8365</v>
      </c>
      <c r="E3664" t="s">
        <v>21</v>
      </c>
      <c r="F3664" t="s">
        <v>22</v>
      </c>
      <c r="G3664" t="s">
        <v>32</v>
      </c>
      <c r="H3664" t="s">
        <v>173</v>
      </c>
      <c r="I3664">
        <v>10</v>
      </c>
      <c r="J3664">
        <v>38257</v>
      </c>
      <c r="K3664">
        <v>382570</v>
      </c>
      <c r="L3664">
        <v>327716</v>
      </c>
      <c r="M3664">
        <v>54854</v>
      </c>
      <c r="N3664">
        <v>0</v>
      </c>
      <c r="O3664">
        <v>54854</v>
      </c>
      <c r="P3664" t="s">
        <v>14</v>
      </c>
      <c r="Q3664" t="s">
        <v>35</v>
      </c>
      <c r="R3664" t="s">
        <v>35</v>
      </c>
    </row>
    <row r="3665" spans="1:18" x14ac:dyDescent="0.25">
      <c r="A3665" t="s">
        <v>8366</v>
      </c>
      <c r="B3665" s="1">
        <v>45302</v>
      </c>
      <c r="C3665" t="s">
        <v>84</v>
      </c>
      <c r="D3665" t="s">
        <v>8367</v>
      </c>
      <c r="E3665" t="s">
        <v>53</v>
      </c>
      <c r="F3665" t="s">
        <v>70</v>
      </c>
      <c r="G3665" t="s">
        <v>48</v>
      </c>
      <c r="H3665" t="s">
        <v>64</v>
      </c>
      <c r="I3665">
        <v>4</v>
      </c>
      <c r="J3665">
        <v>48499</v>
      </c>
      <c r="K3665">
        <v>193996</v>
      </c>
      <c r="L3665">
        <v>120727</v>
      </c>
      <c r="M3665">
        <v>73269</v>
      </c>
      <c r="N3665">
        <v>15</v>
      </c>
      <c r="O3665">
        <v>73254</v>
      </c>
      <c r="P3665" t="s">
        <v>14</v>
      </c>
      <c r="Q3665" t="s">
        <v>34</v>
      </c>
      <c r="R3665" t="s">
        <v>26</v>
      </c>
    </row>
    <row r="3666" spans="1:18" x14ac:dyDescent="0.25">
      <c r="A3666" t="s">
        <v>8368</v>
      </c>
      <c r="B3666" s="1">
        <v>45042</v>
      </c>
      <c r="C3666" t="s">
        <v>227</v>
      </c>
      <c r="D3666" t="s">
        <v>8369</v>
      </c>
      <c r="E3666" t="s">
        <v>69</v>
      </c>
      <c r="F3666" t="s">
        <v>31</v>
      </c>
      <c r="G3666" t="s">
        <v>71</v>
      </c>
      <c r="H3666" t="s">
        <v>81</v>
      </c>
      <c r="I3666">
        <v>10</v>
      </c>
      <c r="J3666">
        <v>45509</v>
      </c>
      <c r="K3666">
        <v>455090</v>
      </c>
      <c r="L3666">
        <v>394079</v>
      </c>
      <c r="M3666">
        <v>61011</v>
      </c>
      <c r="N3666">
        <v>5</v>
      </c>
      <c r="O3666">
        <v>61006</v>
      </c>
      <c r="P3666" t="s">
        <v>14</v>
      </c>
      <c r="Q3666" t="s">
        <v>34</v>
      </c>
      <c r="R3666" t="s">
        <v>26</v>
      </c>
    </row>
    <row r="3667" spans="1:18" x14ac:dyDescent="0.25">
      <c r="A3667" t="s">
        <v>8370</v>
      </c>
      <c r="B3667" s="1">
        <v>44874</v>
      </c>
      <c r="C3667" t="s">
        <v>133</v>
      </c>
      <c r="D3667" t="s">
        <v>8371</v>
      </c>
      <c r="E3667" t="s">
        <v>21</v>
      </c>
      <c r="F3667" t="s">
        <v>114</v>
      </c>
      <c r="G3667" t="s">
        <v>32</v>
      </c>
      <c r="H3667" t="s">
        <v>33</v>
      </c>
      <c r="I3667">
        <v>3</v>
      </c>
      <c r="J3667">
        <v>18680</v>
      </c>
      <c r="K3667">
        <v>56040</v>
      </c>
      <c r="L3667">
        <v>48105</v>
      </c>
      <c r="M3667">
        <v>7935</v>
      </c>
      <c r="N3667">
        <v>15</v>
      </c>
      <c r="O3667">
        <v>7920</v>
      </c>
      <c r="P3667" t="s">
        <v>14</v>
      </c>
      <c r="Q3667" t="s">
        <v>35</v>
      </c>
      <c r="R3667" t="s">
        <v>35</v>
      </c>
    </row>
    <row r="3668" spans="1:18" x14ac:dyDescent="0.25">
      <c r="A3668" t="s">
        <v>8372</v>
      </c>
      <c r="B3668" s="1">
        <v>45112</v>
      </c>
      <c r="C3668" t="s">
        <v>97</v>
      </c>
      <c r="D3668" t="s">
        <v>8373</v>
      </c>
      <c r="E3668" t="s">
        <v>46</v>
      </c>
      <c r="F3668" t="s">
        <v>70</v>
      </c>
      <c r="G3668" t="s">
        <v>23</v>
      </c>
      <c r="H3668" t="s">
        <v>41</v>
      </c>
      <c r="I3668">
        <v>4</v>
      </c>
      <c r="J3668">
        <v>44113</v>
      </c>
      <c r="K3668">
        <v>176452</v>
      </c>
      <c r="L3668">
        <v>128675</v>
      </c>
      <c r="M3668">
        <v>47777</v>
      </c>
      <c r="N3668">
        <v>0</v>
      </c>
      <c r="O3668">
        <v>47777</v>
      </c>
      <c r="P3668" t="s">
        <v>14</v>
      </c>
      <c r="Q3668" t="s">
        <v>55</v>
      </c>
      <c r="R3668" t="s">
        <v>35</v>
      </c>
    </row>
    <row r="3669" spans="1:18" x14ac:dyDescent="0.25">
      <c r="A3669" t="s">
        <v>8374</v>
      </c>
      <c r="B3669" s="1">
        <v>45093</v>
      </c>
      <c r="C3669" t="s">
        <v>19</v>
      </c>
      <c r="D3669" t="s">
        <v>8375</v>
      </c>
      <c r="E3669" t="s">
        <v>21</v>
      </c>
      <c r="F3669" t="s">
        <v>31</v>
      </c>
      <c r="G3669" t="s">
        <v>32</v>
      </c>
      <c r="H3669" t="s">
        <v>33</v>
      </c>
      <c r="I3669">
        <v>3</v>
      </c>
      <c r="J3669">
        <v>31189</v>
      </c>
      <c r="K3669">
        <v>93567</v>
      </c>
      <c r="L3669">
        <v>60907</v>
      </c>
      <c r="M3669">
        <v>32660</v>
      </c>
      <c r="N3669">
        <v>10</v>
      </c>
      <c r="O3669">
        <v>32650</v>
      </c>
      <c r="P3669" t="s">
        <v>14</v>
      </c>
      <c r="Q3669" t="s">
        <v>55</v>
      </c>
      <c r="R3669" t="s">
        <v>35</v>
      </c>
    </row>
    <row r="3670" spans="1:18" x14ac:dyDescent="0.25">
      <c r="A3670" t="s">
        <v>8376</v>
      </c>
      <c r="B3670" s="1">
        <v>44668</v>
      </c>
      <c r="C3670" t="s">
        <v>227</v>
      </c>
      <c r="D3670" t="s">
        <v>8377</v>
      </c>
      <c r="E3670" t="s">
        <v>69</v>
      </c>
      <c r="F3670" t="s">
        <v>31</v>
      </c>
      <c r="G3670" t="s">
        <v>23</v>
      </c>
      <c r="H3670" t="s">
        <v>24</v>
      </c>
      <c r="I3670">
        <v>3</v>
      </c>
      <c r="J3670">
        <v>36133</v>
      </c>
      <c r="K3670">
        <v>108399</v>
      </c>
      <c r="L3670">
        <v>82831</v>
      </c>
      <c r="M3670">
        <v>25568</v>
      </c>
      <c r="N3670">
        <v>10</v>
      </c>
      <c r="O3670">
        <v>25558</v>
      </c>
      <c r="P3670" t="s">
        <v>14</v>
      </c>
      <c r="Q3670" t="s">
        <v>55</v>
      </c>
      <c r="R3670" t="s">
        <v>35</v>
      </c>
    </row>
    <row r="3671" spans="1:18" x14ac:dyDescent="0.25">
      <c r="A3671" t="s">
        <v>8378</v>
      </c>
      <c r="B3671" s="1">
        <v>45270</v>
      </c>
      <c r="C3671" t="s">
        <v>44</v>
      </c>
      <c r="D3671" t="s">
        <v>8379</v>
      </c>
      <c r="E3671" t="s">
        <v>46</v>
      </c>
      <c r="F3671" t="s">
        <v>70</v>
      </c>
      <c r="G3671" t="s">
        <v>48</v>
      </c>
      <c r="H3671" t="s">
        <v>54</v>
      </c>
      <c r="I3671">
        <v>3</v>
      </c>
      <c r="J3671">
        <v>40440</v>
      </c>
      <c r="K3671">
        <v>121320</v>
      </c>
      <c r="L3671">
        <v>102665</v>
      </c>
      <c r="M3671">
        <v>18655</v>
      </c>
      <c r="N3671">
        <v>5</v>
      </c>
      <c r="O3671">
        <v>18650</v>
      </c>
      <c r="P3671" t="s">
        <v>14</v>
      </c>
      <c r="Q3671" t="s">
        <v>25</v>
      </c>
      <c r="R3671" t="s">
        <v>26</v>
      </c>
    </row>
    <row r="3672" spans="1:18" x14ac:dyDescent="0.25">
      <c r="A3672" t="s">
        <v>8380</v>
      </c>
      <c r="B3672" s="1">
        <v>45364</v>
      </c>
      <c r="C3672" t="s">
        <v>208</v>
      </c>
      <c r="D3672" t="s">
        <v>8381</v>
      </c>
      <c r="E3672" t="s">
        <v>46</v>
      </c>
      <c r="F3672" t="s">
        <v>47</v>
      </c>
      <c r="G3672" t="s">
        <v>32</v>
      </c>
      <c r="H3672" t="s">
        <v>77</v>
      </c>
      <c r="I3672">
        <v>10</v>
      </c>
      <c r="J3672">
        <v>34201</v>
      </c>
      <c r="K3672">
        <v>342010</v>
      </c>
      <c r="L3672">
        <v>286835</v>
      </c>
      <c r="M3672">
        <v>55175</v>
      </c>
      <c r="N3672">
        <v>0</v>
      </c>
      <c r="O3672">
        <v>55175</v>
      </c>
      <c r="P3672" t="s">
        <v>14</v>
      </c>
      <c r="Q3672" t="s">
        <v>35</v>
      </c>
      <c r="R3672" t="s">
        <v>26</v>
      </c>
    </row>
    <row r="3673" spans="1:18" x14ac:dyDescent="0.25">
      <c r="A3673" t="s">
        <v>8382</v>
      </c>
      <c r="B3673" s="1">
        <v>44750</v>
      </c>
      <c r="C3673" t="s">
        <v>97</v>
      </c>
      <c r="D3673" t="s">
        <v>8383</v>
      </c>
      <c r="E3673" t="s">
        <v>46</v>
      </c>
      <c r="F3673" t="s">
        <v>40</v>
      </c>
      <c r="G3673" t="s">
        <v>32</v>
      </c>
      <c r="H3673" t="s">
        <v>118</v>
      </c>
      <c r="I3673">
        <v>8</v>
      </c>
      <c r="J3673">
        <v>14240</v>
      </c>
      <c r="K3673">
        <v>113920</v>
      </c>
      <c r="L3673">
        <v>74233</v>
      </c>
      <c r="M3673">
        <v>39687</v>
      </c>
      <c r="N3673">
        <v>5</v>
      </c>
      <c r="O3673">
        <v>39682</v>
      </c>
      <c r="P3673" t="s">
        <v>14</v>
      </c>
      <c r="Q3673" t="s">
        <v>34</v>
      </c>
      <c r="R3673" t="s">
        <v>35</v>
      </c>
    </row>
    <row r="3674" spans="1:18" x14ac:dyDescent="0.25">
      <c r="A3674" t="s">
        <v>8384</v>
      </c>
      <c r="B3674" s="1">
        <v>45379</v>
      </c>
      <c r="C3674" t="s">
        <v>208</v>
      </c>
      <c r="D3674" t="s">
        <v>8385</v>
      </c>
      <c r="E3674" t="s">
        <v>69</v>
      </c>
      <c r="F3674" t="s">
        <v>76</v>
      </c>
      <c r="G3674" t="s">
        <v>32</v>
      </c>
      <c r="H3674" t="s">
        <v>77</v>
      </c>
      <c r="I3674">
        <v>3</v>
      </c>
      <c r="J3674">
        <v>42612</v>
      </c>
      <c r="K3674">
        <v>127836</v>
      </c>
      <c r="L3674">
        <v>94877</v>
      </c>
      <c r="M3674">
        <v>32959</v>
      </c>
      <c r="N3674">
        <v>15</v>
      </c>
      <c r="O3674">
        <v>32944</v>
      </c>
      <c r="P3674" t="s">
        <v>14</v>
      </c>
      <c r="Q3674" t="s">
        <v>55</v>
      </c>
      <c r="R3674" t="s">
        <v>26</v>
      </c>
    </row>
    <row r="3675" spans="1:18" x14ac:dyDescent="0.25">
      <c r="A3675" t="s">
        <v>8386</v>
      </c>
      <c r="B3675" s="1">
        <v>44567</v>
      </c>
      <c r="C3675" t="s">
        <v>84</v>
      </c>
      <c r="D3675" t="s">
        <v>8387</v>
      </c>
      <c r="E3675" t="s">
        <v>21</v>
      </c>
      <c r="F3675" t="s">
        <v>40</v>
      </c>
      <c r="G3675" t="s">
        <v>48</v>
      </c>
      <c r="H3675" t="s">
        <v>54</v>
      </c>
      <c r="I3675">
        <v>5</v>
      </c>
      <c r="J3675">
        <v>24328</v>
      </c>
      <c r="K3675">
        <v>121640</v>
      </c>
      <c r="L3675">
        <v>92636</v>
      </c>
      <c r="M3675">
        <v>29004</v>
      </c>
      <c r="N3675">
        <v>5</v>
      </c>
      <c r="O3675">
        <v>28999</v>
      </c>
      <c r="P3675" t="s">
        <v>14</v>
      </c>
      <c r="Q3675" t="s">
        <v>35</v>
      </c>
      <c r="R3675" t="s">
        <v>26</v>
      </c>
    </row>
    <row r="3676" spans="1:18" x14ac:dyDescent="0.25">
      <c r="A3676" t="s">
        <v>8388</v>
      </c>
      <c r="B3676" s="1">
        <v>44598</v>
      </c>
      <c r="C3676" t="s">
        <v>29</v>
      </c>
      <c r="D3676" t="s">
        <v>8389</v>
      </c>
      <c r="E3676" t="s">
        <v>53</v>
      </c>
      <c r="F3676" t="s">
        <v>76</v>
      </c>
      <c r="G3676" t="s">
        <v>48</v>
      </c>
      <c r="H3676" t="s">
        <v>64</v>
      </c>
      <c r="I3676">
        <v>4</v>
      </c>
      <c r="J3676">
        <v>46148</v>
      </c>
      <c r="K3676">
        <v>184592</v>
      </c>
      <c r="L3676">
        <v>121818</v>
      </c>
      <c r="M3676">
        <v>62774</v>
      </c>
      <c r="N3676">
        <v>15</v>
      </c>
      <c r="O3676">
        <v>62759</v>
      </c>
      <c r="P3676" t="s">
        <v>14</v>
      </c>
      <c r="Q3676" t="s">
        <v>55</v>
      </c>
      <c r="R3676" t="s">
        <v>26</v>
      </c>
    </row>
    <row r="3677" spans="1:18" x14ac:dyDescent="0.25">
      <c r="A3677" t="s">
        <v>8390</v>
      </c>
      <c r="B3677" s="1">
        <v>44965</v>
      </c>
      <c r="C3677" t="s">
        <v>29</v>
      </c>
      <c r="D3677" t="s">
        <v>8391</v>
      </c>
      <c r="E3677" t="s">
        <v>21</v>
      </c>
      <c r="F3677" t="s">
        <v>76</v>
      </c>
      <c r="G3677" t="s">
        <v>71</v>
      </c>
      <c r="H3677" t="s">
        <v>81</v>
      </c>
      <c r="I3677">
        <v>6</v>
      </c>
      <c r="J3677">
        <v>16768</v>
      </c>
      <c r="K3677">
        <v>100608</v>
      </c>
      <c r="L3677">
        <v>62881</v>
      </c>
      <c r="M3677">
        <v>37727</v>
      </c>
      <c r="N3677">
        <v>15</v>
      </c>
      <c r="O3677">
        <v>37712</v>
      </c>
      <c r="P3677" t="s">
        <v>14</v>
      </c>
      <c r="Q3677" t="s">
        <v>25</v>
      </c>
      <c r="R3677" t="s">
        <v>26</v>
      </c>
    </row>
    <row r="3678" spans="1:18" x14ac:dyDescent="0.25">
      <c r="A3678" t="s">
        <v>8392</v>
      </c>
      <c r="B3678" s="1">
        <v>44618</v>
      </c>
      <c r="C3678" t="s">
        <v>29</v>
      </c>
      <c r="D3678" t="s">
        <v>8393</v>
      </c>
      <c r="E3678" t="s">
        <v>53</v>
      </c>
      <c r="F3678" t="s">
        <v>63</v>
      </c>
      <c r="G3678" t="s">
        <v>23</v>
      </c>
      <c r="H3678" t="s">
        <v>41</v>
      </c>
      <c r="I3678">
        <v>2</v>
      </c>
      <c r="J3678">
        <v>47180</v>
      </c>
      <c r="K3678">
        <v>94360</v>
      </c>
      <c r="L3678">
        <v>67003</v>
      </c>
      <c r="M3678">
        <v>27357</v>
      </c>
      <c r="N3678">
        <v>15</v>
      </c>
      <c r="O3678">
        <v>27342</v>
      </c>
      <c r="P3678" t="s">
        <v>14</v>
      </c>
      <c r="Q3678" t="s">
        <v>35</v>
      </c>
      <c r="R3678" t="s">
        <v>35</v>
      </c>
    </row>
    <row r="3679" spans="1:18" x14ac:dyDescent="0.25">
      <c r="A3679" t="s">
        <v>8394</v>
      </c>
      <c r="B3679" s="1">
        <v>45173</v>
      </c>
      <c r="C3679" t="s">
        <v>38</v>
      </c>
      <c r="D3679" t="s">
        <v>8395</v>
      </c>
      <c r="E3679" t="s">
        <v>53</v>
      </c>
      <c r="F3679" t="s">
        <v>47</v>
      </c>
      <c r="G3679" t="s">
        <v>32</v>
      </c>
      <c r="H3679" t="s">
        <v>33</v>
      </c>
      <c r="I3679">
        <v>10</v>
      </c>
      <c r="J3679">
        <v>28335</v>
      </c>
      <c r="K3679">
        <v>283350</v>
      </c>
      <c r="L3679">
        <v>198012</v>
      </c>
      <c r="M3679">
        <v>85338</v>
      </c>
      <c r="N3679">
        <v>0</v>
      </c>
      <c r="O3679">
        <v>85338</v>
      </c>
      <c r="P3679" t="s">
        <v>14</v>
      </c>
      <c r="Q3679" t="s">
        <v>35</v>
      </c>
      <c r="R3679" t="s">
        <v>35</v>
      </c>
    </row>
    <row r="3680" spans="1:18" x14ac:dyDescent="0.25">
      <c r="A3680" t="s">
        <v>8396</v>
      </c>
      <c r="B3680" s="1">
        <v>45280</v>
      </c>
      <c r="C3680" t="s">
        <v>44</v>
      </c>
      <c r="D3680" t="s">
        <v>8397</v>
      </c>
      <c r="E3680" t="s">
        <v>69</v>
      </c>
      <c r="F3680" t="s">
        <v>114</v>
      </c>
      <c r="G3680" t="s">
        <v>48</v>
      </c>
      <c r="H3680" t="s">
        <v>49</v>
      </c>
      <c r="I3680">
        <v>4</v>
      </c>
      <c r="J3680">
        <v>44349</v>
      </c>
      <c r="K3680">
        <v>177396</v>
      </c>
      <c r="L3680">
        <v>141349</v>
      </c>
      <c r="M3680">
        <v>36047</v>
      </c>
      <c r="N3680">
        <v>15</v>
      </c>
      <c r="O3680">
        <v>36032</v>
      </c>
      <c r="P3680" t="s">
        <v>14</v>
      </c>
      <c r="Q3680" t="s">
        <v>25</v>
      </c>
      <c r="R3680" t="s">
        <v>26</v>
      </c>
    </row>
    <row r="3681" spans="1:18" x14ac:dyDescent="0.25">
      <c r="A3681" t="s">
        <v>8398</v>
      </c>
      <c r="B3681" s="1">
        <v>45056</v>
      </c>
      <c r="C3681" t="s">
        <v>140</v>
      </c>
      <c r="D3681" t="s">
        <v>8399</v>
      </c>
      <c r="E3681" t="s">
        <v>46</v>
      </c>
      <c r="F3681" t="s">
        <v>114</v>
      </c>
      <c r="G3681" t="s">
        <v>23</v>
      </c>
      <c r="H3681" t="s">
        <v>24</v>
      </c>
      <c r="I3681">
        <v>8</v>
      </c>
      <c r="J3681">
        <v>18001</v>
      </c>
      <c r="K3681">
        <v>144008</v>
      </c>
      <c r="L3681">
        <v>89694</v>
      </c>
      <c r="M3681">
        <v>54314</v>
      </c>
      <c r="N3681">
        <v>0</v>
      </c>
      <c r="O3681">
        <v>54314</v>
      </c>
      <c r="P3681" t="s">
        <v>14</v>
      </c>
      <c r="Q3681" t="s">
        <v>35</v>
      </c>
      <c r="R3681" t="s">
        <v>35</v>
      </c>
    </row>
    <row r="3682" spans="1:18" x14ac:dyDescent="0.25">
      <c r="A3682" t="s">
        <v>8400</v>
      </c>
      <c r="B3682" s="1">
        <v>44885</v>
      </c>
      <c r="C3682" t="s">
        <v>133</v>
      </c>
      <c r="D3682" t="s">
        <v>8401</v>
      </c>
      <c r="E3682" t="s">
        <v>53</v>
      </c>
      <c r="F3682" t="s">
        <v>22</v>
      </c>
      <c r="G3682" t="s">
        <v>32</v>
      </c>
      <c r="H3682" t="s">
        <v>77</v>
      </c>
      <c r="I3682">
        <v>9</v>
      </c>
      <c r="J3682">
        <v>46079</v>
      </c>
      <c r="K3682">
        <v>414711</v>
      </c>
      <c r="L3682">
        <v>361237</v>
      </c>
      <c r="M3682">
        <v>53474</v>
      </c>
      <c r="N3682">
        <v>10</v>
      </c>
      <c r="O3682">
        <v>53464</v>
      </c>
      <c r="P3682" t="s">
        <v>14</v>
      </c>
      <c r="Q3682" t="s">
        <v>34</v>
      </c>
      <c r="R3682" t="s">
        <v>35</v>
      </c>
    </row>
    <row r="3683" spans="1:18" x14ac:dyDescent="0.25">
      <c r="A3683" t="s">
        <v>8402</v>
      </c>
      <c r="B3683" s="1">
        <v>45550</v>
      </c>
      <c r="C3683" t="s">
        <v>38</v>
      </c>
      <c r="D3683" t="s">
        <v>8403</v>
      </c>
      <c r="E3683" t="s">
        <v>46</v>
      </c>
      <c r="F3683" t="s">
        <v>114</v>
      </c>
      <c r="G3683" t="s">
        <v>32</v>
      </c>
      <c r="H3683" t="s">
        <v>118</v>
      </c>
      <c r="I3683">
        <v>2</v>
      </c>
      <c r="J3683">
        <v>19438</v>
      </c>
      <c r="K3683">
        <v>38876</v>
      </c>
      <c r="L3683">
        <v>24512</v>
      </c>
      <c r="M3683">
        <v>14364</v>
      </c>
      <c r="N3683">
        <v>0</v>
      </c>
      <c r="O3683">
        <v>14364</v>
      </c>
      <c r="P3683" t="s">
        <v>14</v>
      </c>
      <c r="Q3683" t="s">
        <v>34</v>
      </c>
      <c r="R3683" t="s">
        <v>26</v>
      </c>
    </row>
    <row r="3684" spans="1:18" x14ac:dyDescent="0.25">
      <c r="A3684" t="s">
        <v>8404</v>
      </c>
      <c r="B3684" s="1">
        <v>44673</v>
      </c>
      <c r="C3684" t="s">
        <v>227</v>
      </c>
      <c r="D3684" t="s">
        <v>8405</v>
      </c>
      <c r="E3684" t="s">
        <v>21</v>
      </c>
      <c r="F3684" t="s">
        <v>47</v>
      </c>
      <c r="G3684" t="s">
        <v>48</v>
      </c>
      <c r="H3684" t="s">
        <v>54</v>
      </c>
      <c r="I3684">
        <v>3</v>
      </c>
      <c r="J3684">
        <v>24255</v>
      </c>
      <c r="K3684">
        <v>72765</v>
      </c>
      <c r="L3684">
        <v>47600</v>
      </c>
      <c r="M3684">
        <v>25165</v>
      </c>
      <c r="N3684">
        <v>5</v>
      </c>
      <c r="O3684">
        <v>25160</v>
      </c>
      <c r="P3684" t="s">
        <v>14</v>
      </c>
      <c r="Q3684" t="s">
        <v>35</v>
      </c>
      <c r="R3684" t="s">
        <v>26</v>
      </c>
    </row>
    <row r="3685" spans="1:18" x14ac:dyDescent="0.25">
      <c r="A3685" t="s">
        <v>8406</v>
      </c>
      <c r="B3685" s="1">
        <v>44908</v>
      </c>
      <c r="C3685" t="s">
        <v>44</v>
      </c>
      <c r="D3685" t="s">
        <v>8407</v>
      </c>
      <c r="E3685" t="s">
        <v>69</v>
      </c>
      <c r="F3685" t="s">
        <v>31</v>
      </c>
      <c r="G3685" t="s">
        <v>23</v>
      </c>
      <c r="H3685" t="s">
        <v>24</v>
      </c>
      <c r="I3685">
        <v>7</v>
      </c>
      <c r="J3685">
        <v>49792</v>
      </c>
      <c r="K3685">
        <v>348544</v>
      </c>
      <c r="L3685">
        <v>262124</v>
      </c>
      <c r="M3685">
        <v>86420</v>
      </c>
      <c r="N3685">
        <v>15</v>
      </c>
      <c r="O3685">
        <v>86405</v>
      </c>
      <c r="P3685" t="s">
        <v>14</v>
      </c>
      <c r="Q3685" t="s">
        <v>25</v>
      </c>
      <c r="R3685" t="s">
        <v>35</v>
      </c>
    </row>
    <row r="3686" spans="1:18" x14ac:dyDescent="0.25">
      <c r="A3686" t="s">
        <v>8408</v>
      </c>
      <c r="B3686" s="1">
        <v>44885</v>
      </c>
      <c r="C3686" t="s">
        <v>133</v>
      </c>
      <c r="D3686" t="s">
        <v>8409</v>
      </c>
      <c r="E3686" t="s">
        <v>53</v>
      </c>
      <c r="F3686" t="s">
        <v>22</v>
      </c>
      <c r="G3686" t="s">
        <v>48</v>
      </c>
      <c r="H3686" t="s">
        <v>64</v>
      </c>
      <c r="I3686">
        <v>2</v>
      </c>
      <c r="J3686">
        <v>6657</v>
      </c>
      <c r="K3686">
        <v>13314</v>
      </c>
      <c r="L3686">
        <v>8197</v>
      </c>
      <c r="M3686">
        <v>5117</v>
      </c>
      <c r="N3686">
        <v>5</v>
      </c>
      <c r="O3686">
        <v>5112</v>
      </c>
      <c r="P3686" t="s">
        <v>14</v>
      </c>
      <c r="Q3686" t="s">
        <v>55</v>
      </c>
      <c r="R3686" t="s">
        <v>35</v>
      </c>
    </row>
    <row r="3687" spans="1:18" x14ac:dyDescent="0.25">
      <c r="A3687" t="s">
        <v>8410</v>
      </c>
      <c r="B3687" s="1">
        <v>45222</v>
      </c>
      <c r="C3687" t="s">
        <v>61</v>
      </c>
      <c r="D3687" t="s">
        <v>8411</v>
      </c>
      <c r="E3687" t="s">
        <v>21</v>
      </c>
      <c r="F3687" t="s">
        <v>47</v>
      </c>
      <c r="G3687" t="s">
        <v>48</v>
      </c>
      <c r="H3687" t="s">
        <v>202</v>
      </c>
      <c r="I3687">
        <v>3</v>
      </c>
      <c r="J3687">
        <v>19291</v>
      </c>
      <c r="K3687">
        <v>57873</v>
      </c>
      <c r="L3687">
        <v>44085</v>
      </c>
      <c r="M3687">
        <v>13788</v>
      </c>
      <c r="N3687">
        <v>10</v>
      </c>
      <c r="O3687">
        <v>13778</v>
      </c>
      <c r="P3687" t="s">
        <v>14</v>
      </c>
      <c r="Q3687" t="s">
        <v>25</v>
      </c>
      <c r="R3687" t="s">
        <v>35</v>
      </c>
    </row>
    <row r="3688" spans="1:18" x14ac:dyDescent="0.25">
      <c r="A3688" t="s">
        <v>8412</v>
      </c>
      <c r="B3688" s="1">
        <v>44671</v>
      </c>
      <c r="C3688" t="s">
        <v>227</v>
      </c>
      <c r="D3688" t="s">
        <v>8413</v>
      </c>
      <c r="E3688" t="s">
        <v>69</v>
      </c>
      <c r="F3688" t="s">
        <v>63</v>
      </c>
      <c r="G3688" t="s">
        <v>48</v>
      </c>
      <c r="H3688" t="s">
        <v>64</v>
      </c>
      <c r="I3688">
        <v>3</v>
      </c>
      <c r="J3688">
        <v>25079</v>
      </c>
      <c r="K3688">
        <v>75237</v>
      </c>
      <c r="L3688">
        <v>51475</v>
      </c>
      <c r="M3688">
        <v>23762</v>
      </c>
      <c r="N3688">
        <v>0</v>
      </c>
      <c r="O3688">
        <v>23762</v>
      </c>
      <c r="P3688" t="s">
        <v>14</v>
      </c>
      <c r="Q3688" t="s">
        <v>55</v>
      </c>
      <c r="R3688" t="s">
        <v>35</v>
      </c>
    </row>
    <row r="3689" spans="1:18" x14ac:dyDescent="0.25">
      <c r="A3689" t="s">
        <v>8414</v>
      </c>
      <c r="B3689" s="1">
        <v>44820</v>
      </c>
      <c r="C3689" t="s">
        <v>38</v>
      </c>
      <c r="D3689" t="s">
        <v>8415</v>
      </c>
      <c r="E3689" t="s">
        <v>21</v>
      </c>
      <c r="F3689" t="s">
        <v>70</v>
      </c>
      <c r="G3689" t="s">
        <v>71</v>
      </c>
      <c r="H3689" t="s">
        <v>81</v>
      </c>
      <c r="I3689">
        <v>9</v>
      </c>
      <c r="J3689">
        <v>987</v>
      </c>
      <c r="K3689">
        <v>8883</v>
      </c>
      <c r="L3689">
        <v>7548</v>
      </c>
      <c r="M3689">
        <v>1335</v>
      </c>
      <c r="N3689">
        <v>15</v>
      </c>
      <c r="O3689">
        <v>1320</v>
      </c>
      <c r="P3689" t="s">
        <v>14</v>
      </c>
      <c r="Q3689" t="s">
        <v>25</v>
      </c>
      <c r="R3689" t="s">
        <v>35</v>
      </c>
    </row>
    <row r="3690" spans="1:18" x14ac:dyDescent="0.25">
      <c r="A3690" t="s">
        <v>8416</v>
      </c>
      <c r="B3690" s="1">
        <v>44644</v>
      </c>
      <c r="C3690" t="s">
        <v>208</v>
      </c>
      <c r="D3690" t="s">
        <v>8417</v>
      </c>
      <c r="E3690" t="s">
        <v>21</v>
      </c>
      <c r="F3690" t="s">
        <v>22</v>
      </c>
      <c r="G3690" t="s">
        <v>48</v>
      </c>
      <c r="H3690" t="s">
        <v>202</v>
      </c>
      <c r="I3690">
        <v>3</v>
      </c>
      <c r="J3690">
        <v>19917</v>
      </c>
      <c r="K3690">
        <v>59751</v>
      </c>
      <c r="L3690">
        <v>53565</v>
      </c>
      <c r="M3690">
        <v>6186</v>
      </c>
      <c r="N3690">
        <v>0</v>
      </c>
      <c r="O3690">
        <v>6186</v>
      </c>
      <c r="P3690" t="s">
        <v>14</v>
      </c>
      <c r="Q3690" t="s">
        <v>34</v>
      </c>
      <c r="R3690" t="s">
        <v>26</v>
      </c>
    </row>
    <row r="3691" spans="1:18" x14ac:dyDescent="0.25">
      <c r="A3691" t="s">
        <v>8418</v>
      </c>
      <c r="B3691" s="1">
        <v>44868</v>
      </c>
      <c r="C3691" t="s">
        <v>133</v>
      </c>
      <c r="D3691" t="s">
        <v>8419</v>
      </c>
      <c r="E3691" t="s">
        <v>53</v>
      </c>
      <c r="F3691" t="s">
        <v>70</v>
      </c>
      <c r="G3691" t="s">
        <v>71</v>
      </c>
      <c r="H3691" t="s">
        <v>81</v>
      </c>
      <c r="I3691">
        <v>7</v>
      </c>
      <c r="J3691">
        <v>13017</v>
      </c>
      <c r="K3691">
        <v>91119</v>
      </c>
      <c r="L3691">
        <v>76236</v>
      </c>
      <c r="M3691">
        <v>14883</v>
      </c>
      <c r="N3691">
        <v>10</v>
      </c>
      <c r="O3691">
        <v>14873</v>
      </c>
      <c r="P3691" t="s">
        <v>14</v>
      </c>
      <c r="Q3691" t="s">
        <v>34</v>
      </c>
      <c r="R3691" t="s">
        <v>26</v>
      </c>
    </row>
    <row r="3692" spans="1:18" x14ac:dyDescent="0.25">
      <c r="A3692" t="s">
        <v>8420</v>
      </c>
      <c r="B3692" s="1">
        <v>45437</v>
      </c>
      <c r="C3692" t="s">
        <v>140</v>
      </c>
      <c r="D3692" t="s">
        <v>8421</v>
      </c>
      <c r="E3692" t="s">
        <v>53</v>
      </c>
      <c r="F3692" t="s">
        <v>76</v>
      </c>
      <c r="G3692" t="s">
        <v>71</v>
      </c>
      <c r="H3692" t="s">
        <v>195</v>
      </c>
      <c r="I3692">
        <v>8</v>
      </c>
      <c r="J3692">
        <v>12720</v>
      </c>
      <c r="K3692">
        <v>101760</v>
      </c>
      <c r="L3692">
        <v>88006</v>
      </c>
      <c r="M3692">
        <v>13754</v>
      </c>
      <c r="N3692">
        <v>10</v>
      </c>
      <c r="O3692">
        <v>13744</v>
      </c>
      <c r="P3692" t="s">
        <v>14</v>
      </c>
      <c r="Q3692" t="s">
        <v>55</v>
      </c>
      <c r="R3692" t="s">
        <v>35</v>
      </c>
    </row>
    <row r="3693" spans="1:18" x14ac:dyDescent="0.25">
      <c r="A3693" t="s">
        <v>8422</v>
      </c>
      <c r="B3693" s="1">
        <v>45028</v>
      </c>
      <c r="C3693" t="s">
        <v>227</v>
      </c>
      <c r="D3693" t="s">
        <v>8423</v>
      </c>
      <c r="E3693" t="s">
        <v>21</v>
      </c>
      <c r="F3693" t="s">
        <v>22</v>
      </c>
      <c r="G3693" t="s">
        <v>23</v>
      </c>
      <c r="H3693" t="s">
        <v>41</v>
      </c>
      <c r="I3693">
        <v>5</v>
      </c>
      <c r="J3693">
        <v>19618</v>
      </c>
      <c r="K3693">
        <v>98090</v>
      </c>
      <c r="L3693">
        <v>76447</v>
      </c>
      <c r="M3693">
        <v>21643</v>
      </c>
      <c r="N3693">
        <v>10</v>
      </c>
      <c r="O3693">
        <v>21633</v>
      </c>
      <c r="P3693" t="s">
        <v>14</v>
      </c>
      <c r="Q3693" t="s">
        <v>35</v>
      </c>
      <c r="R3693" t="s">
        <v>35</v>
      </c>
    </row>
    <row r="3694" spans="1:18" x14ac:dyDescent="0.25">
      <c r="A3694" t="s">
        <v>8424</v>
      </c>
      <c r="B3694" s="1">
        <v>45112</v>
      </c>
      <c r="C3694" t="s">
        <v>97</v>
      </c>
      <c r="D3694" t="s">
        <v>8425</v>
      </c>
      <c r="E3694" t="s">
        <v>53</v>
      </c>
      <c r="F3694" t="s">
        <v>70</v>
      </c>
      <c r="G3694" t="s">
        <v>23</v>
      </c>
      <c r="H3694" t="s">
        <v>127</v>
      </c>
      <c r="I3694">
        <v>4</v>
      </c>
      <c r="J3694">
        <v>24452</v>
      </c>
      <c r="K3694">
        <v>97808</v>
      </c>
      <c r="L3694">
        <v>66347</v>
      </c>
      <c r="M3694">
        <v>31461</v>
      </c>
      <c r="N3694">
        <v>15</v>
      </c>
      <c r="O3694">
        <v>31446</v>
      </c>
      <c r="P3694" t="s">
        <v>14</v>
      </c>
      <c r="Q3694" t="s">
        <v>35</v>
      </c>
      <c r="R3694" t="s">
        <v>26</v>
      </c>
    </row>
    <row r="3695" spans="1:18" x14ac:dyDescent="0.25">
      <c r="A3695" t="s">
        <v>8426</v>
      </c>
      <c r="B3695" s="1">
        <v>45267</v>
      </c>
      <c r="C3695" t="s">
        <v>44</v>
      </c>
      <c r="D3695" t="s">
        <v>8427</v>
      </c>
      <c r="E3695" t="s">
        <v>53</v>
      </c>
      <c r="F3695" t="s">
        <v>114</v>
      </c>
      <c r="G3695" t="s">
        <v>48</v>
      </c>
      <c r="H3695" t="s">
        <v>54</v>
      </c>
      <c r="I3695">
        <v>4</v>
      </c>
      <c r="J3695">
        <v>35172</v>
      </c>
      <c r="K3695">
        <v>140688</v>
      </c>
      <c r="L3695">
        <v>114922</v>
      </c>
      <c r="M3695">
        <v>25766</v>
      </c>
      <c r="N3695">
        <v>10</v>
      </c>
      <c r="O3695">
        <v>25756</v>
      </c>
      <c r="P3695" t="s">
        <v>14</v>
      </c>
      <c r="Q3695" t="s">
        <v>34</v>
      </c>
      <c r="R3695" t="s">
        <v>26</v>
      </c>
    </row>
    <row r="3696" spans="1:18" x14ac:dyDescent="0.25">
      <c r="A3696" t="s">
        <v>8428</v>
      </c>
      <c r="B3696" s="1">
        <v>44950</v>
      </c>
      <c r="C3696" t="s">
        <v>84</v>
      </c>
      <c r="D3696" t="s">
        <v>8429</v>
      </c>
      <c r="E3696" t="s">
        <v>53</v>
      </c>
      <c r="F3696" t="s">
        <v>76</v>
      </c>
      <c r="G3696" t="s">
        <v>48</v>
      </c>
      <c r="H3696" t="s">
        <v>202</v>
      </c>
      <c r="I3696">
        <v>4</v>
      </c>
      <c r="J3696">
        <v>13294</v>
      </c>
      <c r="K3696">
        <v>53176</v>
      </c>
      <c r="L3696">
        <v>34113</v>
      </c>
      <c r="M3696">
        <v>19063</v>
      </c>
      <c r="N3696">
        <v>0</v>
      </c>
      <c r="O3696">
        <v>19063</v>
      </c>
      <c r="P3696" t="s">
        <v>14</v>
      </c>
      <c r="Q3696" t="s">
        <v>35</v>
      </c>
      <c r="R3696" t="s">
        <v>35</v>
      </c>
    </row>
    <row r="3697" spans="1:18" x14ac:dyDescent="0.25">
      <c r="A3697" t="s">
        <v>8430</v>
      </c>
      <c r="B3697" s="1">
        <v>44893</v>
      </c>
      <c r="C3697" t="s">
        <v>133</v>
      </c>
      <c r="D3697" t="s">
        <v>8431</v>
      </c>
      <c r="E3697" t="s">
        <v>53</v>
      </c>
      <c r="F3697" t="s">
        <v>22</v>
      </c>
      <c r="G3697" t="s">
        <v>32</v>
      </c>
      <c r="H3697" t="s">
        <v>118</v>
      </c>
      <c r="I3697">
        <v>8</v>
      </c>
      <c r="J3697">
        <v>5831</v>
      </c>
      <c r="K3697">
        <v>46648</v>
      </c>
      <c r="L3697">
        <v>37053</v>
      </c>
      <c r="M3697">
        <v>9595</v>
      </c>
      <c r="N3697">
        <v>15</v>
      </c>
      <c r="O3697">
        <v>9580</v>
      </c>
      <c r="P3697" t="s">
        <v>14</v>
      </c>
      <c r="Q3697" t="s">
        <v>55</v>
      </c>
      <c r="R3697" t="s">
        <v>35</v>
      </c>
    </row>
    <row r="3698" spans="1:18" x14ac:dyDescent="0.25">
      <c r="A3698" t="s">
        <v>8432</v>
      </c>
      <c r="B3698" s="1">
        <v>44603</v>
      </c>
      <c r="C3698" t="s">
        <v>29</v>
      </c>
      <c r="D3698" t="s">
        <v>8433</v>
      </c>
      <c r="E3698" t="s">
        <v>46</v>
      </c>
      <c r="F3698" t="s">
        <v>40</v>
      </c>
      <c r="G3698" t="s">
        <v>48</v>
      </c>
      <c r="H3698" t="s">
        <v>54</v>
      </c>
      <c r="I3698">
        <v>4</v>
      </c>
      <c r="J3698">
        <v>13335</v>
      </c>
      <c r="K3698">
        <v>53340</v>
      </c>
      <c r="L3698">
        <v>32157</v>
      </c>
      <c r="M3698">
        <v>21183</v>
      </c>
      <c r="N3698">
        <v>10</v>
      </c>
      <c r="O3698">
        <v>21173</v>
      </c>
      <c r="P3698" t="s">
        <v>14</v>
      </c>
      <c r="Q3698" t="s">
        <v>25</v>
      </c>
      <c r="R3698" t="s">
        <v>35</v>
      </c>
    </row>
    <row r="3699" spans="1:18" x14ac:dyDescent="0.25">
      <c r="A3699" t="s">
        <v>8434</v>
      </c>
      <c r="B3699" s="1">
        <v>45422</v>
      </c>
      <c r="C3699" t="s">
        <v>140</v>
      </c>
      <c r="D3699" t="s">
        <v>8435</v>
      </c>
      <c r="E3699" t="s">
        <v>21</v>
      </c>
      <c r="F3699" t="s">
        <v>114</v>
      </c>
      <c r="G3699" t="s">
        <v>23</v>
      </c>
      <c r="H3699" t="s">
        <v>41</v>
      </c>
      <c r="I3699">
        <v>3</v>
      </c>
      <c r="J3699">
        <v>206</v>
      </c>
      <c r="K3699">
        <v>618</v>
      </c>
      <c r="L3699">
        <v>512</v>
      </c>
      <c r="M3699">
        <v>106</v>
      </c>
      <c r="N3699">
        <v>15</v>
      </c>
      <c r="O3699">
        <v>91</v>
      </c>
      <c r="P3699" t="s">
        <v>14</v>
      </c>
      <c r="Q3699" t="s">
        <v>34</v>
      </c>
      <c r="R3699" t="s">
        <v>35</v>
      </c>
    </row>
    <row r="3700" spans="1:18" x14ac:dyDescent="0.25">
      <c r="A3700" t="s">
        <v>8436</v>
      </c>
      <c r="B3700" s="1">
        <v>45155</v>
      </c>
      <c r="C3700" t="s">
        <v>67</v>
      </c>
      <c r="D3700" t="s">
        <v>8437</v>
      </c>
      <c r="E3700" t="s">
        <v>46</v>
      </c>
      <c r="F3700" t="s">
        <v>114</v>
      </c>
      <c r="G3700" t="s">
        <v>48</v>
      </c>
      <c r="H3700" t="s">
        <v>202</v>
      </c>
      <c r="I3700">
        <v>1</v>
      </c>
      <c r="J3700">
        <v>15531</v>
      </c>
      <c r="K3700">
        <v>15531</v>
      </c>
      <c r="L3700">
        <v>13067</v>
      </c>
      <c r="M3700">
        <v>2464</v>
      </c>
      <c r="N3700">
        <v>0</v>
      </c>
      <c r="O3700">
        <v>2464</v>
      </c>
      <c r="P3700" t="s">
        <v>14</v>
      </c>
      <c r="Q3700" t="s">
        <v>25</v>
      </c>
      <c r="R3700" t="s">
        <v>26</v>
      </c>
    </row>
    <row r="3701" spans="1:18" x14ac:dyDescent="0.25">
      <c r="A3701" t="s">
        <v>8438</v>
      </c>
      <c r="B3701" s="1">
        <v>45260</v>
      </c>
      <c r="C3701" t="s">
        <v>133</v>
      </c>
      <c r="D3701" t="s">
        <v>8439</v>
      </c>
      <c r="E3701" t="s">
        <v>69</v>
      </c>
      <c r="F3701" t="s">
        <v>40</v>
      </c>
      <c r="G3701" t="s">
        <v>32</v>
      </c>
      <c r="H3701" t="s">
        <v>118</v>
      </c>
      <c r="I3701">
        <v>5</v>
      </c>
      <c r="J3701">
        <v>31675</v>
      </c>
      <c r="K3701">
        <v>158375</v>
      </c>
      <c r="L3701">
        <v>110643</v>
      </c>
      <c r="M3701">
        <v>47732</v>
      </c>
      <c r="N3701">
        <v>5</v>
      </c>
      <c r="O3701">
        <v>47727</v>
      </c>
      <c r="P3701" t="s">
        <v>14</v>
      </c>
      <c r="Q3701" t="s">
        <v>35</v>
      </c>
      <c r="R3701" t="s">
        <v>35</v>
      </c>
    </row>
    <row r="3702" spans="1:18" x14ac:dyDescent="0.25">
      <c r="A3702" t="s">
        <v>8440</v>
      </c>
      <c r="B3702" s="1">
        <v>45292</v>
      </c>
      <c r="C3702" t="s">
        <v>84</v>
      </c>
      <c r="D3702" t="s">
        <v>8441</v>
      </c>
      <c r="E3702" t="s">
        <v>21</v>
      </c>
      <c r="F3702" t="s">
        <v>63</v>
      </c>
      <c r="G3702" t="s">
        <v>71</v>
      </c>
      <c r="H3702" t="s">
        <v>111</v>
      </c>
      <c r="I3702">
        <v>9</v>
      </c>
      <c r="J3702">
        <v>41898</v>
      </c>
      <c r="K3702">
        <v>377082</v>
      </c>
      <c r="L3702">
        <v>306889</v>
      </c>
      <c r="M3702">
        <v>70193</v>
      </c>
      <c r="N3702">
        <v>10</v>
      </c>
      <c r="O3702">
        <v>70183</v>
      </c>
      <c r="P3702" t="s">
        <v>14</v>
      </c>
      <c r="Q3702" t="s">
        <v>55</v>
      </c>
      <c r="R3702" t="s">
        <v>35</v>
      </c>
    </row>
    <row r="3703" spans="1:18" x14ac:dyDescent="0.25">
      <c r="A3703" t="s">
        <v>8442</v>
      </c>
      <c r="B3703" s="1">
        <v>44683</v>
      </c>
      <c r="C3703" t="s">
        <v>140</v>
      </c>
      <c r="D3703" t="s">
        <v>8443</v>
      </c>
      <c r="E3703" t="s">
        <v>69</v>
      </c>
      <c r="F3703" t="s">
        <v>31</v>
      </c>
      <c r="G3703" t="s">
        <v>32</v>
      </c>
      <c r="H3703" t="s">
        <v>33</v>
      </c>
      <c r="I3703">
        <v>2</v>
      </c>
      <c r="J3703">
        <v>31917</v>
      </c>
      <c r="K3703">
        <v>63834</v>
      </c>
      <c r="L3703">
        <v>41733</v>
      </c>
      <c r="M3703">
        <v>22101</v>
      </c>
      <c r="N3703">
        <v>10</v>
      </c>
      <c r="O3703">
        <v>22091</v>
      </c>
      <c r="P3703" t="s">
        <v>14</v>
      </c>
      <c r="Q3703" t="s">
        <v>35</v>
      </c>
      <c r="R3703" t="s">
        <v>35</v>
      </c>
    </row>
    <row r="3704" spans="1:18" x14ac:dyDescent="0.25">
      <c r="A3704" t="s">
        <v>8444</v>
      </c>
      <c r="B3704" s="1">
        <v>44606</v>
      </c>
      <c r="C3704" t="s">
        <v>29</v>
      </c>
      <c r="D3704" t="s">
        <v>8445</v>
      </c>
      <c r="E3704" t="s">
        <v>46</v>
      </c>
      <c r="F3704" t="s">
        <v>70</v>
      </c>
      <c r="G3704" t="s">
        <v>23</v>
      </c>
      <c r="H3704" t="s">
        <v>41</v>
      </c>
      <c r="I3704">
        <v>1</v>
      </c>
      <c r="J3704">
        <v>48875</v>
      </c>
      <c r="K3704">
        <v>48875</v>
      </c>
      <c r="L3704">
        <v>43787</v>
      </c>
      <c r="M3704">
        <v>5088</v>
      </c>
      <c r="N3704">
        <v>0</v>
      </c>
      <c r="O3704">
        <v>5088</v>
      </c>
      <c r="P3704" t="s">
        <v>14</v>
      </c>
      <c r="Q3704" t="s">
        <v>34</v>
      </c>
      <c r="R3704" t="s">
        <v>26</v>
      </c>
    </row>
    <row r="3705" spans="1:18" x14ac:dyDescent="0.25">
      <c r="A3705" t="s">
        <v>8446</v>
      </c>
      <c r="B3705" s="1">
        <v>44875</v>
      </c>
      <c r="C3705" t="s">
        <v>133</v>
      </c>
      <c r="D3705" t="s">
        <v>8447</v>
      </c>
      <c r="E3705" t="s">
        <v>53</v>
      </c>
      <c r="F3705" t="s">
        <v>40</v>
      </c>
      <c r="G3705" t="s">
        <v>23</v>
      </c>
      <c r="H3705" t="s">
        <v>24</v>
      </c>
      <c r="I3705">
        <v>2</v>
      </c>
      <c r="J3705">
        <v>37308</v>
      </c>
      <c r="K3705">
        <v>74616</v>
      </c>
      <c r="L3705">
        <v>53200</v>
      </c>
      <c r="M3705">
        <v>21416</v>
      </c>
      <c r="N3705">
        <v>10</v>
      </c>
      <c r="O3705">
        <v>21406</v>
      </c>
      <c r="P3705" t="s">
        <v>14</v>
      </c>
      <c r="Q3705" t="s">
        <v>25</v>
      </c>
      <c r="R3705" t="s">
        <v>26</v>
      </c>
    </row>
    <row r="3706" spans="1:18" x14ac:dyDescent="0.25">
      <c r="A3706" t="s">
        <v>8448</v>
      </c>
      <c r="B3706" s="1">
        <v>44760</v>
      </c>
      <c r="C3706" t="s">
        <v>97</v>
      </c>
      <c r="D3706" t="s">
        <v>8449</v>
      </c>
      <c r="E3706" t="s">
        <v>46</v>
      </c>
      <c r="F3706" t="s">
        <v>22</v>
      </c>
      <c r="G3706" t="s">
        <v>48</v>
      </c>
      <c r="H3706" t="s">
        <v>64</v>
      </c>
      <c r="I3706">
        <v>3</v>
      </c>
      <c r="J3706">
        <v>32898</v>
      </c>
      <c r="K3706">
        <v>98694</v>
      </c>
      <c r="L3706">
        <v>75145</v>
      </c>
      <c r="M3706">
        <v>23549</v>
      </c>
      <c r="N3706">
        <v>5</v>
      </c>
      <c r="O3706">
        <v>23544</v>
      </c>
      <c r="P3706" t="s">
        <v>14</v>
      </c>
      <c r="Q3706" t="s">
        <v>25</v>
      </c>
      <c r="R3706" t="s">
        <v>35</v>
      </c>
    </row>
    <row r="3707" spans="1:18" x14ac:dyDescent="0.25">
      <c r="A3707" t="s">
        <v>8450</v>
      </c>
      <c r="B3707" s="1">
        <v>44592</v>
      </c>
      <c r="C3707" t="s">
        <v>84</v>
      </c>
      <c r="D3707" t="s">
        <v>8451</v>
      </c>
      <c r="E3707" t="s">
        <v>21</v>
      </c>
      <c r="F3707" t="s">
        <v>70</v>
      </c>
      <c r="G3707" t="s">
        <v>32</v>
      </c>
      <c r="H3707" t="s">
        <v>173</v>
      </c>
      <c r="I3707">
        <v>7</v>
      </c>
      <c r="J3707">
        <v>18796</v>
      </c>
      <c r="K3707">
        <v>131572</v>
      </c>
      <c r="L3707">
        <v>89100</v>
      </c>
      <c r="M3707">
        <v>42472</v>
      </c>
      <c r="N3707">
        <v>10</v>
      </c>
      <c r="O3707">
        <v>42462</v>
      </c>
      <c r="P3707" t="s">
        <v>14</v>
      </c>
      <c r="Q3707" t="s">
        <v>35</v>
      </c>
      <c r="R3707" t="s">
        <v>35</v>
      </c>
    </row>
    <row r="3708" spans="1:18" x14ac:dyDescent="0.25">
      <c r="A3708" t="s">
        <v>8452</v>
      </c>
      <c r="B3708" s="1">
        <v>45379</v>
      </c>
      <c r="C3708" t="s">
        <v>208</v>
      </c>
      <c r="D3708" t="s">
        <v>8453</v>
      </c>
      <c r="E3708" t="s">
        <v>53</v>
      </c>
      <c r="F3708" t="s">
        <v>114</v>
      </c>
      <c r="G3708" t="s">
        <v>32</v>
      </c>
      <c r="H3708" t="s">
        <v>33</v>
      </c>
      <c r="I3708">
        <v>4</v>
      </c>
      <c r="J3708">
        <v>21508</v>
      </c>
      <c r="K3708">
        <v>86032</v>
      </c>
      <c r="L3708">
        <v>67940</v>
      </c>
      <c r="M3708">
        <v>18092</v>
      </c>
      <c r="N3708">
        <v>0</v>
      </c>
      <c r="O3708">
        <v>18092</v>
      </c>
      <c r="P3708" t="s">
        <v>14</v>
      </c>
      <c r="Q3708" t="s">
        <v>25</v>
      </c>
      <c r="R3708" t="s">
        <v>26</v>
      </c>
    </row>
    <row r="3709" spans="1:18" x14ac:dyDescent="0.25">
      <c r="A3709" t="s">
        <v>8454</v>
      </c>
      <c r="B3709" s="1">
        <v>45210</v>
      </c>
      <c r="C3709" t="s">
        <v>61</v>
      </c>
      <c r="D3709" t="s">
        <v>8455</v>
      </c>
      <c r="E3709" t="s">
        <v>53</v>
      </c>
      <c r="F3709" t="s">
        <v>22</v>
      </c>
      <c r="G3709" t="s">
        <v>48</v>
      </c>
      <c r="H3709" t="s">
        <v>202</v>
      </c>
      <c r="I3709">
        <v>3</v>
      </c>
      <c r="J3709">
        <v>1032</v>
      </c>
      <c r="K3709">
        <v>3096</v>
      </c>
      <c r="L3709">
        <v>1908</v>
      </c>
      <c r="M3709">
        <v>1188</v>
      </c>
      <c r="N3709">
        <v>10</v>
      </c>
      <c r="O3709">
        <v>1178</v>
      </c>
      <c r="P3709" t="s">
        <v>14</v>
      </c>
      <c r="Q3709" t="s">
        <v>25</v>
      </c>
      <c r="R3709" t="s">
        <v>26</v>
      </c>
    </row>
    <row r="3710" spans="1:18" x14ac:dyDescent="0.25">
      <c r="A3710" t="s">
        <v>8456</v>
      </c>
      <c r="B3710" s="1">
        <v>45049</v>
      </c>
      <c r="C3710" t="s">
        <v>140</v>
      </c>
      <c r="D3710" t="s">
        <v>8457</v>
      </c>
      <c r="E3710" t="s">
        <v>53</v>
      </c>
      <c r="F3710" t="s">
        <v>31</v>
      </c>
      <c r="G3710" t="s">
        <v>32</v>
      </c>
      <c r="H3710" t="s">
        <v>33</v>
      </c>
      <c r="I3710">
        <v>8</v>
      </c>
      <c r="J3710">
        <v>17248</v>
      </c>
      <c r="K3710">
        <v>137984</v>
      </c>
      <c r="L3710">
        <v>118310</v>
      </c>
      <c r="M3710">
        <v>19674</v>
      </c>
      <c r="N3710">
        <v>10</v>
      </c>
      <c r="O3710">
        <v>19664</v>
      </c>
      <c r="P3710" t="s">
        <v>14</v>
      </c>
      <c r="Q3710" t="s">
        <v>25</v>
      </c>
      <c r="R3710" t="s">
        <v>35</v>
      </c>
    </row>
    <row r="3711" spans="1:18" x14ac:dyDescent="0.25">
      <c r="A3711" t="s">
        <v>8458</v>
      </c>
      <c r="B3711" s="1">
        <v>45033</v>
      </c>
      <c r="C3711" t="s">
        <v>227</v>
      </c>
      <c r="D3711" t="s">
        <v>8459</v>
      </c>
      <c r="E3711" t="s">
        <v>21</v>
      </c>
      <c r="F3711" t="s">
        <v>63</v>
      </c>
      <c r="G3711" t="s">
        <v>32</v>
      </c>
      <c r="H3711" t="s">
        <v>118</v>
      </c>
      <c r="I3711">
        <v>6</v>
      </c>
      <c r="J3711">
        <v>13609</v>
      </c>
      <c r="K3711">
        <v>81654</v>
      </c>
      <c r="L3711">
        <v>51109</v>
      </c>
      <c r="M3711">
        <v>30545</v>
      </c>
      <c r="N3711">
        <v>15</v>
      </c>
      <c r="O3711">
        <v>30530</v>
      </c>
      <c r="P3711" t="s">
        <v>14</v>
      </c>
      <c r="Q3711" t="s">
        <v>35</v>
      </c>
      <c r="R3711" t="s">
        <v>26</v>
      </c>
    </row>
    <row r="3712" spans="1:18" x14ac:dyDescent="0.25">
      <c r="A3712" t="s">
        <v>8460</v>
      </c>
      <c r="B3712" s="1">
        <v>45462</v>
      </c>
      <c r="C3712" t="s">
        <v>19</v>
      </c>
      <c r="D3712" t="s">
        <v>8462</v>
      </c>
      <c r="E3712" t="s">
        <v>46</v>
      </c>
      <c r="F3712" t="s">
        <v>31</v>
      </c>
      <c r="G3712" t="s">
        <v>32</v>
      </c>
      <c r="H3712" t="s">
        <v>77</v>
      </c>
      <c r="I3712">
        <v>10</v>
      </c>
      <c r="J3712">
        <v>25346</v>
      </c>
      <c r="K3712">
        <v>253460</v>
      </c>
      <c r="L3712">
        <v>218750</v>
      </c>
      <c r="M3712">
        <v>34710</v>
      </c>
      <c r="N3712">
        <v>15</v>
      </c>
      <c r="O3712">
        <v>34695</v>
      </c>
      <c r="P3712" t="s">
        <v>14</v>
      </c>
      <c r="Q3712" t="s">
        <v>25</v>
      </c>
      <c r="R3712" t="s">
        <v>35</v>
      </c>
    </row>
    <row r="3713" spans="1:18" x14ac:dyDescent="0.25">
      <c r="A3713" t="s">
        <v>8463</v>
      </c>
      <c r="B3713" s="1">
        <v>45290</v>
      </c>
      <c r="C3713" t="s">
        <v>44</v>
      </c>
      <c r="D3713" t="s">
        <v>8464</v>
      </c>
      <c r="E3713" t="s">
        <v>69</v>
      </c>
      <c r="F3713" t="s">
        <v>76</v>
      </c>
      <c r="G3713" t="s">
        <v>23</v>
      </c>
      <c r="H3713" t="s">
        <v>41</v>
      </c>
      <c r="I3713">
        <v>5</v>
      </c>
      <c r="J3713">
        <v>35590</v>
      </c>
      <c r="K3713">
        <v>177950</v>
      </c>
      <c r="L3713">
        <v>146171</v>
      </c>
      <c r="M3713">
        <v>31779</v>
      </c>
      <c r="N3713">
        <v>0</v>
      </c>
      <c r="O3713">
        <v>31779</v>
      </c>
      <c r="P3713" t="s">
        <v>14</v>
      </c>
      <c r="Q3713" t="s">
        <v>34</v>
      </c>
      <c r="R3713" t="s">
        <v>35</v>
      </c>
    </row>
    <row r="3714" spans="1:18" x14ac:dyDescent="0.25">
      <c r="A3714" t="s">
        <v>8465</v>
      </c>
      <c r="B3714" s="1">
        <v>44744</v>
      </c>
      <c r="C3714" t="s">
        <v>97</v>
      </c>
      <c r="D3714" t="s">
        <v>8466</v>
      </c>
      <c r="E3714" t="s">
        <v>46</v>
      </c>
      <c r="F3714" t="s">
        <v>40</v>
      </c>
      <c r="G3714" t="s">
        <v>32</v>
      </c>
      <c r="H3714" t="s">
        <v>173</v>
      </c>
      <c r="I3714">
        <v>1</v>
      </c>
      <c r="J3714">
        <v>3871</v>
      </c>
      <c r="K3714">
        <v>3871</v>
      </c>
      <c r="L3714">
        <v>3159</v>
      </c>
      <c r="M3714">
        <v>712</v>
      </c>
      <c r="N3714">
        <v>0</v>
      </c>
      <c r="O3714">
        <v>712</v>
      </c>
      <c r="P3714" t="s">
        <v>14</v>
      </c>
      <c r="Q3714" t="s">
        <v>25</v>
      </c>
      <c r="R3714" t="s">
        <v>26</v>
      </c>
    </row>
    <row r="3715" spans="1:18" x14ac:dyDescent="0.25">
      <c r="A3715" t="s">
        <v>8467</v>
      </c>
      <c r="B3715" s="1">
        <v>45443</v>
      </c>
      <c r="C3715" t="s">
        <v>140</v>
      </c>
      <c r="D3715" t="s">
        <v>8468</v>
      </c>
      <c r="E3715" t="s">
        <v>46</v>
      </c>
      <c r="F3715" t="s">
        <v>22</v>
      </c>
      <c r="G3715" t="s">
        <v>71</v>
      </c>
      <c r="H3715" t="s">
        <v>72</v>
      </c>
      <c r="I3715">
        <v>3</v>
      </c>
      <c r="J3715">
        <v>14154</v>
      </c>
      <c r="K3715">
        <v>42462</v>
      </c>
      <c r="L3715">
        <v>27753</v>
      </c>
      <c r="M3715">
        <v>14709</v>
      </c>
      <c r="N3715">
        <v>0</v>
      </c>
      <c r="O3715">
        <v>14709</v>
      </c>
      <c r="P3715" t="s">
        <v>14</v>
      </c>
      <c r="Q3715" t="s">
        <v>55</v>
      </c>
      <c r="R3715" t="s">
        <v>26</v>
      </c>
    </row>
    <row r="3716" spans="1:18" x14ac:dyDescent="0.25">
      <c r="A3716" t="s">
        <v>8469</v>
      </c>
      <c r="B3716" s="1">
        <v>45169</v>
      </c>
      <c r="C3716" t="s">
        <v>67</v>
      </c>
      <c r="D3716" t="s">
        <v>8470</v>
      </c>
      <c r="E3716" t="s">
        <v>69</v>
      </c>
      <c r="F3716" t="s">
        <v>76</v>
      </c>
      <c r="G3716" t="s">
        <v>48</v>
      </c>
      <c r="H3716" t="s">
        <v>49</v>
      </c>
      <c r="I3716">
        <v>5</v>
      </c>
      <c r="J3716">
        <v>44695</v>
      </c>
      <c r="K3716">
        <v>223475</v>
      </c>
      <c r="L3716">
        <v>191655</v>
      </c>
      <c r="M3716">
        <v>31820</v>
      </c>
      <c r="N3716">
        <v>10</v>
      </c>
      <c r="O3716">
        <v>31810</v>
      </c>
      <c r="P3716" t="s">
        <v>14</v>
      </c>
      <c r="Q3716" t="s">
        <v>25</v>
      </c>
      <c r="R3716" t="s">
        <v>35</v>
      </c>
    </row>
    <row r="3717" spans="1:18" x14ac:dyDescent="0.25">
      <c r="A3717" t="s">
        <v>8471</v>
      </c>
      <c r="B3717" s="1">
        <v>44977</v>
      </c>
      <c r="C3717" t="s">
        <v>29</v>
      </c>
      <c r="D3717" t="s">
        <v>8472</v>
      </c>
      <c r="E3717" t="s">
        <v>21</v>
      </c>
      <c r="F3717" t="s">
        <v>47</v>
      </c>
      <c r="G3717" t="s">
        <v>71</v>
      </c>
      <c r="H3717" t="s">
        <v>81</v>
      </c>
      <c r="I3717">
        <v>3</v>
      </c>
      <c r="J3717">
        <v>14900</v>
      </c>
      <c r="K3717">
        <v>44700</v>
      </c>
      <c r="L3717">
        <v>31846</v>
      </c>
      <c r="M3717">
        <v>12854</v>
      </c>
      <c r="N3717">
        <v>15</v>
      </c>
      <c r="O3717">
        <v>12839</v>
      </c>
      <c r="P3717" t="s">
        <v>14</v>
      </c>
      <c r="Q3717" t="s">
        <v>55</v>
      </c>
      <c r="R3717" t="s">
        <v>26</v>
      </c>
    </row>
    <row r="3718" spans="1:18" x14ac:dyDescent="0.25">
      <c r="A3718" t="s">
        <v>8473</v>
      </c>
      <c r="B3718" s="1">
        <v>45391</v>
      </c>
      <c r="C3718" t="s">
        <v>227</v>
      </c>
      <c r="D3718" t="s">
        <v>8474</v>
      </c>
      <c r="E3718" t="s">
        <v>21</v>
      </c>
      <c r="F3718" t="s">
        <v>31</v>
      </c>
      <c r="G3718" t="s">
        <v>71</v>
      </c>
      <c r="H3718" t="s">
        <v>195</v>
      </c>
      <c r="I3718">
        <v>3</v>
      </c>
      <c r="J3718">
        <v>44013</v>
      </c>
      <c r="K3718">
        <v>132039</v>
      </c>
      <c r="L3718">
        <v>110828</v>
      </c>
      <c r="M3718">
        <v>21211</v>
      </c>
      <c r="N3718">
        <v>15</v>
      </c>
      <c r="O3718">
        <v>21196</v>
      </c>
      <c r="P3718" t="s">
        <v>14</v>
      </c>
      <c r="Q3718" t="s">
        <v>25</v>
      </c>
      <c r="R3718" t="s">
        <v>26</v>
      </c>
    </row>
    <row r="3719" spans="1:18" x14ac:dyDescent="0.25">
      <c r="A3719" t="s">
        <v>8475</v>
      </c>
      <c r="B3719" s="1">
        <v>45447</v>
      </c>
      <c r="C3719" t="s">
        <v>19</v>
      </c>
      <c r="D3719" t="s">
        <v>8476</v>
      </c>
      <c r="E3719" t="s">
        <v>46</v>
      </c>
      <c r="F3719" t="s">
        <v>63</v>
      </c>
      <c r="G3719" t="s">
        <v>32</v>
      </c>
      <c r="H3719" t="s">
        <v>77</v>
      </c>
      <c r="I3719">
        <v>8</v>
      </c>
      <c r="J3719">
        <v>8194</v>
      </c>
      <c r="K3719">
        <v>65552</v>
      </c>
      <c r="L3719">
        <v>39515</v>
      </c>
      <c r="M3719">
        <v>26037</v>
      </c>
      <c r="N3719">
        <v>0</v>
      </c>
      <c r="O3719">
        <v>26037</v>
      </c>
      <c r="P3719" t="s">
        <v>14</v>
      </c>
      <c r="Q3719" t="s">
        <v>34</v>
      </c>
      <c r="R3719" t="s">
        <v>26</v>
      </c>
    </row>
    <row r="3720" spans="1:18" x14ac:dyDescent="0.25">
      <c r="A3720" t="s">
        <v>8477</v>
      </c>
      <c r="B3720" s="1">
        <v>44636</v>
      </c>
      <c r="C3720" t="s">
        <v>208</v>
      </c>
      <c r="D3720" t="s">
        <v>8478</v>
      </c>
      <c r="E3720" t="s">
        <v>69</v>
      </c>
      <c r="F3720" t="s">
        <v>47</v>
      </c>
      <c r="G3720" t="s">
        <v>23</v>
      </c>
      <c r="H3720" t="s">
        <v>41</v>
      </c>
      <c r="I3720">
        <v>4</v>
      </c>
      <c r="J3720">
        <v>43988</v>
      </c>
      <c r="K3720">
        <v>175952</v>
      </c>
      <c r="L3720">
        <v>129685</v>
      </c>
      <c r="M3720">
        <v>46267</v>
      </c>
      <c r="N3720">
        <v>0</v>
      </c>
      <c r="O3720">
        <v>46267</v>
      </c>
      <c r="P3720" t="s">
        <v>14</v>
      </c>
      <c r="Q3720" t="s">
        <v>55</v>
      </c>
      <c r="R3720" t="s">
        <v>35</v>
      </c>
    </row>
    <row r="3721" spans="1:18" x14ac:dyDescent="0.25">
      <c r="A3721" t="s">
        <v>8479</v>
      </c>
      <c r="B3721" s="1">
        <v>45121</v>
      </c>
      <c r="C3721" t="s">
        <v>97</v>
      </c>
      <c r="D3721" t="s">
        <v>8480</v>
      </c>
      <c r="E3721" t="s">
        <v>53</v>
      </c>
      <c r="F3721" t="s">
        <v>40</v>
      </c>
      <c r="G3721" t="s">
        <v>23</v>
      </c>
      <c r="H3721" t="s">
        <v>41</v>
      </c>
      <c r="I3721">
        <v>2</v>
      </c>
      <c r="J3721">
        <v>43588</v>
      </c>
      <c r="K3721">
        <v>87176</v>
      </c>
      <c r="L3721">
        <v>54577</v>
      </c>
      <c r="M3721">
        <v>32599</v>
      </c>
      <c r="N3721">
        <v>0</v>
      </c>
      <c r="O3721">
        <v>32599</v>
      </c>
      <c r="P3721" t="s">
        <v>14</v>
      </c>
      <c r="Q3721" t="s">
        <v>25</v>
      </c>
      <c r="R3721" t="s">
        <v>35</v>
      </c>
    </row>
    <row r="3722" spans="1:18" x14ac:dyDescent="0.25">
      <c r="A3722" t="s">
        <v>8481</v>
      </c>
      <c r="B3722" s="1">
        <v>45068</v>
      </c>
      <c r="C3722" t="s">
        <v>140</v>
      </c>
      <c r="D3722" t="s">
        <v>8482</v>
      </c>
      <c r="E3722" t="s">
        <v>21</v>
      </c>
      <c r="F3722" t="s">
        <v>47</v>
      </c>
      <c r="G3722" t="s">
        <v>23</v>
      </c>
      <c r="H3722" t="s">
        <v>24</v>
      </c>
      <c r="I3722">
        <v>9</v>
      </c>
      <c r="J3722">
        <v>27055</v>
      </c>
      <c r="K3722">
        <v>243495</v>
      </c>
      <c r="L3722">
        <v>186552</v>
      </c>
      <c r="M3722">
        <v>56943</v>
      </c>
      <c r="N3722">
        <v>10</v>
      </c>
      <c r="O3722">
        <v>56933</v>
      </c>
      <c r="P3722" t="s">
        <v>14</v>
      </c>
      <c r="Q3722" t="s">
        <v>34</v>
      </c>
      <c r="R3722" t="s">
        <v>26</v>
      </c>
    </row>
    <row r="3723" spans="1:18" x14ac:dyDescent="0.25">
      <c r="A3723" t="s">
        <v>8483</v>
      </c>
      <c r="B3723" s="1">
        <v>44838</v>
      </c>
      <c r="C3723" t="s">
        <v>61</v>
      </c>
      <c r="D3723" t="s">
        <v>8484</v>
      </c>
      <c r="E3723" t="s">
        <v>53</v>
      </c>
      <c r="F3723" t="s">
        <v>47</v>
      </c>
      <c r="G3723" t="s">
        <v>48</v>
      </c>
      <c r="H3723" t="s">
        <v>54</v>
      </c>
      <c r="I3723">
        <v>1</v>
      </c>
      <c r="J3723">
        <v>5369</v>
      </c>
      <c r="K3723">
        <v>5369</v>
      </c>
      <c r="L3723">
        <v>4269</v>
      </c>
      <c r="M3723">
        <v>1100</v>
      </c>
      <c r="N3723">
        <v>0</v>
      </c>
      <c r="O3723">
        <v>1100</v>
      </c>
      <c r="P3723" t="s">
        <v>14</v>
      </c>
      <c r="Q3723" t="s">
        <v>35</v>
      </c>
      <c r="R3723" t="s">
        <v>35</v>
      </c>
    </row>
    <row r="3724" spans="1:18" x14ac:dyDescent="0.25">
      <c r="A3724" t="s">
        <v>8485</v>
      </c>
      <c r="B3724" s="1">
        <v>45402</v>
      </c>
      <c r="C3724" t="s">
        <v>227</v>
      </c>
      <c r="D3724" t="s">
        <v>8486</v>
      </c>
      <c r="E3724" t="s">
        <v>69</v>
      </c>
      <c r="F3724" t="s">
        <v>76</v>
      </c>
      <c r="G3724" t="s">
        <v>48</v>
      </c>
      <c r="H3724" t="s">
        <v>202</v>
      </c>
      <c r="I3724">
        <v>7</v>
      </c>
      <c r="J3724">
        <v>42325</v>
      </c>
      <c r="K3724">
        <v>296275</v>
      </c>
      <c r="L3724">
        <v>198955</v>
      </c>
      <c r="M3724">
        <v>97320</v>
      </c>
      <c r="N3724">
        <v>10</v>
      </c>
      <c r="O3724">
        <v>97310</v>
      </c>
      <c r="P3724" t="s">
        <v>14</v>
      </c>
      <c r="Q3724" t="s">
        <v>34</v>
      </c>
      <c r="R3724" t="s">
        <v>35</v>
      </c>
    </row>
    <row r="3725" spans="1:18" x14ac:dyDescent="0.25">
      <c r="A3725" t="s">
        <v>8487</v>
      </c>
      <c r="B3725" s="1">
        <v>44700</v>
      </c>
      <c r="C3725" t="s">
        <v>140</v>
      </c>
      <c r="D3725" t="s">
        <v>8488</v>
      </c>
      <c r="E3725" t="s">
        <v>21</v>
      </c>
      <c r="F3725" t="s">
        <v>22</v>
      </c>
      <c r="G3725" t="s">
        <v>48</v>
      </c>
      <c r="H3725" t="s">
        <v>64</v>
      </c>
      <c r="I3725">
        <v>2</v>
      </c>
      <c r="J3725">
        <v>7104</v>
      </c>
      <c r="K3725">
        <v>14208</v>
      </c>
      <c r="L3725">
        <v>11731</v>
      </c>
      <c r="M3725">
        <v>2477</v>
      </c>
      <c r="N3725">
        <v>0</v>
      </c>
      <c r="O3725">
        <v>2477</v>
      </c>
      <c r="P3725" t="s">
        <v>14</v>
      </c>
      <c r="Q3725" t="s">
        <v>55</v>
      </c>
      <c r="R3725" t="s">
        <v>35</v>
      </c>
    </row>
    <row r="3726" spans="1:18" x14ac:dyDescent="0.25">
      <c r="A3726" t="s">
        <v>8489</v>
      </c>
      <c r="B3726" s="1">
        <v>44959</v>
      </c>
      <c r="C3726" t="s">
        <v>29</v>
      </c>
      <c r="D3726" t="s">
        <v>8490</v>
      </c>
      <c r="E3726" t="s">
        <v>69</v>
      </c>
      <c r="F3726" t="s">
        <v>63</v>
      </c>
      <c r="G3726" t="s">
        <v>71</v>
      </c>
      <c r="H3726" t="s">
        <v>195</v>
      </c>
      <c r="I3726">
        <v>1</v>
      </c>
      <c r="J3726">
        <v>33565</v>
      </c>
      <c r="K3726">
        <v>33565</v>
      </c>
      <c r="L3726">
        <v>24921</v>
      </c>
      <c r="M3726">
        <v>8644</v>
      </c>
      <c r="N3726">
        <v>15</v>
      </c>
      <c r="O3726">
        <v>8629</v>
      </c>
      <c r="P3726" t="s">
        <v>14</v>
      </c>
      <c r="Q3726" t="s">
        <v>55</v>
      </c>
      <c r="R3726" t="s">
        <v>26</v>
      </c>
    </row>
    <row r="3727" spans="1:18" x14ac:dyDescent="0.25">
      <c r="A3727" t="s">
        <v>8491</v>
      </c>
      <c r="B3727" s="1">
        <v>45267</v>
      </c>
      <c r="C3727" t="s">
        <v>44</v>
      </c>
      <c r="D3727" t="s">
        <v>8492</v>
      </c>
      <c r="E3727" t="s">
        <v>21</v>
      </c>
      <c r="F3727" t="s">
        <v>22</v>
      </c>
      <c r="G3727" t="s">
        <v>32</v>
      </c>
      <c r="H3727" t="s">
        <v>173</v>
      </c>
      <c r="I3727">
        <v>1</v>
      </c>
      <c r="J3727">
        <v>10973</v>
      </c>
      <c r="K3727">
        <v>10973</v>
      </c>
      <c r="L3727">
        <v>8982</v>
      </c>
      <c r="M3727">
        <v>1991</v>
      </c>
      <c r="N3727">
        <v>5</v>
      </c>
      <c r="O3727">
        <v>1986</v>
      </c>
      <c r="P3727" t="s">
        <v>14</v>
      </c>
      <c r="Q3727" t="s">
        <v>55</v>
      </c>
      <c r="R3727" t="s">
        <v>35</v>
      </c>
    </row>
    <row r="3728" spans="1:18" x14ac:dyDescent="0.25">
      <c r="A3728" t="s">
        <v>8493</v>
      </c>
      <c r="B3728" s="1">
        <v>44645</v>
      </c>
      <c r="C3728" t="s">
        <v>208</v>
      </c>
      <c r="D3728" t="s">
        <v>8494</v>
      </c>
      <c r="E3728" t="s">
        <v>46</v>
      </c>
      <c r="F3728" t="s">
        <v>70</v>
      </c>
      <c r="G3728" t="s">
        <v>48</v>
      </c>
      <c r="H3728" t="s">
        <v>64</v>
      </c>
      <c r="I3728">
        <v>9</v>
      </c>
      <c r="J3728">
        <v>24055</v>
      </c>
      <c r="K3728">
        <v>216495</v>
      </c>
      <c r="L3728">
        <v>136060</v>
      </c>
      <c r="M3728">
        <v>80435</v>
      </c>
      <c r="N3728">
        <v>5</v>
      </c>
      <c r="O3728">
        <v>80430</v>
      </c>
      <c r="P3728" t="s">
        <v>14</v>
      </c>
      <c r="Q3728" t="s">
        <v>34</v>
      </c>
      <c r="R3728" t="s">
        <v>35</v>
      </c>
    </row>
    <row r="3729" spans="1:18" x14ac:dyDescent="0.25">
      <c r="A3729" t="s">
        <v>8495</v>
      </c>
      <c r="B3729" s="1">
        <v>44693</v>
      </c>
      <c r="C3729" t="s">
        <v>140</v>
      </c>
      <c r="D3729" t="s">
        <v>8496</v>
      </c>
      <c r="E3729" t="s">
        <v>53</v>
      </c>
      <c r="F3729" t="s">
        <v>63</v>
      </c>
      <c r="G3729" t="s">
        <v>71</v>
      </c>
      <c r="H3729" t="s">
        <v>81</v>
      </c>
      <c r="I3729">
        <v>8</v>
      </c>
      <c r="J3729">
        <v>36740</v>
      </c>
      <c r="K3729">
        <v>293920</v>
      </c>
      <c r="L3729">
        <v>262340</v>
      </c>
      <c r="M3729">
        <v>31580</v>
      </c>
      <c r="N3729">
        <v>5</v>
      </c>
      <c r="O3729">
        <v>31575</v>
      </c>
      <c r="P3729" t="s">
        <v>14</v>
      </c>
      <c r="Q3729" t="s">
        <v>25</v>
      </c>
      <c r="R3729" t="s">
        <v>26</v>
      </c>
    </row>
    <row r="3730" spans="1:18" x14ac:dyDescent="0.25">
      <c r="A3730" t="s">
        <v>8497</v>
      </c>
      <c r="B3730" s="1">
        <v>45166</v>
      </c>
      <c r="C3730" t="s">
        <v>67</v>
      </c>
      <c r="D3730" t="s">
        <v>8498</v>
      </c>
      <c r="E3730" t="s">
        <v>46</v>
      </c>
      <c r="F3730" t="s">
        <v>40</v>
      </c>
      <c r="G3730" t="s">
        <v>23</v>
      </c>
      <c r="H3730" t="s">
        <v>41</v>
      </c>
      <c r="I3730">
        <v>4</v>
      </c>
      <c r="J3730">
        <v>15008</v>
      </c>
      <c r="K3730">
        <v>60032</v>
      </c>
      <c r="L3730">
        <v>53116</v>
      </c>
      <c r="M3730">
        <v>6916</v>
      </c>
      <c r="N3730">
        <v>15</v>
      </c>
      <c r="O3730">
        <v>6901</v>
      </c>
      <c r="P3730" t="s">
        <v>14</v>
      </c>
      <c r="Q3730" t="s">
        <v>34</v>
      </c>
      <c r="R3730" t="s">
        <v>35</v>
      </c>
    </row>
    <row r="3731" spans="1:18" x14ac:dyDescent="0.25">
      <c r="A3731" t="s">
        <v>8499</v>
      </c>
      <c r="B3731" s="1">
        <v>44609</v>
      </c>
      <c r="C3731" t="s">
        <v>29</v>
      </c>
      <c r="D3731" t="s">
        <v>8500</v>
      </c>
      <c r="E3731" t="s">
        <v>69</v>
      </c>
      <c r="F3731" t="s">
        <v>22</v>
      </c>
      <c r="G3731" t="s">
        <v>23</v>
      </c>
      <c r="H3731" t="s">
        <v>41</v>
      </c>
      <c r="I3731">
        <v>1</v>
      </c>
      <c r="J3731">
        <v>43661</v>
      </c>
      <c r="K3731">
        <v>43661</v>
      </c>
      <c r="L3731">
        <v>30937</v>
      </c>
      <c r="M3731">
        <v>12724</v>
      </c>
      <c r="N3731">
        <v>0</v>
      </c>
      <c r="O3731">
        <v>12724</v>
      </c>
      <c r="P3731" t="s">
        <v>14</v>
      </c>
      <c r="Q3731" t="s">
        <v>34</v>
      </c>
      <c r="R3731" t="s">
        <v>26</v>
      </c>
    </row>
    <row r="3732" spans="1:18" x14ac:dyDescent="0.25">
      <c r="A3732" t="s">
        <v>8501</v>
      </c>
      <c r="B3732" s="1">
        <v>44671</v>
      </c>
      <c r="C3732" t="s">
        <v>227</v>
      </c>
      <c r="D3732" t="s">
        <v>8502</v>
      </c>
      <c r="E3732" t="s">
        <v>21</v>
      </c>
      <c r="F3732" t="s">
        <v>63</v>
      </c>
      <c r="G3732" t="s">
        <v>71</v>
      </c>
      <c r="H3732" t="s">
        <v>81</v>
      </c>
      <c r="I3732">
        <v>9</v>
      </c>
      <c r="J3732">
        <v>19384</v>
      </c>
      <c r="K3732">
        <v>174456</v>
      </c>
      <c r="L3732">
        <v>105143</v>
      </c>
      <c r="M3732">
        <v>69313</v>
      </c>
      <c r="N3732">
        <v>15</v>
      </c>
      <c r="O3732">
        <v>69298</v>
      </c>
      <c r="P3732" t="s">
        <v>14</v>
      </c>
      <c r="Q3732" t="s">
        <v>35</v>
      </c>
      <c r="R3732" t="s">
        <v>26</v>
      </c>
    </row>
    <row r="3733" spans="1:18" x14ac:dyDescent="0.25">
      <c r="A3733" t="s">
        <v>8503</v>
      </c>
      <c r="B3733" s="1">
        <v>45063</v>
      </c>
      <c r="C3733" t="s">
        <v>140</v>
      </c>
      <c r="D3733" t="s">
        <v>8504</v>
      </c>
      <c r="E3733" t="s">
        <v>46</v>
      </c>
      <c r="F3733" t="s">
        <v>114</v>
      </c>
      <c r="G3733" t="s">
        <v>71</v>
      </c>
      <c r="H3733" t="s">
        <v>72</v>
      </c>
      <c r="I3733">
        <v>5</v>
      </c>
      <c r="J3733">
        <v>6070</v>
      </c>
      <c r="K3733">
        <v>30350</v>
      </c>
      <c r="L3733">
        <v>27158</v>
      </c>
      <c r="M3733">
        <v>3192</v>
      </c>
      <c r="N3733">
        <v>10</v>
      </c>
      <c r="O3733">
        <v>3182</v>
      </c>
      <c r="P3733" t="s">
        <v>14</v>
      </c>
      <c r="Q3733" t="s">
        <v>25</v>
      </c>
      <c r="R3733" t="s">
        <v>35</v>
      </c>
    </row>
    <row r="3734" spans="1:18" x14ac:dyDescent="0.25">
      <c r="A3734" t="s">
        <v>8505</v>
      </c>
      <c r="B3734" s="1">
        <v>44861</v>
      </c>
      <c r="C3734" t="s">
        <v>61</v>
      </c>
      <c r="D3734" t="s">
        <v>8506</v>
      </c>
      <c r="E3734" t="s">
        <v>21</v>
      </c>
      <c r="F3734" t="s">
        <v>40</v>
      </c>
      <c r="G3734" t="s">
        <v>48</v>
      </c>
      <c r="H3734" t="s">
        <v>64</v>
      </c>
      <c r="I3734">
        <v>10</v>
      </c>
      <c r="J3734">
        <v>40677</v>
      </c>
      <c r="K3734">
        <v>406770</v>
      </c>
      <c r="L3734">
        <v>326657</v>
      </c>
      <c r="M3734">
        <v>80113</v>
      </c>
      <c r="N3734">
        <v>0</v>
      </c>
      <c r="O3734">
        <v>80113</v>
      </c>
      <c r="P3734" t="s">
        <v>14</v>
      </c>
      <c r="Q3734" t="s">
        <v>55</v>
      </c>
      <c r="R3734" t="s">
        <v>35</v>
      </c>
    </row>
    <row r="3735" spans="1:18" x14ac:dyDescent="0.25">
      <c r="A3735" t="s">
        <v>8507</v>
      </c>
      <c r="B3735" s="1">
        <v>44841</v>
      </c>
      <c r="C3735" t="s">
        <v>61</v>
      </c>
      <c r="D3735" t="s">
        <v>8508</v>
      </c>
      <c r="E3735" t="s">
        <v>46</v>
      </c>
      <c r="F3735" t="s">
        <v>114</v>
      </c>
      <c r="G3735" t="s">
        <v>48</v>
      </c>
      <c r="H3735" t="s">
        <v>54</v>
      </c>
      <c r="I3735">
        <v>6</v>
      </c>
      <c r="J3735">
        <v>24400</v>
      </c>
      <c r="K3735">
        <v>146400</v>
      </c>
      <c r="L3735">
        <v>128842</v>
      </c>
      <c r="M3735">
        <v>17558</v>
      </c>
      <c r="N3735">
        <v>5</v>
      </c>
      <c r="O3735">
        <v>17553</v>
      </c>
      <c r="P3735" t="s">
        <v>14</v>
      </c>
      <c r="Q3735" t="s">
        <v>35</v>
      </c>
      <c r="R3735" t="s">
        <v>35</v>
      </c>
    </row>
    <row r="3736" spans="1:18" x14ac:dyDescent="0.25">
      <c r="A3736" t="s">
        <v>8509</v>
      </c>
      <c r="B3736" s="1">
        <v>45329</v>
      </c>
      <c r="C3736" t="s">
        <v>29</v>
      </c>
      <c r="D3736" t="s">
        <v>8510</v>
      </c>
      <c r="E3736" t="s">
        <v>21</v>
      </c>
      <c r="F3736" t="s">
        <v>47</v>
      </c>
      <c r="G3736" t="s">
        <v>48</v>
      </c>
      <c r="H3736" t="s">
        <v>54</v>
      </c>
      <c r="I3736">
        <v>8</v>
      </c>
      <c r="J3736">
        <v>28413</v>
      </c>
      <c r="K3736">
        <v>227304</v>
      </c>
      <c r="L3736">
        <v>168277</v>
      </c>
      <c r="M3736">
        <v>59027</v>
      </c>
      <c r="N3736">
        <v>5</v>
      </c>
      <c r="O3736">
        <v>59022</v>
      </c>
      <c r="P3736" t="s">
        <v>14</v>
      </c>
      <c r="Q3736" t="s">
        <v>55</v>
      </c>
      <c r="R3736" t="s">
        <v>26</v>
      </c>
    </row>
    <row r="3737" spans="1:18" x14ac:dyDescent="0.25">
      <c r="A3737" t="s">
        <v>8511</v>
      </c>
      <c r="B3737" s="1">
        <v>45007</v>
      </c>
      <c r="C3737" t="s">
        <v>208</v>
      </c>
      <c r="D3737" t="s">
        <v>8512</v>
      </c>
      <c r="E3737" t="s">
        <v>46</v>
      </c>
      <c r="F3737" t="s">
        <v>47</v>
      </c>
      <c r="G3737" t="s">
        <v>32</v>
      </c>
      <c r="H3737" t="s">
        <v>173</v>
      </c>
      <c r="I3737">
        <v>2</v>
      </c>
      <c r="J3737">
        <v>27485</v>
      </c>
      <c r="K3737">
        <v>54970</v>
      </c>
      <c r="L3737">
        <v>44977</v>
      </c>
      <c r="M3737">
        <v>9993</v>
      </c>
      <c r="N3737">
        <v>0</v>
      </c>
      <c r="O3737">
        <v>9993</v>
      </c>
      <c r="P3737" t="s">
        <v>14</v>
      </c>
      <c r="Q3737" t="s">
        <v>34</v>
      </c>
      <c r="R3737" t="s">
        <v>35</v>
      </c>
    </row>
    <row r="3738" spans="1:18" x14ac:dyDescent="0.25">
      <c r="A3738" t="s">
        <v>8513</v>
      </c>
      <c r="B3738" s="1">
        <v>45324</v>
      </c>
      <c r="C3738" t="s">
        <v>29</v>
      </c>
      <c r="D3738" t="s">
        <v>8514</v>
      </c>
      <c r="E3738" t="s">
        <v>69</v>
      </c>
      <c r="F3738" t="s">
        <v>40</v>
      </c>
      <c r="G3738" t="s">
        <v>23</v>
      </c>
      <c r="H3738" t="s">
        <v>127</v>
      </c>
      <c r="I3738">
        <v>5</v>
      </c>
      <c r="J3738">
        <v>20211</v>
      </c>
      <c r="K3738">
        <v>101055</v>
      </c>
      <c r="L3738">
        <v>80084</v>
      </c>
      <c r="M3738">
        <v>20971</v>
      </c>
      <c r="N3738">
        <v>10</v>
      </c>
      <c r="O3738">
        <v>20961</v>
      </c>
      <c r="P3738" t="s">
        <v>14</v>
      </c>
      <c r="Q3738" t="s">
        <v>35</v>
      </c>
      <c r="R3738" t="s">
        <v>26</v>
      </c>
    </row>
    <row r="3739" spans="1:18" x14ac:dyDescent="0.25">
      <c r="A3739" t="s">
        <v>8515</v>
      </c>
      <c r="B3739" s="1">
        <v>45491</v>
      </c>
      <c r="C3739" t="s">
        <v>97</v>
      </c>
      <c r="D3739" t="s">
        <v>8516</v>
      </c>
      <c r="E3739" t="s">
        <v>46</v>
      </c>
      <c r="F3739" t="s">
        <v>70</v>
      </c>
      <c r="G3739" t="s">
        <v>23</v>
      </c>
      <c r="H3739" t="s">
        <v>127</v>
      </c>
      <c r="I3739">
        <v>7</v>
      </c>
      <c r="J3739">
        <v>48708</v>
      </c>
      <c r="K3739">
        <v>340956</v>
      </c>
      <c r="L3739">
        <v>260313</v>
      </c>
      <c r="M3739">
        <v>80643</v>
      </c>
      <c r="N3739">
        <v>10</v>
      </c>
      <c r="O3739">
        <v>80633</v>
      </c>
      <c r="P3739" t="s">
        <v>14</v>
      </c>
      <c r="Q3739" t="s">
        <v>35</v>
      </c>
      <c r="R3739" t="s">
        <v>26</v>
      </c>
    </row>
    <row r="3740" spans="1:18" x14ac:dyDescent="0.25">
      <c r="A3740" t="s">
        <v>8517</v>
      </c>
      <c r="B3740" s="1">
        <v>45139</v>
      </c>
      <c r="C3740" t="s">
        <v>67</v>
      </c>
      <c r="D3740" t="s">
        <v>8518</v>
      </c>
      <c r="E3740" t="s">
        <v>21</v>
      </c>
      <c r="F3740" t="s">
        <v>40</v>
      </c>
      <c r="G3740" t="s">
        <v>23</v>
      </c>
      <c r="H3740" t="s">
        <v>169</v>
      </c>
      <c r="I3740">
        <v>4</v>
      </c>
      <c r="J3740">
        <v>8982</v>
      </c>
      <c r="K3740">
        <v>35928</v>
      </c>
      <c r="L3740">
        <v>28084</v>
      </c>
      <c r="M3740">
        <v>7844</v>
      </c>
      <c r="N3740">
        <v>0</v>
      </c>
      <c r="O3740">
        <v>7844</v>
      </c>
      <c r="P3740" t="s">
        <v>14</v>
      </c>
      <c r="Q3740" t="s">
        <v>25</v>
      </c>
      <c r="R3740" t="s">
        <v>26</v>
      </c>
    </row>
    <row r="3741" spans="1:18" x14ac:dyDescent="0.25">
      <c r="A3741" t="s">
        <v>8519</v>
      </c>
      <c r="B3741" s="1">
        <v>45315</v>
      </c>
      <c r="C3741" t="s">
        <v>84</v>
      </c>
      <c r="D3741" t="s">
        <v>8520</v>
      </c>
      <c r="E3741" t="s">
        <v>69</v>
      </c>
      <c r="F3741" t="s">
        <v>47</v>
      </c>
      <c r="G3741" t="s">
        <v>48</v>
      </c>
      <c r="H3741" t="s">
        <v>49</v>
      </c>
      <c r="I3741">
        <v>1</v>
      </c>
      <c r="J3741">
        <v>14737</v>
      </c>
      <c r="K3741">
        <v>14737</v>
      </c>
      <c r="L3741">
        <v>12464</v>
      </c>
      <c r="M3741">
        <v>2273</v>
      </c>
      <c r="N3741">
        <v>0</v>
      </c>
      <c r="O3741">
        <v>2273</v>
      </c>
      <c r="P3741" t="s">
        <v>14</v>
      </c>
      <c r="Q3741" t="s">
        <v>34</v>
      </c>
      <c r="R3741" t="s">
        <v>26</v>
      </c>
    </row>
    <row r="3742" spans="1:18" x14ac:dyDescent="0.25">
      <c r="A3742" t="s">
        <v>8521</v>
      </c>
      <c r="B3742" s="1">
        <v>45200</v>
      </c>
      <c r="C3742" t="s">
        <v>61</v>
      </c>
      <c r="D3742" t="s">
        <v>8522</v>
      </c>
      <c r="E3742" t="s">
        <v>46</v>
      </c>
      <c r="F3742" t="s">
        <v>63</v>
      </c>
      <c r="G3742" t="s">
        <v>71</v>
      </c>
      <c r="H3742" t="s">
        <v>72</v>
      </c>
      <c r="I3742">
        <v>8</v>
      </c>
      <c r="J3742">
        <v>32610</v>
      </c>
      <c r="K3742">
        <v>260880</v>
      </c>
      <c r="L3742">
        <v>231810</v>
      </c>
      <c r="M3742">
        <v>29070</v>
      </c>
      <c r="N3742">
        <v>15</v>
      </c>
      <c r="O3742">
        <v>29055</v>
      </c>
      <c r="P3742" t="s">
        <v>14</v>
      </c>
      <c r="Q3742" t="s">
        <v>35</v>
      </c>
      <c r="R3742" t="s">
        <v>35</v>
      </c>
    </row>
    <row r="3743" spans="1:18" x14ac:dyDescent="0.25">
      <c r="A3743" t="s">
        <v>8523</v>
      </c>
      <c r="B3743" s="1">
        <v>45335</v>
      </c>
      <c r="C3743" t="s">
        <v>29</v>
      </c>
      <c r="D3743" t="s">
        <v>8524</v>
      </c>
      <c r="E3743" t="s">
        <v>46</v>
      </c>
      <c r="F3743" t="s">
        <v>22</v>
      </c>
      <c r="G3743" t="s">
        <v>32</v>
      </c>
      <c r="H3743" t="s">
        <v>118</v>
      </c>
      <c r="I3743">
        <v>8</v>
      </c>
      <c r="J3743">
        <v>2832</v>
      </c>
      <c r="K3743">
        <v>22656</v>
      </c>
      <c r="L3743">
        <v>15016</v>
      </c>
      <c r="M3743">
        <v>7640</v>
      </c>
      <c r="N3743">
        <v>15</v>
      </c>
      <c r="O3743">
        <v>7625</v>
      </c>
      <c r="P3743" t="s">
        <v>14</v>
      </c>
      <c r="Q3743" t="s">
        <v>35</v>
      </c>
      <c r="R3743" t="s">
        <v>35</v>
      </c>
    </row>
    <row r="3744" spans="1:18" x14ac:dyDescent="0.25">
      <c r="A3744" t="s">
        <v>8525</v>
      </c>
      <c r="B3744" s="1">
        <v>45201</v>
      </c>
      <c r="C3744" t="s">
        <v>61</v>
      </c>
      <c r="D3744" t="s">
        <v>8526</v>
      </c>
      <c r="E3744" t="s">
        <v>69</v>
      </c>
      <c r="F3744" t="s">
        <v>63</v>
      </c>
      <c r="G3744" t="s">
        <v>71</v>
      </c>
      <c r="H3744" t="s">
        <v>72</v>
      </c>
      <c r="I3744">
        <v>2</v>
      </c>
      <c r="J3744">
        <v>27606</v>
      </c>
      <c r="K3744">
        <v>55212</v>
      </c>
      <c r="L3744">
        <v>33136</v>
      </c>
      <c r="M3744">
        <v>22076</v>
      </c>
      <c r="N3744">
        <v>0</v>
      </c>
      <c r="O3744">
        <v>22076</v>
      </c>
      <c r="P3744" t="s">
        <v>14</v>
      </c>
      <c r="Q3744" t="s">
        <v>55</v>
      </c>
      <c r="R3744" t="s">
        <v>35</v>
      </c>
    </row>
    <row r="3745" spans="1:18" x14ac:dyDescent="0.25">
      <c r="A3745" t="s">
        <v>8527</v>
      </c>
      <c r="B3745" s="1">
        <v>44938</v>
      </c>
      <c r="C3745" t="s">
        <v>84</v>
      </c>
      <c r="D3745" t="s">
        <v>8528</v>
      </c>
      <c r="E3745" t="s">
        <v>69</v>
      </c>
      <c r="F3745" t="s">
        <v>70</v>
      </c>
      <c r="G3745" t="s">
        <v>71</v>
      </c>
      <c r="H3745" t="s">
        <v>195</v>
      </c>
      <c r="I3745">
        <v>7</v>
      </c>
      <c r="J3745">
        <v>34327</v>
      </c>
      <c r="K3745">
        <v>240289</v>
      </c>
      <c r="L3745">
        <v>146642</v>
      </c>
      <c r="M3745">
        <v>93647</v>
      </c>
      <c r="N3745">
        <v>0</v>
      </c>
      <c r="O3745">
        <v>93647</v>
      </c>
      <c r="P3745" t="s">
        <v>14</v>
      </c>
      <c r="Q3745" t="s">
        <v>34</v>
      </c>
      <c r="R3745" t="s">
        <v>26</v>
      </c>
    </row>
    <row r="3746" spans="1:18" x14ac:dyDescent="0.25">
      <c r="A3746" t="s">
        <v>8529</v>
      </c>
      <c r="B3746" s="1">
        <v>44850</v>
      </c>
      <c r="C3746" t="s">
        <v>61</v>
      </c>
      <c r="D3746" t="s">
        <v>8530</v>
      </c>
      <c r="E3746" t="s">
        <v>21</v>
      </c>
      <c r="F3746" t="s">
        <v>114</v>
      </c>
      <c r="G3746" t="s">
        <v>71</v>
      </c>
      <c r="H3746" t="s">
        <v>195</v>
      </c>
      <c r="I3746">
        <v>5</v>
      </c>
      <c r="J3746">
        <v>20352</v>
      </c>
      <c r="K3746">
        <v>101760</v>
      </c>
      <c r="L3746">
        <v>82302</v>
      </c>
      <c r="M3746">
        <v>19458</v>
      </c>
      <c r="N3746">
        <v>0</v>
      </c>
      <c r="O3746">
        <v>19458</v>
      </c>
      <c r="P3746" t="s">
        <v>14</v>
      </c>
      <c r="Q3746" t="s">
        <v>55</v>
      </c>
      <c r="R3746" t="s">
        <v>35</v>
      </c>
    </row>
    <row r="3747" spans="1:18" x14ac:dyDescent="0.25">
      <c r="A3747" t="s">
        <v>8531</v>
      </c>
      <c r="B3747" s="1">
        <v>45128</v>
      </c>
      <c r="C3747" t="s">
        <v>97</v>
      </c>
      <c r="D3747" t="s">
        <v>8532</v>
      </c>
      <c r="E3747" t="s">
        <v>69</v>
      </c>
      <c r="F3747" t="s">
        <v>114</v>
      </c>
      <c r="G3747" t="s">
        <v>48</v>
      </c>
      <c r="H3747" t="s">
        <v>54</v>
      </c>
      <c r="I3747">
        <v>2</v>
      </c>
      <c r="J3747">
        <v>9824</v>
      </c>
      <c r="K3747">
        <v>19648</v>
      </c>
      <c r="L3747">
        <v>15848</v>
      </c>
      <c r="M3747">
        <v>3800</v>
      </c>
      <c r="N3747">
        <v>10</v>
      </c>
      <c r="O3747">
        <v>3790</v>
      </c>
      <c r="P3747" t="s">
        <v>14</v>
      </c>
      <c r="Q3747" t="s">
        <v>55</v>
      </c>
      <c r="R3747" t="s">
        <v>26</v>
      </c>
    </row>
    <row r="3748" spans="1:18" x14ac:dyDescent="0.25">
      <c r="A3748" t="s">
        <v>8533</v>
      </c>
      <c r="B3748" s="1">
        <v>45149</v>
      </c>
      <c r="C3748" t="s">
        <v>67</v>
      </c>
      <c r="D3748" t="s">
        <v>8534</v>
      </c>
      <c r="E3748" t="s">
        <v>46</v>
      </c>
      <c r="F3748" t="s">
        <v>70</v>
      </c>
      <c r="G3748" t="s">
        <v>71</v>
      </c>
      <c r="H3748" t="s">
        <v>72</v>
      </c>
      <c r="I3748">
        <v>1</v>
      </c>
      <c r="J3748">
        <v>26477</v>
      </c>
      <c r="K3748">
        <v>26477</v>
      </c>
      <c r="L3748">
        <v>21241</v>
      </c>
      <c r="M3748">
        <v>5236</v>
      </c>
      <c r="N3748">
        <v>0</v>
      </c>
      <c r="O3748">
        <v>5236</v>
      </c>
      <c r="P3748" t="s">
        <v>14</v>
      </c>
      <c r="Q3748" t="s">
        <v>55</v>
      </c>
      <c r="R3748" t="s">
        <v>35</v>
      </c>
    </row>
    <row r="3749" spans="1:18" x14ac:dyDescent="0.25">
      <c r="A3749" t="s">
        <v>8535</v>
      </c>
      <c r="B3749" s="1">
        <v>45509</v>
      </c>
      <c r="C3749" t="s">
        <v>67</v>
      </c>
      <c r="D3749" t="s">
        <v>8536</v>
      </c>
      <c r="E3749" t="s">
        <v>53</v>
      </c>
      <c r="F3749" t="s">
        <v>114</v>
      </c>
      <c r="G3749" t="s">
        <v>71</v>
      </c>
      <c r="H3749" t="s">
        <v>195</v>
      </c>
      <c r="I3749">
        <v>9</v>
      </c>
      <c r="J3749">
        <v>19427</v>
      </c>
      <c r="K3749">
        <v>174843</v>
      </c>
      <c r="L3749">
        <v>118719</v>
      </c>
      <c r="M3749">
        <v>56124</v>
      </c>
      <c r="N3749">
        <v>0</v>
      </c>
      <c r="O3749">
        <v>56124</v>
      </c>
      <c r="P3749" t="s">
        <v>14</v>
      </c>
      <c r="Q3749" t="s">
        <v>34</v>
      </c>
      <c r="R3749" t="s">
        <v>35</v>
      </c>
    </row>
    <row r="3750" spans="1:18" x14ac:dyDescent="0.25">
      <c r="A3750" t="s">
        <v>8537</v>
      </c>
      <c r="B3750" s="1">
        <v>45554</v>
      </c>
      <c r="C3750" t="s">
        <v>38</v>
      </c>
      <c r="D3750" t="s">
        <v>8538</v>
      </c>
      <c r="E3750" t="s">
        <v>21</v>
      </c>
      <c r="F3750" t="s">
        <v>40</v>
      </c>
      <c r="G3750" t="s">
        <v>71</v>
      </c>
      <c r="H3750" t="s">
        <v>72</v>
      </c>
      <c r="I3750">
        <v>3</v>
      </c>
      <c r="J3750">
        <v>41159</v>
      </c>
      <c r="K3750">
        <v>123477</v>
      </c>
      <c r="L3750">
        <v>86222</v>
      </c>
      <c r="M3750">
        <v>37255</v>
      </c>
      <c r="N3750">
        <v>5</v>
      </c>
      <c r="O3750">
        <v>37250</v>
      </c>
      <c r="P3750" t="s">
        <v>14</v>
      </c>
      <c r="Q3750" t="s">
        <v>25</v>
      </c>
      <c r="R3750" t="s">
        <v>35</v>
      </c>
    </row>
    <row r="3751" spans="1:18" x14ac:dyDescent="0.25">
      <c r="A3751" t="s">
        <v>8539</v>
      </c>
      <c r="B3751" s="1">
        <v>45319</v>
      </c>
      <c r="C3751" t="s">
        <v>84</v>
      </c>
      <c r="D3751" t="s">
        <v>8540</v>
      </c>
      <c r="E3751" t="s">
        <v>53</v>
      </c>
      <c r="F3751" t="s">
        <v>114</v>
      </c>
      <c r="G3751" t="s">
        <v>48</v>
      </c>
      <c r="H3751" t="s">
        <v>49</v>
      </c>
      <c r="I3751">
        <v>1</v>
      </c>
      <c r="J3751">
        <v>46105</v>
      </c>
      <c r="K3751">
        <v>46105</v>
      </c>
      <c r="L3751">
        <v>30591</v>
      </c>
      <c r="M3751">
        <v>15514</v>
      </c>
      <c r="N3751">
        <v>10</v>
      </c>
      <c r="O3751">
        <v>15504</v>
      </c>
      <c r="P3751" t="s">
        <v>14</v>
      </c>
      <c r="Q3751" t="s">
        <v>35</v>
      </c>
      <c r="R3751" t="s">
        <v>26</v>
      </c>
    </row>
    <row r="3752" spans="1:18" x14ac:dyDescent="0.25">
      <c r="A3752" t="s">
        <v>8541</v>
      </c>
      <c r="B3752" s="1">
        <v>45257</v>
      </c>
      <c r="C3752" t="s">
        <v>133</v>
      </c>
      <c r="D3752" t="s">
        <v>8542</v>
      </c>
      <c r="E3752" t="s">
        <v>53</v>
      </c>
      <c r="F3752" t="s">
        <v>22</v>
      </c>
      <c r="G3752" t="s">
        <v>23</v>
      </c>
      <c r="H3752" t="s">
        <v>24</v>
      </c>
      <c r="I3752">
        <v>1</v>
      </c>
      <c r="J3752">
        <v>42776</v>
      </c>
      <c r="K3752">
        <v>42776</v>
      </c>
      <c r="L3752">
        <v>30640</v>
      </c>
      <c r="M3752">
        <v>12136</v>
      </c>
      <c r="N3752">
        <v>5</v>
      </c>
      <c r="O3752">
        <v>12131</v>
      </c>
      <c r="P3752" t="s">
        <v>14</v>
      </c>
      <c r="Q3752" t="s">
        <v>34</v>
      </c>
      <c r="R3752" t="s">
        <v>35</v>
      </c>
    </row>
    <row r="3753" spans="1:18" x14ac:dyDescent="0.25">
      <c r="A3753" t="s">
        <v>8543</v>
      </c>
      <c r="B3753" s="1">
        <v>44829</v>
      </c>
      <c r="C3753" t="s">
        <v>38</v>
      </c>
      <c r="D3753" t="s">
        <v>8544</v>
      </c>
      <c r="E3753" t="s">
        <v>46</v>
      </c>
      <c r="F3753" t="s">
        <v>40</v>
      </c>
      <c r="G3753" t="s">
        <v>23</v>
      </c>
      <c r="H3753" t="s">
        <v>169</v>
      </c>
      <c r="I3753">
        <v>4</v>
      </c>
      <c r="J3753">
        <v>2592</v>
      </c>
      <c r="K3753">
        <v>10368</v>
      </c>
      <c r="L3753">
        <v>6398</v>
      </c>
      <c r="M3753">
        <v>3970</v>
      </c>
      <c r="N3753">
        <v>10</v>
      </c>
      <c r="O3753">
        <v>3960</v>
      </c>
      <c r="P3753" t="s">
        <v>14</v>
      </c>
      <c r="Q3753" t="s">
        <v>55</v>
      </c>
      <c r="R3753" t="s">
        <v>26</v>
      </c>
    </row>
    <row r="3754" spans="1:18" x14ac:dyDescent="0.25">
      <c r="A3754" t="s">
        <v>8545</v>
      </c>
      <c r="B3754" s="1">
        <v>44932</v>
      </c>
      <c r="C3754" t="s">
        <v>84</v>
      </c>
      <c r="D3754" t="s">
        <v>8546</v>
      </c>
      <c r="E3754" t="s">
        <v>21</v>
      </c>
      <c r="F3754" t="s">
        <v>31</v>
      </c>
      <c r="G3754" t="s">
        <v>71</v>
      </c>
      <c r="H3754" t="s">
        <v>195</v>
      </c>
      <c r="I3754">
        <v>1</v>
      </c>
      <c r="J3754">
        <v>3728</v>
      </c>
      <c r="K3754">
        <v>3728</v>
      </c>
      <c r="L3754">
        <v>2673</v>
      </c>
      <c r="M3754">
        <v>1055</v>
      </c>
      <c r="N3754">
        <v>15</v>
      </c>
      <c r="O3754">
        <v>1040</v>
      </c>
      <c r="P3754" t="s">
        <v>14</v>
      </c>
      <c r="Q3754" t="s">
        <v>55</v>
      </c>
      <c r="R3754" t="s">
        <v>35</v>
      </c>
    </row>
    <row r="3755" spans="1:18" x14ac:dyDescent="0.25">
      <c r="A3755" t="s">
        <v>8547</v>
      </c>
      <c r="B3755" s="1">
        <v>45380</v>
      </c>
      <c r="C3755" t="s">
        <v>208</v>
      </c>
      <c r="D3755" t="s">
        <v>8548</v>
      </c>
      <c r="E3755" t="s">
        <v>69</v>
      </c>
      <c r="F3755" t="s">
        <v>76</v>
      </c>
      <c r="G3755" t="s">
        <v>48</v>
      </c>
      <c r="H3755" t="s">
        <v>54</v>
      </c>
      <c r="I3755">
        <v>4</v>
      </c>
      <c r="J3755">
        <v>18729</v>
      </c>
      <c r="K3755">
        <v>74916</v>
      </c>
      <c r="L3755">
        <v>55124</v>
      </c>
      <c r="M3755">
        <v>19792</v>
      </c>
      <c r="N3755">
        <v>15</v>
      </c>
      <c r="O3755">
        <v>19777</v>
      </c>
      <c r="P3755" t="s">
        <v>14</v>
      </c>
      <c r="Q3755" t="s">
        <v>25</v>
      </c>
      <c r="R3755" t="s">
        <v>26</v>
      </c>
    </row>
    <row r="3756" spans="1:18" x14ac:dyDescent="0.25">
      <c r="A3756" t="s">
        <v>8549</v>
      </c>
      <c r="B3756" s="1">
        <v>45440</v>
      </c>
      <c r="C3756" t="s">
        <v>140</v>
      </c>
      <c r="D3756" t="s">
        <v>8550</v>
      </c>
      <c r="E3756" t="s">
        <v>53</v>
      </c>
      <c r="F3756" t="s">
        <v>40</v>
      </c>
      <c r="G3756" t="s">
        <v>48</v>
      </c>
      <c r="H3756" t="s">
        <v>202</v>
      </c>
      <c r="I3756">
        <v>6</v>
      </c>
      <c r="J3756">
        <v>4735</v>
      </c>
      <c r="K3756">
        <v>28410</v>
      </c>
      <c r="L3756">
        <v>18447</v>
      </c>
      <c r="M3756">
        <v>9963</v>
      </c>
      <c r="N3756">
        <v>0</v>
      </c>
      <c r="O3756">
        <v>9963</v>
      </c>
      <c r="P3756" t="s">
        <v>14</v>
      </c>
      <c r="Q3756" t="s">
        <v>25</v>
      </c>
      <c r="R3756" t="s">
        <v>26</v>
      </c>
    </row>
    <row r="3757" spans="1:18" x14ac:dyDescent="0.25">
      <c r="A3757" t="s">
        <v>8551</v>
      </c>
      <c r="B3757" s="1">
        <v>44848</v>
      </c>
      <c r="C3757" t="s">
        <v>61</v>
      </c>
      <c r="D3757" t="s">
        <v>8552</v>
      </c>
      <c r="E3757" t="s">
        <v>21</v>
      </c>
      <c r="F3757" t="s">
        <v>70</v>
      </c>
      <c r="G3757" t="s">
        <v>23</v>
      </c>
      <c r="H3757" t="s">
        <v>127</v>
      </c>
      <c r="I3757">
        <v>4</v>
      </c>
      <c r="J3757">
        <v>3468</v>
      </c>
      <c r="K3757">
        <v>13872</v>
      </c>
      <c r="L3757">
        <v>10248</v>
      </c>
      <c r="M3757">
        <v>3624</v>
      </c>
      <c r="N3757">
        <v>5</v>
      </c>
      <c r="O3757">
        <v>3619</v>
      </c>
      <c r="P3757" t="s">
        <v>14</v>
      </c>
      <c r="Q3757" t="s">
        <v>34</v>
      </c>
      <c r="R3757" t="s">
        <v>35</v>
      </c>
    </row>
    <row r="3758" spans="1:18" x14ac:dyDescent="0.25">
      <c r="A3758" t="s">
        <v>8553</v>
      </c>
      <c r="B3758" s="1">
        <v>45470</v>
      </c>
      <c r="C3758" t="s">
        <v>19</v>
      </c>
      <c r="D3758" t="s">
        <v>8554</v>
      </c>
      <c r="E3758" t="s">
        <v>53</v>
      </c>
      <c r="F3758" t="s">
        <v>70</v>
      </c>
      <c r="G3758" t="s">
        <v>23</v>
      </c>
      <c r="H3758" t="s">
        <v>41</v>
      </c>
      <c r="I3758">
        <v>6</v>
      </c>
      <c r="J3758">
        <v>37414</v>
      </c>
      <c r="K3758">
        <v>224484</v>
      </c>
      <c r="L3758">
        <v>193818</v>
      </c>
      <c r="M3758">
        <v>30666</v>
      </c>
      <c r="N3758">
        <v>0</v>
      </c>
      <c r="O3758">
        <v>30666</v>
      </c>
      <c r="P3758" t="s">
        <v>14</v>
      </c>
      <c r="Q3758" t="s">
        <v>34</v>
      </c>
      <c r="R3758" t="s">
        <v>26</v>
      </c>
    </row>
    <row r="3759" spans="1:18" x14ac:dyDescent="0.25">
      <c r="A3759" t="s">
        <v>8555</v>
      </c>
      <c r="B3759" s="1">
        <v>45325</v>
      </c>
      <c r="C3759" t="s">
        <v>29</v>
      </c>
      <c r="D3759" t="s">
        <v>8556</v>
      </c>
      <c r="E3759" t="s">
        <v>53</v>
      </c>
      <c r="F3759" t="s">
        <v>76</v>
      </c>
      <c r="G3759" t="s">
        <v>48</v>
      </c>
      <c r="H3759" t="s">
        <v>54</v>
      </c>
      <c r="I3759">
        <v>6</v>
      </c>
      <c r="J3759">
        <v>19873</v>
      </c>
      <c r="K3759">
        <v>119238</v>
      </c>
      <c r="L3759">
        <v>88030</v>
      </c>
      <c r="M3759">
        <v>31208</v>
      </c>
      <c r="N3759">
        <v>10</v>
      </c>
      <c r="O3759">
        <v>31198</v>
      </c>
      <c r="P3759" t="s">
        <v>14</v>
      </c>
      <c r="Q3759" t="s">
        <v>34</v>
      </c>
      <c r="R3759" t="s">
        <v>35</v>
      </c>
    </row>
    <row r="3760" spans="1:18" x14ac:dyDescent="0.25">
      <c r="A3760" t="s">
        <v>8557</v>
      </c>
      <c r="B3760" s="1">
        <v>44820</v>
      </c>
      <c r="C3760" t="s">
        <v>38</v>
      </c>
      <c r="D3760" t="s">
        <v>8558</v>
      </c>
      <c r="E3760" t="s">
        <v>46</v>
      </c>
      <c r="F3760" t="s">
        <v>76</v>
      </c>
      <c r="G3760" t="s">
        <v>71</v>
      </c>
      <c r="H3760" t="s">
        <v>111</v>
      </c>
      <c r="I3760">
        <v>1</v>
      </c>
      <c r="J3760">
        <v>15910</v>
      </c>
      <c r="K3760">
        <v>15910</v>
      </c>
      <c r="L3760">
        <v>10751</v>
      </c>
      <c r="M3760">
        <v>5159</v>
      </c>
      <c r="N3760">
        <v>10</v>
      </c>
      <c r="O3760">
        <v>5149</v>
      </c>
      <c r="P3760" t="s">
        <v>14</v>
      </c>
      <c r="Q3760" t="s">
        <v>35</v>
      </c>
      <c r="R3760" t="s">
        <v>35</v>
      </c>
    </row>
    <row r="3761" spans="1:18" x14ac:dyDescent="0.25">
      <c r="A3761" t="s">
        <v>8559</v>
      </c>
      <c r="B3761" s="1">
        <v>44916</v>
      </c>
      <c r="C3761" t="s">
        <v>44</v>
      </c>
      <c r="D3761" t="s">
        <v>8560</v>
      </c>
      <c r="E3761" t="s">
        <v>46</v>
      </c>
      <c r="F3761" t="s">
        <v>76</v>
      </c>
      <c r="G3761" t="s">
        <v>32</v>
      </c>
      <c r="H3761" t="s">
        <v>173</v>
      </c>
      <c r="I3761">
        <v>10</v>
      </c>
      <c r="J3761">
        <v>3667</v>
      </c>
      <c r="K3761">
        <v>36670</v>
      </c>
      <c r="L3761">
        <v>25689</v>
      </c>
      <c r="M3761">
        <v>10981</v>
      </c>
      <c r="N3761">
        <v>15</v>
      </c>
      <c r="O3761">
        <v>10966</v>
      </c>
      <c r="P3761" t="s">
        <v>14</v>
      </c>
      <c r="Q3761" t="s">
        <v>35</v>
      </c>
      <c r="R3761" t="s">
        <v>26</v>
      </c>
    </row>
    <row r="3762" spans="1:18" x14ac:dyDescent="0.25">
      <c r="A3762" t="s">
        <v>8561</v>
      </c>
      <c r="B3762" s="1">
        <v>45469</v>
      </c>
      <c r="C3762" t="s">
        <v>19</v>
      </c>
      <c r="D3762" t="s">
        <v>8562</v>
      </c>
      <c r="E3762" t="s">
        <v>46</v>
      </c>
      <c r="F3762" t="s">
        <v>76</v>
      </c>
      <c r="G3762" t="s">
        <v>48</v>
      </c>
      <c r="H3762" t="s">
        <v>54</v>
      </c>
      <c r="I3762">
        <v>8</v>
      </c>
      <c r="J3762">
        <v>44768</v>
      </c>
      <c r="K3762">
        <v>358144</v>
      </c>
      <c r="L3762">
        <v>256573</v>
      </c>
      <c r="M3762">
        <v>101571</v>
      </c>
      <c r="N3762">
        <v>0</v>
      </c>
      <c r="O3762">
        <v>101571</v>
      </c>
      <c r="P3762" t="s">
        <v>14</v>
      </c>
      <c r="Q3762" t="s">
        <v>55</v>
      </c>
      <c r="R3762" t="s">
        <v>35</v>
      </c>
    </row>
    <row r="3763" spans="1:18" x14ac:dyDescent="0.25">
      <c r="A3763" t="s">
        <v>8563</v>
      </c>
      <c r="B3763" s="1">
        <v>45237</v>
      </c>
      <c r="C3763" t="s">
        <v>133</v>
      </c>
      <c r="D3763" t="s">
        <v>8564</v>
      </c>
      <c r="E3763" t="s">
        <v>53</v>
      </c>
      <c r="F3763" t="s">
        <v>47</v>
      </c>
      <c r="G3763" t="s">
        <v>23</v>
      </c>
      <c r="H3763" t="s">
        <v>127</v>
      </c>
      <c r="I3763">
        <v>3</v>
      </c>
      <c r="J3763">
        <v>44463</v>
      </c>
      <c r="K3763">
        <v>133389</v>
      </c>
      <c r="L3763">
        <v>86855</v>
      </c>
      <c r="M3763">
        <v>46534</v>
      </c>
      <c r="N3763">
        <v>15</v>
      </c>
      <c r="O3763">
        <v>46519</v>
      </c>
      <c r="P3763" t="s">
        <v>14</v>
      </c>
      <c r="Q3763" t="s">
        <v>35</v>
      </c>
      <c r="R3763" t="s">
        <v>26</v>
      </c>
    </row>
    <row r="3764" spans="1:18" x14ac:dyDescent="0.25">
      <c r="A3764" t="s">
        <v>8565</v>
      </c>
      <c r="B3764" s="1">
        <v>44787</v>
      </c>
      <c r="C3764" t="s">
        <v>67</v>
      </c>
      <c r="D3764" t="s">
        <v>8566</v>
      </c>
      <c r="E3764" t="s">
        <v>53</v>
      </c>
      <c r="F3764" t="s">
        <v>47</v>
      </c>
      <c r="G3764" t="s">
        <v>48</v>
      </c>
      <c r="H3764" t="s">
        <v>49</v>
      </c>
      <c r="I3764">
        <v>1</v>
      </c>
      <c r="J3764">
        <v>6762</v>
      </c>
      <c r="K3764">
        <v>6762</v>
      </c>
      <c r="L3764">
        <v>4842</v>
      </c>
      <c r="M3764">
        <v>1920</v>
      </c>
      <c r="N3764">
        <v>0</v>
      </c>
      <c r="O3764">
        <v>1920</v>
      </c>
      <c r="P3764" t="s">
        <v>14</v>
      </c>
      <c r="Q3764" t="s">
        <v>34</v>
      </c>
      <c r="R3764" t="s">
        <v>26</v>
      </c>
    </row>
    <row r="3765" spans="1:18" x14ac:dyDescent="0.25">
      <c r="A3765" t="s">
        <v>8567</v>
      </c>
      <c r="B3765" s="1">
        <v>45528</v>
      </c>
      <c r="C3765" t="s">
        <v>67</v>
      </c>
      <c r="D3765" t="s">
        <v>8568</v>
      </c>
      <c r="E3765" t="s">
        <v>21</v>
      </c>
      <c r="F3765" t="s">
        <v>22</v>
      </c>
      <c r="G3765" t="s">
        <v>23</v>
      </c>
      <c r="H3765" t="s">
        <v>127</v>
      </c>
      <c r="I3765">
        <v>10</v>
      </c>
      <c r="J3765">
        <v>45969</v>
      </c>
      <c r="K3765">
        <v>459690</v>
      </c>
      <c r="L3765">
        <v>296775</v>
      </c>
      <c r="M3765">
        <v>162915</v>
      </c>
      <c r="N3765">
        <v>0</v>
      </c>
      <c r="O3765">
        <v>162915</v>
      </c>
      <c r="P3765" t="s">
        <v>14</v>
      </c>
      <c r="Q3765" t="s">
        <v>55</v>
      </c>
      <c r="R3765" t="s">
        <v>35</v>
      </c>
    </row>
    <row r="3766" spans="1:18" x14ac:dyDescent="0.25">
      <c r="A3766" t="s">
        <v>8569</v>
      </c>
      <c r="B3766" s="1">
        <v>45433</v>
      </c>
      <c r="C3766" t="s">
        <v>140</v>
      </c>
      <c r="D3766" t="s">
        <v>8570</v>
      </c>
      <c r="E3766" t="s">
        <v>21</v>
      </c>
      <c r="F3766" t="s">
        <v>31</v>
      </c>
      <c r="G3766" t="s">
        <v>23</v>
      </c>
      <c r="H3766" t="s">
        <v>24</v>
      </c>
      <c r="I3766">
        <v>9</v>
      </c>
      <c r="J3766">
        <v>46388</v>
      </c>
      <c r="K3766">
        <v>417492</v>
      </c>
      <c r="L3766">
        <v>336028</v>
      </c>
      <c r="M3766">
        <v>81464</v>
      </c>
      <c r="N3766">
        <v>10</v>
      </c>
      <c r="O3766">
        <v>81454</v>
      </c>
      <c r="P3766" t="s">
        <v>14</v>
      </c>
      <c r="Q3766" t="s">
        <v>25</v>
      </c>
      <c r="R3766" t="s">
        <v>26</v>
      </c>
    </row>
    <row r="3767" spans="1:18" x14ac:dyDescent="0.25">
      <c r="A3767" t="s">
        <v>8571</v>
      </c>
      <c r="B3767" s="1">
        <v>45470</v>
      </c>
      <c r="C3767" t="s">
        <v>19</v>
      </c>
      <c r="D3767" t="s">
        <v>8572</v>
      </c>
      <c r="E3767" t="s">
        <v>53</v>
      </c>
      <c r="F3767" t="s">
        <v>114</v>
      </c>
      <c r="G3767" t="s">
        <v>23</v>
      </c>
      <c r="H3767" t="s">
        <v>24</v>
      </c>
      <c r="I3767">
        <v>9</v>
      </c>
      <c r="J3767">
        <v>41955</v>
      </c>
      <c r="K3767">
        <v>377595</v>
      </c>
      <c r="L3767">
        <v>245713</v>
      </c>
      <c r="M3767">
        <v>131882</v>
      </c>
      <c r="N3767">
        <v>15</v>
      </c>
      <c r="O3767">
        <v>131867</v>
      </c>
      <c r="P3767" t="s">
        <v>14</v>
      </c>
      <c r="Q3767" t="s">
        <v>25</v>
      </c>
      <c r="R3767" t="s">
        <v>26</v>
      </c>
    </row>
    <row r="3768" spans="1:18" x14ac:dyDescent="0.25">
      <c r="A3768" t="s">
        <v>8573</v>
      </c>
      <c r="B3768" s="1">
        <v>45403</v>
      </c>
      <c r="C3768" t="s">
        <v>227</v>
      </c>
      <c r="D3768" t="s">
        <v>8574</v>
      </c>
      <c r="E3768" t="s">
        <v>69</v>
      </c>
      <c r="F3768" t="s">
        <v>114</v>
      </c>
      <c r="G3768" t="s">
        <v>48</v>
      </c>
      <c r="H3768" t="s">
        <v>64</v>
      </c>
      <c r="I3768">
        <v>7</v>
      </c>
      <c r="J3768">
        <v>8857</v>
      </c>
      <c r="K3768">
        <v>61999</v>
      </c>
      <c r="L3768">
        <v>42283</v>
      </c>
      <c r="M3768">
        <v>19716</v>
      </c>
      <c r="N3768">
        <v>15</v>
      </c>
      <c r="O3768">
        <v>19701</v>
      </c>
      <c r="P3768" t="s">
        <v>14</v>
      </c>
      <c r="Q3768" t="s">
        <v>25</v>
      </c>
      <c r="R3768" t="s">
        <v>35</v>
      </c>
    </row>
    <row r="3769" spans="1:18" x14ac:dyDescent="0.25">
      <c r="A3769" t="s">
        <v>8575</v>
      </c>
      <c r="B3769" s="1">
        <v>44652</v>
      </c>
      <c r="C3769" t="s">
        <v>227</v>
      </c>
      <c r="D3769" t="s">
        <v>8576</v>
      </c>
      <c r="E3769" t="s">
        <v>69</v>
      </c>
      <c r="F3769" t="s">
        <v>31</v>
      </c>
      <c r="G3769" t="s">
        <v>32</v>
      </c>
      <c r="H3769" t="s">
        <v>118</v>
      </c>
      <c r="I3769">
        <v>2</v>
      </c>
      <c r="J3769">
        <v>45740</v>
      </c>
      <c r="K3769">
        <v>91480</v>
      </c>
      <c r="L3769">
        <v>72049</v>
      </c>
      <c r="M3769">
        <v>19431</v>
      </c>
      <c r="N3769">
        <v>10</v>
      </c>
      <c r="O3769">
        <v>19421</v>
      </c>
      <c r="P3769" t="s">
        <v>14</v>
      </c>
      <c r="Q3769" t="s">
        <v>34</v>
      </c>
      <c r="R3769" t="s">
        <v>26</v>
      </c>
    </row>
    <row r="3770" spans="1:18" x14ac:dyDescent="0.25">
      <c r="A3770" t="s">
        <v>8577</v>
      </c>
      <c r="B3770" s="1">
        <v>45518</v>
      </c>
      <c r="C3770" t="s">
        <v>67</v>
      </c>
      <c r="D3770" t="s">
        <v>8578</v>
      </c>
      <c r="E3770" t="s">
        <v>46</v>
      </c>
      <c r="F3770" t="s">
        <v>47</v>
      </c>
      <c r="G3770" t="s">
        <v>23</v>
      </c>
      <c r="H3770" t="s">
        <v>169</v>
      </c>
      <c r="I3770">
        <v>5</v>
      </c>
      <c r="J3770">
        <v>21447</v>
      </c>
      <c r="K3770">
        <v>107235</v>
      </c>
      <c r="L3770">
        <v>75985</v>
      </c>
      <c r="M3770">
        <v>31250</v>
      </c>
      <c r="N3770">
        <v>0</v>
      </c>
      <c r="O3770">
        <v>31250</v>
      </c>
      <c r="P3770" t="s">
        <v>14</v>
      </c>
      <c r="Q3770" t="s">
        <v>35</v>
      </c>
      <c r="R3770" t="s">
        <v>35</v>
      </c>
    </row>
    <row r="3771" spans="1:18" x14ac:dyDescent="0.25">
      <c r="A3771" t="s">
        <v>8579</v>
      </c>
      <c r="B3771" s="1">
        <v>44808</v>
      </c>
      <c r="C3771" t="s">
        <v>38</v>
      </c>
      <c r="D3771" t="s">
        <v>8580</v>
      </c>
      <c r="E3771" t="s">
        <v>21</v>
      </c>
      <c r="F3771" t="s">
        <v>47</v>
      </c>
      <c r="G3771" t="s">
        <v>23</v>
      </c>
      <c r="H3771" t="s">
        <v>24</v>
      </c>
      <c r="I3771">
        <v>1</v>
      </c>
      <c r="J3771">
        <v>12383</v>
      </c>
      <c r="K3771">
        <v>12383</v>
      </c>
      <c r="L3771">
        <v>9805</v>
      </c>
      <c r="M3771">
        <v>2578</v>
      </c>
      <c r="N3771">
        <v>15</v>
      </c>
      <c r="O3771">
        <v>2563</v>
      </c>
      <c r="P3771" t="s">
        <v>14</v>
      </c>
      <c r="Q3771" t="s">
        <v>25</v>
      </c>
      <c r="R3771" t="s">
        <v>26</v>
      </c>
    </row>
    <row r="3772" spans="1:18" x14ac:dyDescent="0.25">
      <c r="A3772" t="s">
        <v>8581</v>
      </c>
      <c r="B3772" s="1">
        <v>44775</v>
      </c>
      <c r="C3772" t="s">
        <v>67</v>
      </c>
      <c r="D3772" t="s">
        <v>8582</v>
      </c>
      <c r="E3772" t="s">
        <v>46</v>
      </c>
      <c r="F3772" t="s">
        <v>40</v>
      </c>
      <c r="G3772" t="s">
        <v>48</v>
      </c>
      <c r="H3772" t="s">
        <v>202</v>
      </c>
      <c r="I3772">
        <v>8</v>
      </c>
      <c r="J3772">
        <v>32941</v>
      </c>
      <c r="K3772">
        <v>263528</v>
      </c>
      <c r="L3772">
        <v>209052</v>
      </c>
      <c r="M3772">
        <v>54476</v>
      </c>
      <c r="N3772">
        <v>5</v>
      </c>
      <c r="O3772">
        <v>54471</v>
      </c>
      <c r="P3772" t="s">
        <v>14</v>
      </c>
      <c r="Q3772" t="s">
        <v>34</v>
      </c>
      <c r="R3772" t="s">
        <v>35</v>
      </c>
    </row>
    <row r="3773" spans="1:18" x14ac:dyDescent="0.25">
      <c r="A3773" t="s">
        <v>8583</v>
      </c>
      <c r="B3773" s="1">
        <v>44637</v>
      </c>
      <c r="C3773" t="s">
        <v>208</v>
      </c>
      <c r="D3773" t="s">
        <v>8584</v>
      </c>
      <c r="E3773" t="s">
        <v>21</v>
      </c>
      <c r="F3773" t="s">
        <v>70</v>
      </c>
      <c r="G3773" t="s">
        <v>32</v>
      </c>
      <c r="H3773" t="s">
        <v>33</v>
      </c>
      <c r="I3773">
        <v>9</v>
      </c>
      <c r="J3773">
        <v>4994</v>
      </c>
      <c r="K3773">
        <v>44946</v>
      </c>
      <c r="L3773">
        <v>32344</v>
      </c>
      <c r="M3773">
        <v>12602</v>
      </c>
      <c r="N3773">
        <v>10</v>
      </c>
      <c r="O3773">
        <v>12592</v>
      </c>
      <c r="P3773" t="s">
        <v>14</v>
      </c>
      <c r="Q3773" t="s">
        <v>55</v>
      </c>
      <c r="R3773" t="s">
        <v>26</v>
      </c>
    </row>
    <row r="3774" spans="1:18" x14ac:dyDescent="0.25">
      <c r="A3774" t="s">
        <v>8585</v>
      </c>
      <c r="B3774" s="1">
        <v>44795</v>
      </c>
      <c r="C3774" t="s">
        <v>67</v>
      </c>
      <c r="D3774" t="s">
        <v>8586</v>
      </c>
      <c r="E3774" t="s">
        <v>21</v>
      </c>
      <c r="F3774" t="s">
        <v>47</v>
      </c>
      <c r="G3774" t="s">
        <v>48</v>
      </c>
      <c r="H3774" t="s">
        <v>64</v>
      </c>
      <c r="I3774">
        <v>4</v>
      </c>
      <c r="J3774">
        <v>9172</v>
      </c>
      <c r="K3774">
        <v>36688</v>
      </c>
      <c r="L3774">
        <v>23866</v>
      </c>
      <c r="M3774">
        <v>12822</v>
      </c>
      <c r="N3774">
        <v>5</v>
      </c>
      <c r="O3774">
        <v>12817</v>
      </c>
      <c r="P3774" t="s">
        <v>14</v>
      </c>
      <c r="Q3774" t="s">
        <v>35</v>
      </c>
      <c r="R3774" t="s">
        <v>35</v>
      </c>
    </row>
    <row r="3775" spans="1:18" x14ac:dyDescent="0.25">
      <c r="A3775" t="s">
        <v>8587</v>
      </c>
      <c r="B3775" s="1">
        <v>44971</v>
      </c>
      <c r="C3775" t="s">
        <v>29</v>
      </c>
      <c r="D3775" t="s">
        <v>8588</v>
      </c>
      <c r="E3775" t="s">
        <v>69</v>
      </c>
      <c r="F3775" t="s">
        <v>47</v>
      </c>
      <c r="G3775" t="s">
        <v>71</v>
      </c>
      <c r="H3775" t="s">
        <v>81</v>
      </c>
      <c r="I3775">
        <v>3</v>
      </c>
      <c r="J3775">
        <v>34016</v>
      </c>
      <c r="K3775">
        <v>102048</v>
      </c>
      <c r="L3775">
        <v>91130</v>
      </c>
      <c r="M3775">
        <v>10918</v>
      </c>
      <c r="N3775">
        <v>15</v>
      </c>
      <c r="O3775">
        <v>10903</v>
      </c>
      <c r="P3775" t="s">
        <v>14</v>
      </c>
      <c r="Q3775" t="s">
        <v>25</v>
      </c>
      <c r="R3775" t="s">
        <v>26</v>
      </c>
    </row>
    <row r="3776" spans="1:18" x14ac:dyDescent="0.25">
      <c r="A3776" t="s">
        <v>8589</v>
      </c>
      <c r="B3776" s="1">
        <v>44796</v>
      </c>
      <c r="C3776" t="s">
        <v>67</v>
      </c>
      <c r="D3776" t="s">
        <v>8590</v>
      </c>
      <c r="E3776" t="s">
        <v>21</v>
      </c>
      <c r="F3776" t="s">
        <v>63</v>
      </c>
      <c r="G3776" t="s">
        <v>71</v>
      </c>
      <c r="H3776" t="s">
        <v>72</v>
      </c>
      <c r="I3776">
        <v>1</v>
      </c>
      <c r="J3776">
        <v>23834</v>
      </c>
      <c r="K3776">
        <v>23834</v>
      </c>
      <c r="L3776">
        <v>16323</v>
      </c>
      <c r="M3776">
        <v>7511</v>
      </c>
      <c r="N3776">
        <v>10</v>
      </c>
      <c r="O3776">
        <v>7501</v>
      </c>
      <c r="P3776" t="s">
        <v>14</v>
      </c>
      <c r="Q3776" t="s">
        <v>55</v>
      </c>
      <c r="R3776" t="s">
        <v>26</v>
      </c>
    </row>
    <row r="3777" spans="1:18" x14ac:dyDescent="0.25">
      <c r="A3777" t="s">
        <v>8591</v>
      </c>
      <c r="B3777" s="1">
        <v>44608</v>
      </c>
      <c r="C3777" t="s">
        <v>29</v>
      </c>
      <c r="D3777" t="s">
        <v>8592</v>
      </c>
      <c r="E3777" t="s">
        <v>46</v>
      </c>
      <c r="F3777" t="s">
        <v>63</v>
      </c>
      <c r="G3777" t="s">
        <v>48</v>
      </c>
      <c r="H3777" t="s">
        <v>202</v>
      </c>
      <c r="I3777">
        <v>10</v>
      </c>
      <c r="J3777">
        <v>31603</v>
      </c>
      <c r="K3777">
        <v>316030</v>
      </c>
      <c r="L3777">
        <v>259893</v>
      </c>
      <c r="M3777">
        <v>56137</v>
      </c>
      <c r="N3777">
        <v>15</v>
      </c>
      <c r="O3777">
        <v>56122</v>
      </c>
      <c r="P3777" t="s">
        <v>14</v>
      </c>
      <c r="Q3777" t="s">
        <v>34</v>
      </c>
      <c r="R3777" t="s">
        <v>26</v>
      </c>
    </row>
    <row r="3778" spans="1:18" x14ac:dyDescent="0.25">
      <c r="A3778" t="s">
        <v>8593</v>
      </c>
      <c r="B3778" s="1">
        <v>45119</v>
      </c>
      <c r="C3778" t="s">
        <v>97</v>
      </c>
      <c r="D3778" t="s">
        <v>8594</v>
      </c>
      <c r="E3778" t="s">
        <v>69</v>
      </c>
      <c r="F3778" t="s">
        <v>114</v>
      </c>
      <c r="G3778" t="s">
        <v>71</v>
      </c>
      <c r="H3778" t="s">
        <v>81</v>
      </c>
      <c r="I3778">
        <v>7</v>
      </c>
      <c r="J3778">
        <v>5725</v>
      </c>
      <c r="K3778">
        <v>40075</v>
      </c>
      <c r="L3778">
        <v>24162</v>
      </c>
      <c r="M3778">
        <v>15913</v>
      </c>
      <c r="N3778">
        <v>5</v>
      </c>
      <c r="O3778">
        <v>15908</v>
      </c>
      <c r="P3778" t="s">
        <v>14</v>
      </c>
      <c r="Q3778" t="s">
        <v>25</v>
      </c>
      <c r="R3778" t="s">
        <v>35</v>
      </c>
    </row>
    <row r="3779" spans="1:18" x14ac:dyDescent="0.25">
      <c r="A3779" t="s">
        <v>8595</v>
      </c>
      <c r="B3779" s="1">
        <v>45180</v>
      </c>
      <c r="C3779" t="s">
        <v>38</v>
      </c>
      <c r="D3779" t="s">
        <v>8596</v>
      </c>
      <c r="E3779" t="s">
        <v>21</v>
      </c>
      <c r="F3779" t="s">
        <v>22</v>
      </c>
      <c r="G3779" t="s">
        <v>32</v>
      </c>
      <c r="H3779" t="s">
        <v>33</v>
      </c>
      <c r="I3779">
        <v>3</v>
      </c>
      <c r="J3779">
        <v>37900</v>
      </c>
      <c r="K3779">
        <v>113700</v>
      </c>
      <c r="L3779">
        <v>90520</v>
      </c>
      <c r="M3779">
        <v>23180</v>
      </c>
      <c r="N3779">
        <v>15</v>
      </c>
      <c r="O3779">
        <v>23165</v>
      </c>
      <c r="P3779" t="s">
        <v>14</v>
      </c>
      <c r="Q3779" t="s">
        <v>25</v>
      </c>
      <c r="R3779" t="s">
        <v>35</v>
      </c>
    </row>
    <row r="3780" spans="1:18" x14ac:dyDescent="0.25">
      <c r="A3780" t="s">
        <v>8597</v>
      </c>
      <c r="B3780" s="1">
        <v>45349</v>
      </c>
      <c r="C3780" t="s">
        <v>29</v>
      </c>
      <c r="D3780" t="s">
        <v>8598</v>
      </c>
      <c r="E3780" t="s">
        <v>69</v>
      </c>
      <c r="F3780" t="s">
        <v>63</v>
      </c>
      <c r="G3780" t="s">
        <v>48</v>
      </c>
      <c r="H3780" t="s">
        <v>64</v>
      </c>
      <c r="I3780">
        <v>8</v>
      </c>
      <c r="J3780">
        <v>9553</v>
      </c>
      <c r="K3780">
        <v>76424</v>
      </c>
      <c r="L3780">
        <v>64819</v>
      </c>
      <c r="M3780">
        <v>11605</v>
      </c>
      <c r="N3780">
        <v>15</v>
      </c>
      <c r="O3780">
        <v>11590</v>
      </c>
      <c r="P3780" t="s">
        <v>14</v>
      </c>
      <c r="Q3780" t="s">
        <v>34</v>
      </c>
      <c r="R3780" t="s">
        <v>35</v>
      </c>
    </row>
    <row r="3781" spans="1:18" x14ac:dyDescent="0.25">
      <c r="A3781" t="s">
        <v>8599</v>
      </c>
      <c r="B3781" s="1">
        <v>45403</v>
      </c>
      <c r="C3781" t="s">
        <v>227</v>
      </c>
      <c r="D3781" t="s">
        <v>8600</v>
      </c>
      <c r="E3781" t="s">
        <v>21</v>
      </c>
      <c r="F3781" t="s">
        <v>47</v>
      </c>
      <c r="G3781" t="s">
        <v>32</v>
      </c>
      <c r="H3781" t="s">
        <v>118</v>
      </c>
      <c r="I3781">
        <v>7</v>
      </c>
      <c r="J3781">
        <v>17356</v>
      </c>
      <c r="K3781">
        <v>121492</v>
      </c>
      <c r="L3781">
        <v>79299</v>
      </c>
      <c r="M3781">
        <v>42193</v>
      </c>
      <c r="N3781">
        <v>5</v>
      </c>
      <c r="O3781">
        <v>42188</v>
      </c>
      <c r="P3781" t="s">
        <v>14</v>
      </c>
      <c r="Q3781" t="s">
        <v>35</v>
      </c>
      <c r="R3781" t="s">
        <v>26</v>
      </c>
    </row>
    <row r="3782" spans="1:18" x14ac:dyDescent="0.25">
      <c r="A3782" t="s">
        <v>8601</v>
      </c>
      <c r="B3782" s="1">
        <v>44590</v>
      </c>
      <c r="C3782" t="s">
        <v>84</v>
      </c>
      <c r="D3782" t="s">
        <v>8602</v>
      </c>
      <c r="E3782" t="s">
        <v>21</v>
      </c>
      <c r="F3782" t="s">
        <v>22</v>
      </c>
      <c r="G3782" t="s">
        <v>71</v>
      </c>
      <c r="H3782" t="s">
        <v>195</v>
      </c>
      <c r="I3782">
        <v>10</v>
      </c>
      <c r="J3782">
        <v>4026</v>
      </c>
      <c r="K3782">
        <v>40260</v>
      </c>
      <c r="L3782">
        <v>26560</v>
      </c>
      <c r="M3782">
        <v>13700</v>
      </c>
      <c r="N3782">
        <v>15</v>
      </c>
      <c r="O3782">
        <v>13685</v>
      </c>
      <c r="P3782" t="s">
        <v>14</v>
      </c>
      <c r="Q3782" t="s">
        <v>35</v>
      </c>
      <c r="R3782" t="s">
        <v>35</v>
      </c>
    </row>
    <row r="3783" spans="1:18" x14ac:dyDescent="0.25">
      <c r="A3783" t="s">
        <v>8603</v>
      </c>
      <c r="B3783" s="1">
        <v>44724</v>
      </c>
      <c r="C3783" t="s">
        <v>19</v>
      </c>
      <c r="D3783" t="s">
        <v>8604</v>
      </c>
      <c r="E3783" t="s">
        <v>69</v>
      </c>
      <c r="F3783" t="s">
        <v>114</v>
      </c>
      <c r="G3783" t="s">
        <v>71</v>
      </c>
      <c r="H3783" t="s">
        <v>111</v>
      </c>
      <c r="I3783">
        <v>9</v>
      </c>
      <c r="J3783">
        <v>17720</v>
      </c>
      <c r="K3783">
        <v>159480</v>
      </c>
      <c r="L3783">
        <v>132325</v>
      </c>
      <c r="M3783">
        <v>27155</v>
      </c>
      <c r="N3783">
        <v>15</v>
      </c>
      <c r="O3783">
        <v>27140</v>
      </c>
      <c r="P3783" t="s">
        <v>14</v>
      </c>
      <c r="Q3783" t="s">
        <v>55</v>
      </c>
      <c r="R3783" t="s">
        <v>35</v>
      </c>
    </row>
    <row r="3784" spans="1:18" x14ac:dyDescent="0.25">
      <c r="A3784" t="s">
        <v>8605</v>
      </c>
      <c r="B3784" s="1">
        <v>45120</v>
      </c>
      <c r="C3784" t="s">
        <v>97</v>
      </c>
      <c r="D3784" t="s">
        <v>8606</v>
      </c>
      <c r="E3784" t="s">
        <v>46</v>
      </c>
      <c r="F3784" t="s">
        <v>114</v>
      </c>
      <c r="G3784" t="s">
        <v>71</v>
      </c>
      <c r="H3784" t="s">
        <v>72</v>
      </c>
      <c r="I3784">
        <v>8</v>
      </c>
      <c r="J3784">
        <v>42296</v>
      </c>
      <c r="K3784">
        <v>338368</v>
      </c>
      <c r="L3784">
        <v>216777</v>
      </c>
      <c r="M3784">
        <v>121591</v>
      </c>
      <c r="N3784">
        <v>10</v>
      </c>
      <c r="O3784">
        <v>121581</v>
      </c>
      <c r="P3784" t="s">
        <v>14</v>
      </c>
      <c r="Q3784" t="s">
        <v>55</v>
      </c>
      <c r="R3784" t="s">
        <v>35</v>
      </c>
    </row>
    <row r="3785" spans="1:18" x14ac:dyDescent="0.25">
      <c r="A3785" t="s">
        <v>8607</v>
      </c>
      <c r="B3785" s="1">
        <v>45516</v>
      </c>
      <c r="C3785" t="s">
        <v>67</v>
      </c>
      <c r="D3785" t="s">
        <v>8608</v>
      </c>
      <c r="E3785" t="s">
        <v>69</v>
      </c>
      <c r="F3785" t="s">
        <v>70</v>
      </c>
      <c r="G3785" t="s">
        <v>32</v>
      </c>
      <c r="H3785" t="s">
        <v>118</v>
      </c>
      <c r="I3785">
        <v>7</v>
      </c>
      <c r="J3785">
        <v>4757</v>
      </c>
      <c r="K3785">
        <v>33299</v>
      </c>
      <c r="L3785">
        <v>25295</v>
      </c>
      <c r="M3785">
        <v>8004</v>
      </c>
      <c r="N3785">
        <v>5</v>
      </c>
      <c r="O3785">
        <v>7999</v>
      </c>
      <c r="P3785" t="s">
        <v>14</v>
      </c>
      <c r="Q3785" t="s">
        <v>25</v>
      </c>
      <c r="R3785" t="s">
        <v>26</v>
      </c>
    </row>
    <row r="3786" spans="1:18" x14ac:dyDescent="0.25">
      <c r="A3786" t="s">
        <v>8609</v>
      </c>
      <c r="B3786" s="1">
        <v>45015</v>
      </c>
      <c r="C3786" t="s">
        <v>208</v>
      </c>
      <c r="D3786" t="s">
        <v>8610</v>
      </c>
      <c r="E3786" t="s">
        <v>69</v>
      </c>
      <c r="F3786" t="s">
        <v>70</v>
      </c>
      <c r="G3786" t="s">
        <v>32</v>
      </c>
      <c r="H3786" t="s">
        <v>118</v>
      </c>
      <c r="I3786">
        <v>3</v>
      </c>
      <c r="J3786">
        <v>15069</v>
      </c>
      <c r="K3786">
        <v>45207</v>
      </c>
      <c r="L3786">
        <v>28485</v>
      </c>
      <c r="M3786">
        <v>16722</v>
      </c>
      <c r="N3786">
        <v>5</v>
      </c>
      <c r="O3786">
        <v>16717</v>
      </c>
      <c r="P3786" t="s">
        <v>14</v>
      </c>
      <c r="Q3786" t="s">
        <v>35</v>
      </c>
      <c r="R3786" t="s">
        <v>35</v>
      </c>
    </row>
    <row r="3787" spans="1:18" x14ac:dyDescent="0.25">
      <c r="A3787" t="s">
        <v>8611</v>
      </c>
      <c r="B3787" s="1">
        <v>45122</v>
      </c>
      <c r="C3787" t="s">
        <v>97</v>
      </c>
      <c r="D3787" t="s">
        <v>8612</v>
      </c>
      <c r="E3787" t="s">
        <v>53</v>
      </c>
      <c r="F3787" t="s">
        <v>47</v>
      </c>
      <c r="G3787" t="s">
        <v>32</v>
      </c>
      <c r="H3787" t="s">
        <v>77</v>
      </c>
      <c r="I3787">
        <v>7</v>
      </c>
      <c r="J3787">
        <v>26756</v>
      </c>
      <c r="K3787">
        <v>187292</v>
      </c>
      <c r="L3787">
        <v>120145</v>
      </c>
      <c r="M3787">
        <v>67147</v>
      </c>
      <c r="N3787">
        <v>0</v>
      </c>
      <c r="O3787">
        <v>67147</v>
      </c>
      <c r="P3787" t="s">
        <v>14</v>
      </c>
      <c r="Q3787" t="s">
        <v>35</v>
      </c>
      <c r="R3787" t="s">
        <v>35</v>
      </c>
    </row>
    <row r="3788" spans="1:18" x14ac:dyDescent="0.25">
      <c r="A3788" t="s">
        <v>8613</v>
      </c>
      <c r="B3788" s="1">
        <v>45316</v>
      </c>
      <c r="C3788" t="s">
        <v>84</v>
      </c>
      <c r="D3788" t="s">
        <v>8614</v>
      </c>
      <c r="E3788" t="s">
        <v>53</v>
      </c>
      <c r="F3788" t="s">
        <v>63</v>
      </c>
      <c r="G3788" t="s">
        <v>23</v>
      </c>
      <c r="H3788" t="s">
        <v>41</v>
      </c>
      <c r="I3788">
        <v>6</v>
      </c>
      <c r="J3788">
        <v>32886</v>
      </c>
      <c r="K3788">
        <v>197316</v>
      </c>
      <c r="L3788">
        <v>140794</v>
      </c>
      <c r="M3788">
        <v>56522</v>
      </c>
      <c r="N3788">
        <v>5</v>
      </c>
      <c r="O3788">
        <v>56517</v>
      </c>
      <c r="P3788" t="s">
        <v>14</v>
      </c>
      <c r="Q3788" t="s">
        <v>35</v>
      </c>
      <c r="R3788" t="s">
        <v>26</v>
      </c>
    </row>
    <row r="3789" spans="1:18" x14ac:dyDescent="0.25">
      <c r="A3789" t="s">
        <v>8615</v>
      </c>
      <c r="B3789" s="1">
        <v>45508</v>
      </c>
      <c r="C3789" t="s">
        <v>67</v>
      </c>
      <c r="D3789" t="s">
        <v>8616</v>
      </c>
      <c r="E3789" t="s">
        <v>53</v>
      </c>
      <c r="F3789" t="s">
        <v>76</v>
      </c>
      <c r="G3789" t="s">
        <v>48</v>
      </c>
      <c r="H3789" t="s">
        <v>49</v>
      </c>
      <c r="I3789">
        <v>3</v>
      </c>
      <c r="J3789">
        <v>23301</v>
      </c>
      <c r="K3789">
        <v>69903</v>
      </c>
      <c r="L3789">
        <v>48195</v>
      </c>
      <c r="M3789">
        <v>21708</v>
      </c>
      <c r="N3789">
        <v>5</v>
      </c>
      <c r="O3789">
        <v>21703</v>
      </c>
      <c r="P3789" t="s">
        <v>14</v>
      </c>
      <c r="Q3789" t="s">
        <v>35</v>
      </c>
      <c r="R3789" t="s">
        <v>35</v>
      </c>
    </row>
    <row r="3790" spans="1:18" x14ac:dyDescent="0.25">
      <c r="A3790" t="s">
        <v>8617</v>
      </c>
      <c r="B3790" s="1">
        <v>44997</v>
      </c>
      <c r="C3790" t="s">
        <v>208</v>
      </c>
      <c r="D3790" t="s">
        <v>8618</v>
      </c>
      <c r="E3790" t="s">
        <v>21</v>
      </c>
      <c r="F3790" t="s">
        <v>40</v>
      </c>
      <c r="G3790" t="s">
        <v>32</v>
      </c>
      <c r="H3790" t="s">
        <v>77</v>
      </c>
      <c r="I3790">
        <v>4</v>
      </c>
      <c r="J3790">
        <v>1988</v>
      </c>
      <c r="K3790">
        <v>7952</v>
      </c>
      <c r="L3790">
        <v>7036</v>
      </c>
      <c r="M3790">
        <v>916</v>
      </c>
      <c r="N3790">
        <v>10</v>
      </c>
      <c r="O3790">
        <v>906</v>
      </c>
      <c r="P3790" t="s">
        <v>14</v>
      </c>
      <c r="Q3790" t="s">
        <v>25</v>
      </c>
      <c r="R3790" t="s">
        <v>35</v>
      </c>
    </row>
    <row r="3791" spans="1:18" x14ac:dyDescent="0.25">
      <c r="A3791" t="s">
        <v>8619</v>
      </c>
      <c r="B3791" s="1">
        <v>45026</v>
      </c>
      <c r="C3791" t="s">
        <v>227</v>
      </c>
      <c r="D3791" t="s">
        <v>8620</v>
      </c>
      <c r="E3791" t="s">
        <v>46</v>
      </c>
      <c r="F3791" t="s">
        <v>47</v>
      </c>
      <c r="G3791" t="s">
        <v>71</v>
      </c>
      <c r="H3791" t="s">
        <v>81</v>
      </c>
      <c r="I3791">
        <v>2</v>
      </c>
      <c r="J3791">
        <v>47145</v>
      </c>
      <c r="K3791">
        <v>94290</v>
      </c>
      <c r="L3791">
        <v>65736</v>
      </c>
      <c r="M3791">
        <v>28554</v>
      </c>
      <c r="N3791">
        <v>5</v>
      </c>
      <c r="O3791">
        <v>28549</v>
      </c>
      <c r="P3791" t="s">
        <v>14</v>
      </c>
      <c r="Q3791" t="s">
        <v>55</v>
      </c>
      <c r="R3791" t="s">
        <v>35</v>
      </c>
    </row>
    <row r="3792" spans="1:18" x14ac:dyDescent="0.25">
      <c r="A3792" t="s">
        <v>8621</v>
      </c>
      <c r="B3792" s="1">
        <v>45381</v>
      </c>
      <c r="C3792" t="s">
        <v>208</v>
      </c>
      <c r="D3792" t="s">
        <v>8622</v>
      </c>
      <c r="E3792" t="s">
        <v>21</v>
      </c>
      <c r="F3792" t="s">
        <v>70</v>
      </c>
      <c r="G3792" t="s">
        <v>48</v>
      </c>
      <c r="H3792" t="s">
        <v>54</v>
      </c>
      <c r="I3792">
        <v>5</v>
      </c>
      <c r="J3792">
        <v>5621</v>
      </c>
      <c r="K3792">
        <v>28105</v>
      </c>
      <c r="L3792">
        <v>21229</v>
      </c>
      <c r="M3792">
        <v>6876</v>
      </c>
      <c r="N3792">
        <v>0</v>
      </c>
      <c r="O3792">
        <v>6876</v>
      </c>
      <c r="P3792" t="s">
        <v>14</v>
      </c>
      <c r="Q3792" t="s">
        <v>55</v>
      </c>
      <c r="R3792" t="s">
        <v>35</v>
      </c>
    </row>
    <row r="3793" spans="1:18" x14ac:dyDescent="0.25">
      <c r="A3793" t="s">
        <v>8623</v>
      </c>
      <c r="B3793" s="1">
        <v>44750</v>
      </c>
      <c r="C3793" t="s">
        <v>97</v>
      </c>
      <c r="D3793" t="s">
        <v>8624</v>
      </c>
      <c r="E3793" t="s">
        <v>21</v>
      </c>
      <c r="F3793" t="s">
        <v>76</v>
      </c>
      <c r="G3793" t="s">
        <v>48</v>
      </c>
      <c r="H3793" t="s">
        <v>64</v>
      </c>
      <c r="I3793">
        <v>7</v>
      </c>
      <c r="J3793">
        <v>46797</v>
      </c>
      <c r="K3793">
        <v>327579</v>
      </c>
      <c r="L3793">
        <v>283802</v>
      </c>
      <c r="M3793">
        <v>43777</v>
      </c>
      <c r="N3793">
        <v>15</v>
      </c>
      <c r="O3793">
        <v>43762</v>
      </c>
      <c r="P3793" t="s">
        <v>14</v>
      </c>
      <c r="Q3793" t="s">
        <v>55</v>
      </c>
      <c r="R3793" t="s">
        <v>26</v>
      </c>
    </row>
    <row r="3794" spans="1:18" x14ac:dyDescent="0.25">
      <c r="A3794" t="s">
        <v>8625</v>
      </c>
      <c r="B3794" s="1">
        <v>45028</v>
      </c>
      <c r="C3794" t="s">
        <v>227</v>
      </c>
      <c r="D3794" t="s">
        <v>8626</v>
      </c>
      <c r="E3794" t="s">
        <v>46</v>
      </c>
      <c r="F3794" t="s">
        <v>40</v>
      </c>
      <c r="G3794" t="s">
        <v>48</v>
      </c>
      <c r="H3794" t="s">
        <v>202</v>
      </c>
      <c r="I3794">
        <v>8</v>
      </c>
      <c r="J3794">
        <v>6046</v>
      </c>
      <c r="K3794">
        <v>48368</v>
      </c>
      <c r="L3794">
        <v>40689</v>
      </c>
      <c r="M3794">
        <v>7679</v>
      </c>
      <c r="N3794">
        <v>0</v>
      </c>
      <c r="O3794">
        <v>7679</v>
      </c>
      <c r="P3794" t="s">
        <v>14</v>
      </c>
      <c r="Q3794" t="s">
        <v>55</v>
      </c>
      <c r="R3794" t="s">
        <v>26</v>
      </c>
    </row>
    <row r="3795" spans="1:18" x14ac:dyDescent="0.25">
      <c r="A3795" t="s">
        <v>8627</v>
      </c>
      <c r="B3795" s="1">
        <v>44620</v>
      </c>
      <c r="C3795" t="s">
        <v>29</v>
      </c>
      <c r="D3795" t="s">
        <v>8629</v>
      </c>
      <c r="E3795" t="s">
        <v>69</v>
      </c>
      <c r="F3795" t="s">
        <v>76</v>
      </c>
      <c r="G3795" t="s">
        <v>71</v>
      </c>
      <c r="H3795" t="s">
        <v>72</v>
      </c>
      <c r="I3795">
        <v>6</v>
      </c>
      <c r="J3795">
        <v>48404</v>
      </c>
      <c r="K3795">
        <v>290424</v>
      </c>
      <c r="L3795">
        <v>190813</v>
      </c>
      <c r="M3795">
        <v>99611</v>
      </c>
      <c r="N3795">
        <v>0</v>
      </c>
      <c r="O3795">
        <v>99611</v>
      </c>
      <c r="P3795" t="s">
        <v>14</v>
      </c>
      <c r="Q3795" t="s">
        <v>35</v>
      </c>
      <c r="R3795" t="s">
        <v>35</v>
      </c>
    </row>
    <row r="3796" spans="1:18" x14ac:dyDescent="0.25">
      <c r="A3796" t="s">
        <v>8630</v>
      </c>
      <c r="B3796" s="1">
        <v>45528</v>
      </c>
      <c r="C3796" t="s">
        <v>67</v>
      </c>
      <c r="D3796" t="s">
        <v>8631</v>
      </c>
      <c r="E3796" t="s">
        <v>46</v>
      </c>
      <c r="F3796" t="s">
        <v>70</v>
      </c>
      <c r="G3796" t="s">
        <v>48</v>
      </c>
      <c r="H3796" t="s">
        <v>64</v>
      </c>
      <c r="I3796">
        <v>2</v>
      </c>
      <c r="J3796">
        <v>41814</v>
      </c>
      <c r="K3796">
        <v>83628</v>
      </c>
      <c r="L3796">
        <v>71111</v>
      </c>
      <c r="M3796">
        <v>12517</v>
      </c>
      <c r="N3796">
        <v>0</v>
      </c>
      <c r="O3796">
        <v>12517</v>
      </c>
      <c r="P3796" t="s">
        <v>14</v>
      </c>
      <c r="Q3796" t="s">
        <v>25</v>
      </c>
      <c r="R3796" t="s">
        <v>35</v>
      </c>
    </row>
    <row r="3797" spans="1:18" x14ac:dyDescent="0.25">
      <c r="A3797" t="s">
        <v>8632</v>
      </c>
      <c r="B3797" s="1">
        <v>45254</v>
      </c>
      <c r="C3797" t="s">
        <v>133</v>
      </c>
      <c r="D3797" t="s">
        <v>8633</v>
      </c>
      <c r="E3797" t="s">
        <v>53</v>
      </c>
      <c r="F3797" t="s">
        <v>63</v>
      </c>
      <c r="G3797" t="s">
        <v>48</v>
      </c>
      <c r="H3797" t="s">
        <v>49</v>
      </c>
      <c r="I3797">
        <v>4</v>
      </c>
      <c r="J3797">
        <v>26786</v>
      </c>
      <c r="K3797">
        <v>107144</v>
      </c>
      <c r="L3797">
        <v>68618</v>
      </c>
      <c r="M3797">
        <v>38526</v>
      </c>
      <c r="N3797">
        <v>5</v>
      </c>
      <c r="O3797">
        <v>38521</v>
      </c>
      <c r="P3797" t="s">
        <v>14</v>
      </c>
      <c r="Q3797" t="s">
        <v>34</v>
      </c>
      <c r="R3797" t="s">
        <v>35</v>
      </c>
    </row>
    <row r="3798" spans="1:18" x14ac:dyDescent="0.25">
      <c r="A3798" t="s">
        <v>8634</v>
      </c>
      <c r="B3798" s="1">
        <v>45264</v>
      </c>
      <c r="C3798" t="s">
        <v>44</v>
      </c>
      <c r="D3798" t="s">
        <v>8635</v>
      </c>
      <c r="E3798" t="s">
        <v>69</v>
      </c>
      <c r="F3798" t="s">
        <v>70</v>
      </c>
      <c r="G3798" t="s">
        <v>48</v>
      </c>
      <c r="H3798" t="s">
        <v>64</v>
      </c>
      <c r="I3798">
        <v>1</v>
      </c>
      <c r="J3798">
        <v>12124</v>
      </c>
      <c r="K3798">
        <v>12124</v>
      </c>
      <c r="L3798">
        <v>10708</v>
      </c>
      <c r="M3798">
        <v>1416</v>
      </c>
      <c r="N3798">
        <v>10</v>
      </c>
      <c r="O3798">
        <v>1406</v>
      </c>
      <c r="P3798" t="s">
        <v>14</v>
      </c>
      <c r="Q3798" t="s">
        <v>55</v>
      </c>
      <c r="R3798" t="s">
        <v>26</v>
      </c>
    </row>
    <row r="3799" spans="1:18" x14ac:dyDescent="0.25">
      <c r="A3799" t="s">
        <v>8636</v>
      </c>
      <c r="B3799" s="1">
        <v>44647</v>
      </c>
      <c r="C3799" t="s">
        <v>208</v>
      </c>
      <c r="D3799" t="s">
        <v>8637</v>
      </c>
      <c r="E3799" t="s">
        <v>46</v>
      </c>
      <c r="F3799" t="s">
        <v>40</v>
      </c>
      <c r="G3799" t="s">
        <v>48</v>
      </c>
      <c r="H3799" t="s">
        <v>49</v>
      </c>
      <c r="I3799">
        <v>8</v>
      </c>
      <c r="J3799">
        <v>23641</v>
      </c>
      <c r="K3799">
        <v>189128</v>
      </c>
      <c r="L3799">
        <v>150908</v>
      </c>
      <c r="M3799">
        <v>38220</v>
      </c>
      <c r="N3799">
        <v>15</v>
      </c>
      <c r="O3799">
        <v>38205</v>
      </c>
      <c r="P3799" t="s">
        <v>14</v>
      </c>
      <c r="Q3799" t="s">
        <v>55</v>
      </c>
      <c r="R3799" t="s">
        <v>26</v>
      </c>
    </row>
    <row r="3800" spans="1:18" x14ac:dyDescent="0.25">
      <c r="A3800" t="s">
        <v>8638</v>
      </c>
      <c r="B3800" s="1">
        <v>45374</v>
      </c>
      <c r="C3800" t="s">
        <v>208</v>
      </c>
      <c r="D3800" t="s">
        <v>8640</v>
      </c>
      <c r="E3800" t="s">
        <v>21</v>
      </c>
      <c r="F3800" t="s">
        <v>31</v>
      </c>
      <c r="G3800" t="s">
        <v>71</v>
      </c>
      <c r="H3800" t="s">
        <v>111</v>
      </c>
      <c r="I3800">
        <v>4</v>
      </c>
      <c r="J3800">
        <v>43336</v>
      </c>
      <c r="K3800">
        <v>173344</v>
      </c>
      <c r="L3800">
        <v>123438</v>
      </c>
      <c r="M3800">
        <v>49906</v>
      </c>
      <c r="N3800">
        <v>5</v>
      </c>
      <c r="O3800">
        <v>49901</v>
      </c>
      <c r="P3800" t="s">
        <v>14</v>
      </c>
      <c r="Q3800" t="s">
        <v>25</v>
      </c>
      <c r="R3800" t="s">
        <v>26</v>
      </c>
    </row>
    <row r="3801" spans="1:18" x14ac:dyDescent="0.25">
      <c r="A3801" t="s">
        <v>8641</v>
      </c>
      <c r="B3801" s="1">
        <v>45202</v>
      </c>
      <c r="C3801" t="s">
        <v>61</v>
      </c>
      <c r="D3801" t="s">
        <v>8642</v>
      </c>
      <c r="E3801" t="s">
        <v>21</v>
      </c>
      <c r="F3801" t="s">
        <v>76</v>
      </c>
      <c r="G3801" t="s">
        <v>71</v>
      </c>
      <c r="H3801" t="s">
        <v>72</v>
      </c>
      <c r="I3801">
        <v>3</v>
      </c>
      <c r="J3801">
        <v>40993</v>
      </c>
      <c r="K3801">
        <v>122979</v>
      </c>
      <c r="L3801">
        <v>102742</v>
      </c>
      <c r="M3801">
        <v>20237</v>
      </c>
      <c r="N3801">
        <v>0</v>
      </c>
      <c r="O3801">
        <v>20237</v>
      </c>
      <c r="P3801" t="s">
        <v>14</v>
      </c>
      <c r="Q3801" t="s">
        <v>25</v>
      </c>
      <c r="R3801" t="s">
        <v>26</v>
      </c>
    </row>
    <row r="3802" spans="1:18" x14ac:dyDescent="0.25">
      <c r="A3802" t="s">
        <v>8643</v>
      </c>
      <c r="B3802" s="1">
        <v>45381</v>
      </c>
      <c r="C3802" t="s">
        <v>208</v>
      </c>
      <c r="D3802" t="s">
        <v>8644</v>
      </c>
      <c r="E3802" t="s">
        <v>53</v>
      </c>
      <c r="F3802" t="s">
        <v>47</v>
      </c>
      <c r="G3802" t="s">
        <v>32</v>
      </c>
      <c r="H3802" t="s">
        <v>77</v>
      </c>
      <c r="I3802">
        <v>10</v>
      </c>
      <c r="J3802">
        <v>30819</v>
      </c>
      <c r="K3802">
        <v>308190</v>
      </c>
      <c r="L3802">
        <v>242114</v>
      </c>
      <c r="M3802">
        <v>66076</v>
      </c>
      <c r="N3802">
        <v>15</v>
      </c>
      <c r="O3802">
        <v>66061</v>
      </c>
      <c r="P3802" t="s">
        <v>14</v>
      </c>
      <c r="Q3802" t="s">
        <v>34</v>
      </c>
      <c r="R3802" t="s">
        <v>35</v>
      </c>
    </row>
    <row r="3803" spans="1:18" x14ac:dyDescent="0.25">
      <c r="A3803" t="s">
        <v>8645</v>
      </c>
      <c r="B3803" s="1">
        <v>45487</v>
      </c>
      <c r="C3803" t="s">
        <v>97</v>
      </c>
      <c r="D3803" t="s">
        <v>8646</v>
      </c>
      <c r="E3803" t="s">
        <v>46</v>
      </c>
      <c r="F3803" t="s">
        <v>114</v>
      </c>
      <c r="G3803" t="s">
        <v>48</v>
      </c>
      <c r="H3803" t="s">
        <v>202</v>
      </c>
      <c r="I3803">
        <v>1</v>
      </c>
      <c r="J3803">
        <v>1031</v>
      </c>
      <c r="K3803">
        <v>1031</v>
      </c>
      <c r="L3803">
        <v>708</v>
      </c>
      <c r="M3803">
        <v>323</v>
      </c>
      <c r="N3803">
        <v>0</v>
      </c>
      <c r="O3803">
        <v>323</v>
      </c>
      <c r="P3803" t="s">
        <v>14</v>
      </c>
      <c r="Q3803" t="s">
        <v>35</v>
      </c>
      <c r="R3803" t="s">
        <v>26</v>
      </c>
    </row>
    <row r="3804" spans="1:18" x14ac:dyDescent="0.25">
      <c r="A3804" t="s">
        <v>8647</v>
      </c>
      <c r="B3804" s="1">
        <v>45030</v>
      </c>
      <c r="C3804" t="s">
        <v>227</v>
      </c>
      <c r="D3804" t="s">
        <v>8648</v>
      </c>
      <c r="E3804" t="s">
        <v>69</v>
      </c>
      <c r="F3804" t="s">
        <v>40</v>
      </c>
      <c r="G3804" t="s">
        <v>48</v>
      </c>
      <c r="H3804" t="s">
        <v>202</v>
      </c>
      <c r="I3804">
        <v>1</v>
      </c>
      <c r="J3804">
        <v>27221</v>
      </c>
      <c r="K3804">
        <v>27221</v>
      </c>
      <c r="L3804">
        <v>20072</v>
      </c>
      <c r="M3804">
        <v>7149</v>
      </c>
      <c r="N3804">
        <v>15</v>
      </c>
      <c r="O3804">
        <v>7134</v>
      </c>
      <c r="P3804" t="s">
        <v>14</v>
      </c>
      <c r="Q3804" t="s">
        <v>34</v>
      </c>
      <c r="R3804" t="s">
        <v>26</v>
      </c>
    </row>
    <row r="3805" spans="1:18" x14ac:dyDescent="0.25">
      <c r="A3805" t="s">
        <v>8649</v>
      </c>
      <c r="B3805" s="1">
        <v>44935</v>
      </c>
      <c r="C3805" t="s">
        <v>84</v>
      </c>
      <c r="D3805" t="s">
        <v>8650</v>
      </c>
      <c r="E3805" t="s">
        <v>53</v>
      </c>
      <c r="F3805" t="s">
        <v>40</v>
      </c>
      <c r="G3805" t="s">
        <v>32</v>
      </c>
      <c r="H3805" t="s">
        <v>118</v>
      </c>
      <c r="I3805">
        <v>10</v>
      </c>
      <c r="J3805">
        <v>8469</v>
      </c>
      <c r="K3805">
        <v>84690</v>
      </c>
      <c r="L3805">
        <v>62144</v>
      </c>
      <c r="M3805">
        <v>22546</v>
      </c>
      <c r="N3805">
        <v>15</v>
      </c>
      <c r="O3805">
        <v>22531</v>
      </c>
      <c r="P3805" t="s">
        <v>14</v>
      </c>
      <c r="Q3805" t="s">
        <v>35</v>
      </c>
      <c r="R3805" t="s">
        <v>26</v>
      </c>
    </row>
    <row r="3806" spans="1:18" x14ac:dyDescent="0.25">
      <c r="A3806" t="s">
        <v>8651</v>
      </c>
      <c r="B3806" s="1">
        <v>44608</v>
      </c>
      <c r="C3806" t="s">
        <v>29</v>
      </c>
      <c r="D3806" t="s">
        <v>8652</v>
      </c>
      <c r="E3806" t="s">
        <v>46</v>
      </c>
      <c r="F3806" t="s">
        <v>70</v>
      </c>
      <c r="G3806" t="s">
        <v>32</v>
      </c>
      <c r="H3806" t="s">
        <v>173</v>
      </c>
      <c r="I3806">
        <v>4</v>
      </c>
      <c r="J3806">
        <v>2130</v>
      </c>
      <c r="K3806">
        <v>8520</v>
      </c>
      <c r="L3806">
        <v>5660</v>
      </c>
      <c r="M3806">
        <v>2860</v>
      </c>
      <c r="N3806">
        <v>15</v>
      </c>
      <c r="O3806">
        <v>2845</v>
      </c>
      <c r="P3806" t="s">
        <v>14</v>
      </c>
      <c r="Q3806" t="s">
        <v>34</v>
      </c>
      <c r="R3806" t="s">
        <v>35</v>
      </c>
    </row>
    <row r="3807" spans="1:18" x14ac:dyDescent="0.25">
      <c r="A3807" t="s">
        <v>8653</v>
      </c>
      <c r="B3807" s="1">
        <v>44769</v>
      </c>
      <c r="C3807" t="s">
        <v>97</v>
      </c>
      <c r="D3807" t="s">
        <v>8654</v>
      </c>
      <c r="E3807" t="s">
        <v>53</v>
      </c>
      <c r="F3807" t="s">
        <v>31</v>
      </c>
      <c r="G3807" t="s">
        <v>32</v>
      </c>
      <c r="H3807" t="s">
        <v>33</v>
      </c>
      <c r="I3807">
        <v>2</v>
      </c>
      <c r="J3807">
        <v>24463</v>
      </c>
      <c r="K3807">
        <v>48926</v>
      </c>
      <c r="L3807">
        <v>37393</v>
      </c>
      <c r="M3807">
        <v>11533</v>
      </c>
      <c r="N3807">
        <v>15</v>
      </c>
      <c r="O3807">
        <v>11518</v>
      </c>
      <c r="P3807" t="s">
        <v>14</v>
      </c>
      <c r="Q3807" t="s">
        <v>34</v>
      </c>
      <c r="R3807" t="s">
        <v>35</v>
      </c>
    </row>
    <row r="3808" spans="1:18" x14ac:dyDescent="0.25">
      <c r="A3808" t="s">
        <v>8655</v>
      </c>
      <c r="B3808" s="1">
        <v>44894</v>
      </c>
      <c r="C3808" t="s">
        <v>133</v>
      </c>
      <c r="D3808" t="s">
        <v>8656</v>
      </c>
      <c r="E3808" t="s">
        <v>21</v>
      </c>
      <c r="F3808" t="s">
        <v>63</v>
      </c>
      <c r="G3808" t="s">
        <v>71</v>
      </c>
      <c r="H3808" t="s">
        <v>111</v>
      </c>
      <c r="I3808">
        <v>1</v>
      </c>
      <c r="J3808">
        <v>40327</v>
      </c>
      <c r="K3808">
        <v>40327</v>
      </c>
      <c r="L3808">
        <v>25475</v>
      </c>
      <c r="M3808">
        <v>14852</v>
      </c>
      <c r="N3808">
        <v>10</v>
      </c>
      <c r="O3808">
        <v>14842</v>
      </c>
      <c r="P3808" t="s">
        <v>14</v>
      </c>
      <c r="Q3808" t="s">
        <v>25</v>
      </c>
      <c r="R3808" t="s">
        <v>35</v>
      </c>
    </row>
    <row r="3809" spans="1:18" x14ac:dyDescent="0.25">
      <c r="A3809" t="s">
        <v>8657</v>
      </c>
      <c r="B3809" s="1">
        <v>44714</v>
      </c>
      <c r="C3809" t="s">
        <v>19</v>
      </c>
      <c r="D3809" t="s">
        <v>8658</v>
      </c>
      <c r="E3809" t="s">
        <v>21</v>
      </c>
      <c r="F3809" t="s">
        <v>31</v>
      </c>
      <c r="G3809" t="s">
        <v>48</v>
      </c>
      <c r="H3809" t="s">
        <v>49</v>
      </c>
      <c r="I3809">
        <v>2</v>
      </c>
      <c r="J3809">
        <v>16731</v>
      </c>
      <c r="K3809">
        <v>33462</v>
      </c>
      <c r="L3809">
        <v>22484</v>
      </c>
      <c r="M3809">
        <v>10978</v>
      </c>
      <c r="N3809">
        <v>0</v>
      </c>
      <c r="O3809">
        <v>10978</v>
      </c>
      <c r="P3809" t="s">
        <v>14</v>
      </c>
      <c r="Q3809" t="s">
        <v>34</v>
      </c>
      <c r="R3809" t="s">
        <v>35</v>
      </c>
    </row>
    <row r="3810" spans="1:18" x14ac:dyDescent="0.25">
      <c r="A3810" t="s">
        <v>8659</v>
      </c>
      <c r="B3810" s="1">
        <v>45144</v>
      </c>
      <c r="C3810" t="s">
        <v>67</v>
      </c>
      <c r="D3810" t="s">
        <v>8660</v>
      </c>
      <c r="E3810" t="s">
        <v>53</v>
      </c>
      <c r="F3810" t="s">
        <v>114</v>
      </c>
      <c r="G3810" t="s">
        <v>48</v>
      </c>
      <c r="H3810" t="s">
        <v>49</v>
      </c>
      <c r="I3810">
        <v>2</v>
      </c>
      <c r="J3810">
        <v>16101</v>
      </c>
      <c r="K3810">
        <v>32202</v>
      </c>
      <c r="L3810">
        <v>28878</v>
      </c>
      <c r="M3810">
        <v>3324</v>
      </c>
      <c r="N3810">
        <v>10</v>
      </c>
      <c r="O3810">
        <v>3314</v>
      </c>
      <c r="P3810" t="s">
        <v>14</v>
      </c>
      <c r="Q3810" t="s">
        <v>55</v>
      </c>
      <c r="R3810" t="s">
        <v>35</v>
      </c>
    </row>
    <row r="3811" spans="1:18" x14ac:dyDescent="0.25">
      <c r="A3811" t="s">
        <v>8661</v>
      </c>
      <c r="B3811" s="1">
        <v>45061</v>
      </c>
      <c r="C3811" t="s">
        <v>140</v>
      </c>
      <c r="D3811" t="s">
        <v>8662</v>
      </c>
      <c r="E3811" t="s">
        <v>46</v>
      </c>
      <c r="F3811" t="s">
        <v>76</v>
      </c>
      <c r="G3811" t="s">
        <v>48</v>
      </c>
      <c r="H3811" t="s">
        <v>49</v>
      </c>
      <c r="I3811">
        <v>2</v>
      </c>
      <c r="J3811">
        <v>23701</v>
      </c>
      <c r="K3811">
        <v>47402</v>
      </c>
      <c r="L3811">
        <v>37869</v>
      </c>
      <c r="M3811">
        <v>9533</v>
      </c>
      <c r="N3811">
        <v>0</v>
      </c>
      <c r="O3811">
        <v>9533</v>
      </c>
      <c r="P3811" t="s">
        <v>14</v>
      </c>
      <c r="Q3811" t="s">
        <v>35</v>
      </c>
      <c r="R3811" t="s">
        <v>35</v>
      </c>
    </row>
    <row r="3812" spans="1:18" x14ac:dyDescent="0.25">
      <c r="A3812" t="s">
        <v>8663</v>
      </c>
      <c r="B3812" s="1">
        <v>45347</v>
      </c>
      <c r="C3812" t="s">
        <v>29</v>
      </c>
      <c r="D3812" t="s">
        <v>8664</v>
      </c>
      <c r="E3812" t="s">
        <v>46</v>
      </c>
      <c r="F3812" t="s">
        <v>40</v>
      </c>
      <c r="G3812" t="s">
        <v>23</v>
      </c>
      <c r="H3812" t="s">
        <v>169</v>
      </c>
      <c r="I3812">
        <v>6</v>
      </c>
      <c r="J3812">
        <v>48275</v>
      </c>
      <c r="K3812">
        <v>289650</v>
      </c>
      <c r="L3812">
        <v>250934</v>
      </c>
      <c r="M3812">
        <v>38716</v>
      </c>
      <c r="N3812">
        <v>0</v>
      </c>
      <c r="O3812">
        <v>38716</v>
      </c>
      <c r="P3812" t="s">
        <v>14</v>
      </c>
      <c r="Q3812" t="s">
        <v>34</v>
      </c>
      <c r="R3812" t="s">
        <v>26</v>
      </c>
    </row>
    <row r="3813" spans="1:18" x14ac:dyDescent="0.25">
      <c r="A3813" t="s">
        <v>8665</v>
      </c>
      <c r="B3813" s="1">
        <v>45334</v>
      </c>
      <c r="C3813" t="s">
        <v>29</v>
      </c>
      <c r="D3813" t="s">
        <v>8666</v>
      </c>
      <c r="E3813" t="s">
        <v>69</v>
      </c>
      <c r="F3813" t="s">
        <v>47</v>
      </c>
      <c r="G3813" t="s">
        <v>48</v>
      </c>
      <c r="H3813" t="s">
        <v>202</v>
      </c>
      <c r="I3813">
        <v>4</v>
      </c>
      <c r="J3813">
        <v>11984</v>
      </c>
      <c r="K3813">
        <v>47936</v>
      </c>
      <c r="L3813">
        <v>33723</v>
      </c>
      <c r="M3813">
        <v>14213</v>
      </c>
      <c r="N3813">
        <v>5</v>
      </c>
      <c r="O3813">
        <v>14208</v>
      </c>
      <c r="P3813" t="s">
        <v>14</v>
      </c>
      <c r="Q3813" t="s">
        <v>55</v>
      </c>
      <c r="R3813" t="s">
        <v>26</v>
      </c>
    </row>
    <row r="3814" spans="1:18" x14ac:dyDescent="0.25">
      <c r="A3814" t="s">
        <v>8667</v>
      </c>
      <c r="B3814" s="1">
        <v>45481</v>
      </c>
      <c r="C3814" t="s">
        <v>97</v>
      </c>
      <c r="D3814" t="s">
        <v>8668</v>
      </c>
      <c r="E3814" t="s">
        <v>46</v>
      </c>
      <c r="F3814" t="s">
        <v>40</v>
      </c>
      <c r="G3814" t="s">
        <v>71</v>
      </c>
      <c r="H3814" t="s">
        <v>195</v>
      </c>
      <c r="I3814">
        <v>8</v>
      </c>
      <c r="J3814">
        <v>10550</v>
      </c>
      <c r="K3814">
        <v>84400</v>
      </c>
      <c r="L3814">
        <v>72360</v>
      </c>
      <c r="M3814">
        <v>12040</v>
      </c>
      <c r="N3814">
        <v>15</v>
      </c>
      <c r="O3814">
        <v>12025</v>
      </c>
      <c r="P3814" t="s">
        <v>14</v>
      </c>
      <c r="Q3814" t="s">
        <v>35</v>
      </c>
      <c r="R3814" t="s">
        <v>35</v>
      </c>
    </row>
    <row r="3815" spans="1:18" x14ac:dyDescent="0.25">
      <c r="A3815" t="s">
        <v>8669</v>
      </c>
      <c r="B3815" s="1">
        <v>45151</v>
      </c>
      <c r="C3815" t="s">
        <v>67</v>
      </c>
      <c r="D3815" t="s">
        <v>8670</v>
      </c>
      <c r="E3815" t="s">
        <v>46</v>
      </c>
      <c r="F3815" t="s">
        <v>22</v>
      </c>
      <c r="G3815" t="s">
        <v>32</v>
      </c>
      <c r="H3815" t="s">
        <v>77</v>
      </c>
      <c r="I3815">
        <v>8</v>
      </c>
      <c r="J3815">
        <v>28131</v>
      </c>
      <c r="K3815">
        <v>225048</v>
      </c>
      <c r="L3815">
        <v>147229</v>
      </c>
      <c r="M3815">
        <v>77819</v>
      </c>
      <c r="N3815">
        <v>5</v>
      </c>
      <c r="O3815">
        <v>77814</v>
      </c>
      <c r="P3815" t="s">
        <v>14</v>
      </c>
      <c r="Q3815" t="s">
        <v>25</v>
      </c>
      <c r="R3815" t="s">
        <v>26</v>
      </c>
    </row>
    <row r="3816" spans="1:18" x14ac:dyDescent="0.25">
      <c r="A3816" t="s">
        <v>8671</v>
      </c>
      <c r="B3816" s="1">
        <v>45531</v>
      </c>
      <c r="C3816" t="s">
        <v>67</v>
      </c>
      <c r="D3816" t="s">
        <v>8672</v>
      </c>
      <c r="E3816" t="s">
        <v>46</v>
      </c>
      <c r="F3816" t="s">
        <v>47</v>
      </c>
      <c r="G3816" t="s">
        <v>23</v>
      </c>
      <c r="H3816" t="s">
        <v>169</v>
      </c>
      <c r="I3816">
        <v>1</v>
      </c>
      <c r="J3816">
        <v>39107</v>
      </c>
      <c r="K3816">
        <v>39107</v>
      </c>
      <c r="L3816">
        <v>31458</v>
      </c>
      <c r="M3816">
        <v>7649</v>
      </c>
      <c r="N3816">
        <v>15</v>
      </c>
      <c r="O3816">
        <v>7634</v>
      </c>
      <c r="P3816" t="s">
        <v>14</v>
      </c>
      <c r="Q3816" t="s">
        <v>35</v>
      </c>
      <c r="R3816" t="s">
        <v>26</v>
      </c>
    </row>
    <row r="3817" spans="1:18" x14ac:dyDescent="0.25">
      <c r="A3817" t="s">
        <v>8673</v>
      </c>
      <c r="B3817" s="1">
        <v>45297</v>
      </c>
      <c r="C3817" t="s">
        <v>84</v>
      </c>
      <c r="D3817" t="s">
        <v>8674</v>
      </c>
      <c r="E3817" t="s">
        <v>69</v>
      </c>
      <c r="F3817" t="s">
        <v>63</v>
      </c>
      <c r="G3817" t="s">
        <v>71</v>
      </c>
      <c r="H3817" t="s">
        <v>72</v>
      </c>
      <c r="I3817">
        <v>4</v>
      </c>
      <c r="J3817">
        <v>6356</v>
      </c>
      <c r="K3817">
        <v>25424</v>
      </c>
      <c r="L3817">
        <v>22747</v>
      </c>
      <c r="M3817">
        <v>2677</v>
      </c>
      <c r="N3817">
        <v>0</v>
      </c>
      <c r="O3817">
        <v>2677</v>
      </c>
      <c r="P3817" t="s">
        <v>14</v>
      </c>
      <c r="Q3817" t="s">
        <v>34</v>
      </c>
      <c r="R3817" t="s">
        <v>26</v>
      </c>
    </row>
    <row r="3818" spans="1:18" x14ac:dyDescent="0.25">
      <c r="A3818" t="s">
        <v>8675</v>
      </c>
      <c r="B3818" s="1">
        <v>45547</v>
      </c>
      <c r="C3818" t="s">
        <v>38</v>
      </c>
      <c r="D3818" t="s">
        <v>8676</v>
      </c>
      <c r="E3818" t="s">
        <v>69</v>
      </c>
      <c r="F3818" t="s">
        <v>70</v>
      </c>
      <c r="G3818" t="s">
        <v>32</v>
      </c>
      <c r="H3818" t="s">
        <v>118</v>
      </c>
      <c r="I3818">
        <v>4</v>
      </c>
      <c r="J3818">
        <v>46657</v>
      </c>
      <c r="K3818">
        <v>186628</v>
      </c>
      <c r="L3818">
        <v>124699</v>
      </c>
      <c r="M3818">
        <v>61929</v>
      </c>
      <c r="N3818">
        <v>0</v>
      </c>
      <c r="O3818">
        <v>61929</v>
      </c>
      <c r="P3818" t="s">
        <v>14</v>
      </c>
      <c r="Q3818" t="s">
        <v>34</v>
      </c>
      <c r="R3818" t="s">
        <v>35</v>
      </c>
    </row>
    <row r="3819" spans="1:18" x14ac:dyDescent="0.25">
      <c r="A3819" t="s">
        <v>8677</v>
      </c>
      <c r="B3819" s="1">
        <v>44729</v>
      </c>
      <c r="C3819" t="s">
        <v>19</v>
      </c>
      <c r="D3819" t="s">
        <v>8678</v>
      </c>
      <c r="E3819" t="s">
        <v>69</v>
      </c>
      <c r="F3819" t="s">
        <v>22</v>
      </c>
      <c r="G3819" t="s">
        <v>32</v>
      </c>
      <c r="H3819" t="s">
        <v>118</v>
      </c>
      <c r="I3819">
        <v>8</v>
      </c>
      <c r="J3819">
        <v>22843</v>
      </c>
      <c r="K3819">
        <v>182744</v>
      </c>
      <c r="L3819">
        <v>136018</v>
      </c>
      <c r="M3819">
        <v>46726</v>
      </c>
      <c r="N3819">
        <v>10</v>
      </c>
      <c r="O3819">
        <v>46716</v>
      </c>
      <c r="P3819" t="s">
        <v>14</v>
      </c>
      <c r="Q3819" t="s">
        <v>25</v>
      </c>
      <c r="R3819" t="s">
        <v>26</v>
      </c>
    </row>
    <row r="3820" spans="1:18" x14ac:dyDescent="0.25">
      <c r="A3820" t="s">
        <v>8679</v>
      </c>
      <c r="B3820" s="1">
        <v>44604</v>
      </c>
      <c r="C3820" t="s">
        <v>29</v>
      </c>
      <c r="D3820" t="s">
        <v>8680</v>
      </c>
      <c r="E3820" t="s">
        <v>69</v>
      </c>
      <c r="F3820" t="s">
        <v>31</v>
      </c>
      <c r="G3820" t="s">
        <v>48</v>
      </c>
      <c r="H3820" t="s">
        <v>54</v>
      </c>
      <c r="I3820">
        <v>9</v>
      </c>
      <c r="J3820">
        <v>3559</v>
      </c>
      <c r="K3820">
        <v>32031</v>
      </c>
      <c r="L3820">
        <v>24563</v>
      </c>
      <c r="M3820">
        <v>7468</v>
      </c>
      <c r="N3820">
        <v>10</v>
      </c>
      <c r="O3820">
        <v>7458</v>
      </c>
      <c r="P3820" t="s">
        <v>14</v>
      </c>
      <c r="Q3820" t="s">
        <v>25</v>
      </c>
      <c r="R3820" t="s">
        <v>35</v>
      </c>
    </row>
    <row r="3821" spans="1:18" x14ac:dyDescent="0.25">
      <c r="A3821" t="s">
        <v>8681</v>
      </c>
      <c r="B3821" s="1">
        <v>45523</v>
      </c>
      <c r="C3821" t="s">
        <v>67</v>
      </c>
      <c r="D3821" t="s">
        <v>8682</v>
      </c>
      <c r="E3821" t="s">
        <v>69</v>
      </c>
      <c r="F3821" t="s">
        <v>31</v>
      </c>
      <c r="G3821" t="s">
        <v>32</v>
      </c>
      <c r="H3821" t="s">
        <v>118</v>
      </c>
      <c r="I3821">
        <v>2</v>
      </c>
      <c r="J3821">
        <v>33532</v>
      </c>
      <c r="K3821">
        <v>67064</v>
      </c>
      <c r="L3821">
        <v>44357</v>
      </c>
      <c r="M3821">
        <v>22707</v>
      </c>
      <c r="N3821">
        <v>15</v>
      </c>
      <c r="O3821">
        <v>22692</v>
      </c>
      <c r="P3821" t="s">
        <v>14</v>
      </c>
      <c r="Q3821" t="s">
        <v>35</v>
      </c>
      <c r="R3821" t="s">
        <v>26</v>
      </c>
    </row>
    <row r="3822" spans="1:18" x14ac:dyDescent="0.25">
      <c r="A3822" t="s">
        <v>8683</v>
      </c>
      <c r="B3822" s="1">
        <v>44821</v>
      </c>
      <c r="C3822" t="s">
        <v>38</v>
      </c>
      <c r="D3822" t="s">
        <v>8684</v>
      </c>
      <c r="E3822" t="s">
        <v>69</v>
      </c>
      <c r="F3822" t="s">
        <v>114</v>
      </c>
      <c r="G3822" t="s">
        <v>23</v>
      </c>
      <c r="H3822" t="s">
        <v>169</v>
      </c>
      <c r="I3822">
        <v>4</v>
      </c>
      <c r="J3822">
        <v>21213</v>
      </c>
      <c r="K3822">
        <v>84852</v>
      </c>
      <c r="L3822">
        <v>70181</v>
      </c>
      <c r="M3822">
        <v>14671</v>
      </c>
      <c r="N3822">
        <v>5</v>
      </c>
      <c r="O3822">
        <v>14666</v>
      </c>
      <c r="P3822" t="s">
        <v>14</v>
      </c>
      <c r="Q3822" t="s">
        <v>55</v>
      </c>
      <c r="R3822" t="s">
        <v>26</v>
      </c>
    </row>
    <row r="3823" spans="1:18" x14ac:dyDescent="0.25">
      <c r="A3823" t="s">
        <v>8685</v>
      </c>
      <c r="B3823" s="1">
        <v>44946</v>
      </c>
      <c r="C3823" t="s">
        <v>84</v>
      </c>
      <c r="D3823" t="s">
        <v>8687</v>
      </c>
      <c r="E3823" t="s">
        <v>53</v>
      </c>
      <c r="F3823" t="s">
        <v>47</v>
      </c>
      <c r="G3823" t="s">
        <v>48</v>
      </c>
      <c r="H3823" t="s">
        <v>64</v>
      </c>
      <c r="I3823">
        <v>3</v>
      </c>
      <c r="J3823">
        <v>25906</v>
      </c>
      <c r="K3823">
        <v>77718</v>
      </c>
      <c r="L3823">
        <v>54261</v>
      </c>
      <c r="M3823">
        <v>23457</v>
      </c>
      <c r="N3823">
        <v>15</v>
      </c>
      <c r="O3823">
        <v>23442</v>
      </c>
      <c r="P3823" t="s">
        <v>14</v>
      </c>
      <c r="Q3823" t="s">
        <v>34</v>
      </c>
      <c r="R3823" t="s">
        <v>35</v>
      </c>
    </row>
    <row r="3824" spans="1:18" x14ac:dyDescent="0.25">
      <c r="A3824" t="s">
        <v>8688</v>
      </c>
      <c r="B3824" s="1">
        <v>44793</v>
      </c>
      <c r="C3824" t="s">
        <v>67</v>
      </c>
      <c r="D3824" t="s">
        <v>8689</v>
      </c>
      <c r="E3824" t="s">
        <v>46</v>
      </c>
      <c r="F3824" t="s">
        <v>76</v>
      </c>
      <c r="G3824" t="s">
        <v>71</v>
      </c>
      <c r="H3824" t="s">
        <v>72</v>
      </c>
      <c r="I3824">
        <v>2</v>
      </c>
      <c r="J3824">
        <v>7437</v>
      </c>
      <c r="K3824">
        <v>14874</v>
      </c>
      <c r="L3824">
        <v>10538</v>
      </c>
      <c r="M3824">
        <v>4336</v>
      </c>
      <c r="N3824">
        <v>5</v>
      </c>
      <c r="O3824">
        <v>4331</v>
      </c>
      <c r="P3824" t="s">
        <v>14</v>
      </c>
      <c r="Q3824" t="s">
        <v>35</v>
      </c>
      <c r="R3824" t="s">
        <v>35</v>
      </c>
    </row>
    <row r="3825" spans="1:18" x14ac:dyDescent="0.25">
      <c r="A3825" t="s">
        <v>8690</v>
      </c>
      <c r="B3825" s="1">
        <v>45001</v>
      </c>
      <c r="C3825" t="s">
        <v>208</v>
      </c>
      <c r="D3825" t="s">
        <v>8691</v>
      </c>
      <c r="E3825" t="s">
        <v>69</v>
      </c>
      <c r="F3825" t="s">
        <v>40</v>
      </c>
      <c r="G3825" t="s">
        <v>71</v>
      </c>
      <c r="H3825" t="s">
        <v>195</v>
      </c>
      <c r="I3825">
        <v>3</v>
      </c>
      <c r="J3825">
        <v>40315</v>
      </c>
      <c r="K3825">
        <v>120945</v>
      </c>
      <c r="L3825">
        <v>80692</v>
      </c>
      <c r="M3825">
        <v>40253</v>
      </c>
      <c r="N3825">
        <v>0</v>
      </c>
      <c r="O3825">
        <v>40253</v>
      </c>
      <c r="P3825" t="s">
        <v>14</v>
      </c>
      <c r="Q3825" t="s">
        <v>25</v>
      </c>
      <c r="R3825" t="s">
        <v>26</v>
      </c>
    </row>
    <row r="3826" spans="1:18" x14ac:dyDescent="0.25">
      <c r="A3826" t="s">
        <v>8692</v>
      </c>
      <c r="B3826" s="1">
        <v>45189</v>
      </c>
      <c r="C3826" t="s">
        <v>38</v>
      </c>
      <c r="D3826" t="s">
        <v>8693</v>
      </c>
      <c r="E3826" t="s">
        <v>69</v>
      </c>
      <c r="F3826" t="s">
        <v>47</v>
      </c>
      <c r="G3826" t="s">
        <v>32</v>
      </c>
      <c r="H3826" t="s">
        <v>77</v>
      </c>
      <c r="I3826">
        <v>4</v>
      </c>
      <c r="J3826">
        <v>10085</v>
      </c>
      <c r="K3826">
        <v>40340</v>
      </c>
      <c r="L3826">
        <v>35519</v>
      </c>
      <c r="M3826">
        <v>4821</v>
      </c>
      <c r="N3826">
        <v>10</v>
      </c>
      <c r="O3826">
        <v>4811</v>
      </c>
      <c r="P3826" t="s">
        <v>14</v>
      </c>
      <c r="Q3826" t="s">
        <v>35</v>
      </c>
      <c r="R3826" t="s">
        <v>35</v>
      </c>
    </row>
    <row r="3827" spans="1:18" x14ac:dyDescent="0.25">
      <c r="A3827" t="s">
        <v>8694</v>
      </c>
      <c r="B3827" s="1">
        <v>44820</v>
      </c>
      <c r="C3827" t="s">
        <v>38</v>
      </c>
      <c r="D3827" t="s">
        <v>8695</v>
      </c>
      <c r="E3827" t="s">
        <v>53</v>
      </c>
      <c r="F3827" t="s">
        <v>63</v>
      </c>
      <c r="G3827" t="s">
        <v>32</v>
      </c>
      <c r="H3827" t="s">
        <v>33</v>
      </c>
      <c r="I3827">
        <v>7</v>
      </c>
      <c r="J3827">
        <v>31333</v>
      </c>
      <c r="K3827">
        <v>219331</v>
      </c>
      <c r="L3827">
        <v>142129</v>
      </c>
      <c r="M3827">
        <v>77202</v>
      </c>
      <c r="N3827">
        <v>15</v>
      </c>
      <c r="O3827">
        <v>77187</v>
      </c>
      <c r="P3827" t="s">
        <v>14</v>
      </c>
      <c r="Q3827" t="s">
        <v>55</v>
      </c>
      <c r="R3827" t="s">
        <v>26</v>
      </c>
    </row>
    <row r="3828" spans="1:18" x14ac:dyDescent="0.25">
      <c r="A3828" t="s">
        <v>8696</v>
      </c>
      <c r="B3828" s="1">
        <v>45284</v>
      </c>
      <c r="C3828" t="s">
        <v>44</v>
      </c>
      <c r="D3828" t="s">
        <v>8697</v>
      </c>
      <c r="E3828" t="s">
        <v>46</v>
      </c>
      <c r="F3828" t="s">
        <v>114</v>
      </c>
      <c r="G3828" t="s">
        <v>32</v>
      </c>
      <c r="H3828" t="s">
        <v>77</v>
      </c>
      <c r="I3828">
        <v>1</v>
      </c>
      <c r="J3828">
        <v>5989</v>
      </c>
      <c r="K3828">
        <v>5989</v>
      </c>
      <c r="L3828">
        <v>3605</v>
      </c>
      <c r="M3828">
        <v>2384</v>
      </c>
      <c r="N3828">
        <v>5</v>
      </c>
      <c r="O3828">
        <v>2379</v>
      </c>
      <c r="P3828" t="s">
        <v>14</v>
      </c>
      <c r="Q3828" t="s">
        <v>25</v>
      </c>
      <c r="R3828" t="s">
        <v>35</v>
      </c>
    </row>
    <row r="3829" spans="1:18" x14ac:dyDescent="0.25">
      <c r="A3829" t="s">
        <v>8698</v>
      </c>
      <c r="B3829" s="1">
        <v>44864</v>
      </c>
      <c r="C3829" t="s">
        <v>61</v>
      </c>
      <c r="D3829" t="s">
        <v>8699</v>
      </c>
      <c r="E3829" t="s">
        <v>53</v>
      </c>
      <c r="F3829" t="s">
        <v>22</v>
      </c>
      <c r="G3829" t="s">
        <v>23</v>
      </c>
      <c r="H3829" t="s">
        <v>169</v>
      </c>
      <c r="I3829">
        <v>1</v>
      </c>
      <c r="J3829">
        <v>32737</v>
      </c>
      <c r="K3829">
        <v>32737</v>
      </c>
      <c r="L3829">
        <v>20513</v>
      </c>
      <c r="M3829">
        <v>12224</v>
      </c>
      <c r="N3829">
        <v>10</v>
      </c>
      <c r="O3829">
        <v>12214</v>
      </c>
      <c r="P3829" t="s">
        <v>14</v>
      </c>
      <c r="Q3829" t="s">
        <v>25</v>
      </c>
      <c r="R3829" t="s">
        <v>35</v>
      </c>
    </row>
    <row r="3830" spans="1:18" x14ac:dyDescent="0.25">
      <c r="A3830" t="s">
        <v>8700</v>
      </c>
      <c r="B3830" s="1">
        <v>44765</v>
      </c>
      <c r="C3830" t="s">
        <v>97</v>
      </c>
      <c r="D3830" t="s">
        <v>8701</v>
      </c>
      <c r="E3830" t="s">
        <v>21</v>
      </c>
      <c r="F3830" t="s">
        <v>47</v>
      </c>
      <c r="G3830" t="s">
        <v>32</v>
      </c>
      <c r="H3830" t="s">
        <v>33</v>
      </c>
      <c r="I3830">
        <v>3</v>
      </c>
      <c r="J3830">
        <v>15055</v>
      </c>
      <c r="K3830">
        <v>45165</v>
      </c>
      <c r="L3830">
        <v>34779</v>
      </c>
      <c r="M3830">
        <v>10386</v>
      </c>
      <c r="N3830">
        <v>0</v>
      </c>
      <c r="O3830">
        <v>10386</v>
      </c>
      <c r="P3830" t="s">
        <v>14</v>
      </c>
      <c r="Q3830" t="s">
        <v>25</v>
      </c>
      <c r="R3830" t="s">
        <v>26</v>
      </c>
    </row>
    <row r="3831" spans="1:18" x14ac:dyDescent="0.25">
      <c r="A3831" t="s">
        <v>8702</v>
      </c>
      <c r="B3831" s="1">
        <v>44609</v>
      </c>
      <c r="C3831" t="s">
        <v>29</v>
      </c>
      <c r="D3831" t="s">
        <v>8703</v>
      </c>
      <c r="E3831" t="s">
        <v>46</v>
      </c>
      <c r="F3831" t="s">
        <v>40</v>
      </c>
      <c r="G3831" t="s">
        <v>23</v>
      </c>
      <c r="H3831" t="s">
        <v>41</v>
      </c>
      <c r="I3831">
        <v>7</v>
      </c>
      <c r="J3831">
        <v>22087</v>
      </c>
      <c r="K3831">
        <v>154609</v>
      </c>
      <c r="L3831">
        <v>118157</v>
      </c>
      <c r="M3831">
        <v>36452</v>
      </c>
      <c r="N3831">
        <v>15</v>
      </c>
      <c r="O3831">
        <v>36437</v>
      </c>
      <c r="P3831" t="s">
        <v>14</v>
      </c>
      <c r="Q3831" t="s">
        <v>34</v>
      </c>
      <c r="R3831" t="s">
        <v>26</v>
      </c>
    </row>
    <row r="3832" spans="1:18" x14ac:dyDescent="0.25">
      <c r="A3832" t="s">
        <v>8704</v>
      </c>
      <c r="B3832" s="1">
        <v>44785</v>
      </c>
      <c r="C3832" t="s">
        <v>67</v>
      </c>
      <c r="D3832" t="s">
        <v>8705</v>
      </c>
      <c r="E3832" t="s">
        <v>53</v>
      </c>
      <c r="F3832" t="s">
        <v>47</v>
      </c>
      <c r="G3832" t="s">
        <v>32</v>
      </c>
      <c r="H3832" t="s">
        <v>33</v>
      </c>
      <c r="I3832">
        <v>9</v>
      </c>
      <c r="J3832">
        <v>40852</v>
      </c>
      <c r="K3832">
        <v>367668</v>
      </c>
      <c r="L3832">
        <v>245265</v>
      </c>
      <c r="M3832">
        <v>122403</v>
      </c>
      <c r="N3832">
        <v>15</v>
      </c>
      <c r="O3832">
        <v>122388</v>
      </c>
      <c r="P3832" t="s">
        <v>14</v>
      </c>
      <c r="Q3832" t="s">
        <v>35</v>
      </c>
      <c r="R3832" t="s">
        <v>26</v>
      </c>
    </row>
    <row r="3833" spans="1:18" x14ac:dyDescent="0.25">
      <c r="A3833" t="s">
        <v>8706</v>
      </c>
      <c r="B3833" s="1">
        <v>44620</v>
      </c>
      <c r="C3833" t="s">
        <v>29</v>
      </c>
      <c r="D3833" t="s">
        <v>8707</v>
      </c>
      <c r="E3833" t="s">
        <v>53</v>
      </c>
      <c r="F3833" t="s">
        <v>40</v>
      </c>
      <c r="G3833" t="s">
        <v>23</v>
      </c>
      <c r="H3833" t="s">
        <v>24</v>
      </c>
      <c r="I3833">
        <v>7</v>
      </c>
      <c r="J3833">
        <v>16185</v>
      </c>
      <c r="K3833">
        <v>113295</v>
      </c>
      <c r="L3833">
        <v>80010</v>
      </c>
      <c r="M3833">
        <v>33285</v>
      </c>
      <c r="N3833">
        <v>0</v>
      </c>
      <c r="O3833">
        <v>33285</v>
      </c>
      <c r="P3833" t="s">
        <v>14</v>
      </c>
      <c r="Q3833" t="s">
        <v>34</v>
      </c>
      <c r="R3833" t="s">
        <v>35</v>
      </c>
    </row>
    <row r="3834" spans="1:18" x14ac:dyDescent="0.25">
      <c r="A3834" t="s">
        <v>8708</v>
      </c>
      <c r="B3834" s="1">
        <v>44815</v>
      </c>
      <c r="C3834" t="s">
        <v>38</v>
      </c>
      <c r="D3834" t="s">
        <v>8709</v>
      </c>
      <c r="E3834" t="s">
        <v>21</v>
      </c>
      <c r="F3834" t="s">
        <v>114</v>
      </c>
      <c r="G3834" t="s">
        <v>23</v>
      </c>
      <c r="H3834" t="s">
        <v>169</v>
      </c>
      <c r="I3834">
        <v>8</v>
      </c>
      <c r="J3834">
        <v>27266</v>
      </c>
      <c r="K3834">
        <v>218128</v>
      </c>
      <c r="L3834">
        <v>191942</v>
      </c>
      <c r="M3834">
        <v>26186</v>
      </c>
      <c r="N3834">
        <v>0</v>
      </c>
      <c r="O3834">
        <v>26186</v>
      </c>
      <c r="P3834" t="s">
        <v>14</v>
      </c>
      <c r="Q3834" t="s">
        <v>55</v>
      </c>
      <c r="R3834" t="s">
        <v>35</v>
      </c>
    </row>
    <row r="3835" spans="1:18" x14ac:dyDescent="0.25">
      <c r="A3835" t="s">
        <v>8710</v>
      </c>
      <c r="B3835" s="1">
        <v>45411</v>
      </c>
      <c r="C3835" t="s">
        <v>227</v>
      </c>
      <c r="D3835" t="s">
        <v>8711</v>
      </c>
      <c r="E3835" t="s">
        <v>53</v>
      </c>
      <c r="F3835" t="s">
        <v>76</v>
      </c>
      <c r="G3835" t="s">
        <v>32</v>
      </c>
      <c r="H3835" t="s">
        <v>77</v>
      </c>
      <c r="I3835">
        <v>2</v>
      </c>
      <c r="J3835">
        <v>31901</v>
      </c>
      <c r="K3835">
        <v>63802</v>
      </c>
      <c r="L3835">
        <v>52121</v>
      </c>
      <c r="M3835">
        <v>11681</v>
      </c>
      <c r="N3835">
        <v>0</v>
      </c>
      <c r="O3835">
        <v>11681</v>
      </c>
      <c r="P3835" t="s">
        <v>14</v>
      </c>
      <c r="Q3835" t="s">
        <v>25</v>
      </c>
      <c r="R3835" t="s">
        <v>35</v>
      </c>
    </row>
    <row r="3836" spans="1:18" x14ac:dyDescent="0.25">
      <c r="A3836" t="s">
        <v>8712</v>
      </c>
      <c r="B3836" s="1">
        <v>44647</v>
      </c>
      <c r="C3836" t="s">
        <v>208</v>
      </c>
      <c r="D3836" t="s">
        <v>8713</v>
      </c>
      <c r="E3836" t="s">
        <v>21</v>
      </c>
      <c r="F3836" t="s">
        <v>47</v>
      </c>
      <c r="G3836" t="s">
        <v>23</v>
      </c>
      <c r="H3836" t="s">
        <v>169</v>
      </c>
      <c r="I3836">
        <v>9</v>
      </c>
      <c r="J3836">
        <v>28156</v>
      </c>
      <c r="K3836">
        <v>253404</v>
      </c>
      <c r="L3836">
        <v>199847</v>
      </c>
      <c r="M3836">
        <v>53557</v>
      </c>
      <c r="N3836">
        <v>15</v>
      </c>
      <c r="O3836">
        <v>53542</v>
      </c>
      <c r="P3836" t="s">
        <v>14</v>
      </c>
      <c r="Q3836" t="s">
        <v>25</v>
      </c>
      <c r="R3836" t="s">
        <v>35</v>
      </c>
    </row>
    <row r="3837" spans="1:18" x14ac:dyDescent="0.25">
      <c r="A3837" t="s">
        <v>8714</v>
      </c>
      <c r="B3837" s="1">
        <v>44604</v>
      </c>
      <c r="C3837" t="s">
        <v>29</v>
      </c>
      <c r="D3837" t="s">
        <v>8715</v>
      </c>
      <c r="E3837" t="s">
        <v>53</v>
      </c>
      <c r="F3837" t="s">
        <v>40</v>
      </c>
      <c r="G3837" t="s">
        <v>23</v>
      </c>
      <c r="H3837" t="s">
        <v>24</v>
      </c>
      <c r="I3837">
        <v>7</v>
      </c>
      <c r="J3837">
        <v>27489</v>
      </c>
      <c r="K3837">
        <v>192423</v>
      </c>
      <c r="L3837">
        <v>130328</v>
      </c>
      <c r="M3837">
        <v>62095</v>
      </c>
      <c r="N3837">
        <v>15</v>
      </c>
      <c r="O3837">
        <v>62080</v>
      </c>
      <c r="P3837" t="s">
        <v>14</v>
      </c>
      <c r="Q3837" t="s">
        <v>35</v>
      </c>
      <c r="R3837" t="s">
        <v>26</v>
      </c>
    </row>
    <row r="3838" spans="1:18" x14ac:dyDescent="0.25">
      <c r="A3838" t="s">
        <v>8716</v>
      </c>
      <c r="B3838" s="1">
        <v>45024</v>
      </c>
      <c r="C3838" t="s">
        <v>227</v>
      </c>
      <c r="D3838" t="s">
        <v>8717</v>
      </c>
      <c r="E3838" t="s">
        <v>69</v>
      </c>
      <c r="F3838" t="s">
        <v>47</v>
      </c>
      <c r="G3838" t="s">
        <v>71</v>
      </c>
      <c r="H3838" t="s">
        <v>72</v>
      </c>
      <c r="I3838">
        <v>9</v>
      </c>
      <c r="J3838">
        <v>46365</v>
      </c>
      <c r="K3838">
        <v>417285</v>
      </c>
      <c r="L3838">
        <v>289844</v>
      </c>
      <c r="M3838">
        <v>127441</v>
      </c>
      <c r="N3838">
        <v>15</v>
      </c>
      <c r="O3838">
        <v>127426</v>
      </c>
      <c r="P3838" t="s">
        <v>14</v>
      </c>
      <c r="Q3838" t="s">
        <v>34</v>
      </c>
      <c r="R3838" t="s">
        <v>26</v>
      </c>
    </row>
    <row r="3839" spans="1:18" x14ac:dyDescent="0.25">
      <c r="A3839" t="s">
        <v>8718</v>
      </c>
      <c r="B3839" s="1">
        <v>44673</v>
      </c>
      <c r="C3839" t="s">
        <v>227</v>
      </c>
      <c r="D3839" t="s">
        <v>8719</v>
      </c>
      <c r="E3839" t="s">
        <v>21</v>
      </c>
      <c r="F3839" t="s">
        <v>70</v>
      </c>
      <c r="G3839" t="s">
        <v>48</v>
      </c>
      <c r="H3839" t="s">
        <v>202</v>
      </c>
      <c r="I3839">
        <v>1</v>
      </c>
      <c r="J3839">
        <v>12576</v>
      </c>
      <c r="K3839">
        <v>12576</v>
      </c>
      <c r="L3839">
        <v>9463</v>
      </c>
      <c r="M3839">
        <v>3113</v>
      </c>
      <c r="N3839">
        <v>0</v>
      </c>
      <c r="O3839">
        <v>3113</v>
      </c>
      <c r="P3839" t="s">
        <v>14</v>
      </c>
      <c r="Q3839" t="s">
        <v>34</v>
      </c>
      <c r="R3839" t="s">
        <v>35</v>
      </c>
    </row>
    <row r="3840" spans="1:18" x14ac:dyDescent="0.25">
      <c r="A3840" t="s">
        <v>8720</v>
      </c>
      <c r="B3840" s="1">
        <v>44599</v>
      </c>
      <c r="C3840" t="s">
        <v>29</v>
      </c>
      <c r="D3840" t="s">
        <v>8721</v>
      </c>
      <c r="E3840" t="s">
        <v>53</v>
      </c>
      <c r="F3840" t="s">
        <v>40</v>
      </c>
      <c r="G3840" t="s">
        <v>71</v>
      </c>
      <c r="H3840" t="s">
        <v>81</v>
      </c>
      <c r="I3840">
        <v>4</v>
      </c>
      <c r="J3840">
        <v>663</v>
      </c>
      <c r="K3840">
        <v>2652</v>
      </c>
      <c r="L3840">
        <v>1929</v>
      </c>
      <c r="M3840">
        <v>723</v>
      </c>
      <c r="N3840">
        <v>15</v>
      </c>
      <c r="O3840">
        <v>708</v>
      </c>
      <c r="P3840" t="s">
        <v>14</v>
      </c>
      <c r="Q3840" t="s">
        <v>25</v>
      </c>
      <c r="R3840" t="s">
        <v>35</v>
      </c>
    </row>
    <row r="3841" spans="1:18" x14ac:dyDescent="0.25">
      <c r="A3841" t="s">
        <v>8722</v>
      </c>
      <c r="B3841" s="1">
        <v>44968</v>
      </c>
      <c r="C3841" t="s">
        <v>29</v>
      </c>
      <c r="D3841" t="s">
        <v>8723</v>
      </c>
      <c r="E3841" t="s">
        <v>53</v>
      </c>
      <c r="F3841" t="s">
        <v>47</v>
      </c>
      <c r="G3841" t="s">
        <v>32</v>
      </c>
      <c r="H3841" t="s">
        <v>33</v>
      </c>
      <c r="I3841">
        <v>4</v>
      </c>
      <c r="J3841">
        <v>8885</v>
      </c>
      <c r="K3841">
        <v>35540</v>
      </c>
      <c r="L3841">
        <v>31350</v>
      </c>
      <c r="M3841">
        <v>4190</v>
      </c>
      <c r="N3841">
        <v>5</v>
      </c>
      <c r="O3841">
        <v>4185</v>
      </c>
      <c r="P3841" t="s">
        <v>14</v>
      </c>
      <c r="Q3841" t="s">
        <v>34</v>
      </c>
      <c r="R3841" t="s">
        <v>35</v>
      </c>
    </row>
    <row r="3842" spans="1:18" x14ac:dyDescent="0.25">
      <c r="A3842" t="s">
        <v>8724</v>
      </c>
      <c r="B3842" s="1">
        <v>45498</v>
      </c>
      <c r="C3842" t="s">
        <v>97</v>
      </c>
      <c r="D3842" t="s">
        <v>8725</v>
      </c>
      <c r="E3842" t="s">
        <v>69</v>
      </c>
      <c r="F3842" t="s">
        <v>31</v>
      </c>
      <c r="G3842" t="s">
        <v>23</v>
      </c>
      <c r="H3842" t="s">
        <v>127</v>
      </c>
      <c r="I3842">
        <v>1</v>
      </c>
      <c r="J3842">
        <v>37174</v>
      </c>
      <c r="K3842">
        <v>37174</v>
      </c>
      <c r="L3842">
        <v>23491</v>
      </c>
      <c r="M3842">
        <v>13683</v>
      </c>
      <c r="N3842">
        <v>5</v>
      </c>
      <c r="O3842">
        <v>13678</v>
      </c>
      <c r="P3842" t="s">
        <v>14</v>
      </c>
      <c r="Q3842" t="s">
        <v>25</v>
      </c>
      <c r="R3842" t="s">
        <v>35</v>
      </c>
    </row>
    <row r="3843" spans="1:18" x14ac:dyDescent="0.25">
      <c r="A3843" t="s">
        <v>8726</v>
      </c>
      <c r="B3843" s="1">
        <v>45216</v>
      </c>
      <c r="C3843" t="s">
        <v>61</v>
      </c>
      <c r="D3843" t="s">
        <v>8727</v>
      </c>
      <c r="E3843" t="s">
        <v>69</v>
      </c>
      <c r="F3843" t="s">
        <v>70</v>
      </c>
      <c r="G3843" t="s">
        <v>71</v>
      </c>
      <c r="H3843" t="s">
        <v>195</v>
      </c>
      <c r="I3843">
        <v>10</v>
      </c>
      <c r="J3843">
        <v>18916</v>
      </c>
      <c r="K3843">
        <v>189160</v>
      </c>
      <c r="L3843">
        <v>125357</v>
      </c>
      <c r="M3843">
        <v>63803</v>
      </c>
      <c r="N3843">
        <v>5</v>
      </c>
      <c r="O3843">
        <v>63798</v>
      </c>
      <c r="P3843" t="s">
        <v>14</v>
      </c>
      <c r="Q3843" t="s">
        <v>55</v>
      </c>
      <c r="R3843" t="s">
        <v>26</v>
      </c>
    </row>
    <row r="3844" spans="1:18" x14ac:dyDescent="0.25">
      <c r="A3844" t="s">
        <v>8728</v>
      </c>
      <c r="B3844" s="1">
        <v>44979</v>
      </c>
      <c r="C3844" t="s">
        <v>29</v>
      </c>
      <c r="D3844" t="s">
        <v>8729</v>
      </c>
      <c r="E3844" t="s">
        <v>21</v>
      </c>
      <c r="F3844" t="s">
        <v>63</v>
      </c>
      <c r="G3844" t="s">
        <v>71</v>
      </c>
      <c r="H3844" t="s">
        <v>81</v>
      </c>
      <c r="I3844">
        <v>6</v>
      </c>
      <c r="J3844">
        <v>27760</v>
      </c>
      <c r="K3844">
        <v>166560</v>
      </c>
      <c r="L3844">
        <v>112794</v>
      </c>
      <c r="M3844">
        <v>53766</v>
      </c>
      <c r="N3844">
        <v>10</v>
      </c>
      <c r="O3844">
        <v>53756</v>
      </c>
      <c r="P3844" t="s">
        <v>14</v>
      </c>
      <c r="Q3844" t="s">
        <v>35</v>
      </c>
      <c r="R3844" t="s">
        <v>35</v>
      </c>
    </row>
    <row r="3845" spans="1:18" x14ac:dyDescent="0.25">
      <c r="A3845" t="s">
        <v>8730</v>
      </c>
      <c r="B3845" s="1">
        <v>44823</v>
      </c>
      <c r="C3845" t="s">
        <v>38</v>
      </c>
      <c r="D3845" t="s">
        <v>8731</v>
      </c>
      <c r="E3845" t="s">
        <v>53</v>
      </c>
      <c r="F3845" t="s">
        <v>114</v>
      </c>
      <c r="G3845" t="s">
        <v>23</v>
      </c>
      <c r="H3845" t="s">
        <v>24</v>
      </c>
      <c r="I3845">
        <v>8</v>
      </c>
      <c r="J3845">
        <v>27382</v>
      </c>
      <c r="K3845">
        <v>219056</v>
      </c>
      <c r="L3845">
        <v>150063</v>
      </c>
      <c r="M3845">
        <v>68993</v>
      </c>
      <c r="N3845">
        <v>15</v>
      </c>
      <c r="O3845">
        <v>68978</v>
      </c>
      <c r="P3845" t="s">
        <v>14</v>
      </c>
      <c r="Q3845" t="s">
        <v>55</v>
      </c>
      <c r="R3845" t="s">
        <v>35</v>
      </c>
    </row>
    <row r="3846" spans="1:18" x14ac:dyDescent="0.25">
      <c r="A3846" t="s">
        <v>8732</v>
      </c>
      <c r="B3846" s="1">
        <v>45100</v>
      </c>
      <c r="C3846" t="s">
        <v>19</v>
      </c>
      <c r="D3846" t="s">
        <v>8733</v>
      </c>
      <c r="E3846" t="s">
        <v>53</v>
      </c>
      <c r="F3846" t="s">
        <v>47</v>
      </c>
      <c r="G3846" t="s">
        <v>71</v>
      </c>
      <c r="H3846" t="s">
        <v>72</v>
      </c>
      <c r="I3846">
        <v>9</v>
      </c>
      <c r="J3846">
        <v>45850</v>
      </c>
      <c r="K3846">
        <v>412650</v>
      </c>
      <c r="L3846">
        <v>282603</v>
      </c>
      <c r="M3846">
        <v>130047</v>
      </c>
      <c r="N3846">
        <v>0</v>
      </c>
      <c r="O3846">
        <v>130047</v>
      </c>
      <c r="P3846" t="s">
        <v>14</v>
      </c>
      <c r="Q3846" t="s">
        <v>25</v>
      </c>
      <c r="R3846" t="s">
        <v>26</v>
      </c>
    </row>
    <row r="3847" spans="1:18" x14ac:dyDescent="0.25">
      <c r="A3847" t="s">
        <v>8734</v>
      </c>
      <c r="B3847" s="1">
        <v>44908</v>
      </c>
      <c r="C3847" t="s">
        <v>44</v>
      </c>
      <c r="D3847" t="s">
        <v>8735</v>
      </c>
      <c r="E3847" t="s">
        <v>21</v>
      </c>
      <c r="F3847" t="s">
        <v>76</v>
      </c>
      <c r="G3847" t="s">
        <v>48</v>
      </c>
      <c r="H3847" t="s">
        <v>54</v>
      </c>
      <c r="I3847">
        <v>7</v>
      </c>
      <c r="J3847">
        <v>44143</v>
      </c>
      <c r="K3847">
        <v>309001</v>
      </c>
      <c r="L3847">
        <v>267400</v>
      </c>
      <c r="M3847">
        <v>41601</v>
      </c>
      <c r="N3847">
        <v>5</v>
      </c>
      <c r="O3847">
        <v>41596</v>
      </c>
      <c r="P3847" t="s">
        <v>14</v>
      </c>
      <c r="Q3847" t="s">
        <v>25</v>
      </c>
      <c r="R3847" t="s">
        <v>26</v>
      </c>
    </row>
    <row r="3848" spans="1:18" x14ac:dyDescent="0.25">
      <c r="A3848" t="s">
        <v>8736</v>
      </c>
      <c r="B3848" s="1">
        <v>45343</v>
      </c>
      <c r="C3848" t="s">
        <v>29</v>
      </c>
      <c r="D3848" t="s">
        <v>8737</v>
      </c>
      <c r="E3848" t="s">
        <v>21</v>
      </c>
      <c r="F3848" t="s">
        <v>63</v>
      </c>
      <c r="G3848" t="s">
        <v>32</v>
      </c>
      <c r="H3848" t="s">
        <v>77</v>
      </c>
      <c r="I3848">
        <v>7</v>
      </c>
      <c r="J3848">
        <v>32849</v>
      </c>
      <c r="K3848">
        <v>229943</v>
      </c>
      <c r="L3848">
        <v>190461</v>
      </c>
      <c r="M3848">
        <v>39482</v>
      </c>
      <c r="N3848">
        <v>5</v>
      </c>
      <c r="O3848">
        <v>39477</v>
      </c>
      <c r="P3848" t="s">
        <v>14</v>
      </c>
      <c r="Q3848" t="s">
        <v>35</v>
      </c>
      <c r="R3848" t="s">
        <v>35</v>
      </c>
    </row>
    <row r="3849" spans="1:18" x14ac:dyDescent="0.25">
      <c r="A3849" t="s">
        <v>8738</v>
      </c>
      <c r="B3849" s="1">
        <v>45264</v>
      </c>
      <c r="C3849" t="s">
        <v>44</v>
      </c>
      <c r="D3849" t="s">
        <v>8739</v>
      </c>
      <c r="E3849" t="s">
        <v>69</v>
      </c>
      <c r="F3849" t="s">
        <v>70</v>
      </c>
      <c r="G3849" t="s">
        <v>48</v>
      </c>
      <c r="H3849" t="s">
        <v>54</v>
      </c>
      <c r="I3849">
        <v>7</v>
      </c>
      <c r="J3849">
        <v>43953</v>
      </c>
      <c r="K3849">
        <v>307671</v>
      </c>
      <c r="L3849">
        <v>223666</v>
      </c>
      <c r="M3849">
        <v>84005</v>
      </c>
      <c r="N3849">
        <v>10</v>
      </c>
      <c r="O3849">
        <v>83995</v>
      </c>
      <c r="P3849" t="s">
        <v>14</v>
      </c>
      <c r="Q3849" t="s">
        <v>34</v>
      </c>
      <c r="R3849" t="s">
        <v>26</v>
      </c>
    </row>
    <row r="3850" spans="1:18" x14ac:dyDescent="0.25">
      <c r="A3850" t="s">
        <v>8740</v>
      </c>
      <c r="B3850" s="1">
        <v>45502</v>
      </c>
      <c r="C3850" t="s">
        <v>97</v>
      </c>
      <c r="D3850" t="s">
        <v>8741</v>
      </c>
      <c r="E3850" t="s">
        <v>46</v>
      </c>
      <c r="F3850" t="s">
        <v>114</v>
      </c>
      <c r="G3850" t="s">
        <v>23</v>
      </c>
      <c r="H3850" t="s">
        <v>127</v>
      </c>
      <c r="I3850">
        <v>4</v>
      </c>
      <c r="J3850">
        <v>32062</v>
      </c>
      <c r="K3850">
        <v>128248</v>
      </c>
      <c r="L3850">
        <v>104370</v>
      </c>
      <c r="M3850">
        <v>23878</v>
      </c>
      <c r="N3850">
        <v>5</v>
      </c>
      <c r="O3850">
        <v>23873</v>
      </c>
      <c r="P3850" t="s">
        <v>14</v>
      </c>
      <c r="Q3850" t="s">
        <v>55</v>
      </c>
      <c r="R3850" t="s">
        <v>26</v>
      </c>
    </row>
    <row r="3851" spans="1:18" x14ac:dyDescent="0.25">
      <c r="A3851" t="s">
        <v>8742</v>
      </c>
      <c r="B3851" s="1">
        <v>45139</v>
      </c>
      <c r="C3851" t="s">
        <v>67</v>
      </c>
      <c r="D3851" t="s">
        <v>8743</v>
      </c>
      <c r="E3851" t="s">
        <v>46</v>
      </c>
      <c r="F3851" t="s">
        <v>114</v>
      </c>
      <c r="G3851" t="s">
        <v>32</v>
      </c>
      <c r="H3851" t="s">
        <v>173</v>
      </c>
      <c r="I3851">
        <v>3</v>
      </c>
      <c r="J3851">
        <v>40450</v>
      </c>
      <c r="K3851">
        <v>121350</v>
      </c>
      <c r="L3851">
        <v>98074</v>
      </c>
      <c r="M3851">
        <v>23276</v>
      </c>
      <c r="N3851">
        <v>15</v>
      </c>
      <c r="O3851">
        <v>23261</v>
      </c>
      <c r="P3851" t="s">
        <v>14</v>
      </c>
      <c r="Q3851" t="s">
        <v>34</v>
      </c>
      <c r="R3851" t="s">
        <v>35</v>
      </c>
    </row>
    <row r="3852" spans="1:18" x14ac:dyDescent="0.25">
      <c r="A3852" t="s">
        <v>8744</v>
      </c>
      <c r="B3852" s="1">
        <v>45275</v>
      </c>
      <c r="C3852" t="s">
        <v>44</v>
      </c>
      <c r="D3852" t="s">
        <v>8745</v>
      </c>
      <c r="E3852" t="s">
        <v>69</v>
      </c>
      <c r="F3852" t="s">
        <v>63</v>
      </c>
      <c r="G3852" t="s">
        <v>71</v>
      </c>
      <c r="H3852" t="s">
        <v>111</v>
      </c>
      <c r="I3852">
        <v>9</v>
      </c>
      <c r="J3852">
        <v>45959</v>
      </c>
      <c r="K3852">
        <v>413631</v>
      </c>
      <c r="L3852">
        <v>331966</v>
      </c>
      <c r="M3852">
        <v>81665</v>
      </c>
      <c r="N3852">
        <v>5</v>
      </c>
      <c r="O3852">
        <v>81660</v>
      </c>
      <c r="P3852" t="s">
        <v>14</v>
      </c>
      <c r="Q3852" t="s">
        <v>34</v>
      </c>
      <c r="R3852" t="s">
        <v>26</v>
      </c>
    </row>
    <row r="3853" spans="1:18" x14ac:dyDescent="0.25">
      <c r="A3853" t="s">
        <v>8746</v>
      </c>
      <c r="B3853" s="1">
        <v>44956</v>
      </c>
      <c r="C3853" t="s">
        <v>84</v>
      </c>
      <c r="D3853" t="s">
        <v>8747</v>
      </c>
      <c r="E3853" t="s">
        <v>21</v>
      </c>
      <c r="F3853" t="s">
        <v>22</v>
      </c>
      <c r="G3853" t="s">
        <v>48</v>
      </c>
      <c r="H3853" t="s">
        <v>49</v>
      </c>
      <c r="I3853">
        <v>6</v>
      </c>
      <c r="J3853">
        <v>39920</v>
      </c>
      <c r="K3853">
        <v>239520</v>
      </c>
      <c r="L3853">
        <v>179943</v>
      </c>
      <c r="M3853">
        <v>59577</v>
      </c>
      <c r="N3853">
        <v>10</v>
      </c>
      <c r="O3853">
        <v>59567</v>
      </c>
      <c r="P3853" t="s">
        <v>14</v>
      </c>
      <c r="Q3853" t="s">
        <v>34</v>
      </c>
      <c r="R3853" t="s">
        <v>35</v>
      </c>
    </row>
    <row r="3854" spans="1:18" x14ac:dyDescent="0.25">
      <c r="A3854" t="s">
        <v>8748</v>
      </c>
      <c r="B3854" s="1">
        <v>45128</v>
      </c>
      <c r="C3854" t="s">
        <v>97</v>
      </c>
      <c r="D3854" t="s">
        <v>8749</v>
      </c>
      <c r="E3854" t="s">
        <v>46</v>
      </c>
      <c r="F3854" t="s">
        <v>22</v>
      </c>
      <c r="G3854" t="s">
        <v>32</v>
      </c>
      <c r="H3854" t="s">
        <v>173</v>
      </c>
      <c r="I3854">
        <v>7</v>
      </c>
      <c r="J3854">
        <v>33955</v>
      </c>
      <c r="K3854">
        <v>237685</v>
      </c>
      <c r="L3854">
        <v>158285</v>
      </c>
      <c r="M3854">
        <v>79400</v>
      </c>
      <c r="N3854">
        <v>10</v>
      </c>
      <c r="O3854">
        <v>79390</v>
      </c>
      <c r="P3854" t="s">
        <v>14</v>
      </c>
      <c r="Q3854" t="s">
        <v>34</v>
      </c>
      <c r="R3854" t="s">
        <v>26</v>
      </c>
    </row>
    <row r="3855" spans="1:18" x14ac:dyDescent="0.25">
      <c r="A3855" t="s">
        <v>8750</v>
      </c>
      <c r="B3855" s="1">
        <v>44823</v>
      </c>
      <c r="C3855" t="s">
        <v>38</v>
      </c>
      <c r="D3855" t="s">
        <v>8751</v>
      </c>
      <c r="E3855" t="s">
        <v>53</v>
      </c>
      <c r="F3855" t="s">
        <v>22</v>
      </c>
      <c r="G3855" t="s">
        <v>32</v>
      </c>
      <c r="H3855" t="s">
        <v>118</v>
      </c>
      <c r="I3855">
        <v>1</v>
      </c>
      <c r="J3855">
        <v>11870</v>
      </c>
      <c r="K3855">
        <v>11870</v>
      </c>
      <c r="L3855">
        <v>8757</v>
      </c>
      <c r="M3855">
        <v>3113</v>
      </c>
      <c r="N3855">
        <v>5</v>
      </c>
      <c r="O3855">
        <v>3108</v>
      </c>
      <c r="P3855" t="s">
        <v>14</v>
      </c>
      <c r="Q3855" t="s">
        <v>25</v>
      </c>
      <c r="R3855" t="s">
        <v>35</v>
      </c>
    </row>
    <row r="3856" spans="1:18" x14ac:dyDescent="0.25">
      <c r="A3856" t="s">
        <v>8752</v>
      </c>
      <c r="B3856" s="1">
        <v>45131</v>
      </c>
      <c r="C3856" t="s">
        <v>97</v>
      </c>
      <c r="D3856" t="s">
        <v>8753</v>
      </c>
      <c r="E3856" t="s">
        <v>69</v>
      </c>
      <c r="F3856" t="s">
        <v>31</v>
      </c>
      <c r="G3856" t="s">
        <v>32</v>
      </c>
      <c r="H3856" t="s">
        <v>118</v>
      </c>
      <c r="I3856">
        <v>8</v>
      </c>
      <c r="J3856">
        <v>3718</v>
      </c>
      <c r="K3856">
        <v>29744</v>
      </c>
      <c r="L3856">
        <v>24625</v>
      </c>
      <c r="M3856">
        <v>5119</v>
      </c>
      <c r="N3856">
        <v>10</v>
      </c>
      <c r="O3856">
        <v>5109</v>
      </c>
      <c r="P3856" t="s">
        <v>14</v>
      </c>
      <c r="Q3856" t="s">
        <v>25</v>
      </c>
      <c r="R3856" t="s">
        <v>26</v>
      </c>
    </row>
    <row r="3857" spans="1:18" x14ac:dyDescent="0.25">
      <c r="A3857" t="s">
        <v>8754</v>
      </c>
      <c r="B3857" s="1">
        <v>45145</v>
      </c>
      <c r="C3857" t="s">
        <v>67</v>
      </c>
      <c r="D3857" t="s">
        <v>8755</v>
      </c>
      <c r="E3857" t="s">
        <v>69</v>
      </c>
      <c r="F3857" t="s">
        <v>114</v>
      </c>
      <c r="G3857" t="s">
        <v>48</v>
      </c>
      <c r="H3857" t="s">
        <v>49</v>
      </c>
      <c r="I3857">
        <v>9</v>
      </c>
      <c r="J3857">
        <v>36940</v>
      </c>
      <c r="K3857">
        <v>332460</v>
      </c>
      <c r="L3857">
        <v>297618</v>
      </c>
      <c r="M3857">
        <v>34842</v>
      </c>
      <c r="N3857">
        <v>15</v>
      </c>
      <c r="O3857">
        <v>34827</v>
      </c>
      <c r="P3857" t="s">
        <v>14</v>
      </c>
      <c r="Q3857" t="s">
        <v>25</v>
      </c>
      <c r="R3857" t="s">
        <v>35</v>
      </c>
    </row>
    <row r="3858" spans="1:18" x14ac:dyDescent="0.25">
      <c r="A3858" t="s">
        <v>8756</v>
      </c>
      <c r="B3858" s="1">
        <v>44617</v>
      </c>
      <c r="C3858" t="s">
        <v>29</v>
      </c>
      <c r="D3858" t="s">
        <v>8757</v>
      </c>
      <c r="E3858" t="s">
        <v>21</v>
      </c>
      <c r="F3858" t="s">
        <v>70</v>
      </c>
      <c r="G3858" t="s">
        <v>48</v>
      </c>
      <c r="H3858" t="s">
        <v>64</v>
      </c>
      <c r="I3858">
        <v>10</v>
      </c>
      <c r="J3858">
        <v>43068</v>
      </c>
      <c r="K3858">
        <v>430680</v>
      </c>
      <c r="L3858">
        <v>262863</v>
      </c>
      <c r="M3858">
        <v>167817</v>
      </c>
      <c r="N3858">
        <v>10</v>
      </c>
      <c r="O3858">
        <v>167807</v>
      </c>
      <c r="P3858" t="s">
        <v>14</v>
      </c>
      <c r="Q3858" t="s">
        <v>34</v>
      </c>
      <c r="R3858" t="s">
        <v>26</v>
      </c>
    </row>
    <row r="3859" spans="1:18" x14ac:dyDescent="0.25">
      <c r="A3859" t="s">
        <v>8758</v>
      </c>
      <c r="B3859" s="1">
        <v>45222</v>
      </c>
      <c r="C3859" t="s">
        <v>61</v>
      </c>
      <c r="D3859" t="s">
        <v>8759</v>
      </c>
      <c r="E3859" t="s">
        <v>46</v>
      </c>
      <c r="F3859" t="s">
        <v>40</v>
      </c>
      <c r="G3859" t="s">
        <v>32</v>
      </c>
      <c r="H3859" t="s">
        <v>173</v>
      </c>
      <c r="I3859">
        <v>2</v>
      </c>
      <c r="J3859">
        <v>30270</v>
      </c>
      <c r="K3859">
        <v>60540</v>
      </c>
      <c r="L3859">
        <v>38509</v>
      </c>
      <c r="M3859">
        <v>22031</v>
      </c>
      <c r="N3859">
        <v>0</v>
      </c>
      <c r="O3859">
        <v>22031</v>
      </c>
      <c r="P3859" t="s">
        <v>14</v>
      </c>
      <c r="Q3859" t="s">
        <v>35</v>
      </c>
      <c r="R3859" t="s">
        <v>35</v>
      </c>
    </row>
    <row r="3860" spans="1:18" x14ac:dyDescent="0.25">
      <c r="A3860" t="s">
        <v>8760</v>
      </c>
      <c r="B3860" s="1">
        <v>45343</v>
      </c>
      <c r="C3860" t="s">
        <v>29</v>
      </c>
      <c r="D3860" t="s">
        <v>8761</v>
      </c>
      <c r="E3860" t="s">
        <v>21</v>
      </c>
      <c r="F3860" t="s">
        <v>31</v>
      </c>
      <c r="G3860" t="s">
        <v>71</v>
      </c>
      <c r="H3860" t="s">
        <v>81</v>
      </c>
      <c r="I3860">
        <v>5</v>
      </c>
      <c r="J3860">
        <v>12412</v>
      </c>
      <c r="K3860">
        <v>62060</v>
      </c>
      <c r="L3860">
        <v>53496</v>
      </c>
      <c r="M3860">
        <v>8564</v>
      </c>
      <c r="N3860">
        <v>5</v>
      </c>
      <c r="O3860">
        <v>8559</v>
      </c>
      <c r="P3860" t="s">
        <v>14</v>
      </c>
      <c r="Q3860" t="s">
        <v>55</v>
      </c>
      <c r="R3860" t="s">
        <v>35</v>
      </c>
    </row>
    <row r="3861" spans="1:18" x14ac:dyDescent="0.25">
      <c r="A3861" t="s">
        <v>8762</v>
      </c>
      <c r="B3861" s="1">
        <v>44625</v>
      </c>
      <c r="C3861" t="s">
        <v>208</v>
      </c>
      <c r="D3861" t="s">
        <v>8763</v>
      </c>
      <c r="E3861" t="s">
        <v>53</v>
      </c>
      <c r="F3861" t="s">
        <v>114</v>
      </c>
      <c r="G3861" t="s">
        <v>23</v>
      </c>
      <c r="H3861" t="s">
        <v>127</v>
      </c>
      <c r="I3861">
        <v>8</v>
      </c>
      <c r="J3861">
        <v>31312</v>
      </c>
      <c r="K3861">
        <v>250496</v>
      </c>
      <c r="L3861">
        <v>168270</v>
      </c>
      <c r="M3861">
        <v>82226</v>
      </c>
      <c r="N3861">
        <v>5</v>
      </c>
      <c r="O3861">
        <v>82221</v>
      </c>
      <c r="P3861" t="s">
        <v>14</v>
      </c>
      <c r="Q3861" t="s">
        <v>34</v>
      </c>
      <c r="R3861" t="s">
        <v>26</v>
      </c>
    </row>
    <row r="3862" spans="1:18" x14ac:dyDescent="0.25">
      <c r="A3862" t="s">
        <v>8764</v>
      </c>
      <c r="B3862" s="1">
        <v>45368</v>
      </c>
      <c r="C3862" t="s">
        <v>208</v>
      </c>
      <c r="D3862" t="s">
        <v>8765</v>
      </c>
      <c r="E3862" t="s">
        <v>21</v>
      </c>
      <c r="F3862" t="s">
        <v>31</v>
      </c>
      <c r="G3862" t="s">
        <v>48</v>
      </c>
      <c r="H3862" t="s">
        <v>54</v>
      </c>
      <c r="I3862">
        <v>6</v>
      </c>
      <c r="J3862">
        <v>32071</v>
      </c>
      <c r="K3862">
        <v>192426</v>
      </c>
      <c r="L3862">
        <v>165984</v>
      </c>
      <c r="M3862">
        <v>26442</v>
      </c>
      <c r="N3862">
        <v>5</v>
      </c>
      <c r="O3862">
        <v>26437</v>
      </c>
      <c r="P3862" t="s">
        <v>14</v>
      </c>
      <c r="Q3862" t="s">
        <v>55</v>
      </c>
      <c r="R3862" t="s">
        <v>35</v>
      </c>
    </row>
    <row r="3863" spans="1:18" x14ac:dyDescent="0.25">
      <c r="A3863" t="s">
        <v>8766</v>
      </c>
      <c r="B3863" s="1">
        <v>44732</v>
      </c>
      <c r="C3863" t="s">
        <v>19</v>
      </c>
      <c r="D3863" t="s">
        <v>8767</v>
      </c>
      <c r="E3863" t="s">
        <v>69</v>
      </c>
      <c r="F3863" t="s">
        <v>70</v>
      </c>
      <c r="G3863" t="s">
        <v>32</v>
      </c>
      <c r="H3863" t="s">
        <v>173</v>
      </c>
      <c r="I3863">
        <v>6</v>
      </c>
      <c r="J3863">
        <v>42568</v>
      </c>
      <c r="K3863">
        <v>255408</v>
      </c>
      <c r="L3863">
        <v>220338</v>
      </c>
      <c r="M3863">
        <v>35070</v>
      </c>
      <c r="N3863">
        <v>10</v>
      </c>
      <c r="O3863">
        <v>35060</v>
      </c>
      <c r="P3863" t="s">
        <v>14</v>
      </c>
      <c r="Q3863" t="s">
        <v>34</v>
      </c>
      <c r="R3863" t="s">
        <v>35</v>
      </c>
    </row>
    <row r="3864" spans="1:18" x14ac:dyDescent="0.25">
      <c r="A3864" t="s">
        <v>8768</v>
      </c>
      <c r="B3864" s="1">
        <v>45255</v>
      </c>
      <c r="C3864" t="s">
        <v>133</v>
      </c>
      <c r="D3864" t="s">
        <v>8769</v>
      </c>
      <c r="E3864" t="s">
        <v>69</v>
      </c>
      <c r="F3864" t="s">
        <v>63</v>
      </c>
      <c r="G3864" t="s">
        <v>48</v>
      </c>
      <c r="H3864" t="s">
        <v>202</v>
      </c>
      <c r="I3864">
        <v>10</v>
      </c>
      <c r="J3864">
        <v>4147</v>
      </c>
      <c r="K3864">
        <v>41470</v>
      </c>
      <c r="L3864">
        <v>33899</v>
      </c>
      <c r="M3864">
        <v>7571</v>
      </c>
      <c r="N3864">
        <v>0</v>
      </c>
      <c r="O3864">
        <v>7571</v>
      </c>
      <c r="P3864" t="s">
        <v>14</v>
      </c>
      <c r="Q3864" t="s">
        <v>25</v>
      </c>
      <c r="R3864" t="s">
        <v>26</v>
      </c>
    </row>
    <row r="3865" spans="1:18" x14ac:dyDescent="0.25">
      <c r="A3865" t="s">
        <v>8770</v>
      </c>
      <c r="B3865" s="1">
        <v>45458</v>
      </c>
      <c r="C3865" t="s">
        <v>19</v>
      </c>
      <c r="D3865" t="s">
        <v>8771</v>
      </c>
      <c r="E3865" t="s">
        <v>53</v>
      </c>
      <c r="F3865" t="s">
        <v>70</v>
      </c>
      <c r="G3865" t="s">
        <v>23</v>
      </c>
      <c r="H3865" t="s">
        <v>41</v>
      </c>
      <c r="I3865">
        <v>1</v>
      </c>
      <c r="J3865">
        <v>17255</v>
      </c>
      <c r="K3865">
        <v>17255</v>
      </c>
      <c r="L3865">
        <v>14818</v>
      </c>
      <c r="M3865">
        <v>2437</v>
      </c>
      <c r="N3865">
        <v>0</v>
      </c>
      <c r="O3865">
        <v>2437</v>
      </c>
      <c r="P3865" t="s">
        <v>14</v>
      </c>
      <c r="Q3865" t="s">
        <v>35</v>
      </c>
      <c r="R3865" t="s">
        <v>26</v>
      </c>
    </row>
    <row r="3866" spans="1:18" x14ac:dyDescent="0.25">
      <c r="A3866" t="s">
        <v>8772</v>
      </c>
      <c r="B3866" s="1">
        <v>45242</v>
      </c>
      <c r="C3866" t="s">
        <v>133</v>
      </c>
      <c r="D3866" t="s">
        <v>8773</v>
      </c>
      <c r="E3866" t="s">
        <v>21</v>
      </c>
      <c r="F3866" t="s">
        <v>31</v>
      </c>
      <c r="G3866" t="s">
        <v>48</v>
      </c>
      <c r="H3866" t="s">
        <v>54</v>
      </c>
      <c r="I3866">
        <v>7</v>
      </c>
      <c r="J3866">
        <v>23574</v>
      </c>
      <c r="K3866">
        <v>165018</v>
      </c>
      <c r="L3866">
        <v>127493</v>
      </c>
      <c r="M3866">
        <v>37525</v>
      </c>
      <c r="N3866">
        <v>10</v>
      </c>
      <c r="O3866">
        <v>37515</v>
      </c>
      <c r="P3866" t="s">
        <v>14</v>
      </c>
      <c r="Q3866" t="s">
        <v>55</v>
      </c>
      <c r="R3866" t="s">
        <v>35</v>
      </c>
    </row>
    <row r="3867" spans="1:18" x14ac:dyDescent="0.25">
      <c r="A3867" t="s">
        <v>8774</v>
      </c>
      <c r="B3867" s="1">
        <v>45541</v>
      </c>
      <c r="C3867" t="s">
        <v>38</v>
      </c>
      <c r="D3867" t="s">
        <v>8775</v>
      </c>
      <c r="E3867" t="s">
        <v>53</v>
      </c>
      <c r="F3867" t="s">
        <v>40</v>
      </c>
      <c r="G3867" t="s">
        <v>23</v>
      </c>
      <c r="H3867" t="s">
        <v>169</v>
      </c>
      <c r="I3867">
        <v>9</v>
      </c>
      <c r="J3867">
        <v>36304</v>
      </c>
      <c r="K3867">
        <v>326736</v>
      </c>
      <c r="L3867">
        <v>223177</v>
      </c>
      <c r="M3867">
        <v>103559</v>
      </c>
      <c r="N3867">
        <v>5</v>
      </c>
      <c r="O3867">
        <v>103554</v>
      </c>
      <c r="P3867" t="s">
        <v>14</v>
      </c>
      <c r="Q3867" t="s">
        <v>34</v>
      </c>
      <c r="R3867" t="s">
        <v>35</v>
      </c>
    </row>
    <row r="3868" spans="1:18" x14ac:dyDescent="0.25">
      <c r="A3868" t="s">
        <v>8776</v>
      </c>
      <c r="B3868" s="1">
        <v>45519</v>
      </c>
      <c r="C3868" t="s">
        <v>67</v>
      </c>
      <c r="D3868" t="s">
        <v>8777</v>
      </c>
      <c r="E3868" t="s">
        <v>21</v>
      </c>
      <c r="F3868" t="s">
        <v>114</v>
      </c>
      <c r="G3868" t="s">
        <v>23</v>
      </c>
      <c r="H3868" t="s">
        <v>24</v>
      </c>
      <c r="I3868">
        <v>1</v>
      </c>
      <c r="J3868">
        <v>14656</v>
      </c>
      <c r="K3868">
        <v>14656</v>
      </c>
      <c r="L3868">
        <v>11707</v>
      </c>
      <c r="M3868">
        <v>2949</v>
      </c>
      <c r="N3868">
        <v>15</v>
      </c>
      <c r="O3868">
        <v>2934</v>
      </c>
      <c r="P3868" t="s">
        <v>14</v>
      </c>
      <c r="Q3868" t="s">
        <v>34</v>
      </c>
      <c r="R3868" t="s">
        <v>26</v>
      </c>
    </row>
    <row r="3869" spans="1:18" x14ac:dyDescent="0.25">
      <c r="A3869" t="s">
        <v>8778</v>
      </c>
      <c r="B3869" s="1">
        <v>44759</v>
      </c>
      <c r="C3869" t="s">
        <v>97</v>
      </c>
      <c r="D3869" t="s">
        <v>8779</v>
      </c>
      <c r="E3869" t="s">
        <v>46</v>
      </c>
      <c r="F3869" t="s">
        <v>70</v>
      </c>
      <c r="G3869" t="s">
        <v>23</v>
      </c>
      <c r="H3869" t="s">
        <v>169</v>
      </c>
      <c r="I3869">
        <v>2</v>
      </c>
      <c r="J3869">
        <v>2443</v>
      </c>
      <c r="K3869">
        <v>4886</v>
      </c>
      <c r="L3869">
        <v>3859</v>
      </c>
      <c r="M3869">
        <v>1027</v>
      </c>
      <c r="N3869">
        <v>10</v>
      </c>
      <c r="O3869">
        <v>1017</v>
      </c>
      <c r="P3869" t="s">
        <v>14</v>
      </c>
      <c r="Q3869" t="s">
        <v>25</v>
      </c>
      <c r="R3869" t="s">
        <v>26</v>
      </c>
    </row>
    <row r="3870" spans="1:18" x14ac:dyDescent="0.25">
      <c r="A3870" t="s">
        <v>8780</v>
      </c>
      <c r="B3870" s="1">
        <v>45150</v>
      </c>
      <c r="C3870" t="s">
        <v>67</v>
      </c>
      <c r="D3870" t="s">
        <v>8781</v>
      </c>
      <c r="E3870" t="s">
        <v>53</v>
      </c>
      <c r="F3870" t="s">
        <v>63</v>
      </c>
      <c r="G3870" t="s">
        <v>48</v>
      </c>
      <c r="H3870" t="s">
        <v>54</v>
      </c>
      <c r="I3870">
        <v>10</v>
      </c>
      <c r="J3870">
        <v>23318</v>
      </c>
      <c r="K3870">
        <v>233180</v>
      </c>
      <c r="L3870">
        <v>145349</v>
      </c>
      <c r="M3870">
        <v>87831</v>
      </c>
      <c r="N3870">
        <v>10</v>
      </c>
      <c r="O3870">
        <v>87821</v>
      </c>
      <c r="P3870" t="s">
        <v>14</v>
      </c>
      <c r="Q3870" t="s">
        <v>25</v>
      </c>
      <c r="R3870" t="s">
        <v>26</v>
      </c>
    </row>
    <row r="3871" spans="1:18" x14ac:dyDescent="0.25">
      <c r="A3871" t="s">
        <v>8782</v>
      </c>
      <c r="B3871" s="1">
        <v>45427</v>
      </c>
      <c r="C3871" t="s">
        <v>140</v>
      </c>
      <c r="D3871" t="s">
        <v>8783</v>
      </c>
      <c r="E3871" t="s">
        <v>69</v>
      </c>
      <c r="F3871" t="s">
        <v>40</v>
      </c>
      <c r="G3871" t="s">
        <v>32</v>
      </c>
      <c r="H3871" t="s">
        <v>33</v>
      </c>
      <c r="I3871">
        <v>10</v>
      </c>
      <c r="J3871">
        <v>25600</v>
      </c>
      <c r="K3871">
        <v>256000</v>
      </c>
      <c r="L3871">
        <v>227431</v>
      </c>
      <c r="M3871">
        <v>28569</v>
      </c>
      <c r="N3871">
        <v>15</v>
      </c>
      <c r="O3871">
        <v>28554</v>
      </c>
      <c r="P3871" t="s">
        <v>14</v>
      </c>
      <c r="Q3871" t="s">
        <v>35</v>
      </c>
      <c r="R3871" t="s">
        <v>26</v>
      </c>
    </row>
    <row r="3872" spans="1:18" x14ac:dyDescent="0.25">
      <c r="A3872" t="s">
        <v>8784</v>
      </c>
      <c r="B3872" s="1">
        <v>44861</v>
      </c>
      <c r="C3872" t="s">
        <v>61</v>
      </c>
      <c r="D3872" t="s">
        <v>8785</v>
      </c>
      <c r="E3872" t="s">
        <v>69</v>
      </c>
      <c r="F3872" t="s">
        <v>114</v>
      </c>
      <c r="G3872" t="s">
        <v>71</v>
      </c>
      <c r="H3872" t="s">
        <v>195</v>
      </c>
      <c r="I3872">
        <v>2</v>
      </c>
      <c r="J3872">
        <v>25694</v>
      </c>
      <c r="K3872">
        <v>51388</v>
      </c>
      <c r="L3872">
        <v>41906</v>
      </c>
      <c r="M3872">
        <v>9482</v>
      </c>
      <c r="N3872">
        <v>5</v>
      </c>
      <c r="O3872">
        <v>9477</v>
      </c>
      <c r="P3872" t="s">
        <v>14</v>
      </c>
      <c r="Q3872" t="s">
        <v>55</v>
      </c>
      <c r="R3872" t="s">
        <v>26</v>
      </c>
    </row>
    <row r="3873" spans="1:18" x14ac:dyDescent="0.25">
      <c r="A3873" t="s">
        <v>8786</v>
      </c>
      <c r="B3873" s="1">
        <v>44883</v>
      </c>
      <c r="C3873" t="s">
        <v>133</v>
      </c>
      <c r="D3873" t="s">
        <v>8787</v>
      </c>
      <c r="E3873" t="s">
        <v>46</v>
      </c>
      <c r="F3873" t="s">
        <v>47</v>
      </c>
      <c r="G3873" t="s">
        <v>32</v>
      </c>
      <c r="H3873" t="s">
        <v>173</v>
      </c>
      <c r="I3873">
        <v>8</v>
      </c>
      <c r="J3873">
        <v>10903</v>
      </c>
      <c r="K3873">
        <v>87224</v>
      </c>
      <c r="L3873">
        <v>74805</v>
      </c>
      <c r="M3873">
        <v>12419</v>
      </c>
      <c r="N3873">
        <v>5</v>
      </c>
      <c r="O3873">
        <v>12414</v>
      </c>
      <c r="P3873" t="s">
        <v>14</v>
      </c>
      <c r="Q3873" t="s">
        <v>55</v>
      </c>
      <c r="R3873" t="s">
        <v>35</v>
      </c>
    </row>
    <row r="3874" spans="1:18" x14ac:dyDescent="0.25">
      <c r="A3874" t="s">
        <v>8788</v>
      </c>
      <c r="B3874" s="1">
        <v>44685</v>
      </c>
      <c r="C3874" t="s">
        <v>140</v>
      </c>
      <c r="D3874" t="s">
        <v>8789</v>
      </c>
      <c r="E3874" t="s">
        <v>69</v>
      </c>
      <c r="F3874" t="s">
        <v>70</v>
      </c>
      <c r="G3874" t="s">
        <v>48</v>
      </c>
      <c r="H3874" t="s">
        <v>64</v>
      </c>
      <c r="I3874">
        <v>4</v>
      </c>
      <c r="J3874">
        <v>15660</v>
      </c>
      <c r="K3874">
        <v>62640</v>
      </c>
      <c r="L3874">
        <v>56063</v>
      </c>
      <c r="M3874">
        <v>6577</v>
      </c>
      <c r="N3874">
        <v>5</v>
      </c>
      <c r="O3874">
        <v>6572</v>
      </c>
      <c r="P3874" t="s">
        <v>14</v>
      </c>
      <c r="Q3874" t="s">
        <v>55</v>
      </c>
      <c r="R3874" t="s">
        <v>26</v>
      </c>
    </row>
    <row r="3875" spans="1:18" x14ac:dyDescent="0.25">
      <c r="A3875" t="s">
        <v>8790</v>
      </c>
      <c r="B3875" s="1">
        <v>44734</v>
      </c>
      <c r="C3875" t="s">
        <v>19</v>
      </c>
      <c r="D3875" t="s">
        <v>8791</v>
      </c>
      <c r="E3875" t="s">
        <v>69</v>
      </c>
      <c r="F3875" t="s">
        <v>31</v>
      </c>
      <c r="G3875" t="s">
        <v>48</v>
      </c>
      <c r="H3875" t="s">
        <v>54</v>
      </c>
      <c r="I3875">
        <v>8</v>
      </c>
      <c r="J3875">
        <v>46282</v>
      </c>
      <c r="K3875">
        <v>370256</v>
      </c>
      <c r="L3875">
        <v>227792</v>
      </c>
      <c r="M3875">
        <v>142464</v>
      </c>
      <c r="N3875">
        <v>10</v>
      </c>
      <c r="O3875">
        <v>142454</v>
      </c>
      <c r="P3875" t="s">
        <v>14</v>
      </c>
      <c r="Q3875" t="s">
        <v>35</v>
      </c>
      <c r="R3875" t="s">
        <v>26</v>
      </c>
    </row>
    <row r="3876" spans="1:18" x14ac:dyDescent="0.25">
      <c r="A3876" t="s">
        <v>8792</v>
      </c>
      <c r="B3876" s="1">
        <v>44660</v>
      </c>
      <c r="C3876" t="s">
        <v>227</v>
      </c>
      <c r="D3876" t="s">
        <v>8793</v>
      </c>
      <c r="E3876" t="s">
        <v>69</v>
      </c>
      <c r="F3876" t="s">
        <v>114</v>
      </c>
      <c r="G3876" t="s">
        <v>48</v>
      </c>
      <c r="H3876" t="s">
        <v>54</v>
      </c>
      <c r="I3876">
        <v>4</v>
      </c>
      <c r="J3876">
        <v>5966</v>
      </c>
      <c r="K3876">
        <v>23864</v>
      </c>
      <c r="L3876">
        <v>15214</v>
      </c>
      <c r="M3876">
        <v>8650</v>
      </c>
      <c r="N3876">
        <v>0</v>
      </c>
      <c r="O3876">
        <v>8650</v>
      </c>
      <c r="P3876" t="s">
        <v>14</v>
      </c>
      <c r="Q3876" t="s">
        <v>35</v>
      </c>
      <c r="R3876" t="s">
        <v>35</v>
      </c>
    </row>
    <row r="3877" spans="1:18" x14ac:dyDescent="0.25">
      <c r="A3877" t="s">
        <v>8794</v>
      </c>
      <c r="B3877" s="1">
        <v>45335</v>
      </c>
      <c r="C3877" t="s">
        <v>29</v>
      </c>
      <c r="D3877" t="s">
        <v>8795</v>
      </c>
      <c r="E3877" t="s">
        <v>69</v>
      </c>
      <c r="F3877" t="s">
        <v>70</v>
      </c>
      <c r="G3877" t="s">
        <v>32</v>
      </c>
      <c r="H3877" t="s">
        <v>33</v>
      </c>
      <c r="I3877">
        <v>7</v>
      </c>
      <c r="J3877">
        <v>20289</v>
      </c>
      <c r="K3877">
        <v>142023</v>
      </c>
      <c r="L3877">
        <v>95496</v>
      </c>
      <c r="M3877">
        <v>46527</v>
      </c>
      <c r="N3877">
        <v>15</v>
      </c>
      <c r="O3877">
        <v>46512</v>
      </c>
      <c r="P3877" t="s">
        <v>14</v>
      </c>
      <c r="Q3877" t="s">
        <v>35</v>
      </c>
      <c r="R3877" t="s">
        <v>26</v>
      </c>
    </row>
    <row r="3878" spans="1:18" x14ac:dyDescent="0.25">
      <c r="A3878" t="s">
        <v>8796</v>
      </c>
      <c r="B3878" s="1">
        <v>45340</v>
      </c>
      <c r="C3878" t="s">
        <v>29</v>
      </c>
      <c r="D3878" t="s">
        <v>8797</v>
      </c>
      <c r="E3878" t="s">
        <v>21</v>
      </c>
      <c r="F3878" t="s">
        <v>31</v>
      </c>
      <c r="G3878" t="s">
        <v>32</v>
      </c>
      <c r="H3878" t="s">
        <v>118</v>
      </c>
      <c r="I3878">
        <v>4</v>
      </c>
      <c r="J3878">
        <v>45332</v>
      </c>
      <c r="K3878">
        <v>181328</v>
      </c>
      <c r="L3878">
        <v>156191</v>
      </c>
      <c r="M3878">
        <v>25137</v>
      </c>
      <c r="N3878">
        <v>5</v>
      </c>
      <c r="O3878">
        <v>25132</v>
      </c>
      <c r="P3878" t="s">
        <v>14</v>
      </c>
      <c r="Q3878" t="s">
        <v>35</v>
      </c>
      <c r="R3878" t="s">
        <v>26</v>
      </c>
    </row>
    <row r="3879" spans="1:18" x14ac:dyDescent="0.25">
      <c r="A3879" t="s">
        <v>8798</v>
      </c>
      <c r="B3879" s="1">
        <v>45219</v>
      </c>
      <c r="C3879" t="s">
        <v>61</v>
      </c>
      <c r="D3879" t="s">
        <v>8799</v>
      </c>
      <c r="E3879" t="s">
        <v>69</v>
      </c>
      <c r="F3879" t="s">
        <v>40</v>
      </c>
      <c r="G3879" t="s">
        <v>32</v>
      </c>
      <c r="H3879" t="s">
        <v>118</v>
      </c>
      <c r="I3879">
        <v>9</v>
      </c>
      <c r="J3879">
        <v>5471</v>
      </c>
      <c r="K3879">
        <v>49239</v>
      </c>
      <c r="L3879">
        <v>31742</v>
      </c>
      <c r="M3879">
        <v>17497</v>
      </c>
      <c r="N3879">
        <v>15</v>
      </c>
      <c r="O3879">
        <v>17482</v>
      </c>
      <c r="P3879" t="s">
        <v>14</v>
      </c>
      <c r="Q3879" t="s">
        <v>55</v>
      </c>
      <c r="R3879" t="s">
        <v>26</v>
      </c>
    </row>
    <row r="3880" spans="1:18" x14ac:dyDescent="0.25">
      <c r="A3880" t="s">
        <v>8800</v>
      </c>
      <c r="B3880" s="1">
        <v>44970</v>
      </c>
      <c r="C3880" t="s">
        <v>29</v>
      </c>
      <c r="D3880" t="s">
        <v>8801</v>
      </c>
      <c r="E3880" t="s">
        <v>53</v>
      </c>
      <c r="F3880" t="s">
        <v>47</v>
      </c>
      <c r="G3880" t="s">
        <v>71</v>
      </c>
      <c r="H3880" t="s">
        <v>72</v>
      </c>
      <c r="I3880">
        <v>4</v>
      </c>
      <c r="J3880">
        <v>10193</v>
      </c>
      <c r="K3880">
        <v>40772</v>
      </c>
      <c r="L3880">
        <v>24828</v>
      </c>
      <c r="M3880">
        <v>15944</v>
      </c>
      <c r="N3880">
        <v>15</v>
      </c>
      <c r="O3880">
        <v>15929</v>
      </c>
      <c r="P3880" t="s">
        <v>14</v>
      </c>
      <c r="Q3880" t="s">
        <v>55</v>
      </c>
      <c r="R3880" t="s">
        <v>26</v>
      </c>
    </row>
    <row r="3881" spans="1:18" x14ac:dyDescent="0.25">
      <c r="A3881" t="s">
        <v>8802</v>
      </c>
      <c r="B3881" s="1">
        <v>44584</v>
      </c>
      <c r="C3881" t="s">
        <v>84</v>
      </c>
      <c r="D3881" t="s">
        <v>8803</v>
      </c>
      <c r="E3881" t="s">
        <v>46</v>
      </c>
      <c r="F3881" t="s">
        <v>76</v>
      </c>
      <c r="G3881" t="s">
        <v>48</v>
      </c>
      <c r="H3881" t="s">
        <v>49</v>
      </c>
      <c r="I3881">
        <v>6</v>
      </c>
      <c r="J3881">
        <v>49257</v>
      </c>
      <c r="K3881">
        <v>295542</v>
      </c>
      <c r="L3881">
        <v>217789</v>
      </c>
      <c r="M3881">
        <v>77753</v>
      </c>
      <c r="N3881">
        <v>0</v>
      </c>
      <c r="O3881">
        <v>77753</v>
      </c>
      <c r="P3881" t="s">
        <v>14</v>
      </c>
      <c r="Q3881" t="s">
        <v>34</v>
      </c>
      <c r="R3881" t="s">
        <v>26</v>
      </c>
    </row>
    <row r="3882" spans="1:18" x14ac:dyDescent="0.25">
      <c r="A3882" t="s">
        <v>8804</v>
      </c>
      <c r="B3882" s="1">
        <v>45003</v>
      </c>
      <c r="C3882" t="s">
        <v>208</v>
      </c>
      <c r="D3882" t="s">
        <v>8806</v>
      </c>
      <c r="E3882" t="s">
        <v>53</v>
      </c>
      <c r="F3882" t="s">
        <v>22</v>
      </c>
      <c r="G3882" t="s">
        <v>48</v>
      </c>
      <c r="H3882" t="s">
        <v>54</v>
      </c>
      <c r="I3882">
        <v>9</v>
      </c>
      <c r="J3882">
        <v>933</v>
      </c>
      <c r="K3882">
        <v>8397</v>
      </c>
      <c r="L3882">
        <v>7288</v>
      </c>
      <c r="M3882">
        <v>1109</v>
      </c>
      <c r="N3882">
        <v>10</v>
      </c>
      <c r="O3882">
        <v>1099</v>
      </c>
      <c r="P3882" t="s">
        <v>14</v>
      </c>
      <c r="Q3882" t="s">
        <v>35</v>
      </c>
      <c r="R3882" t="s">
        <v>35</v>
      </c>
    </row>
    <row r="3883" spans="1:18" x14ac:dyDescent="0.25">
      <c r="A3883" t="s">
        <v>8807</v>
      </c>
      <c r="B3883" s="1">
        <v>45131</v>
      </c>
      <c r="C3883" t="s">
        <v>97</v>
      </c>
      <c r="D3883" t="s">
        <v>8808</v>
      </c>
      <c r="E3883" t="s">
        <v>69</v>
      </c>
      <c r="F3883" t="s">
        <v>40</v>
      </c>
      <c r="G3883" t="s">
        <v>48</v>
      </c>
      <c r="H3883" t="s">
        <v>54</v>
      </c>
      <c r="I3883">
        <v>6</v>
      </c>
      <c r="J3883">
        <v>6388</v>
      </c>
      <c r="K3883">
        <v>38328</v>
      </c>
      <c r="L3883">
        <v>30885</v>
      </c>
      <c r="M3883">
        <v>7443</v>
      </c>
      <c r="N3883">
        <v>5</v>
      </c>
      <c r="O3883">
        <v>7438</v>
      </c>
      <c r="P3883" t="s">
        <v>14</v>
      </c>
      <c r="Q3883" t="s">
        <v>34</v>
      </c>
      <c r="R3883" t="s">
        <v>35</v>
      </c>
    </row>
    <row r="3884" spans="1:18" x14ac:dyDescent="0.25">
      <c r="A3884" t="s">
        <v>8809</v>
      </c>
      <c r="B3884" s="1">
        <v>45454</v>
      </c>
      <c r="C3884" t="s">
        <v>19</v>
      </c>
      <c r="D3884" t="s">
        <v>8810</v>
      </c>
      <c r="E3884" t="s">
        <v>53</v>
      </c>
      <c r="F3884" t="s">
        <v>76</v>
      </c>
      <c r="G3884" t="s">
        <v>23</v>
      </c>
      <c r="H3884" t="s">
        <v>169</v>
      </c>
      <c r="I3884">
        <v>10</v>
      </c>
      <c r="J3884">
        <v>46289</v>
      </c>
      <c r="K3884">
        <v>462890</v>
      </c>
      <c r="L3884">
        <v>352520</v>
      </c>
      <c r="M3884">
        <v>110370</v>
      </c>
      <c r="N3884">
        <v>5</v>
      </c>
      <c r="O3884">
        <v>110365</v>
      </c>
      <c r="P3884" t="s">
        <v>14</v>
      </c>
      <c r="Q3884" t="s">
        <v>55</v>
      </c>
      <c r="R3884" t="s">
        <v>26</v>
      </c>
    </row>
    <row r="3885" spans="1:18" x14ac:dyDescent="0.25">
      <c r="A3885" t="s">
        <v>8811</v>
      </c>
      <c r="B3885" s="1">
        <v>45285</v>
      </c>
      <c r="C3885" t="s">
        <v>44</v>
      </c>
      <c r="D3885" t="s">
        <v>8813</v>
      </c>
      <c r="E3885" t="s">
        <v>69</v>
      </c>
      <c r="F3885" t="s">
        <v>114</v>
      </c>
      <c r="G3885" t="s">
        <v>71</v>
      </c>
      <c r="H3885" t="s">
        <v>81</v>
      </c>
      <c r="I3885">
        <v>10</v>
      </c>
      <c r="J3885">
        <v>37432</v>
      </c>
      <c r="K3885">
        <v>374320</v>
      </c>
      <c r="L3885">
        <v>255713</v>
      </c>
      <c r="M3885">
        <v>118607</v>
      </c>
      <c r="N3885">
        <v>10</v>
      </c>
      <c r="O3885">
        <v>118597</v>
      </c>
      <c r="P3885" t="s">
        <v>14</v>
      </c>
      <c r="Q3885" t="s">
        <v>35</v>
      </c>
      <c r="R3885" t="s">
        <v>35</v>
      </c>
    </row>
    <row r="3886" spans="1:18" x14ac:dyDescent="0.25">
      <c r="A3886" t="s">
        <v>8814</v>
      </c>
      <c r="B3886" s="1">
        <v>44901</v>
      </c>
      <c r="C3886" t="s">
        <v>44</v>
      </c>
      <c r="D3886" t="s">
        <v>8815</v>
      </c>
      <c r="E3886" t="s">
        <v>69</v>
      </c>
      <c r="F3886" t="s">
        <v>70</v>
      </c>
      <c r="G3886" t="s">
        <v>23</v>
      </c>
      <c r="H3886" t="s">
        <v>41</v>
      </c>
      <c r="I3886">
        <v>8</v>
      </c>
      <c r="J3886">
        <v>42517</v>
      </c>
      <c r="K3886">
        <v>340136</v>
      </c>
      <c r="L3886">
        <v>251569</v>
      </c>
      <c r="M3886">
        <v>88567</v>
      </c>
      <c r="N3886">
        <v>5</v>
      </c>
      <c r="O3886">
        <v>88562</v>
      </c>
      <c r="P3886" t="s">
        <v>14</v>
      </c>
      <c r="Q3886" t="s">
        <v>35</v>
      </c>
      <c r="R3886" t="s">
        <v>26</v>
      </c>
    </row>
    <row r="3887" spans="1:18" x14ac:dyDescent="0.25">
      <c r="A3887" t="s">
        <v>8816</v>
      </c>
      <c r="B3887" s="1">
        <v>44954</v>
      </c>
      <c r="C3887" t="s">
        <v>84</v>
      </c>
      <c r="D3887" t="s">
        <v>8817</v>
      </c>
      <c r="E3887" t="s">
        <v>53</v>
      </c>
      <c r="F3887" t="s">
        <v>47</v>
      </c>
      <c r="G3887" t="s">
        <v>48</v>
      </c>
      <c r="H3887" t="s">
        <v>49</v>
      </c>
      <c r="I3887">
        <v>2</v>
      </c>
      <c r="J3887">
        <v>8808</v>
      </c>
      <c r="K3887">
        <v>17616</v>
      </c>
      <c r="L3887">
        <v>13272</v>
      </c>
      <c r="M3887">
        <v>4344</v>
      </c>
      <c r="N3887">
        <v>10</v>
      </c>
      <c r="O3887">
        <v>4334</v>
      </c>
      <c r="P3887" t="s">
        <v>14</v>
      </c>
      <c r="Q3887" t="s">
        <v>25</v>
      </c>
      <c r="R3887" t="s">
        <v>26</v>
      </c>
    </row>
    <row r="3888" spans="1:18" x14ac:dyDescent="0.25">
      <c r="A3888" t="s">
        <v>8818</v>
      </c>
      <c r="B3888" s="1">
        <v>44857</v>
      </c>
      <c r="C3888" t="s">
        <v>61</v>
      </c>
      <c r="D3888" t="s">
        <v>8819</v>
      </c>
      <c r="E3888" t="s">
        <v>69</v>
      </c>
      <c r="F3888" t="s">
        <v>22</v>
      </c>
      <c r="G3888" t="s">
        <v>48</v>
      </c>
      <c r="H3888" t="s">
        <v>202</v>
      </c>
      <c r="I3888">
        <v>7</v>
      </c>
      <c r="J3888">
        <v>1460</v>
      </c>
      <c r="K3888">
        <v>10220</v>
      </c>
      <c r="L3888">
        <v>7520</v>
      </c>
      <c r="M3888">
        <v>2700</v>
      </c>
      <c r="N3888">
        <v>10</v>
      </c>
      <c r="O3888">
        <v>2690</v>
      </c>
      <c r="P3888" t="s">
        <v>14</v>
      </c>
      <c r="Q3888" t="s">
        <v>35</v>
      </c>
      <c r="R3888" t="s">
        <v>35</v>
      </c>
    </row>
    <row r="3889" spans="1:18" x14ac:dyDescent="0.25">
      <c r="A3889" t="s">
        <v>8820</v>
      </c>
      <c r="B3889" s="1">
        <v>44658</v>
      </c>
      <c r="C3889" t="s">
        <v>227</v>
      </c>
      <c r="D3889" t="s">
        <v>8821</v>
      </c>
      <c r="E3889" t="s">
        <v>21</v>
      </c>
      <c r="F3889" t="s">
        <v>114</v>
      </c>
      <c r="G3889" t="s">
        <v>71</v>
      </c>
      <c r="H3889" t="s">
        <v>195</v>
      </c>
      <c r="I3889">
        <v>2</v>
      </c>
      <c r="J3889">
        <v>48147</v>
      </c>
      <c r="K3889">
        <v>96294</v>
      </c>
      <c r="L3889">
        <v>69097</v>
      </c>
      <c r="M3889">
        <v>27197</v>
      </c>
      <c r="N3889">
        <v>0</v>
      </c>
      <c r="O3889">
        <v>27197</v>
      </c>
      <c r="P3889" t="s">
        <v>14</v>
      </c>
      <c r="Q3889" t="s">
        <v>34</v>
      </c>
      <c r="R3889" t="s">
        <v>26</v>
      </c>
    </row>
    <row r="3890" spans="1:18" x14ac:dyDescent="0.25">
      <c r="A3890" t="s">
        <v>8822</v>
      </c>
      <c r="B3890" s="1">
        <v>45430</v>
      </c>
      <c r="C3890" t="s">
        <v>140</v>
      </c>
      <c r="D3890" t="s">
        <v>8823</v>
      </c>
      <c r="E3890" t="s">
        <v>21</v>
      </c>
      <c r="F3890" t="s">
        <v>40</v>
      </c>
      <c r="G3890" t="s">
        <v>71</v>
      </c>
      <c r="H3890" t="s">
        <v>195</v>
      </c>
      <c r="I3890">
        <v>3</v>
      </c>
      <c r="J3890">
        <v>44489</v>
      </c>
      <c r="K3890">
        <v>133467</v>
      </c>
      <c r="L3890">
        <v>101562</v>
      </c>
      <c r="M3890">
        <v>31905</v>
      </c>
      <c r="N3890">
        <v>5</v>
      </c>
      <c r="O3890">
        <v>31900</v>
      </c>
      <c r="P3890" t="s">
        <v>14</v>
      </c>
      <c r="Q3890" t="s">
        <v>55</v>
      </c>
      <c r="R3890" t="s">
        <v>26</v>
      </c>
    </row>
    <row r="3891" spans="1:18" x14ac:dyDescent="0.25">
      <c r="A3891" t="s">
        <v>8824</v>
      </c>
      <c r="B3891" s="1">
        <v>45115</v>
      </c>
      <c r="C3891" t="s">
        <v>97</v>
      </c>
      <c r="D3891" t="s">
        <v>8825</v>
      </c>
      <c r="E3891" t="s">
        <v>69</v>
      </c>
      <c r="F3891" t="s">
        <v>114</v>
      </c>
      <c r="G3891" t="s">
        <v>71</v>
      </c>
      <c r="H3891" t="s">
        <v>81</v>
      </c>
      <c r="I3891">
        <v>1</v>
      </c>
      <c r="J3891">
        <v>27359</v>
      </c>
      <c r="K3891">
        <v>27359</v>
      </c>
      <c r="L3891">
        <v>23278</v>
      </c>
      <c r="M3891">
        <v>4081</v>
      </c>
      <c r="N3891">
        <v>15</v>
      </c>
      <c r="O3891">
        <v>4066</v>
      </c>
      <c r="P3891" t="s">
        <v>14</v>
      </c>
      <c r="Q3891" t="s">
        <v>35</v>
      </c>
      <c r="R3891" t="s">
        <v>26</v>
      </c>
    </row>
    <row r="3892" spans="1:18" x14ac:dyDescent="0.25">
      <c r="A3892" t="s">
        <v>8826</v>
      </c>
      <c r="B3892" s="1">
        <v>45139</v>
      </c>
      <c r="C3892" t="s">
        <v>67</v>
      </c>
      <c r="D3892" t="s">
        <v>8827</v>
      </c>
      <c r="E3892" t="s">
        <v>21</v>
      </c>
      <c r="F3892" t="s">
        <v>70</v>
      </c>
      <c r="G3892" t="s">
        <v>32</v>
      </c>
      <c r="H3892" t="s">
        <v>77</v>
      </c>
      <c r="I3892">
        <v>7</v>
      </c>
      <c r="J3892">
        <v>19336</v>
      </c>
      <c r="K3892">
        <v>135352</v>
      </c>
      <c r="L3892">
        <v>81567</v>
      </c>
      <c r="M3892">
        <v>53785</v>
      </c>
      <c r="N3892">
        <v>15</v>
      </c>
      <c r="O3892">
        <v>53770</v>
      </c>
      <c r="P3892" t="s">
        <v>14</v>
      </c>
      <c r="Q3892" t="s">
        <v>35</v>
      </c>
      <c r="R3892" t="s">
        <v>26</v>
      </c>
    </row>
    <row r="3893" spans="1:18" x14ac:dyDescent="0.25">
      <c r="A3893" t="s">
        <v>8828</v>
      </c>
      <c r="B3893" s="1">
        <v>44972</v>
      </c>
      <c r="C3893" t="s">
        <v>29</v>
      </c>
      <c r="D3893" t="s">
        <v>8829</v>
      </c>
      <c r="E3893" t="s">
        <v>53</v>
      </c>
      <c r="F3893" t="s">
        <v>47</v>
      </c>
      <c r="G3893" t="s">
        <v>48</v>
      </c>
      <c r="H3893" t="s">
        <v>202</v>
      </c>
      <c r="I3893">
        <v>6</v>
      </c>
      <c r="J3893">
        <v>48962</v>
      </c>
      <c r="K3893">
        <v>293772</v>
      </c>
      <c r="L3893">
        <v>211293</v>
      </c>
      <c r="M3893">
        <v>82479</v>
      </c>
      <c r="N3893">
        <v>0</v>
      </c>
      <c r="O3893">
        <v>82479</v>
      </c>
      <c r="P3893" t="s">
        <v>14</v>
      </c>
      <c r="Q3893" t="s">
        <v>55</v>
      </c>
      <c r="R3893" t="s">
        <v>35</v>
      </c>
    </row>
    <row r="3894" spans="1:18" x14ac:dyDescent="0.25">
      <c r="A3894" t="s">
        <v>8830</v>
      </c>
      <c r="B3894" s="1">
        <v>45394</v>
      </c>
      <c r="C3894" t="s">
        <v>227</v>
      </c>
      <c r="D3894" t="s">
        <v>8831</v>
      </c>
      <c r="E3894" t="s">
        <v>46</v>
      </c>
      <c r="F3894" t="s">
        <v>70</v>
      </c>
      <c r="G3894" t="s">
        <v>23</v>
      </c>
      <c r="H3894" t="s">
        <v>169</v>
      </c>
      <c r="I3894">
        <v>3</v>
      </c>
      <c r="J3894">
        <v>14788</v>
      </c>
      <c r="K3894">
        <v>44364</v>
      </c>
      <c r="L3894">
        <v>28343</v>
      </c>
      <c r="M3894">
        <v>16021</v>
      </c>
      <c r="N3894">
        <v>5</v>
      </c>
      <c r="O3894">
        <v>16016</v>
      </c>
      <c r="P3894" t="s">
        <v>14</v>
      </c>
      <c r="Q3894" t="s">
        <v>25</v>
      </c>
      <c r="R3894" t="s">
        <v>35</v>
      </c>
    </row>
    <row r="3895" spans="1:18" x14ac:dyDescent="0.25">
      <c r="A3895" t="s">
        <v>8832</v>
      </c>
      <c r="B3895" s="1">
        <v>45083</v>
      </c>
      <c r="C3895" t="s">
        <v>19</v>
      </c>
      <c r="D3895" t="s">
        <v>8833</v>
      </c>
      <c r="E3895" t="s">
        <v>53</v>
      </c>
      <c r="F3895" t="s">
        <v>47</v>
      </c>
      <c r="G3895" t="s">
        <v>23</v>
      </c>
      <c r="H3895" t="s">
        <v>41</v>
      </c>
      <c r="I3895">
        <v>7</v>
      </c>
      <c r="J3895">
        <v>1132</v>
      </c>
      <c r="K3895">
        <v>7924</v>
      </c>
      <c r="L3895">
        <v>5793</v>
      </c>
      <c r="M3895">
        <v>2131</v>
      </c>
      <c r="N3895">
        <v>10</v>
      </c>
      <c r="O3895">
        <v>2121</v>
      </c>
      <c r="P3895" t="s">
        <v>14</v>
      </c>
      <c r="Q3895" t="s">
        <v>55</v>
      </c>
      <c r="R3895" t="s">
        <v>26</v>
      </c>
    </row>
    <row r="3896" spans="1:18" x14ac:dyDescent="0.25">
      <c r="A3896" t="s">
        <v>8834</v>
      </c>
      <c r="B3896" s="1">
        <v>45165</v>
      </c>
      <c r="C3896" t="s">
        <v>67</v>
      </c>
      <c r="D3896" t="s">
        <v>8835</v>
      </c>
      <c r="E3896" t="s">
        <v>46</v>
      </c>
      <c r="F3896" t="s">
        <v>63</v>
      </c>
      <c r="G3896" t="s">
        <v>71</v>
      </c>
      <c r="H3896" t="s">
        <v>195</v>
      </c>
      <c r="I3896">
        <v>9</v>
      </c>
      <c r="J3896">
        <v>31573</v>
      </c>
      <c r="K3896">
        <v>284157</v>
      </c>
      <c r="L3896">
        <v>241736</v>
      </c>
      <c r="M3896">
        <v>42421</v>
      </c>
      <c r="N3896">
        <v>10</v>
      </c>
      <c r="O3896">
        <v>42411</v>
      </c>
      <c r="P3896" t="s">
        <v>14</v>
      </c>
      <c r="Q3896" t="s">
        <v>55</v>
      </c>
      <c r="R3896" t="s">
        <v>26</v>
      </c>
    </row>
    <row r="3897" spans="1:18" x14ac:dyDescent="0.25">
      <c r="A3897" t="s">
        <v>8836</v>
      </c>
      <c r="B3897" s="1">
        <v>45209</v>
      </c>
      <c r="C3897" t="s">
        <v>61</v>
      </c>
      <c r="D3897" t="s">
        <v>8837</v>
      </c>
      <c r="E3897" t="s">
        <v>46</v>
      </c>
      <c r="F3897" t="s">
        <v>114</v>
      </c>
      <c r="G3897" t="s">
        <v>32</v>
      </c>
      <c r="H3897" t="s">
        <v>33</v>
      </c>
      <c r="I3897">
        <v>9</v>
      </c>
      <c r="J3897">
        <v>8535</v>
      </c>
      <c r="K3897">
        <v>76815</v>
      </c>
      <c r="L3897">
        <v>60190</v>
      </c>
      <c r="M3897">
        <v>16625</v>
      </c>
      <c r="N3897">
        <v>0</v>
      </c>
      <c r="O3897">
        <v>16625</v>
      </c>
      <c r="P3897" t="s">
        <v>14</v>
      </c>
      <c r="Q3897" t="s">
        <v>35</v>
      </c>
      <c r="R3897" t="s">
        <v>35</v>
      </c>
    </row>
    <row r="3898" spans="1:18" x14ac:dyDescent="0.25">
      <c r="A3898" t="s">
        <v>8838</v>
      </c>
      <c r="B3898" s="1">
        <v>44719</v>
      </c>
      <c r="C3898" t="s">
        <v>19</v>
      </c>
      <c r="D3898" t="s">
        <v>8839</v>
      </c>
      <c r="E3898" t="s">
        <v>46</v>
      </c>
      <c r="F3898" t="s">
        <v>40</v>
      </c>
      <c r="G3898" t="s">
        <v>71</v>
      </c>
      <c r="H3898" t="s">
        <v>195</v>
      </c>
      <c r="I3898">
        <v>10</v>
      </c>
      <c r="J3898">
        <v>33367</v>
      </c>
      <c r="K3898">
        <v>333670</v>
      </c>
      <c r="L3898">
        <v>232415</v>
      </c>
      <c r="M3898">
        <v>101255</v>
      </c>
      <c r="N3898">
        <v>10</v>
      </c>
      <c r="O3898">
        <v>101245</v>
      </c>
      <c r="P3898" t="s">
        <v>14</v>
      </c>
      <c r="Q3898" t="s">
        <v>55</v>
      </c>
      <c r="R3898" t="s">
        <v>35</v>
      </c>
    </row>
    <row r="3899" spans="1:18" x14ac:dyDescent="0.25">
      <c r="A3899" t="s">
        <v>8840</v>
      </c>
      <c r="B3899" s="1">
        <v>44946</v>
      </c>
      <c r="C3899" t="s">
        <v>84</v>
      </c>
      <c r="D3899" t="s">
        <v>8841</v>
      </c>
      <c r="E3899" t="s">
        <v>69</v>
      </c>
      <c r="F3899" t="s">
        <v>22</v>
      </c>
      <c r="G3899" t="s">
        <v>48</v>
      </c>
      <c r="H3899" t="s">
        <v>64</v>
      </c>
      <c r="I3899">
        <v>4</v>
      </c>
      <c r="J3899">
        <v>1542</v>
      </c>
      <c r="K3899">
        <v>6168</v>
      </c>
      <c r="L3899">
        <v>3976</v>
      </c>
      <c r="M3899">
        <v>2192</v>
      </c>
      <c r="N3899">
        <v>15</v>
      </c>
      <c r="O3899">
        <v>2177</v>
      </c>
      <c r="P3899" t="s">
        <v>14</v>
      </c>
      <c r="Q3899" t="s">
        <v>35</v>
      </c>
      <c r="R3899" t="s">
        <v>26</v>
      </c>
    </row>
    <row r="3900" spans="1:18" x14ac:dyDescent="0.25">
      <c r="A3900" t="s">
        <v>8842</v>
      </c>
      <c r="B3900" s="1">
        <v>44709</v>
      </c>
      <c r="C3900" t="s">
        <v>140</v>
      </c>
      <c r="D3900" t="s">
        <v>8843</v>
      </c>
      <c r="E3900" t="s">
        <v>53</v>
      </c>
      <c r="F3900" t="s">
        <v>22</v>
      </c>
      <c r="G3900" t="s">
        <v>32</v>
      </c>
      <c r="H3900" t="s">
        <v>33</v>
      </c>
      <c r="I3900">
        <v>2</v>
      </c>
      <c r="J3900">
        <v>30778</v>
      </c>
      <c r="K3900">
        <v>61556</v>
      </c>
      <c r="L3900">
        <v>39821</v>
      </c>
      <c r="M3900">
        <v>21735</v>
      </c>
      <c r="N3900">
        <v>5</v>
      </c>
      <c r="O3900">
        <v>21730</v>
      </c>
      <c r="P3900" t="s">
        <v>14</v>
      </c>
      <c r="Q3900" t="s">
        <v>55</v>
      </c>
      <c r="R3900" t="s">
        <v>26</v>
      </c>
    </row>
    <row r="3901" spans="1:18" x14ac:dyDescent="0.25">
      <c r="A3901" t="s">
        <v>8844</v>
      </c>
      <c r="B3901" s="1">
        <v>45116</v>
      </c>
      <c r="C3901" t="s">
        <v>97</v>
      </c>
      <c r="D3901" t="s">
        <v>8845</v>
      </c>
      <c r="E3901" t="s">
        <v>69</v>
      </c>
      <c r="F3901" t="s">
        <v>22</v>
      </c>
      <c r="G3901" t="s">
        <v>71</v>
      </c>
      <c r="H3901" t="s">
        <v>111</v>
      </c>
      <c r="I3901">
        <v>2</v>
      </c>
      <c r="J3901">
        <v>48210</v>
      </c>
      <c r="K3901">
        <v>96420</v>
      </c>
      <c r="L3901">
        <v>74900</v>
      </c>
      <c r="M3901">
        <v>21520</v>
      </c>
      <c r="N3901">
        <v>15</v>
      </c>
      <c r="O3901">
        <v>21505</v>
      </c>
      <c r="P3901" t="s">
        <v>14</v>
      </c>
      <c r="Q3901" t="s">
        <v>34</v>
      </c>
      <c r="R3901" t="s">
        <v>35</v>
      </c>
    </row>
    <row r="3902" spans="1:18" x14ac:dyDescent="0.25">
      <c r="A3902" t="s">
        <v>8846</v>
      </c>
      <c r="B3902" s="1">
        <v>44567</v>
      </c>
      <c r="C3902" t="s">
        <v>84</v>
      </c>
      <c r="D3902" t="s">
        <v>8847</v>
      </c>
      <c r="E3902" t="s">
        <v>46</v>
      </c>
      <c r="F3902" t="s">
        <v>70</v>
      </c>
      <c r="G3902" t="s">
        <v>32</v>
      </c>
      <c r="H3902" t="s">
        <v>77</v>
      </c>
      <c r="I3902">
        <v>5</v>
      </c>
      <c r="J3902">
        <v>42637</v>
      </c>
      <c r="K3902">
        <v>213185</v>
      </c>
      <c r="L3902">
        <v>140709</v>
      </c>
      <c r="M3902">
        <v>72476</v>
      </c>
      <c r="N3902">
        <v>10</v>
      </c>
      <c r="O3902">
        <v>72466</v>
      </c>
      <c r="P3902" t="s">
        <v>14</v>
      </c>
      <c r="Q3902" t="s">
        <v>25</v>
      </c>
      <c r="R3902" t="s">
        <v>35</v>
      </c>
    </row>
    <row r="3903" spans="1:18" x14ac:dyDescent="0.25">
      <c r="A3903" t="s">
        <v>8848</v>
      </c>
      <c r="B3903" s="1">
        <v>44760</v>
      </c>
      <c r="C3903" t="s">
        <v>97</v>
      </c>
      <c r="D3903" t="s">
        <v>8849</v>
      </c>
      <c r="E3903" t="s">
        <v>46</v>
      </c>
      <c r="F3903" t="s">
        <v>31</v>
      </c>
      <c r="G3903" t="s">
        <v>71</v>
      </c>
      <c r="H3903" t="s">
        <v>195</v>
      </c>
      <c r="I3903">
        <v>5</v>
      </c>
      <c r="J3903">
        <v>16353</v>
      </c>
      <c r="K3903">
        <v>81765</v>
      </c>
      <c r="L3903">
        <v>70337</v>
      </c>
      <c r="M3903">
        <v>11428</v>
      </c>
      <c r="N3903">
        <v>5</v>
      </c>
      <c r="O3903">
        <v>11423</v>
      </c>
      <c r="P3903" t="s">
        <v>14</v>
      </c>
      <c r="Q3903" t="s">
        <v>35</v>
      </c>
      <c r="R3903" t="s">
        <v>26</v>
      </c>
    </row>
    <row r="3904" spans="1:18" x14ac:dyDescent="0.25">
      <c r="A3904" t="s">
        <v>8850</v>
      </c>
      <c r="B3904" s="1">
        <v>45390</v>
      </c>
      <c r="C3904" t="s">
        <v>227</v>
      </c>
      <c r="D3904" t="s">
        <v>8851</v>
      </c>
      <c r="E3904" t="s">
        <v>21</v>
      </c>
      <c r="F3904" t="s">
        <v>31</v>
      </c>
      <c r="G3904" t="s">
        <v>71</v>
      </c>
      <c r="H3904" t="s">
        <v>195</v>
      </c>
      <c r="I3904">
        <v>10</v>
      </c>
      <c r="J3904">
        <v>49233</v>
      </c>
      <c r="K3904">
        <v>492330</v>
      </c>
      <c r="L3904">
        <v>435896</v>
      </c>
      <c r="M3904">
        <v>56434</v>
      </c>
      <c r="N3904">
        <v>5</v>
      </c>
      <c r="O3904">
        <v>56429</v>
      </c>
      <c r="P3904" t="s">
        <v>14</v>
      </c>
      <c r="Q3904" t="s">
        <v>25</v>
      </c>
      <c r="R3904" t="s">
        <v>35</v>
      </c>
    </row>
    <row r="3905" spans="1:18" x14ac:dyDescent="0.25">
      <c r="A3905" t="s">
        <v>8852</v>
      </c>
      <c r="B3905" s="1">
        <v>45161</v>
      </c>
      <c r="C3905" t="s">
        <v>67</v>
      </c>
      <c r="D3905" t="s">
        <v>8853</v>
      </c>
      <c r="E3905" t="s">
        <v>69</v>
      </c>
      <c r="F3905" t="s">
        <v>31</v>
      </c>
      <c r="G3905" t="s">
        <v>32</v>
      </c>
      <c r="H3905" t="s">
        <v>118</v>
      </c>
      <c r="I3905">
        <v>6</v>
      </c>
      <c r="J3905">
        <v>45712</v>
      </c>
      <c r="K3905">
        <v>274272</v>
      </c>
      <c r="L3905">
        <v>226915</v>
      </c>
      <c r="M3905">
        <v>47357</v>
      </c>
      <c r="N3905">
        <v>5</v>
      </c>
      <c r="O3905">
        <v>47352</v>
      </c>
      <c r="P3905" t="s">
        <v>14</v>
      </c>
      <c r="Q3905" t="s">
        <v>34</v>
      </c>
      <c r="R3905" t="s">
        <v>35</v>
      </c>
    </row>
    <row r="3906" spans="1:18" x14ac:dyDescent="0.25">
      <c r="A3906" t="s">
        <v>8854</v>
      </c>
      <c r="B3906" s="1">
        <v>45034</v>
      </c>
      <c r="C3906" t="s">
        <v>227</v>
      </c>
      <c r="D3906" t="s">
        <v>8855</v>
      </c>
      <c r="E3906" t="s">
        <v>21</v>
      </c>
      <c r="F3906" t="s">
        <v>70</v>
      </c>
      <c r="G3906" t="s">
        <v>32</v>
      </c>
      <c r="H3906" t="s">
        <v>173</v>
      </c>
      <c r="I3906">
        <v>8</v>
      </c>
      <c r="J3906">
        <v>35395</v>
      </c>
      <c r="K3906">
        <v>283160</v>
      </c>
      <c r="L3906">
        <v>233833</v>
      </c>
      <c r="M3906">
        <v>49327</v>
      </c>
      <c r="N3906">
        <v>0</v>
      </c>
      <c r="O3906">
        <v>49327</v>
      </c>
      <c r="P3906" t="s">
        <v>14</v>
      </c>
      <c r="Q3906" t="s">
        <v>55</v>
      </c>
      <c r="R3906" t="s">
        <v>35</v>
      </c>
    </row>
    <row r="3907" spans="1:18" x14ac:dyDescent="0.25">
      <c r="A3907" t="s">
        <v>8856</v>
      </c>
      <c r="B3907" s="1">
        <v>45376</v>
      </c>
      <c r="C3907" t="s">
        <v>208</v>
      </c>
      <c r="D3907" t="s">
        <v>8857</v>
      </c>
      <c r="E3907" t="s">
        <v>46</v>
      </c>
      <c r="F3907" t="s">
        <v>114</v>
      </c>
      <c r="G3907" t="s">
        <v>23</v>
      </c>
      <c r="H3907" t="s">
        <v>41</v>
      </c>
      <c r="I3907">
        <v>5</v>
      </c>
      <c r="J3907">
        <v>16369</v>
      </c>
      <c r="K3907">
        <v>81845</v>
      </c>
      <c r="L3907">
        <v>66205</v>
      </c>
      <c r="M3907">
        <v>15640</v>
      </c>
      <c r="N3907">
        <v>15</v>
      </c>
      <c r="O3907">
        <v>15625</v>
      </c>
      <c r="P3907" t="s">
        <v>14</v>
      </c>
      <c r="Q3907" t="s">
        <v>34</v>
      </c>
      <c r="R3907" t="s">
        <v>35</v>
      </c>
    </row>
    <row r="3908" spans="1:18" x14ac:dyDescent="0.25">
      <c r="A3908" t="s">
        <v>8858</v>
      </c>
      <c r="B3908" s="1">
        <v>45249</v>
      </c>
      <c r="C3908" t="s">
        <v>133</v>
      </c>
      <c r="D3908" t="s">
        <v>8859</v>
      </c>
      <c r="E3908" t="s">
        <v>21</v>
      </c>
      <c r="F3908" t="s">
        <v>40</v>
      </c>
      <c r="G3908" t="s">
        <v>48</v>
      </c>
      <c r="H3908" t="s">
        <v>64</v>
      </c>
      <c r="I3908">
        <v>8</v>
      </c>
      <c r="J3908">
        <v>13059</v>
      </c>
      <c r="K3908">
        <v>104472</v>
      </c>
      <c r="L3908">
        <v>93775</v>
      </c>
      <c r="M3908">
        <v>10697</v>
      </c>
      <c r="N3908">
        <v>15</v>
      </c>
      <c r="O3908">
        <v>10682</v>
      </c>
      <c r="P3908" t="s">
        <v>14</v>
      </c>
      <c r="Q3908" t="s">
        <v>34</v>
      </c>
      <c r="R3908" t="s">
        <v>35</v>
      </c>
    </row>
    <row r="3909" spans="1:18" x14ac:dyDescent="0.25">
      <c r="A3909" t="s">
        <v>8860</v>
      </c>
      <c r="B3909" s="1">
        <v>44677</v>
      </c>
      <c r="C3909" t="s">
        <v>227</v>
      </c>
      <c r="D3909" t="s">
        <v>8861</v>
      </c>
      <c r="E3909" t="s">
        <v>46</v>
      </c>
      <c r="F3909" t="s">
        <v>76</v>
      </c>
      <c r="G3909" t="s">
        <v>23</v>
      </c>
      <c r="H3909" t="s">
        <v>41</v>
      </c>
      <c r="I3909">
        <v>4</v>
      </c>
      <c r="J3909">
        <v>5814</v>
      </c>
      <c r="K3909">
        <v>23256</v>
      </c>
      <c r="L3909">
        <v>18866</v>
      </c>
      <c r="M3909">
        <v>4390</v>
      </c>
      <c r="N3909">
        <v>15</v>
      </c>
      <c r="O3909">
        <v>4375</v>
      </c>
      <c r="P3909" t="s">
        <v>14</v>
      </c>
      <c r="Q3909" t="s">
        <v>25</v>
      </c>
      <c r="R3909" t="s">
        <v>26</v>
      </c>
    </row>
    <row r="3910" spans="1:18" x14ac:dyDescent="0.25">
      <c r="A3910" t="s">
        <v>8862</v>
      </c>
      <c r="B3910" s="1">
        <v>45010</v>
      </c>
      <c r="C3910" t="s">
        <v>208</v>
      </c>
      <c r="D3910" t="s">
        <v>8863</v>
      </c>
      <c r="E3910" t="s">
        <v>46</v>
      </c>
      <c r="F3910" t="s">
        <v>114</v>
      </c>
      <c r="G3910" t="s">
        <v>23</v>
      </c>
      <c r="H3910" t="s">
        <v>24</v>
      </c>
      <c r="I3910">
        <v>5</v>
      </c>
      <c r="J3910">
        <v>18186</v>
      </c>
      <c r="K3910">
        <v>90930</v>
      </c>
      <c r="L3910">
        <v>74505</v>
      </c>
      <c r="M3910">
        <v>16425</v>
      </c>
      <c r="N3910">
        <v>0</v>
      </c>
      <c r="O3910">
        <v>16425</v>
      </c>
      <c r="P3910" t="s">
        <v>14</v>
      </c>
      <c r="Q3910" t="s">
        <v>25</v>
      </c>
      <c r="R3910" t="s">
        <v>26</v>
      </c>
    </row>
    <row r="3911" spans="1:18" x14ac:dyDescent="0.25">
      <c r="A3911" t="s">
        <v>8864</v>
      </c>
      <c r="B3911" s="1">
        <v>44952</v>
      </c>
      <c r="C3911" t="s">
        <v>84</v>
      </c>
      <c r="D3911" t="s">
        <v>8865</v>
      </c>
      <c r="E3911" t="s">
        <v>21</v>
      </c>
      <c r="F3911" t="s">
        <v>76</v>
      </c>
      <c r="G3911" t="s">
        <v>23</v>
      </c>
      <c r="H3911" t="s">
        <v>41</v>
      </c>
      <c r="I3911">
        <v>8</v>
      </c>
      <c r="J3911">
        <v>41687</v>
      </c>
      <c r="K3911">
        <v>333496</v>
      </c>
      <c r="L3911">
        <v>246093</v>
      </c>
      <c r="M3911">
        <v>87403</v>
      </c>
      <c r="N3911">
        <v>15</v>
      </c>
      <c r="O3911">
        <v>87388</v>
      </c>
      <c r="P3911" t="s">
        <v>14</v>
      </c>
      <c r="Q3911" t="s">
        <v>55</v>
      </c>
      <c r="R3911" t="s">
        <v>26</v>
      </c>
    </row>
    <row r="3912" spans="1:18" x14ac:dyDescent="0.25">
      <c r="A3912" t="s">
        <v>8866</v>
      </c>
      <c r="B3912" s="1">
        <v>44750</v>
      </c>
      <c r="C3912" t="s">
        <v>97</v>
      </c>
      <c r="D3912" t="s">
        <v>8867</v>
      </c>
      <c r="E3912" t="s">
        <v>46</v>
      </c>
      <c r="F3912" t="s">
        <v>76</v>
      </c>
      <c r="G3912" t="s">
        <v>48</v>
      </c>
      <c r="H3912" t="s">
        <v>54</v>
      </c>
      <c r="I3912">
        <v>5</v>
      </c>
      <c r="J3912">
        <v>16623</v>
      </c>
      <c r="K3912">
        <v>83115</v>
      </c>
      <c r="L3912">
        <v>59615</v>
      </c>
      <c r="M3912">
        <v>23500</v>
      </c>
      <c r="N3912">
        <v>15</v>
      </c>
      <c r="O3912">
        <v>23485</v>
      </c>
      <c r="P3912" t="s">
        <v>14</v>
      </c>
      <c r="Q3912" t="s">
        <v>55</v>
      </c>
      <c r="R3912" t="s">
        <v>26</v>
      </c>
    </row>
    <row r="3913" spans="1:18" x14ac:dyDescent="0.25">
      <c r="A3913" t="s">
        <v>8868</v>
      </c>
      <c r="B3913" s="1">
        <v>45189</v>
      </c>
      <c r="C3913" t="s">
        <v>38</v>
      </c>
      <c r="D3913" t="s">
        <v>8869</v>
      </c>
      <c r="E3913" t="s">
        <v>53</v>
      </c>
      <c r="F3913" t="s">
        <v>40</v>
      </c>
      <c r="G3913" t="s">
        <v>32</v>
      </c>
      <c r="H3913" t="s">
        <v>173</v>
      </c>
      <c r="I3913">
        <v>4</v>
      </c>
      <c r="J3913">
        <v>47917</v>
      </c>
      <c r="K3913">
        <v>191668</v>
      </c>
      <c r="L3913">
        <v>136467</v>
      </c>
      <c r="M3913">
        <v>55201</v>
      </c>
      <c r="N3913">
        <v>10</v>
      </c>
      <c r="O3913">
        <v>55191</v>
      </c>
      <c r="P3913" t="s">
        <v>14</v>
      </c>
      <c r="Q3913" t="s">
        <v>25</v>
      </c>
      <c r="R3913" t="s">
        <v>35</v>
      </c>
    </row>
    <row r="3914" spans="1:18" x14ac:dyDescent="0.25">
      <c r="A3914" t="s">
        <v>8870</v>
      </c>
      <c r="B3914" s="1">
        <v>44710</v>
      </c>
      <c r="C3914" t="s">
        <v>140</v>
      </c>
      <c r="D3914" t="s">
        <v>8871</v>
      </c>
      <c r="E3914" t="s">
        <v>53</v>
      </c>
      <c r="F3914" t="s">
        <v>40</v>
      </c>
      <c r="G3914" t="s">
        <v>32</v>
      </c>
      <c r="H3914" t="s">
        <v>173</v>
      </c>
      <c r="I3914">
        <v>4</v>
      </c>
      <c r="J3914">
        <v>30252</v>
      </c>
      <c r="K3914">
        <v>121008</v>
      </c>
      <c r="L3914">
        <v>103576</v>
      </c>
      <c r="M3914">
        <v>17432</v>
      </c>
      <c r="N3914">
        <v>15</v>
      </c>
      <c r="O3914">
        <v>17417</v>
      </c>
      <c r="P3914" t="s">
        <v>14</v>
      </c>
      <c r="Q3914" t="s">
        <v>55</v>
      </c>
      <c r="R3914" t="s">
        <v>35</v>
      </c>
    </row>
    <row r="3915" spans="1:18" x14ac:dyDescent="0.25">
      <c r="A3915" t="s">
        <v>8872</v>
      </c>
      <c r="B3915" s="1">
        <v>44887</v>
      </c>
      <c r="C3915" t="s">
        <v>133</v>
      </c>
      <c r="D3915" t="s">
        <v>8873</v>
      </c>
      <c r="E3915" t="s">
        <v>69</v>
      </c>
      <c r="F3915" t="s">
        <v>63</v>
      </c>
      <c r="G3915" t="s">
        <v>23</v>
      </c>
      <c r="H3915" t="s">
        <v>41</v>
      </c>
      <c r="I3915">
        <v>10</v>
      </c>
      <c r="J3915">
        <v>32527</v>
      </c>
      <c r="K3915">
        <v>325270</v>
      </c>
      <c r="L3915">
        <v>265114</v>
      </c>
      <c r="M3915">
        <v>60156</v>
      </c>
      <c r="N3915">
        <v>10</v>
      </c>
      <c r="O3915">
        <v>60146</v>
      </c>
      <c r="P3915" t="s">
        <v>14</v>
      </c>
      <c r="Q3915" t="s">
        <v>35</v>
      </c>
      <c r="R3915" t="s">
        <v>26</v>
      </c>
    </row>
    <row r="3916" spans="1:18" x14ac:dyDescent="0.25">
      <c r="A3916" t="s">
        <v>8874</v>
      </c>
      <c r="B3916" s="1">
        <v>45259</v>
      </c>
      <c r="C3916" t="s">
        <v>133</v>
      </c>
      <c r="D3916" t="s">
        <v>8875</v>
      </c>
      <c r="E3916" t="s">
        <v>69</v>
      </c>
      <c r="F3916" t="s">
        <v>63</v>
      </c>
      <c r="G3916" t="s">
        <v>32</v>
      </c>
      <c r="H3916" t="s">
        <v>33</v>
      </c>
      <c r="I3916">
        <v>6</v>
      </c>
      <c r="J3916">
        <v>7819</v>
      </c>
      <c r="K3916">
        <v>46914</v>
      </c>
      <c r="L3916">
        <v>29280</v>
      </c>
      <c r="M3916">
        <v>17634</v>
      </c>
      <c r="N3916">
        <v>10</v>
      </c>
      <c r="O3916">
        <v>17624</v>
      </c>
      <c r="P3916" t="s">
        <v>14</v>
      </c>
      <c r="Q3916" t="s">
        <v>55</v>
      </c>
      <c r="R3916" t="s">
        <v>35</v>
      </c>
    </row>
    <row r="3917" spans="1:18" x14ac:dyDescent="0.25">
      <c r="A3917" t="s">
        <v>8876</v>
      </c>
      <c r="B3917" s="1">
        <v>44773</v>
      </c>
      <c r="C3917" t="s">
        <v>97</v>
      </c>
      <c r="D3917" t="s">
        <v>8877</v>
      </c>
      <c r="E3917" t="s">
        <v>53</v>
      </c>
      <c r="F3917" t="s">
        <v>31</v>
      </c>
      <c r="G3917" t="s">
        <v>32</v>
      </c>
      <c r="H3917" t="s">
        <v>33</v>
      </c>
      <c r="I3917">
        <v>2</v>
      </c>
      <c r="J3917">
        <v>43382</v>
      </c>
      <c r="K3917">
        <v>86764</v>
      </c>
      <c r="L3917">
        <v>65960</v>
      </c>
      <c r="M3917">
        <v>20804</v>
      </c>
      <c r="N3917">
        <v>0</v>
      </c>
      <c r="O3917">
        <v>20804</v>
      </c>
      <c r="P3917" t="s">
        <v>14</v>
      </c>
      <c r="Q3917" t="s">
        <v>35</v>
      </c>
      <c r="R3917" t="s">
        <v>26</v>
      </c>
    </row>
    <row r="3918" spans="1:18" x14ac:dyDescent="0.25">
      <c r="A3918" t="s">
        <v>8878</v>
      </c>
      <c r="B3918" s="1">
        <v>45424</v>
      </c>
      <c r="C3918" t="s">
        <v>140</v>
      </c>
      <c r="D3918" t="s">
        <v>8879</v>
      </c>
      <c r="E3918" t="s">
        <v>21</v>
      </c>
      <c r="F3918" t="s">
        <v>70</v>
      </c>
      <c r="G3918" t="s">
        <v>23</v>
      </c>
      <c r="H3918" t="s">
        <v>41</v>
      </c>
      <c r="I3918">
        <v>4</v>
      </c>
      <c r="J3918">
        <v>32558</v>
      </c>
      <c r="K3918">
        <v>130232</v>
      </c>
      <c r="L3918">
        <v>81544</v>
      </c>
      <c r="M3918">
        <v>48688</v>
      </c>
      <c r="N3918">
        <v>5</v>
      </c>
      <c r="O3918">
        <v>48683</v>
      </c>
      <c r="P3918" t="s">
        <v>14</v>
      </c>
      <c r="Q3918" t="s">
        <v>55</v>
      </c>
      <c r="R3918" t="s">
        <v>35</v>
      </c>
    </row>
    <row r="3919" spans="1:18" x14ac:dyDescent="0.25">
      <c r="A3919" t="s">
        <v>8880</v>
      </c>
      <c r="B3919" s="1">
        <v>44925</v>
      </c>
      <c r="C3919" t="s">
        <v>44</v>
      </c>
      <c r="D3919" t="s">
        <v>8881</v>
      </c>
      <c r="E3919" t="s">
        <v>46</v>
      </c>
      <c r="F3919" t="s">
        <v>22</v>
      </c>
      <c r="G3919" t="s">
        <v>71</v>
      </c>
      <c r="H3919" t="s">
        <v>81</v>
      </c>
      <c r="I3919">
        <v>8</v>
      </c>
      <c r="J3919">
        <v>27098</v>
      </c>
      <c r="K3919">
        <v>216784</v>
      </c>
      <c r="L3919">
        <v>154241</v>
      </c>
      <c r="M3919">
        <v>62543</v>
      </c>
      <c r="N3919">
        <v>5</v>
      </c>
      <c r="O3919">
        <v>62538</v>
      </c>
      <c r="P3919" t="s">
        <v>14</v>
      </c>
      <c r="Q3919" t="s">
        <v>55</v>
      </c>
      <c r="R3919" t="s">
        <v>26</v>
      </c>
    </row>
    <row r="3920" spans="1:18" x14ac:dyDescent="0.25">
      <c r="A3920" t="s">
        <v>8882</v>
      </c>
      <c r="B3920" s="1">
        <v>45253</v>
      </c>
      <c r="C3920" t="s">
        <v>133</v>
      </c>
      <c r="D3920" t="s">
        <v>8883</v>
      </c>
      <c r="E3920" t="s">
        <v>53</v>
      </c>
      <c r="F3920" t="s">
        <v>63</v>
      </c>
      <c r="G3920" t="s">
        <v>48</v>
      </c>
      <c r="H3920" t="s">
        <v>64</v>
      </c>
      <c r="I3920">
        <v>4</v>
      </c>
      <c r="J3920">
        <v>7517</v>
      </c>
      <c r="K3920">
        <v>30068</v>
      </c>
      <c r="L3920">
        <v>26825</v>
      </c>
      <c r="M3920">
        <v>3243</v>
      </c>
      <c r="N3920">
        <v>10</v>
      </c>
      <c r="O3920">
        <v>3233</v>
      </c>
      <c r="P3920" t="s">
        <v>14</v>
      </c>
      <c r="Q3920" t="s">
        <v>34</v>
      </c>
      <c r="R3920" t="s">
        <v>26</v>
      </c>
    </row>
    <row r="3921" spans="1:18" x14ac:dyDescent="0.25">
      <c r="A3921" t="s">
        <v>8884</v>
      </c>
      <c r="B3921" s="1">
        <v>44619</v>
      </c>
      <c r="C3921" t="s">
        <v>29</v>
      </c>
      <c r="D3921" t="s">
        <v>8885</v>
      </c>
      <c r="E3921" t="s">
        <v>46</v>
      </c>
      <c r="F3921" t="s">
        <v>114</v>
      </c>
      <c r="G3921" t="s">
        <v>48</v>
      </c>
      <c r="H3921" t="s">
        <v>202</v>
      </c>
      <c r="I3921">
        <v>2</v>
      </c>
      <c r="J3921">
        <v>22887</v>
      </c>
      <c r="K3921">
        <v>45774</v>
      </c>
      <c r="L3921">
        <v>40534</v>
      </c>
      <c r="M3921">
        <v>5240</v>
      </c>
      <c r="N3921">
        <v>15</v>
      </c>
      <c r="O3921">
        <v>5225</v>
      </c>
      <c r="P3921" t="s">
        <v>14</v>
      </c>
      <c r="Q3921" t="s">
        <v>55</v>
      </c>
      <c r="R3921" t="s">
        <v>26</v>
      </c>
    </row>
    <row r="3922" spans="1:18" x14ac:dyDescent="0.25">
      <c r="A3922" t="s">
        <v>8886</v>
      </c>
      <c r="B3922" s="1">
        <v>45089</v>
      </c>
      <c r="C3922" t="s">
        <v>19</v>
      </c>
      <c r="D3922" t="s">
        <v>8887</v>
      </c>
      <c r="E3922" t="s">
        <v>46</v>
      </c>
      <c r="F3922" t="s">
        <v>22</v>
      </c>
      <c r="G3922" t="s">
        <v>32</v>
      </c>
      <c r="H3922" t="s">
        <v>173</v>
      </c>
      <c r="I3922">
        <v>9</v>
      </c>
      <c r="J3922">
        <v>45559</v>
      </c>
      <c r="K3922">
        <v>410031</v>
      </c>
      <c r="L3922">
        <v>362862</v>
      </c>
      <c r="M3922">
        <v>47169</v>
      </c>
      <c r="N3922">
        <v>0</v>
      </c>
      <c r="O3922">
        <v>47169</v>
      </c>
      <c r="P3922" t="s">
        <v>14</v>
      </c>
      <c r="Q3922" t="s">
        <v>34</v>
      </c>
      <c r="R3922" t="s">
        <v>26</v>
      </c>
    </row>
    <row r="3923" spans="1:18" x14ac:dyDescent="0.25">
      <c r="A3923" t="s">
        <v>8888</v>
      </c>
      <c r="B3923" s="1">
        <v>45292</v>
      </c>
      <c r="C3923" t="s">
        <v>84</v>
      </c>
      <c r="D3923" t="s">
        <v>8889</v>
      </c>
      <c r="E3923" t="s">
        <v>46</v>
      </c>
      <c r="F3923" t="s">
        <v>114</v>
      </c>
      <c r="G3923" t="s">
        <v>71</v>
      </c>
      <c r="H3923" t="s">
        <v>72</v>
      </c>
      <c r="I3923">
        <v>1</v>
      </c>
      <c r="J3923">
        <v>4078</v>
      </c>
      <c r="K3923">
        <v>4078</v>
      </c>
      <c r="L3923">
        <v>2779</v>
      </c>
      <c r="M3923">
        <v>1299</v>
      </c>
      <c r="N3923">
        <v>5</v>
      </c>
      <c r="O3923">
        <v>1294</v>
      </c>
      <c r="P3923" t="s">
        <v>14</v>
      </c>
      <c r="Q3923" t="s">
        <v>55</v>
      </c>
      <c r="R3923" t="s">
        <v>26</v>
      </c>
    </row>
    <row r="3924" spans="1:18" x14ac:dyDescent="0.25">
      <c r="A3924" t="s">
        <v>8890</v>
      </c>
      <c r="B3924" s="1">
        <v>44596</v>
      </c>
      <c r="C3924" t="s">
        <v>29</v>
      </c>
      <c r="D3924" t="s">
        <v>8891</v>
      </c>
      <c r="E3924" t="s">
        <v>69</v>
      </c>
      <c r="F3924" t="s">
        <v>76</v>
      </c>
      <c r="G3924" t="s">
        <v>23</v>
      </c>
      <c r="H3924" t="s">
        <v>127</v>
      </c>
      <c r="I3924">
        <v>8</v>
      </c>
      <c r="J3924">
        <v>17775</v>
      </c>
      <c r="K3924">
        <v>142200</v>
      </c>
      <c r="L3924">
        <v>92808</v>
      </c>
      <c r="M3924">
        <v>49392</v>
      </c>
      <c r="N3924">
        <v>10</v>
      </c>
      <c r="O3924">
        <v>49382</v>
      </c>
      <c r="P3924" t="s">
        <v>14</v>
      </c>
      <c r="Q3924" t="s">
        <v>25</v>
      </c>
      <c r="R3924" t="s">
        <v>35</v>
      </c>
    </row>
    <row r="3925" spans="1:18" x14ac:dyDescent="0.25">
      <c r="A3925" t="s">
        <v>8892</v>
      </c>
      <c r="B3925" s="1">
        <v>45504</v>
      </c>
      <c r="C3925" t="s">
        <v>97</v>
      </c>
      <c r="D3925" t="s">
        <v>8893</v>
      </c>
      <c r="E3925" t="s">
        <v>53</v>
      </c>
      <c r="F3925" t="s">
        <v>31</v>
      </c>
      <c r="G3925" t="s">
        <v>23</v>
      </c>
      <c r="H3925" t="s">
        <v>41</v>
      </c>
      <c r="I3925">
        <v>7</v>
      </c>
      <c r="J3925">
        <v>2926</v>
      </c>
      <c r="K3925">
        <v>20482</v>
      </c>
      <c r="L3925">
        <v>17391</v>
      </c>
      <c r="M3925">
        <v>3091</v>
      </c>
      <c r="N3925">
        <v>5</v>
      </c>
      <c r="O3925">
        <v>3086</v>
      </c>
      <c r="P3925" t="s">
        <v>14</v>
      </c>
      <c r="Q3925" t="s">
        <v>35</v>
      </c>
      <c r="R3925" t="s">
        <v>35</v>
      </c>
    </row>
    <row r="3926" spans="1:18" x14ac:dyDescent="0.25">
      <c r="A3926" t="s">
        <v>8894</v>
      </c>
      <c r="B3926" s="1">
        <v>45330</v>
      </c>
      <c r="C3926" t="s">
        <v>29</v>
      </c>
      <c r="D3926" t="s">
        <v>8895</v>
      </c>
      <c r="E3926" t="s">
        <v>21</v>
      </c>
      <c r="F3926" t="s">
        <v>40</v>
      </c>
      <c r="G3926" t="s">
        <v>48</v>
      </c>
      <c r="H3926" t="s">
        <v>54</v>
      </c>
      <c r="I3926">
        <v>5</v>
      </c>
      <c r="J3926">
        <v>46282</v>
      </c>
      <c r="K3926">
        <v>231410</v>
      </c>
      <c r="L3926">
        <v>194345</v>
      </c>
      <c r="M3926">
        <v>37065</v>
      </c>
      <c r="N3926">
        <v>5</v>
      </c>
      <c r="O3926">
        <v>37060</v>
      </c>
      <c r="P3926" t="s">
        <v>14</v>
      </c>
      <c r="Q3926" t="s">
        <v>55</v>
      </c>
      <c r="R3926" t="s">
        <v>26</v>
      </c>
    </row>
    <row r="3927" spans="1:18" x14ac:dyDescent="0.25">
      <c r="A3927" t="s">
        <v>8896</v>
      </c>
      <c r="B3927" s="1">
        <v>45202</v>
      </c>
      <c r="C3927" t="s">
        <v>61</v>
      </c>
      <c r="D3927" t="s">
        <v>8897</v>
      </c>
      <c r="E3927" t="s">
        <v>69</v>
      </c>
      <c r="F3927" t="s">
        <v>70</v>
      </c>
      <c r="G3927" t="s">
        <v>23</v>
      </c>
      <c r="H3927" t="s">
        <v>24</v>
      </c>
      <c r="I3927">
        <v>8</v>
      </c>
      <c r="J3927">
        <v>21091</v>
      </c>
      <c r="K3927">
        <v>168728</v>
      </c>
      <c r="L3927">
        <v>101788</v>
      </c>
      <c r="M3927">
        <v>66940</v>
      </c>
      <c r="N3927">
        <v>10</v>
      </c>
      <c r="O3927">
        <v>66930</v>
      </c>
      <c r="P3927" t="s">
        <v>14</v>
      </c>
      <c r="Q3927" t="s">
        <v>34</v>
      </c>
      <c r="R3927" t="s">
        <v>26</v>
      </c>
    </row>
    <row r="3928" spans="1:18" x14ac:dyDescent="0.25">
      <c r="A3928" t="s">
        <v>8898</v>
      </c>
      <c r="B3928" s="1">
        <v>45358</v>
      </c>
      <c r="C3928" t="s">
        <v>208</v>
      </c>
      <c r="D3928" t="s">
        <v>8899</v>
      </c>
      <c r="E3928" t="s">
        <v>53</v>
      </c>
      <c r="F3928" t="s">
        <v>63</v>
      </c>
      <c r="G3928" t="s">
        <v>23</v>
      </c>
      <c r="H3928" t="s">
        <v>24</v>
      </c>
      <c r="I3928">
        <v>7</v>
      </c>
      <c r="J3928">
        <v>21761</v>
      </c>
      <c r="K3928">
        <v>152327</v>
      </c>
      <c r="L3928">
        <v>134188</v>
      </c>
      <c r="M3928">
        <v>18139</v>
      </c>
      <c r="N3928">
        <v>15</v>
      </c>
      <c r="O3928">
        <v>18124</v>
      </c>
      <c r="P3928" t="s">
        <v>14</v>
      </c>
      <c r="Q3928" t="s">
        <v>34</v>
      </c>
      <c r="R3928" t="s">
        <v>26</v>
      </c>
    </row>
    <row r="3929" spans="1:18" x14ac:dyDescent="0.25">
      <c r="A3929" t="s">
        <v>8900</v>
      </c>
      <c r="B3929" s="1">
        <v>44658</v>
      </c>
      <c r="C3929" t="s">
        <v>227</v>
      </c>
      <c r="D3929" t="s">
        <v>8901</v>
      </c>
      <c r="E3929" t="s">
        <v>46</v>
      </c>
      <c r="F3929" t="s">
        <v>40</v>
      </c>
      <c r="G3929" t="s">
        <v>23</v>
      </c>
      <c r="H3929" t="s">
        <v>169</v>
      </c>
      <c r="I3929">
        <v>6</v>
      </c>
      <c r="J3929">
        <v>44969</v>
      </c>
      <c r="K3929">
        <v>269814</v>
      </c>
      <c r="L3929">
        <v>174626</v>
      </c>
      <c r="M3929">
        <v>95188</v>
      </c>
      <c r="N3929">
        <v>5</v>
      </c>
      <c r="O3929">
        <v>95183</v>
      </c>
      <c r="P3929" t="s">
        <v>14</v>
      </c>
      <c r="Q3929" t="s">
        <v>55</v>
      </c>
      <c r="R3929" t="s">
        <v>35</v>
      </c>
    </row>
    <row r="3930" spans="1:18" x14ac:dyDescent="0.25">
      <c r="A3930" t="s">
        <v>8902</v>
      </c>
      <c r="B3930" s="1">
        <v>45005</v>
      </c>
      <c r="C3930" t="s">
        <v>208</v>
      </c>
      <c r="D3930" t="s">
        <v>8903</v>
      </c>
      <c r="E3930" t="s">
        <v>69</v>
      </c>
      <c r="F3930" t="s">
        <v>114</v>
      </c>
      <c r="G3930" t="s">
        <v>32</v>
      </c>
      <c r="H3930" t="s">
        <v>173</v>
      </c>
      <c r="I3930">
        <v>9</v>
      </c>
      <c r="J3930">
        <v>1883</v>
      </c>
      <c r="K3930">
        <v>16947</v>
      </c>
      <c r="L3930">
        <v>12528</v>
      </c>
      <c r="M3930">
        <v>4419</v>
      </c>
      <c r="N3930">
        <v>10</v>
      </c>
      <c r="O3930">
        <v>4409</v>
      </c>
      <c r="P3930" t="s">
        <v>14</v>
      </c>
      <c r="Q3930" t="s">
        <v>35</v>
      </c>
      <c r="R3930" t="s">
        <v>35</v>
      </c>
    </row>
    <row r="3931" spans="1:18" x14ac:dyDescent="0.25">
      <c r="A3931" t="s">
        <v>8904</v>
      </c>
      <c r="B3931" s="1">
        <v>45364</v>
      </c>
      <c r="C3931" t="s">
        <v>208</v>
      </c>
      <c r="D3931" t="s">
        <v>8905</v>
      </c>
      <c r="E3931" t="s">
        <v>21</v>
      </c>
      <c r="F3931" t="s">
        <v>114</v>
      </c>
      <c r="G3931" t="s">
        <v>23</v>
      </c>
      <c r="H3931" t="s">
        <v>24</v>
      </c>
      <c r="I3931">
        <v>10</v>
      </c>
      <c r="J3931">
        <v>23816</v>
      </c>
      <c r="K3931">
        <v>238160</v>
      </c>
      <c r="L3931">
        <v>211624</v>
      </c>
      <c r="M3931">
        <v>26536</v>
      </c>
      <c r="N3931">
        <v>15</v>
      </c>
      <c r="O3931">
        <v>26521</v>
      </c>
      <c r="P3931" t="s">
        <v>14</v>
      </c>
      <c r="Q3931" t="s">
        <v>35</v>
      </c>
      <c r="R3931" t="s">
        <v>26</v>
      </c>
    </row>
    <row r="3932" spans="1:18" x14ac:dyDescent="0.25">
      <c r="A3932" t="s">
        <v>8906</v>
      </c>
      <c r="B3932" s="1">
        <v>44781</v>
      </c>
      <c r="C3932" t="s">
        <v>67</v>
      </c>
      <c r="D3932" t="s">
        <v>8907</v>
      </c>
      <c r="E3932" t="s">
        <v>21</v>
      </c>
      <c r="F3932" t="s">
        <v>22</v>
      </c>
      <c r="G3932" t="s">
        <v>23</v>
      </c>
      <c r="H3932" t="s">
        <v>41</v>
      </c>
      <c r="I3932">
        <v>4</v>
      </c>
      <c r="J3932">
        <v>31653</v>
      </c>
      <c r="K3932">
        <v>126612</v>
      </c>
      <c r="L3932">
        <v>82251</v>
      </c>
      <c r="M3932">
        <v>44361</v>
      </c>
      <c r="N3932">
        <v>10</v>
      </c>
      <c r="O3932">
        <v>44351</v>
      </c>
      <c r="P3932" t="s">
        <v>14</v>
      </c>
      <c r="Q3932" t="s">
        <v>25</v>
      </c>
      <c r="R3932" t="s">
        <v>26</v>
      </c>
    </row>
    <row r="3933" spans="1:18" x14ac:dyDescent="0.25">
      <c r="A3933" t="s">
        <v>8908</v>
      </c>
      <c r="B3933" s="1">
        <v>45424</v>
      </c>
      <c r="C3933" t="s">
        <v>140</v>
      </c>
      <c r="D3933" t="s">
        <v>8909</v>
      </c>
      <c r="E3933" t="s">
        <v>53</v>
      </c>
      <c r="F3933" t="s">
        <v>31</v>
      </c>
      <c r="G3933" t="s">
        <v>71</v>
      </c>
      <c r="H3933" t="s">
        <v>72</v>
      </c>
      <c r="I3933">
        <v>3</v>
      </c>
      <c r="J3933">
        <v>25123</v>
      </c>
      <c r="K3933">
        <v>75369</v>
      </c>
      <c r="L3933">
        <v>60642</v>
      </c>
      <c r="M3933">
        <v>14727</v>
      </c>
      <c r="N3933">
        <v>15</v>
      </c>
      <c r="O3933">
        <v>14712</v>
      </c>
      <c r="P3933" t="s">
        <v>14</v>
      </c>
      <c r="Q3933" t="s">
        <v>34</v>
      </c>
      <c r="R3933" t="s">
        <v>26</v>
      </c>
    </row>
    <row r="3934" spans="1:18" x14ac:dyDescent="0.25">
      <c r="A3934" t="s">
        <v>8910</v>
      </c>
      <c r="B3934" s="1">
        <v>44575</v>
      </c>
      <c r="C3934" t="s">
        <v>84</v>
      </c>
      <c r="D3934" t="s">
        <v>8911</v>
      </c>
      <c r="E3934" t="s">
        <v>21</v>
      </c>
      <c r="F3934" t="s">
        <v>40</v>
      </c>
      <c r="G3934" t="s">
        <v>71</v>
      </c>
      <c r="H3934" t="s">
        <v>72</v>
      </c>
      <c r="I3934">
        <v>1</v>
      </c>
      <c r="J3934">
        <v>44980</v>
      </c>
      <c r="K3934">
        <v>44980</v>
      </c>
      <c r="L3934">
        <v>33278</v>
      </c>
      <c r="M3934">
        <v>11702</v>
      </c>
      <c r="N3934">
        <v>5</v>
      </c>
      <c r="O3934">
        <v>11697</v>
      </c>
      <c r="P3934" t="s">
        <v>14</v>
      </c>
      <c r="Q3934" t="s">
        <v>25</v>
      </c>
      <c r="R3934" t="s">
        <v>35</v>
      </c>
    </row>
    <row r="3935" spans="1:18" x14ac:dyDescent="0.25">
      <c r="A3935" t="s">
        <v>8912</v>
      </c>
      <c r="B3935" s="1">
        <v>44896</v>
      </c>
      <c r="C3935" t="s">
        <v>44</v>
      </c>
      <c r="D3935" t="s">
        <v>8913</v>
      </c>
      <c r="E3935" t="s">
        <v>21</v>
      </c>
      <c r="F3935" t="s">
        <v>70</v>
      </c>
      <c r="G3935" t="s">
        <v>71</v>
      </c>
      <c r="H3935" t="s">
        <v>195</v>
      </c>
      <c r="I3935">
        <v>9</v>
      </c>
      <c r="J3935">
        <v>32383</v>
      </c>
      <c r="K3935">
        <v>291447</v>
      </c>
      <c r="L3935">
        <v>244726</v>
      </c>
      <c r="M3935">
        <v>46721</v>
      </c>
      <c r="N3935">
        <v>0</v>
      </c>
      <c r="O3935">
        <v>46721</v>
      </c>
      <c r="P3935" t="s">
        <v>14</v>
      </c>
      <c r="Q3935" t="s">
        <v>34</v>
      </c>
      <c r="R3935" t="s">
        <v>35</v>
      </c>
    </row>
    <row r="3936" spans="1:18" x14ac:dyDescent="0.25">
      <c r="A3936" t="s">
        <v>8914</v>
      </c>
      <c r="B3936" s="1">
        <v>45198</v>
      </c>
      <c r="C3936" t="s">
        <v>38</v>
      </c>
      <c r="D3936" t="s">
        <v>8915</v>
      </c>
      <c r="E3936" t="s">
        <v>21</v>
      </c>
      <c r="F3936" t="s">
        <v>47</v>
      </c>
      <c r="G3936" t="s">
        <v>32</v>
      </c>
      <c r="H3936" t="s">
        <v>173</v>
      </c>
      <c r="I3936">
        <v>4</v>
      </c>
      <c r="J3936">
        <v>48977</v>
      </c>
      <c r="K3936">
        <v>195908</v>
      </c>
      <c r="L3936">
        <v>118764</v>
      </c>
      <c r="M3936">
        <v>77144</v>
      </c>
      <c r="N3936">
        <v>10</v>
      </c>
      <c r="O3936">
        <v>77134</v>
      </c>
      <c r="P3936" t="s">
        <v>14</v>
      </c>
      <c r="Q3936" t="s">
        <v>25</v>
      </c>
      <c r="R3936" t="s">
        <v>35</v>
      </c>
    </row>
    <row r="3937" spans="1:18" x14ac:dyDescent="0.25">
      <c r="A3937" t="s">
        <v>8916</v>
      </c>
      <c r="B3937" s="1">
        <v>45353</v>
      </c>
      <c r="C3937" t="s">
        <v>208</v>
      </c>
      <c r="D3937" t="s">
        <v>8917</v>
      </c>
      <c r="E3937" t="s">
        <v>21</v>
      </c>
      <c r="F3937" t="s">
        <v>114</v>
      </c>
      <c r="G3937" t="s">
        <v>32</v>
      </c>
      <c r="H3937" t="s">
        <v>33</v>
      </c>
      <c r="I3937">
        <v>1</v>
      </c>
      <c r="J3937">
        <v>16848</v>
      </c>
      <c r="K3937">
        <v>16848</v>
      </c>
      <c r="L3937">
        <v>14000</v>
      </c>
      <c r="M3937">
        <v>2848</v>
      </c>
      <c r="N3937">
        <v>5</v>
      </c>
      <c r="O3937">
        <v>2843</v>
      </c>
      <c r="P3937" t="s">
        <v>14</v>
      </c>
      <c r="Q3937" t="s">
        <v>35</v>
      </c>
      <c r="R3937" t="s">
        <v>35</v>
      </c>
    </row>
    <row r="3938" spans="1:18" x14ac:dyDescent="0.25">
      <c r="A3938" t="s">
        <v>8918</v>
      </c>
      <c r="B3938" s="1">
        <v>45416</v>
      </c>
      <c r="C3938" t="s">
        <v>140</v>
      </c>
      <c r="D3938" t="s">
        <v>8919</v>
      </c>
      <c r="E3938" t="s">
        <v>46</v>
      </c>
      <c r="F3938" t="s">
        <v>70</v>
      </c>
      <c r="G3938" t="s">
        <v>71</v>
      </c>
      <c r="H3938" t="s">
        <v>72</v>
      </c>
      <c r="I3938">
        <v>6</v>
      </c>
      <c r="J3938">
        <v>42515</v>
      </c>
      <c r="K3938">
        <v>255090</v>
      </c>
      <c r="L3938">
        <v>221663</v>
      </c>
      <c r="M3938">
        <v>33427</v>
      </c>
      <c r="N3938">
        <v>5</v>
      </c>
      <c r="O3938">
        <v>33422</v>
      </c>
      <c r="P3938" t="s">
        <v>14</v>
      </c>
      <c r="Q3938" t="s">
        <v>55</v>
      </c>
      <c r="R3938" t="s">
        <v>35</v>
      </c>
    </row>
    <row r="3939" spans="1:18" x14ac:dyDescent="0.25">
      <c r="A3939" t="s">
        <v>8920</v>
      </c>
      <c r="B3939" s="1">
        <v>44697</v>
      </c>
      <c r="C3939" t="s">
        <v>140</v>
      </c>
      <c r="D3939" t="s">
        <v>8921</v>
      </c>
      <c r="E3939" t="s">
        <v>53</v>
      </c>
      <c r="F3939" t="s">
        <v>114</v>
      </c>
      <c r="G3939" t="s">
        <v>32</v>
      </c>
      <c r="H3939" t="s">
        <v>77</v>
      </c>
      <c r="I3939">
        <v>9</v>
      </c>
      <c r="J3939">
        <v>21778</v>
      </c>
      <c r="K3939">
        <v>196002</v>
      </c>
      <c r="L3939">
        <v>136031</v>
      </c>
      <c r="M3939">
        <v>59971</v>
      </c>
      <c r="N3939">
        <v>5</v>
      </c>
      <c r="O3939">
        <v>59966</v>
      </c>
      <c r="P3939" t="s">
        <v>14</v>
      </c>
      <c r="Q3939" t="s">
        <v>34</v>
      </c>
      <c r="R3939" t="s">
        <v>35</v>
      </c>
    </row>
    <row r="3940" spans="1:18" x14ac:dyDescent="0.25">
      <c r="A3940" t="s">
        <v>8922</v>
      </c>
      <c r="B3940" s="1">
        <v>44607</v>
      </c>
      <c r="C3940" t="s">
        <v>29</v>
      </c>
      <c r="D3940" t="s">
        <v>8923</v>
      </c>
      <c r="E3940" t="s">
        <v>69</v>
      </c>
      <c r="F3940" t="s">
        <v>70</v>
      </c>
      <c r="G3940" t="s">
        <v>71</v>
      </c>
      <c r="H3940" t="s">
        <v>195</v>
      </c>
      <c r="I3940">
        <v>5</v>
      </c>
      <c r="J3940">
        <v>21255</v>
      </c>
      <c r="K3940">
        <v>106275</v>
      </c>
      <c r="L3940">
        <v>77573</v>
      </c>
      <c r="M3940">
        <v>28702</v>
      </c>
      <c r="N3940">
        <v>10</v>
      </c>
      <c r="O3940">
        <v>28692</v>
      </c>
      <c r="P3940" t="s">
        <v>14</v>
      </c>
      <c r="Q3940" t="s">
        <v>35</v>
      </c>
      <c r="R3940" t="s">
        <v>26</v>
      </c>
    </row>
    <row r="3941" spans="1:18" x14ac:dyDescent="0.25">
      <c r="A3941" t="s">
        <v>8924</v>
      </c>
      <c r="B3941" s="1">
        <v>45469</v>
      </c>
      <c r="C3941" t="s">
        <v>19</v>
      </c>
      <c r="D3941" t="s">
        <v>8925</v>
      </c>
      <c r="E3941" t="s">
        <v>46</v>
      </c>
      <c r="F3941" t="s">
        <v>31</v>
      </c>
      <c r="G3941" t="s">
        <v>32</v>
      </c>
      <c r="H3941" t="s">
        <v>33</v>
      </c>
      <c r="I3941">
        <v>3</v>
      </c>
      <c r="J3941">
        <v>39593</v>
      </c>
      <c r="K3941">
        <v>118779</v>
      </c>
      <c r="L3941">
        <v>90637</v>
      </c>
      <c r="M3941">
        <v>28142</v>
      </c>
      <c r="N3941">
        <v>5</v>
      </c>
      <c r="O3941">
        <v>28137</v>
      </c>
      <c r="P3941" t="s">
        <v>14</v>
      </c>
      <c r="Q3941" t="s">
        <v>55</v>
      </c>
      <c r="R3941" t="s">
        <v>26</v>
      </c>
    </row>
    <row r="3942" spans="1:18" x14ac:dyDescent="0.25">
      <c r="A3942" t="s">
        <v>8926</v>
      </c>
      <c r="B3942" s="1">
        <v>45191</v>
      </c>
      <c r="C3942" t="s">
        <v>38</v>
      </c>
      <c r="D3942" t="s">
        <v>8927</v>
      </c>
      <c r="E3942" t="s">
        <v>21</v>
      </c>
      <c r="F3942" t="s">
        <v>31</v>
      </c>
      <c r="G3942" t="s">
        <v>23</v>
      </c>
      <c r="H3942" t="s">
        <v>41</v>
      </c>
      <c r="I3942">
        <v>7</v>
      </c>
      <c r="J3942">
        <v>40150</v>
      </c>
      <c r="K3942">
        <v>281050</v>
      </c>
      <c r="L3942">
        <v>203891</v>
      </c>
      <c r="M3942">
        <v>77159</v>
      </c>
      <c r="N3942">
        <v>10</v>
      </c>
      <c r="O3942">
        <v>77149</v>
      </c>
      <c r="P3942" t="s">
        <v>14</v>
      </c>
      <c r="Q3942" t="s">
        <v>55</v>
      </c>
      <c r="R3942" t="s">
        <v>35</v>
      </c>
    </row>
    <row r="3943" spans="1:18" x14ac:dyDescent="0.25">
      <c r="A3943" t="s">
        <v>8928</v>
      </c>
      <c r="B3943" s="1">
        <v>45219</v>
      </c>
      <c r="C3943" t="s">
        <v>61</v>
      </c>
      <c r="D3943" t="s">
        <v>8929</v>
      </c>
      <c r="E3943" t="s">
        <v>46</v>
      </c>
      <c r="F3943" t="s">
        <v>76</v>
      </c>
      <c r="G3943" t="s">
        <v>48</v>
      </c>
      <c r="H3943" t="s">
        <v>54</v>
      </c>
      <c r="I3943">
        <v>10</v>
      </c>
      <c r="J3943">
        <v>13224</v>
      </c>
      <c r="K3943">
        <v>132240</v>
      </c>
      <c r="L3943">
        <v>105543</v>
      </c>
      <c r="M3943">
        <v>26697</v>
      </c>
      <c r="N3943">
        <v>0</v>
      </c>
      <c r="O3943">
        <v>26697</v>
      </c>
      <c r="P3943" t="s">
        <v>14</v>
      </c>
      <c r="Q3943" t="s">
        <v>25</v>
      </c>
      <c r="R3943" t="s">
        <v>35</v>
      </c>
    </row>
    <row r="3944" spans="1:18" x14ac:dyDescent="0.25">
      <c r="A3944" t="s">
        <v>8930</v>
      </c>
      <c r="B3944" s="1">
        <v>44920</v>
      </c>
      <c r="C3944" t="s">
        <v>44</v>
      </c>
      <c r="D3944" t="s">
        <v>8931</v>
      </c>
      <c r="E3944" t="s">
        <v>69</v>
      </c>
      <c r="F3944" t="s">
        <v>31</v>
      </c>
      <c r="G3944" t="s">
        <v>71</v>
      </c>
      <c r="H3944" t="s">
        <v>72</v>
      </c>
      <c r="I3944">
        <v>2</v>
      </c>
      <c r="J3944">
        <v>3538</v>
      </c>
      <c r="K3944">
        <v>7076</v>
      </c>
      <c r="L3944">
        <v>4450</v>
      </c>
      <c r="M3944">
        <v>2626</v>
      </c>
      <c r="N3944">
        <v>5</v>
      </c>
      <c r="O3944">
        <v>2621</v>
      </c>
      <c r="P3944" t="s">
        <v>14</v>
      </c>
      <c r="Q3944" t="s">
        <v>55</v>
      </c>
      <c r="R3944" t="s">
        <v>26</v>
      </c>
    </row>
    <row r="3945" spans="1:18" x14ac:dyDescent="0.25">
      <c r="A3945" t="s">
        <v>8932</v>
      </c>
      <c r="B3945" s="1">
        <v>44852</v>
      </c>
      <c r="C3945" t="s">
        <v>61</v>
      </c>
      <c r="D3945" t="s">
        <v>8933</v>
      </c>
      <c r="E3945" t="s">
        <v>53</v>
      </c>
      <c r="F3945" t="s">
        <v>63</v>
      </c>
      <c r="G3945" t="s">
        <v>48</v>
      </c>
      <c r="H3945" t="s">
        <v>54</v>
      </c>
      <c r="I3945">
        <v>9</v>
      </c>
      <c r="J3945">
        <v>8709</v>
      </c>
      <c r="K3945">
        <v>78381</v>
      </c>
      <c r="L3945">
        <v>47562</v>
      </c>
      <c r="M3945">
        <v>30819</v>
      </c>
      <c r="N3945">
        <v>10</v>
      </c>
      <c r="O3945">
        <v>30809</v>
      </c>
      <c r="P3945" t="s">
        <v>14</v>
      </c>
      <c r="Q3945" t="s">
        <v>55</v>
      </c>
      <c r="R3945" t="s">
        <v>26</v>
      </c>
    </row>
    <row r="3946" spans="1:18" x14ac:dyDescent="0.25">
      <c r="A3946" t="s">
        <v>8934</v>
      </c>
      <c r="B3946" s="1">
        <v>44601</v>
      </c>
      <c r="C3946" t="s">
        <v>29</v>
      </c>
      <c r="D3946" t="s">
        <v>8935</v>
      </c>
      <c r="E3946" t="s">
        <v>21</v>
      </c>
      <c r="F3946" t="s">
        <v>40</v>
      </c>
      <c r="G3946" t="s">
        <v>23</v>
      </c>
      <c r="H3946" t="s">
        <v>41</v>
      </c>
      <c r="I3946">
        <v>1</v>
      </c>
      <c r="J3946">
        <v>35708</v>
      </c>
      <c r="K3946">
        <v>35708</v>
      </c>
      <c r="L3946">
        <v>28976</v>
      </c>
      <c r="M3946">
        <v>6732</v>
      </c>
      <c r="N3946">
        <v>15</v>
      </c>
      <c r="O3946">
        <v>6717</v>
      </c>
      <c r="P3946" t="s">
        <v>14</v>
      </c>
      <c r="Q3946" t="s">
        <v>35</v>
      </c>
      <c r="R3946" t="s">
        <v>26</v>
      </c>
    </row>
    <row r="3947" spans="1:18" x14ac:dyDescent="0.25">
      <c r="A3947" t="s">
        <v>8936</v>
      </c>
      <c r="B3947" s="1">
        <v>45326</v>
      </c>
      <c r="C3947" t="s">
        <v>29</v>
      </c>
      <c r="D3947" t="s">
        <v>8937</v>
      </c>
      <c r="E3947" t="s">
        <v>69</v>
      </c>
      <c r="F3947" t="s">
        <v>40</v>
      </c>
      <c r="G3947" t="s">
        <v>23</v>
      </c>
      <c r="H3947" t="s">
        <v>169</v>
      </c>
      <c r="I3947">
        <v>10</v>
      </c>
      <c r="J3947">
        <v>47200</v>
      </c>
      <c r="K3947">
        <v>472000</v>
      </c>
      <c r="L3947">
        <v>304321</v>
      </c>
      <c r="M3947">
        <v>167679</v>
      </c>
      <c r="N3947">
        <v>10</v>
      </c>
      <c r="O3947">
        <v>167669</v>
      </c>
      <c r="P3947" t="s">
        <v>14</v>
      </c>
      <c r="Q3947" t="s">
        <v>34</v>
      </c>
      <c r="R3947" t="s">
        <v>26</v>
      </c>
    </row>
    <row r="3948" spans="1:18" x14ac:dyDescent="0.25">
      <c r="A3948" t="s">
        <v>8938</v>
      </c>
      <c r="B3948" s="1">
        <v>44836</v>
      </c>
      <c r="C3948" t="s">
        <v>61</v>
      </c>
      <c r="D3948" t="s">
        <v>8939</v>
      </c>
      <c r="E3948" t="s">
        <v>69</v>
      </c>
      <c r="F3948" t="s">
        <v>31</v>
      </c>
      <c r="G3948" t="s">
        <v>48</v>
      </c>
      <c r="H3948" t="s">
        <v>202</v>
      </c>
      <c r="I3948">
        <v>7</v>
      </c>
      <c r="J3948">
        <v>47642</v>
      </c>
      <c r="K3948">
        <v>333494</v>
      </c>
      <c r="L3948">
        <v>242831</v>
      </c>
      <c r="M3948">
        <v>90663</v>
      </c>
      <c r="N3948">
        <v>5</v>
      </c>
      <c r="O3948">
        <v>90658</v>
      </c>
      <c r="P3948" t="s">
        <v>14</v>
      </c>
      <c r="Q3948" t="s">
        <v>35</v>
      </c>
      <c r="R3948" t="s">
        <v>35</v>
      </c>
    </row>
    <row r="3949" spans="1:18" x14ac:dyDescent="0.25">
      <c r="A3949" t="s">
        <v>8940</v>
      </c>
      <c r="B3949" s="1">
        <v>45441</v>
      </c>
      <c r="C3949" t="s">
        <v>140</v>
      </c>
      <c r="D3949" t="s">
        <v>8941</v>
      </c>
      <c r="E3949" t="s">
        <v>21</v>
      </c>
      <c r="F3949" t="s">
        <v>63</v>
      </c>
      <c r="G3949" t="s">
        <v>48</v>
      </c>
      <c r="H3949" t="s">
        <v>202</v>
      </c>
      <c r="I3949">
        <v>7</v>
      </c>
      <c r="J3949">
        <v>1237</v>
      </c>
      <c r="K3949">
        <v>8659</v>
      </c>
      <c r="L3949">
        <v>5792</v>
      </c>
      <c r="M3949">
        <v>2867</v>
      </c>
      <c r="N3949">
        <v>0</v>
      </c>
      <c r="O3949">
        <v>2867</v>
      </c>
      <c r="P3949" t="s">
        <v>14</v>
      </c>
      <c r="Q3949" t="s">
        <v>35</v>
      </c>
      <c r="R3949" t="s">
        <v>26</v>
      </c>
    </row>
    <row r="3950" spans="1:18" x14ac:dyDescent="0.25">
      <c r="A3950" t="s">
        <v>8942</v>
      </c>
      <c r="B3950" s="1">
        <v>44688</v>
      </c>
      <c r="C3950" t="s">
        <v>140</v>
      </c>
      <c r="D3950" t="s">
        <v>8943</v>
      </c>
      <c r="E3950" t="s">
        <v>69</v>
      </c>
      <c r="F3950" t="s">
        <v>76</v>
      </c>
      <c r="G3950" t="s">
        <v>23</v>
      </c>
      <c r="H3950" t="s">
        <v>24</v>
      </c>
      <c r="I3950">
        <v>8</v>
      </c>
      <c r="J3950">
        <v>38303</v>
      </c>
      <c r="K3950">
        <v>306424</v>
      </c>
      <c r="L3950">
        <v>251867</v>
      </c>
      <c r="M3950">
        <v>54557</v>
      </c>
      <c r="N3950">
        <v>15</v>
      </c>
      <c r="O3950">
        <v>54542</v>
      </c>
      <c r="P3950" t="s">
        <v>14</v>
      </c>
      <c r="Q3950" t="s">
        <v>55</v>
      </c>
      <c r="R3950" t="s">
        <v>26</v>
      </c>
    </row>
    <row r="3951" spans="1:18" x14ac:dyDescent="0.25">
      <c r="A3951" t="s">
        <v>8944</v>
      </c>
      <c r="B3951" s="1">
        <v>45007</v>
      </c>
      <c r="C3951" t="s">
        <v>208</v>
      </c>
      <c r="D3951" t="s">
        <v>8945</v>
      </c>
      <c r="E3951" t="s">
        <v>69</v>
      </c>
      <c r="F3951" t="s">
        <v>114</v>
      </c>
      <c r="G3951" t="s">
        <v>32</v>
      </c>
      <c r="H3951" t="s">
        <v>118</v>
      </c>
      <c r="I3951">
        <v>2</v>
      </c>
      <c r="J3951">
        <v>11375</v>
      </c>
      <c r="K3951">
        <v>22750</v>
      </c>
      <c r="L3951">
        <v>14423</v>
      </c>
      <c r="M3951">
        <v>8327</v>
      </c>
      <c r="N3951">
        <v>5</v>
      </c>
      <c r="O3951">
        <v>8322</v>
      </c>
      <c r="P3951" t="s">
        <v>14</v>
      </c>
      <c r="Q3951" t="s">
        <v>34</v>
      </c>
      <c r="R3951" t="s">
        <v>35</v>
      </c>
    </row>
    <row r="3952" spans="1:18" x14ac:dyDescent="0.25">
      <c r="A3952" t="s">
        <v>8946</v>
      </c>
      <c r="B3952" s="1">
        <v>45403</v>
      </c>
      <c r="C3952" t="s">
        <v>227</v>
      </c>
      <c r="D3952" t="s">
        <v>8947</v>
      </c>
      <c r="E3952" t="s">
        <v>46</v>
      </c>
      <c r="F3952" t="s">
        <v>114</v>
      </c>
      <c r="G3952" t="s">
        <v>71</v>
      </c>
      <c r="H3952" t="s">
        <v>72</v>
      </c>
      <c r="I3952">
        <v>3</v>
      </c>
      <c r="J3952">
        <v>7324</v>
      </c>
      <c r="K3952">
        <v>21972</v>
      </c>
      <c r="L3952">
        <v>17074</v>
      </c>
      <c r="M3952">
        <v>4898</v>
      </c>
      <c r="N3952">
        <v>0</v>
      </c>
      <c r="O3952">
        <v>4898</v>
      </c>
      <c r="P3952" t="s">
        <v>14</v>
      </c>
      <c r="Q3952" t="s">
        <v>55</v>
      </c>
      <c r="R3952" t="s">
        <v>35</v>
      </c>
    </row>
    <row r="3953" spans="1:18" x14ac:dyDescent="0.25">
      <c r="A3953" t="s">
        <v>8948</v>
      </c>
      <c r="B3953" s="1">
        <v>44702</v>
      </c>
      <c r="C3953" t="s">
        <v>140</v>
      </c>
      <c r="D3953" t="s">
        <v>8949</v>
      </c>
      <c r="E3953" t="s">
        <v>53</v>
      </c>
      <c r="F3953" t="s">
        <v>47</v>
      </c>
      <c r="G3953" t="s">
        <v>48</v>
      </c>
      <c r="H3953" t="s">
        <v>64</v>
      </c>
      <c r="I3953">
        <v>9</v>
      </c>
      <c r="J3953">
        <v>2135</v>
      </c>
      <c r="K3953">
        <v>19215</v>
      </c>
      <c r="L3953">
        <v>14255</v>
      </c>
      <c r="M3953">
        <v>4960</v>
      </c>
      <c r="N3953">
        <v>10</v>
      </c>
      <c r="O3953">
        <v>4950</v>
      </c>
      <c r="P3953" t="s">
        <v>14</v>
      </c>
      <c r="Q3953" t="s">
        <v>25</v>
      </c>
      <c r="R3953" t="s">
        <v>35</v>
      </c>
    </row>
    <row r="3954" spans="1:18" x14ac:dyDescent="0.25">
      <c r="A3954" t="s">
        <v>8950</v>
      </c>
      <c r="B3954" s="1">
        <v>45392</v>
      </c>
      <c r="C3954" t="s">
        <v>227</v>
      </c>
      <c r="D3954" t="s">
        <v>8951</v>
      </c>
      <c r="E3954" t="s">
        <v>21</v>
      </c>
      <c r="F3954" t="s">
        <v>40</v>
      </c>
      <c r="G3954" t="s">
        <v>32</v>
      </c>
      <c r="H3954" t="s">
        <v>77</v>
      </c>
      <c r="I3954">
        <v>9</v>
      </c>
      <c r="J3954">
        <v>18562</v>
      </c>
      <c r="K3954">
        <v>167058</v>
      </c>
      <c r="L3954">
        <v>147732</v>
      </c>
      <c r="M3954">
        <v>19326</v>
      </c>
      <c r="N3954">
        <v>5</v>
      </c>
      <c r="O3954">
        <v>19321</v>
      </c>
      <c r="P3954" t="s">
        <v>14</v>
      </c>
      <c r="Q3954" t="s">
        <v>25</v>
      </c>
      <c r="R3954" t="s">
        <v>35</v>
      </c>
    </row>
    <row r="3955" spans="1:18" x14ac:dyDescent="0.25">
      <c r="A3955" t="s">
        <v>8952</v>
      </c>
      <c r="B3955" s="1">
        <v>45479</v>
      </c>
      <c r="C3955" t="s">
        <v>97</v>
      </c>
      <c r="D3955" t="s">
        <v>8953</v>
      </c>
      <c r="E3955" t="s">
        <v>21</v>
      </c>
      <c r="F3955" t="s">
        <v>63</v>
      </c>
      <c r="G3955" t="s">
        <v>48</v>
      </c>
      <c r="H3955" t="s">
        <v>54</v>
      </c>
      <c r="I3955">
        <v>4</v>
      </c>
      <c r="J3955">
        <v>47750</v>
      </c>
      <c r="K3955">
        <v>191000</v>
      </c>
      <c r="L3955">
        <v>164143</v>
      </c>
      <c r="M3955">
        <v>26857</v>
      </c>
      <c r="N3955">
        <v>0</v>
      </c>
      <c r="O3955">
        <v>26857</v>
      </c>
      <c r="P3955" t="s">
        <v>14</v>
      </c>
      <c r="Q3955" t="s">
        <v>25</v>
      </c>
      <c r="R3955" t="s">
        <v>26</v>
      </c>
    </row>
    <row r="3956" spans="1:18" x14ac:dyDescent="0.25">
      <c r="A3956" t="s">
        <v>8954</v>
      </c>
      <c r="B3956" s="1">
        <v>45228</v>
      </c>
      <c r="C3956" t="s">
        <v>61</v>
      </c>
      <c r="D3956" t="s">
        <v>8955</v>
      </c>
      <c r="E3956" t="s">
        <v>69</v>
      </c>
      <c r="F3956" t="s">
        <v>70</v>
      </c>
      <c r="G3956" t="s">
        <v>71</v>
      </c>
      <c r="H3956" t="s">
        <v>81</v>
      </c>
      <c r="I3956">
        <v>4</v>
      </c>
      <c r="J3956">
        <v>49799</v>
      </c>
      <c r="K3956">
        <v>199196</v>
      </c>
      <c r="L3956">
        <v>170622</v>
      </c>
      <c r="M3956">
        <v>28574</v>
      </c>
      <c r="N3956">
        <v>15</v>
      </c>
      <c r="O3956">
        <v>28559</v>
      </c>
      <c r="P3956" t="s">
        <v>14</v>
      </c>
      <c r="Q3956" t="s">
        <v>35</v>
      </c>
      <c r="R3956" t="s">
        <v>26</v>
      </c>
    </row>
    <row r="3957" spans="1:18" x14ac:dyDescent="0.25">
      <c r="A3957" t="s">
        <v>8956</v>
      </c>
      <c r="B3957" s="1">
        <v>45011</v>
      </c>
      <c r="C3957" t="s">
        <v>208</v>
      </c>
      <c r="D3957" t="s">
        <v>8957</v>
      </c>
      <c r="E3957" t="s">
        <v>53</v>
      </c>
      <c r="F3957" t="s">
        <v>114</v>
      </c>
      <c r="G3957" t="s">
        <v>23</v>
      </c>
      <c r="H3957" t="s">
        <v>24</v>
      </c>
      <c r="I3957">
        <v>8</v>
      </c>
      <c r="J3957">
        <v>29676</v>
      </c>
      <c r="K3957">
        <v>237408</v>
      </c>
      <c r="L3957">
        <v>142956</v>
      </c>
      <c r="M3957">
        <v>94452</v>
      </c>
      <c r="N3957">
        <v>0</v>
      </c>
      <c r="O3957">
        <v>94452</v>
      </c>
      <c r="P3957" t="s">
        <v>14</v>
      </c>
      <c r="Q3957" t="s">
        <v>35</v>
      </c>
      <c r="R3957" t="s">
        <v>35</v>
      </c>
    </row>
    <row r="3958" spans="1:18" x14ac:dyDescent="0.25">
      <c r="A3958" t="s">
        <v>8958</v>
      </c>
      <c r="B3958" s="1">
        <v>45253</v>
      </c>
      <c r="C3958" t="s">
        <v>133</v>
      </c>
      <c r="D3958" t="s">
        <v>8959</v>
      </c>
      <c r="E3958" t="s">
        <v>21</v>
      </c>
      <c r="F3958" t="s">
        <v>76</v>
      </c>
      <c r="G3958" t="s">
        <v>23</v>
      </c>
      <c r="H3958" t="s">
        <v>41</v>
      </c>
      <c r="I3958">
        <v>1</v>
      </c>
      <c r="J3958">
        <v>4382</v>
      </c>
      <c r="K3958">
        <v>4382</v>
      </c>
      <c r="L3958">
        <v>3366</v>
      </c>
      <c r="M3958">
        <v>1016</v>
      </c>
      <c r="N3958">
        <v>10</v>
      </c>
      <c r="O3958">
        <v>1006</v>
      </c>
      <c r="P3958" t="s">
        <v>14</v>
      </c>
      <c r="Q3958" t="s">
        <v>55</v>
      </c>
      <c r="R3958" t="s">
        <v>26</v>
      </c>
    </row>
    <row r="3959" spans="1:18" x14ac:dyDescent="0.25">
      <c r="A3959" t="s">
        <v>8960</v>
      </c>
      <c r="B3959" s="1">
        <v>44975</v>
      </c>
      <c r="C3959" t="s">
        <v>29</v>
      </c>
      <c r="D3959" t="s">
        <v>8961</v>
      </c>
      <c r="E3959" t="s">
        <v>46</v>
      </c>
      <c r="F3959" t="s">
        <v>40</v>
      </c>
      <c r="G3959" t="s">
        <v>71</v>
      </c>
      <c r="H3959" t="s">
        <v>111</v>
      </c>
      <c r="I3959">
        <v>1</v>
      </c>
      <c r="J3959">
        <v>2355</v>
      </c>
      <c r="K3959">
        <v>2355</v>
      </c>
      <c r="L3959">
        <v>1819</v>
      </c>
      <c r="M3959">
        <v>536</v>
      </c>
      <c r="N3959">
        <v>15</v>
      </c>
      <c r="O3959">
        <v>521</v>
      </c>
      <c r="P3959" t="s">
        <v>14</v>
      </c>
      <c r="Q3959" t="s">
        <v>34</v>
      </c>
      <c r="R3959" t="s">
        <v>35</v>
      </c>
    </row>
    <row r="3960" spans="1:18" x14ac:dyDescent="0.25">
      <c r="A3960" t="s">
        <v>8962</v>
      </c>
      <c r="B3960" s="1">
        <v>44703</v>
      </c>
      <c r="C3960" t="s">
        <v>140</v>
      </c>
      <c r="D3960" t="s">
        <v>8963</v>
      </c>
      <c r="E3960" t="s">
        <v>69</v>
      </c>
      <c r="F3960" t="s">
        <v>31</v>
      </c>
      <c r="G3960" t="s">
        <v>71</v>
      </c>
      <c r="H3960" t="s">
        <v>72</v>
      </c>
      <c r="I3960">
        <v>10</v>
      </c>
      <c r="J3960">
        <v>38701</v>
      </c>
      <c r="K3960">
        <v>387010</v>
      </c>
      <c r="L3960">
        <v>304457</v>
      </c>
      <c r="M3960">
        <v>82553</v>
      </c>
      <c r="N3960">
        <v>15</v>
      </c>
      <c r="O3960">
        <v>82538</v>
      </c>
      <c r="P3960" t="s">
        <v>14</v>
      </c>
      <c r="Q3960" t="s">
        <v>55</v>
      </c>
      <c r="R3960" t="s">
        <v>26</v>
      </c>
    </row>
    <row r="3961" spans="1:18" x14ac:dyDescent="0.25">
      <c r="A3961" t="s">
        <v>8964</v>
      </c>
      <c r="B3961" s="1">
        <v>45077</v>
      </c>
      <c r="C3961" t="s">
        <v>140</v>
      </c>
      <c r="D3961" t="s">
        <v>8965</v>
      </c>
      <c r="E3961" t="s">
        <v>69</v>
      </c>
      <c r="F3961" t="s">
        <v>22</v>
      </c>
      <c r="G3961" t="s">
        <v>23</v>
      </c>
      <c r="H3961" t="s">
        <v>24</v>
      </c>
      <c r="I3961">
        <v>3</v>
      </c>
      <c r="J3961">
        <v>4853</v>
      </c>
      <c r="K3961">
        <v>14559</v>
      </c>
      <c r="L3961">
        <v>11902</v>
      </c>
      <c r="M3961">
        <v>2657</v>
      </c>
      <c r="N3961">
        <v>5</v>
      </c>
      <c r="O3961">
        <v>2652</v>
      </c>
      <c r="P3961" t="s">
        <v>14</v>
      </c>
      <c r="Q3961" t="s">
        <v>25</v>
      </c>
      <c r="R3961" t="s">
        <v>26</v>
      </c>
    </row>
    <row r="3962" spans="1:18" x14ac:dyDescent="0.25">
      <c r="A3962" t="s">
        <v>8966</v>
      </c>
      <c r="B3962" s="1">
        <v>45368</v>
      </c>
      <c r="C3962" t="s">
        <v>208</v>
      </c>
      <c r="D3962" t="s">
        <v>8967</v>
      </c>
      <c r="E3962" t="s">
        <v>69</v>
      </c>
      <c r="F3962" t="s">
        <v>47</v>
      </c>
      <c r="G3962" t="s">
        <v>71</v>
      </c>
      <c r="H3962" t="s">
        <v>195</v>
      </c>
      <c r="I3962">
        <v>10</v>
      </c>
      <c r="J3962">
        <v>15145</v>
      </c>
      <c r="K3962">
        <v>151450</v>
      </c>
      <c r="L3962">
        <v>132897</v>
      </c>
      <c r="M3962">
        <v>18553</v>
      </c>
      <c r="N3962">
        <v>10</v>
      </c>
      <c r="O3962">
        <v>18543</v>
      </c>
      <c r="P3962" t="s">
        <v>14</v>
      </c>
      <c r="Q3962" t="s">
        <v>25</v>
      </c>
      <c r="R3962" t="s">
        <v>35</v>
      </c>
    </row>
    <row r="3963" spans="1:18" x14ac:dyDescent="0.25">
      <c r="A3963" t="s">
        <v>8968</v>
      </c>
      <c r="B3963" s="1">
        <v>45055</v>
      </c>
      <c r="C3963" t="s">
        <v>140</v>
      </c>
      <c r="D3963" t="s">
        <v>8969</v>
      </c>
      <c r="E3963" t="s">
        <v>46</v>
      </c>
      <c r="F3963" t="s">
        <v>31</v>
      </c>
      <c r="G3963" t="s">
        <v>32</v>
      </c>
      <c r="H3963" t="s">
        <v>118</v>
      </c>
      <c r="I3963">
        <v>6</v>
      </c>
      <c r="J3963">
        <v>41705</v>
      </c>
      <c r="K3963">
        <v>250230</v>
      </c>
      <c r="L3963">
        <v>177374</v>
      </c>
      <c r="M3963">
        <v>72856</v>
      </c>
      <c r="N3963">
        <v>0</v>
      </c>
      <c r="O3963">
        <v>72856</v>
      </c>
      <c r="P3963" t="s">
        <v>14</v>
      </c>
      <c r="Q3963" t="s">
        <v>25</v>
      </c>
      <c r="R3963" t="s">
        <v>26</v>
      </c>
    </row>
    <row r="3964" spans="1:18" x14ac:dyDescent="0.25">
      <c r="A3964" t="s">
        <v>8970</v>
      </c>
      <c r="B3964" s="1">
        <v>45285</v>
      </c>
      <c r="C3964" t="s">
        <v>44</v>
      </c>
      <c r="D3964" t="s">
        <v>8971</v>
      </c>
      <c r="E3964" t="s">
        <v>69</v>
      </c>
      <c r="F3964" t="s">
        <v>76</v>
      </c>
      <c r="G3964" t="s">
        <v>32</v>
      </c>
      <c r="H3964" t="s">
        <v>33</v>
      </c>
      <c r="I3964">
        <v>8</v>
      </c>
      <c r="J3964">
        <v>14006</v>
      </c>
      <c r="K3964">
        <v>112048</v>
      </c>
      <c r="L3964">
        <v>77490</v>
      </c>
      <c r="M3964">
        <v>34558</v>
      </c>
      <c r="N3964">
        <v>10</v>
      </c>
      <c r="O3964">
        <v>34548</v>
      </c>
      <c r="P3964" t="s">
        <v>14</v>
      </c>
      <c r="Q3964" t="s">
        <v>35</v>
      </c>
      <c r="R3964" t="s">
        <v>35</v>
      </c>
    </row>
    <row r="3965" spans="1:18" x14ac:dyDescent="0.25">
      <c r="A3965" t="s">
        <v>8972</v>
      </c>
      <c r="B3965" s="1">
        <v>45331</v>
      </c>
      <c r="C3965" t="s">
        <v>29</v>
      </c>
      <c r="D3965" t="s">
        <v>8973</v>
      </c>
      <c r="E3965" t="s">
        <v>21</v>
      </c>
      <c r="F3965" t="s">
        <v>31</v>
      </c>
      <c r="G3965" t="s">
        <v>48</v>
      </c>
      <c r="H3965" t="s">
        <v>202</v>
      </c>
      <c r="I3965">
        <v>4</v>
      </c>
      <c r="J3965">
        <v>3366</v>
      </c>
      <c r="K3965">
        <v>13464</v>
      </c>
      <c r="L3965">
        <v>10901</v>
      </c>
      <c r="M3965">
        <v>2563</v>
      </c>
      <c r="N3965">
        <v>15</v>
      </c>
      <c r="O3965">
        <v>2548</v>
      </c>
      <c r="P3965" t="s">
        <v>14</v>
      </c>
      <c r="Q3965" t="s">
        <v>55</v>
      </c>
      <c r="R3965" t="s">
        <v>35</v>
      </c>
    </row>
    <row r="3966" spans="1:18" x14ac:dyDescent="0.25">
      <c r="A3966" t="s">
        <v>8974</v>
      </c>
      <c r="B3966" s="1">
        <v>44728</v>
      </c>
      <c r="C3966" t="s">
        <v>19</v>
      </c>
      <c r="D3966" t="s">
        <v>8975</v>
      </c>
      <c r="E3966" t="s">
        <v>21</v>
      </c>
      <c r="F3966" t="s">
        <v>70</v>
      </c>
      <c r="G3966" t="s">
        <v>71</v>
      </c>
      <c r="H3966" t="s">
        <v>195</v>
      </c>
      <c r="I3966">
        <v>3</v>
      </c>
      <c r="J3966">
        <v>31272</v>
      </c>
      <c r="K3966">
        <v>93816</v>
      </c>
      <c r="L3966">
        <v>61740</v>
      </c>
      <c r="M3966">
        <v>32076</v>
      </c>
      <c r="N3966">
        <v>15</v>
      </c>
      <c r="O3966">
        <v>32061</v>
      </c>
      <c r="P3966" t="s">
        <v>14</v>
      </c>
      <c r="Q3966" t="s">
        <v>34</v>
      </c>
      <c r="R3966" t="s">
        <v>35</v>
      </c>
    </row>
    <row r="3967" spans="1:18" x14ac:dyDescent="0.25">
      <c r="A3967" t="s">
        <v>8976</v>
      </c>
      <c r="B3967" s="1">
        <v>45535</v>
      </c>
      <c r="C3967" t="s">
        <v>67</v>
      </c>
      <c r="D3967" t="s">
        <v>8977</v>
      </c>
      <c r="E3967" t="s">
        <v>46</v>
      </c>
      <c r="F3967" t="s">
        <v>63</v>
      </c>
      <c r="G3967" t="s">
        <v>71</v>
      </c>
      <c r="H3967" t="s">
        <v>195</v>
      </c>
      <c r="I3967">
        <v>7</v>
      </c>
      <c r="J3967">
        <v>42719</v>
      </c>
      <c r="K3967">
        <v>299033</v>
      </c>
      <c r="L3967">
        <v>182729</v>
      </c>
      <c r="M3967">
        <v>116304</v>
      </c>
      <c r="N3967">
        <v>15</v>
      </c>
      <c r="O3967">
        <v>116289</v>
      </c>
      <c r="P3967" t="s">
        <v>14</v>
      </c>
      <c r="Q3967" t="s">
        <v>35</v>
      </c>
      <c r="R3967" t="s">
        <v>26</v>
      </c>
    </row>
    <row r="3968" spans="1:18" x14ac:dyDescent="0.25">
      <c r="A3968" t="s">
        <v>8978</v>
      </c>
      <c r="B3968" s="1">
        <v>45102</v>
      </c>
      <c r="C3968" t="s">
        <v>19</v>
      </c>
      <c r="D3968" t="s">
        <v>8979</v>
      </c>
      <c r="E3968" t="s">
        <v>46</v>
      </c>
      <c r="F3968" t="s">
        <v>70</v>
      </c>
      <c r="G3968" t="s">
        <v>32</v>
      </c>
      <c r="H3968" t="s">
        <v>33</v>
      </c>
      <c r="I3968">
        <v>2</v>
      </c>
      <c r="J3968">
        <v>13294</v>
      </c>
      <c r="K3968">
        <v>26588</v>
      </c>
      <c r="L3968">
        <v>20900</v>
      </c>
      <c r="M3968">
        <v>5688</v>
      </c>
      <c r="N3968">
        <v>0</v>
      </c>
      <c r="O3968">
        <v>5688</v>
      </c>
      <c r="P3968" t="s">
        <v>14</v>
      </c>
      <c r="Q3968" t="s">
        <v>35</v>
      </c>
      <c r="R3968" t="s">
        <v>35</v>
      </c>
    </row>
    <row r="3969" spans="1:18" x14ac:dyDescent="0.25">
      <c r="A3969" t="s">
        <v>8980</v>
      </c>
      <c r="B3969" s="1">
        <v>45094</v>
      </c>
      <c r="C3969" t="s">
        <v>19</v>
      </c>
      <c r="D3969" t="s">
        <v>8981</v>
      </c>
      <c r="E3969" t="s">
        <v>21</v>
      </c>
      <c r="F3969" t="s">
        <v>76</v>
      </c>
      <c r="G3969" t="s">
        <v>71</v>
      </c>
      <c r="H3969" t="s">
        <v>81</v>
      </c>
      <c r="I3969">
        <v>8</v>
      </c>
      <c r="J3969">
        <v>27569</v>
      </c>
      <c r="K3969">
        <v>220552</v>
      </c>
      <c r="L3969">
        <v>166922</v>
      </c>
      <c r="M3969">
        <v>53630</v>
      </c>
      <c r="N3969">
        <v>15</v>
      </c>
      <c r="O3969">
        <v>53615</v>
      </c>
      <c r="P3969" t="s">
        <v>14</v>
      </c>
      <c r="Q3969" t="s">
        <v>25</v>
      </c>
      <c r="R3969" t="s">
        <v>35</v>
      </c>
    </row>
    <row r="3970" spans="1:18" x14ac:dyDescent="0.25">
      <c r="A3970" t="s">
        <v>8982</v>
      </c>
      <c r="B3970" s="1">
        <v>45328</v>
      </c>
      <c r="C3970" t="s">
        <v>29</v>
      </c>
      <c r="D3970" t="s">
        <v>8983</v>
      </c>
      <c r="E3970" t="s">
        <v>46</v>
      </c>
      <c r="F3970" t="s">
        <v>31</v>
      </c>
      <c r="G3970" t="s">
        <v>48</v>
      </c>
      <c r="H3970" t="s">
        <v>202</v>
      </c>
      <c r="I3970">
        <v>3</v>
      </c>
      <c r="J3970">
        <v>11906</v>
      </c>
      <c r="K3970">
        <v>35718</v>
      </c>
      <c r="L3970">
        <v>25032</v>
      </c>
      <c r="M3970">
        <v>10686</v>
      </c>
      <c r="N3970">
        <v>0</v>
      </c>
      <c r="O3970">
        <v>10686</v>
      </c>
      <c r="P3970" t="s">
        <v>14</v>
      </c>
      <c r="Q3970" t="s">
        <v>25</v>
      </c>
      <c r="R3970" t="s">
        <v>26</v>
      </c>
    </row>
    <row r="3971" spans="1:18" x14ac:dyDescent="0.25">
      <c r="A3971" t="s">
        <v>8984</v>
      </c>
      <c r="B3971" s="1">
        <v>44970</v>
      </c>
      <c r="C3971" t="s">
        <v>29</v>
      </c>
      <c r="D3971" t="s">
        <v>8985</v>
      </c>
      <c r="E3971" t="s">
        <v>69</v>
      </c>
      <c r="F3971" t="s">
        <v>114</v>
      </c>
      <c r="G3971" t="s">
        <v>71</v>
      </c>
      <c r="H3971" t="s">
        <v>72</v>
      </c>
      <c r="I3971">
        <v>5</v>
      </c>
      <c r="J3971">
        <v>44360</v>
      </c>
      <c r="K3971">
        <v>221800</v>
      </c>
      <c r="L3971">
        <v>142895</v>
      </c>
      <c r="M3971">
        <v>78905</v>
      </c>
      <c r="N3971">
        <v>10</v>
      </c>
      <c r="O3971">
        <v>78895</v>
      </c>
      <c r="P3971" t="s">
        <v>14</v>
      </c>
      <c r="Q3971" t="s">
        <v>34</v>
      </c>
      <c r="R3971" t="s">
        <v>35</v>
      </c>
    </row>
    <row r="3972" spans="1:18" x14ac:dyDescent="0.25">
      <c r="A3972" t="s">
        <v>8986</v>
      </c>
      <c r="B3972" s="1">
        <v>45429</v>
      </c>
      <c r="C3972" t="s">
        <v>140</v>
      </c>
      <c r="D3972" t="s">
        <v>8987</v>
      </c>
      <c r="E3972" t="s">
        <v>53</v>
      </c>
      <c r="F3972" t="s">
        <v>22</v>
      </c>
      <c r="G3972" t="s">
        <v>32</v>
      </c>
      <c r="H3972" t="s">
        <v>173</v>
      </c>
      <c r="I3972">
        <v>1</v>
      </c>
      <c r="J3972">
        <v>36133</v>
      </c>
      <c r="K3972">
        <v>36133</v>
      </c>
      <c r="L3972">
        <v>24662</v>
      </c>
      <c r="M3972">
        <v>11471</v>
      </c>
      <c r="N3972">
        <v>0</v>
      </c>
      <c r="O3972">
        <v>11471</v>
      </c>
      <c r="P3972" t="s">
        <v>14</v>
      </c>
      <c r="Q3972" t="s">
        <v>55</v>
      </c>
      <c r="R3972" t="s">
        <v>26</v>
      </c>
    </row>
    <row r="3973" spans="1:18" x14ac:dyDescent="0.25">
      <c r="A3973" t="s">
        <v>8988</v>
      </c>
      <c r="B3973" s="1">
        <v>44886</v>
      </c>
      <c r="C3973" t="s">
        <v>133</v>
      </c>
      <c r="D3973" t="s">
        <v>8989</v>
      </c>
      <c r="E3973" t="s">
        <v>53</v>
      </c>
      <c r="F3973" t="s">
        <v>22</v>
      </c>
      <c r="G3973" t="s">
        <v>48</v>
      </c>
      <c r="H3973" t="s">
        <v>202</v>
      </c>
      <c r="I3973">
        <v>3</v>
      </c>
      <c r="J3973">
        <v>44672</v>
      </c>
      <c r="K3973">
        <v>134016</v>
      </c>
      <c r="L3973">
        <v>116355</v>
      </c>
      <c r="M3973">
        <v>17661</v>
      </c>
      <c r="N3973">
        <v>0</v>
      </c>
      <c r="O3973">
        <v>17661</v>
      </c>
      <c r="P3973" t="s">
        <v>14</v>
      </c>
      <c r="Q3973" t="s">
        <v>55</v>
      </c>
      <c r="R3973" t="s">
        <v>26</v>
      </c>
    </row>
    <row r="3974" spans="1:18" x14ac:dyDescent="0.25">
      <c r="A3974" t="s">
        <v>8990</v>
      </c>
      <c r="B3974" s="1">
        <v>45541</v>
      </c>
      <c r="C3974" t="s">
        <v>38</v>
      </c>
      <c r="D3974" t="s">
        <v>8991</v>
      </c>
      <c r="E3974" t="s">
        <v>69</v>
      </c>
      <c r="F3974" t="s">
        <v>76</v>
      </c>
      <c r="G3974" t="s">
        <v>32</v>
      </c>
      <c r="H3974" t="s">
        <v>77</v>
      </c>
      <c r="I3974">
        <v>9</v>
      </c>
      <c r="J3974">
        <v>21748</v>
      </c>
      <c r="K3974">
        <v>195732</v>
      </c>
      <c r="L3974">
        <v>144367</v>
      </c>
      <c r="M3974">
        <v>51365</v>
      </c>
      <c r="N3974">
        <v>10</v>
      </c>
      <c r="O3974">
        <v>51355</v>
      </c>
      <c r="P3974" t="s">
        <v>14</v>
      </c>
      <c r="Q3974" t="s">
        <v>34</v>
      </c>
      <c r="R3974" t="s">
        <v>26</v>
      </c>
    </row>
    <row r="3975" spans="1:18" x14ac:dyDescent="0.25">
      <c r="A3975" t="s">
        <v>8992</v>
      </c>
      <c r="B3975" s="1">
        <v>45214</v>
      </c>
      <c r="C3975" t="s">
        <v>61</v>
      </c>
      <c r="D3975" t="s">
        <v>8993</v>
      </c>
      <c r="E3975" t="s">
        <v>69</v>
      </c>
      <c r="F3975" t="s">
        <v>76</v>
      </c>
      <c r="G3975" t="s">
        <v>23</v>
      </c>
      <c r="H3975" t="s">
        <v>24</v>
      </c>
      <c r="I3975">
        <v>4</v>
      </c>
      <c r="J3975">
        <v>45946</v>
      </c>
      <c r="K3975">
        <v>183784</v>
      </c>
      <c r="L3975">
        <v>136350</v>
      </c>
      <c r="M3975">
        <v>47434</v>
      </c>
      <c r="N3975">
        <v>0</v>
      </c>
      <c r="O3975">
        <v>47434</v>
      </c>
      <c r="P3975" t="s">
        <v>14</v>
      </c>
      <c r="Q3975" t="s">
        <v>55</v>
      </c>
      <c r="R3975" t="s">
        <v>35</v>
      </c>
    </row>
    <row r="3976" spans="1:18" x14ac:dyDescent="0.25">
      <c r="A3976" t="s">
        <v>8994</v>
      </c>
      <c r="B3976" s="1">
        <v>45020</v>
      </c>
      <c r="C3976" t="s">
        <v>227</v>
      </c>
      <c r="D3976" t="s">
        <v>8995</v>
      </c>
      <c r="E3976" t="s">
        <v>46</v>
      </c>
      <c r="F3976" t="s">
        <v>70</v>
      </c>
      <c r="G3976" t="s">
        <v>23</v>
      </c>
      <c r="H3976" t="s">
        <v>24</v>
      </c>
      <c r="I3976">
        <v>1</v>
      </c>
      <c r="J3976">
        <v>15153</v>
      </c>
      <c r="K3976">
        <v>15153</v>
      </c>
      <c r="L3976">
        <v>11287</v>
      </c>
      <c r="M3976">
        <v>3866</v>
      </c>
      <c r="N3976">
        <v>10</v>
      </c>
      <c r="O3976">
        <v>3856</v>
      </c>
      <c r="P3976" t="s">
        <v>14</v>
      </c>
      <c r="Q3976" t="s">
        <v>34</v>
      </c>
      <c r="R3976" t="s">
        <v>26</v>
      </c>
    </row>
    <row r="3977" spans="1:18" x14ac:dyDescent="0.25">
      <c r="A3977" t="s">
        <v>8996</v>
      </c>
      <c r="B3977" s="1">
        <v>44756</v>
      </c>
      <c r="C3977" t="s">
        <v>97</v>
      </c>
      <c r="D3977" t="s">
        <v>8997</v>
      </c>
      <c r="E3977" t="s">
        <v>21</v>
      </c>
      <c r="F3977" t="s">
        <v>22</v>
      </c>
      <c r="G3977" t="s">
        <v>48</v>
      </c>
      <c r="H3977" t="s">
        <v>202</v>
      </c>
      <c r="I3977">
        <v>10</v>
      </c>
      <c r="J3977">
        <v>9747</v>
      </c>
      <c r="K3977">
        <v>97470</v>
      </c>
      <c r="L3977">
        <v>81450</v>
      </c>
      <c r="M3977">
        <v>16020</v>
      </c>
      <c r="N3977">
        <v>15</v>
      </c>
      <c r="O3977">
        <v>16005</v>
      </c>
      <c r="P3977" t="s">
        <v>14</v>
      </c>
      <c r="Q3977" t="s">
        <v>34</v>
      </c>
      <c r="R3977" t="s">
        <v>26</v>
      </c>
    </row>
    <row r="3978" spans="1:18" x14ac:dyDescent="0.25">
      <c r="A3978" t="s">
        <v>8998</v>
      </c>
      <c r="B3978" s="1">
        <v>44734</v>
      </c>
      <c r="C3978" t="s">
        <v>19</v>
      </c>
      <c r="D3978" t="s">
        <v>8999</v>
      </c>
      <c r="E3978" t="s">
        <v>69</v>
      </c>
      <c r="F3978" t="s">
        <v>40</v>
      </c>
      <c r="G3978" t="s">
        <v>71</v>
      </c>
      <c r="H3978" t="s">
        <v>111</v>
      </c>
      <c r="I3978">
        <v>7</v>
      </c>
      <c r="J3978">
        <v>11758</v>
      </c>
      <c r="K3978">
        <v>82306</v>
      </c>
      <c r="L3978">
        <v>62537</v>
      </c>
      <c r="M3978">
        <v>19769</v>
      </c>
      <c r="N3978">
        <v>10</v>
      </c>
      <c r="O3978">
        <v>19759</v>
      </c>
      <c r="P3978" t="s">
        <v>14</v>
      </c>
      <c r="Q3978" t="s">
        <v>25</v>
      </c>
      <c r="R3978" t="s">
        <v>35</v>
      </c>
    </row>
    <row r="3979" spans="1:18" x14ac:dyDescent="0.25">
      <c r="A3979" t="s">
        <v>9000</v>
      </c>
      <c r="B3979" s="1">
        <v>44946</v>
      </c>
      <c r="C3979" t="s">
        <v>84</v>
      </c>
      <c r="D3979" t="s">
        <v>9001</v>
      </c>
      <c r="E3979" t="s">
        <v>21</v>
      </c>
      <c r="F3979" t="s">
        <v>22</v>
      </c>
      <c r="G3979" t="s">
        <v>32</v>
      </c>
      <c r="H3979" t="s">
        <v>77</v>
      </c>
      <c r="I3979">
        <v>7</v>
      </c>
      <c r="J3979">
        <v>22125</v>
      </c>
      <c r="K3979">
        <v>154875</v>
      </c>
      <c r="L3979">
        <v>118690</v>
      </c>
      <c r="M3979">
        <v>36185</v>
      </c>
      <c r="N3979">
        <v>5</v>
      </c>
      <c r="O3979">
        <v>36180</v>
      </c>
      <c r="P3979" t="s">
        <v>14</v>
      </c>
      <c r="Q3979" t="s">
        <v>34</v>
      </c>
      <c r="R3979" t="s">
        <v>26</v>
      </c>
    </row>
    <row r="3980" spans="1:18" x14ac:dyDescent="0.25">
      <c r="A3980" t="s">
        <v>9002</v>
      </c>
      <c r="B3980" s="1">
        <v>44651</v>
      </c>
      <c r="C3980" t="s">
        <v>208</v>
      </c>
      <c r="D3980" t="s">
        <v>9003</v>
      </c>
      <c r="E3980" t="s">
        <v>69</v>
      </c>
      <c r="F3980" t="s">
        <v>47</v>
      </c>
      <c r="G3980" t="s">
        <v>48</v>
      </c>
      <c r="H3980" t="s">
        <v>202</v>
      </c>
      <c r="I3980">
        <v>1</v>
      </c>
      <c r="J3980">
        <v>12812</v>
      </c>
      <c r="K3980">
        <v>12812</v>
      </c>
      <c r="L3980">
        <v>8003</v>
      </c>
      <c r="M3980">
        <v>4809</v>
      </c>
      <c r="N3980">
        <v>15</v>
      </c>
      <c r="O3980">
        <v>4794</v>
      </c>
      <c r="P3980" t="s">
        <v>14</v>
      </c>
      <c r="Q3980" t="s">
        <v>25</v>
      </c>
      <c r="R3980" t="s">
        <v>35</v>
      </c>
    </row>
    <row r="3981" spans="1:18" x14ac:dyDescent="0.25">
      <c r="A3981" t="s">
        <v>9004</v>
      </c>
      <c r="B3981" s="1">
        <v>44952</v>
      </c>
      <c r="C3981" t="s">
        <v>84</v>
      </c>
      <c r="D3981" t="s">
        <v>9005</v>
      </c>
      <c r="E3981" t="s">
        <v>46</v>
      </c>
      <c r="F3981" t="s">
        <v>63</v>
      </c>
      <c r="G3981" t="s">
        <v>48</v>
      </c>
      <c r="H3981" t="s">
        <v>49</v>
      </c>
      <c r="I3981">
        <v>5</v>
      </c>
      <c r="J3981">
        <v>43628</v>
      </c>
      <c r="K3981">
        <v>218140</v>
      </c>
      <c r="L3981">
        <v>166709</v>
      </c>
      <c r="M3981">
        <v>51431</v>
      </c>
      <c r="N3981">
        <v>15</v>
      </c>
      <c r="O3981">
        <v>51416</v>
      </c>
      <c r="P3981" t="s">
        <v>14</v>
      </c>
      <c r="Q3981" t="s">
        <v>55</v>
      </c>
      <c r="R3981" t="s">
        <v>26</v>
      </c>
    </row>
    <row r="3982" spans="1:18" x14ac:dyDescent="0.25">
      <c r="A3982" t="s">
        <v>9006</v>
      </c>
      <c r="B3982" s="1">
        <v>45059</v>
      </c>
      <c r="C3982" t="s">
        <v>140</v>
      </c>
      <c r="D3982" t="s">
        <v>9007</v>
      </c>
      <c r="E3982" t="s">
        <v>69</v>
      </c>
      <c r="F3982" t="s">
        <v>63</v>
      </c>
      <c r="G3982" t="s">
        <v>48</v>
      </c>
      <c r="H3982" t="s">
        <v>64</v>
      </c>
      <c r="I3982">
        <v>8</v>
      </c>
      <c r="J3982">
        <v>1235</v>
      </c>
      <c r="K3982">
        <v>9880</v>
      </c>
      <c r="L3982">
        <v>7784</v>
      </c>
      <c r="M3982">
        <v>2096</v>
      </c>
      <c r="N3982">
        <v>10</v>
      </c>
      <c r="O3982">
        <v>2086</v>
      </c>
      <c r="P3982" t="s">
        <v>14</v>
      </c>
      <c r="Q3982" t="s">
        <v>55</v>
      </c>
      <c r="R3982" t="s">
        <v>26</v>
      </c>
    </row>
    <row r="3983" spans="1:18" x14ac:dyDescent="0.25">
      <c r="A3983" t="s">
        <v>9008</v>
      </c>
      <c r="B3983" s="1">
        <v>44584</v>
      </c>
      <c r="C3983" t="s">
        <v>84</v>
      </c>
      <c r="D3983" t="s">
        <v>9009</v>
      </c>
      <c r="E3983" t="s">
        <v>53</v>
      </c>
      <c r="F3983" t="s">
        <v>40</v>
      </c>
      <c r="G3983" t="s">
        <v>23</v>
      </c>
      <c r="H3983" t="s">
        <v>24</v>
      </c>
      <c r="I3983">
        <v>2</v>
      </c>
      <c r="J3983">
        <v>37691</v>
      </c>
      <c r="K3983">
        <v>75382</v>
      </c>
      <c r="L3983">
        <v>50509</v>
      </c>
      <c r="M3983">
        <v>24873</v>
      </c>
      <c r="N3983">
        <v>0</v>
      </c>
      <c r="O3983">
        <v>24873</v>
      </c>
      <c r="P3983" t="s">
        <v>14</v>
      </c>
      <c r="Q3983" t="s">
        <v>55</v>
      </c>
      <c r="R3983" t="s">
        <v>26</v>
      </c>
    </row>
    <row r="3984" spans="1:18" x14ac:dyDescent="0.25">
      <c r="A3984" t="s">
        <v>9010</v>
      </c>
      <c r="B3984" s="1">
        <v>44773</v>
      </c>
      <c r="C3984" t="s">
        <v>97</v>
      </c>
      <c r="D3984" t="s">
        <v>9011</v>
      </c>
      <c r="E3984" t="s">
        <v>46</v>
      </c>
      <c r="F3984" t="s">
        <v>70</v>
      </c>
      <c r="G3984" t="s">
        <v>23</v>
      </c>
      <c r="H3984" t="s">
        <v>169</v>
      </c>
      <c r="I3984">
        <v>9</v>
      </c>
      <c r="J3984">
        <v>16966</v>
      </c>
      <c r="K3984">
        <v>152694</v>
      </c>
      <c r="L3984">
        <v>114808</v>
      </c>
      <c r="M3984">
        <v>37886</v>
      </c>
      <c r="N3984">
        <v>5</v>
      </c>
      <c r="O3984">
        <v>37881</v>
      </c>
      <c r="P3984" t="s">
        <v>14</v>
      </c>
      <c r="Q3984" t="s">
        <v>55</v>
      </c>
      <c r="R3984" t="s">
        <v>35</v>
      </c>
    </row>
    <row r="3985" spans="1:18" x14ac:dyDescent="0.25">
      <c r="A3985" t="s">
        <v>9012</v>
      </c>
      <c r="B3985" s="1">
        <v>45141</v>
      </c>
      <c r="C3985" t="s">
        <v>67</v>
      </c>
      <c r="D3985" t="s">
        <v>9013</v>
      </c>
      <c r="E3985" t="s">
        <v>21</v>
      </c>
      <c r="F3985" t="s">
        <v>22</v>
      </c>
      <c r="G3985" t="s">
        <v>71</v>
      </c>
      <c r="H3985" t="s">
        <v>72</v>
      </c>
      <c r="I3985">
        <v>2</v>
      </c>
      <c r="J3985">
        <v>44816</v>
      </c>
      <c r="K3985">
        <v>89632</v>
      </c>
      <c r="L3985">
        <v>68656</v>
      </c>
      <c r="M3985">
        <v>20976</v>
      </c>
      <c r="N3985">
        <v>5</v>
      </c>
      <c r="O3985">
        <v>20971</v>
      </c>
      <c r="P3985" t="s">
        <v>14</v>
      </c>
      <c r="Q3985" t="s">
        <v>55</v>
      </c>
      <c r="R3985" t="s">
        <v>26</v>
      </c>
    </row>
    <row r="3986" spans="1:18" x14ac:dyDescent="0.25">
      <c r="A3986" t="s">
        <v>9014</v>
      </c>
      <c r="B3986" s="1">
        <v>45213</v>
      </c>
      <c r="C3986" t="s">
        <v>61</v>
      </c>
      <c r="D3986" t="s">
        <v>9015</v>
      </c>
      <c r="E3986" t="s">
        <v>53</v>
      </c>
      <c r="F3986" t="s">
        <v>114</v>
      </c>
      <c r="G3986" t="s">
        <v>32</v>
      </c>
      <c r="H3986" t="s">
        <v>118</v>
      </c>
      <c r="I3986">
        <v>8</v>
      </c>
      <c r="J3986">
        <v>36965</v>
      </c>
      <c r="K3986">
        <v>295720</v>
      </c>
      <c r="L3986">
        <v>231773</v>
      </c>
      <c r="M3986">
        <v>63947</v>
      </c>
      <c r="N3986">
        <v>10</v>
      </c>
      <c r="O3986">
        <v>63937</v>
      </c>
      <c r="P3986" t="s">
        <v>14</v>
      </c>
      <c r="Q3986" t="s">
        <v>25</v>
      </c>
      <c r="R3986" t="s">
        <v>26</v>
      </c>
    </row>
    <row r="3987" spans="1:18" x14ac:dyDescent="0.25">
      <c r="A3987" t="s">
        <v>9016</v>
      </c>
      <c r="B3987" s="1">
        <v>45107</v>
      </c>
      <c r="C3987" t="s">
        <v>19</v>
      </c>
      <c r="D3987" t="s">
        <v>9017</v>
      </c>
      <c r="E3987" t="s">
        <v>21</v>
      </c>
      <c r="F3987" t="s">
        <v>31</v>
      </c>
      <c r="G3987" t="s">
        <v>71</v>
      </c>
      <c r="H3987" t="s">
        <v>195</v>
      </c>
      <c r="I3987">
        <v>5</v>
      </c>
      <c r="J3987">
        <v>38001</v>
      </c>
      <c r="K3987">
        <v>190005</v>
      </c>
      <c r="L3987">
        <v>116401</v>
      </c>
      <c r="M3987">
        <v>73604</v>
      </c>
      <c r="N3987">
        <v>10</v>
      </c>
      <c r="O3987">
        <v>73594</v>
      </c>
      <c r="P3987" t="s">
        <v>14</v>
      </c>
      <c r="Q3987" t="s">
        <v>35</v>
      </c>
      <c r="R3987" t="s">
        <v>26</v>
      </c>
    </row>
    <row r="3988" spans="1:18" x14ac:dyDescent="0.25">
      <c r="A3988" t="s">
        <v>9018</v>
      </c>
      <c r="B3988" s="1">
        <v>44777</v>
      </c>
      <c r="C3988" t="s">
        <v>67</v>
      </c>
      <c r="D3988" t="s">
        <v>9019</v>
      </c>
      <c r="E3988" t="s">
        <v>21</v>
      </c>
      <c r="F3988" t="s">
        <v>70</v>
      </c>
      <c r="G3988" t="s">
        <v>71</v>
      </c>
      <c r="H3988" t="s">
        <v>195</v>
      </c>
      <c r="I3988">
        <v>7</v>
      </c>
      <c r="J3988">
        <v>24460</v>
      </c>
      <c r="K3988">
        <v>171220</v>
      </c>
      <c r="L3988">
        <v>129237</v>
      </c>
      <c r="M3988">
        <v>41983</v>
      </c>
      <c r="N3988">
        <v>0</v>
      </c>
      <c r="O3988">
        <v>41983</v>
      </c>
      <c r="P3988" t="s">
        <v>14</v>
      </c>
      <c r="Q3988" t="s">
        <v>34</v>
      </c>
      <c r="R3988" t="s">
        <v>35</v>
      </c>
    </row>
    <row r="3989" spans="1:18" x14ac:dyDescent="0.25">
      <c r="A3989" t="s">
        <v>9020</v>
      </c>
      <c r="B3989" s="1">
        <v>45529</v>
      </c>
      <c r="C3989" t="s">
        <v>67</v>
      </c>
      <c r="D3989" t="s">
        <v>9021</v>
      </c>
      <c r="E3989" t="s">
        <v>46</v>
      </c>
      <c r="F3989" t="s">
        <v>47</v>
      </c>
      <c r="G3989" t="s">
        <v>71</v>
      </c>
      <c r="H3989" t="s">
        <v>195</v>
      </c>
      <c r="I3989">
        <v>7</v>
      </c>
      <c r="J3989">
        <v>3609</v>
      </c>
      <c r="K3989">
        <v>25263</v>
      </c>
      <c r="L3989">
        <v>22377</v>
      </c>
      <c r="M3989">
        <v>2886</v>
      </c>
      <c r="N3989">
        <v>0</v>
      </c>
      <c r="O3989">
        <v>2886</v>
      </c>
      <c r="P3989" t="s">
        <v>14</v>
      </c>
      <c r="Q3989" t="s">
        <v>55</v>
      </c>
      <c r="R3989" t="s">
        <v>35</v>
      </c>
    </row>
    <row r="3990" spans="1:18" x14ac:dyDescent="0.25">
      <c r="A3990" t="s">
        <v>9022</v>
      </c>
      <c r="B3990" s="1">
        <v>44616</v>
      </c>
      <c r="C3990" t="s">
        <v>29</v>
      </c>
      <c r="D3990" t="s">
        <v>9023</v>
      </c>
      <c r="E3990" t="s">
        <v>46</v>
      </c>
      <c r="F3990" t="s">
        <v>63</v>
      </c>
      <c r="G3990" t="s">
        <v>48</v>
      </c>
      <c r="H3990" t="s">
        <v>54</v>
      </c>
      <c r="I3990">
        <v>2</v>
      </c>
      <c r="J3990">
        <v>13670</v>
      </c>
      <c r="K3990">
        <v>27340</v>
      </c>
      <c r="L3990">
        <v>22035</v>
      </c>
      <c r="M3990">
        <v>5305</v>
      </c>
      <c r="N3990">
        <v>10</v>
      </c>
      <c r="O3990">
        <v>5295</v>
      </c>
      <c r="P3990" t="s">
        <v>14</v>
      </c>
      <c r="Q3990" t="s">
        <v>25</v>
      </c>
      <c r="R3990" t="s">
        <v>26</v>
      </c>
    </row>
    <row r="3991" spans="1:18" x14ac:dyDescent="0.25">
      <c r="A3991" t="s">
        <v>9024</v>
      </c>
      <c r="B3991" s="1">
        <v>45140</v>
      </c>
      <c r="C3991" t="s">
        <v>67</v>
      </c>
      <c r="D3991" t="s">
        <v>9025</v>
      </c>
      <c r="E3991" t="s">
        <v>46</v>
      </c>
      <c r="F3991" t="s">
        <v>70</v>
      </c>
      <c r="G3991" t="s">
        <v>48</v>
      </c>
      <c r="H3991" t="s">
        <v>64</v>
      </c>
      <c r="I3991">
        <v>7</v>
      </c>
      <c r="J3991">
        <v>24067</v>
      </c>
      <c r="K3991">
        <v>168469</v>
      </c>
      <c r="L3991">
        <v>142987</v>
      </c>
      <c r="M3991">
        <v>25482</v>
      </c>
      <c r="N3991">
        <v>15</v>
      </c>
      <c r="O3991">
        <v>25467</v>
      </c>
      <c r="P3991" t="s">
        <v>14</v>
      </c>
      <c r="Q3991" t="s">
        <v>35</v>
      </c>
      <c r="R3991" t="s">
        <v>35</v>
      </c>
    </row>
    <row r="3992" spans="1:18" x14ac:dyDescent="0.25">
      <c r="A3992" t="s">
        <v>9026</v>
      </c>
      <c r="B3992" s="1">
        <v>44717</v>
      </c>
      <c r="C3992" t="s">
        <v>19</v>
      </c>
      <c r="D3992" t="s">
        <v>9027</v>
      </c>
      <c r="E3992" t="s">
        <v>21</v>
      </c>
      <c r="F3992" t="s">
        <v>114</v>
      </c>
      <c r="G3992" t="s">
        <v>48</v>
      </c>
      <c r="H3992" t="s">
        <v>54</v>
      </c>
      <c r="I3992">
        <v>4</v>
      </c>
      <c r="J3992">
        <v>7481</v>
      </c>
      <c r="K3992">
        <v>29924</v>
      </c>
      <c r="L3992">
        <v>21872</v>
      </c>
      <c r="M3992">
        <v>8052</v>
      </c>
      <c r="N3992">
        <v>15</v>
      </c>
      <c r="O3992">
        <v>8037</v>
      </c>
      <c r="P3992" t="s">
        <v>14</v>
      </c>
      <c r="Q3992" t="s">
        <v>35</v>
      </c>
      <c r="R3992" t="s">
        <v>35</v>
      </c>
    </row>
    <row r="3993" spans="1:18" x14ac:dyDescent="0.25">
      <c r="A3993" t="s">
        <v>9028</v>
      </c>
      <c r="B3993" s="1">
        <v>45089</v>
      </c>
      <c r="C3993" t="s">
        <v>19</v>
      </c>
      <c r="D3993" t="s">
        <v>9029</v>
      </c>
      <c r="E3993" t="s">
        <v>21</v>
      </c>
      <c r="F3993" t="s">
        <v>40</v>
      </c>
      <c r="G3993" t="s">
        <v>48</v>
      </c>
      <c r="H3993" t="s">
        <v>54</v>
      </c>
      <c r="I3993">
        <v>4</v>
      </c>
      <c r="J3993">
        <v>3903</v>
      </c>
      <c r="K3993">
        <v>15612</v>
      </c>
      <c r="L3993">
        <v>14002</v>
      </c>
      <c r="M3993">
        <v>1610</v>
      </c>
      <c r="N3993">
        <v>10</v>
      </c>
      <c r="O3993">
        <v>1600</v>
      </c>
      <c r="P3993" t="s">
        <v>14</v>
      </c>
      <c r="Q3993" t="s">
        <v>55</v>
      </c>
      <c r="R3993" t="s">
        <v>35</v>
      </c>
    </row>
    <row r="3994" spans="1:18" x14ac:dyDescent="0.25">
      <c r="A3994" t="s">
        <v>9030</v>
      </c>
      <c r="B3994" s="1">
        <v>44718</v>
      </c>
      <c r="C3994" t="s">
        <v>19</v>
      </c>
      <c r="D3994" t="s">
        <v>9031</v>
      </c>
      <c r="E3994" t="s">
        <v>46</v>
      </c>
      <c r="F3994" t="s">
        <v>31</v>
      </c>
      <c r="G3994" t="s">
        <v>71</v>
      </c>
      <c r="H3994" t="s">
        <v>111</v>
      </c>
      <c r="I3994">
        <v>4</v>
      </c>
      <c r="J3994">
        <v>33051</v>
      </c>
      <c r="K3994">
        <v>132204</v>
      </c>
      <c r="L3994">
        <v>111663</v>
      </c>
      <c r="M3994">
        <v>20541</v>
      </c>
      <c r="N3994">
        <v>0</v>
      </c>
      <c r="O3994">
        <v>20541</v>
      </c>
      <c r="P3994" t="s">
        <v>14</v>
      </c>
      <c r="Q3994" t="s">
        <v>25</v>
      </c>
      <c r="R3994" t="s">
        <v>26</v>
      </c>
    </row>
    <row r="3995" spans="1:18" x14ac:dyDescent="0.25">
      <c r="A3995" t="s">
        <v>9032</v>
      </c>
      <c r="B3995" s="1">
        <v>45317</v>
      </c>
      <c r="C3995" t="s">
        <v>84</v>
      </c>
      <c r="D3995" t="s">
        <v>9033</v>
      </c>
      <c r="E3995" t="s">
        <v>46</v>
      </c>
      <c r="F3995" t="s">
        <v>63</v>
      </c>
      <c r="G3995" t="s">
        <v>23</v>
      </c>
      <c r="H3995" t="s">
        <v>41</v>
      </c>
      <c r="I3995">
        <v>6</v>
      </c>
      <c r="J3995">
        <v>21587</v>
      </c>
      <c r="K3995">
        <v>129522</v>
      </c>
      <c r="L3995">
        <v>81341</v>
      </c>
      <c r="M3995">
        <v>48181</v>
      </c>
      <c r="N3995">
        <v>5</v>
      </c>
      <c r="O3995">
        <v>48176</v>
      </c>
      <c r="P3995" t="s">
        <v>14</v>
      </c>
      <c r="Q3995" t="s">
        <v>25</v>
      </c>
      <c r="R3995" t="s">
        <v>35</v>
      </c>
    </row>
    <row r="3996" spans="1:18" x14ac:dyDescent="0.25">
      <c r="A3996" t="s">
        <v>9034</v>
      </c>
      <c r="B3996" s="1">
        <v>45028</v>
      </c>
      <c r="C3996" t="s">
        <v>227</v>
      </c>
      <c r="D3996" t="s">
        <v>9035</v>
      </c>
      <c r="E3996" t="s">
        <v>21</v>
      </c>
      <c r="F3996" t="s">
        <v>31</v>
      </c>
      <c r="G3996" t="s">
        <v>23</v>
      </c>
      <c r="H3996" t="s">
        <v>24</v>
      </c>
      <c r="I3996">
        <v>9</v>
      </c>
      <c r="J3996">
        <v>43145</v>
      </c>
      <c r="K3996">
        <v>388305</v>
      </c>
      <c r="L3996">
        <v>323780</v>
      </c>
      <c r="M3996">
        <v>64525</v>
      </c>
      <c r="N3996">
        <v>5</v>
      </c>
      <c r="O3996">
        <v>64520</v>
      </c>
      <c r="P3996" t="s">
        <v>14</v>
      </c>
      <c r="Q3996" t="s">
        <v>55</v>
      </c>
      <c r="R3996" t="s">
        <v>35</v>
      </c>
    </row>
    <row r="3997" spans="1:18" x14ac:dyDescent="0.25">
      <c r="A3997" t="s">
        <v>9036</v>
      </c>
      <c r="B3997" s="1">
        <v>45175</v>
      </c>
      <c r="C3997" t="s">
        <v>38</v>
      </c>
      <c r="D3997" t="s">
        <v>9037</v>
      </c>
      <c r="E3997" t="s">
        <v>46</v>
      </c>
      <c r="F3997" t="s">
        <v>114</v>
      </c>
      <c r="G3997" t="s">
        <v>48</v>
      </c>
      <c r="H3997" t="s">
        <v>64</v>
      </c>
      <c r="I3997">
        <v>9</v>
      </c>
      <c r="J3997">
        <v>46238</v>
      </c>
      <c r="K3997">
        <v>416142</v>
      </c>
      <c r="L3997">
        <v>275103</v>
      </c>
      <c r="M3997">
        <v>141039</v>
      </c>
      <c r="N3997">
        <v>15</v>
      </c>
      <c r="O3997">
        <v>141024</v>
      </c>
      <c r="P3997" t="s">
        <v>14</v>
      </c>
      <c r="Q3997" t="s">
        <v>34</v>
      </c>
      <c r="R3997" t="s">
        <v>26</v>
      </c>
    </row>
    <row r="3998" spans="1:18" x14ac:dyDescent="0.25">
      <c r="A3998" t="s">
        <v>9038</v>
      </c>
      <c r="B3998" s="1">
        <v>45048</v>
      </c>
      <c r="C3998" t="s">
        <v>140</v>
      </c>
      <c r="D3998" t="s">
        <v>9039</v>
      </c>
      <c r="E3998" t="s">
        <v>46</v>
      </c>
      <c r="F3998" t="s">
        <v>22</v>
      </c>
      <c r="G3998" t="s">
        <v>32</v>
      </c>
      <c r="H3998" t="s">
        <v>33</v>
      </c>
      <c r="I3998">
        <v>5</v>
      </c>
      <c r="J3998">
        <v>17455</v>
      </c>
      <c r="K3998">
        <v>87275</v>
      </c>
      <c r="L3998">
        <v>57537</v>
      </c>
      <c r="M3998">
        <v>29738</v>
      </c>
      <c r="N3998">
        <v>0</v>
      </c>
      <c r="O3998">
        <v>29738</v>
      </c>
      <c r="P3998" t="s">
        <v>14</v>
      </c>
      <c r="Q3998" t="s">
        <v>35</v>
      </c>
      <c r="R3998" t="s">
        <v>26</v>
      </c>
    </row>
    <row r="3999" spans="1:18" x14ac:dyDescent="0.25">
      <c r="A3999" t="s">
        <v>9040</v>
      </c>
      <c r="B3999" s="1">
        <v>44903</v>
      </c>
      <c r="C3999" t="s">
        <v>44</v>
      </c>
      <c r="D3999" t="s">
        <v>9041</v>
      </c>
      <c r="E3999" t="s">
        <v>21</v>
      </c>
      <c r="F3999" t="s">
        <v>31</v>
      </c>
      <c r="G3999" t="s">
        <v>23</v>
      </c>
      <c r="H3999" t="s">
        <v>127</v>
      </c>
      <c r="I3999">
        <v>7</v>
      </c>
      <c r="J3999">
        <v>12847</v>
      </c>
      <c r="K3999">
        <v>89929</v>
      </c>
      <c r="L3999">
        <v>78784</v>
      </c>
      <c r="M3999">
        <v>11145</v>
      </c>
      <c r="N3999">
        <v>5</v>
      </c>
      <c r="O3999">
        <v>11140</v>
      </c>
      <c r="P3999" t="s">
        <v>14</v>
      </c>
      <c r="Q3999" t="s">
        <v>35</v>
      </c>
      <c r="R3999" t="s">
        <v>35</v>
      </c>
    </row>
    <row r="4000" spans="1:18" x14ac:dyDescent="0.25">
      <c r="A4000" t="s">
        <v>9042</v>
      </c>
      <c r="B4000" s="1">
        <v>44782</v>
      </c>
      <c r="C4000" t="s">
        <v>67</v>
      </c>
      <c r="D4000" t="s">
        <v>9043</v>
      </c>
      <c r="E4000" t="s">
        <v>69</v>
      </c>
      <c r="F4000" t="s">
        <v>63</v>
      </c>
      <c r="G4000" t="s">
        <v>48</v>
      </c>
      <c r="H4000" t="s">
        <v>54</v>
      </c>
      <c r="I4000">
        <v>1</v>
      </c>
      <c r="J4000">
        <v>18347</v>
      </c>
      <c r="K4000">
        <v>18347</v>
      </c>
      <c r="L4000">
        <v>13215</v>
      </c>
      <c r="M4000">
        <v>5132</v>
      </c>
      <c r="N4000">
        <v>5</v>
      </c>
      <c r="O4000">
        <v>5127</v>
      </c>
      <c r="P4000" t="s">
        <v>14</v>
      </c>
      <c r="Q4000" t="s">
        <v>25</v>
      </c>
      <c r="R4000" t="s">
        <v>35</v>
      </c>
    </row>
    <row r="4001" spans="1:18" x14ac:dyDescent="0.25">
      <c r="A4001" t="s">
        <v>9044</v>
      </c>
      <c r="B4001" s="1">
        <v>45221</v>
      </c>
      <c r="C4001" t="s">
        <v>61</v>
      </c>
      <c r="D4001" t="s">
        <v>9045</v>
      </c>
      <c r="E4001" t="s">
        <v>46</v>
      </c>
      <c r="F4001" t="s">
        <v>31</v>
      </c>
      <c r="G4001" t="s">
        <v>32</v>
      </c>
      <c r="H4001" t="s">
        <v>118</v>
      </c>
      <c r="I4001">
        <v>8</v>
      </c>
      <c r="J4001">
        <v>17597</v>
      </c>
      <c r="K4001">
        <v>140776</v>
      </c>
      <c r="L4001">
        <v>94078</v>
      </c>
      <c r="M4001">
        <v>46698</v>
      </c>
      <c r="N4001">
        <v>0</v>
      </c>
      <c r="O4001">
        <v>46698</v>
      </c>
      <c r="P4001" t="s">
        <v>14</v>
      </c>
      <c r="Q4001" t="s">
        <v>35</v>
      </c>
      <c r="R4001" t="s">
        <v>26</v>
      </c>
    </row>
    <row r="4002" spans="1:18" x14ac:dyDescent="0.25">
      <c r="A4002" t="s">
        <v>9046</v>
      </c>
      <c r="B4002" s="1">
        <v>45035</v>
      </c>
      <c r="C4002" t="s">
        <v>227</v>
      </c>
      <c r="D4002" t="s">
        <v>9047</v>
      </c>
      <c r="E4002" t="s">
        <v>46</v>
      </c>
      <c r="F4002" t="s">
        <v>114</v>
      </c>
      <c r="G4002" t="s">
        <v>48</v>
      </c>
      <c r="H4002" t="s">
        <v>49</v>
      </c>
      <c r="I4002">
        <v>1</v>
      </c>
      <c r="J4002">
        <v>36158</v>
      </c>
      <c r="K4002">
        <v>36158</v>
      </c>
      <c r="L4002">
        <v>30820</v>
      </c>
      <c r="M4002">
        <v>5338</v>
      </c>
      <c r="N4002">
        <v>5</v>
      </c>
      <c r="O4002">
        <v>5333</v>
      </c>
      <c r="P4002" t="s">
        <v>14</v>
      </c>
      <c r="Q4002" t="s">
        <v>25</v>
      </c>
      <c r="R4002" t="s">
        <v>26</v>
      </c>
    </row>
    <row r="4003" spans="1:18" x14ac:dyDescent="0.25">
      <c r="A4003" t="s">
        <v>9048</v>
      </c>
      <c r="B4003" s="1">
        <v>44983</v>
      </c>
      <c r="C4003" t="s">
        <v>29</v>
      </c>
      <c r="D4003" t="s">
        <v>9050</v>
      </c>
      <c r="E4003" t="s">
        <v>21</v>
      </c>
      <c r="F4003" t="s">
        <v>63</v>
      </c>
      <c r="G4003" t="s">
        <v>23</v>
      </c>
      <c r="H4003" t="s">
        <v>169</v>
      </c>
      <c r="I4003">
        <v>1</v>
      </c>
      <c r="J4003">
        <v>33769</v>
      </c>
      <c r="K4003">
        <v>33769</v>
      </c>
      <c r="L4003">
        <v>22200</v>
      </c>
      <c r="M4003">
        <v>11569</v>
      </c>
      <c r="N4003">
        <v>0</v>
      </c>
      <c r="O4003">
        <v>11569</v>
      </c>
      <c r="P4003" t="s">
        <v>14</v>
      </c>
      <c r="Q4003" t="s">
        <v>34</v>
      </c>
      <c r="R4003" t="s">
        <v>35</v>
      </c>
    </row>
    <row r="4004" spans="1:18" x14ac:dyDescent="0.25">
      <c r="A4004" t="s">
        <v>9051</v>
      </c>
      <c r="B4004" s="1">
        <v>44625</v>
      </c>
      <c r="C4004" t="s">
        <v>208</v>
      </c>
      <c r="D4004" t="s">
        <v>9052</v>
      </c>
      <c r="E4004" t="s">
        <v>46</v>
      </c>
      <c r="F4004" t="s">
        <v>70</v>
      </c>
      <c r="G4004" t="s">
        <v>48</v>
      </c>
      <c r="H4004" t="s">
        <v>202</v>
      </c>
      <c r="I4004">
        <v>3</v>
      </c>
      <c r="J4004">
        <v>17960</v>
      </c>
      <c r="K4004">
        <v>53880</v>
      </c>
      <c r="L4004">
        <v>38495</v>
      </c>
      <c r="M4004">
        <v>15385</v>
      </c>
      <c r="N4004">
        <v>5</v>
      </c>
      <c r="O4004">
        <v>15380</v>
      </c>
      <c r="P4004" t="s">
        <v>14</v>
      </c>
      <c r="Q4004" t="s">
        <v>55</v>
      </c>
      <c r="R4004" t="s">
        <v>26</v>
      </c>
    </row>
    <row r="4005" spans="1:18" x14ac:dyDescent="0.25">
      <c r="A4005" t="s">
        <v>9053</v>
      </c>
      <c r="B4005" s="1">
        <v>45164</v>
      </c>
      <c r="C4005" t="s">
        <v>67</v>
      </c>
      <c r="D4005" t="s">
        <v>9054</v>
      </c>
      <c r="E4005" t="s">
        <v>46</v>
      </c>
      <c r="F4005" t="s">
        <v>114</v>
      </c>
      <c r="G4005" t="s">
        <v>71</v>
      </c>
      <c r="H4005" t="s">
        <v>81</v>
      </c>
      <c r="I4005">
        <v>9</v>
      </c>
      <c r="J4005">
        <v>31546</v>
      </c>
      <c r="K4005">
        <v>283914</v>
      </c>
      <c r="L4005">
        <v>236962</v>
      </c>
      <c r="M4005">
        <v>46952</v>
      </c>
      <c r="N4005">
        <v>5</v>
      </c>
      <c r="O4005">
        <v>46947</v>
      </c>
      <c r="P4005" t="s">
        <v>14</v>
      </c>
      <c r="Q4005" t="s">
        <v>55</v>
      </c>
      <c r="R4005" t="s">
        <v>35</v>
      </c>
    </row>
    <row r="4006" spans="1:18" x14ac:dyDescent="0.25">
      <c r="A4006" t="s">
        <v>9055</v>
      </c>
      <c r="B4006" s="1">
        <v>44587</v>
      </c>
      <c r="C4006" t="s">
        <v>84</v>
      </c>
      <c r="D4006" t="s">
        <v>9056</v>
      </c>
      <c r="E4006" t="s">
        <v>53</v>
      </c>
      <c r="F4006" t="s">
        <v>70</v>
      </c>
      <c r="G4006" t="s">
        <v>71</v>
      </c>
      <c r="H4006" t="s">
        <v>81</v>
      </c>
      <c r="I4006">
        <v>6</v>
      </c>
      <c r="J4006">
        <v>3292</v>
      </c>
      <c r="K4006">
        <v>19752</v>
      </c>
      <c r="L4006">
        <v>16501</v>
      </c>
      <c r="M4006">
        <v>3251</v>
      </c>
      <c r="N4006">
        <v>0</v>
      </c>
      <c r="O4006">
        <v>3251</v>
      </c>
      <c r="P4006" t="s">
        <v>14</v>
      </c>
      <c r="Q4006" t="s">
        <v>25</v>
      </c>
      <c r="R4006" t="s">
        <v>35</v>
      </c>
    </row>
    <row r="4007" spans="1:18" x14ac:dyDescent="0.25">
      <c r="A4007" t="s">
        <v>9057</v>
      </c>
      <c r="B4007" s="1">
        <v>45098</v>
      </c>
      <c r="C4007" t="s">
        <v>19</v>
      </c>
      <c r="D4007" t="s">
        <v>9058</v>
      </c>
      <c r="E4007" t="s">
        <v>21</v>
      </c>
      <c r="F4007" t="s">
        <v>40</v>
      </c>
      <c r="G4007" t="s">
        <v>48</v>
      </c>
      <c r="H4007" t="s">
        <v>202</v>
      </c>
      <c r="I4007">
        <v>9</v>
      </c>
      <c r="J4007">
        <v>2365</v>
      </c>
      <c r="K4007">
        <v>21285</v>
      </c>
      <c r="L4007">
        <v>18663</v>
      </c>
      <c r="M4007">
        <v>2622</v>
      </c>
      <c r="N4007">
        <v>10</v>
      </c>
      <c r="O4007">
        <v>2612</v>
      </c>
      <c r="P4007" t="s">
        <v>14</v>
      </c>
      <c r="Q4007" t="s">
        <v>25</v>
      </c>
      <c r="R4007" t="s">
        <v>26</v>
      </c>
    </row>
    <row r="4008" spans="1:18" x14ac:dyDescent="0.25">
      <c r="A4008" t="s">
        <v>9059</v>
      </c>
      <c r="B4008" s="1">
        <v>44639</v>
      </c>
      <c r="C4008" t="s">
        <v>208</v>
      </c>
      <c r="D4008" t="s">
        <v>9060</v>
      </c>
      <c r="E4008" t="s">
        <v>21</v>
      </c>
      <c r="F4008" t="s">
        <v>47</v>
      </c>
      <c r="G4008" t="s">
        <v>71</v>
      </c>
      <c r="H4008" t="s">
        <v>72</v>
      </c>
      <c r="I4008">
        <v>9</v>
      </c>
      <c r="J4008">
        <v>30436</v>
      </c>
      <c r="K4008">
        <v>273924</v>
      </c>
      <c r="L4008">
        <v>226167</v>
      </c>
      <c r="M4008">
        <v>47757</v>
      </c>
      <c r="N4008">
        <v>15</v>
      </c>
      <c r="O4008">
        <v>47742</v>
      </c>
      <c r="P4008" t="s">
        <v>14</v>
      </c>
      <c r="Q4008" t="s">
        <v>34</v>
      </c>
      <c r="R4008" t="s">
        <v>35</v>
      </c>
    </row>
    <row r="4009" spans="1:18" x14ac:dyDescent="0.25">
      <c r="A4009" t="s">
        <v>9061</v>
      </c>
      <c r="B4009" s="1">
        <v>44628</v>
      </c>
      <c r="C4009" t="s">
        <v>208</v>
      </c>
      <c r="D4009" t="s">
        <v>9062</v>
      </c>
      <c r="E4009" t="s">
        <v>69</v>
      </c>
      <c r="F4009" t="s">
        <v>76</v>
      </c>
      <c r="G4009" t="s">
        <v>48</v>
      </c>
      <c r="H4009" t="s">
        <v>202</v>
      </c>
      <c r="I4009">
        <v>6</v>
      </c>
      <c r="J4009">
        <v>3529</v>
      </c>
      <c r="K4009">
        <v>21174</v>
      </c>
      <c r="L4009">
        <v>18495</v>
      </c>
      <c r="M4009">
        <v>2679</v>
      </c>
      <c r="N4009">
        <v>10</v>
      </c>
      <c r="O4009">
        <v>2669</v>
      </c>
      <c r="P4009" t="s">
        <v>14</v>
      </c>
      <c r="Q4009" t="s">
        <v>55</v>
      </c>
      <c r="R4009" t="s">
        <v>35</v>
      </c>
    </row>
    <row r="4010" spans="1:18" x14ac:dyDescent="0.25">
      <c r="A4010" t="s">
        <v>9063</v>
      </c>
      <c r="B4010" s="1">
        <v>44909</v>
      </c>
      <c r="C4010" t="s">
        <v>44</v>
      </c>
      <c r="D4010" t="s">
        <v>9064</v>
      </c>
      <c r="E4010" t="s">
        <v>21</v>
      </c>
      <c r="F4010" t="s">
        <v>76</v>
      </c>
      <c r="G4010" t="s">
        <v>48</v>
      </c>
      <c r="H4010" t="s">
        <v>64</v>
      </c>
      <c r="I4010">
        <v>1</v>
      </c>
      <c r="J4010">
        <v>49929</v>
      </c>
      <c r="K4010">
        <v>49929</v>
      </c>
      <c r="L4010">
        <v>42017</v>
      </c>
      <c r="M4010">
        <v>7912</v>
      </c>
      <c r="N4010">
        <v>15</v>
      </c>
      <c r="O4010">
        <v>7897</v>
      </c>
      <c r="P4010" t="s">
        <v>14</v>
      </c>
      <c r="Q4010" t="s">
        <v>35</v>
      </c>
      <c r="R4010" t="s">
        <v>35</v>
      </c>
    </row>
    <row r="4011" spans="1:18" x14ac:dyDescent="0.25">
      <c r="A4011" t="s">
        <v>9065</v>
      </c>
      <c r="B4011" s="1">
        <v>45459</v>
      </c>
      <c r="C4011" t="s">
        <v>19</v>
      </c>
      <c r="D4011" t="s">
        <v>9066</v>
      </c>
      <c r="E4011" t="s">
        <v>46</v>
      </c>
      <c r="F4011" t="s">
        <v>70</v>
      </c>
      <c r="G4011" t="s">
        <v>32</v>
      </c>
      <c r="H4011" t="s">
        <v>118</v>
      </c>
      <c r="I4011">
        <v>8</v>
      </c>
      <c r="J4011">
        <v>9536</v>
      </c>
      <c r="K4011">
        <v>76288</v>
      </c>
      <c r="L4011">
        <v>51856</v>
      </c>
      <c r="M4011">
        <v>24432</v>
      </c>
      <c r="N4011">
        <v>5</v>
      </c>
      <c r="O4011">
        <v>24427</v>
      </c>
      <c r="P4011" t="s">
        <v>14</v>
      </c>
      <c r="Q4011" t="s">
        <v>25</v>
      </c>
      <c r="R4011" t="s">
        <v>35</v>
      </c>
    </row>
    <row r="4012" spans="1:18" x14ac:dyDescent="0.25">
      <c r="A4012" t="s">
        <v>9067</v>
      </c>
      <c r="B4012" s="1">
        <v>45277</v>
      </c>
      <c r="C4012" t="s">
        <v>44</v>
      </c>
      <c r="D4012" t="s">
        <v>9068</v>
      </c>
      <c r="E4012" t="s">
        <v>53</v>
      </c>
      <c r="F4012" t="s">
        <v>22</v>
      </c>
      <c r="G4012" t="s">
        <v>32</v>
      </c>
      <c r="H4012" t="s">
        <v>118</v>
      </c>
      <c r="I4012">
        <v>3</v>
      </c>
      <c r="J4012">
        <v>33278</v>
      </c>
      <c r="K4012">
        <v>99834</v>
      </c>
      <c r="L4012">
        <v>87142</v>
      </c>
      <c r="M4012">
        <v>12692</v>
      </c>
      <c r="N4012">
        <v>10</v>
      </c>
      <c r="O4012">
        <v>12682</v>
      </c>
      <c r="P4012" t="s">
        <v>14</v>
      </c>
      <c r="Q4012" t="s">
        <v>35</v>
      </c>
      <c r="R4012" t="s">
        <v>26</v>
      </c>
    </row>
    <row r="4013" spans="1:18" x14ac:dyDescent="0.25">
      <c r="A4013" t="s">
        <v>9069</v>
      </c>
      <c r="B4013" s="1">
        <v>44868</v>
      </c>
      <c r="C4013" t="s">
        <v>133</v>
      </c>
      <c r="D4013" t="s">
        <v>9070</v>
      </c>
      <c r="E4013" t="s">
        <v>46</v>
      </c>
      <c r="F4013" t="s">
        <v>63</v>
      </c>
      <c r="G4013" t="s">
        <v>23</v>
      </c>
      <c r="H4013" t="s">
        <v>169</v>
      </c>
      <c r="I4013">
        <v>6</v>
      </c>
      <c r="J4013">
        <v>36351</v>
      </c>
      <c r="K4013">
        <v>218106</v>
      </c>
      <c r="L4013">
        <v>167314</v>
      </c>
      <c r="M4013">
        <v>50792</v>
      </c>
      <c r="N4013">
        <v>0</v>
      </c>
      <c r="O4013">
        <v>50792</v>
      </c>
      <c r="P4013" t="s">
        <v>14</v>
      </c>
      <c r="Q4013" t="s">
        <v>34</v>
      </c>
      <c r="R4013" t="s">
        <v>26</v>
      </c>
    </row>
    <row r="4014" spans="1:18" x14ac:dyDescent="0.25">
      <c r="A4014" t="s">
        <v>9071</v>
      </c>
      <c r="B4014" s="1">
        <v>45488</v>
      </c>
      <c r="C4014" t="s">
        <v>97</v>
      </c>
      <c r="D4014" t="s">
        <v>9072</v>
      </c>
      <c r="E4014" t="s">
        <v>46</v>
      </c>
      <c r="F4014" t="s">
        <v>31</v>
      </c>
      <c r="G4014" t="s">
        <v>32</v>
      </c>
      <c r="H4014" t="s">
        <v>77</v>
      </c>
      <c r="I4014">
        <v>7</v>
      </c>
      <c r="J4014">
        <v>45637</v>
      </c>
      <c r="K4014">
        <v>319459</v>
      </c>
      <c r="L4014">
        <v>286130</v>
      </c>
      <c r="M4014">
        <v>33329</v>
      </c>
      <c r="N4014">
        <v>0</v>
      </c>
      <c r="O4014">
        <v>33329</v>
      </c>
      <c r="P4014" t="s">
        <v>14</v>
      </c>
      <c r="Q4014" t="s">
        <v>35</v>
      </c>
      <c r="R4014" t="s">
        <v>26</v>
      </c>
    </row>
    <row r="4015" spans="1:18" x14ac:dyDescent="0.25">
      <c r="A4015" t="s">
        <v>9073</v>
      </c>
      <c r="B4015" s="1">
        <v>45402</v>
      </c>
      <c r="C4015" t="s">
        <v>227</v>
      </c>
      <c r="D4015" t="s">
        <v>9074</v>
      </c>
      <c r="E4015" t="s">
        <v>53</v>
      </c>
      <c r="F4015" t="s">
        <v>114</v>
      </c>
      <c r="G4015" t="s">
        <v>48</v>
      </c>
      <c r="H4015" t="s">
        <v>64</v>
      </c>
      <c r="I4015">
        <v>9</v>
      </c>
      <c r="J4015">
        <v>1090</v>
      </c>
      <c r="K4015">
        <v>9810</v>
      </c>
      <c r="L4015">
        <v>8524</v>
      </c>
      <c r="M4015">
        <v>1286</v>
      </c>
      <c r="N4015">
        <v>0</v>
      </c>
      <c r="O4015">
        <v>1286</v>
      </c>
      <c r="P4015" t="s">
        <v>14</v>
      </c>
      <c r="Q4015" t="s">
        <v>35</v>
      </c>
      <c r="R4015" t="s">
        <v>35</v>
      </c>
    </row>
    <row r="4016" spans="1:18" x14ac:dyDescent="0.25">
      <c r="A4016" t="s">
        <v>9075</v>
      </c>
      <c r="B4016" s="1">
        <v>45398</v>
      </c>
      <c r="C4016" t="s">
        <v>227</v>
      </c>
      <c r="D4016" t="s">
        <v>9076</v>
      </c>
      <c r="E4016" t="s">
        <v>69</v>
      </c>
      <c r="F4016" t="s">
        <v>76</v>
      </c>
      <c r="G4016" t="s">
        <v>71</v>
      </c>
      <c r="H4016" t="s">
        <v>111</v>
      </c>
      <c r="I4016">
        <v>4</v>
      </c>
      <c r="J4016">
        <v>15524</v>
      </c>
      <c r="K4016">
        <v>62096</v>
      </c>
      <c r="L4016">
        <v>40092</v>
      </c>
      <c r="M4016">
        <v>22004</v>
      </c>
      <c r="N4016">
        <v>5</v>
      </c>
      <c r="O4016">
        <v>21999</v>
      </c>
      <c r="P4016" t="s">
        <v>14</v>
      </c>
      <c r="Q4016" t="s">
        <v>55</v>
      </c>
      <c r="R4016" t="s">
        <v>26</v>
      </c>
    </row>
    <row r="4017" spans="1:18" x14ac:dyDescent="0.25">
      <c r="A4017" t="s">
        <v>9077</v>
      </c>
      <c r="B4017" s="1">
        <v>44823</v>
      </c>
      <c r="C4017" t="s">
        <v>38</v>
      </c>
      <c r="D4017" t="s">
        <v>9078</v>
      </c>
      <c r="E4017" t="s">
        <v>46</v>
      </c>
      <c r="F4017" t="s">
        <v>47</v>
      </c>
      <c r="G4017" t="s">
        <v>71</v>
      </c>
      <c r="H4017" t="s">
        <v>195</v>
      </c>
      <c r="I4017">
        <v>7</v>
      </c>
      <c r="J4017">
        <v>10540</v>
      </c>
      <c r="K4017">
        <v>73780</v>
      </c>
      <c r="L4017">
        <v>51379</v>
      </c>
      <c r="M4017">
        <v>22401</v>
      </c>
      <c r="N4017">
        <v>10</v>
      </c>
      <c r="O4017">
        <v>22391</v>
      </c>
      <c r="P4017" t="s">
        <v>14</v>
      </c>
      <c r="Q4017" t="s">
        <v>35</v>
      </c>
      <c r="R4017" t="s">
        <v>35</v>
      </c>
    </row>
    <row r="4018" spans="1:18" x14ac:dyDescent="0.25">
      <c r="A4018" t="s">
        <v>9079</v>
      </c>
      <c r="B4018" s="1">
        <v>45461</v>
      </c>
      <c r="C4018" t="s">
        <v>19</v>
      </c>
      <c r="D4018" t="s">
        <v>9080</v>
      </c>
      <c r="E4018" t="s">
        <v>21</v>
      </c>
      <c r="F4018" t="s">
        <v>47</v>
      </c>
      <c r="G4018" t="s">
        <v>23</v>
      </c>
      <c r="H4018" t="s">
        <v>24</v>
      </c>
      <c r="I4018">
        <v>1</v>
      </c>
      <c r="J4018">
        <v>24391</v>
      </c>
      <c r="K4018">
        <v>24391</v>
      </c>
      <c r="L4018">
        <v>18471</v>
      </c>
      <c r="M4018">
        <v>5920</v>
      </c>
      <c r="N4018">
        <v>0</v>
      </c>
      <c r="O4018">
        <v>5920</v>
      </c>
      <c r="P4018" t="s">
        <v>14</v>
      </c>
      <c r="Q4018" t="s">
        <v>25</v>
      </c>
      <c r="R4018" t="s">
        <v>26</v>
      </c>
    </row>
    <row r="4019" spans="1:18" x14ac:dyDescent="0.25">
      <c r="A4019" t="s">
        <v>9081</v>
      </c>
      <c r="B4019" s="1">
        <v>45294</v>
      </c>
      <c r="C4019" t="s">
        <v>84</v>
      </c>
      <c r="D4019" t="s">
        <v>9082</v>
      </c>
      <c r="E4019" t="s">
        <v>69</v>
      </c>
      <c r="F4019" t="s">
        <v>40</v>
      </c>
      <c r="G4019" t="s">
        <v>23</v>
      </c>
      <c r="H4019" t="s">
        <v>169</v>
      </c>
      <c r="I4019">
        <v>4</v>
      </c>
      <c r="J4019">
        <v>37713</v>
      </c>
      <c r="K4019">
        <v>150852</v>
      </c>
      <c r="L4019">
        <v>129626</v>
      </c>
      <c r="M4019">
        <v>21226</v>
      </c>
      <c r="N4019">
        <v>5</v>
      </c>
      <c r="O4019">
        <v>21221</v>
      </c>
      <c r="P4019" t="s">
        <v>14</v>
      </c>
      <c r="Q4019" t="s">
        <v>35</v>
      </c>
      <c r="R4019" t="s">
        <v>26</v>
      </c>
    </row>
    <row r="4020" spans="1:18" x14ac:dyDescent="0.25">
      <c r="A4020" t="s">
        <v>9083</v>
      </c>
      <c r="B4020" s="1">
        <v>44587</v>
      </c>
      <c r="C4020" t="s">
        <v>84</v>
      </c>
      <c r="D4020" t="s">
        <v>9084</v>
      </c>
      <c r="E4020" t="s">
        <v>21</v>
      </c>
      <c r="F4020" t="s">
        <v>40</v>
      </c>
      <c r="G4020" t="s">
        <v>48</v>
      </c>
      <c r="H4020" t="s">
        <v>54</v>
      </c>
      <c r="I4020">
        <v>10</v>
      </c>
      <c r="J4020">
        <v>30411</v>
      </c>
      <c r="K4020">
        <v>304110</v>
      </c>
      <c r="L4020">
        <v>260566</v>
      </c>
      <c r="M4020">
        <v>43544</v>
      </c>
      <c r="N4020">
        <v>0</v>
      </c>
      <c r="O4020">
        <v>43544</v>
      </c>
      <c r="P4020" t="s">
        <v>14</v>
      </c>
      <c r="Q4020" t="s">
        <v>25</v>
      </c>
      <c r="R4020" t="s">
        <v>35</v>
      </c>
    </row>
    <row r="4021" spans="1:18" x14ac:dyDescent="0.25">
      <c r="A4021" t="s">
        <v>9085</v>
      </c>
      <c r="B4021" s="1">
        <v>45021</v>
      </c>
      <c r="C4021" t="s">
        <v>227</v>
      </c>
      <c r="D4021" t="s">
        <v>9086</v>
      </c>
      <c r="E4021" t="s">
        <v>21</v>
      </c>
      <c r="F4021" t="s">
        <v>31</v>
      </c>
      <c r="G4021" t="s">
        <v>32</v>
      </c>
      <c r="H4021" t="s">
        <v>33</v>
      </c>
      <c r="I4021">
        <v>6</v>
      </c>
      <c r="J4021">
        <v>7671</v>
      </c>
      <c r="K4021">
        <v>46026</v>
      </c>
      <c r="L4021">
        <v>40840</v>
      </c>
      <c r="M4021">
        <v>5186</v>
      </c>
      <c r="N4021">
        <v>5</v>
      </c>
      <c r="O4021">
        <v>5181</v>
      </c>
      <c r="P4021" t="s">
        <v>14</v>
      </c>
      <c r="Q4021" t="s">
        <v>25</v>
      </c>
      <c r="R4021" t="s">
        <v>26</v>
      </c>
    </row>
    <row r="4022" spans="1:18" x14ac:dyDescent="0.25">
      <c r="A4022" t="s">
        <v>9087</v>
      </c>
      <c r="B4022" s="1">
        <v>44989</v>
      </c>
      <c r="C4022" t="s">
        <v>208</v>
      </c>
      <c r="D4022" t="s">
        <v>9088</v>
      </c>
      <c r="E4022" t="s">
        <v>21</v>
      </c>
      <c r="F4022" t="s">
        <v>63</v>
      </c>
      <c r="G4022" t="s">
        <v>48</v>
      </c>
      <c r="H4022" t="s">
        <v>54</v>
      </c>
      <c r="I4022">
        <v>7</v>
      </c>
      <c r="J4022">
        <v>27691</v>
      </c>
      <c r="K4022">
        <v>193837</v>
      </c>
      <c r="L4022">
        <v>159595</v>
      </c>
      <c r="M4022">
        <v>34242</v>
      </c>
      <c r="N4022">
        <v>0</v>
      </c>
      <c r="O4022">
        <v>34242</v>
      </c>
      <c r="P4022" t="s">
        <v>14</v>
      </c>
      <c r="Q4022" t="s">
        <v>35</v>
      </c>
      <c r="R4022" t="s">
        <v>26</v>
      </c>
    </row>
    <row r="4023" spans="1:18" x14ac:dyDescent="0.25">
      <c r="A4023" t="s">
        <v>9089</v>
      </c>
      <c r="B4023" s="1">
        <v>45270</v>
      </c>
      <c r="C4023" t="s">
        <v>44</v>
      </c>
      <c r="D4023" t="s">
        <v>9090</v>
      </c>
      <c r="E4023" t="s">
        <v>69</v>
      </c>
      <c r="F4023" t="s">
        <v>22</v>
      </c>
      <c r="G4023" t="s">
        <v>48</v>
      </c>
      <c r="H4023" t="s">
        <v>202</v>
      </c>
      <c r="I4023">
        <v>10</v>
      </c>
      <c r="J4023">
        <v>31869</v>
      </c>
      <c r="K4023">
        <v>318690</v>
      </c>
      <c r="L4023">
        <v>213991</v>
      </c>
      <c r="M4023">
        <v>104699</v>
      </c>
      <c r="N4023">
        <v>15</v>
      </c>
      <c r="O4023">
        <v>104684</v>
      </c>
      <c r="P4023" t="s">
        <v>14</v>
      </c>
      <c r="Q4023" t="s">
        <v>55</v>
      </c>
      <c r="R4023" t="s">
        <v>26</v>
      </c>
    </row>
    <row r="4024" spans="1:18" x14ac:dyDescent="0.25">
      <c r="A4024" t="s">
        <v>9091</v>
      </c>
      <c r="B4024" s="1">
        <v>45217</v>
      </c>
      <c r="C4024" t="s">
        <v>61</v>
      </c>
      <c r="D4024" t="s">
        <v>9092</v>
      </c>
      <c r="E4024" t="s">
        <v>53</v>
      </c>
      <c r="F4024" t="s">
        <v>47</v>
      </c>
      <c r="G4024" t="s">
        <v>71</v>
      </c>
      <c r="H4024" t="s">
        <v>195</v>
      </c>
      <c r="I4024">
        <v>1</v>
      </c>
      <c r="J4024">
        <v>46018</v>
      </c>
      <c r="K4024">
        <v>46018</v>
      </c>
      <c r="L4024">
        <v>38623</v>
      </c>
      <c r="M4024">
        <v>7395</v>
      </c>
      <c r="N4024">
        <v>15</v>
      </c>
      <c r="O4024">
        <v>7380</v>
      </c>
      <c r="P4024" t="s">
        <v>14</v>
      </c>
      <c r="Q4024" t="s">
        <v>55</v>
      </c>
      <c r="R4024" t="s">
        <v>35</v>
      </c>
    </row>
    <row r="4025" spans="1:18" x14ac:dyDescent="0.25">
      <c r="A4025" t="s">
        <v>9093</v>
      </c>
      <c r="B4025" s="1">
        <v>45274</v>
      </c>
      <c r="C4025" t="s">
        <v>44</v>
      </c>
      <c r="D4025" t="s">
        <v>9094</v>
      </c>
      <c r="E4025" t="s">
        <v>53</v>
      </c>
      <c r="F4025" t="s">
        <v>31</v>
      </c>
      <c r="G4025" t="s">
        <v>48</v>
      </c>
      <c r="H4025" t="s">
        <v>64</v>
      </c>
      <c r="I4025">
        <v>9</v>
      </c>
      <c r="J4025">
        <v>7423</v>
      </c>
      <c r="K4025">
        <v>66807</v>
      </c>
      <c r="L4025">
        <v>56857</v>
      </c>
      <c r="M4025">
        <v>9950</v>
      </c>
      <c r="N4025">
        <v>15</v>
      </c>
      <c r="O4025">
        <v>9935</v>
      </c>
      <c r="P4025" t="s">
        <v>14</v>
      </c>
      <c r="Q4025" t="s">
        <v>35</v>
      </c>
      <c r="R4025" t="s">
        <v>26</v>
      </c>
    </row>
    <row r="4026" spans="1:18" x14ac:dyDescent="0.25">
      <c r="A4026" t="s">
        <v>9095</v>
      </c>
      <c r="B4026" s="1">
        <v>45466</v>
      </c>
      <c r="C4026" t="s">
        <v>19</v>
      </c>
      <c r="D4026" t="s">
        <v>9096</v>
      </c>
      <c r="E4026" t="s">
        <v>46</v>
      </c>
      <c r="F4026" t="s">
        <v>76</v>
      </c>
      <c r="G4026" t="s">
        <v>32</v>
      </c>
      <c r="H4026" t="s">
        <v>33</v>
      </c>
      <c r="I4026">
        <v>2</v>
      </c>
      <c r="J4026">
        <v>16511</v>
      </c>
      <c r="K4026">
        <v>33022</v>
      </c>
      <c r="L4026">
        <v>23392</v>
      </c>
      <c r="M4026">
        <v>9630</v>
      </c>
      <c r="N4026">
        <v>15</v>
      </c>
      <c r="O4026">
        <v>9615</v>
      </c>
      <c r="P4026" t="s">
        <v>14</v>
      </c>
      <c r="Q4026" t="s">
        <v>55</v>
      </c>
      <c r="R4026" t="s">
        <v>35</v>
      </c>
    </row>
    <row r="4027" spans="1:18" x14ac:dyDescent="0.25">
      <c r="A4027" t="s">
        <v>9097</v>
      </c>
      <c r="B4027" s="1">
        <v>45001</v>
      </c>
      <c r="C4027" t="s">
        <v>208</v>
      </c>
      <c r="D4027" t="s">
        <v>9098</v>
      </c>
      <c r="E4027" t="s">
        <v>69</v>
      </c>
      <c r="F4027" t="s">
        <v>40</v>
      </c>
      <c r="G4027" t="s">
        <v>23</v>
      </c>
      <c r="H4027" t="s">
        <v>169</v>
      </c>
      <c r="I4027">
        <v>9</v>
      </c>
      <c r="J4027">
        <v>26099</v>
      </c>
      <c r="K4027">
        <v>234891</v>
      </c>
      <c r="L4027">
        <v>154350</v>
      </c>
      <c r="M4027">
        <v>80541</v>
      </c>
      <c r="N4027">
        <v>0</v>
      </c>
      <c r="O4027">
        <v>80541</v>
      </c>
      <c r="P4027" t="s">
        <v>14</v>
      </c>
      <c r="Q4027" t="s">
        <v>25</v>
      </c>
      <c r="R4027" t="s">
        <v>35</v>
      </c>
    </row>
    <row r="4028" spans="1:18" x14ac:dyDescent="0.25">
      <c r="A4028" t="s">
        <v>9099</v>
      </c>
      <c r="B4028" s="1">
        <v>45430</v>
      </c>
      <c r="C4028" t="s">
        <v>140</v>
      </c>
      <c r="D4028" t="s">
        <v>9100</v>
      </c>
      <c r="E4028" t="s">
        <v>21</v>
      </c>
      <c r="F4028" t="s">
        <v>47</v>
      </c>
      <c r="G4028" t="s">
        <v>71</v>
      </c>
      <c r="H4028" t="s">
        <v>72</v>
      </c>
      <c r="I4028">
        <v>9</v>
      </c>
      <c r="J4028">
        <v>27736</v>
      </c>
      <c r="K4028">
        <v>249624</v>
      </c>
      <c r="L4028">
        <v>152727</v>
      </c>
      <c r="M4028">
        <v>96897</v>
      </c>
      <c r="N4028">
        <v>15</v>
      </c>
      <c r="O4028">
        <v>96882</v>
      </c>
      <c r="P4028" t="s">
        <v>14</v>
      </c>
      <c r="Q4028" t="s">
        <v>55</v>
      </c>
      <c r="R4028" t="s">
        <v>35</v>
      </c>
    </row>
    <row r="4029" spans="1:18" x14ac:dyDescent="0.25">
      <c r="A4029" t="s">
        <v>9101</v>
      </c>
      <c r="B4029" s="1">
        <v>44870</v>
      </c>
      <c r="C4029" t="s">
        <v>133</v>
      </c>
      <c r="D4029" t="s">
        <v>9103</v>
      </c>
      <c r="E4029" t="s">
        <v>21</v>
      </c>
      <c r="F4029" t="s">
        <v>47</v>
      </c>
      <c r="G4029" t="s">
        <v>23</v>
      </c>
      <c r="H4029" t="s">
        <v>127</v>
      </c>
      <c r="I4029">
        <v>3</v>
      </c>
      <c r="J4029">
        <v>30039</v>
      </c>
      <c r="K4029">
        <v>90117</v>
      </c>
      <c r="L4029">
        <v>70647</v>
      </c>
      <c r="M4029">
        <v>19470</v>
      </c>
      <c r="N4029">
        <v>0</v>
      </c>
      <c r="O4029">
        <v>19470</v>
      </c>
      <c r="P4029" t="s">
        <v>14</v>
      </c>
      <c r="Q4029" t="s">
        <v>25</v>
      </c>
      <c r="R4029" t="s">
        <v>26</v>
      </c>
    </row>
    <row r="4030" spans="1:18" x14ac:dyDescent="0.25">
      <c r="A4030" t="s">
        <v>9104</v>
      </c>
      <c r="B4030" s="1">
        <v>44729</v>
      </c>
      <c r="C4030" t="s">
        <v>19</v>
      </c>
      <c r="D4030" t="s">
        <v>9105</v>
      </c>
      <c r="E4030" t="s">
        <v>69</v>
      </c>
      <c r="F4030" t="s">
        <v>22</v>
      </c>
      <c r="G4030" t="s">
        <v>71</v>
      </c>
      <c r="H4030" t="s">
        <v>81</v>
      </c>
      <c r="I4030">
        <v>4</v>
      </c>
      <c r="J4030">
        <v>24615</v>
      </c>
      <c r="K4030">
        <v>98460</v>
      </c>
      <c r="L4030">
        <v>79958</v>
      </c>
      <c r="M4030">
        <v>18502</v>
      </c>
      <c r="N4030">
        <v>10</v>
      </c>
      <c r="O4030">
        <v>18492</v>
      </c>
      <c r="P4030" t="s">
        <v>14</v>
      </c>
      <c r="Q4030" t="s">
        <v>35</v>
      </c>
      <c r="R4030" t="s">
        <v>35</v>
      </c>
    </row>
    <row r="4031" spans="1:18" x14ac:dyDescent="0.25">
      <c r="A4031" t="s">
        <v>9106</v>
      </c>
      <c r="B4031" s="1">
        <v>44869</v>
      </c>
      <c r="C4031" t="s">
        <v>133</v>
      </c>
      <c r="D4031" t="s">
        <v>9107</v>
      </c>
      <c r="E4031" t="s">
        <v>53</v>
      </c>
      <c r="F4031" t="s">
        <v>31</v>
      </c>
      <c r="G4031" t="s">
        <v>48</v>
      </c>
      <c r="H4031" t="s">
        <v>49</v>
      </c>
      <c r="I4031">
        <v>7</v>
      </c>
      <c r="J4031">
        <v>22261</v>
      </c>
      <c r="K4031">
        <v>155827</v>
      </c>
      <c r="L4031">
        <v>132410</v>
      </c>
      <c r="M4031">
        <v>23417</v>
      </c>
      <c r="N4031">
        <v>0</v>
      </c>
      <c r="O4031">
        <v>23417</v>
      </c>
      <c r="P4031" t="s">
        <v>14</v>
      </c>
      <c r="Q4031" t="s">
        <v>25</v>
      </c>
      <c r="R4031" t="s">
        <v>26</v>
      </c>
    </row>
    <row r="4032" spans="1:18" x14ac:dyDescent="0.25">
      <c r="A4032" t="s">
        <v>9108</v>
      </c>
      <c r="B4032" s="1">
        <v>44859</v>
      </c>
      <c r="C4032" t="s">
        <v>61</v>
      </c>
      <c r="D4032" t="s">
        <v>9109</v>
      </c>
      <c r="E4032" t="s">
        <v>53</v>
      </c>
      <c r="F4032" t="s">
        <v>76</v>
      </c>
      <c r="G4032" t="s">
        <v>32</v>
      </c>
      <c r="H4032" t="s">
        <v>77</v>
      </c>
      <c r="I4032">
        <v>6</v>
      </c>
      <c r="J4032">
        <v>715</v>
      </c>
      <c r="K4032">
        <v>4290</v>
      </c>
      <c r="L4032">
        <v>2586</v>
      </c>
      <c r="M4032">
        <v>1704</v>
      </c>
      <c r="N4032">
        <v>5</v>
      </c>
      <c r="O4032">
        <v>1699</v>
      </c>
      <c r="P4032" t="s">
        <v>14</v>
      </c>
      <c r="Q4032" t="s">
        <v>34</v>
      </c>
      <c r="R4032" t="s">
        <v>35</v>
      </c>
    </row>
    <row r="4033" spans="1:18" x14ac:dyDescent="0.25">
      <c r="A4033" t="s">
        <v>9110</v>
      </c>
      <c r="B4033" s="1">
        <v>45296</v>
      </c>
      <c r="C4033" t="s">
        <v>84</v>
      </c>
      <c r="D4033" t="s">
        <v>9111</v>
      </c>
      <c r="E4033" t="s">
        <v>69</v>
      </c>
      <c r="F4033" t="s">
        <v>47</v>
      </c>
      <c r="G4033" t="s">
        <v>48</v>
      </c>
      <c r="H4033" t="s">
        <v>54</v>
      </c>
      <c r="I4033">
        <v>6</v>
      </c>
      <c r="J4033">
        <v>40882</v>
      </c>
      <c r="K4033">
        <v>245292</v>
      </c>
      <c r="L4033">
        <v>204637</v>
      </c>
      <c r="M4033">
        <v>40655</v>
      </c>
      <c r="N4033">
        <v>0</v>
      </c>
      <c r="O4033">
        <v>40655</v>
      </c>
      <c r="P4033" t="s">
        <v>14</v>
      </c>
      <c r="Q4033" t="s">
        <v>35</v>
      </c>
      <c r="R4033" t="s">
        <v>26</v>
      </c>
    </row>
    <row r="4034" spans="1:18" x14ac:dyDescent="0.25">
      <c r="A4034" t="s">
        <v>9112</v>
      </c>
      <c r="B4034" s="1">
        <v>44752</v>
      </c>
      <c r="C4034" t="s">
        <v>97</v>
      </c>
      <c r="D4034" t="s">
        <v>9113</v>
      </c>
      <c r="E4034" t="s">
        <v>53</v>
      </c>
      <c r="F4034" t="s">
        <v>40</v>
      </c>
      <c r="G4034" t="s">
        <v>32</v>
      </c>
      <c r="H4034" t="s">
        <v>173</v>
      </c>
      <c r="I4034">
        <v>6</v>
      </c>
      <c r="J4034">
        <v>5702</v>
      </c>
      <c r="K4034">
        <v>34212</v>
      </c>
      <c r="L4034">
        <v>24811</v>
      </c>
      <c r="M4034">
        <v>9401</v>
      </c>
      <c r="N4034">
        <v>5</v>
      </c>
      <c r="O4034">
        <v>9396</v>
      </c>
      <c r="P4034" t="s">
        <v>14</v>
      </c>
      <c r="Q4034" t="s">
        <v>34</v>
      </c>
      <c r="R4034" t="s">
        <v>26</v>
      </c>
    </row>
    <row r="4035" spans="1:18" x14ac:dyDescent="0.25">
      <c r="A4035" t="s">
        <v>9114</v>
      </c>
      <c r="B4035" s="1">
        <v>44604</v>
      </c>
      <c r="C4035" t="s">
        <v>29</v>
      </c>
      <c r="D4035" t="s">
        <v>9115</v>
      </c>
      <c r="E4035" t="s">
        <v>53</v>
      </c>
      <c r="F4035" t="s">
        <v>47</v>
      </c>
      <c r="G4035" t="s">
        <v>32</v>
      </c>
      <c r="H4035" t="s">
        <v>77</v>
      </c>
      <c r="I4035">
        <v>5</v>
      </c>
      <c r="J4035">
        <v>30816</v>
      </c>
      <c r="K4035">
        <v>154080</v>
      </c>
      <c r="L4035">
        <v>136832</v>
      </c>
      <c r="M4035">
        <v>17248</v>
      </c>
      <c r="N4035">
        <v>5</v>
      </c>
      <c r="O4035">
        <v>17243</v>
      </c>
      <c r="P4035" t="s">
        <v>14</v>
      </c>
      <c r="Q4035" t="s">
        <v>55</v>
      </c>
      <c r="R4035" t="s">
        <v>26</v>
      </c>
    </row>
    <row r="4036" spans="1:18" x14ac:dyDescent="0.25">
      <c r="A4036" t="s">
        <v>9116</v>
      </c>
      <c r="B4036" s="1">
        <v>44926</v>
      </c>
      <c r="C4036" t="s">
        <v>44</v>
      </c>
      <c r="D4036" t="s">
        <v>9117</v>
      </c>
      <c r="E4036" t="s">
        <v>21</v>
      </c>
      <c r="F4036" t="s">
        <v>70</v>
      </c>
      <c r="G4036" t="s">
        <v>71</v>
      </c>
      <c r="H4036" t="s">
        <v>81</v>
      </c>
      <c r="I4036">
        <v>2</v>
      </c>
      <c r="J4036">
        <v>3328</v>
      </c>
      <c r="K4036">
        <v>6656</v>
      </c>
      <c r="L4036">
        <v>4310</v>
      </c>
      <c r="M4036">
        <v>2346</v>
      </c>
      <c r="N4036">
        <v>0</v>
      </c>
      <c r="O4036">
        <v>2346</v>
      </c>
      <c r="P4036" t="s">
        <v>14</v>
      </c>
      <c r="Q4036" t="s">
        <v>35</v>
      </c>
      <c r="R4036" t="s">
        <v>26</v>
      </c>
    </row>
    <row r="4037" spans="1:18" x14ac:dyDescent="0.25">
      <c r="A4037" t="s">
        <v>9118</v>
      </c>
      <c r="B4037" s="1">
        <v>44690</v>
      </c>
      <c r="C4037" t="s">
        <v>140</v>
      </c>
      <c r="D4037" t="s">
        <v>9119</v>
      </c>
      <c r="E4037" t="s">
        <v>46</v>
      </c>
      <c r="F4037" t="s">
        <v>40</v>
      </c>
      <c r="G4037" t="s">
        <v>48</v>
      </c>
      <c r="H4037" t="s">
        <v>54</v>
      </c>
      <c r="I4037">
        <v>5</v>
      </c>
      <c r="J4037">
        <v>3421</v>
      </c>
      <c r="K4037">
        <v>17105</v>
      </c>
      <c r="L4037">
        <v>12699</v>
      </c>
      <c r="M4037">
        <v>4406</v>
      </c>
      <c r="N4037">
        <v>5</v>
      </c>
      <c r="O4037">
        <v>4401</v>
      </c>
      <c r="P4037" t="s">
        <v>14</v>
      </c>
      <c r="Q4037" t="s">
        <v>34</v>
      </c>
      <c r="R4037" t="s">
        <v>35</v>
      </c>
    </row>
    <row r="4038" spans="1:18" x14ac:dyDescent="0.25">
      <c r="A4038" t="s">
        <v>9120</v>
      </c>
      <c r="B4038" s="1">
        <v>45378</v>
      </c>
      <c r="C4038" t="s">
        <v>208</v>
      </c>
      <c r="D4038" t="s">
        <v>9121</v>
      </c>
      <c r="E4038" t="s">
        <v>46</v>
      </c>
      <c r="F4038" t="s">
        <v>76</v>
      </c>
      <c r="G4038" t="s">
        <v>23</v>
      </c>
      <c r="H4038" t="s">
        <v>41</v>
      </c>
      <c r="I4038">
        <v>10</v>
      </c>
      <c r="J4038">
        <v>33133</v>
      </c>
      <c r="K4038">
        <v>331330</v>
      </c>
      <c r="L4038">
        <v>298057</v>
      </c>
      <c r="M4038">
        <v>33273</v>
      </c>
      <c r="N4038">
        <v>10</v>
      </c>
      <c r="O4038">
        <v>33263</v>
      </c>
      <c r="P4038" t="s">
        <v>14</v>
      </c>
      <c r="Q4038" t="s">
        <v>35</v>
      </c>
      <c r="R4038" t="s">
        <v>35</v>
      </c>
    </row>
    <row r="4039" spans="1:18" x14ac:dyDescent="0.25">
      <c r="A4039" t="s">
        <v>9122</v>
      </c>
      <c r="B4039" s="1">
        <v>45002</v>
      </c>
      <c r="C4039" t="s">
        <v>208</v>
      </c>
      <c r="D4039" t="s">
        <v>9123</v>
      </c>
      <c r="E4039" t="s">
        <v>53</v>
      </c>
      <c r="F4039" t="s">
        <v>40</v>
      </c>
      <c r="G4039" t="s">
        <v>23</v>
      </c>
      <c r="H4039" t="s">
        <v>41</v>
      </c>
      <c r="I4039">
        <v>7</v>
      </c>
      <c r="J4039">
        <v>40411</v>
      </c>
      <c r="K4039">
        <v>282877</v>
      </c>
      <c r="L4039">
        <v>183059</v>
      </c>
      <c r="M4039">
        <v>99818</v>
      </c>
      <c r="N4039">
        <v>5</v>
      </c>
      <c r="O4039">
        <v>99813</v>
      </c>
      <c r="P4039" t="s">
        <v>14</v>
      </c>
      <c r="Q4039" t="s">
        <v>35</v>
      </c>
      <c r="R4039" t="s">
        <v>26</v>
      </c>
    </row>
    <row r="4040" spans="1:18" x14ac:dyDescent="0.25">
      <c r="A4040" t="s">
        <v>9124</v>
      </c>
      <c r="B4040" s="1">
        <v>45025</v>
      </c>
      <c r="C4040" t="s">
        <v>227</v>
      </c>
      <c r="D4040" t="s">
        <v>9125</v>
      </c>
      <c r="E4040" t="s">
        <v>69</v>
      </c>
      <c r="F4040" t="s">
        <v>70</v>
      </c>
      <c r="G4040" t="s">
        <v>32</v>
      </c>
      <c r="H4040" t="s">
        <v>173</v>
      </c>
      <c r="I4040">
        <v>2</v>
      </c>
      <c r="J4040">
        <v>14235</v>
      </c>
      <c r="K4040">
        <v>28470</v>
      </c>
      <c r="L4040">
        <v>18506</v>
      </c>
      <c r="M4040">
        <v>9964</v>
      </c>
      <c r="N4040">
        <v>15</v>
      </c>
      <c r="O4040">
        <v>9949</v>
      </c>
      <c r="P4040" t="s">
        <v>14</v>
      </c>
      <c r="Q4040" t="s">
        <v>34</v>
      </c>
      <c r="R4040" t="s">
        <v>26</v>
      </c>
    </row>
    <row r="4041" spans="1:18" x14ac:dyDescent="0.25">
      <c r="A4041" t="s">
        <v>9126</v>
      </c>
      <c r="B4041" s="1">
        <v>44679</v>
      </c>
      <c r="C4041" t="s">
        <v>227</v>
      </c>
      <c r="D4041" t="s">
        <v>9127</v>
      </c>
      <c r="E4041" t="s">
        <v>21</v>
      </c>
      <c r="F4041" t="s">
        <v>63</v>
      </c>
      <c r="G4041" t="s">
        <v>71</v>
      </c>
      <c r="H4041" t="s">
        <v>195</v>
      </c>
      <c r="I4041">
        <v>1</v>
      </c>
      <c r="J4041">
        <v>13300</v>
      </c>
      <c r="K4041">
        <v>13300</v>
      </c>
      <c r="L4041">
        <v>10797</v>
      </c>
      <c r="M4041">
        <v>2503</v>
      </c>
      <c r="N4041">
        <v>5</v>
      </c>
      <c r="O4041">
        <v>2498</v>
      </c>
      <c r="P4041" t="s">
        <v>14</v>
      </c>
      <c r="Q4041" t="s">
        <v>55</v>
      </c>
      <c r="R4041" t="s">
        <v>35</v>
      </c>
    </row>
    <row r="4042" spans="1:18" x14ac:dyDescent="0.25">
      <c r="A4042" t="s">
        <v>9128</v>
      </c>
      <c r="B4042" s="1">
        <v>45352</v>
      </c>
      <c r="C4042" t="s">
        <v>208</v>
      </c>
      <c r="D4042" t="s">
        <v>9129</v>
      </c>
      <c r="E4042" t="s">
        <v>53</v>
      </c>
      <c r="F4042" t="s">
        <v>40</v>
      </c>
      <c r="G4042" t="s">
        <v>48</v>
      </c>
      <c r="H4042" t="s">
        <v>64</v>
      </c>
      <c r="I4042">
        <v>6</v>
      </c>
      <c r="J4042">
        <v>42664</v>
      </c>
      <c r="K4042">
        <v>255984</v>
      </c>
      <c r="L4042">
        <v>219747</v>
      </c>
      <c r="M4042">
        <v>36237</v>
      </c>
      <c r="N4042">
        <v>5</v>
      </c>
      <c r="O4042">
        <v>36232</v>
      </c>
      <c r="P4042" t="s">
        <v>14</v>
      </c>
      <c r="Q4042" t="s">
        <v>55</v>
      </c>
      <c r="R4042" t="s">
        <v>26</v>
      </c>
    </row>
    <row r="4043" spans="1:18" x14ac:dyDescent="0.25">
      <c r="A4043" t="s">
        <v>9130</v>
      </c>
      <c r="B4043" s="1">
        <v>45152</v>
      </c>
      <c r="C4043" t="s">
        <v>67</v>
      </c>
      <c r="D4043" t="s">
        <v>9131</v>
      </c>
      <c r="E4043" t="s">
        <v>53</v>
      </c>
      <c r="F4043" t="s">
        <v>47</v>
      </c>
      <c r="G4043" t="s">
        <v>32</v>
      </c>
      <c r="H4043" t="s">
        <v>173</v>
      </c>
      <c r="I4043">
        <v>8</v>
      </c>
      <c r="J4043">
        <v>7618</v>
      </c>
      <c r="K4043">
        <v>60944</v>
      </c>
      <c r="L4043">
        <v>54302</v>
      </c>
      <c r="M4043">
        <v>6642</v>
      </c>
      <c r="N4043">
        <v>5</v>
      </c>
      <c r="O4043">
        <v>6637</v>
      </c>
      <c r="P4043" t="s">
        <v>14</v>
      </c>
      <c r="Q4043" t="s">
        <v>34</v>
      </c>
      <c r="R4043" t="s">
        <v>26</v>
      </c>
    </row>
    <row r="4044" spans="1:18" x14ac:dyDescent="0.25">
      <c r="A4044" t="s">
        <v>9132</v>
      </c>
      <c r="B4044" s="1">
        <v>44730</v>
      </c>
      <c r="C4044" t="s">
        <v>19</v>
      </c>
      <c r="D4044" t="s">
        <v>9133</v>
      </c>
      <c r="E4044" t="s">
        <v>53</v>
      </c>
      <c r="F4044" t="s">
        <v>31</v>
      </c>
      <c r="G4044" t="s">
        <v>23</v>
      </c>
      <c r="H4044" t="s">
        <v>169</v>
      </c>
      <c r="I4044">
        <v>5</v>
      </c>
      <c r="J4044">
        <v>37503</v>
      </c>
      <c r="K4044">
        <v>187515</v>
      </c>
      <c r="L4044">
        <v>135410</v>
      </c>
      <c r="M4044">
        <v>52105</v>
      </c>
      <c r="N4044">
        <v>5</v>
      </c>
      <c r="O4044">
        <v>52100</v>
      </c>
      <c r="P4044" t="s">
        <v>14</v>
      </c>
      <c r="Q4044" t="s">
        <v>25</v>
      </c>
      <c r="R4044" t="s">
        <v>35</v>
      </c>
    </row>
    <row r="4045" spans="1:18" x14ac:dyDescent="0.25">
      <c r="A4045" t="s">
        <v>9134</v>
      </c>
      <c r="B4045" s="1">
        <v>44883</v>
      </c>
      <c r="C4045" t="s">
        <v>133</v>
      </c>
      <c r="D4045" t="s">
        <v>9135</v>
      </c>
      <c r="E4045" t="s">
        <v>21</v>
      </c>
      <c r="F4045" t="s">
        <v>76</v>
      </c>
      <c r="G4045" t="s">
        <v>32</v>
      </c>
      <c r="H4045" t="s">
        <v>173</v>
      </c>
      <c r="I4045">
        <v>6</v>
      </c>
      <c r="J4045">
        <v>44724</v>
      </c>
      <c r="K4045">
        <v>268344</v>
      </c>
      <c r="L4045">
        <v>240714</v>
      </c>
      <c r="M4045">
        <v>27630</v>
      </c>
      <c r="N4045">
        <v>15</v>
      </c>
      <c r="O4045">
        <v>27615</v>
      </c>
      <c r="P4045" t="s">
        <v>14</v>
      </c>
      <c r="Q4045" t="s">
        <v>55</v>
      </c>
      <c r="R4045" t="s">
        <v>26</v>
      </c>
    </row>
    <row r="4046" spans="1:18" x14ac:dyDescent="0.25">
      <c r="A4046" t="s">
        <v>9136</v>
      </c>
      <c r="B4046" s="1">
        <v>44708</v>
      </c>
      <c r="C4046" t="s">
        <v>140</v>
      </c>
      <c r="D4046" t="s">
        <v>9137</v>
      </c>
      <c r="E4046" t="s">
        <v>53</v>
      </c>
      <c r="F4046" t="s">
        <v>40</v>
      </c>
      <c r="G4046" t="s">
        <v>32</v>
      </c>
      <c r="H4046" t="s">
        <v>173</v>
      </c>
      <c r="I4046">
        <v>5</v>
      </c>
      <c r="J4046">
        <v>3722</v>
      </c>
      <c r="K4046">
        <v>18610</v>
      </c>
      <c r="L4046">
        <v>11970</v>
      </c>
      <c r="M4046">
        <v>6640</v>
      </c>
      <c r="N4046">
        <v>5</v>
      </c>
      <c r="O4046">
        <v>6635</v>
      </c>
      <c r="P4046" t="s">
        <v>14</v>
      </c>
      <c r="Q4046" t="s">
        <v>35</v>
      </c>
      <c r="R4046" t="s">
        <v>35</v>
      </c>
    </row>
    <row r="4047" spans="1:18" x14ac:dyDescent="0.25">
      <c r="A4047" t="s">
        <v>9138</v>
      </c>
      <c r="B4047" s="1">
        <v>45033</v>
      </c>
      <c r="C4047" t="s">
        <v>227</v>
      </c>
      <c r="D4047" t="s">
        <v>9139</v>
      </c>
      <c r="E4047" t="s">
        <v>69</v>
      </c>
      <c r="F4047" t="s">
        <v>47</v>
      </c>
      <c r="G4047" t="s">
        <v>71</v>
      </c>
      <c r="H4047" t="s">
        <v>111</v>
      </c>
      <c r="I4047">
        <v>10</v>
      </c>
      <c r="J4047">
        <v>26688</v>
      </c>
      <c r="K4047">
        <v>266880</v>
      </c>
      <c r="L4047">
        <v>195028</v>
      </c>
      <c r="M4047">
        <v>71852</v>
      </c>
      <c r="N4047">
        <v>5</v>
      </c>
      <c r="O4047">
        <v>71847</v>
      </c>
      <c r="P4047" t="s">
        <v>14</v>
      </c>
      <c r="Q4047" t="s">
        <v>35</v>
      </c>
      <c r="R4047" t="s">
        <v>35</v>
      </c>
    </row>
    <row r="4048" spans="1:18" x14ac:dyDescent="0.25">
      <c r="A4048" t="s">
        <v>9140</v>
      </c>
      <c r="B4048" s="1">
        <v>45452</v>
      </c>
      <c r="C4048" t="s">
        <v>19</v>
      </c>
      <c r="D4048" t="s">
        <v>9141</v>
      </c>
      <c r="E4048" t="s">
        <v>21</v>
      </c>
      <c r="F4048" t="s">
        <v>63</v>
      </c>
      <c r="G4048" t="s">
        <v>71</v>
      </c>
      <c r="H4048" t="s">
        <v>72</v>
      </c>
      <c r="I4048">
        <v>4</v>
      </c>
      <c r="J4048">
        <v>3256</v>
      </c>
      <c r="K4048">
        <v>13024</v>
      </c>
      <c r="L4048">
        <v>11242</v>
      </c>
      <c r="M4048">
        <v>1782</v>
      </c>
      <c r="N4048">
        <v>10</v>
      </c>
      <c r="O4048">
        <v>1772</v>
      </c>
      <c r="P4048" t="s">
        <v>14</v>
      </c>
      <c r="Q4048" t="s">
        <v>35</v>
      </c>
      <c r="R4048" t="s">
        <v>26</v>
      </c>
    </row>
    <row r="4049" spans="1:18" x14ac:dyDescent="0.25">
      <c r="A4049" t="s">
        <v>9142</v>
      </c>
      <c r="B4049" s="1">
        <v>45480</v>
      </c>
      <c r="C4049" t="s">
        <v>97</v>
      </c>
      <c r="D4049" t="s">
        <v>9143</v>
      </c>
      <c r="E4049" t="s">
        <v>69</v>
      </c>
      <c r="F4049" t="s">
        <v>114</v>
      </c>
      <c r="G4049" t="s">
        <v>32</v>
      </c>
      <c r="H4049" t="s">
        <v>173</v>
      </c>
      <c r="I4049">
        <v>4</v>
      </c>
      <c r="J4049">
        <v>36162</v>
      </c>
      <c r="K4049">
        <v>144648</v>
      </c>
      <c r="L4049">
        <v>86808</v>
      </c>
      <c r="M4049">
        <v>57840</v>
      </c>
      <c r="N4049">
        <v>0</v>
      </c>
      <c r="O4049">
        <v>57840</v>
      </c>
      <c r="P4049" t="s">
        <v>14</v>
      </c>
      <c r="Q4049" t="s">
        <v>55</v>
      </c>
      <c r="R4049" t="s">
        <v>26</v>
      </c>
    </row>
    <row r="4050" spans="1:18" x14ac:dyDescent="0.25">
      <c r="A4050" t="s">
        <v>9144</v>
      </c>
      <c r="B4050" s="1">
        <v>45162</v>
      </c>
      <c r="C4050" t="s">
        <v>67</v>
      </c>
      <c r="D4050" t="s">
        <v>9145</v>
      </c>
      <c r="E4050" t="s">
        <v>21</v>
      </c>
      <c r="F4050" t="s">
        <v>22</v>
      </c>
      <c r="G4050" t="s">
        <v>32</v>
      </c>
      <c r="H4050" t="s">
        <v>33</v>
      </c>
      <c r="I4050">
        <v>5</v>
      </c>
      <c r="J4050">
        <v>43673</v>
      </c>
      <c r="K4050">
        <v>218365</v>
      </c>
      <c r="L4050">
        <v>185929</v>
      </c>
      <c r="M4050">
        <v>32436</v>
      </c>
      <c r="N4050">
        <v>10</v>
      </c>
      <c r="O4050">
        <v>32426</v>
      </c>
      <c r="P4050" t="s">
        <v>14</v>
      </c>
      <c r="Q4050" t="s">
        <v>34</v>
      </c>
      <c r="R4050" t="s">
        <v>35</v>
      </c>
    </row>
    <row r="4051" spans="1:18" x14ac:dyDescent="0.25">
      <c r="A4051" t="s">
        <v>9146</v>
      </c>
      <c r="B4051" s="1">
        <v>45094</v>
      </c>
      <c r="C4051" t="s">
        <v>19</v>
      </c>
      <c r="D4051" t="s">
        <v>9147</v>
      </c>
      <c r="E4051" t="s">
        <v>46</v>
      </c>
      <c r="F4051" t="s">
        <v>114</v>
      </c>
      <c r="G4051" t="s">
        <v>32</v>
      </c>
      <c r="H4051" t="s">
        <v>33</v>
      </c>
      <c r="I4051">
        <v>7</v>
      </c>
      <c r="J4051">
        <v>15823</v>
      </c>
      <c r="K4051">
        <v>110761</v>
      </c>
      <c r="L4051">
        <v>89387</v>
      </c>
      <c r="M4051">
        <v>21374</v>
      </c>
      <c r="N4051">
        <v>0</v>
      </c>
      <c r="O4051">
        <v>21374</v>
      </c>
      <c r="P4051" t="s">
        <v>14</v>
      </c>
      <c r="Q4051" t="s">
        <v>25</v>
      </c>
      <c r="R4051" t="s">
        <v>35</v>
      </c>
    </row>
    <row r="4052" spans="1:18" x14ac:dyDescent="0.25">
      <c r="A4052" t="s">
        <v>9148</v>
      </c>
      <c r="B4052" s="1">
        <v>44567</v>
      </c>
      <c r="C4052" t="s">
        <v>84</v>
      </c>
      <c r="D4052" t="s">
        <v>9149</v>
      </c>
      <c r="E4052" t="s">
        <v>53</v>
      </c>
      <c r="F4052" t="s">
        <v>63</v>
      </c>
      <c r="G4052" t="s">
        <v>48</v>
      </c>
      <c r="H4052" t="s">
        <v>202</v>
      </c>
      <c r="I4052">
        <v>5</v>
      </c>
      <c r="J4052">
        <v>43411</v>
      </c>
      <c r="K4052">
        <v>217055</v>
      </c>
      <c r="L4052">
        <v>178700</v>
      </c>
      <c r="M4052">
        <v>38355</v>
      </c>
      <c r="N4052">
        <v>10</v>
      </c>
      <c r="O4052">
        <v>38345</v>
      </c>
      <c r="P4052" t="s">
        <v>14</v>
      </c>
      <c r="Q4052" t="s">
        <v>25</v>
      </c>
      <c r="R4052" t="s">
        <v>26</v>
      </c>
    </row>
    <row r="4053" spans="1:18" x14ac:dyDescent="0.25">
      <c r="A4053" t="s">
        <v>9150</v>
      </c>
      <c r="B4053" s="1">
        <v>45218</v>
      </c>
      <c r="C4053" t="s">
        <v>61</v>
      </c>
      <c r="D4053" t="s">
        <v>9151</v>
      </c>
      <c r="E4053" t="s">
        <v>46</v>
      </c>
      <c r="F4053" t="s">
        <v>63</v>
      </c>
      <c r="G4053" t="s">
        <v>32</v>
      </c>
      <c r="H4053" t="s">
        <v>33</v>
      </c>
      <c r="I4053">
        <v>3</v>
      </c>
      <c r="J4053">
        <v>3506</v>
      </c>
      <c r="K4053">
        <v>10518</v>
      </c>
      <c r="L4053">
        <v>6346</v>
      </c>
      <c r="M4053">
        <v>4172</v>
      </c>
      <c r="N4053">
        <v>5</v>
      </c>
      <c r="O4053">
        <v>4167</v>
      </c>
      <c r="P4053" t="s">
        <v>14</v>
      </c>
      <c r="Q4053" t="s">
        <v>25</v>
      </c>
      <c r="R4053" t="s">
        <v>35</v>
      </c>
    </row>
    <row r="4054" spans="1:18" x14ac:dyDescent="0.25">
      <c r="A4054" t="s">
        <v>9152</v>
      </c>
      <c r="B4054" s="1">
        <v>44636</v>
      </c>
      <c r="C4054" t="s">
        <v>208</v>
      </c>
      <c r="D4054" t="s">
        <v>9153</v>
      </c>
      <c r="E4054" t="s">
        <v>69</v>
      </c>
      <c r="F4054" t="s">
        <v>76</v>
      </c>
      <c r="G4054" t="s">
        <v>71</v>
      </c>
      <c r="H4054" t="s">
        <v>111</v>
      </c>
      <c r="I4054">
        <v>10</v>
      </c>
      <c r="J4054">
        <v>8717</v>
      </c>
      <c r="K4054">
        <v>87170</v>
      </c>
      <c r="L4054">
        <v>73671</v>
      </c>
      <c r="M4054">
        <v>13499</v>
      </c>
      <c r="N4054">
        <v>0</v>
      </c>
      <c r="O4054">
        <v>13499</v>
      </c>
      <c r="P4054" t="s">
        <v>14</v>
      </c>
      <c r="Q4054" t="s">
        <v>55</v>
      </c>
      <c r="R4054" t="s">
        <v>26</v>
      </c>
    </row>
    <row r="4055" spans="1:18" x14ac:dyDescent="0.25">
      <c r="A4055" t="s">
        <v>9154</v>
      </c>
      <c r="B4055" s="1">
        <v>44644</v>
      </c>
      <c r="C4055" t="s">
        <v>208</v>
      </c>
      <c r="D4055" t="s">
        <v>9155</v>
      </c>
      <c r="E4055" t="s">
        <v>21</v>
      </c>
      <c r="F4055" t="s">
        <v>22</v>
      </c>
      <c r="G4055" t="s">
        <v>32</v>
      </c>
      <c r="H4055" t="s">
        <v>173</v>
      </c>
      <c r="I4055">
        <v>8</v>
      </c>
      <c r="J4055">
        <v>18178</v>
      </c>
      <c r="K4055">
        <v>145424</v>
      </c>
      <c r="L4055">
        <v>110984</v>
      </c>
      <c r="M4055">
        <v>34440</v>
      </c>
      <c r="N4055">
        <v>15</v>
      </c>
      <c r="O4055">
        <v>34425</v>
      </c>
      <c r="P4055" t="s">
        <v>14</v>
      </c>
      <c r="Q4055" t="s">
        <v>34</v>
      </c>
      <c r="R4055" t="s">
        <v>26</v>
      </c>
    </row>
    <row r="4056" spans="1:18" x14ac:dyDescent="0.25">
      <c r="A4056" t="s">
        <v>9156</v>
      </c>
      <c r="B4056" s="1">
        <v>45553</v>
      </c>
      <c r="C4056" t="s">
        <v>38</v>
      </c>
      <c r="D4056" t="s">
        <v>9157</v>
      </c>
      <c r="E4056" t="s">
        <v>69</v>
      </c>
      <c r="F4056" t="s">
        <v>76</v>
      </c>
      <c r="G4056" t="s">
        <v>71</v>
      </c>
      <c r="H4056" t="s">
        <v>195</v>
      </c>
      <c r="I4056">
        <v>8</v>
      </c>
      <c r="J4056">
        <v>46888</v>
      </c>
      <c r="K4056">
        <v>375104</v>
      </c>
      <c r="L4056">
        <v>319067</v>
      </c>
      <c r="M4056">
        <v>56037</v>
      </c>
      <c r="N4056">
        <v>10</v>
      </c>
      <c r="O4056">
        <v>56027</v>
      </c>
      <c r="P4056" t="s">
        <v>14</v>
      </c>
      <c r="Q4056" t="s">
        <v>35</v>
      </c>
      <c r="R4056" t="s">
        <v>35</v>
      </c>
    </row>
    <row r="4057" spans="1:18" x14ac:dyDescent="0.25">
      <c r="A4057" t="s">
        <v>9158</v>
      </c>
      <c r="B4057" s="1">
        <v>44949</v>
      </c>
      <c r="C4057" t="s">
        <v>84</v>
      </c>
      <c r="D4057" t="s">
        <v>9159</v>
      </c>
      <c r="E4057" t="s">
        <v>53</v>
      </c>
      <c r="F4057" t="s">
        <v>114</v>
      </c>
      <c r="G4057" t="s">
        <v>71</v>
      </c>
      <c r="H4057" t="s">
        <v>111</v>
      </c>
      <c r="I4057">
        <v>6</v>
      </c>
      <c r="J4057">
        <v>47042</v>
      </c>
      <c r="K4057">
        <v>282252</v>
      </c>
      <c r="L4057">
        <v>211184</v>
      </c>
      <c r="M4057">
        <v>71068</v>
      </c>
      <c r="N4057">
        <v>0</v>
      </c>
      <c r="O4057">
        <v>71068</v>
      </c>
      <c r="P4057" t="s">
        <v>14</v>
      </c>
      <c r="Q4057" t="s">
        <v>34</v>
      </c>
      <c r="R4057" t="s">
        <v>26</v>
      </c>
    </row>
    <row r="4058" spans="1:18" x14ac:dyDescent="0.25">
      <c r="A4058" t="s">
        <v>9160</v>
      </c>
      <c r="B4058" s="1">
        <v>44645</v>
      </c>
      <c r="C4058" t="s">
        <v>208</v>
      </c>
      <c r="D4058" t="s">
        <v>9161</v>
      </c>
      <c r="E4058" t="s">
        <v>69</v>
      </c>
      <c r="F4058" t="s">
        <v>70</v>
      </c>
      <c r="G4058" t="s">
        <v>48</v>
      </c>
      <c r="H4058" t="s">
        <v>64</v>
      </c>
      <c r="I4058">
        <v>9</v>
      </c>
      <c r="J4058">
        <v>2774</v>
      </c>
      <c r="K4058">
        <v>24966</v>
      </c>
      <c r="L4058">
        <v>19121</v>
      </c>
      <c r="M4058">
        <v>5845</v>
      </c>
      <c r="N4058">
        <v>10</v>
      </c>
      <c r="O4058">
        <v>5835</v>
      </c>
      <c r="P4058" t="s">
        <v>14</v>
      </c>
      <c r="Q4058" t="s">
        <v>55</v>
      </c>
      <c r="R4058" t="s">
        <v>26</v>
      </c>
    </row>
    <row r="4059" spans="1:18" x14ac:dyDescent="0.25">
      <c r="A4059" t="s">
        <v>9162</v>
      </c>
      <c r="B4059" s="1">
        <v>45428</v>
      </c>
      <c r="C4059" t="s">
        <v>140</v>
      </c>
      <c r="D4059" t="s">
        <v>9163</v>
      </c>
      <c r="E4059" t="s">
        <v>69</v>
      </c>
      <c r="F4059" t="s">
        <v>70</v>
      </c>
      <c r="G4059" t="s">
        <v>71</v>
      </c>
      <c r="H4059" t="s">
        <v>72</v>
      </c>
      <c r="I4059">
        <v>1</v>
      </c>
      <c r="J4059">
        <v>22607</v>
      </c>
      <c r="K4059">
        <v>22607</v>
      </c>
      <c r="L4059">
        <v>14332</v>
      </c>
      <c r="M4059">
        <v>8275</v>
      </c>
      <c r="N4059">
        <v>5</v>
      </c>
      <c r="O4059">
        <v>8270</v>
      </c>
      <c r="P4059" t="s">
        <v>14</v>
      </c>
      <c r="Q4059" t="s">
        <v>55</v>
      </c>
      <c r="R4059" t="s">
        <v>26</v>
      </c>
    </row>
    <row r="4060" spans="1:18" x14ac:dyDescent="0.25">
      <c r="A4060" t="s">
        <v>9164</v>
      </c>
      <c r="B4060" s="1">
        <v>45410</v>
      </c>
      <c r="C4060" t="s">
        <v>227</v>
      </c>
      <c r="D4060" t="s">
        <v>9165</v>
      </c>
      <c r="E4060" t="s">
        <v>53</v>
      </c>
      <c r="F4060" t="s">
        <v>76</v>
      </c>
      <c r="G4060" t="s">
        <v>32</v>
      </c>
      <c r="H4060" t="s">
        <v>33</v>
      </c>
      <c r="I4060">
        <v>5</v>
      </c>
      <c r="J4060">
        <v>38206</v>
      </c>
      <c r="K4060">
        <v>191030</v>
      </c>
      <c r="L4060">
        <v>166403</v>
      </c>
      <c r="M4060">
        <v>24627</v>
      </c>
      <c r="N4060">
        <v>5</v>
      </c>
      <c r="O4060">
        <v>24622</v>
      </c>
      <c r="P4060" t="s">
        <v>14</v>
      </c>
      <c r="Q4060" t="s">
        <v>55</v>
      </c>
      <c r="R4060" t="s">
        <v>35</v>
      </c>
    </row>
    <row r="4061" spans="1:18" x14ac:dyDescent="0.25">
      <c r="A4061" t="s">
        <v>9166</v>
      </c>
      <c r="B4061" s="1">
        <v>44901</v>
      </c>
      <c r="C4061" t="s">
        <v>44</v>
      </c>
      <c r="D4061" t="s">
        <v>9167</v>
      </c>
      <c r="E4061" t="s">
        <v>69</v>
      </c>
      <c r="F4061" t="s">
        <v>22</v>
      </c>
      <c r="G4061" t="s">
        <v>48</v>
      </c>
      <c r="H4061" t="s">
        <v>64</v>
      </c>
      <c r="I4061">
        <v>6</v>
      </c>
      <c r="J4061">
        <v>25255</v>
      </c>
      <c r="K4061">
        <v>151530</v>
      </c>
      <c r="L4061">
        <v>117917</v>
      </c>
      <c r="M4061">
        <v>33613</v>
      </c>
      <c r="N4061">
        <v>15</v>
      </c>
      <c r="O4061">
        <v>33598</v>
      </c>
      <c r="P4061" t="s">
        <v>14</v>
      </c>
      <c r="Q4061" t="s">
        <v>35</v>
      </c>
      <c r="R4061" t="s">
        <v>35</v>
      </c>
    </row>
    <row r="4062" spans="1:18" x14ac:dyDescent="0.25">
      <c r="A4062" t="s">
        <v>9168</v>
      </c>
      <c r="B4062" s="1">
        <v>44813</v>
      </c>
      <c r="C4062" t="s">
        <v>38</v>
      </c>
      <c r="D4062" t="s">
        <v>9169</v>
      </c>
      <c r="E4062" t="s">
        <v>69</v>
      </c>
      <c r="F4062" t="s">
        <v>70</v>
      </c>
      <c r="G4062" t="s">
        <v>32</v>
      </c>
      <c r="H4062" t="s">
        <v>33</v>
      </c>
      <c r="I4062">
        <v>9</v>
      </c>
      <c r="J4062">
        <v>41949</v>
      </c>
      <c r="K4062">
        <v>377541</v>
      </c>
      <c r="L4062">
        <v>261021</v>
      </c>
      <c r="M4062">
        <v>116520</v>
      </c>
      <c r="N4062">
        <v>0</v>
      </c>
      <c r="O4062">
        <v>116520</v>
      </c>
      <c r="P4062" t="s">
        <v>14</v>
      </c>
      <c r="Q4062" t="s">
        <v>34</v>
      </c>
      <c r="R4062" t="s">
        <v>26</v>
      </c>
    </row>
    <row r="4063" spans="1:18" x14ac:dyDescent="0.25">
      <c r="A4063" t="s">
        <v>9170</v>
      </c>
      <c r="B4063" s="1">
        <v>45257</v>
      </c>
      <c r="C4063" t="s">
        <v>133</v>
      </c>
      <c r="D4063" t="s">
        <v>9171</v>
      </c>
      <c r="E4063" t="s">
        <v>69</v>
      </c>
      <c r="F4063" t="s">
        <v>63</v>
      </c>
      <c r="G4063" t="s">
        <v>23</v>
      </c>
      <c r="H4063" t="s">
        <v>127</v>
      </c>
      <c r="I4063">
        <v>9</v>
      </c>
      <c r="J4063">
        <v>43558</v>
      </c>
      <c r="K4063">
        <v>392022</v>
      </c>
      <c r="L4063">
        <v>250367</v>
      </c>
      <c r="M4063">
        <v>141655</v>
      </c>
      <c r="N4063">
        <v>5</v>
      </c>
      <c r="O4063">
        <v>141650</v>
      </c>
      <c r="P4063" t="s">
        <v>14</v>
      </c>
      <c r="Q4063" t="s">
        <v>25</v>
      </c>
      <c r="R4063" t="s">
        <v>35</v>
      </c>
    </row>
    <row r="4064" spans="1:18" x14ac:dyDescent="0.25">
      <c r="A4064" t="s">
        <v>9172</v>
      </c>
      <c r="B4064" s="1">
        <v>44946</v>
      </c>
      <c r="C4064" t="s">
        <v>84</v>
      </c>
      <c r="D4064" t="s">
        <v>9173</v>
      </c>
      <c r="E4064" t="s">
        <v>53</v>
      </c>
      <c r="F4064" t="s">
        <v>76</v>
      </c>
      <c r="G4064" t="s">
        <v>32</v>
      </c>
      <c r="H4064" t="s">
        <v>118</v>
      </c>
      <c r="I4064">
        <v>4</v>
      </c>
      <c r="J4064">
        <v>851</v>
      </c>
      <c r="K4064">
        <v>3404</v>
      </c>
      <c r="L4064">
        <v>2285</v>
      </c>
      <c r="M4064">
        <v>1119</v>
      </c>
      <c r="N4064">
        <v>15</v>
      </c>
      <c r="O4064">
        <v>1104</v>
      </c>
      <c r="P4064" t="s">
        <v>14</v>
      </c>
      <c r="Q4064" t="s">
        <v>55</v>
      </c>
      <c r="R4064" t="s">
        <v>35</v>
      </c>
    </row>
    <row r="4065" spans="1:18" x14ac:dyDescent="0.25">
      <c r="A4065" t="s">
        <v>9174</v>
      </c>
      <c r="B4065" s="1">
        <v>44834</v>
      </c>
      <c r="C4065" t="s">
        <v>38</v>
      </c>
      <c r="D4065" t="s">
        <v>9175</v>
      </c>
      <c r="E4065" t="s">
        <v>53</v>
      </c>
      <c r="F4065" t="s">
        <v>22</v>
      </c>
      <c r="G4065" t="s">
        <v>32</v>
      </c>
      <c r="H4065" t="s">
        <v>33</v>
      </c>
      <c r="I4065">
        <v>10</v>
      </c>
      <c r="J4065">
        <v>39811</v>
      </c>
      <c r="K4065">
        <v>398110</v>
      </c>
      <c r="L4065">
        <v>276305</v>
      </c>
      <c r="M4065">
        <v>121805</v>
      </c>
      <c r="N4065">
        <v>15</v>
      </c>
      <c r="O4065">
        <v>121790</v>
      </c>
      <c r="P4065" t="s">
        <v>14</v>
      </c>
      <c r="Q4065" t="s">
        <v>25</v>
      </c>
      <c r="R4065" t="s">
        <v>26</v>
      </c>
    </row>
    <row r="4066" spans="1:18" x14ac:dyDescent="0.25">
      <c r="A4066" t="s">
        <v>9176</v>
      </c>
      <c r="B4066" s="1">
        <v>44888</v>
      </c>
      <c r="C4066" t="s">
        <v>133</v>
      </c>
      <c r="D4066" t="s">
        <v>9177</v>
      </c>
      <c r="E4066" t="s">
        <v>53</v>
      </c>
      <c r="F4066" t="s">
        <v>22</v>
      </c>
      <c r="G4066" t="s">
        <v>71</v>
      </c>
      <c r="H4066" t="s">
        <v>195</v>
      </c>
      <c r="I4066">
        <v>7</v>
      </c>
      <c r="J4066">
        <v>27993</v>
      </c>
      <c r="K4066">
        <v>195951</v>
      </c>
      <c r="L4066">
        <v>136017</v>
      </c>
      <c r="M4066">
        <v>59934</v>
      </c>
      <c r="N4066">
        <v>10</v>
      </c>
      <c r="O4066">
        <v>59924</v>
      </c>
      <c r="P4066" t="s">
        <v>14</v>
      </c>
      <c r="Q4066" t="s">
        <v>25</v>
      </c>
      <c r="R4066" t="s">
        <v>26</v>
      </c>
    </row>
    <row r="4067" spans="1:18" x14ac:dyDescent="0.25">
      <c r="A4067" t="s">
        <v>9178</v>
      </c>
      <c r="B4067" s="1">
        <v>44687</v>
      </c>
      <c r="C4067" t="s">
        <v>140</v>
      </c>
      <c r="D4067" t="s">
        <v>9179</v>
      </c>
      <c r="E4067" t="s">
        <v>53</v>
      </c>
      <c r="F4067" t="s">
        <v>63</v>
      </c>
      <c r="G4067" t="s">
        <v>71</v>
      </c>
      <c r="H4067" t="s">
        <v>195</v>
      </c>
      <c r="I4067">
        <v>10</v>
      </c>
      <c r="J4067">
        <v>26731</v>
      </c>
      <c r="K4067">
        <v>267310</v>
      </c>
      <c r="L4067">
        <v>208994</v>
      </c>
      <c r="M4067">
        <v>58316</v>
      </c>
      <c r="N4067">
        <v>0</v>
      </c>
      <c r="O4067">
        <v>58316</v>
      </c>
      <c r="P4067" t="s">
        <v>14</v>
      </c>
      <c r="Q4067" t="s">
        <v>35</v>
      </c>
      <c r="R4067" t="s">
        <v>35</v>
      </c>
    </row>
    <row r="4068" spans="1:18" x14ac:dyDescent="0.25">
      <c r="A4068" t="s">
        <v>9180</v>
      </c>
      <c r="B4068" s="1">
        <v>45537</v>
      </c>
      <c r="C4068" t="s">
        <v>38</v>
      </c>
      <c r="D4068" t="s">
        <v>9181</v>
      </c>
      <c r="E4068" t="s">
        <v>21</v>
      </c>
      <c r="F4068" t="s">
        <v>63</v>
      </c>
      <c r="G4068" t="s">
        <v>71</v>
      </c>
      <c r="H4068" t="s">
        <v>72</v>
      </c>
      <c r="I4068">
        <v>6</v>
      </c>
      <c r="J4068">
        <v>41709</v>
      </c>
      <c r="K4068">
        <v>250254</v>
      </c>
      <c r="L4068">
        <v>154065</v>
      </c>
      <c r="M4068">
        <v>96189</v>
      </c>
      <c r="N4068">
        <v>10</v>
      </c>
      <c r="O4068">
        <v>96179</v>
      </c>
      <c r="P4068" t="s">
        <v>14</v>
      </c>
      <c r="Q4068" t="s">
        <v>34</v>
      </c>
      <c r="R4068" t="s">
        <v>35</v>
      </c>
    </row>
    <row r="4069" spans="1:18" x14ac:dyDescent="0.25">
      <c r="A4069" t="s">
        <v>9182</v>
      </c>
      <c r="B4069" s="1">
        <v>45221</v>
      </c>
      <c r="C4069" t="s">
        <v>61</v>
      </c>
      <c r="D4069" t="s">
        <v>9183</v>
      </c>
      <c r="E4069" t="s">
        <v>69</v>
      </c>
      <c r="F4069" t="s">
        <v>47</v>
      </c>
      <c r="G4069" t="s">
        <v>32</v>
      </c>
      <c r="H4069" t="s">
        <v>77</v>
      </c>
      <c r="I4069">
        <v>10</v>
      </c>
      <c r="J4069">
        <v>25441</v>
      </c>
      <c r="K4069">
        <v>254410</v>
      </c>
      <c r="L4069">
        <v>199944</v>
      </c>
      <c r="M4069">
        <v>54466</v>
      </c>
      <c r="N4069">
        <v>10</v>
      </c>
      <c r="O4069">
        <v>54456</v>
      </c>
      <c r="P4069" t="s">
        <v>14</v>
      </c>
      <c r="Q4069" t="s">
        <v>55</v>
      </c>
      <c r="R4069" t="s">
        <v>26</v>
      </c>
    </row>
    <row r="4070" spans="1:18" x14ac:dyDescent="0.25">
      <c r="A4070" t="s">
        <v>9184</v>
      </c>
      <c r="B4070" s="1">
        <v>45080</v>
      </c>
      <c r="C4070" t="s">
        <v>19</v>
      </c>
      <c r="D4070" t="s">
        <v>9185</v>
      </c>
      <c r="E4070" t="s">
        <v>21</v>
      </c>
      <c r="F4070" t="s">
        <v>63</v>
      </c>
      <c r="G4070" t="s">
        <v>23</v>
      </c>
      <c r="H4070" t="s">
        <v>127</v>
      </c>
      <c r="I4070">
        <v>9</v>
      </c>
      <c r="J4070">
        <v>17222</v>
      </c>
      <c r="K4070">
        <v>154998</v>
      </c>
      <c r="L4070">
        <v>99254</v>
      </c>
      <c r="M4070">
        <v>55744</v>
      </c>
      <c r="N4070">
        <v>15</v>
      </c>
      <c r="O4070">
        <v>55729</v>
      </c>
      <c r="P4070" t="s">
        <v>14</v>
      </c>
      <c r="Q4070" t="s">
        <v>25</v>
      </c>
      <c r="R4070" t="s">
        <v>26</v>
      </c>
    </row>
    <row r="4071" spans="1:18" x14ac:dyDescent="0.25">
      <c r="A4071" t="s">
        <v>9186</v>
      </c>
      <c r="B4071" s="1">
        <v>44760</v>
      </c>
      <c r="C4071" t="s">
        <v>97</v>
      </c>
      <c r="D4071" t="s">
        <v>9187</v>
      </c>
      <c r="E4071" t="s">
        <v>46</v>
      </c>
      <c r="F4071" t="s">
        <v>70</v>
      </c>
      <c r="G4071" t="s">
        <v>48</v>
      </c>
      <c r="H4071" t="s">
        <v>64</v>
      </c>
      <c r="I4071">
        <v>6</v>
      </c>
      <c r="J4071">
        <v>15189</v>
      </c>
      <c r="K4071">
        <v>91134</v>
      </c>
      <c r="L4071">
        <v>69983</v>
      </c>
      <c r="M4071">
        <v>21151</v>
      </c>
      <c r="N4071">
        <v>15</v>
      </c>
      <c r="O4071">
        <v>21136</v>
      </c>
      <c r="P4071" t="s">
        <v>14</v>
      </c>
      <c r="Q4071" t="s">
        <v>34</v>
      </c>
      <c r="R4071" t="s">
        <v>26</v>
      </c>
    </row>
    <row r="4072" spans="1:18" x14ac:dyDescent="0.25">
      <c r="A4072" t="s">
        <v>9188</v>
      </c>
      <c r="B4072" s="1">
        <v>44916</v>
      </c>
      <c r="C4072" t="s">
        <v>44</v>
      </c>
      <c r="D4072" t="s">
        <v>9189</v>
      </c>
      <c r="E4072" t="s">
        <v>21</v>
      </c>
      <c r="F4072" t="s">
        <v>31</v>
      </c>
      <c r="G4072" t="s">
        <v>32</v>
      </c>
      <c r="H4072" t="s">
        <v>33</v>
      </c>
      <c r="I4072">
        <v>4</v>
      </c>
      <c r="J4072">
        <v>5533</v>
      </c>
      <c r="K4072">
        <v>22132</v>
      </c>
      <c r="L4072">
        <v>14741</v>
      </c>
      <c r="M4072">
        <v>7391</v>
      </c>
      <c r="N4072">
        <v>0</v>
      </c>
      <c r="O4072">
        <v>7391</v>
      </c>
      <c r="P4072" t="s">
        <v>14</v>
      </c>
      <c r="Q4072" t="s">
        <v>55</v>
      </c>
      <c r="R4072" t="s">
        <v>26</v>
      </c>
    </row>
    <row r="4073" spans="1:18" x14ac:dyDescent="0.25">
      <c r="A4073" t="s">
        <v>9190</v>
      </c>
      <c r="B4073" s="1">
        <v>45514</v>
      </c>
      <c r="C4073" t="s">
        <v>67</v>
      </c>
      <c r="D4073" t="s">
        <v>9191</v>
      </c>
      <c r="E4073" t="s">
        <v>46</v>
      </c>
      <c r="F4073" t="s">
        <v>31</v>
      </c>
      <c r="G4073" t="s">
        <v>23</v>
      </c>
      <c r="H4073" t="s">
        <v>24</v>
      </c>
      <c r="I4073">
        <v>9</v>
      </c>
      <c r="J4073">
        <v>21787</v>
      </c>
      <c r="K4073">
        <v>196083</v>
      </c>
      <c r="L4073">
        <v>149950</v>
      </c>
      <c r="M4073">
        <v>46133</v>
      </c>
      <c r="N4073">
        <v>10</v>
      </c>
      <c r="O4073">
        <v>46123</v>
      </c>
      <c r="P4073" t="s">
        <v>14</v>
      </c>
      <c r="Q4073" t="s">
        <v>55</v>
      </c>
      <c r="R4073" t="s">
        <v>26</v>
      </c>
    </row>
    <row r="4074" spans="1:18" x14ac:dyDescent="0.25">
      <c r="A4074" t="s">
        <v>9192</v>
      </c>
      <c r="B4074" s="1">
        <v>44757</v>
      </c>
      <c r="C4074" t="s">
        <v>97</v>
      </c>
      <c r="D4074" t="s">
        <v>9193</v>
      </c>
      <c r="E4074" t="s">
        <v>69</v>
      </c>
      <c r="F4074" t="s">
        <v>22</v>
      </c>
      <c r="G4074" t="s">
        <v>23</v>
      </c>
      <c r="H4074" t="s">
        <v>169</v>
      </c>
      <c r="I4074">
        <v>4</v>
      </c>
      <c r="J4074">
        <v>35285</v>
      </c>
      <c r="K4074">
        <v>141140</v>
      </c>
      <c r="L4074">
        <v>126318</v>
      </c>
      <c r="M4074">
        <v>14822</v>
      </c>
      <c r="N4074">
        <v>5</v>
      </c>
      <c r="O4074">
        <v>14817</v>
      </c>
      <c r="P4074" t="s">
        <v>14</v>
      </c>
      <c r="Q4074" t="s">
        <v>35</v>
      </c>
      <c r="R4074" t="s">
        <v>26</v>
      </c>
    </row>
    <row r="4075" spans="1:18" x14ac:dyDescent="0.25">
      <c r="A4075" t="s">
        <v>9194</v>
      </c>
      <c r="B4075" s="1">
        <v>45126</v>
      </c>
      <c r="C4075" t="s">
        <v>97</v>
      </c>
      <c r="D4075" t="s">
        <v>9195</v>
      </c>
      <c r="E4075" t="s">
        <v>46</v>
      </c>
      <c r="F4075" t="s">
        <v>22</v>
      </c>
      <c r="G4075" t="s">
        <v>32</v>
      </c>
      <c r="H4075" t="s">
        <v>118</v>
      </c>
      <c r="I4075">
        <v>3</v>
      </c>
      <c r="J4075">
        <v>11738</v>
      </c>
      <c r="K4075">
        <v>35214</v>
      </c>
      <c r="L4075">
        <v>23271</v>
      </c>
      <c r="M4075">
        <v>11943</v>
      </c>
      <c r="N4075">
        <v>10</v>
      </c>
      <c r="O4075">
        <v>11933</v>
      </c>
      <c r="P4075" t="s">
        <v>14</v>
      </c>
      <c r="Q4075" t="s">
        <v>35</v>
      </c>
      <c r="R4075" t="s">
        <v>26</v>
      </c>
    </row>
    <row r="4076" spans="1:18" x14ac:dyDescent="0.25">
      <c r="A4076" t="s">
        <v>9196</v>
      </c>
      <c r="B4076" s="1">
        <v>45225</v>
      </c>
      <c r="C4076" t="s">
        <v>61</v>
      </c>
      <c r="D4076" t="s">
        <v>9197</v>
      </c>
      <c r="E4076" t="s">
        <v>21</v>
      </c>
      <c r="F4076" t="s">
        <v>31</v>
      </c>
      <c r="G4076" t="s">
        <v>23</v>
      </c>
      <c r="H4076" t="s">
        <v>169</v>
      </c>
      <c r="I4076">
        <v>4</v>
      </c>
      <c r="J4076">
        <v>6971</v>
      </c>
      <c r="K4076">
        <v>27884</v>
      </c>
      <c r="L4076">
        <v>23557</v>
      </c>
      <c r="M4076">
        <v>4327</v>
      </c>
      <c r="N4076">
        <v>15</v>
      </c>
      <c r="O4076">
        <v>4312</v>
      </c>
      <c r="P4076" t="s">
        <v>14</v>
      </c>
      <c r="Q4076" t="s">
        <v>34</v>
      </c>
      <c r="R4076" t="s">
        <v>26</v>
      </c>
    </row>
    <row r="4077" spans="1:18" x14ac:dyDescent="0.25">
      <c r="A4077" t="s">
        <v>9198</v>
      </c>
      <c r="B4077" s="1">
        <v>45116</v>
      </c>
      <c r="C4077" t="s">
        <v>97</v>
      </c>
      <c r="D4077" t="s">
        <v>9199</v>
      </c>
      <c r="E4077" t="s">
        <v>46</v>
      </c>
      <c r="F4077" t="s">
        <v>76</v>
      </c>
      <c r="G4077" t="s">
        <v>48</v>
      </c>
      <c r="H4077" t="s">
        <v>54</v>
      </c>
      <c r="I4077">
        <v>10</v>
      </c>
      <c r="J4077">
        <v>29344</v>
      </c>
      <c r="K4077">
        <v>293440</v>
      </c>
      <c r="L4077">
        <v>263153</v>
      </c>
      <c r="M4077">
        <v>30287</v>
      </c>
      <c r="N4077">
        <v>0</v>
      </c>
      <c r="O4077">
        <v>30287</v>
      </c>
      <c r="P4077" t="s">
        <v>14</v>
      </c>
      <c r="Q4077" t="s">
        <v>25</v>
      </c>
      <c r="R4077" t="s">
        <v>35</v>
      </c>
    </row>
    <row r="4078" spans="1:18" x14ac:dyDescent="0.25">
      <c r="A4078" t="s">
        <v>9200</v>
      </c>
      <c r="B4078" s="1">
        <v>44933</v>
      </c>
      <c r="C4078" t="s">
        <v>84</v>
      </c>
      <c r="D4078" t="s">
        <v>9201</v>
      </c>
      <c r="E4078" t="s">
        <v>46</v>
      </c>
      <c r="F4078" t="s">
        <v>22</v>
      </c>
      <c r="G4078" t="s">
        <v>23</v>
      </c>
      <c r="H4078" t="s">
        <v>24</v>
      </c>
      <c r="I4078">
        <v>4</v>
      </c>
      <c r="J4078">
        <v>26353</v>
      </c>
      <c r="K4078">
        <v>105412</v>
      </c>
      <c r="L4078">
        <v>91643</v>
      </c>
      <c r="M4078">
        <v>13769</v>
      </c>
      <c r="N4078">
        <v>15</v>
      </c>
      <c r="O4078">
        <v>13754</v>
      </c>
      <c r="P4078" t="s">
        <v>14</v>
      </c>
      <c r="Q4078" t="s">
        <v>25</v>
      </c>
      <c r="R4078" t="s">
        <v>26</v>
      </c>
    </row>
    <row r="4079" spans="1:18" x14ac:dyDescent="0.25">
      <c r="A4079" t="s">
        <v>9202</v>
      </c>
      <c r="B4079" s="1">
        <v>45052</v>
      </c>
      <c r="C4079" t="s">
        <v>140</v>
      </c>
      <c r="D4079" t="s">
        <v>9203</v>
      </c>
      <c r="E4079" t="s">
        <v>46</v>
      </c>
      <c r="F4079" t="s">
        <v>114</v>
      </c>
      <c r="G4079" t="s">
        <v>32</v>
      </c>
      <c r="H4079" t="s">
        <v>33</v>
      </c>
      <c r="I4079">
        <v>3</v>
      </c>
      <c r="J4079">
        <v>19858</v>
      </c>
      <c r="K4079">
        <v>59574</v>
      </c>
      <c r="L4079">
        <v>38098</v>
      </c>
      <c r="M4079">
        <v>21476</v>
      </c>
      <c r="N4079">
        <v>15</v>
      </c>
      <c r="O4079">
        <v>21461</v>
      </c>
      <c r="P4079" t="s">
        <v>14</v>
      </c>
      <c r="Q4079" t="s">
        <v>55</v>
      </c>
      <c r="R4079" t="s">
        <v>35</v>
      </c>
    </row>
    <row r="4080" spans="1:18" x14ac:dyDescent="0.25">
      <c r="A4080" t="s">
        <v>9204</v>
      </c>
      <c r="B4080" s="1">
        <v>45310</v>
      </c>
      <c r="C4080" t="s">
        <v>84</v>
      </c>
      <c r="D4080" t="s">
        <v>9205</v>
      </c>
      <c r="E4080" t="s">
        <v>21</v>
      </c>
      <c r="F4080" t="s">
        <v>76</v>
      </c>
      <c r="G4080" t="s">
        <v>23</v>
      </c>
      <c r="H4080" t="s">
        <v>24</v>
      </c>
      <c r="I4080">
        <v>5</v>
      </c>
      <c r="J4080">
        <v>41473</v>
      </c>
      <c r="K4080">
        <v>207365</v>
      </c>
      <c r="L4080">
        <v>156141</v>
      </c>
      <c r="M4080">
        <v>51224</v>
      </c>
      <c r="N4080">
        <v>15</v>
      </c>
      <c r="O4080">
        <v>51209</v>
      </c>
      <c r="P4080" t="s">
        <v>14</v>
      </c>
      <c r="Q4080" t="s">
        <v>35</v>
      </c>
      <c r="R4080" t="s">
        <v>35</v>
      </c>
    </row>
    <row r="4081" spans="1:18" x14ac:dyDescent="0.25">
      <c r="A4081" t="s">
        <v>9206</v>
      </c>
      <c r="B4081" s="1">
        <v>44693</v>
      </c>
      <c r="C4081" t="s">
        <v>140</v>
      </c>
      <c r="D4081" t="s">
        <v>9207</v>
      </c>
      <c r="E4081" t="s">
        <v>53</v>
      </c>
      <c r="F4081" t="s">
        <v>70</v>
      </c>
      <c r="G4081" t="s">
        <v>32</v>
      </c>
      <c r="H4081" t="s">
        <v>33</v>
      </c>
      <c r="I4081">
        <v>9</v>
      </c>
      <c r="J4081">
        <v>26767</v>
      </c>
      <c r="K4081">
        <v>240903</v>
      </c>
      <c r="L4081">
        <v>178824</v>
      </c>
      <c r="M4081">
        <v>62079</v>
      </c>
      <c r="N4081">
        <v>10</v>
      </c>
      <c r="O4081">
        <v>62069</v>
      </c>
      <c r="P4081" t="s">
        <v>14</v>
      </c>
      <c r="Q4081" t="s">
        <v>55</v>
      </c>
      <c r="R4081" t="s">
        <v>26</v>
      </c>
    </row>
    <row r="4082" spans="1:18" x14ac:dyDescent="0.25">
      <c r="A4082" t="s">
        <v>9208</v>
      </c>
      <c r="B4082" s="1">
        <v>44661</v>
      </c>
      <c r="C4082" t="s">
        <v>227</v>
      </c>
      <c r="D4082" t="s">
        <v>9209</v>
      </c>
      <c r="E4082" t="s">
        <v>69</v>
      </c>
      <c r="F4082" t="s">
        <v>40</v>
      </c>
      <c r="G4082" t="s">
        <v>32</v>
      </c>
      <c r="H4082" t="s">
        <v>33</v>
      </c>
      <c r="I4082">
        <v>2</v>
      </c>
      <c r="J4082">
        <v>30424</v>
      </c>
      <c r="K4082">
        <v>60848</v>
      </c>
      <c r="L4082">
        <v>43527</v>
      </c>
      <c r="M4082">
        <v>17321</v>
      </c>
      <c r="N4082">
        <v>5</v>
      </c>
      <c r="O4082">
        <v>17316</v>
      </c>
      <c r="P4082" t="s">
        <v>14</v>
      </c>
      <c r="Q4082" t="s">
        <v>35</v>
      </c>
      <c r="R4082" t="s">
        <v>35</v>
      </c>
    </row>
    <row r="4083" spans="1:18" x14ac:dyDescent="0.25">
      <c r="A4083" t="s">
        <v>9210</v>
      </c>
      <c r="B4083" s="1">
        <v>44606</v>
      </c>
      <c r="C4083" t="s">
        <v>29</v>
      </c>
      <c r="D4083" t="s">
        <v>9211</v>
      </c>
      <c r="E4083" t="s">
        <v>53</v>
      </c>
      <c r="F4083" t="s">
        <v>31</v>
      </c>
      <c r="G4083" t="s">
        <v>48</v>
      </c>
      <c r="H4083" t="s">
        <v>49</v>
      </c>
      <c r="I4083">
        <v>5</v>
      </c>
      <c r="J4083">
        <v>45846</v>
      </c>
      <c r="K4083">
        <v>229230</v>
      </c>
      <c r="L4083">
        <v>161395</v>
      </c>
      <c r="M4083">
        <v>67835</v>
      </c>
      <c r="N4083">
        <v>5</v>
      </c>
      <c r="O4083">
        <v>67830</v>
      </c>
      <c r="P4083" t="s">
        <v>14</v>
      </c>
      <c r="Q4083" t="s">
        <v>55</v>
      </c>
      <c r="R4083" t="s">
        <v>26</v>
      </c>
    </row>
    <row r="4084" spans="1:18" x14ac:dyDescent="0.25">
      <c r="A4084" t="s">
        <v>9212</v>
      </c>
      <c r="B4084" s="1">
        <v>45382</v>
      </c>
      <c r="C4084" t="s">
        <v>208</v>
      </c>
      <c r="D4084" t="s">
        <v>9213</v>
      </c>
      <c r="E4084" t="s">
        <v>46</v>
      </c>
      <c r="F4084" t="s">
        <v>63</v>
      </c>
      <c r="G4084" t="s">
        <v>23</v>
      </c>
      <c r="H4084" t="s">
        <v>127</v>
      </c>
      <c r="I4084">
        <v>4</v>
      </c>
      <c r="J4084">
        <v>48983</v>
      </c>
      <c r="K4084">
        <v>195932</v>
      </c>
      <c r="L4084">
        <v>146228</v>
      </c>
      <c r="M4084">
        <v>49704</v>
      </c>
      <c r="N4084">
        <v>0</v>
      </c>
      <c r="O4084">
        <v>49704</v>
      </c>
      <c r="P4084" t="s">
        <v>14</v>
      </c>
      <c r="Q4084" t="s">
        <v>34</v>
      </c>
      <c r="R4084" t="s">
        <v>26</v>
      </c>
    </row>
    <row r="4085" spans="1:18" x14ac:dyDescent="0.25">
      <c r="A4085" t="s">
        <v>9214</v>
      </c>
      <c r="B4085" s="1">
        <v>45280</v>
      </c>
      <c r="C4085" t="s">
        <v>44</v>
      </c>
      <c r="D4085" t="s">
        <v>9215</v>
      </c>
      <c r="E4085" t="s">
        <v>69</v>
      </c>
      <c r="F4085" t="s">
        <v>47</v>
      </c>
      <c r="G4085" t="s">
        <v>32</v>
      </c>
      <c r="H4085" t="s">
        <v>33</v>
      </c>
      <c r="I4085">
        <v>9</v>
      </c>
      <c r="J4085">
        <v>33648</v>
      </c>
      <c r="K4085">
        <v>302832</v>
      </c>
      <c r="L4085">
        <v>212902</v>
      </c>
      <c r="M4085">
        <v>89930</v>
      </c>
      <c r="N4085">
        <v>10</v>
      </c>
      <c r="O4085">
        <v>89920</v>
      </c>
      <c r="P4085" t="s">
        <v>14</v>
      </c>
      <c r="Q4085" t="s">
        <v>35</v>
      </c>
      <c r="R4085" t="s">
        <v>26</v>
      </c>
    </row>
    <row r="4086" spans="1:18" x14ac:dyDescent="0.25">
      <c r="A4086" t="s">
        <v>9216</v>
      </c>
      <c r="B4086" s="1">
        <v>45184</v>
      </c>
      <c r="C4086" t="s">
        <v>38</v>
      </c>
      <c r="D4086" t="s">
        <v>9217</v>
      </c>
      <c r="E4086" t="s">
        <v>21</v>
      </c>
      <c r="F4086" t="s">
        <v>114</v>
      </c>
      <c r="G4086" t="s">
        <v>71</v>
      </c>
      <c r="H4086" t="s">
        <v>111</v>
      </c>
      <c r="I4086">
        <v>8</v>
      </c>
      <c r="J4086">
        <v>12053</v>
      </c>
      <c r="K4086">
        <v>96424</v>
      </c>
      <c r="L4086">
        <v>70992</v>
      </c>
      <c r="M4086">
        <v>25432</v>
      </c>
      <c r="N4086">
        <v>15</v>
      </c>
      <c r="O4086">
        <v>25417</v>
      </c>
      <c r="P4086" t="s">
        <v>14</v>
      </c>
      <c r="Q4086" t="s">
        <v>34</v>
      </c>
      <c r="R4086" t="s">
        <v>26</v>
      </c>
    </row>
    <row r="4087" spans="1:18" x14ac:dyDescent="0.25">
      <c r="A4087" t="s">
        <v>9218</v>
      </c>
      <c r="B4087" s="1">
        <v>45236</v>
      </c>
      <c r="C4087" t="s">
        <v>133</v>
      </c>
      <c r="D4087" t="s">
        <v>9220</v>
      </c>
      <c r="E4087" t="s">
        <v>21</v>
      </c>
      <c r="F4087" t="s">
        <v>40</v>
      </c>
      <c r="G4087" t="s">
        <v>48</v>
      </c>
      <c r="H4087" t="s">
        <v>54</v>
      </c>
      <c r="I4087">
        <v>5</v>
      </c>
      <c r="J4087">
        <v>266</v>
      </c>
      <c r="K4087">
        <v>1330</v>
      </c>
      <c r="L4087">
        <v>986</v>
      </c>
      <c r="M4087">
        <v>344</v>
      </c>
      <c r="N4087">
        <v>10</v>
      </c>
      <c r="O4087">
        <v>334</v>
      </c>
      <c r="P4087" t="s">
        <v>14</v>
      </c>
      <c r="Q4087" t="s">
        <v>55</v>
      </c>
      <c r="R4087" t="s">
        <v>26</v>
      </c>
    </row>
    <row r="4088" spans="1:18" x14ac:dyDescent="0.25">
      <c r="A4088" t="s">
        <v>9221</v>
      </c>
      <c r="B4088" s="1">
        <v>44930</v>
      </c>
      <c r="C4088" t="s">
        <v>84</v>
      </c>
      <c r="D4088" t="s">
        <v>9222</v>
      </c>
      <c r="E4088" t="s">
        <v>46</v>
      </c>
      <c r="F4088" t="s">
        <v>70</v>
      </c>
      <c r="G4088" t="s">
        <v>32</v>
      </c>
      <c r="H4088" t="s">
        <v>173</v>
      </c>
      <c r="I4088">
        <v>3</v>
      </c>
      <c r="J4088">
        <v>36778</v>
      </c>
      <c r="K4088">
        <v>110334</v>
      </c>
      <c r="L4088">
        <v>79180</v>
      </c>
      <c r="M4088">
        <v>31154</v>
      </c>
      <c r="N4088">
        <v>15</v>
      </c>
      <c r="O4088">
        <v>31139</v>
      </c>
      <c r="P4088" t="s">
        <v>14</v>
      </c>
      <c r="Q4088" t="s">
        <v>25</v>
      </c>
      <c r="R4088" t="s">
        <v>35</v>
      </c>
    </row>
    <row r="4089" spans="1:18" x14ac:dyDescent="0.25">
      <c r="A4089" t="s">
        <v>9223</v>
      </c>
      <c r="B4089" s="1">
        <v>44562</v>
      </c>
      <c r="C4089" t="s">
        <v>84</v>
      </c>
      <c r="D4089" t="s">
        <v>9224</v>
      </c>
      <c r="E4089" t="s">
        <v>69</v>
      </c>
      <c r="F4089" t="s">
        <v>40</v>
      </c>
      <c r="G4089" t="s">
        <v>48</v>
      </c>
      <c r="H4089" t="s">
        <v>54</v>
      </c>
      <c r="I4089">
        <v>3</v>
      </c>
      <c r="J4089">
        <v>9361</v>
      </c>
      <c r="K4089">
        <v>28083</v>
      </c>
      <c r="L4089">
        <v>23977</v>
      </c>
      <c r="M4089">
        <v>4106</v>
      </c>
      <c r="N4089">
        <v>10</v>
      </c>
      <c r="O4089">
        <v>4096</v>
      </c>
      <c r="P4089" t="s">
        <v>14</v>
      </c>
      <c r="Q4089" t="s">
        <v>55</v>
      </c>
      <c r="R4089" t="s">
        <v>35</v>
      </c>
    </row>
    <row r="4090" spans="1:18" x14ac:dyDescent="0.25">
      <c r="A4090" t="s">
        <v>9225</v>
      </c>
      <c r="B4090" s="1">
        <v>45100</v>
      </c>
      <c r="C4090" t="s">
        <v>19</v>
      </c>
      <c r="D4090" t="s">
        <v>9226</v>
      </c>
      <c r="E4090" t="s">
        <v>46</v>
      </c>
      <c r="F4090" t="s">
        <v>47</v>
      </c>
      <c r="G4090" t="s">
        <v>23</v>
      </c>
      <c r="H4090" t="s">
        <v>169</v>
      </c>
      <c r="I4090">
        <v>6</v>
      </c>
      <c r="J4090">
        <v>3373</v>
      </c>
      <c r="K4090">
        <v>20238</v>
      </c>
      <c r="L4090">
        <v>12465</v>
      </c>
      <c r="M4090">
        <v>7773</v>
      </c>
      <c r="N4090">
        <v>0</v>
      </c>
      <c r="O4090">
        <v>7773</v>
      </c>
      <c r="P4090" t="s">
        <v>14</v>
      </c>
      <c r="Q4090" t="s">
        <v>35</v>
      </c>
      <c r="R4090" t="s">
        <v>26</v>
      </c>
    </row>
    <row r="4091" spans="1:18" x14ac:dyDescent="0.25">
      <c r="A4091" t="s">
        <v>9227</v>
      </c>
      <c r="B4091" s="1">
        <v>45083</v>
      </c>
      <c r="C4091" t="s">
        <v>19</v>
      </c>
      <c r="D4091" t="s">
        <v>9228</v>
      </c>
      <c r="E4091" t="s">
        <v>46</v>
      </c>
      <c r="F4091" t="s">
        <v>47</v>
      </c>
      <c r="G4091" t="s">
        <v>48</v>
      </c>
      <c r="H4091" t="s">
        <v>54</v>
      </c>
      <c r="I4091">
        <v>3</v>
      </c>
      <c r="J4091">
        <v>15103</v>
      </c>
      <c r="K4091">
        <v>45309</v>
      </c>
      <c r="L4091">
        <v>35209</v>
      </c>
      <c r="M4091">
        <v>10100</v>
      </c>
      <c r="N4091">
        <v>0</v>
      </c>
      <c r="O4091">
        <v>10100</v>
      </c>
      <c r="P4091" t="s">
        <v>14</v>
      </c>
      <c r="Q4091" t="s">
        <v>34</v>
      </c>
      <c r="R4091" t="s">
        <v>26</v>
      </c>
    </row>
    <row r="4092" spans="1:18" x14ac:dyDescent="0.25">
      <c r="A4092" t="s">
        <v>9229</v>
      </c>
      <c r="B4092" s="1">
        <v>45226</v>
      </c>
      <c r="C4092" t="s">
        <v>61</v>
      </c>
      <c r="D4092" t="s">
        <v>9230</v>
      </c>
      <c r="E4092" t="s">
        <v>46</v>
      </c>
      <c r="F4092" t="s">
        <v>70</v>
      </c>
      <c r="G4092" t="s">
        <v>48</v>
      </c>
      <c r="H4092" t="s">
        <v>49</v>
      </c>
      <c r="I4092">
        <v>3</v>
      </c>
      <c r="J4092">
        <v>22118</v>
      </c>
      <c r="K4092">
        <v>66354</v>
      </c>
      <c r="L4092">
        <v>40989</v>
      </c>
      <c r="M4092">
        <v>25365</v>
      </c>
      <c r="N4092">
        <v>15</v>
      </c>
      <c r="O4092">
        <v>25350</v>
      </c>
      <c r="P4092" t="s">
        <v>14</v>
      </c>
      <c r="Q4092" t="s">
        <v>55</v>
      </c>
      <c r="R4092" t="s">
        <v>26</v>
      </c>
    </row>
    <row r="4093" spans="1:18" x14ac:dyDescent="0.25">
      <c r="A4093" t="s">
        <v>9231</v>
      </c>
      <c r="B4093" s="1">
        <v>45421</v>
      </c>
      <c r="C4093" t="s">
        <v>140</v>
      </c>
      <c r="D4093" t="s">
        <v>9232</v>
      </c>
      <c r="E4093" t="s">
        <v>21</v>
      </c>
      <c r="F4093" t="s">
        <v>31</v>
      </c>
      <c r="G4093" t="s">
        <v>71</v>
      </c>
      <c r="H4093" t="s">
        <v>111</v>
      </c>
      <c r="I4093">
        <v>6</v>
      </c>
      <c r="J4093">
        <v>8019</v>
      </c>
      <c r="K4093">
        <v>48114</v>
      </c>
      <c r="L4093">
        <v>33990</v>
      </c>
      <c r="M4093">
        <v>14124</v>
      </c>
      <c r="N4093">
        <v>10</v>
      </c>
      <c r="O4093">
        <v>14114</v>
      </c>
      <c r="P4093" t="s">
        <v>14</v>
      </c>
      <c r="Q4093" t="s">
        <v>25</v>
      </c>
      <c r="R4093" t="s">
        <v>35</v>
      </c>
    </row>
    <row r="4094" spans="1:18" x14ac:dyDescent="0.25">
      <c r="A4094" t="s">
        <v>9233</v>
      </c>
      <c r="B4094" s="1">
        <v>45378</v>
      </c>
      <c r="C4094" t="s">
        <v>208</v>
      </c>
      <c r="D4094" t="s">
        <v>9234</v>
      </c>
      <c r="E4094" t="s">
        <v>46</v>
      </c>
      <c r="F4094" t="s">
        <v>31</v>
      </c>
      <c r="G4094" t="s">
        <v>71</v>
      </c>
      <c r="H4094" t="s">
        <v>72</v>
      </c>
      <c r="I4094">
        <v>5</v>
      </c>
      <c r="J4094">
        <v>8880</v>
      </c>
      <c r="K4094">
        <v>44400</v>
      </c>
      <c r="L4094">
        <v>32560</v>
      </c>
      <c r="M4094">
        <v>11840</v>
      </c>
      <c r="N4094">
        <v>0</v>
      </c>
      <c r="O4094">
        <v>11840</v>
      </c>
      <c r="P4094" t="s">
        <v>14</v>
      </c>
      <c r="Q4094" t="s">
        <v>35</v>
      </c>
      <c r="R4094" t="s">
        <v>26</v>
      </c>
    </row>
    <row r="4095" spans="1:18" x14ac:dyDescent="0.25">
      <c r="A4095" t="s">
        <v>9235</v>
      </c>
      <c r="B4095" s="1">
        <v>45549</v>
      </c>
      <c r="C4095" t="s">
        <v>38</v>
      </c>
      <c r="D4095" t="s">
        <v>9236</v>
      </c>
      <c r="E4095" t="s">
        <v>53</v>
      </c>
      <c r="F4095" t="s">
        <v>47</v>
      </c>
      <c r="G4095" t="s">
        <v>48</v>
      </c>
      <c r="H4095" t="s">
        <v>64</v>
      </c>
      <c r="I4095">
        <v>7</v>
      </c>
      <c r="J4095">
        <v>14438</v>
      </c>
      <c r="K4095">
        <v>101066</v>
      </c>
      <c r="L4095">
        <v>71120</v>
      </c>
      <c r="M4095">
        <v>29946</v>
      </c>
      <c r="N4095">
        <v>10</v>
      </c>
      <c r="O4095">
        <v>29936</v>
      </c>
      <c r="P4095" t="s">
        <v>14</v>
      </c>
      <c r="Q4095" t="s">
        <v>25</v>
      </c>
      <c r="R4095" t="s">
        <v>35</v>
      </c>
    </row>
    <row r="4096" spans="1:18" x14ac:dyDescent="0.25">
      <c r="A4096" t="s">
        <v>9237</v>
      </c>
      <c r="B4096" s="1">
        <v>44608</v>
      </c>
      <c r="C4096" t="s">
        <v>29</v>
      </c>
      <c r="D4096" t="s">
        <v>9238</v>
      </c>
      <c r="E4096" t="s">
        <v>46</v>
      </c>
      <c r="F4096" t="s">
        <v>114</v>
      </c>
      <c r="G4096" t="s">
        <v>32</v>
      </c>
      <c r="H4096" t="s">
        <v>77</v>
      </c>
      <c r="I4096">
        <v>7</v>
      </c>
      <c r="J4096">
        <v>2962</v>
      </c>
      <c r="K4096">
        <v>20734</v>
      </c>
      <c r="L4096">
        <v>18627</v>
      </c>
      <c r="M4096">
        <v>2107</v>
      </c>
      <c r="N4096">
        <v>15</v>
      </c>
      <c r="O4096">
        <v>2092</v>
      </c>
      <c r="P4096" t="s">
        <v>14</v>
      </c>
      <c r="Q4096" t="s">
        <v>55</v>
      </c>
      <c r="R4096" t="s">
        <v>35</v>
      </c>
    </row>
    <row r="4097" spans="1:18" x14ac:dyDescent="0.25">
      <c r="A4097" t="s">
        <v>9239</v>
      </c>
      <c r="B4097" s="1">
        <v>44604</v>
      </c>
      <c r="C4097" t="s">
        <v>29</v>
      </c>
      <c r="D4097" t="s">
        <v>9240</v>
      </c>
      <c r="E4097" t="s">
        <v>53</v>
      </c>
      <c r="F4097" t="s">
        <v>70</v>
      </c>
      <c r="G4097" t="s">
        <v>71</v>
      </c>
      <c r="H4097" t="s">
        <v>72</v>
      </c>
      <c r="I4097">
        <v>10</v>
      </c>
      <c r="J4097">
        <v>5921</v>
      </c>
      <c r="K4097">
        <v>59210</v>
      </c>
      <c r="L4097">
        <v>38224</v>
      </c>
      <c r="M4097">
        <v>20986</v>
      </c>
      <c r="N4097">
        <v>0</v>
      </c>
      <c r="O4097">
        <v>20986</v>
      </c>
      <c r="P4097" t="s">
        <v>14</v>
      </c>
      <c r="Q4097" t="s">
        <v>55</v>
      </c>
      <c r="R4097" t="s">
        <v>26</v>
      </c>
    </row>
    <row r="4098" spans="1:18" x14ac:dyDescent="0.25">
      <c r="A4098" t="s">
        <v>9241</v>
      </c>
      <c r="B4098" s="1">
        <v>45318</v>
      </c>
      <c r="C4098" t="s">
        <v>84</v>
      </c>
      <c r="D4098" t="s">
        <v>9242</v>
      </c>
      <c r="E4098" t="s">
        <v>21</v>
      </c>
      <c r="F4098" t="s">
        <v>70</v>
      </c>
      <c r="G4098" t="s">
        <v>71</v>
      </c>
      <c r="H4098" t="s">
        <v>81</v>
      </c>
      <c r="I4098">
        <v>6</v>
      </c>
      <c r="J4098">
        <v>529</v>
      </c>
      <c r="K4098">
        <v>3174</v>
      </c>
      <c r="L4098">
        <v>2090</v>
      </c>
      <c r="M4098">
        <v>1084</v>
      </c>
      <c r="N4098">
        <v>15</v>
      </c>
      <c r="O4098">
        <v>1069</v>
      </c>
      <c r="P4098" t="s">
        <v>14</v>
      </c>
      <c r="Q4098" t="s">
        <v>55</v>
      </c>
      <c r="R4098" t="s">
        <v>26</v>
      </c>
    </row>
    <row r="4099" spans="1:18" x14ac:dyDescent="0.25">
      <c r="A4099" t="s">
        <v>9243</v>
      </c>
      <c r="B4099" s="1">
        <v>44858</v>
      </c>
      <c r="C4099" t="s">
        <v>61</v>
      </c>
      <c r="D4099" t="s">
        <v>9244</v>
      </c>
      <c r="E4099" t="s">
        <v>46</v>
      </c>
      <c r="F4099" t="s">
        <v>22</v>
      </c>
      <c r="G4099" t="s">
        <v>71</v>
      </c>
      <c r="H4099" t="s">
        <v>72</v>
      </c>
      <c r="I4099">
        <v>1</v>
      </c>
      <c r="J4099">
        <v>4474</v>
      </c>
      <c r="K4099">
        <v>4474</v>
      </c>
      <c r="L4099">
        <v>3122</v>
      </c>
      <c r="M4099">
        <v>1352</v>
      </c>
      <c r="N4099">
        <v>0</v>
      </c>
      <c r="O4099">
        <v>1352</v>
      </c>
      <c r="P4099" t="s">
        <v>14</v>
      </c>
      <c r="Q4099" t="s">
        <v>34</v>
      </c>
      <c r="R4099" t="s">
        <v>26</v>
      </c>
    </row>
    <row r="4100" spans="1:18" x14ac:dyDescent="0.25">
      <c r="A4100" t="s">
        <v>9245</v>
      </c>
      <c r="B4100" s="1">
        <v>44562</v>
      </c>
      <c r="C4100" t="s">
        <v>84</v>
      </c>
      <c r="D4100" t="s">
        <v>9246</v>
      </c>
      <c r="E4100" t="s">
        <v>46</v>
      </c>
      <c r="F4100" t="s">
        <v>63</v>
      </c>
      <c r="G4100" t="s">
        <v>32</v>
      </c>
      <c r="H4100" t="s">
        <v>33</v>
      </c>
      <c r="I4100">
        <v>7</v>
      </c>
      <c r="J4100">
        <v>16490</v>
      </c>
      <c r="K4100">
        <v>115430</v>
      </c>
      <c r="L4100">
        <v>79662</v>
      </c>
      <c r="M4100">
        <v>35768</v>
      </c>
      <c r="N4100">
        <v>10</v>
      </c>
      <c r="O4100">
        <v>35758</v>
      </c>
      <c r="P4100" t="s">
        <v>14</v>
      </c>
      <c r="Q4100" t="s">
        <v>25</v>
      </c>
      <c r="R4100" t="s">
        <v>26</v>
      </c>
    </row>
    <row r="4101" spans="1:18" x14ac:dyDescent="0.25">
      <c r="A4101" t="s">
        <v>9247</v>
      </c>
      <c r="B4101" s="1">
        <v>45522</v>
      </c>
      <c r="C4101" t="s">
        <v>67</v>
      </c>
      <c r="D4101" t="s">
        <v>9248</v>
      </c>
      <c r="E4101" t="s">
        <v>53</v>
      </c>
      <c r="F4101" t="s">
        <v>63</v>
      </c>
      <c r="G4101" t="s">
        <v>32</v>
      </c>
      <c r="H4101" t="s">
        <v>118</v>
      </c>
      <c r="I4101">
        <v>10</v>
      </c>
      <c r="J4101">
        <v>41497</v>
      </c>
      <c r="K4101">
        <v>414970</v>
      </c>
      <c r="L4101">
        <v>352148</v>
      </c>
      <c r="M4101">
        <v>62822</v>
      </c>
      <c r="N4101">
        <v>10</v>
      </c>
      <c r="O4101">
        <v>62812</v>
      </c>
      <c r="P4101" t="s">
        <v>14</v>
      </c>
      <c r="Q4101" t="s">
        <v>55</v>
      </c>
      <c r="R4101" t="s">
        <v>35</v>
      </c>
    </row>
    <row r="4102" spans="1:18" x14ac:dyDescent="0.25">
      <c r="A4102" t="s">
        <v>9249</v>
      </c>
      <c r="B4102" s="1">
        <v>45264</v>
      </c>
      <c r="C4102" t="s">
        <v>44</v>
      </c>
      <c r="D4102" t="s">
        <v>9250</v>
      </c>
      <c r="E4102" t="s">
        <v>46</v>
      </c>
      <c r="F4102" t="s">
        <v>63</v>
      </c>
      <c r="G4102" t="s">
        <v>71</v>
      </c>
      <c r="H4102" t="s">
        <v>111</v>
      </c>
      <c r="I4102">
        <v>3</v>
      </c>
      <c r="J4102">
        <v>13302</v>
      </c>
      <c r="K4102">
        <v>39906</v>
      </c>
      <c r="L4102">
        <v>24123</v>
      </c>
      <c r="M4102">
        <v>15783</v>
      </c>
      <c r="N4102">
        <v>0</v>
      </c>
      <c r="O4102">
        <v>15783</v>
      </c>
      <c r="P4102" t="s">
        <v>14</v>
      </c>
      <c r="Q4102" t="s">
        <v>35</v>
      </c>
      <c r="R4102" t="s">
        <v>26</v>
      </c>
    </row>
    <row r="4103" spans="1:18" x14ac:dyDescent="0.25">
      <c r="A4103" t="s">
        <v>9251</v>
      </c>
      <c r="B4103" s="1">
        <v>44990</v>
      </c>
      <c r="C4103" t="s">
        <v>208</v>
      </c>
      <c r="D4103" t="s">
        <v>9252</v>
      </c>
      <c r="E4103" t="s">
        <v>53</v>
      </c>
      <c r="F4103" t="s">
        <v>40</v>
      </c>
      <c r="G4103" t="s">
        <v>71</v>
      </c>
      <c r="H4103" t="s">
        <v>72</v>
      </c>
      <c r="I4103">
        <v>10</v>
      </c>
      <c r="J4103">
        <v>39069</v>
      </c>
      <c r="K4103">
        <v>390690</v>
      </c>
      <c r="L4103">
        <v>237095</v>
      </c>
      <c r="M4103">
        <v>153595</v>
      </c>
      <c r="N4103">
        <v>0</v>
      </c>
      <c r="O4103">
        <v>153595</v>
      </c>
      <c r="P4103" t="s">
        <v>14</v>
      </c>
      <c r="Q4103" t="s">
        <v>34</v>
      </c>
      <c r="R4103" t="s">
        <v>35</v>
      </c>
    </row>
    <row r="4104" spans="1:18" x14ac:dyDescent="0.25">
      <c r="A4104" t="s">
        <v>9253</v>
      </c>
      <c r="B4104" s="1">
        <v>44858</v>
      </c>
      <c r="C4104" t="s">
        <v>61</v>
      </c>
      <c r="D4104" t="s">
        <v>9254</v>
      </c>
      <c r="E4104" t="s">
        <v>69</v>
      </c>
      <c r="F4104" t="s">
        <v>63</v>
      </c>
      <c r="G4104" t="s">
        <v>48</v>
      </c>
      <c r="H4104" t="s">
        <v>202</v>
      </c>
      <c r="I4104">
        <v>10</v>
      </c>
      <c r="J4104">
        <v>42132</v>
      </c>
      <c r="K4104">
        <v>421320</v>
      </c>
      <c r="L4104">
        <v>289706</v>
      </c>
      <c r="M4104">
        <v>131614</v>
      </c>
      <c r="N4104">
        <v>10</v>
      </c>
      <c r="O4104">
        <v>131604</v>
      </c>
      <c r="P4104" t="s">
        <v>14</v>
      </c>
      <c r="Q4104" t="s">
        <v>34</v>
      </c>
      <c r="R4104" t="s">
        <v>26</v>
      </c>
    </row>
    <row r="4105" spans="1:18" x14ac:dyDescent="0.25">
      <c r="A4105" t="s">
        <v>9255</v>
      </c>
      <c r="B4105" s="1">
        <v>44935</v>
      </c>
      <c r="C4105" t="s">
        <v>84</v>
      </c>
      <c r="D4105" t="s">
        <v>9256</v>
      </c>
      <c r="E4105" t="s">
        <v>46</v>
      </c>
      <c r="F4105" t="s">
        <v>40</v>
      </c>
      <c r="G4105" t="s">
        <v>32</v>
      </c>
      <c r="H4105" t="s">
        <v>173</v>
      </c>
      <c r="I4105">
        <v>8</v>
      </c>
      <c r="J4105">
        <v>5317</v>
      </c>
      <c r="K4105">
        <v>42536</v>
      </c>
      <c r="L4105">
        <v>29883</v>
      </c>
      <c r="M4105">
        <v>12653</v>
      </c>
      <c r="N4105">
        <v>0</v>
      </c>
      <c r="O4105">
        <v>12653</v>
      </c>
      <c r="P4105" t="s">
        <v>14</v>
      </c>
      <c r="Q4105" t="s">
        <v>35</v>
      </c>
      <c r="R4105" t="s">
        <v>26</v>
      </c>
    </row>
    <row r="4106" spans="1:18" x14ac:dyDescent="0.25">
      <c r="A4106" t="s">
        <v>9257</v>
      </c>
      <c r="B4106" s="1">
        <v>45159</v>
      </c>
      <c r="C4106" t="s">
        <v>67</v>
      </c>
      <c r="D4106" t="s">
        <v>9258</v>
      </c>
      <c r="E4106" t="s">
        <v>69</v>
      </c>
      <c r="F4106" t="s">
        <v>40</v>
      </c>
      <c r="G4106" t="s">
        <v>48</v>
      </c>
      <c r="H4106" t="s">
        <v>202</v>
      </c>
      <c r="I4106">
        <v>9</v>
      </c>
      <c r="J4106">
        <v>10263</v>
      </c>
      <c r="K4106">
        <v>92367</v>
      </c>
      <c r="L4106">
        <v>70326</v>
      </c>
      <c r="M4106">
        <v>22041</v>
      </c>
      <c r="N4106">
        <v>5</v>
      </c>
      <c r="O4106">
        <v>22036</v>
      </c>
      <c r="P4106" t="s">
        <v>14</v>
      </c>
      <c r="Q4106" t="s">
        <v>34</v>
      </c>
      <c r="R4106" t="s">
        <v>26</v>
      </c>
    </row>
    <row r="4107" spans="1:18" x14ac:dyDescent="0.25">
      <c r="A4107" t="s">
        <v>9259</v>
      </c>
      <c r="B4107" s="1">
        <v>45305</v>
      </c>
      <c r="C4107" t="s">
        <v>84</v>
      </c>
      <c r="D4107" t="s">
        <v>9260</v>
      </c>
      <c r="E4107" t="s">
        <v>21</v>
      </c>
      <c r="F4107" t="s">
        <v>47</v>
      </c>
      <c r="G4107" t="s">
        <v>23</v>
      </c>
      <c r="H4107" t="s">
        <v>41</v>
      </c>
      <c r="I4107">
        <v>4</v>
      </c>
      <c r="J4107">
        <v>30577</v>
      </c>
      <c r="K4107">
        <v>122308</v>
      </c>
      <c r="L4107">
        <v>108033</v>
      </c>
      <c r="M4107">
        <v>14275</v>
      </c>
      <c r="N4107">
        <v>5</v>
      </c>
      <c r="O4107">
        <v>14270</v>
      </c>
      <c r="P4107" t="s">
        <v>14</v>
      </c>
      <c r="Q4107" t="s">
        <v>34</v>
      </c>
      <c r="R4107" t="s">
        <v>35</v>
      </c>
    </row>
    <row r="4108" spans="1:18" x14ac:dyDescent="0.25">
      <c r="A4108" t="s">
        <v>9261</v>
      </c>
      <c r="B4108" s="1">
        <v>45542</v>
      </c>
      <c r="C4108" t="s">
        <v>38</v>
      </c>
      <c r="D4108" t="s">
        <v>9262</v>
      </c>
      <c r="E4108" t="s">
        <v>69</v>
      </c>
      <c r="F4108" t="s">
        <v>114</v>
      </c>
      <c r="G4108" t="s">
        <v>32</v>
      </c>
      <c r="H4108" t="s">
        <v>118</v>
      </c>
      <c r="I4108">
        <v>2</v>
      </c>
      <c r="J4108">
        <v>39265</v>
      </c>
      <c r="K4108">
        <v>78530</v>
      </c>
      <c r="L4108">
        <v>57464</v>
      </c>
      <c r="M4108">
        <v>21066</v>
      </c>
      <c r="N4108">
        <v>0</v>
      </c>
      <c r="O4108">
        <v>21066</v>
      </c>
      <c r="P4108" t="s">
        <v>14</v>
      </c>
      <c r="Q4108" t="s">
        <v>34</v>
      </c>
      <c r="R4108" t="s">
        <v>26</v>
      </c>
    </row>
    <row r="4109" spans="1:18" x14ac:dyDescent="0.25">
      <c r="A4109" t="s">
        <v>9263</v>
      </c>
      <c r="B4109" s="1">
        <v>45492</v>
      </c>
      <c r="C4109" t="s">
        <v>97</v>
      </c>
      <c r="D4109" t="s">
        <v>9264</v>
      </c>
      <c r="E4109" t="s">
        <v>46</v>
      </c>
      <c r="F4109" t="s">
        <v>63</v>
      </c>
      <c r="G4109" t="s">
        <v>32</v>
      </c>
      <c r="H4109" t="s">
        <v>173</v>
      </c>
      <c r="I4109">
        <v>7</v>
      </c>
      <c r="J4109">
        <v>2530</v>
      </c>
      <c r="K4109">
        <v>17710</v>
      </c>
      <c r="L4109">
        <v>12589</v>
      </c>
      <c r="M4109">
        <v>5121</v>
      </c>
      <c r="N4109">
        <v>10</v>
      </c>
      <c r="O4109">
        <v>5111</v>
      </c>
      <c r="P4109" t="s">
        <v>14</v>
      </c>
      <c r="Q4109" t="s">
        <v>35</v>
      </c>
      <c r="R4109" t="s">
        <v>35</v>
      </c>
    </row>
    <row r="4110" spans="1:18" x14ac:dyDescent="0.25">
      <c r="A4110" t="s">
        <v>9265</v>
      </c>
      <c r="B4110" s="1">
        <v>45468</v>
      </c>
      <c r="C4110" t="s">
        <v>19</v>
      </c>
      <c r="D4110" t="s">
        <v>9266</v>
      </c>
      <c r="E4110" t="s">
        <v>46</v>
      </c>
      <c r="F4110" t="s">
        <v>40</v>
      </c>
      <c r="G4110" t="s">
        <v>71</v>
      </c>
      <c r="H4110" t="s">
        <v>72</v>
      </c>
      <c r="I4110">
        <v>4</v>
      </c>
      <c r="J4110">
        <v>5360</v>
      </c>
      <c r="K4110">
        <v>21440</v>
      </c>
      <c r="L4110">
        <v>16840</v>
      </c>
      <c r="M4110">
        <v>4600</v>
      </c>
      <c r="N4110">
        <v>0</v>
      </c>
      <c r="O4110">
        <v>4600</v>
      </c>
      <c r="P4110" t="s">
        <v>14</v>
      </c>
      <c r="Q4110" t="s">
        <v>55</v>
      </c>
      <c r="R4110" t="s">
        <v>26</v>
      </c>
    </row>
    <row r="4111" spans="1:18" x14ac:dyDescent="0.25">
      <c r="A4111" t="s">
        <v>9267</v>
      </c>
      <c r="B4111" s="1">
        <v>44615</v>
      </c>
      <c r="C4111" t="s">
        <v>29</v>
      </c>
      <c r="D4111" t="s">
        <v>9268</v>
      </c>
      <c r="E4111" t="s">
        <v>46</v>
      </c>
      <c r="F4111" t="s">
        <v>47</v>
      </c>
      <c r="G4111" t="s">
        <v>71</v>
      </c>
      <c r="H4111" t="s">
        <v>72</v>
      </c>
      <c r="I4111">
        <v>8</v>
      </c>
      <c r="J4111">
        <v>18414</v>
      </c>
      <c r="K4111">
        <v>147312</v>
      </c>
      <c r="L4111">
        <v>111376</v>
      </c>
      <c r="M4111">
        <v>35936</v>
      </c>
      <c r="N4111">
        <v>0</v>
      </c>
      <c r="O4111">
        <v>35936</v>
      </c>
      <c r="P4111" t="s">
        <v>14</v>
      </c>
      <c r="Q4111" t="s">
        <v>35</v>
      </c>
      <c r="R4111" t="s">
        <v>26</v>
      </c>
    </row>
    <row r="4112" spans="1:18" x14ac:dyDescent="0.25">
      <c r="A4112" t="s">
        <v>9269</v>
      </c>
      <c r="B4112" s="1">
        <v>44645</v>
      </c>
      <c r="C4112" t="s">
        <v>208</v>
      </c>
      <c r="D4112" t="s">
        <v>9270</v>
      </c>
      <c r="E4112" t="s">
        <v>21</v>
      </c>
      <c r="F4112" t="s">
        <v>70</v>
      </c>
      <c r="G4112" t="s">
        <v>32</v>
      </c>
      <c r="H4112" t="s">
        <v>33</v>
      </c>
      <c r="I4112">
        <v>3</v>
      </c>
      <c r="J4112">
        <v>20432</v>
      </c>
      <c r="K4112">
        <v>61296</v>
      </c>
      <c r="L4112">
        <v>51026</v>
      </c>
      <c r="M4112">
        <v>10270</v>
      </c>
      <c r="N4112">
        <v>0</v>
      </c>
      <c r="O4112">
        <v>10270</v>
      </c>
      <c r="P4112" t="s">
        <v>14</v>
      </c>
      <c r="Q4112" t="s">
        <v>55</v>
      </c>
      <c r="R4112" t="s">
        <v>35</v>
      </c>
    </row>
    <row r="4113" spans="1:18" x14ac:dyDescent="0.25">
      <c r="A4113" t="s">
        <v>9271</v>
      </c>
      <c r="B4113" s="1">
        <v>45073</v>
      </c>
      <c r="C4113" t="s">
        <v>140</v>
      </c>
      <c r="D4113" t="s">
        <v>9272</v>
      </c>
      <c r="E4113" t="s">
        <v>69</v>
      </c>
      <c r="F4113" t="s">
        <v>31</v>
      </c>
      <c r="G4113" t="s">
        <v>71</v>
      </c>
      <c r="H4113" t="s">
        <v>111</v>
      </c>
      <c r="I4113">
        <v>8</v>
      </c>
      <c r="J4113">
        <v>16436</v>
      </c>
      <c r="K4113">
        <v>131488</v>
      </c>
      <c r="L4113">
        <v>114628</v>
      </c>
      <c r="M4113">
        <v>16860</v>
      </c>
      <c r="N4113">
        <v>10</v>
      </c>
      <c r="O4113">
        <v>16850</v>
      </c>
      <c r="P4113" t="s">
        <v>14</v>
      </c>
      <c r="Q4113" t="s">
        <v>34</v>
      </c>
      <c r="R4113" t="s">
        <v>35</v>
      </c>
    </row>
    <row r="4114" spans="1:18" x14ac:dyDescent="0.25">
      <c r="A4114" t="s">
        <v>9273</v>
      </c>
      <c r="B4114" s="1">
        <v>45515</v>
      </c>
      <c r="C4114" t="s">
        <v>67</v>
      </c>
      <c r="D4114" t="s">
        <v>9274</v>
      </c>
      <c r="E4114" t="s">
        <v>21</v>
      </c>
      <c r="F4114" t="s">
        <v>114</v>
      </c>
      <c r="G4114" t="s">
        <v>32</v>
      </c>
      <c r="H4114" t="s">
        <v>33</v>
      </c>
      <c r="I4114">
        <v>5</v>
      </c>
      <c r="J4114">
        <v>38241</v>
      </c>
      <c r="K4114">
        <v>191205</v>
      </c>
      <c r="L4114">
        <v>117610</v>
      </c>
      <c r="M4114">
        <v>73595</v>
      </c>
      <c r="N4114">
        <v>5</v>
      </c>
      <c r="O4114">
        <v>73590</v>
      </c>
      <c r="P4114" t="s">
        <v>14</v>
      </c>
      <c r="Q4114" t="s">
        <v>35</v>
      </c>
      <c r="R4114" t="s">
        <v>35</v>
      </c>
    </row>
    <row r="4115" spans="1:18" x14ac:dyDescent="0.25">
      <c r="A4115" t="s">
        <v>9275</v>
      </c>
      <c r="B4115" s="1">
        <v>44767</v>
      </c>
      <c r="C4115" t="s">
        <v>97</v>
      </c>
      <c r="D4115" t="s">
        <v>9276</v>
      </c>
      <c r="E4115" t="s">
        <v>21</v>
      </c>
      <c r="F4115" t="s">
        <v>22</v>
      </c>
      <c r="G4115" t="s">
        <v>32</v>
      </c>
      <c r="H4115" t="s">
        <v>77</v>
      </c>
      <c r="I4115">
        <v>3</v>
      </c>
      <c r="J4115">
        <v>5670</v>
      </c>
      <c r="K4115">
        <v>17010</v>
      </c>
      <c r="L4115">
        <v>14966</v>
      </c>
      <c r="M4115">
        <v>2044</v>
      </c>
      <c r="N4115">
        <v>0</v>
      </c>
      <c r="O4115">
        <v>2044</v>
      </c>
      <c r="P4115" t="s">
        <v>14</v>
      </c>
      <c r="Q4115" t="s">
        <v>34</v>
      </c>
      <c r="R4115" t="s">
        <v>26</v>
      </c>
    </row>
    <row r="4116" spans="1:18" x14ac:dyDescent="0.25">
      <c r="A4116" t="s">
        <v>9277</v>
      </c>
      <c r="B4116" s="1">
        <v>45136</v>
      </c>
      <c r="C4116" t="s">
        <v>97</v>
      </c>
      <c r="D4116" t="s">
        <v>9278</v>
      </c>
      <c r="E4116" t="s">
        <v>53</v>
      </c>
      <c r="F4116" t="s">
        <v>63</v>
      </c>
      <c r="G4116" t="s">
        <v>71</v>
      </c>
      <c r="H4116" t="s">
        <v>111</v>
      </c>
      <c r="I4116">
        <v>10</v>
      </c>
      <c r="J4116">
        <v>5259</v>
      </c>
      <c r="K4116">
        <v>52590</v>
      </c>
      <c r="L4116">
        <v>46389</v>
      </c>
      <c r="M4116">
        <v>6201</v>
      </c>
      <c r="N4116">
        <v>5</v>
      </c>
      <c r="O4116">
        <v>6196</v>
      </c>
      <c r="P4116" t="s">
        <v>14</v>
      </c>
      <c r="Q4116" t="s">
        <v>25</v>
      </c>
      <c r="R4116" t="s">
        <v>26</v>
      </c>
    </row>
    <row r="4117" spans="1:18" x14ac:dyDescent="0.25">
      <c r="A4117" t="s">
        <v>9279</v>
      </c>
      <c r="B4117" s="1">
        <v>45519</v>
      </c>
      <c r="C4117" t="s">
        <v>67</v>
      </c>
      <c r="D4117" t="s">
        <v>9280</v>
      </c>
      <c r="E4117" t="s">
        <v>53</v>
      </c>
      <c r="F4117" t="s">
        <v>31</v>
      </c>
      <c r="G4117" t="s">
        <v>23</v>
      </c>
      <c r="H4117" t="s">
        <v>169</v>
      </c>
      <c r="I4117">
        <v>7</v>
      </c>
      <c r="J4117">
        <v>42111</v>
      </c>
      <c r="K4117">
        <v>294777</v>
      </c>
      <c r="L4117">
        <v>188597</v>
      </c>
      <c r="M4117">
        <v>106180</v>
      </c>
      <c r="N4117">
        <v>0</v>
      </c>
      <c r="O4117">
        <v>106180</v>
      </c>
      <c r="P4117" t="s">
        <v>14</v>
      </c>
      <c r="Q4117" t="s">
        <v>34</v>
      </c>
      <c r="R4117" t="s">
        <v>35</v>
      </c>
    </row>
    <row r="4118" spans="1:18" x14ac:dyDescent="0.25">
      <c r="A4118" t="s">
        <v>9281</v>
      </c>
      <c r="B4118" s="1">
        <v>44986</v>
      </c>
      <c r="C4118" t="s">
        <v>208</v>
      </c>
      <c r="D4118" t="s">
        <v>9282</v>
      </c>
      <c r="E4118" t="s">
        <v>53</v>
      </c>
      <c r="F4118" t="s">
        <v>40</v>
      </c>
      <c r="G4118" t="s">
        <v>71</v>
      </c>
      <c r="H4118" t="s">
        <v>72</v>
      </c>
      <c r="I4118">
        <v>3</v>
      </c>
      <c r="J4118">
        <v>17345</v>
      </c>
      <c r="K4118">
        <v>52035</v>
      </c>
      <c r="L4118">
        <v>35858</v>
      </c>
      <c r="M4118">
        <v>16177</v>
      </c>
      <c r="N4118">
        <v>15</v>
      </c>
      <c r="O4118">
        <v>16162</v>
      </c>
      <c r="P4118" t="s">
        <v>14</v>
      </c>
      <c r="Q4118" t="s">
        <v>25</v>
      </c>
      <c r="R4118" t="s">
        <v>35</v>
      </c>
    </row>
    <row r="4119" spans="1:18" x14ac:dyDescent="0.25">
      <c r="A4119" t="s">
        <v>9283</v>
      </c>
      <c r="B4119" s="1">
        <v>45551</v>
      </c>
      <c r="C4119" t="s">
        <v>38</v>
      </c>
      <c r="D4119" t="s">
        <v>9284</v>
      </c>
      <c r="E4119" t="s">
        <v>69</v>
      </c>
      <c r="F4119" t="s">
        <v>40</v>
      </c>
      <c r="G4119" t="s">
        <v>32</v>
      </c>
      <c r="H4119" t="s">
        <v>118</v>
      </c>
      <c r="I4119">
        <v>4</v>
      </c>
      <c r="J4119">
        <v>14775</v>
      </c>
      <c r="K4119">
        <v>59100</v>
      </c>
      <c r="L4119">
        <v>40784</v>
      </c>
      <c r="M4119">
        <v>18316</v>
      </c>
      <c r="N4119">
        <v>0</v>
      </c>
      <c r="O4119">
        <v>18316</v>
      </c>
      <c r="P4119" t="s">
        <v>14</v>
      </c>
      <c r="Q4119" t="s">
        <v>35</v>
      </c>
      <c r="R4119" t="s">
        <v>26</v>
      </c>
    </row>
    <row r="4120" spans="1:18" x14ac:dyDescent="0.25">
      <c r="A4120" t="s">
        <v>9285</v>
      </c>
      <c r="B4120" s="1">
        <v>44679</v>
      </c>
      <c r="C4120" t="s">
        <v>227</v>
      </c>
      <c r="D4120" t="s">
        <v>9286</v>
      </c>
      <c r="E4120" t="s">
        <v>53</v>
      </c>
      <c r="F4120" t="s">
        <v>31</v>
      </c>
      <c r="G4120" t="s">
        <v>23</v>
      </c>
      <c r="H4120" t="s">
        <v>169</v>
      </c>
      <c r="I4120">
        <v>4</v>
      </c>
      <c r="J4120">
        <v>15871</v>
      </c>
      <c r="K4120">
        <v>63484</v>
      </c>
      <c r="L4120">
        <v>55294</v>
      </c>
      <c r="M4120">
        <v>8190</v>
      </c>
      <c r="N4120">
        <v>10</v>
      </c>
      <c r="O4120">
        <v>8180</v>
      </c>
      <c r="P4120" t="s">
        <v>14</v>
      </c>
      <c r="Q4120" t="s">
        <v>34</v>
      </c>
      <c r="R4120" t="s">
        <v>35</v>
      </c>
    </row>
    <row r="4121" spans="1:18" x14ac:dyDescent="0.25">
      <c r="A4121" t="s">
        <v>9287</v>
      </c>
      <c r="B4121" s="1">
        <v>45232</v>
      </c>
      <c r="C4121" t="s">
        <v>133</v>
      </c>
      <c r="D4121" t="s">
        <v>9288</v>
      </c>
      <c r="E4121" t="s">
        <v>53</v>
      </c>
      <c r="F4121" t="s">
        <v>63</v>
      </c>
      <c r="G4121" t="s">
        <v>32</v>
      </c>
      <c r="H4121" t="s">
        <v>173</v>
      </c>
      <c r="I4121">
        <v>1</v>
      </c>
      <c r="J4121">
        <v>44341</v>
      </c>
      <c r="K4121">
        <v>44341</v>
      </c>
      <c r="L4121">
        <v>27790</v>
      </c>
      <c r="M4121">
        <v>16551</v>
      </c>
      <c r="N4121">
        <v>15</v>
      </c>
      <c r="O4121">
        <v>16536</v>
      </c>
      <c r="P4121" t="s">
        <v>14</v>
      </c>
      <c r="Q4121" t="s">
        <v>34</v>
      </c>
      <c r="R4121" t="s">
        <v>35</v>
      </c>
    </row>
    <row r="4122" spans="1:18" x14ac:dyDescent="0.25">
      <c r="A4122" t="s">
        <v>9289</v>
      </c>
      <c r="B4122" s="1">
        <v>44586</v>
      </c>
      <c r="C4122" t="s">
        <v>84</v>
      </c>
      <c r="D4122" t="s">
        <v>9291</v>
      </c>
      <c r="E4122" t="s">
        <v>53</v>
      </c>
      <c r="F4122" t="s">
        <v>40</v>
      </c>
      <c r="G4122" t="s">
        <v>71</v>
      </c>
      <c r="H4122" t="s">
        <v>72</v>
      </c>
      <c r="I4122">
        <v>10</v>
      </c>
      <c r="J4122">
        <v>25001</v>
      </c>
      <c r="K4122">
        <v>250010</v>
      </c>
      <c r="L4122">
        <v>152647</v>
      </c>
      <c r="M4122">
        <v>97363</v>
      </c>
      <c r="N4122">
        <v>10</v>
      </c>
      <c r="O4122">
        <v>97353</v>
      </c>
      <c r="P4122" t="s">
        <v>14</v>
      </c>
      <c r="Q4122" t="s">
        <v>55</v>
      </c>
      <c r="R4122" t="s">
        <v>35</v>
      </c>
    </row>
    <row r="4123" spans="1:18" x14ac:dyDescent="0.25">
      <c r="A4123" t="s">
        <v>9292</v>
      </c>
      <c r="B4123" s="1">
        <v>44738</v>
      </c>
      <c r="C4123" t="s">
        <v>19</v>
      </c>
      <c r="D4123" t="s">
        <v>9293</v>
      </c>
      <c r="E4123" t="s">
        <v>69</v>
      </c>
      <c r="F4123" t="s">
        <v>47</v>
      </c>
      <c r="G4123" t="s">
        <v>71</v>
      </c>
      <c r="H4123" t="s">
        <v>111</v>
      </c>
      <c r="I4123">
        <v>1</v>
      </c>
      <c r="J4123">
        <v>17481</v>
      </c>
      <c r="K4123">
        <v>17481</v>
      </c>
      <c r="L4123">
        <v>11477</v>
      </c>
      <c r="M4123">
        <v>6004</v>
      </c>
      <c r="N4123">
        <v>0</v>
      </c>
      <c r="O4123">
        <v>6004</v>
      </c>
      <c r="P4123" t="s">
        <v>14</v>
      </c>
      <c r="Q4123" t="s">
        <v>34</v>
      </c>
      <c r="R4123" t="s">
        <v>26</v>
      </c>
    </row>
    <row r="4124" spans="1:18" x14ac:dyDescent="0.25">
      <c r="A4124" t="s">
        <v>9294</v>
      </c>
      <c r="B4124" s="1">
        <v>44734</v>
      </c>
      <c r="C4124" t="s">
        <v>19</v>
      </c>
      <c r="D4124" t="s">
        <v>9295</v>
      </c>
      <c r="E4124" t="s">
        <v>69</v>
      </c>
      <c r="F4124" t="s">
        <v>114</v>
      </c>
      <c r="G4124" t="s">
        <v>48</v>
      </c>
      <c r="H4124" t="s">
        <v>49</v>
      </c>
      <c r="I4124">
        <v>2</v>
      </c>
      <c r="J4124">
        <v>48951</v>
      </c>
      <c r="K4124">
        <v>97902</v>
      </c>
      <c r="L4124">
        <v>74211</v>
      </c>
      <c r="M4124">
        <v>23691</v>
      </c>
      <c r="N4124">
        <v>15</v>
      </c>
      <c r="O4124">
        <v>23676</v>
      </c>
      <c r="P4124" t="s">
        <v>14</v>
      </c>
      <c r="Q4124" t="s">
        <v>55</v>
      </c>
      <c r="R4124" t="s">
        <v>26</v>
      </c>
    </row>
    <row r="4125" spans="1:18" x14ac:dyDescent="0.25">
      <c r="A4125" t="s">
        <v>9296</v>
      </c>
      <c r="B4125" s="1">
        <v>44565</v>
      </c>
      <c r="C4125" t="s">
        <v>84</v>
      </c>
      <c r="D4125" t="s">
        <v>9297</v>
      </c>
      <c r="E4125" t="s">
        <v>21</v>
      </c>
      <c r="F4125" t="s">
        <v>47</v>
      </c>
      <c r="G4125" t="s">
        <v>23</v>
      </c>
      <c r="H4125" t="s">
        <v>24</v>
      </c>
      <c r="I4125">
        <v>2</v>
      </c>
      <c r="J4125">
        <v>12999</v>
      </c>
      <c r="K4125">
        <v>25998</v>
      </c>
      <c r="L4125">
        <v>18096</v>
      </c>
      <c r="M4125">
        <v>7902</v>
      </c>
      <c r="N4125">
        <v>10</v>
      </c>
      <c r="O4125">
        <v>7892</v>
      </c>
      <c r="P4125" t="s">
        <v>14</v>
      </c>
      <c r="Q4125" t="s">
        <v>34</v>
      </c>
      <c r="R4125" t="s">
        <v>26</v>
      </c>
    </row>
    <row r="4126" spans="1:18" x14ac:dyDescent="0.25">
      <c r="A4126" t="s">
        <v>9298</v>
      </c>
      <c r="B4126" s="1">
        <v>44722</v>
      </c>
      <c r="C4126" t="s">
        <v>19</v>
      </c>
      <c r="D4126" t="s">
        <v>9299</v>
      </c>
      <c r="E4126" t="s">
        <v>21</v>
      </c>
      <c r="F4126" t="s">
        <v>114</v>
      </c>
      <c r="G4126" t="s">
        <v>71</v>
      </c>
      <c r="H4126" t="s">
        <v>111</v>
      </c>
      <c r="I4126">
        <v>3</v>
      </c>
      <c r="J4126">
        <v>44733</v>
      </c>
      <c r="K4126">
        <v>134199</v>
      </c>
      <c r="L4126">
        <v>105296</v>
      </c>
      <c r="M4126">
        <v>28903</v>
      </c>
      <c r="N4126">
        <v>10</v>
      </c>
      <c r="O4126">
        <v>28893</v>
      </c>
      <c r="P4126" t="s">
        <v>14</v>
      </c>
      <c r="Q4126" t="s">
        <v>55</v>
      </c>
      <c r="R4126" t="s">
        <v>35</v>
      </c>
    </row>
    <row r="4127" spans="1:18" x14ac:dyDescent="0.25">
      <c r="A4127" t="s">
        <v>9300</v>
      </c>
      <c r="B4127" s="1">
        <v>44908</v>
      </c>
      <c r="C4127" t="s">
        <v>44</v>
      </c>
      <c r="D4127" t="s">
        <v>9301</v>
      </c>
      <c r="E4127" t="s">
        <v>53</v>
      </c>
      <c r="F4127" t="s">
        <v>47</v>
      </c>
      <c r="G4127" t="s">
        <v>71</v>
      </c>
      <c r="H4127" t="s">
        <v>195</v>
      </c>
      <c r="I4127">
        <v>5</v>
      </c>
      <c r="J4127">
        <v>3090</v>
      </c>
      <c r="K4127">
        <v>15450</v>
      </c>
      <c r="L4127">
        <v>11201</v>
      </c>
      <c r="M4127">
        <v>4249</v>
      </c>
      <c r="N4127">
        <v>10</v>
      </c>
      <c r="O4127">
        <v>4239</v>
      </c>
      <c r="P4127" t="s">
        <v>14</v>
      </c>
      <c r="Q4127" t="s">
        <v>25</v>
      </c>
      <c r="R4127" t="s">
        <v>26</v>
      </c>
    </row>
    <row r="4128" spans="1:18" x14ac:dyDescent="0.25">
      <c r="A4128" t="s">
        <v>9302</v>
      </c>
      <c r="B4128" s="1">
        <v>45487</v>
      </c>
      <c r="C4128" t="s">
        <v>97</v>
      </c>
      <c r="D4128" t="s">
        <v>9303</v>
      </c>
      <c r="E4128" t="s">
        <v>53</v>
      </c>
      <c r="F4128" t="s">
        <v>31</v>
      </c>
      <c r="G4128" t="s">
        <v>48</v>
      </c>
      <c r="H4128" t="s">
        <v>49</v>
      </c>
      <c r="I4128">
        <v>10</v>
      </c>
      <c r="J4128">
        <v>17687</v>
      </c>
      <c r="K4128">
        <v>176870</v>
      </c>
      <c r="L4128">
        <v>145513</v>
      </c>
      <c r="M4128">
        <v>31357</v>
      </c>
      <c r="N4128">
        <v>10</v>
      </c>
      <c r="O4128">
        <v>31347</v>
      </c>
      <c r="P4128" t="s">
        <v>14</v>
      </c>
      <c r="Q4128" t="s">
        <v>34</v>
      </c>
      <c r="R4128" t="s">
        <v>35</v>
      </c>
    </row>
    <row r="4129" spans="1:18" x14ac:dyDescent="0.25">
      <c r="A4129" t="s">
        <v>9304</v>
      </c>
      <c r="B4129" s="1">
        <v>44944</v>
      </c>
      <c r="C4129" t="s">
        <v>84</v>
      </c>
      <c r="D4129" t="s">
        <v>9305</v>
      </c>
      <c r="E4129" t="s">
        <v>53</v>
      </c>
      <c r="F4129" t="s">
        <v>40</v>
      </c>
      <c r="G4129" t="s">
        <v>23</v>
      </c>
      <c r="H4129" t="s">
        <v>41</v>
      </c>
      <c r="I4129">
        <v>1</v>
      </c>
      <c r="J4129">
        <v>31520</v>
      </c>
      <c r="K4129">
        <v>31520</v>
      </c>
      <c r="L4129">
        <v>23977</v>
      </c>
      <c r="M4129">
        <v>7543</v>
      </c>
      <c r="N4129">
        <v>15</v>
      </c>
      <c r="O4129">
        <v>7528</v>
      </c>
      <c r="P4129" t="s">
        <v>14</v>
      </c>
      <c r="Q4129" t="s">
        <v>55</v>
      </c>
      <c r="R4129" t="s">
        <v>35</v>
      </c>
    </row>
    <row r="4130" spans="1:18" x14ac:dyDescent="0.25">
      <c r="A4130" t="s">
        <v>9306</v>
      </c>
      <c r="B4130" s="1">
        <v>45098</v>
      </c>
      <c r="C4130" t="s">
        <v>19</v>
      </c>
      <c r="D4130" t="s">
        <v>9307</v>
      </c>
      <c r="E4130" t="s">
        <v>46</v>
      </c>
      <c r="F4130" t="s">
        <v>22</v>
      </c>
      <c r="G4130" t="s">
        <v>32</v>
      </c>
      <c r="H4130" t="s">
        <v>33</v>
      </c>
      <c r="I4130">
        <v>1</v>
      </c>
      <c r="J4130">
        <v>16045</v>
      </c>
      <c r="K4130">
        <v>16045</v>
      </c>
      <c r="L4130">
        <v>13311</v>
      </c>
      <c r="M4130">
        <v>2734</v>
      </c>
      <c r="N4130">
        <v>5</v>
      </c>
      <c r="O4130">
        <v>2729</v>
      </c>
      <c r="P4130" t="s">
        <v>14</v>
      </c>
      <c r="Q4130" t="s">
        <v>55</v>
      </c>
      <c r="R4130" t="s">
        <v>35</v>
      </c>
    </row>
    <row r="4131" spans="1:18" x14ac:dyDescent="0.25">
      <c r="A4131" t="s">
        <v>9308</v>
      </c>
      <c r="B4131" s="1">
        <v>45446</v>
      </c>
      <c r="C4131" t="s">
        <v>19</v>
      </c>
      <c r="D4131" t="s">
        <v>9309</v>
      </c>
      <c r="E4131" t="s">
        <v>53</v>
      </c>
      <c r="F4131" t="s">
        <v>63</v>
      </c>
      <c r="G4131" t="s">
        <v>71</v>
      </c>
      <c r="H4131" t="s">
        <v>81</v>
      </c>
      <c r="I4131">
        <v>7</v>
      </c>
      <c r="J4131">
        <v>42270</v>
      </c>
      <c r="K4131">
        <v>295890</v>
      </c>
      <c r="L4131">
        <v>210807</v>
      </c>
      <c r="M4131">
        <v>85083</v>
      </c>
      <c r="N4131">
        <v>10</v>
      </c>
      <c r="O4131">
        <v>85073</v>
      </c>
      <c r="P4131" t="s">
        <v>14</v>
      </c>
      <c r="Q4131" t="s">
        <v>55</v>
      </c>
      <c r="R4131" t="s">
        <v>26</v>
      </c>
    </row>
    <row r="4132" spans="1:18" x14ac:dyDescent="0.25">
      <c r="A4132" t="s">
        <v>9310</v>
      </c>
      <c r="B4132" s="1">
        <v>45372</v>
      </c>
      <c r="C4132" t="s">
        <v>208</v>
      </c>
      <c r="D4132" t="s">
        <v>9311</v>
      </c>
      <c r="E4132" t="s">
        <v>53</v>
      </c>
      <c r="F4132" t="s">
        <v>76</v>
      </c>
      <c r="G4132" t="s">
        <v>23</v>
      </c>
      <c r="H4132" t="s">
        <v>127</v>
      </c>
      <c r="I4132">
        <v>4</v>
      </c>
      <c r="J4132">
        <v>44125</v>
      </c>
      <c r="K4132">
        <v>176500</v>
      </c>
      <c r="L4132">
        <v>147652</v>
      </c>
      <c r="M4132">
        <v>28848</v>
      </c>
      <c r="N4132">
        <v>15</v>
      </c>
      <c r="O4132">
        <v>28833</v>
      </c>
      <c r="P4132" t="s">
        <v>14</v>
      </c>
      <c r="Q4132" t="s">
        <v>34</v>
      </c>
      <c r="R4132" t="s">
        <v>26</v>
      </c>
    </row>
    <row r="4133" spans="1:18" x14ac:dyDescent="0.25">
      <c r="A4133" t="s">
        <v>9312</v>
      </c>
      <c r="B4133" s="1">
        <v>45161</v>
      </c>
      <c r="C4133" t="s">
        <v>67</v>
      </c>
      <c r="D4133" t="s">
        <v>9313</v>
      </c>
      <c r="E4133" t="s">
        <v>69</v>
      </c>
      <c r="F4133" t="s">
        <v>63</v>
      </c>
      <c r="G4133" t="s">
        <v>23</v>
      </c>
      <c r="H4133" t="s">
        <v>41</v>
      </c>
      <c r="I4133">
        <v>8</v>
      </c>
      <c r="J4133">
        <v>15289</v>
      </c>
      <c r="K4133">
        <v>122312</v>
      </c>
      <c r="L4133">
        <v>76980</v>
      </c>
      <c r="M4133">
        <v>45332</v>
      </c>
      <c r="N4133">
        <v>5</v>
      </c>
      <c r="O4133">
        <v>45327</v>
      </c>
      <c r="P4133" t="s">
        <v>14</v>
      </c>
      <c r="Q4133" t="s">
        <v>55</v>
      </c>
      <c r="R4133" t="s">
        <v>35</v>
      </c>
    </row>
    <row r="4134" spans="1:18" x14ac:dyDescent="0.25">
      <c r="A4134" t="s">
        <v>9314</v>
      </c>
      <c r="B4134" s="1">
        <v>45229</v>
      </c>
      <c r="C4134" t="s">
        <v>61</v>
      </c>
      <c r="D4134" t="s">
        <v>9315</v>
      </c>
      <c r="E4134" t="s">
        <v>21</v>
      </c>
      <c r="F4134" t="s">
        <v>22</v>
      </c>
      <c r="G4134" t="s">
        <v>32</v>
      </c>
      <c r="H4134" t="s">
        <v>173</v>
      </c>
      <c r="I4134">
        <v>6</v>
      </c>
      <c r="J4134">
        <v>36272</v>
      </c>
      <c r="K4134">
        <v>217632</v>
      </c>
      <c r="L4134">
        <v>169751</v>
      </c>
      <c r="M4134">
        <v>47881</v>
      </c>
      <c r="N4134">
        <v>10</v>
      </c>
      <c r="O4134">
        <v>47871</v>
      </c>
      <c r="P4134" t="s">
        <v>14</v>
      </c>
      <c r="Q4134" t="s">
        <v>25</v>
      </c>
      <c r="R4134" t="s">
        <v>35</v>
      </c>
    </row>
    <row r="4135" spans="1:18" x14ac:dyDescent="0.25">
      <c r="A4135" t="s">
        <v>9316</v>
      </c>
      <c r="B4135" s="1">
        <v>45469</v>
      </c>
      <c r="C4135" t="s">
        <v>19</v>
      </c>
      <c r="D4135" t="s">
        <v>9317</v>
      </c>
      <c r="E4135" t="s">
        <v>53</v>
      </c>
      <c r="F4135" t="s">
        <v>70</v>
      </c>
      <c r="G4135" t="s">
        <v>48</v>
      </c>
      <c r="H4135" t="s">
        <v>202</v>
      </c>
      <c r="I4135">
        <v>7</v>
      </c>
      <c r="J4135">
        <v>30599</v>
      </c>
      <c r="K4135">
        <v>214193</v>
      </c>
      <c r="L4135">
        <v>170479</v>
      </c>
      <c r="M4135">
        <v>43714</v>
      </c>
      <c r="N4135">
        <v>15</v>
      </c>
      <c r="O4135">
        <v>43699</v>
      </c>
      <c r="P4135" t="s">
        <v>14</v>
      </c>
      <c r="Q4135" t="s">
        <v>25</v>
      </c>
      <c r="R4135" t="s">
        <v>26</v>
      </c>
    </row>
    <row r="4136" spans="1:18" x14ac:dyDescent="0.25">
      <c r="A4136" t="s">
        <v>9318</v>
      </c>
      <c r="B4136" s="1">
        <v>45088</v>
      </c>
      <c r="C4136" t="s">
        <v>19</v>
      </c>
      <c r="D4136" t="s">
        <v>9319</v>
      </c>
      <c r="E4136" t="s">
        <v>53</v>
      </c>
      <c r="F4136" t="s">
        <v>63</v>
      </c>
      <c r="G4136" t="s">
        <v>23</v>
      </c>
      <c r="H4136" t="s">
        <v>169</v>
      </c>
      <c r="I4136">
        <v>2</v>
      </c>
      <c r="J4136">
        <v>5856</v>
      </c>
      <c r="K4136">
        <v>11712</v>
      </c>
      <c r="L4136">
        <v>9272</v>
      </c>
      <c r="M4136">
        <v>2440</v>
      </c>
      <c r="N4136">
        <v>0</v>
      </c>
      <c r="O4136">
        <v>2440</v>
      </c>
      <c r="P4136" t="s">
        <v>14</v>
      </c>
      <c r="Q4136" t="s">
        <v>35</v>
      </c>
      <c r="R4136" t="s">
        <v>26</v>
      </c>
    </row>
    <row r="4137" spans="1:18" x14ac:dyDescent="0.25">
      <c r="A4137" t="s">
        <v>9320</v>
      </c>
      <c r="B4137" s="1">
        <v>45020</v>
      </c>
      <c r="C4137" t="s">
        <v>227</v>
      </c>
      <c r="D4137" t="s">
        <v>9321</v>
      </c>
      <c r="E4137" t="s">
        <v>46</v>
      </c>
      <c r="F4137" t="s">
        <v>76</v>
      </c>
      <c r="G4137" t="s">
        <v>48</v>
      </c>
      <c r="H4137" t="s">
        <v>64</v>
      </c>
      <c r="I4137">
        <v>6</v>
      </c>
      <c r="J4137">
        <v>6282</v>
      </c>
      <c r="K4137">
        <v>37692</v>
      </c>
      <c r="L4137">
        <v>24884</v>
      </c>
      <c r="M4137">
        <v>12808</v>
      </c>
      <c r="N4137">
        <v>5</v>
      </c>
      <c r="O4137">
        <v>12803</v>
      </c>
      <c r="P4137" t="s">
        <v>14</v>
      </c>
      <c r="Q4137" t="s">
        <v>55</v>
      </c>
      <c r="R4137" t="s">
        <v>35</v>
      </c>
    </row>
    <row r="4138" spans="1:18" x14ac:dyDescent="0.25">
      <c r="A4138" t="s">
        <v>9322</v>
      </c>
      <c r="B4138" s="1">
        <v>45071</v>
      </c>
      <c r="C4138" t="s">
        <v>140</v>
      </c>
      <c r="D4138" t="s">
        <v>9323</v>
      </c>
      <c r="E4138" t="s">
        <v>46</v>
      </c>
      <c r="F4138" t="s">
        <v>31</v>
      </c>
      <c r="G4138" t="s">
        <v>23</v>
      </c>
      <c r="H4138" t="s">
        <v>127</v>
      </c>
      <c r="I4138">
        <v>7</v>
      </c>
      <c r="J4138">
        <v>4024</v>
      </c>
      <c r="K4138">
        <v>28168</v>
      </c>
      <c r="L4138">
        <v>23795</v>
      </c>
      <c r="M4138">
        <v>4373</v>
      </c>
      <c r="N4138">
        <v>0</v>
      </c>
      <c r="O4138">
        <v>4373</v>
      </c>
      <c r="P4138" t="s">
        <v>14</v>
      </c>
      <c r="Q4138" t="s">
        <v>34</v>
      </c>
      <c r="R4138" t="s">
        <v>35</v>
      </c>
    </row>
    <row r="4139" spans="1:18" x14ac:dyDescent="0.25">
      <c r="A4139" t="s">
        <v>9324</v>
      </c>
      <c r="B4139" s="1">
        <v>45141</v>
      </c>
      <c r="C4139" t="s">
        <v>67</v>
      </c>
      <c r="D4139" t="s">
        <v>9325</v>
      </c>
      <c r="E4139" t="s">
        <v>21</v>
      </c>
      <c r="F4139" t="s">
        <v>22</v>
      </c>
      <c r="G4139" t="s">
        <v>71</v>
      </c>
      <c r="H4139" t="s">
        <v>81</v>
      </c>
      <c r="I4139">
        <v>3</v>
      </c>
      <c r="J4139">
        <v>14137</v>
      </c>
      <c r="K4139">
        <v>42411</v>
      </c>
      <c r="L4139">
        <v>37524</v>
      </c>
      <c r="M4139">
        <v>4887</v>
      </c>
      <c r="N4139">
        <v>10</v>
      </c>
      <c r="O4139">
        <v>4877</v>
      </c>
      <c r="P4139" t="s">
        <v>14</v>
      </c>
      <c r="Q4139" t="s">
        <v>34</v>
      </c>
      <c r="R4139" t="s">
        <v>35</v>
      </c>
    </row>
    <row r="4140" spans="1:18" x14ac:dyDescent="0.25">
      <c r="A4140" t="s">
        <v>9326</v>
      </c>
      <c r="B4140" s="1">
        <v>44724</v>
      </c>
      <c r="C4140" t="s">
        <v>19</v>
      </c>
      <c r="D4140" t="s">
        <v>9327</v>
      </c>
      <c r="E4140" t="s">
        <v>21</v>
      </c>
      <c r="F4140" t="s">
        <v>31</v>
      </c>
      <c r="G4140" t="s">
        <v>48</v>
      </c>
      <c r="H4140" t="s">
        <v>49</v>
      </c>
      <c r="I4140">
        <v>6</v>
      </c>
      <c r="J4140">
        <v>41742</v>
      </c>
      <c r="K4140">
        <v>250452</v>
      </c>
      <c r="L4140">
        <v>162079</v>
      </c>
      <c r="M4140">
        <v>88373</v>
      </c>
      <c r="N4140">
        <v>15</v>
      </c>
      <c r="O4140">
        <v>88358</v>
      </c>
      <c r="P4140" t="s">
        <v>14</v>
      </c>
      <c r="Q4140" t="s">
        <v>25</v>
      </c>
      <c r="R4140" t="s">
        <v>26</v>
      </c>
    </row>
    <row r="4141" spans="1:18" x14ac:dyDescent="0.25">
      <c r="A4141" t="s">
        <v>9328</v>
      </c>
      <c r="B4141" s="1">
        <v>45395</v>
      </c>
      <c r="C4141" t="s">
        <v>227</v>
      </c>
      <c r="D4141" t="s">
        <v>9329</v>
      </c>
      <c r="E4141" t="s">
        <v>46</v>
      </c>
      <c r="F4141" t="s">
        <v>76</v>
      </c>
      <c r="G4141" t="s">
        <v>23</v>
      </c>
      <c r="H4141" t="s">
        <v>41</v>
      </c>
      <c r="I4141">
        <v>3</v>
      </c>
      <c r="J4141">
        <v>30706</v>
      </c>
      <c r="K4141">
        <v>92118</v>
      </c>
      <c r="L4141">
        <v>74863</v>
      </c>
      <c r="M4141">
        <v>17255</v>
      </c>
      <c r="N4141">
        <v>5</v>
      </c>
      <c r="O4141">
        <v>17250</v>
      </c>
      <c r="P4141" t="s">
        <v>14</v>
      </c>
      <c r="Q4141" t="s">
        <v>34</v>
      </c>
      <c r="R4141" t="s">
        <v>26</v>
      </c>
    </row>
    <row r="4142" spans="1:18" x14ac:dyDescent="0.25">
      <c r="A4142" t="s">
        <v>9330</v>
      </c>
      <c r="B4142" s="1">
        <v>45191</v>
      </c>
      <c r="C4142" t="s">
        <v>38</v>
      </c>
      <c r="D4142" t="s">
        <v>9331</v>
      </c>
      <c r="E4142" t="s">
        <v>46</v>
      </c>
      <c r="F4142" t="s">
        <v>70</v>
      </c>
      <c r="G4142" t="s">
        <v>32</v>
      </c>
      <c r="H4142" t="s">
        <v>173</v>
      </c>
      <c r="I4142">
        <v>2</v>
      </c>
      <c r="J4142">
        <v>46785</v>
      </c>
      <c r="K4142">
        <v>93570</v>
      </c>
      <c r="L4142">
        <v>56750</v>
      </c>
      <c r="M4142">
        <v>36820</v>
      </c>
      <c r="N4142">
        <v>0</v>
      </c>
      <c r="O4142">
        <v>36820</v>
      </c>
      <c r="P4142" t="s">
        <v>14</v>
      </c>
      <c r="Q4142" t="s">
        <v>34</v>
      </c>
      <c r="R4142" t="s">
        <v>26</v>
      </c>
    </row>
    <row r="4143" spans="1:18" x14ac:dyDescent="0.25">
      <c r="A4143" t="s">
        <v>9332</v>
      </c>
      <c r="B4143" s="1">
        <v>45345</v>
      </c>
      <c r="C4143" t="s">
        <v>29</v>
      </c>
      <c r="D4143" t="s">
        <v>9333</v>
      </c>
      <c r="E4143" t="s">
        <v>69</v>
      </c>
      <c r="F4143" t="s">
        <v>114</v>
      </c>
      <c r="G4143" t="s">
        <v>32</v>
      </c>
      <c r="H4143" t="s">
        <v>33</v>
      </c>
      <c r="I4143">
        <v>10</v>
      </c>
      <c r="J4143">
        <v>1369</v>
      </c>
      <c r="K4143">
        <v>13690</v>
      </c>
      <c r="L4143">
        <v>10514</v>
      </c>
      <c r="M4143">
        <v>3176</v>
      </c>
      <c r="N4143">
        <v>15</v>
      </c>
      <c r="O4143">
        <v>3161</v>
      </c>
      <c r="P4143" t="s">
        <v>14</v>
      </c>
      <c r="Q4143" t="s">
        <v>55</v>
      </c>
      <c r="R4143" t="s">
        <v>35</v>
      </c>
    </row>
    <row r="4144" spans="1:18" x14ac:dyDescent="0.25">
      <c r="A4144" t="s">
        <v>9334</v>
      </c>
      <c r="B4144" s="1">
        <v>45328</v>
      </c>
      <c r="C4144" t="s">
        <v>29</v>
      </c>
      <c r="D4144" t="s">
        <v>9335</v>
      </c>
      <c r="E4144" t="s">
        <v>46</v>
      </c>
      <c r="F4144" t="s">
        <v>22</v>
      </c>
      <c r="G4144" t="s">
        <v>71</v>
      </c>
      <c r="H4144" t="s">
        <v>81</v>
      </c>
      <c r="I4144">
        <v>3</v>
      </c>
      <c r="J4144">
        <v>10221</v>
      </c>
      <c r="K4144">
        <v>30663</v>
      </c>
      <c r="L4144">
        <v>25001</v>
      </c>
      <c r="M4144">
        <v>5662</v>
      </c>
      <c r="N4144">
        <v>10</v>
      </c>
      <c r="O4144">
        <v>5652</v>
      </c>
      <c r="P4144" t="s">
        <v>14</v>
      </c>
      <c r="Q4144" t="s">
        <v>34</v>
      </c>
      <c r="R4144" t="s">
        <v>35</v>
      </c>
    </row>
    <row r="4145" spans="1:18" x14ac:dyDescent="0.25">
      <c r="A4145" t="s">
        <v>9336</v>
      </c>
      <c r="B4145" s="1">
        <v>44919</v>
      </c>
      <c r="C4145" t="s">
        <v>44</v>
      </c>
      <c r="D4145" t="s">
        <v>9337</v>
      </c>
      <c r="E4145" t="s">
        <v>69</v>
      </c>
      <c r="F4145" t="s">
        <v>114</v>
      </c>
      <c r="G4145" t="s">
        <v>71</v>
      </c>
      <c r="H4145" t="s">
        <v>195</v>
      </c>
      <c r="I4145">
        <v>1</v>
      </c>
      <c r="J4145">
        <v>33998</v>
      </c>
      <c r="K4145">
        <v>33998</v>
      </c>
      <c r="L4145">
        <v>28030</v>
      </c>
      <c r="M4145">
        <v>5968</v>
      </c>
      <c r="N4145">
        <v>10</v>
      </c>
      <c r="O4145">
        <v>5958</v>
      </c>
      <c r="P4145" t="s">
        <v>14</v>
      </c>
      <c r="Q4145" t="s">
        <v>55</v>
      </c>
      <c r="R4145" t="s">
        <v>26</v>
      </c>
    </row>
    <row r="4146" spans="1:18" x14ac:dyDescent="0.25">
      <c r="A4146" t="s">
        <v>9338</v>
      </c>
      <c r="B4146" s="1">
        <v>44772</v>
      </c>
      <c r="C4146" t="s">
        <v>97</v>
      </c>
      <c r="D4146" t="s">
        <v>9339</v>
      </c>
      <c r="E4146" t="s">
        <v>46</v>
      </c>
      <c r="F4146" t="s">
        <v>76</v>
      </c>
      <c r="G4146" t="s">
        <v>71</v>
      </c>
      <c r="H4146" t="s">
        <v>195</v>
      </c>
      <c r="I4146">
        <v>2</v>
      </c>
      <c r="J4146">
        <v>49829</v>
      </c>
      <c r="K4146">
        <v>99658</v>
      </c>
      <c r="L4146">
        <v>85960</v>
      </c>
      <c r="M4146">
        <v>13698</v>
      </c>
      <c r="N4146">
        <v>5</v>
      </c>
      <c r="O4146">
        <v>13693</v>
      </c>
      <c r="P4146" t="s">
        <v>14</v>
      </c>
      <c r="Q4146" t="s">
        <v>34</v>
      </c>
      <c r="R4146" t="s">
        <v>35</v>
      </c>
    </row>
    <row r="4147" spans="1:18" x14ac:dyDescent="0.25">
      <c r="A4147" t="s">
        <v>9340</v>
      </c>
      <c r="B4147" s="1">
        <v>44804</v>
      </c>
      <c r="C4147" t="s">
        <v>67</v>
      </c>
      <c r="D4147" t="s">
        <v>9341</v>
      </c>
      <c r="E4147" t="s">
        <v>46</v>
      </c>
      <c r="F4147" t="s">
        <v>63</v>
      </c>
      <c r="G4147" t="s">
        <v>71</v>
      </c>
      <c r="H4147" t="s">
        <v>195</v>
      </c>
      <c r="I4147">
        <v>2</v>
      </c>
      <c r="J4147">
        <v>34383</v>
      </c>
      <c r="K4147">
        <v>68766</v>
      </c>
      <c r="L4147">
        <v>55043</v>
      </c>
      <c r="M4147">
        <v>13723</v>
      </c>
      <c r="N4147">
        <v>0</v>
      </c>
      <c r="O4147">
        <v>13723</v>
      </c>
      <c r="P4147" t="s">
        <v>14</v>
      </c>
      <c r="Q4147" t="s">
        <v>35</v>
      </c>
      <c r="R4147" t="s">
        <v>26</v>
      </c>
    </row>
    <row r="4148" spans="1:18" x14ac:dyDescent="0.25">
      <c r="A4148" t="s">
        <v>9342</v>
      </c>
      <c r="B4148" s="1">
        <v>45246</v>
      </c>
      <c r="C4148" t="s">
        <v>133</v>
      </c>
      <c r="D4148" t="s">
        <v>9343</v>
      </c>
      <c r="E4148" t="s">
        <v>21</v>
      </c>
      <c r="F4148" t="s">
        <v>63</v>
      </c>
      <c r="G4148" t="s">
        <v>23</v>
      </c>
      <c r="H4148" t="s">
        <v>169</v>
      </c>
      <c r="I4148">
        <v>10</v>
      </c>
      <c r="J4148">
        <v>3115</v>
      </c>
      <c r="K4148">
        <v>31150</v>
      </c>
      <c r="L4148">
        <v>24104</v>
      </c>
      <c r="M4148">
        <v>7046</v>
      </c>
      <c r="N4148">
        <v>15</v>
      </c>
      <c r="O4148">
        <v>7031</v>
      </c>
      <c r="P4148" t="s">
        <v>14</v>
      </c>
      <c r="Q4148" t="s">
        <v>55</v>
      </c>
      <c r="R4148" t="s">
        <v>26</v>
      </c>
    </row>
    <row r="4149" spans="1:18" x14ac:dyDescent="0.25">
      <c r="A4149" t="s">
        <v>9344</v>
      </c>
      <c r="B4149" s="1">
        <v>44650</v>
      </c>
      <c r="C4149" t="s">
        <v>208</v>
      </c>
      <c r="D4149" t="s">
        <v>9345</v>
      </c>
      <c r="E4149" t="s">
        <v>21</v>
      </c>
      <c r="F4149" t="s">
        <v>63</v>
      </c>
      <c r="G4149" t="s">
        <v>23</v>
      </c>
      <c r="H4149" t="s">
        <v>41</v>
      </c>
      <c r="I4149">
        <v>6</v>
      </c>
      <c r="J4149">
        <v>11007</v>
      </c>
      <c r="K4149">
        <v>66042</v>
      </c>
      <c r="L4149">
        <v>51047</v>
      </c>
      <c r="M4149">
        <v>14995</v>
      </c>
      <c r="N4149">
        <v>15</v>
      </c>
      <c r="O4149">
        <v>14980</v>
      </c>
      <c r="P4149" t="s">
        <v>14</v>
      </c>
      <c r="Q4149" t="s">
        <v>35</v>
      </c>
      <c r="R4149" t="s">
        <v>26</v>
      </c>
    </row>
    <row r="4150" spans="1:18" x14ac:dyDescent="0.25">
      <c r="A4150" t="s">
        <v>9346</v>
      </c>
      <c r="B4150" s="1">
        <v>44886</v>
      </c>
      <c r="C4150" t="s">
        <v>133</v>
      </c>
      <c r="D4150" t="s">
        <v>9347</v>
      </c>
      <c r="E4150" t="s">
        <v>21</v>
      </c>
      <c r="F4150" t="s">
        <v>70</v>
      </c>
      <c r="G4150" t="s">
        <v>23</v>
      </c>
      <c r="H4150" t="s">
        <v>24</v>
      </c>
      <c r="I4150">
        <v>3</v>
      </c>
      <c r="J4150">
        <v>17605</v>
      </c>
      <c r="K4150">
        <v>52815</v>
      </c>
      <c r="L4150">
        <v>43870</v>
      </c>
      <c r="M4150">
        <v>8945</v>
      </c>
      <c r="N4150">
        <v>0</v>
      </c>
      <c r="O4150">
        <v>8945</v>
      </c>
      <c r="P4150" t="s">
        <v>14</v>
      </c>
      <c r="Q4150" t="s">
        <v>55</v>
      </c>
      <c r="R4150" t="s">
        <v>35</v>
      </c>
    </row>
    <row r="4151" spans="1:18" x14ac:dyDescent="0.25">
      <c r="A4151" t="s">
        <v>9348</v>
      </c>
      <c r="B4151" s="1">
        <v>45536</v>
      </c>
      <c r="C4151" t="s">
        <v>38</v>
      </c>
      <c r="D4151" t="s">
        <v>9349</v>
      </c>
      <c r="E4151" t="s">
        <v>46</v>
      </c>
      <c r="F4151" t="s">
        <v>47</v>
      </c>
      <c r="G4151" t="s">
        <v>71</v>
      </c>
      <c r="H4151" t="s">
        <v>72</v>
      </c>
      <c r="I4151">
        <v>1</v>
      </c>
      <c r="J4151">
        <v>43633</v>
      </c>
      <c r="K4151">
        <v>43633</v>
      </c>
      <c r="L4151">
        <v>35090</v>
      </c>
      <c r="M4151">
        <v>8543</v>
      </c>
      <c r="N4151">
        <v>10</v>
      </c>
      <c r="O4151">
        <v>8533</v>
      </c>
      <c r="P4151" t="s">
        <v>14</v>
      </c>
      <c r="Q4151" t="s">
        <v>35</v>
      </c>
      <c r="R4151" t="s">
        <v>26</v>
      </c>
    </row>
    <row r="4152" spans="1:18" x14ac:dyDescent="0.25">
      <c r="A4152" t="s">
        <v>9350</v>
      </c>
      <c r="B4152" s="1">
        <v>44648</v>
      </c>
      <c r="C4152" t="s">
        <v>208</v>
      </c>
      <c r="D4152" t="s">
        <v>9351</v>
      </c>
      <c r="E4152" t="s">
        <v>21</v>
      </c>
      <c r="F4152" t="s">
        <v>47</v>
      </c>
      <c r="G4152" t="s">
        <v>23</v>
      </c>
      <c r="H4152" t="s">
        <v>127</v>
      </c>
      <c r="I4152">
        <v>3</v>
      </c>
      <c r="J4152">
        <v>29370</v>
      </c>
      <c r="K4152">
        <v>88110</v>
      </c>
      <c r="L4152">
        <v>55219</v>
      </c>
      <c r="M4152">
        <v>32891</v>
      </c>
      <c r="N4152">
        <v>0</v>
      </c>
      <c r="O4152">
        <v>32891</v>
      </c>
      <c r="P4152" t="s">
        <v>14</v>
      </c>
      <c r="Q4152" t="s">
        <v>55</v>
      </c>
      <c r="R4152" t="s">
        <v>26</v>
      </c>
    </row>
    <row r="4153" spans="1:18" x14ac:dyDescent="0.25">
      <c r="A4153" t="s">
        <v>9352</v>
      </c>
      <c r="B4153" s="1">
        <v>44916</v>
      </c>
      <c r="C4153" t="s">
        <v>44</v>
      </c>
      <c r="D4153" t="s">
        <v>9353</v>
      </c>
      <c r="E4153" t="s">
        <v>69</v>
      </c>
      <c r="F4153" t="s">
        <v>40</v>
      </c>
      <c r="G4153" t="s">
        <v>71</v>
      </c>
      <c r="H4153" t="s">
        <v>195</v>
      </c>
      <c r="I4153">
        <v>5</v>
      </c>
      <c r="J4153">
        <v>18133</v>
      </c>
      <c r="K4153">
        <v>90665</v>
      </c>
      <c r="L4153">
        <v>59669</v>
      </c>
      <c r="M4153">
        <v>30996</v>
      </c>
      <c r="N4153">
        <v>0</v>
      </c>
      <c r="O4153">
        <v>30996</v>
      </c>
      <c r="P4153" t="s">
        <v>14</v>
      </c>
      <c r="Q4153" t="s">
        <v>34</v>
      </c>
      <c r="R4153" t="s">
        <v>26</v>
      </c>
    </row>
    <row r="4154" spans="1:18" x14ac:dyDescent="0.25">
      <c r="A4154" t="s">
        <v>9354</v>
      </c>
      <c r="B4154" s="1">
        <v>44566</v>
      </c>
      <c r="C4154" t="s">
        <v>84</v>
      </c>
      <c r="D4154" t="s">
        <v>9355</v>
      </c>
      <c r="E4154" t="s">
        <v>21</v>
      </c>
      <c r="F4154" t="s">
        <v>63</v>
      </c>
      <c r="G4154" t="s">
        <v>48</v>
      </c>
      <c r="H4154" t="s">
        <v>49</v>
      </c>
      <c r="I4154">
        <v>1</v>
      </c>
      <c r="J4154">
        <v>44561</v>
      </c>
      <c r="K4154">
        <v>44561</v>
      </c>
      <c r="L4154">
        <v>28633</v>
      </c>
      <c r="M4154">
        <v>15928</v>
      </c>
      <c r="N4154">
        <v>15</v>
      </c>
      <c r="O4154">
        <v>15913</v>
      </c>
      <c r="P4154" t="s">
        <v>14</v>
      </c>
      <c r="Q4154" t="s">
        <v>34</v>
      </c>
      <c r="R4154" t="s">
        <v>35</v>
      </c>
    </row>
    <row r="4155" spans="1:18" x14ac:dyDescent="0.25">
      <c r="A4155" t="s">
        <v>9356</v>
      </c>
      <c r="B4155" s="1">
        <v>45454</v>
      </c>
      <c r="C4155" t="s">
        <v>19</v>
      </c>
      <c r="D4155" t="s">
        <v>9357</v>
      </c>
      <c r="E4155" t="s">
        <v>46</v>
      </c>
      <c r="F4155" t="s">
        <v>31</v>
      </c>
      <c r="G4155" t="s">
        <v>48</v>
      </c>
      <c r="H4155" t="s">
        <v>54</v>
      </c>
      <c r="I4155">
        <v>5</v>
      </c>
      <c r="J4155">
        <v>10741</v>
      </c>
      <c r="K4155">
        <v>53705</v>
      </c>
      <c r="L4155">
        <v>33695</v>
      </c>
      <c r="M4155">
        <v>20010</v>
      </c>
      <c r="N4155">
        <v>15</v>
      </c>
      <c r="O4155">
        <v>19995</v>
      </c>
      <c r="P4155" t="s">
        <v>14</v>
      </c>
      <c r="Q4155" t="s">
        <v>25</v>
      </c>
      <c r="R4155" t="s">
        <v>26</v>
      </c>
    </row>
    <row r="4156" spans="1:18" x14ac:dyDescent="0.25">
      <c r="A4156" t="s">
        <v>9358</v>
      </c>
      <c r="B4156" s="1">
        <v>45125</v>
      </c>
      <c r="C4156" t="s">
        <v>97</v>
      </c>
      <c r="D4156" t="s">
        <v>9359</v>
      </c>
      <c r="E4156" t="s">
        <v>21</v>
      </c>
      <c r="F4156" t="s">
        <v>63</v>
      </c>
      <c r="G4156" t="s">
        <v>71</v>
      </c>
      <c r="H4156" t="s">
        <v>72</v>
      </c>
      <c r="I4156">
        <v>6</v>
      </c>
      <c r="J4156">
        <v>33460</v>
      </c>
      <c r="K4156">
        <v>200760</v>
      </c>
      <c r="L4156">
        <v>157332</v>
      </c>
      <c r="M4156">
        <v>43428</v>
      </c>
      <c r="N4156">
        <v>15</v>
      </c>
      <c r="O4156">
        <v>43413</v>
      </c>
      <c r="P4156" t="s">
        <v>14</v>
      </c>
      <c r="Q4156" t="s">
        <v>25</v>
      </c>
      <c r="R4156" t="s">
        <v>26</v>
      </c>
    </row>
    <row r="4157" spans="1:18" x14ac:dyDescent="0.25">
      <c r="A4157" t="s">
        <v>9360</v>
      </c>
      <c r="B4157" s="1">
        <v>45324</v>
      </c>
      <c r="C4157" t="s">
        <v>29</v>
      </c>
      <c r="D4157" t="s">
        <v>9361</v>
      </c>
      <c r="E4157" t="s">
        <v>21</v>
      </c>
      <c r="F4157" t="s">
        <v>40</v>
      </c>
      <c r="G4157" t="s">
        <v>71</v>
      </c>
      <c r="H4157" t="s">
        <v>111</v>
      </c>
      <c r="I4157">
        <v>9</v>
      </c>
      <c r="J4157">
        <v>24896</v>
      </c>
      <c r="K4157">
        <v>224064</v>
      </c>
      <c r="L4157">
        <v>162490</v>
      </c>
      <c r="M4157">
        <v>61574</v>
      </c>
      <c r="N4157">
        <v>10</v>
      </c>
      <c r="O4157">
        <v>61564</v>
      </c>
      <c r="P4157" t="s">
        <v>14</v>
      </c>
      <c r="Q4157" t="s">
        <v>55</v>
      </c>
      <c r="R4157" t="s">
        <v>35</v>
      </c>
    </row>
    <row r="4158" spans="1:18" x14ac:dyDescent="0.25">
      <c r="A4158" t="s">
        <v>9362</v>
      </c>
      <c r="B4158" s="1">
        <v>45524</v>
      </c>
      <c r="C4158" t="s">
        <v>67</v>
      </c>
      <c r="D4158" t="s">
        <v>9363</v>
      </c>
      <c r="E4158" t="s">
        <v>46</v>
      </c>
      <c r="F4158" t="s">
        <v>76</v>
      </c>
      <c r="G4158" t="s">
        <v>71</v>
      </c>
      <c r="H4158" t="s">
        <v>72</v>
      </c>
      <c r="I4158">
        <v>2</v>
      </c>
      <c r="J4158">
        <v>43267</v>
      </c>
      <c r="K4158">
        <v>86534</v>
      </c>
      <c r="L4158">
        <v>73918</v>
      </c>
      <c r="M4158">
        <v>12616</v>
      </c>
      <c r="N4158">
        <v>15</v>
      </c>
      <c r="O4158">
        <v>12601</v>
      </c>
      <c r="P4158" t="s">
        <v>14</v>
      </c>
      <c r="Q4158" t="s">
        <v>25</v>
      </c>
      <c r="R4158" t="s">
        <v>26</v>
      </c>
    </row>
    <row r="4159" spans="1:18" x14ac:dyDescent="0.25">
      <c r="A4159" t="s">
        <v>9364</v>
      </c>
      <c r="B4159" s="1">
        <v>44819</v>
      </c>
      <c r="C4159" t="s">
        <v>38</v>
      </c>
      <c r="D4159" t="s">
        <v>9365</v>
      </c>
      <c r="E4159" t="s">
        <v>46</v>
      </c>
      <c r="F4159" t="s">
        <v>47</v>
      </c>
      <c r="G4159" t="s">
        <v>48</v>
      </c>
      <c r="H4159" t="s">
        <v>54</v>
      </c>
      <c r="I4159">
        <v>3</v>
      </c>
      <c r="J4159">
        <v>307</v>
      </c>
      <c r="K4159">
        <v>921</v>
      </c>
      <c r="L4159">
        <v>665</v>
      </c>
      <c r="M4159">
        <v>256</v>
      </c>
      <c r="N4159">
        <v>10</v>
      </c>
      <c r="O4159">
        <v>246</v>
      </c>
      <c r="P4159" t="s">
        <v>14</v>
      </c>
      <c r="Q4159" t="s">
        <v>25</v>
      </c>
      <c r="R4159" t="s">
        <v>26</v>
      </c>
    </row>
    <row r="4160" spans="1:18" x14ac:dyDescent="0.25">
      <c r="A4160" t="s">
        <v>9366</v>
      </c>
      <c r="B4160" s="1">
        <v>45449</v>
      </c>
      <c r="C4160" t="s">
        <v>19</v>
      </c>
      <c r="D4160" t="s">
        <v>9367</v>
      </c>
      <c r="E4160" t="s">
        <v>46</v>
      </c>
      <c r="F4160" t="s">
        <v>31</v>
      </c>
      <c r="G4160" t="s">
        <v>71</v>
      </c>
      <c r="H4160" t="s">
        <v>111</v>
      </c>
      <c r="I4160">
        <v>6</v>
      </c>
      <c r="J4160">
        <v>19021</v>
      </c>
      <c r="K4160">
        <v>114126</v>
      </c>
      <c r="L4160">
        <v>84060</v>
      </c>
      <c r="M4160">
        <v>30066</v>
      </c>
      <c r="N4160">
        <v>0</v>
      </c>
      <c r="O4160">
        <v>30066</v>
      </c>
      <c r="P4160" t="s">
        <v>14</v>
      </c>
      <c r="Q4160" t="s">
        <v>35</v>
      </c>
      <c r="R4160" t="s">
        <v>35</v>
      </c>
    </row>
    <row r="4161" spans="1:18" x14ac:dyDescent="0.25">
      <c r="A4161" t="s">
        <v>9368</v>
      </c>
      <c r="B4161" s="1">
        <v>45230</v>
      </c>
      <c r="C4161" t="s">
        <v>61</v>
      </c>
      <c r="D4161" t="s">
        <v>9369</v>
      </c>
      <c r="E4161" t="s">
        <v>69</v>
      </c>
      <c r="F4161" t="s">
        <v>63</v>
      </c>
      <c r="G4161" t="s">
        <v>32</v>
      </c>
      <c r="H4161" t="s">
        <v>118</v>
      </c>
      <c r="I4161">
        <v>7</v>
      </c>
      <c r="J4161">
        <v>49924</v>
      </c>
      <c r="K4161">
        <v>349468</v>
      </c>
      <c r="L4161">
        <v>269742</v>
      </c>
      <c r="M4161">
        <v>79726</v>
      </c>
      <c r="N4161">
        <v>0</v>
      </c>
      <c r="O4161">
        <v>79726</v>
      </c>
      <c r="P4161" t="s">
        <v>14</v>
      </c>
      <c r="Q4161" t="s">
        <v>34</v>
      </c>
      <c r="R4161" t="s">
        <v>26</v>
      </c>
    </row>
    <row r="4162" spans="1:18" x14ac:dyDescent="0.25">
      <c r="A4162" t="s">
        <v>9370</v>
      </c>
      <c r="B4162" s="1">
        <v>45330</v>
      </c>
      <c r="C4162" t="s">
        <v>29</v>
      </c>
      <c r="D4162" t="s">
        <v>9371</v>
      </c>
      <c r="E4162" t="s">
        <v>21</v>
      </c>
      <c r="F4162" t="s">
        <v>40</v>
      </c>
      <c r="G4162" t="s">
        <v>32</v>
      </c>
      <c r="H4162" t="s">
        <v>77</v>
      </c>
      <c r="I4162">
        <v>3</v>
      </c>
      <c r="J4162">
        <v>35067</v>
      </c>
      <c r="K4162">
        <v>105201</v>
      </c>
      <c r="L4162">
        <v>86694</v>
      </c>
      <c r="M4162">
        <v>18507</v>
      </c>
      <c r="N4162">
        <v>5</v>
      </c>
      <c r="O4162">
        <v>18502</v>
      </c>
      <c r="P4162" t="s">
        <v>14</v>
      </c>
      <c r="Q4162" t="s">
        <v>34</v>
      </c>
      <c r="R4162" t="s">
        <v>26</v>
      </c>
    </row>
    <row r="4163" spans="1:18" x14ac:dyDescent="0.25">
      <c r="A4163" t="s">
        <v>9372</v>
      </c>
      <c r="B4163" s="1">
        <v>45270</v>
      </c>
      <c r="C4163" t="s">
        <v>44</v>
      </c>
      <c r="D4163" t="s">
        <v>9373</v>
      </c>
      <c r="E4163" t="s">
        <v>69</v>
      </c>
      <c r="F4163" t="s">
        <v>76</v>
      </c>
      <c r="G4163" t="s">
        <v>71</v>
      </c>
      <c r="H4163" t="s">
        <v>81</v>
      </c>
      <c r="I4163">
        <v>3</v>
      </c>
      <c r="J4163">
        <v>48880</v>
      </c>
      <c r="K4163">
        <v>146640</v>
      </c>
      <c r="L4163">
        <v>119357</v>
      </c>
      <c r="M4163">
        <v>27283</v>
      </c>
      <c r="N4163">
        <v>0</v>
      </c>
      <c r="O4163">
        <v>27283</v>
      </c>
      <c r="P4163" t="s">
        <v>14</v>
      </c>
      <c r="Q4163" t="s">
        <v>25</v>
      </c>
      <c r="R4163" t="s">
        <v>26</v>
      </c>
    </row>
    <row r="4164" spans="1:18" x14ac:dyDescent="0.25">
      <c r="A4164" t="s">
        <v>9374</v>
      </c>
      <c r="B4164" s="1">
        <v>44827</v>
      </c>
      <c r="C4164" t="s">
        <v>38</v>
      </c>
      <c r="D4164" t="s">
        <v>9375</v>
      </c>
      <c r="E4164" t="s">
        <v>69</v>
      </c>
      <c r="F4164" t="s">
        <v>63</v>
      </c>
      <c r="G4164" t="s">
        <v>32</v>
      </c>
      <c r="H4164" t="s">
        <v>173</v>
      </c>
      <c r="I4164">
        <v>5</v>
      </c>
      <c r="J4164">
        <v>41085</v>
      </c>
      <c r="K4164">
        <v>205425</v>
      </c>
      <c r="L4164">
        <v>154744</v>
      </c>
      <c r="M4164">
        <v>50681</v>
      </c>
      <c r="N4164">
        <v>15</v>
      </c>
      <c r="O4164">
        <v>50666</v>
      </c>
      <c r="P4164" t="s">
        <v>14</v>
      </c>
      <c r="Q4164" t="s">
        <v>55</v>
      </c>
      <c r="R4164" t="s">
        <v>26</v>
      </c>
    </row>
    <row r="4165" spans="1:18" x14ac:dyDescent="0.25">
      <c r="A4165" t="s">
        <v>9376</v>
      </c>
      <c r="B4165" s="1">
        <v>45377</v>
      </c>
      <c r="C4165" t="s">
        <v>208</v>
      </c>
      <c r="D4165" t="s">
        <v>9377</v>
      </c>
      <c r="E4165" t="s">
        <v>53</v>
      </c>
      <c r="F4165" t="s">
        <v>47</v>
      </c>
      <c r="G4165" t="s">
        <v>71</v>
      </c>
      <c r="H4165" t="s">
        <v>72</v>
      </c>
      <c r="I4165">
        <v>2</v>
      </c>
      <c r="J4165">
        <v>42235</v>
      </c>
      <c r="K4165">
        <v>84470</v>
      </c>
      <c r="L4165">
        <v>51591</v>
      </c>
      <c r="M4165">
        <v>32879</v>
      </c>
      <c r="N4165">
        <v>5</v>
      </c>
      <c r="O4165">
        <v>32874</v>
      </c>
      <c r="P4165" t="s">
        <v>14</v>
      </c>
      <c r="Q4165" t="s">
        <v>34</v>
      </c>
      <c r="R4165" t="s">
        <v>35</v>
      </c>
    </row>
    <row r="4166" spans="1:18" x14ac:dyDescent="0.25">
      <c r="A4166" t="s">
        <v>9378</v>
      </c>
      <c r="B4166" s="1">
        <v>45192</v>
      </c>
      <c r="C4166" t="s">
        <v>38</v>
      </c>
      <c r="D4166" t="s">
        <v>9379</v>
      </c>
      <c r="E4166" t="s">
        <v>21</v>
      </c>
      <c r="F4166" t="s">
        <v>31</v>
      </c>
      <c r="G4166" t="s">
        <v>23</v>
      </c>
      <c r="H4166" t="s">
        <v>169</v>
      </c>
      <c r="I4166">
        <v>1</v>
      </c>
      <c r="J4166">
        <v>7427</v>
      </c>
      <c r="K4166">
        <v>7427</v>
      </c>
      <c r="L4166">
        <v>4737</v>
      </c>
      <c r="M4166">
        <v>2690</v>
      </c>
      <c r="N4166">
        <v>5</v>
      </c>
      <c r="O4166">
        <v>2685</v>
      </c>
      <c r="P4166" t="s">
        <v>14</v>
      </c>
      <c r="Q4166" t="s">
        <v>35</v>
      </c>
      <c r="R4166" t="s">
        <v>35</v>
      </c>
    </row>
    <row r="4167" spans="1:18" x14ac:dyDescent="0.25">
      <c r="A4167" t="s">
        <v>9380</v>
      </c>
      <c r="B4167" s="1">
        <v>44709</v>
      </c>
      <c r="C4167" t="s">
        <v>140</v>
      </c>
      <c r="D4167" t="s">
        <v>9381</v>
      </c>
      <c r="E4167" t="s">
        <v>46</v>
      </c>
      <c r="F4167" t="s">
        <v>76</v>
      </c>
      <c r="G4167" t="s">
        <v>32</v>
      </c>
      <c r="H4167" t="s">
        <v>173</v>
      </c>
      <c r="I4167">
        <v>5</v>
      </c>
      <c r="J4167">
        <v>11184</v>
      </c>
      <c r="K4167">
        <v>55920</v>
      </c>
      <c r="L4167">
        <v>38235</v>
      </c>
      <c r="M4167">
        <v>17685</v>
      </c>
      <c r="N4167">
        <v>15</v>
      </c>
      <c r="O4167">
        <v>17670</v>
      </c>
      <c r="P4167" t="s">
        <v>14</v>
      </c>
      <c r="Q4167" t="s">
        <v>34</v>
      </c>
      <c r="R4167" t="s">
        <v>26</v>
      </c>
    </row>
    <row r="4168" spans="1:18" x14ac:dyDescent="0.25">
      <c r="A4168" t="s">
        <v>9382</v>
      </c>
      <c r="B4168" s="1">
        <v>45150</v>
      </c>
      <c r="C4168" t="s">
        <v>67</v>
      </c>
      <c r="D4168" t="s">
        <v>9383</v>
      </c>
      <c r="E4168" t="s">
        <v>21</v>
      </c>
      <c r="F4168" t="s">
        <v>63</v>
      </c>
      <c r="G4168" t="s">
        <v>32</v>
      </c>
      <c r="H4168" t="s">
        <v>173</v>
      </c>
      <c r="I4168">
        <v>8</v>
      </c>
      <c r="J4168">
        <v>39920</v>
      </c>
      <c r="K4168">
        <v>319360</v>
      </c>
      <c r="L4168">
        <v>248814</v>
      </c>
      <c r="M4168">
        <v>70546</v>
      </c>
      <c r="N4168">
        <v>10</v>
      </c>
      <c r="O4168">
        <v>70536</v>
      </c>
      <c r="P4168" t="s">
        <v>14</v>
      </c>
      <c r="Q4168" t="s">
        <v>34</v>
      </c>
      <c r="R4168" t="s">
        <v>26</v>
      </c>
    </row>
    <row r="4169" spans="1:18" x14ac:dyDescent="0.25">
      <c r="A4169" t="s">
        <v>9384</v>
      </c>
      <c r="B4169" s="1">
        <v>45054</v>
      </c>
      <c r="C4169" t="s">
        <v>140</v>
      </c>
      <c r="D4169" t="s">
        <v>9385</v>
      </c>
      <c r="E4169" t="s">
        <v>21</v>
      </c>
      <c r="F4169" t="s">
        <v>70</v>
      </c>
      <c r="G4169" t="s">
        <v>23</v>
      </c>
      <c r="H4169" t="s">
        <v>24</v>
      </c>
      <c r="I4169">
        <v>5</v>
      </c>
      <c r="J4169">
        <v>15492</v>
      </c>
      <c r="K4169">
        <v>77460</v>
      </c>
      <c r="L4169">
        <v>52310</v>
      </c>
      <c r="M4169">
        <v>25150</v>
      </c>
      <c r="N4169">
        <v>10</v>
      </c>
      <c r="O4169">
        <v>25140</v>
      </c>
      <c r="P4169" t="s">
        <v>14</v>
      </c>
      <c r="Q4169" t="s">
        <v>35</v>
      </c>
      <c r="R4169" t="s">
        <v>26</v>
      </c>
    </row>
    <row r="4170" spans="1:18" x14ac:dyDescent="0.25">
      <c r="A4170" t="s">
        <v>9386</v>
      </c>
      <c r="B4170" s="1">
        <v>45127</v>
      </c>
      <c r="C4170" t="s">
        <v>97</v>
      </c>
      <c r="D4170" t="s">
        <v>9387</v>
      </c>
      <c r="E4170" t="s">
        <v>46</v>
      </c>
      <c r="F4170" t="s">
        <v>114</v>
      </c>
      <c r="G4170" t="s">
        <v>48</v>
      </c>
      <c r="H4170" t="s">
        <v>54</v>
      </c>
      <c r="I4170">
        <v>5</v>
      </c>
      <c r="J4170">
        <v>42916</v>
      </c>
      <c r="K4170">
        <v>214580</v>
      </c>
      <c r="L4170">
        <v>143257</v>
      </c>
      <c r="M4170">
        <v>71323</v>
      </c>
      <c r="N4170">
        <v>0</v>
      </c>
      <c r="O4170">
        <v>71323</v>
      </c>
      <c r="P4170" t="s">
        <v>14</v>
      </c>
      <c r="Q4170" t="s">
        <v>34</v>
      </c>
      <c r="R4170" t="s">
        <v>35</v>
      </c>
    </row>
    <row r="4171" spans="1:18" x14ac:dyDescent="0.25">
      <c r="A4171" t="s">
        <v>9388</v>
      </c>
      <c r="B4171" s="1">
        <v>44642</v>
      </c>
      <c r="C4171" t="s">
        <v>208</v>
      </c>
      <c r="D4171" t="s">
        <v>9389</v>
      </c>
      <c r="E4171" t="s">
        <v>46</v>
      </c>
      <c r="F4171" t="s">
        <v>31</v>
      </c>
      <c r="G4171" t="s">
        <v>32</v>
      </c>
      <c r="H4171" t="s">
        <v>77</v>
      </c>
      <c r="I4171">
        <v>6</v>
      </c>
      <c r="J4171">
        <v>44622</v>
      </c>
      <c r="K4171">
        <v>267732</v>
      </c>
      <c r="L4171">
        <v>188300</v>
      </c>
      <c r="M4171">
        <v>79432</v>
      </c>
      <c r="N4171">
        <v>15</v>
      </c>
      <c r="O4171">
        <v>79417</v>
      </c>
      <c r="P4171" t="s">
        <v>14</v>
      </c>
      <c r="Q4171" t="s">
        <v>25</v>
      </c>
      <c r="R4171" t="s">
        <v>26</v>
      </c>
    </row>
    <row r="4172" spans="1:18" x14ac:dyDescent="0.25">
      <c r="A4172" t="s">
        <v>9390</v>
      </c>
      <c r="B4172" s="1">
        <v>45562</v>
      </c>
      <c r="C4172" t="s">
        <v>38</v>
      </c>
      <c r="D4172" t="s">
        <v>9391</v>
      </c>
      <c r="E4172" t="s">
        <v>53</v>
      </c>
      <c r="F4172" t="s">
        <v>70</v>
      </c>
      <c r="G4172" t="s">
        <v>48</v>
      </c>
      <c r="H4172" t="s">
        <v>64</v>
      </c>
      <c r="I4172">
        <v>1</v>
      </c>
      <c r="J4172">
        <v>1165</v>
      </c>
      <c r="K4172">
        <v>1165</v>
      </c>
      <c r="L4172">
        <v>892</v>
      </c>
      <c r="M4172">
        <v>273</v>
      </c>
      <c r="N4172">
        <v>10</v>
      </c>
      <c r="O4172">
        <v>263</v>
      </c>
      <c r="P4172" t="s">
        <v>14</v>
      </c>
      <c r="Q4172" t="s">
        <v>55</v>
      </c>
      <c r="R4172" t="s">
        <v>35</v>
      </c>
    </row>
    <row r="4173" spans="1:18" x14ac:dyDescent="0.25">
      <c r="A4173" t="s">
        <v>9392</v>
      </c>
      <c r="B4173" s="1">
        <v>45231</v>
      </c>
      <c r="C4173" t="s">
        <v>133</v>
      </c>
      <c r="D4173" t="s">
        <v>9393</v>
      </c>
      <c r="E4173" t="s">
        <v>53</v>
      </c>
      <c r="F4173" t="s">
        <v>70</v>
      </c>
      <c r="G4173" t="s">
        <v>23</v>
      </c>
      <c r="H4173" t="s">
        <v>24</v>
      </c>
      <c r="I4173">
        <v>1</v>
      </c>
      <c r="J4173">
        <v>32837</v>
      </c>
      <c r="K4173">
        <v>32837</v>
      </c>
      <c r="L4173">
        <v>28060</v>
      </c>
      <c r="M4173">
        <v>4777</v>
      </c>
      <c r="N4173">
        <v>10</v>
      </c>
      <c r="O4173">
        <v>4767</v>
      </c>
      <c r="P4173" t="s">
        <v>14</v>
      </c>
      <c r="Q4173" t="s">
        <v>34</v>
      </c>
      <c r="R4173" t="s">
        <v>26</v>
      </c>
    </row>
    <row r="4174" spans="1:18" x14ac:dyDescent="0.25">
      <c r="A4174" t="s">
        <v>9394</v>
      </c>
      <c r="B4174" s="1">
        <v>45436</v>
      </c>
      <c r="C4174" t="s">
        <v>140</v>
      </c>
      <c r="D4174" t="s">
        <v>9395</v>
      </c>
      <c r="E4174" t="s">
        <v>46</v>
      </c>
      <c r="F4174" t="s">
        <v>22</v>
      </c>
      <c r="G4174" t="s">
        <v>32</v>
      </c>
      <c r="H4174" t="s">
        <v>33</v>
      </c>
      <c r="I4174">
        <v>3</v>
      </c>
      <c r="J4174">
        <v>6854</v>
      </c>
      <c r="K4174">
        <v>20562</v>
      </c>
      <c r="L4174">
        <v>13684</v>
      </c>
      <c r="M4174">
        <v>6878</v>
      </c>
      <c r="N4174">
        <v>0</v>
      </c>
      <c r="O4174">
        <v>6878</v>
      </c>
      <c r="P4174" t="s">
        <v>14</v>
      </c>
      <c r="Q4174" t="s">
        <v>55</v>
      </c>
      <c r="R4174" t="s">
        <v>26</v>
      </c>
    </row>
    <row r="4175" spans="1:18" x14ac:dyDescent="0.25">
      <c r="A4175" t="s">
        <v>9396</v>
      </c>
      <c r="B4175" s="1">
        <v>45124</v>
      </c>
      <c r="C4175" t="s">
        <v>97</v>
      </c>
      <c r="D4175" t="s">
        <v>9397</v>
      </c>
      <c r="E4175" t="s">
        <v>53</v>
      </c>
      <c r="F4175" t="s">
        <v>31</v>
      </c>
      <c r="G4175" t="s">
        <v>48</v>
      </c>
      <c r="H4175" t="s">
        <v>49</v>
      </c>
      <c r="I4175">
        <v>5</v>
      </c>
      <c r="J4175">
        <v>26418</v>
      </c>
      <c r="K4175">
        <v>132090</v>
      </c>
      <c r="L4175">
        <v>108047</v>
      </c>
      <c r="M4175">
        <v>24043</v>
      </c>
      <c r="N4175">
        <v>15</v>
      </c>
      <c r="O4175">
        <v>24028</v>
      </c>
      <c r="P4175" t="s">
        <v>14</v>
      </c>
      <c r="Q4175" t="s">
        <v>55</v>
      </c>
      <c r="R4175" t="s">
        <v>35</v>
      </c>
    </row>
    <row r="4176" spans="1:18" x14ac:dyDescent="0.25">
      <c r="A4176" t="s">
        <v>9398</v>
      </c>
      <c r="B4176" s="1">
        <v>45126</v>
      </c>
      <c r="C4176" t="s">
        <v>97</v>
      </c>
      <c r="D4176" t="s">
        <v>9399</v>
      </c>
      <c r="E4176" t="s">
        <v>21</v>
      </c>
      <c r="F4176" t="s">
        <v>63</v>
      </c>
      <c r="G4176" t="s">
        <v>23</v>
      </c>
      <c r="H4176" t="s">
        <v>24</v>
      </c>
      <c r="I4176">
        <v>9</v>
      </c>
      <c r="J4176">
        <v>35036</v>
      </c>
      <c r="K4176">
        <v>315324</v>
      </c>
      <c r="L4176">
        <v>254070</v>
      </c>
      <c r="M4176">
        <v>61254</v>
      </c>
      <c r="N4176">
        <v>0</v>
      </c>
      <c r="O4176">
        <v>61254</v>
      </c>
      <c r="P4176" t="s">
        <v>14</v>
      </c>
      <c r="Q4176" t="s">
        <v>55</v>
      </c>
      <c r="R4176" t="s">
        <v>35</v>
      </c>
    </row>
    <row r="4177" spans="1:18" x14ac:dyDescent="0.25">
      <c r="A4177" t="s">
        <v>9400</v>
      </c>
      <c r="B4177" s="1">
        <v>45064</v>
      </c>
      <c r="C4177" t="s">
        <v>140</v>
      </c>
      <c r="D4177" t="s">
        <v>9401</v>
      </c>
      <c r="E4177" t="s">
        <v>21</v>
      </c>
      <c r="F4177" t="s">
        <v>47</v>
      </c>
      <c r="G4177" t="s">
        <v>48</v>
      </c>
      <c r="H4177" t="s">
        <v>49</v>
      </c>
      <c r="I4177">
        <v>6</v>
      </c>
      <c r="J4177">
        <v>48480</v>
      </c>
      <c r="K4177">
        <v>290880</v>
      </c>
      <c r="L4177">
        <v>259166</v>
      </c>
      <c r="M4177">
        <v>31714</v>
      </c>
      <c r="N4177">
        <v>10</v>
      </c>
      <c r="O4177">
        <v>31704</v>
      </c>
      <c r="P4177" t="s">
        <v>14</v>
      </c>
      <c r="Q4177" t="s">
        <v>25</v>
      </c>
      <c r="R4177" t="s">
        <v>26</v>
      </c>
    </row>
    <row r="4178" spans="1:18" x14ac:dyDescent="0.25">
      <c r="A4178" t="s">
        <v>9402</v>
      </c>
      <c r="B4178" s="1">
        <v>44660</v>
      </c>
      <c r="C4178" t="s">
        <v>227</v>
      </c>
      <c r="D4178" t="s">
        <v>9403</v>
      </c>
      <c r="E4178" t="s">
        <v>69</v>
      </c>
      <c r="F4178" t="s">
        <v>63</v>
      </c>
      <c r="G4178" t="s">
        <v>71</v>
      </c>
      <c r="H4178" t="s">
        <v>195</v>
      </c>
      <c r="I4178">
        <v>8</v>
      </c>
      <c r="J4178">
        <v>21657</v>
      </c>
      <c r="K4178">
        <v>173256</v>
      </c>
      <c r="L4178">
        <v>116158</v>
      </c>
      <c r="M4178">
        <v>57098</v>
      </c>
      <c r="N4178">
        <v>0</v>
      </c>
      <c r="O4178">
        <v>57098</v>
      </c>
      <c r="P4178" t="s">
        <v>14</v>
      </c>
      <c r="Q4178" t="s">
        <v>34</v>
      </c>
      <c r="R4178" t="s">
        <v>26</v>
      </c>
    </row>
    <row r="4179" spans="1:18" x14ac:dyDescent="0.25">
      <c r="A4179" t="s">
        <v>9404</v>
      </c>
      <c r="B4179" s="1">
        <v>44789</v>
      </c>
      <c r="C4179" t="s">
        <v>67</v>
      </c>
      <c r="D4179" t="s">
        <v>9405</v>
      </c>
      <c r="E4179" t="s">
        <v>69</v>
      </c>
      <c r="F4179" t="s">
        <v>114</v>
      </c>
      <c r="G4179" t="s">
        <v>71</v>
      </c>
      <c r="H4179" t="s">
        <v>81</v>
      </c>
      <c r="I4179">
        <v>1</v>
      </c>
      <c r="J4179">
        <v>3204</v>
      </c>
      <c r="K4179">
        <v>3204</v>
      </c>
      <c r="L4179">
        <v>2212</v>
      </c>
      <c r="M4179">
        <v>992</v>
      </c>
      <c r="N4179">
        <v>10</v>
      </c>
      <c r="O4179">
        <v>982</v>
      </c>
      <c r="P4179" t="s">
        <v>14</v>
      </c>
      <c r="Q4179" t="s">
        <v>55</v>
      </c>
      <c r="R4179" t="s">
        <v>26</v>
      </c>
    </row>
    <row r="4180" spans="1:18" x14ac:dyDescent="0.25">
      <c r="A4180" t="s">
        <v>9406</v>
      </c>
      <c r="B4180" s="1">
        <v>45372</v>
      </c>
      <c r="C4180" t="s">
        <v>208</v>
      </c>
      <c r="D4180" t="s">
        <v>9407</v>
      </c>
      <c r="E4180" t="s">
        <v>69</v>
      </c>
      <c r="F4180" t="s">
        <v>114</v>
      </c>
      <c r="G4180" t="s">
        <v>32</v>
      </c>
      <c r="H4180" t="s">
        <v>118</v>
      </c>
      <c r="I4180">
        <v>4</v>
      </c>
      <c r="J4180">
        <v>3789</v>
      </c>
      <c r="K4180">
        <v>15156</v>
      </c>
      <c r="L4180">
        <v>11206</v>
      </c>
      <c r="M4180">
        <v>3950</v>
      </c>
      <c r="N4180">
        <v>0</v>
      </c>
      <c r="O4180">
        <v>3950</v>
      </c>
      <c r="P4180" t="s">
        <v>14</v>
      </c>
      <c r="Q4180" t="s">
        <v>55</v>
      </c>
      <c r="R4180" t="s">
        <v>35</v>
      </c>
    </row>
    <row r="4181" spans="1:18" x14ac:dyDescent="0.25">
      <c r="A4181" t="s">
        <v>9408</v>
      </c>
      <c r="B4181" s="1">
        <v>45449</v>
      </c>
      <c r="C4181" t="s">
        <v>19</v>
      </c>
      <c r="D4181" t="s">
        <v>9409</v>
      </c>
      <c r="E4181" t="s">
        <v>21</v>
      </c>
      <c r="F4181" t="s">
        <v>40</v>
      </c>
      <c r="G4181" t="s">
        <v>71</v>
      </c>
      <c r="H4181" t="s">
        <v>72</v>
      </c>
      <c r="I4181">
        <v>10</v>
      </c>
      <c r="J4181">
        <v>2364</v>
      </c>
      <c r="K4181">
        <v>23640</v>
      </c>
      <c r="L4181">
        <v>18375</v>
      </c>
      <c r="M4181">
        <v>5265</v>
      </c>
      <c r="N4181">
        <v>0</v>
      </c>
      <c r="O4181">
        <v>5265</v>
      </c>
      <c r="P4181" t="s">
        <v>14</v>
      </c>
      <c r="Q4181" t="s">
        <v>55</v>
      </c>
      <c r="R4181" t="s">
        <v>35</v>
      </c>
    </row>
    <row r="4182" spans="1:18" x14ac:dyDescent="0.25">
      <c r="A4182" t="s">
        <v>9410</v>
      </c>
      <c r="B4182" s="1">
        <v>45441</v>
      </c>
      <c r="C4182" t="s">
        <v>140</v>
      </c>
      <c r="D4182" t="s">
        <v>9411</v>
      </c>
      <c r="E4182" t="s">
        <v>69</v>
      </c>
      <c r="F4182" t="s">
        <v>47</v>
      </c>
      <c r="G4182" t="s">
        <v>48</v>
      </c>
      <c r="H4182" t="s">
        <v>202</v>
      </c>
      <c r="I4182">
        <v>2</v>
      </c>
      <c r="J4182">
        <v>12572</v>
      </c>
      <c r="K4182">
        <v>25144</v>
      </c>
      <c r="L4182">
        <v>20646</v>
      </c>
      <c r="M4182">
        <v>4498</v>
      </c>
      <c r="N4182">
        <v>15</v>
      </c>
      <c r="O4182">
        <v>4483</v>
      </c>
      <c r="P4182" t="s">
        <v>14</v>
      </c>
      <c r="Q4182" t="s">
        <v>55</v>
      </c>
      <c r="R4182" t="s">
        <v>26</v>
      </c>
    </row>
    <row r="4183" spans="1:18" x14ac:dyDescent="0.25">
      <c r="A4183" t="s">
        <v>9412</v>
      </c>
      <c r="B4183" s="1">
        <v>45287</v>
      </c>
      <c r="C4183" t="s">
        <v>44</v>
      </c>
      <c r="D4183" t="s">
        <v>9413</v>
      </c>
      <c r="E4183" t="s">
        <v>46</v>
      </c>
      <c r="F4183" t="s">
        <v>47</v>
      </c>
      <c r="G4183" t="s">
        <v>48</v>
      </c>
      <c r="H4183" t="s">
        <v>202</v>
      </c>
      <c r="I4183">
        <v>6</v>
      </c>
      <c r="J4183">
        <v>11206</v>
      </c>
      <c r="K4183">
        <v>67236</v>
      </c>
      <c r="L4183">
        <v>44636</v>
      </c>
      <c r="M4183">
        <v>22600</v>
      </c>
      <c r="N4183">
        <v>0</v>
      </c>
      <c r="O4183">
        <v>22600</v>
      </c>
      <c r="P4183" t="s">
        <v>14</v>
      </c>
      <c r="Q4183" t="s">
        <v>55</v>
      </c>
      <c r="R4183" t="s">
        <v>26</v>
      </c>
    </row>
    <row r="4184" spans="1:18" x14ac:dyDescent="0.25">
      <c r="A4184" t="s">
        <v>9414</v>
      </c>
      <c r="B4184" s="1">
        <v>45537</v>
      </c>
      <c r="C4184" t="s">
        <v>38</v>
      </c>
      <c r="D4184" t="s">
        <v>9415</v>
      </c>
      <c r="E4184" t="s">
        <v>53</v>
      </c>
      <c r="F4184" t="s">
        <v>76</v>
      </c>
      <c r="G4184" t="s">
        <v>32</v>
      </c>
      <c r="H4184" t="s">
        <v>77</v>
      </c>
      <c r="I4184">
        <v>8</v>
      </c>
      <c r="J4184">
        <v>25880</v>
      </c>
      <c r="K4184">
        <v>207040</v>
      </c>
      <c r="L4184">
        <v>130595</v>
      </c>
      <c r="M4184">
        <v>76445</v>
      </c>
      <c r="N4184">
        <v>15</v>
      </c>
      <c r="O4184">
        <v>76430</v>
      </c>
      <c r="P4184" t="s">
        <v>14</v>
      </c>
      <c r="Q4184" t="s">
        <v>34</v>
      </c>
      <c r="R4184" t="s">
        <v>26</v>
      </c>
    </row>
    <row r="4185" spans="1:18" x14ac:dyDescent="0.25">
      <c r="A4185" t="s">
        <v>9416</v>
      </c>
      <c r="B4185" s="1">
        <v>44816</v>
      </c>
      <c r="C4185" t="s">
        <v>38</v>
      </c>
      <c r="D4185" t="s">
        <v>9417</v>
      </c>
      <c r="E4185" t="s">
        <v>21</v>
      </c>
      <c r="F4185" t="s">
        <v>47</v>
      </c>
      <c r="G4185" t="s">
        <v>23</v>
      </c>
      <c r="H4185" t="s">
        <v>24</v>
      </c>
      <c r="I4185">
        <v>7</v>
      </c>
      <c r="J4185">
        <v>8446</v>
      </c>
      <c r="K4185">
        <v>59122</v>
      </c>
      <c r="L4185">
        <v>42215</v>
      </c>
      <c r="M4185">
        <v>16907</v>
      </c>
      <c r="N4185">
        <v>15</v>
      </c>
      <c r="O4185">
        <v>16892</v>
      </c>
      <c r="P4185" t="s">
        <v>14</v>
      </c>
      <c r="Q4185" t="s">
        <v>55</v>
      </c>
      <c r="R4185" t="s">
        <v>26</v>
      </c>
    </row>
    <row r="4186" spans="1:18" x14ac:dyDescent="0.25">
      <c r="A4186" t="s">
        <v>9418</v>
      </c>
      <c r="B4186" s="1">
        <v>45540</v>
      </c>
      <c r="C4186" t="s">
        <v>38</v>
      </c>
      <c r="D4186" t="s">
        <v>9419</v>
      </c>
      <c r="E4186" t="s">
        <v>53</v>
      </c>
      <c r="F4186" t="s">
        <v>40</v>
      </c>
      <c r="G4186" t="s">
        <v>71</v>
      </c>
      <c r="H4186" t="s">
        <v>81</v>
      </c>
      <c r="I4186">
        <v>9</v>
      </c>
      <c r="J4186">
        <v>24930</v>
      </c>
      <c r="K4186">
        <v>224370</v>
      </c>
      <c r="L4186">
        <v>152421</v>
      </c>
      <c r="M4186">
        <v>71949</v>
      </c>
      <c r="N4186">
        <v>15</v>
      </c>
      <c r="O4186">
        <v>71934</v>
      </c>
      <c r="P4186" t="s">
        <v>14</v>
      </c>
      <c r="Q4186" t="s">
        <v>34</v>
      </c>
      <c r="R4186" t="s">
        <v>35</v>
      </c>
    </row>
    <row r="4187" spans="1:18" x14ac:dyDescent="0.25">
      <c r="A4187" t="s">
        <v>9420</v>
      </c>
      <c r="B4187" s="1">
        <v>44869</v>
      </c>
      <c r="C4187" t="s">
        <v>133</v>
      </c>
      <c r="D4187" t="s">
        <v>9421</v>
      </c>
      <c r="E4187" t="s">
        <v>21</v>
      </c>
      <c r="F4187" t="s">
        <v>40</v>
      </c>
      <c r="G4187" t="s">
        <v>23</v>
      </c>
      <c r="H4187" t="s">
        <v>24</v>
      </c>
      <c r="I4187">
        <v>5</v>
      </c>
      <c r="J4187">
        <v>38965</v>
      </c>
      <c r="K4187">
        <v>194825</v>
      </c>
      <c r="L4187">
        <v>129322</v>
      </c>
      <c r="M4187">
        <v>65503</v>
      </c>
      <c r="N4187">
        <v>15</v>
      </c>
      <c r="O4187">
        <v>65488</v>
      </c>
      <c r="P4187" t="s">
        <v>14</v>
      </c>
      <c r="Q4187" t="s">
        <v>34</v>
      </c>
      <c r="R4187" t="s">
        <v>26</v>
      </c>
    </row>
    <row r="4188" spans="1:18" x14ac:dyDescent="0.25">
      <c r="A4188" t="s">
        <v>9422</v>
      </c>
      <c r="B4188" s="1">
        <v>44621</v>
      </c>
      <c r="C4188" t="s">
        <v>208</v>
      </c>
      <c r="D4188" t="s">
        <v>9423</v>
      </c>
      <c r="E4188" t="s">
        <v>69</v>
      </c>
      <c r="F4188" t="s">
        <v>63</v>
      </c>
      <c r="G4188" t="s">
        <v>48</v>
      </c>
      <c r="H4188" t="s">
        <v>64</v>
      </c>
      <c r="I4188">
        <v>2</v>
      </c>
      <c r="J4188">
        <v>48548</v>
      </c>
      <c r="K4188">
        <v>97096</v>
      </c>
      <c r="L4188">
        <v>76585</v>
      </c>
      <c r="M4188">
        <v>20511</v>
      </c>
      <c r="N4188">
        <v>0</v>
      </c>
      <c r="O4188">
        <v>20511</v>
      </c>
      <c r="P4188" t="s">
        <v>14</v>
      </c>
      <c r="Q4188" t="s">
        <v>34</v>
      </c>
      <c r="R4188" t="s">
        <v>26</v>
      </c>
    </row>
    <row r="4189" spans="1:18" x14ac:dyDescent="0.25">
      <c r="A4189" t="s">
        <v>9424</v>
      </c>
      <c r="B4189" s="1">
        <v>44816</v>
      </c>
      <c r="C4189" t="s">
        <v>38</v>
      </c>
      <c r="D4189" t="s">
        <v>9425</v>
      </c>
      <c r="E4189" t="s">
        <v>69</v>
      </c>
      <c r="F4189" t="s">
        <v>114</v>
      </c>
      <c r="G4189" t="s">
        <v>71</v>
      </c>
      <c r="H4189" t="s">
        <v>111</v>
      </c>
      <c r="I4189">
        <v>6</v>
      </c>
      <c r="J4189">
        <v>46665</v>
      </c>
      <c r="K4189">
        <v>279990</v>
      </c>
      <c r="L4189">
        <v>226918</v>
      </c>
      <c r="M4189">
        <v>53072</v>
      </c>
      <c r="N4189">
        <v>0</v>
      </c>
      <c r="O4189">
        <v>53072</v>
      </c>
      <c r="P4189" t="s">
        <v>14</v>
      </c>
      <c r="Q4189" t="s">
        <v>34</v>
      </c>
      <c r="R4189" t="s">
        <v>26</v>
      </c>
    </row>
    <row r="4190" spans="1:18" x14ac:dyDescent="0.25">
      <c r="A4190" t="s">
        <v>9426</v>
      </c>
      <c r="B4190" s="1">
        <v>44601</v>
      </c>
      <c r="C4190" t="s">
        <v>29</v>
      </c>
      <c r="D4190" t="s">
        <v>9427</v>
      </c>
      <c r="E4190" t="s">
        <v>53</v>
      </c>
      <c r="F4190" t="s">
        <v>63</v>
      </c>
      <c r="G4190" t="s">
        <v>32</v>
      </c>
      <c r="H4190" t="s">
        <v>77</v>
      </c>
      <c r="I4190">
        <v>4</v>
      </c>
      <c r="J4190">
        <v>26397</v>
      </c>
      <c r="K4190">
        <v>105588</v>
      </c>
      <c r="L4190">
        <v>76975</v>
      </c>
      <c r="M4190">
        <v>28613</v>
      </c>
      <c r="N4190">
        <v>0</v>
      </c>
      <c r="O4190">
        <v>28613</v>
      </c>
      <c r="P4190" t="s">
        <v>14</v>
      </c>
      <c r="Q4190" t="s">
        <v>34</v>
      </c>
      <c r="R4190" t="s">
        <v>35</v>
      </c>
    </row>
    <row r="4191" spans="1:18" x14ac:dyDescent="0.25">
      <c r="A4191" t="s">
        <v>9428</v>
      </c>
      <c r="B4191" s="1">
        <v>45478</v>
      </c>
      <c r="C4191" t="s">
        <v>97</v>
      </c>
      <c r="D4191" t="s">
        <v>9429</v>
      </c>
      <c r="E4191" t="s">
        <v>53</v>
      </c>
      <c r="F4191" t="s">
        <v>31</v>
      </c>
      <c r="G4191" t="s">
        <v>71</v>
      </c>
      <c r="H4191" t="s">
        <v>81</v>
      </c>
      <c r="I4191">
        <v>7</v>
      </c>
      <c r="J4191">
        <v>22002</v>
      </c>
      <c r="K4191">
        <v>154014</v>
      </c>
      <c r="L4191">
        <v>120891</v>
      </c>
      <c r="M4191">
        <v>33123</v>
      </c>
      <c r="N4191">
        <v>15</v>
      </c>
      <c r="O4191">
        <v>33108</v>
      </c>
      <c r="P4191" t="s">
        <v>14</v>
      </c>
      <c r="Q4191" t="s">
        <v>55</v>
      </c>
      <c r="R4191" t="s">
        <v>26</v>
      </c>
    </row>
    <row r="4192" spans="1:18" x14ac:dyDescent="0.25">
      <c r="A4192" t="s">
        <v>9430</v>
      </c>
      <c r="B4192" s="1">
        <v>45252</v>
      </c>
      <c r="C4192" t="s">
        <v>133</v>
      </c>
      <c r="D4192" t="s">
        <v>9431</v>
      </c>
      <c r="E4192" t="s">
        <v>21</v>
      </c>
      <c r="F4192" t="s">
        <v>63</v>
      </c>
      <c r="G4192" t="s">
        <v>48</v>
      </c>
      <c r="H4192" t="s">
        <v>49</v>
      </c>
      <c r="I4192">
        <v>5</v>
      </c>
      <c r="J4192">
        <v>17389</v>
      </c>
      <c r="K4192">
        <v>86945</v>
      </c>
      <c r="L4192">
        <v>75649</v>
      </c>
      <c r="M4192">
        <v>11296</v>
      </c>
      <c r="N4192">
        <v>10</v>
      </c>
      <c r="O4192">
        <v>11286</v>
      </c>
      <c r="P4192" t="s">
        <v>14</v>
      </c>
      <c r="Q4192" t="s">
        <v>55</v>
      </c>
      <c r="R4192" t="s">
        <v>26</v>
      </c>
    </row>
    <row r="4193" spans="1:18" x14ac:dyDescent="0.25">
      <c r="A4193" t="s">
        <v>9432</v>
      </c>
      <c r="B4193" s="1">
        <v>45477</v>
      </c>
      <c r="C4193" t="s">
        <v>97</v>
      </c>
      <c r="D4193" t="s">
        <v>9433</v>
      </c>
      <c r="E4193" t="s">
        <v>53</v>
      </c>
      <c r="F4193" t="s">
        <v>47</v>
      </c>
      <c r="G4193" t="s">
        <v>48</v>
      </c>
      <c r="H4193" t="s">
        <v>49</v>
      </c>
      <c r="I4193">
        <v>9</v>
      </c>
      <c r="J4193">
        <v>49248</v>
      </c>
      <c r="K4193">
        <v>443232</v>
      </c>
      <c r="L4193">
        <v>279635</v>
      </c>
      <c r="M4193">
        <v>163597</v>
      </c>
      <c r="N4193">
        <v>5</v>
      </c>
      <c r="O4193">
        <v>163592</v>
      </c>
      <c r="P4193" t="s">
        <v>14</v>
      </c>
      <c r="Q4193" t="s">
        <v>34</v>
      </c>
      <c r="R4193" t="s">
        <v>35</v>
      </c>
    </row>
    <row r="4194" spans="1:18" x14ac:dyDescent="0.25">
      <c r="A4194" t="s">
        <v>9434</v>
      </c>
      <c r="B4194" s="1">
        <v>45435</v>
      </c>
      <c r="C4194" t="s">
        <v>140</v>
      </c>
      <c r="D4194" t="s">
        <v>9435</v>
      </c>
      <c r="E4194" t="s">
        <v>69</v>
      </c>
      <c r="F4194" t="s">
        <v>63</v>
      </c>
      <c r="G4194" t="s">
        <v>23</v>
      </c>
      <c r="H4194" t="s">
        <v>41</v>
      </c>
      <c r="I4194">
        <v>1</v>
      </c>
      <c r="J4194">
        <v>25540</v>
      </c>
      <c r="K4194">
        <v>25540</v>
      </c>
      <c r="L4194">
        <v>21511</v>
      </c>
      <c r="M4194">
        <v>4029</v>
      </c>
      <c r="N4194">
        <v>0</v>
      </c>
      <c r="O4194">
        <v>4029</v>
      </c>
      <c r="P4194" t="s">
        <v>14</v>
      </c>
      <c r="Q4194" t="s">
        <v>34</v>
      </c>
      <c r="R4194" t="s">
        <v>26</v>
      </c>
    </row>
    <row r="4195" spans="1:18" x14ac:dyDescent="0.25">
      <c r="A4195" t="s">
        <v>9436</v>
      </c>
      <c r="B4195" s="1">
        <v>45045</v>
      </c>
      <c r="C4195" t="s">
        <v>227</v>
      </c>
      <c r="D4195" t="s">
        <v>9437</v>
      </c>
      <c r="E4195" t="s">
        <v>53</v>
      </c>
      <c r="F4195" t="s">
        <v>76</v>
      </c>
      <c r="G4195" t="s">
        <v>71</v>
      </c>
      <c r="H4195" t="s">
        <v>195</v>
      </c>
      <c r="I4195">
        <v>10</v>
      </c>
      <c r="J4195">
        <v>41918</v>
      </c>
      <c r="K4195">
        <v>419180</v>
      </c>
      <c r="L4195">
        <v>258907</v>
      </c>
      <c r="M4195">
        <v>160273</v>
      </c>
      <c r="N4195">
        <v>15</v>
      </c>
      <c r="O4195">
        <v>160258</v>
      </c>
      <c r="P4195" t="s">
        <v>14</v>
      </c>
      <c r="Q4195" t="s">
        <v>25</v>
      </c>
      <c r="R4195" t="s">
        <v>26</v>
      </c>
    </row>
    <row r="4196" spans="1:18" x14ac:dyDescent="0.25">
      <c r="A4196" t="s">
        <v>9438</v>
      </c>
      <c r="B4196" s="1">
        <v>44639</v>
      </c>
      <c r="C4196" t="s">
        <v>208</v>
      </c>
      <c r="D4196" t="s">
        <v>9439</v>
      </c>
      <c r="E4196" t="s">
        <v>46</v>
      </c>
      <c r="F4196" t="s">
        <v>63</v>
      </c>
      <c r="G4196" t="s">
        <v>71</v>
      </c>
      <c r="H4196" t="s">
        <v>72</v>
      </c>
      <c r="I4196">
        <v>7</v>
      </c>
      <c r="J4196">
        <v>14586</v>
      </c>
      <c r="K4196">
        <v>102102</v>
      </c>
      <c r="L4196">
        <v>77192</v>
      </c>
      <c r="M4196">
        <v>24910</v>
      </c>
      <c r="N4196">
        <v>0</v>
      </c>
      <c r="O4196">
        <v>24910</v>
      </c>
      <c r="P4196" t="s">
        <v>14</v>
      </c>
      <c r="Q4196" t="s">
        <v>55</v>
      </c>
      <c r="R4196" t="s">
        <v>26</v>
      </c>
    </row>
    <row r="4197" spans="1:18" x14ac:dyDescent="0.25">
      <c r="A4197" t="s">
        <v>9440</v>
      </c>
      <c r="B4197" s="1">
        <v>45473</v>
      </c>
      <c r="C4197" t="s">
        <v>19</v>
      </c>
      <c r="D4197" t="s">
        <v>9441</v>
      </c>
      <c r="E4197" t="s">
        <v>69</v>
      </c>
      <c r="F4197" t="s">
        <v>76</v>
      </c>
      <c r="G4197" t="s">
        <v>48</v>
      </c>
      <c r="H4197" t="s">
        <v>54</v>
      </c>
      <c r="I4197">
        <v>10</v>
      </c>
      <c r="J4197">
        <v>16561</v>
      </c>
      <c r="K4197">
        <v>165610</v>
      </c>
      <c r="L4197">
        <v>142235</v>
      </c>
      <c r="M4197">
        <v>23375</v>
      </c>
      <c r="N4197">
        <v>15</v>
      </c>
      <c r="O4197">
        <v>23360</v>
      </c>
      <c r="P4197" t="s">
        <v>14</v>
      </c>
      <c r="Q4197" t="s">
        <v>25</v>
      </c>
      <c r="R4197" t="s">
        <v>26</v>
      </c>
    </row>
    <row r="4198" spans="1:18" x14ac:dyDescent="0.25">
      <c r="A4198" t="s">
        <v>9442</v>
      </c>
      <c r="B4198" s="1">
        <v>44967</v>
      </c>
      <c r="C4198" t="s">
        <v>29</v>
      </c>
      <c r="D4198" t="s">
        <v>9443</v>
      </c>
      <c r="E4198" t="s">
        <v>21</v>
      </c>
      <c r="F4198" t="s">
        <v>40</v>
      </c>
      <c r="G4198" t="s">
        <v>32</v>
      </c>
      <c r="H4198" t="s">
        <v>77</v>
      </c>
      <c r="I4198">
        <v>4</v>
      </c>
      <c r="J4198">
        <v>21406</v>
      </c>
      <c r="K4198">
        <v>85624</v>
      </c>
      <c r="L4198">
        <v>52781</v>
      </c>
      <c r="M4198">
        <v>32843</v>
      </c>
      <c r="N4198">
        <v>0</v>
      </c>
      <c r="O4198">
        <v>32843</v>
      </c>
      <c r="P4198" t="s">
        <v>14</v>
      </c>
      <c r="Q4198" t="s">
        <v>35</v>
      </c>
      <c r="R4198" t="s">
        <v>26</v>
      </c>
    </row>
    <row r="4199" spans="1:18" x14ac:dyDescent="0.25">
      <c r="A4199" t="s">
        <v>9444</v>
      </c>
      <c r="B4199" s="1">
        <v>45284</v>
      </c>
      <c r="C4199" t="s">
        <v>44</v>
      </c>
      <c r="D4199" t="s">
        <v>9445</v>
      </c>
      <c r="E4199" t="s">
        <v>69</v>
      </c>
      <c r="F4199" t="s">
        <v>70</v>
      </c>
      <c r="G4199" t="s">
        <v>48</v>
      </c>
      <c r="H4199" t="s">
        <v>49</v>
      </c>
      <c r="I4199">
        <v>8</v>
      </c>
      <c r="J4199">
        <v>46537</v>
      </c>
      <c r="K4199">
        <v>372296</v>
      </c>
      <c r="L4199">
        <v>287178</v>
      </c>
      <c r="M4199">
        <v>85118</v>
      </c>
      <c r="N4199">
        <v>5</v>
      </c>
      <c r="O4199">
        <v>85113</v>
      </c>
      <c r="P4199" t="s">
        <v>14</v>
      </c>
      <c r="Q4199" t="s">
        <v>34</v>
      </c>
      <c r="R4199" t="s">
        <v>35</v>
      </c>
    </row>
    <row r="4200" spans="1:18" x14ac:dyDescent="0.25">
      <c r="A4200" t="s">
        <v>9446</v>
      </c>
      <c r="B4200" s="1">
        <v>45455</v>
      </c>
      <c r="C4200" t="s">
        <v>19</v>
      </c>
      <c r="D4200" t="s">
        <v>9447</v>
      </c>
      <c r="E4200" t="s">
        <v>69</v>
      </c>
      <c r="F4200" t="s">
        <v>40</v>
      </c>
      <c r="G4200" t="s">
        <v>71</v>
      </c>
      <c r="H4200" t="s">
        <v>111</v>
      </c>
      <c r="I4200">
        <v>5</v>
      </c>
      <c r="J4200">
        <v>44801</v>
      </c>
      <c r="K4200">
        <v>224005</v>
      </c>
      <c r="L4200">
        <v>136055</v>
      </c>
      <c r="M4200">
        <v>87950</v>
      </c>
      <c r="N4200">
        <v>0</v>
      </c>
      <c r="O4200">
        <v>87950</v>
      </c>
      <c r="P4200" t="s">
        <v>14</v>
      </c>
      <c r="Q4200" t="s">
        <v>35</v>
      </c>
      <c r="R4200" t="s">
        <v>26</v>
      </c>
    </row>
    <row r="4201" spans="1:18" x14ac:dyDescent="0.25">
      <c r="A4201" t="s">
        <v>9448</v>
      </c>
      <c r="B4201" s="1">
        <v>44571</v>
      </c>
      <c r="C4201" t="s">
        <v>84</v>
      </c>
      <c r="D4201" t="s">
        <v>9449</v>
      </c>
      <c r="E4201" t="s">
        <v>69</v>
      </c>
      <c r="F4201" t="s">
        <v>70</v>
      </c>
      <c r="G4201" t="s">
        <v>71</v>
      </c>
      <c r="H4201" t="s">
        <v>81</v>
      </c>
      <c r="I4201">
        <v>8</v>
      </c>
      <c r="J4201">
        <v>22546</v>
      </c>
      <c r="K4201">
        <v>180368</v>
      </c>
      <c r="L4201">
        <v>158226</v>
      </c>
      <c r="M4201">
        <v>22142</v>
      </c>
      <c r="N4201">
        <v>10</v>
      </c>
      <c r="O4201">
        <v>22132</v>
      </c>
      <c r="P4201" t="s">
        <v>14</v>
      </c>
      <c r="Q4201" t="s">
        <v>35</v>
      </c>
      <c r="R4201" t="s">
        <v>35</v>
      </c>
    </row>
    <row r="4202" spans="1:18" x14ac:dyDescent="0.25">
      <c r="A4202" t="s">
        <v>9450</v>
      </c>
      <c r="B4202" s="1">
        <v>45282</v>
      </c>
      <c r="C4202" t="s">
        <v>44</v>
      </c>
      <c r="D4202" t="s">
        <v>9451</v>
      </c>
      <c r="E4202" t="s">
        <v>46</v>
      </c>
      <c r="F4202" t="s">
        <v>76</v>
      </c>
      <c r="G4202" t="s">
        <v>32</v>
      </c>
      <c r="H4202" t="s">
        <v>77</v>
      </c>
      <c r="I4202">
        <v>6</v>
      </c>
      <c r="J4202">
        <v>17510</v>
      </c>
      <c r="K4202">
        <v>105060</v>
      </c>
      <c r="L4202">
        <v>84782</v>
      </c>
      <c r="M4202">
        <v>20278</v>
      </c>
      <c r="N4202">
        <v>10</v>
      </c>
      <c r="O4202">
        <v>20268</v>
      </c>
      <c r="P4202" t="s">
        <v>14</v>
      </c>
      <c r="Q4202" t="s">
        <v>55</v>
      </c>
      <c r="R4202" t="s">
        <v>26</v>
      </c>
    </row>
    <row r="4203" spans="1:18" x14ac:dyDescent="0.25">
      <c r="A4203" t="s">
        <v>9452</v>
      </c>
      <c r="B4203" s="1">
        <v>44924</v>
      </c>
      <c r="C4203" t="s">
        <v>44</v>
      </c>
      <c r="D4203" t="s">
        <v>9453</v>
      </c>
      <c r="E4203" t="s">
        <v>46</v>
      </c>
      <c r="F4203" t="s">
        <v>70</v>
      </c>
      <c r="G4203" t="s">
        <v>23</v>
      </c>
      <c r="H4203" t="s">
        <v>24</v>
      </c>
      <c r="I4203">
        <v>9</v>
      </c>
      <c r="J4203">
        <v>973</v>
      </c>
      <c r="K4203">
        <v>8757</v>
      </c>
      <c r="L4203">
        <v>5595</v>
      </c>
      <c r="M4203">
        <v>3162</v>
      </c>
      <c r="N4203">
        <v>10</v>
      </c>
      <c r="O4203">
        <v>3152</v>
      </c>
      <c r="P4203" t="s">
        <v>14</v>
      </c>
      <c r="Q4203" t="s">
        <v>55</v>
      </c>
      <c r="R4203" t="s">
        <v>26</v>
      </c>
    </row>
    <row r="4204" spans="1:18" x14ac:dyDescent="0.25">
      <c r="A4204" t="s">
        <v>9454</v>
      </c>
      <c r="B4204" s="1">
        <v>44991</v>
      </c>
      <c r="C4204" t="s">
        <v>208</v>
      </c>
      <c r="D4204" t="s">
        <v>9455</v>
      </c>
      <c r="E4204" t="s">
        <v>53</v>
      </c>
      <c r="F4204" t="s">
        <v>76</v>
      </c>
      <c r="G4204" t="s">
        <v>48</v>
      </c>
      <c r="H4204" t="s">
        <v>54</v>
      </c>
      <c r="I4204">
        <v>5</v>
      </c>
      <c r="J4204">
        <v>9716</v>
      </c>
      <c r="K4204">
        <v>48580</v>
      </c>
      <c r="L4204">
        <v>40984</v>
      </c>
      <c r="M4204">
        <v>7596</v>
      </c>
      <c r="N4204">
        <v>10</v>
      </c>
      <c r="O4204">
        <v>7586</v>
      </c>
      <c r="P4204" t="s">
        <v>14</v>
      </c>
      <c r="Q4204" t="s">
        <v>25</v>
      </c>
      <c r="R4204" t="s">
        <v>35</v>
      </c>
    </row>
    <row r="4205" spans="1:18" x14ac:dyDescent="0.25">
      <c r="A4205" t="s">
        <v>9456</v>
      </c>
      <c r="B4205" s="1">
        <v>44828</v>
      </c>
      <c r="C4205" t="s">
        <v>38</v>
      </c>
      <c r="D4205" t="s">
        <v>9457</v>
      </c>
      <c r="E4205" t="s">
        <v>69</v>
      </c>
      <c r="F4205" t="s">
        <v>63</v>
      </c>
      <c r="G4205" t="s">
        <v>48</v>
      </c>
      <c r="H4205" t="s">
        <v>202</v>
      </c>
      <c r="I4205">
        <v>6</v>
      </c>
      <c r="J4205">
        <v>7392</v>
      </c>
      <c r="K4205">
        <v>44352</v>
      </c>
      <c r="L4205">
        <v>30754</v>
      </c>
      <c r="M4205">
        <v>13598</v>
      </c>
      <c r="N4205">
        <v>10</v>
      </c>
      <c r="O4205">
        <v>13588</v>
      </c>
      <c r="P4205" t="s">
        <v>14</v>
      </c>
      <c r="Q4205" t="s">
        <v>35</v>
      </c>
      <c r="R4205" t="s">
        <v>26</v>
      </c>
    </row>
    <row r="4206" spans="1:18" x14ac:dyDescent="0.25">
      <c r="A4206" t="s">
        <v>9458</v>
      </c>
      <c r="B4206" s="1">
        <v>44993</v>
      </c>
      <c r="C4206" t="s">
        <v>208</v>
      </c>
      <c r="D4206" t="s">
        <v>9459</v>
      </c>
      <c r="E4206" t="s">
        <v>53</v>
      </c>
      <c r="F4206" t="s">
        <v>47</v>
      </c>
      <c r="G4206" t="s">
        <v>32</v>
      </c>
      <c r="H4206" t="s">
        <v>33</v>
      </c>
      <c r="I4206">
        <v>7</v>
      </c>
      <c r="J4206">
        <v>46791</v>
      </c>
      <c r="K4206">
        <v>327537</v>
      </c>
      <c r="L4206">
        <v>243913</v>
      </c>
      <c r="M4206">
        <v>83624</v>
      </c>
      <c r="N4206">
        <v>0</v>
      </c>
      <c r="O4206">
        <v>83624</v>
      </c>
      <c r="P4206" t="s">
        <v>14</v>
      </c>
      <c r="Q4206" t="s">
        <v>34</v>
      </c>
      <c r="R4206" t="s">
        <v>26</v>
      </c>
    </row>
    <row r="4207" spans="1:18" x14ac:dyDescent="0.25">
      <c r="A4207" t="s">
        <v>9460</v>
      </c>
      <c r="B4207" s="1">
        <v>45092</v>
      </c>
      <c r="C4207" t="s">
        <v>19</v>
      </c>
      <c r="D4207" t="s">
        <v>9461</v>
      </c>
      <c r="E4207" t="s">
        <v>53</v>
      </c>
      <c r="F4207" t="s">
        <v>31</v>
      </c>
      <c r="G4207" t="s">
        <v>48</v>
      </c>
      <c r="H4207" t="s">
        <v>49</v>
      </c>
      <c r="I4207">
        <v>5</v>
      </c>
      <c r="J4207">
        <v>25703</v>
      </c>
      <c r="K4207">
        <v>128515</v>
      </c>
      <c r="L4207">
        <v>86900</v>
      </c>
      <c r="M4207">
        <v>41615</v>
      </c>
      <c r="N4207">
        <v>5</v>
      </c>
      <c r="O4207">
        <v>41610</v>
      </c>
      <c r="P4207" t="s">
        <v>14</v>
      </c>
      <c r="Q4207" t="s">
        <v>35</v>
      </c>
      <c r="R4207" t="s">
        <v>35</v>
      </c>
    </row>
    <row r="4208" spans="1:18" x14ac:dyDescent="0.25">
      <c r="A4208" t="s">
        <v>9462</v>
      </c>
      <c r="B4208" s="1">
        <v>44848</v>
      </c>
      <c r="C4208" t="s">
        <v>61</v>
      </c>
      <c r="D4208" t="s">
        <v>9463</v>
      </c>
      <c r="E4208" t="s">
        <v>53</v>
      </c>
      <c r="F4208" t="s">
        <v>22</v>
      </c>
      <c r="G4208" t="s">
        <v>48</v>
      </c>
      <c r="H4208" t="s">
        <v>64</v>
      </c>
      <c r="I4208">
        <v>8</v>
      </c>
      <c r="J4208">
        <v>10788</v>
      </c>
      <c r="K4208">
        <v>86304</v>
      </c>
      <c r="L4208">
        <v>75176</v>
      </c>
      <c r="M4208">
        <v>11128</v>
      </c>
      <c r="N4208">
        <v>0</v>
      </c>
      <c r="O4208">
        <v>11128</v>
      </c>
      <c r="P4208" t="s">
        <v>14</v>
      </c>
      <c r="Q4208" t="s">
        <v>35</v>
      </c>
      <c r="R4208" t="s">
        <v>35</v>
      </c>
    </row>
    <row r="4209" spans="1:18" x14ac:dyDescent="0.25">
      <c r="A4209" t="s">
        <v>9464</v>
      </c>
      <c r="B4209" s="1">
        <v>45296</v>
      </c>
      <c r="C4209" t="s">
        <v>84</v>
      </c>
      <c r="D4209" t="s">
        <v>9465</v>
      </c>
      <c r="E4209" t="s">
        <v>53</v>
      </c>
      <c r="F4209" t="s">
        <v>22</v>
      </c>
      <c r="G4209" t="s">
        <v>71</v>
      </c>
      <c r="H4209" t="s">
        <v>195</v>
      </c>
      <c r="I4209">
        <v>9</v>
      </c>
      <c r="J4209">
        <v>6414</v>
      </c>
      <c r="K4209">
        <v>57726</v>
      </c>
      <c r="L4209">
        <v>46231</v>
      </c>
      <c r="M4209">
        <v>11495</v>
      </c>
      <c r="N4209">
        <v>0</v>
      </c>
      <c r="O4209">
        <v>11495</v>
      </c>
      <c r="P4209" t="s">
        <v>14</v>
      </c>
      <c r="Q4209" t="s">
        <v>25</v>
      </c>
      <c r="R4209" t="s">
        <v>26</v>
      </c>
    </row>
    <row r="4210" spans="1:18" x14ac:dyDescent="0.25">
      <c r="A4210" t="s">
        <v>9466</v>
      </c>
      <c r="B4210" s="1">
        <v>45050</v>
      </c>
      <c r="C4210" t="s">
        <v>140</v>
      </c>
      <c r="D4210" t="s">
        <v>9467</v>
      </c>
      <c r="E4210" t="s">
        <v>46</v>
      </c>
      <c r="F4210" t="s">
        <v>40</v>
      </c>
      <c r="G4210" t="s">
        <v>48</v>
      </c>
      <c r="H4210" t="s">
        <v>202</v>
      </c>
      <c r="I4210">
        <v>1</v>
      </c>
      <c r="J4210">
        <v>24363</v>
      </c>
      <c r="K4210">
        <v>24363</v>
      </c>
      <c r="L4210">
        <v>19758</v>
      </c>
      <c r="M4210">
        <v>4605</v>
      </c>
      <c r="N4210">
        <v>0</v>
      </c>
      <c r="O4210">
        <v>4605</v>
      </c>
      <c r="P4210" t="s">
        <v>14</v>
      </c>
      <c r="Q4210" t="s">
        <v>55</v>
      </c>
      <c r="R4210" t="s">
        <v>26</v>
      </c>
    </row>
    <row r="4211" spans="1:18" x14ac:dyDescent="0.25">
      <c r="A4211" t="s">
        <v>9468</v>
      </c>
      <c r="B4211" s="1">
        <v>45318</v>
      </c>
      <c r="C4211" t="s">
        <v>84</v>
      </c>
      <c r="D4211" t="s">
        <v>9469</v>
      </c>
      <c r="E4211" t="s">
        <v>69</v>
      </c>
      <c r="F4211" t="s">
        <v>47</v>
      </c>
      <c r="G4211" t="s">
        <v>23</v>
      </c>
      <c r="H4211" t="s">
        <v>41</v>
      </c>
      <c r="I4211">
        <v>5</v>
      </c>
      <c r="J4211">
        <v>48914</v>
      </c>
      <c r="K4211">
        <v>244570</v>
      </c>
      <c r="L4211">
        <v>169841</v>
      </c>
      <c r="M4211">
        <v>74729</v>
      </c>
      <c r="N4211">
        <v>5</v>
      </c>
      <c r="O4211">
        <v>74724</v>
      </c>
      <c r="P4211" t="s">
        <v>14</v>
      </c>
      <c r="Q4211" t="s">
        <v>34</v>
      </c>
      <c r="R4211" t="s">
        <v>26</v>
      </c>
    </row>
    <row r="4212" spans="1:18" x14ac:dyDescent="0.25">
      <c r="A4212" t="s">
        <v>9470</v>
      </c>
      <c r="B4212" s="1">
        <v>44569</v>
      </c>
      <c r="C4212" t="s">
        <v>84</v>
      </c>
      <c r="D4212" t="s">
        <v>9472</v>
      </c>
      <c r="E4212" t="s">
        <v>53</v>
      </c>
      <c r="F4212" t="s">
        <v>40</v>
      </c>
      <c r="G4212" t="s">
        <v>32</v>
      </c>
      <c r="H4212" t="s">
        <v>33</v>
      </c>
      <c r="I4212">
        <v>10</v>
      </c>
      <c r="J4212">
        <v>36470</v>
      </c>
      <c r="K4212">
        <v>364700</v>
      </c>
      <c r="L4212">
        <v>302674</v>
      </c>
      <c r="M4212">
        <v>62026</v>
      </c>
      <c r="N4212">
        <v>15</v>
      </c>
      <c r="O4212">
        <v>62011</v>
      </c>
      <c r="P4212" t="s">
        <v>14</v>
      </c>
      <c r="Q4212" t="s">
        <v>55</v>
      </c>
      <c r="R4212" t="s">
        <v>35</v>
      </c>
    </row>
    <row r="4213" spans="1:18" x14ac:dyDescent="0.25">
      <c r="A4213" t="s">
        <v>9473</v>
      </c>
      <c r="B4213" s="1">
        <v>44972</v>
      </c>
      <c r="C4213" t="s">
        <v>29</v>
      </c>
      <c r="D4213" t="s">
        <v>9474</v>
      </c>
      <c r="E4213" t="s">
        <v>53</v>
      </c>
      <c r="F4213" t="s">
        <v>70</v>
      </c>
      <c r="G4213" t="s">
        <v>32</v>
      </c>
      <c r="H4213" t="s">
        <v>173</v>
      </c>
      <c r="I4213">
        <v>6</v>
      </c>
      <c r="J4213">
        <v>40186</v>
      </c>
      <c r="K4213">
        <v>241116</v>
      </c>
      <c r="L4213">
        <v>214240</v>
      </c>
      <c r="M4213">
        <v>26876</v>
      </c>
      <c r="N4213">
        <v>15</v>
      </c>
      <c r="O4213">
        <v>26861</v>
      </c>
      <c r="P4213" t="s">
        <v>14</v>
      </c>
      <c r="Q4213" t="s">
        <v>55</v>
      </c>
      <c r="R4213" t="s">
        <v>35</v>
      </c>
    </row>
    <row r="4214" spans="1:18" x14ac:dyDescent="0.25">
      <c r="A4214" t="s">
        <v>9475</v>
      </c>
      <c r="B4214" s="1">
        <v>45438</v>
      </c>
      <c r="C4214" t="s">
        <v>140</v>
      </c>
      <c r="D4214" t="s">
        <v>9476</v>
      </c>
      <c r="E4214" t="s">
        <v>21</v>
      </c>
      <c r="F4214" t="s">
        <v>114</v>
      </c>
      <c r="G4214" t="s">
        <v>71</v>
      </c>
      <c r="H4214" t="s">
        <v>72</v>
      </c>
      <c r="I4214">
        <v>4</v>
      </c>
      <c r="J4214">
        <v>27998</v>
      </c>
      <c r="K4214">
        <v>111992</v>
      </c>
      <c r="L4214">
        <v>95743</v>
      </c>
      <c r="M4214">
        <v>16249</v>
      </c>
      <c r="N4214">
        <v>10</v>
      </c>
      <c r="O4214">
        <v>16239</v>
      </c>
      <c r="P4214" t="s">
        <v>14</v>
      </c>
      <c r="Q4214" t="s">
        <v>25</v>
      </c>
      <c r="R4214" t="s">
        <v>26</v>
      </c>
    </row>
    <row r="4215" spans="1:18" x14ac:dyDescent="0.25">
      <c r="A4215" t="s">
        <v>9477</v>
      </c>
      <c r="B4215" s="1">
        <v>45263</v>
      </c>
      <c r="C4215" t="s">
        <v>44</v>
      </c>
      <c r="D4215" t="s">
        <v>9478</v>
      </c>
      <c r="E4215" t="s">
        <v>21</v>
      </c>
      <c r="F4215" t="s">
        <v>70</v>
      </c>
      <c r="G4215" t="s">
        <v>23</v>
      </c>
      <c r="H4215" t="s">
        <v>169</v>
      </c>
      <c r="I4215">
        <v>5</v>
      </c>
      <c r="J4215">
        <v>43686</v>
      </c>
      <c r="K4215">
        <v>218430</v>
      </c>
      <c r="L4215">
        <v>170658</v>
      </c>
      <c r="M4215">
        <v>47772</v>
      </c>
      <c r="N4215">
        <v>15</v>
      </c>
      <c r="O4215">
        <v>47757</v>
      </c>
      <c r="P4215" t="s">
        <v>14</v>
      </c>
      <c r="Q4215" t="s">
        <v>55</v>
      </c>
      <c r="R4215" t="s">
        <v>35</v>
      </c>
    </row>
    <row r="4216" spans="1:18" x14ac:dyDescent="0.25">
      <c r="A4216" t="s">
        <v>9479</v>
      </c>
      <c r="B4216" s="1">
        <v>45010</v>
      </c>
      <c r="C4216" t="s">
        <v>208</v>
      </c>
      <c r="D4216" t="s">
        <v>9480</v>
      </c>
      <c r="E4216" t="s">
        <v>46</v>
      </c>
      <c r="F4216" t="s">
        <v>114</v>
      </c>
      <c r="G4216" t="s">
        <v>23</v>
      </c>
      <c r="H4216" t="s">
        <v>169</v>
      </c>
      <c r="I4216">
        <v>9</v>
      </c>
      <c r="J4216">
        <v>13289</v>
      </c>
      <c r="K4216">
        <v>119601</v>
      </c>
      <c r="L4216">
        <v>81495</v>
      </c>
      <c r="M4216">
        <v>38106</v>
      </c>
      <c r="N4216">
        <v>10</v>
      </c>
      <c r="O4216">
        <v>38096</v>
      </c>
      <c r="P4216" t="s">
        <v>14</v>
      </c>
      <c r="Q4216" t="s">
        <v>34</v>
      </c>
      <c r="R4216" t="s">
        <v>35</v>
      </c>
    </row>
    <row r="4217" spans="1:18" x14ac:dyDescent="0.25">
      <c r="A4217" t="s">
        <v>9481</v>
      </c>
      <c r="B4217" s="1">
        <v>45303</v>
      </c>
      <c r="C4217" t="s">
        <v>84</v>
      </c>
      <c r="D4217" t="s">
        <v>9482</v>
      </c>
      <c r="E4217" t="s">
        <v>46</v>
      </c>
      <c r="F4217" t="s">
        <v>114</v>
      </c>
      <c r="G4217" t="s">
        <v>32</v>
      </c>
      <c r="H4217" t="s">
        <v>77</v>
      </c>
      <c r="I4217">
        <v>8</v>
      </c>
      <c r="J4217">
        <v>49450</v>
      </c>
      <c r="K4217">
        <v>395600</v>
      </c>
      <c r="L4217">
        <v>308143</v>
      </c>
      <c r="M4217">
        <v>87457</v>
      </c>
      <c r="N4217">
        <v>15</v>
      </c>
      <c r="O4217">
        <v>87442</v>
      </c>
      <c r="P4217" t="s">
        <v>14</v>
      </c>
      <c r="Q4217" t="s">
        <v>55</v>
      </c>
      <c r="R4217" t="s">
        <v>35</v>
      </c>
    </row>
    <row r="4218" spans="1:18" x14ac:dyDescent="0.25">
      <c r="A4218" t="s">
        <v>9483</v>
      </c>
      <c r="B4218" s="1">
        <v>44689</v>
      </c>
      <c r="C4218" t="s">
        <v>140</v>
      </c>
      <c r="D4218" t="s">
        <v>9484</v>
      </c>
      <c r="E4218" t="s">
        <v>21</v>
      </c>
      <c r="F4218" t="s">
        <v>114</v>
      </c>
      <c r="G4218" t="s">
        <v>71</v>
      </c>
      <c r="H4218" t="s">
        <v>111</v>
      </c>
      <c r="I4218">
        <v>10</v>
      </c>
      <c r="J4218">
        <v>41780</v>
      </c>
      <c r="K4218">
        <v>417800</v>
      </c>
      <c r="L4218">
        <v>302468</v>
      </c>
      <c r="M4218">
        <v>115332</v>
      </c>
      <c r="N4218">
        <v>5</v>
      </c>
      <c r="O4218">
        <v>115327</v>
      </c>
      <c r="P4218" t="s">
        <v>14</v>
      </c>
      <c r="Q4218" t="s">
        <v>25</v>
      </c>
      <c r="R4218" t="s">
        <v>26</v>
      </c>
    </row>
    <row r="4219" spans="1:18" x14ac:dyDescent="0.25">
      <c r="A4219" t="s">
        <v>9485</v>
      </c>
      <c r="B4219" s="1">
        <v>45163</v>
      </c>
      <c r="C4219" t="s">
        <v>67</v>
      </c>
      <c r="D4219" t="s">
        <v>9486</v>
      </c>
      <c r="E4219" t="s">
        <v>46</v>
      </c>
      <c r="F4219" t="s">
        <v>76</v>
      </c>
      <c r="G4219" t="s">
        <v>48</v>
      </c>
      <c r="H4219" t="s">
        <v>202</v>
      </c>
      <c r="I4219">
        <v>8</v>
      </c>
      <c r="J4219">
        <v>10769</v>
      </c>
      <c r="K4219">
        <v>86152</v>
      </c>
      <c r="L4219">
        <v>59871</v>
      </c>
      <c r="M4219">
        <v>26281</v>
      </c>
      <c r="N4219">
        <v>0</v>
      </c>
      <c r="O4219">
        <v>26281</v>
      </c>
      <c r="P4219" t="s">
        <v>14</v>
      </c>
      <c r="Q4219" t="s">
        <v>25</v>
      </c>
      <c r="R4219" t="s">
        <v>26</v>
      </c>
    </row>
    <row r="4220" spans="1:18" x14ac:dyDescent="0.25">
      <c r="A4220" t="s">
        <v>9487</v>
      </c>
      <c r="B4220" s="1">
        <v>45493</v>
      </c>
      <c r="C4220" t="s">
        <v>97</v>
      </c>
      <c r="D4220" t="s">
        <v>9488</v>
      </c>
      <c r="E4220" t="s">
        <v>53</v>
      </c>
      <c r="F4220" t="s">
        <v>22</v>
      </c>
      <c r="G4220" t="s">
        <v>71</v>
      </c>
      <c r="H4220" t="s">
        <v>111</v>
      </c>
      <c r="I4220">
        <v>2</v>
      </c>
      <c r="J4220">
        <v>36000</v>
      </c>
      <c r="K4220">
        <v>72000</v>
      </c>
      <c r="L4220">
        <v>47455</v>
      </c>
      <c r="M4220">
        <v>24545</v>
      </c>
      <c r="N4220">
        <v>10</v>
      </c>
      <c r="O4220">
        <v>24535</v>
      </c>
      <c r="P4220" t="s">
        <v>14</v>
      </c>
      <c r="Q4220" t="s">
        <v>34</v>
      </c>
      <c r="R4220" t="s">
        <v>35</v>
      </c>
    </row>
    <row r="4221" spans="1:18" x14ac:dyDescent="0.25">
      <c r="A4221" t="s">
        <v>9489</v>
      </c>
      <c r="B4221" s="1">
        <v>45108</v>
      </c>
      <c r="C4221" t="s">
        <v>97</v>
      </c>
      <c r="D4221" t="s">
        <v>9490</v>
      </c>
      <c r="E4221" t="s">
        <v>53</v>
      </c>
      <c r="F4221" t="s">
        <v>70</v>
      </c>
      <c r="G4221" t="s">
        <v>48</v>
      </c>
      <c r="H4221" t="s">
        <v>64</v>
      </c>
      <c r="I4221">
        <v>5</v>
      </c>
      <c r="J4221">
        <v>23413</v>
      </c>
      <c r="K4221">
        <v>117065</v>
      </c>
      <c r="L4221">
        <v>76046</v>
      </c>
      <c r="M4221">
        <v>41019</v>
      </c>
      <c r="N4221">
        <v>0</v>
      </c>
      <c r="O4221">
        <v>41019</v>
      </c>
      <c r="P4221" t="s">
        <v>14</v>
      </c>
      <c r="Q4221" t="s">
        <v>34</v>
      </c>
      <c r="R4221" t="s">
        <v>35</v>
      </c>
    </row>
    <row r="4222" spans="1:18" x14ac:dyDescent="0.25">
      <c r="A4222" t="s">
        <v>9491</v>
      </c>
      <c r="B4222" s="1">
        <v>45219</v>
      </c>
      <c r="C4222" t="s">
        <v>61</v>
      </c>
      <c r="D4222" t="s">
        <v>9492</v>
      </c>
      <c r="E4222" t="s">
        <v>53</v>
      </c>
      <c r="F4222" t="s">
        <v>76</v>
      </c>
      <c r="G4222" t="s">
        <v>48</v>
      </c>
      <c r="H4222" t="s">
        <v>64</v>
      </c>
      <c r="I4222">
        <v>8</v>
      </c>
      <c r="J4222">
        <v>29589</v>
      </c>
      <c r="K4222">
        <v>236712</v>
      </c>
      <c r="L4222">
        <v>210857</v>
      </c>
      <c r="M4222">
        <v>25855</v>
      </c>
      <c r="N4222">
        <v>10</v>
      </c>
      <c r="O4222">
        <v>25845</v>
      </c>
      <c r="P4222" t="s">
        <v>14</v>
      </c>
      <c r="Q4222" t="s">
        <v>25</v>
      </c>
      <c r="R4222" t="s">
        <v>26</v>
      </c>
    </row>
    <row r="4223" spans="1:18" x14ac:dyDescent="0.25">
      <c r="A4223" t="s">
        <v>9493</v>
      </c>
      <c r="B4223" s="1">
        <v>44798</v>
      </c>
      <c r="C4223" t="s">
        <v>67</v>
      </c>
      <c r="D4223" t="s">
        <v>9494</v>
      </c>
      <c r="E4223" t="s">
        <v>46</v>
      </c>
      <c r="F4223" t="s">
        <v>40</v>
      </c>
      <c r="G4223" t="s">
        <v>71</v>
      </c>
      <c r="H4223" t="s">
        <v>195</v>
      </c>
      <c r="I4223">
        <v>6</v>
      </c>
      <c r="J4223">
        <v>13998</v>
      </c>
      <c r="K4223">
        <v>83988</v>
      </c>
      <c r="L4223">
        <v>73765</v>
      </c>
      <c r="M4223">
        <v>10223</v>
      </c>
      <c r="N4223">
        <v>5</v>
      </c>
      <c r="O4223">
        <v>10218</v>
      </c>
      <c r="P4223" t="s">
        <v>14</v>
      </c>
      <c r="Q4223" t="s">
        <v>34</v>
      </c>
      <c r="R4223" t="s">
        <v>35</v>
      </c>
    </row>
    <row r="4224" spans="1:18" x14ac:dyDescent="0.25">
      <c r="A4224" t="s">
        <v>9495</v>
      </c>
      <c r="B4224" s="1">
        <v>44611</v>
      </c>
      <c r="C4224" t="s">
        <v>29</v>
      </c>
      <c r="D4224" t="s">
        <v>9496</v>
      </c>
      <c r="E4224" t="s">
        <v>69</v>
      </c>
      <c r="F4224" t="s">
        <v>76</v>
      </c>
      <c r="G4224" t="s">
        <v>48</v>
      </c>
      <c r="H4224" t="s">
        <v>49</v>
      </c>
      <c r="I4224">
        <v>7</v>
      </c>
      <c r="J4224">
        <v>42871</v>
      </c>
      <c r="K4224">
        <v>300097</v>
      </c>
      <c r="L4224">
        <v>254877</v>
      </c>
      <c r="M4224">
        <v>45220</v>
      </c>
      <c r="N4224">
        <v>15</v>
      </c>
      <c r="O4224">
        <v>45205</v>
      </c>
      <c r="P4224" t="s">
        <v>14</v>
      </c>
      <c r="Q4224" t="s">
        <v>34</v>
      </c>
      <c r="R4224" t="s">
        <v>26</v>
      </c>
    </row>
    <row r="4225" spans="1:18" x14ac:dyDescent="0.25">
      <c r="A4225" t="s">
        <v>9497</v>
      </c>
      <c r="B4225" s="1">
        <v>45078</v>
      </c>
      <c r="C4225" t="s">
        <v>19</v>
      </c>
      <c r="D4225" t="s">
        <v>9498</v>
      </c>
      <c r="E4225" t="s">
        <v>69</v>
      </c>
      <c r="F4225" t="s">
        <v>76</v>
      </c>
      <c r="G4225" t="s">
        <v>71</v>
      </c>
      <c r="H4225" t="s">
        <v>72</v>
      </c>
      <c r="I4225">
        <v>4</v>
      </c>
      <c r="J4225">
        <v>14053</v>
      </c>
      <c r="K4225">
        <v>56212</v>
      </c>
      <c r="L4225">
        <v>48341</v>
      </c>
      <c r="M4225">
        <v>7871</v>
      </c>
      <c r="N4225">
        <v>15</v>
      </c>
      <c r="O4225">
        <v>7856</v>
      </c>
      <c r="P4225" t="s">
        <v>14</v>
      </c>
      <c r="Q4225" t="s">
        <v>35</v>
      </c>
      <c r="R4225" t="s">
        <v>26</v>
      </c>
    </row>
    <row r="4226" spans="1:18" x14ac:dyDescent="0.25">
      <c r="A4226" t="s">
        <v>9499</v>
      </c>
      <c r="B4226" s="1">
        <v>45289</v>
      </c>
      <c r="C4226" t="s">
        <v>44</v>
      </c>
      <c r="D4226" t="s">
        <v>9500</v>
      </c>
      <c r="E4226" t="s">
        <v>53</v>
      </c>
      <c r="F4226" t="s">
        <v>114</v>
      </c>
      <c r="G4226" t="s">
        <v>32</v>
      </c>
      <c r="H4226" t="s">
        <v>77</v>
      </c>
      <c r="I4226">
        <v>9</v>
      </c>
      <c r="J4226">
        <v>21651</v>
      </c>
      <c r="K4226">
        <v>194859</v>
      </c>
      <c r="L4226">
        <v>120010</v>
      </c>
      <c r="M4226">
        <v>74849</v>
      </c>
      <c r="N4226">
        <v>15</v>
      </c>
      <c r="O4226">
        <v>74834</v>
      </c>
      <c r="P4226" t="s">
        <v>14</v>
      </c>
      <c r="Q4226" t="s">
        <v>34</v>
      </c>
      <c r="R4226" t="s">
        <v>26</v>
      </c>
    </row>
    <row r="4227" spans="1:18" x14ac:dyDescent="0.25">
      <c r="A4227" t="s">
        <v>9501</v>
      </c>
      <c r="B4227" s="1">
        <v>45201</v>
      </c>
      <c r="C4227" t="s">
        <v>61</v>
      </c>
      <c r="D4227" t="s">
        <v>9502</v>
      </c>
      <c r="E4227" t="s">
        <v>53</v>
      </c>
      <c r="F4227" t="s">
        <v>31</v>
      </c>
      <c r="G4227" t="s">
        <v>32</v>
      </c>
      <c r="H4227" t="s">
        <v>118</v>
      </c>
      <c r="I4227">
        <v>4</v>
      </c>
      <c r="J4227">
        <v>45810</v>
      </c>
      <c r="K4227">
        <v>183240</v>
      </c>
      <c r="L4227">
        <v>162870</v>
      </c>
      <c r="M4227">
        <v>20370</v>
      </c>
      <c r="N4227">
        <v>5</v>
      </c>
      <c r="O4227">
        <v>20365</v>
      </c>
      <c r="P4227" t="s">
        <v>14</v>
      </c>
      <c r="Q4227" t="s">
        <v>35</v>
      </c>
      <c r="R4227" t="s">
        <v>26</v>
      </c>
    </row>
    <row r="4228" spans="1:18" x14ac:dyDescent="0.25">
      <c r="A4228" t="s">
        <v>9503</v>
      </c>
      <c r="B4228" s="1">
        <v>45468</v>
      </c>
      <c r="C4228" t="s">
        <v>19</v>
      </c>
      <c r="D4228" t="s">
        <v>9504</v>
      </c>
      <c r="E4228" t="s">
        <v>46</v>
      </c>
      <c r="F4228" t="s">
        <v>40</v>
      </c>
      <c r="G4228" t="s">
        <v>48</v>
      </c>
      <c r="H4228" t="s">
        <v>202</v>
      </c>
      <c r="I4228">
        <v>7</v>
      </c>
      <c r="J4228">
        <v>32073</v>
      </c>
      <c r="K4228">
        <v>224511</v>
      </c>
      <c r="L4228">
        <v>154167</v>
      </c>
      <c r="M4228">
        <v>70344</v>
      </c>
      <c r="N4228">
        <v>0</v>
      </c>
      <c r="O4228">
        <v>70344</v>
      </c>
      <c r="P4228" t="s">
        <v>14</v>
      </c>
      <c r="Q4228" t="s">
        <v>35</v>
      </c>
      <c r="R4228" t="s">
        <v>26</v>
      </c>
    </row>
    <row r="4229" spans="1:18" x14ac:dyDescent="0.25">
      <c r="A4229" t="s">
        <v>9505</v>
      </c>
      <c r="B4229" s="1">
        <v>44964</v>
      </c>
      <c r="C4229" t="s">
        <v>29</v>
      </c>
      <c r="D4229" t="s">
        <v>9506</v>
      </c>
      <c r="E4229" t="s">
        <v>69</v>
      </c>
      <c r="F4229" t="s">
        <v>31</v>
      </c>
      <c r="G4229" t="s">
        <v>23</v>
      </c>
      <c r="H4229" t="s">
        <v>24</v>
      </c>
      <c r="I4229">
        <v>6</v>
      </c>
      <c r="J4229">
        <v>17917</v>
      </c>
      <c r="K4229">
        <v>107502</v>
      </c>
      <c r="L4229">
        <v>83106</v>
      </c>
      <c r="M4229">
        <v>24396</v>
      </c>
      <c r="N4229">
        <v>10</v>
      </c>
      <c r="O4229">
        <v>24386</v>
      </c>
      <c r="P4229" t="s">
        <v>14</v>
      </c>
      <c r="Q4229" t="s">
        <v>34</v>
      </c>
      <c r="R4229" t="s">
        <v>26</v>
      </c>
    </row>
    <row r="4230" spans="1:18" x14ac:dyDescent="0.25">
      <c r="A4230" t="s">
        <v>9507</v>
      </c>
      <c r="B4230" s="1">
        <v>45299</v>
      </c>
      <c r="C4230" t="s">
        <v>84</v>
      </c>
      <c r="D4230" t="s">
        <v>9508</v>
      </c>
      <c r="E4230" t="s">
        <v>53</v>
      </c>
      <c r="F4230" t="s">
        <v>63</v>
      </c>
      <c r="G4230" t="s">
        <v>48</v>
      </c>
      <c r="H4230" t="s">
        <v>49</v>
      </c>
      <c r="I4230">
        <v>1</v>
      </c>
      <c r="J4230">
        <v>28832</v>
      </c>
      <c r="K4230">
        <v>28832</v>
      </c>
      <c r="L4230">
        <v>22545</v>
      </c>
      <c r="M4230">
        <v>6287</v>
      </c>
      <c r="N4230">
        <v>5</v>
      </c>
      <c r="O4230">
        <v>6282</v>
      </c>
      <c r="P4230" t="s">
        <v>14</v>
      </c>
      <c r="Q4230" t="s">
        <v>35</v>
      </c>
      <c r="R4230" t="s">
        <v>35</v>
      </c>
    </row>
    <row r="4231" spans="1:18" x14ac:dyDescent="0.25">
      <c r="A4231" t="s">
        <v>9509</v>
      </c>
      <c r="B4231" s="1">
        <v>45140</v>
      </c>
      <c r="C4231" t="s">
        <v>67</v>
      </c>
      <c r="D4231" t="s">
        <v>9510</v>
      </c>
      <c r="E4231" t="s">
        <v>53</v>
      </c>
      <c r="F4231" t="s">
        <v>114</v>
      </c>
      <c r="G4231" t="s">
        <v>32</v>
      </c>
      <c r="H4231" t="s">
        <v>118</v>
      </c>
      <c r="I4231">
        <v>9</v>
      </c>
      <c r="J4231">
        <v>8262</v>
      </c>
      <c r="K4231">
        <v>74358</v>
      </c>
      <c r="L4231">
        <v>55580</v>
      </c>
      <c r="M4231">
        <v>18778</v>
      </c>
      <c r="N4231">
        <v>5</v>
      </c>
      <c r="O4231">
        <v>18773</v>
      </c>
      <c r="P4231" t="s">
        <v>14</v>
      </c>
      <c r="Q4231" t="s">
        <v>25</v>
      </c>
      <c r="R4231" t="s">
        <v>35</v>
      </c>
    </row>
    <row r="4232" spans="1:18" x14ac:dyDescent="0.25">
      <c r="A4232" t="s">
        <v>9511</v>
      </c>
      <c r="B4232" s="1">
        <v>44941</v>
      </c>
      <c r="C4232" t="s">
        <v>84</v>
      </c>
      <c r="D4232" t="s">
        <v>9512</v>
      </c>
      <c r="E4232" t="s">
        <v>21</v>
      </c>
      <c r="F4232" t="s">
        <v>70</v>
      </c>
      <c r="G4232" t="s">
        <v>71</v>
      </c>
      <c r="H4232" t="s">
        <v>81</v>
      </c>
      <c r="I4232">
        <v>4</v>
      </c>
      <c r="J4232">
        <v>10274</v>
      </c>
      <c r="K4232">
        <v>41096</v>
      </c>
      <c r="L4232">
        <v>34257</v>
      </c>
      <c r="M4232">
        <v>6839</v>
      </c>
      <c r="N4232">
        <v>15</v>
      </c>
      <c r="O4232">
        <v>6824</v>
      </c>
      <c r="P4232" t="s">
        <v>14</v>
      </c>
      <c r="Q4232" t="s">
        <v>25</v>
      </c>
      <c r="R4232" t="s">
        <v>35</v>
      </c>
    </row>
    <row r="4233" spans="1:18" x14ac:dyDescent="0.25">
      <c r="A4233" t="s">
        <v>9513</v>
      </c>
      <c r="B4233" s="1">
        <v>45470</v>
      </c>
      <c r="C4233" t="s">
        <v>19</v>
      </c>
      <c r="D4233" t="s">
        <v>9514</v>
      </c>
      <c r="E4233" t="s">
        <v>46</v>
      </c>
      <c r="F4233" t="s">
        <v>76</v>
      </c>
      <c r="G4233" t="s">
        <v>32</v>
      </c>
      <c r="H4233" t="s">
        <v>33</v>
      </c>
      <c r="I4233">
        <v>9</v>
      </c>
      <c r="J4233">
        <v>24510</v>
      </c>
      <c r="K4233">
        <v>220590</v>
      </c>
      <c r="L4233">
        <v>177030</v>
      </c>
      <c r="M4233">
        <v>43560</v>
      </c>
      <c r="N4233">
        <v>15</v>
      </c>
      <c r="O4233">
        <v>43545</v>
      </c>
      <c r="P4233" t="s">
        <v>14</v>
      </c>
      <c r="Q4233" t="s">
        <v>55</v>
      </c>
      <c r="R4233" t="s">
        <v>26</v>
      </c>
    </row>
    <row r="4234" spans="1:18" x14ac:dyDescent="0.25">
      <c r="A4234" t="s">
        <v>9515</v>
      </c>
      <c r="B4234" s="1">
        <v>45506</v>
      </c>
      <c r="C4234" t="s">
        <v>67</v>
      </c>
      <c r="D4234" t="s">
        <v>9516</v>
      </c>
      <c r="E4234" t="s">
        <v>46</v>
      </c>
      <c r="F4234" t="s">
        <v>47</v>
      </c>
      <c r="G4234" t="s">
        <v>48</v>
      </c>
      <c r="H4234" t="s">
        <v>49</v>
      </c>
      <c r="I4234">
        <v>4</v>
      </c>
      <c r="J4234">
        <v>39381</v>
      </c>
      <c r="K4234">
        <v>157524</v>
      </c>
      <c r="L4234">
        <v>130458</v>
      </c>
      <c r="M4234">
        <v>27066</v>
      </c>
      <c r="N4234">
        <v>5</v>
      </c>
      <c r="O4234">
        <v>27061</v>
      </c>
      <c r="P4234" t="s">
        <v>14</v>
      </c>
      <c r="Q4234" t="s">
        <v>34</v>
      </c>
      <c r="R4234" t="s">
        <v>26</v>
      </c>
    </row>
    <row r="4235" spans="1:18" x14ac:dyDescent="0.25">
      <c r="A4235" t="s">
        <v>9517</v>
      </c>
      <c r="B4235" s="1">
        <v>44639</v>
      </c>
      <c r="C4235" t="s">
        <v>208</v>
      </c>
      <c r="D4235" t="s">
        <v>9518</v>
      </c>
      <c r="E4235" t="s">
        <v>46</v>
      </c>
      <c r="F4235" t="s">
        <v>114</v>
      </c>
      <c r="G4235" t="s">
        <v>32</v>
      </c>
      <c r="H4235" t="s">
        <v>77</v>
      </c>
      <c r="I4235">
        <v>2</v>
      </c>
      <c r="J4235">
        <v>10137</v>
      </c>
      <c r="K4235">
        <v>20274</v>
      </c>
      <c r="L4235">
        <v>16738</v>
      </c>
      <c r="M4235">
        <v>3536</v>
      </c>
      <c r="N4235">
        <v>5</v>
      </c>
      <c r="O4235">
        <v>3531</v>
      </c>
      <c r="P4235" t="s">
        <v>14</v>
      </c>
      <c r="Q4235" t="s">
        <v>25</v>
      </c>
      <c r="R4235" t="s">
        <v>26</v>
      </c>
    </row>
    <row r="4236" spans="1:18" x14ac:dyDescent="0.25">
      <c r="A4236" t="s">
        <v>9519</v>
      </c>
      <c r="B4236" s="1">
        <v>44646</v>
      </c>
      <c r="C4236" t="s">
        <v>208</v>
      </c>
      <c r="D4236" t="s">
        <v>9520</v>
      </c>
      <c r="E4236" t="s">
        <v>69</v>
      </c>
      <c r="F4236" t="s">
        <v>31</v>
      </c>
      <c r="G4236" t="s">
        <v>48</v>
      </c>
      <c r="H4236" t="s">
        <v>64</v>
      </c>
      <c r="I4236">
        <v>2</v>
      </c>
      <c r="J4236">
        <v>33913</v>
      </c>
      <c r="K4236">
        <v>67826</v>
      </c>
      <c r="L4236">
        <v>43870</v>
      </c>
      <c r="M4236">
        <v>23956</v>
      </c>
      <c r="N4236">
        <v>5</v>
      </c>
      <c r="O4236">
        <v>23951</v>
      </c>
      <c r="P4236" t="s">
        <v>14</v>
      </c>
      <c r="Q4236" t="s">
        <v>25</v>
      </c>
      <c r="R4236" t="s">
        <v>26</v>
      </c>
    </row>
    <row r="4237" spans="1:18" x14ac:dyDescent="0.25">
      <c r="A4237" t="s">
        <v>9521</v>
      </c>
      <c r="B4237" s="1">
        <v>45073</v>
      </c>
      <c r="C4237" t="s">
        <v>140</v>
      </c>
      <c r="D4237" t="s">
        <v>9522</v>
      </c>
      <c r="E4237" t="s">
        <v>46</v>
      </c>
      <c r="F4237" t="s">
        <v>31</v>
      </c>
      <c r="G4237" t="s">
        <v>71</v>
      </c>
      <c r="H4237" t="s">
        <v>111</v>
      </c>
      <c r="I4237">
        <v>4</v>
      </c>
      <c r="J4237">
        <v>12850</v>
      </c>
      <c r="K4237">
        <v>51400</v>
      </c>
      <c r="L4237">
        <v>31486</v>
      </c>
      <c r="M4237">
        <v>19914</v>
      </c>
      <c r="N4237">
        <v>15</v>
      </c>
      <c r="O4237">
        <v>19899</v>
      </c>
      <c r="P4237" t="s">
        <v>14</v>
      </c>
      <c r="Q4237" t="s">
        <v>35</v>
      </c>
      <c r="R4237" t="s">
        <v>35</v>
      </c>
    </row>
    <row r="4238" spans="1:18" x14ac:dyDescent="0.25">
      <c r="A4238" t="s">
        <v>9523</v>
      </c>
      <c r="B4238" s="1">
        <v>44956</v>
      </c>
      <c r="C4238" t="s">
        <v>84</v>
      </c>
      <c r="D4238" t="s">
        <v>9524</v>
      </c>
      <c r="E4238" t="s">
        <v>46</v>
      </c>
      <c r="F4238" t="s">
        <v>76</v>
      </c>
      <c r="G4238" t="s">
        <v>48</v>
      </c>
      <c r="H4238" t="s">
        <v>202</v>
      </c>
      <c r="I4238">
        <v>2</v>
      </c>
      <c r="J4238">
        <v>13051</v>
      </c>
      <c r="K4238">
        <v>26102</v>
      </c>
      <c r="L4238">
        <v>19323</v>
      </c>
      <c r="M4238">
        <v>6779</v>
      </c>
      <c r="N4238">
        <v>10</v>
      </c>
      <c r="O4238">
        <v>6769</v>
      </c>
      <c r="P4238" t="s">
        <v>14</v>
      </c>
      <c r="Q4238" t="s">
        <v>35</v>
      </c>
      <c r="R4238" t="s">
        <v>26</v>
      </c>
    </row>
    <row r="4239" spans="1:18" x14ac:dyDescent="0.25">
      <c r="A4239" t="s">
        <v>9525</v>
      </c>
      <c r="B4239" s="1">
        <v>45048</v>
      </c>
      <c r="C4239" t="s">
        <v>140</v>
      </c>
      <c r="D4239" t="s">
        <v>9526</v>
      </c>
      <c r="E4239" t="s">
        <v>46</v>
      </c>
      <c r="F4239" t="s">
        <v>22</v>
      </c>
      <c r="G4239" t="s">
        <v>23</v>
      </c>
      <c r="H4239" t="s">
        <v>41</v>
      </c>
      <c r="I4239">
        <v>10</v>
      </c>
      <c r="J4239">
        <v>10860</v>
      </c>
      <c r="K4239">
        <v>108600</v>
      </c>
      <c r="L4239">
        <v>76085</v>
      </c>
      <c r="M4239">
        <v>32515</v>
      </c>
      <c r="N4239">
        <v>0</v>
      </c>
      <c r="O4239">
        <v>32515</v>
      </c>
      <c r="P4239" t="s">
        <v>14</v>
      </c>
      <c r="Q4239" t="s">
        <v>34</v>
      </c>
      <c r="R4239" t="s">
        <v>26</v>
      </c>
    </row>
    <row r="4240" spans="1:18" x14ac:dyDescent="0.25">
      <c r="A4240" t="s">
        <v>9527</v>
      </c>
      <c r="B4240" s="1">
        <v>45149</v>
      </c>
      <c r="C4240" t="s">
        <v>67</v>
      </c>
      <c r="D4240" t="s">
        <v>9528</v>
      </c>
      <c r="E4240" t="s">
        <v>69</v>
      </c>
      <c r="F4240" t="s">
        <v>63</v>
      </c>
      <c r="G4240" t="s">
        <v>23</v>
      </c>
      <c r="H4240" t="s">
        <v>169</v>
      </c>
      <c r="I4240">
        <v>2</v>
      </c>
      <c r="J4240">
        <v>1165</v>
      </c>
      <c r="K4240">
        <v>2330</v>
      </c>
      <c r="L4240">
        <v>1794</v>
      </c>
      <c r="M4240">
        <v>536</v>
      </c>
      <c r="N4240">
        <v>15</v>
      </c>
      <c r="O4240">
        <v>521</v>
      </c>
      <c r="P4240" t="s">
        <v>14</v>
      </c>
      <c r="Q4240" t="s">
        <v>35</v>
      </c>
      <c r="R4240" t="s">
        <v>35</v>
      </c>
    </row>
    <row r="4241" spans="1:18" x14ac:dyDescent="0.25">
      <c r="A4241" t="s">
        <v>9529</v>
      </c>
      <c r="B4241" s="1">
        <v>44664</v>
      </c>
      <c r="C4241" t="s">
        <v>227</v>
      </c>
      <c r="D4241" t="s">
        <v>9530</v>
      </c>
      <c r="E4241" t="s">
        <v>21</v>
      </c>
      <c r="F4241" t="s">
        <v>40</v>
      </c>
      <c r="G4241" t="s">
        <v>32</v>
      </c>
      <c r="H4241" t="s">
        <v>77</v>
      </c>
      <c r="I4241">
        <v>9</v>
      </c>
      <c r="J4241">
        <v>3616</v>
      </c>
      <c r="K4241">
        <v>32544</v>
      </c>
      <c r="L4241">
        <v>28944</v>
      </c>
      <c r="M4241">
        <v>3600</v>
      </c>
      <c r="N4241">
        <v>10</v>
      </c>
      <c r="O4241">
        <v>3590</v>
      </c>
      <c r="P4241" t="s">
        <v>14</v>
      </c>
      <c r="Q4241" t="s">
        <v>25</v>
      </c>
      <c r="R4241" t="s">
        <v>26</v>
      </c>
    </row>
    <row r="4242" spans="1:18" x14ac:dyDescent="0.25">
      <c r="A4242" t="s">
        <v>9531</v>
      </c>
      <c r="B4242" s="1">
        <v>45181</v>
      </c>
      <c r="C4242" t="s">
        <v>38</v>
      </c>
      <c r="D4242" t="s">
        <v>9532</v>
      </c>
      <c r="E4242" t="s">
        <v>21</v>
      </c>
      <c r="F4242" t="s">
        <v>31</v>
      </c>
      <c r="G4242" t="s">
        <v>32</v>
      </c>
      <c r="H4242" t="s">
        <v>173</v>
      </c>
      <c r="I4242">
        <v>6</v>
      </c>
      <c r="J4242">
        <v>8420</v>
      </c>
      <c r="K4242">
        <v>50520</v>
      </c>
      <c r="L4242">
        <v>33236</v>
      </c>
      <c r="M4242">
        <v>17284</v>
      </c>
      <c r="N4242">
        <v>5</v>
      </c>
      <c r="O4242">
        <v>17279</v>
      </c>
      <c r="P4242" t="s">
        <v>14</v>
      </c>
      <c r="Q4242" t="s">
        <v>35</v>
      </c>
      <c r="R4242" t="s">
        <v>26</v>
      </c>
    </row>
    <row r="4243" spans="1:18" x14ac:dyDescent="0.25">
      <c r="A4243" t="s">
        <v>9533</v>
      </c>
      <c r="B4243" s="1">
        <v>45277</v>
      </c>
      <c r="C4243" t="s">
        <v>44</v>
      </c>
      <c r="D4243" t="s">
        <v>9534</v>
      </c>
      <c r="E4243" t="s">
        <v>21</v>
      </c>
      <c r="F4243" t="s">
        <v>76</v>
      </c>
      <c r="G4243" t="s">
        <v>71</v>
      </c>
      <c r="H4243" t="s">
        <v>72</v>
      </c>
      <c r="I4243">
        <v>6</v>
      </c>
      <c r="J4243">
        <v>654</v>
      </c>
      <c r="K4243">
        <v>3924</v>
      </c>
      <c r="L4243">
        <v>2693</v>
      </c>
      <c r="M4243">
        <v>1231</v>
      </c>
      <c r="N4243">
        <v>10</v>
      </c>
      <c r="O4243">
        <v>1221</v>
      </c>
      <c r="P4243" t="s">
        <v>14</v>
      </c>
      <c r="Q4243" t="s">
        <v>25</v>
      </c>
      <c r="R4243" t="s">
        <v>26</v>
      </c>
    </row>
    <row r="4244" spans="1:18" x14ac:dyDescent="0.25">
      <c r="A4244" t="s">
        <v>9535</v>
      </c>
      <c r="B4244" s="1">
        <v>45540</v>
      </c>
      <c r="C4244" t="s">
        <v>38</v>
      </c>
      <c r="D4244" t="s">
        <v>9536</v>
      </c>
      <c r="E4244" t="s">
        <v>21</v>
      </c>
      <c r="F4244" t="s">
        <v>114</v>
      </c>
      <c r="G4244" t="s">
        <v>23</v>
      </c>
      <c r="H4244" t="s">
        <v>169</v>
      </c>
      <c r="I4244">
        <v>1</v>
      </c>
      <c r="J4244">
        <v>12643</v>
      </c>
      <c r="K4244">
        <v>12643</v>
      </c>
      <c r="L4244">
        <v>10846</v>
      </c>
      <c r="M4244">
        <v>1797</v>
      </c>
      <c r="N4244">
        <v>5</v>
      </c>
      <c r="O4244">
        <v>1792</v>
      </c>
      <c r="P4244" t="s">
        <v>14</v>
      </c>
      <c r="Q4244" t="s">
        <v>25</v>
      </c>
      <c r="R4244" t="s">
        <v>26</v>
      </c>
    </row>
    <row r="4245" spans="1:18" x14ac:dyDescent="0.25">
      <c r="A4245" t="s">
        <v>9537</v>
      </c>
      <c r="B4245" s="1">
        <v>44899</v>
      </c>
      <c r="C4245" t="s">
        <v>44</v>
      </c>
      <c r="D4245" t="s">
        <v>9538</v>
      </c>
      <c r="E4245" t="s">
        <v>53</v>
      </c>
      <c r="F4245" t="s">
        <v>70</v>
      </c>
      <c r="G4245" t="s">
        <v>23</v>
      </c>
      <c r="H4245" t="s">
        <v>169</v>
      </c>
      <c r="I4245">
        <v>5</v>
      </c>
      <c r="J4245">
        <v>17044</v>
      </c>
      <c r="K4245">
        <v>85220</v>
      </c>
      <c r="L4245">
        <v>75207</v>
      </c>
      <c r="M4245">
        <v>10013</v>
      </c>
      <c r="N4245">
        <v>0</v>
      </c>
      <c r="O4245">
        <v>10013</v>
      </c>
      <c r="P4245" t="s">
        <v>14</v>
      </c>
      <c r="Q4245" t="s">
        <v>35</v>
      </c>
      <c r="R4245" t="s">
        <v>35</v>
      </c>
    </row>
    <row r="4246" spans="1:18" x14ac:dyDescent="0.25">
      <c r="A4246" t="s">
        <v>9539</v>
      </c>
      <c r="B4246" s="1">
        <v>45052</v>
      </c>
      <c r="C4246" t="s">
        <v>140</v>
      </c>
      <c r="D4246" t="s">
        <v>9540</v>
      </c>
      <c r="E4246" t="s">
        <v>21</v>
      </c>
      <c r="F4246" t="s">
        <v>40</v>
      </c>
      <c r="G4246" t="s">
        <v>32</v>
      </c>
      <c r="H4246" t="s">
        <v>118</v>
      </c>
      <c r="I4246">
        <v>10</v>
      </c>
      <c r="J4246">
        <v>39839</v>
      </c>
      <c r="K4246">
        <v>398390</v>
      </c>
      <c r="L4246">
        <v>293451</v>
      </c>
      <c r="M4246">
        <v>104939</v>
      </c>
      <c r="N4246">
        <v>15</v>
      </c>
      <c r="O4246">
        <v>104924</v>
      </c>
      <c r="P4246" t="s">
        <v>14</v>
      </c>
      <c r="Q4246" t="s">
        <v>34</v>
      </c>
      <c r="R4246" t="s">
        <v>35</v>
      </c>
    </row>
    <row r="4247" spans="1:18" x14ac:dyDescent="0.25">
      <c r="A4247" t="s">
        <v>9541</v>
      </c>
      <c r="B4247" s="1">
        <v>44886</v>
      </c>
      <c r="C4247" t="s">
        <v>133</v>
      </c>
      <c r="D4247" t="s">
        <v>9542</v>
      </c>
      <c r="E4247" t="s">
        <v>46</v>
      </c>
      <c r="F4247" t="s">
        <v>40</v>
      </c>
      <c r="G4247" t="s">
        <v>32</v>
      </c>
      <c r="H4247" t="s">
        <v>77</v>
      </c>
      <c r="I4247">
        <v>6</v>
      </c>
      <c r="J4247">
        <v>12718</v>
      </c>
      <c r="K4247">
        <v>76308</v>
      </c>
      <c r="L4247">
        <v>65828</v>
      </c>
      <c r="M4247">
        <v>10480</v>
      </c>
      <c r="N4247">
        <v>10</v>
      </c>
      <c r="O4247">
        <v>10470</v>
      </c>
      <c r="P4247" t="s">
        <v>14</v>
      </c>
      <c r="Q4247" t="s">
        <v>35</v>
      </c>
      <c r="R4247" t="s">
        <v>26</v>
      </c>
    </row>
    <row r="4248" spans="1:18" x14ac:dyDescent="0.25">
      <c r="A4248" t="s">
        <v>9543</v>
      </c>
      <c r="B4248" s="1">
        <v>44985</v>
      </c>
      <c r="C4248" t="s">
        <v>29</v>
      </c>
      <c r="D4248" t="s">
        <v>9544</v>
      </c>
      <c r="E4248" t="s">
        <v>69</v>
      </c>
      <c r="F4248" t="s">
        <v>47</v>
      </c>
      <c r="G4248" t="s">
        <v>32</v>
      </c>
      <c r="H4248" t="s">
        <v>77</v>
      </c>
      <c r="I4248">
        <v>5</v>
      </c>
      <c r="J4248">
        <v>29215</v>
      </c>
      <c r="K4248">
        <v>146075</v>
      </c>
      <c r="L4248">
        <v>115284</v>
      </c>
      <c r="M4248">
        <v>30791</v>
      </c>
      <c r="N4248">
        <v>0</v>
      </c>
      <c r="O4248">
        <v>30791</v>
      </c>
      <c r="P4248" t="s">
        <v>14</v>
      </c>
      <c r="Q4248" t="s">
        <v>25</v>
      </c>
      <c r="R4248" t="s">
        <v>26</v>
      </c>
    </row>
    <row r="4249" spans="1:18" x14ac:dyDescent="0.25">
      <c r="A4249" t="s">
        <v>9545</v>
      </c>
      <c r="B4249" s="1">
        <v>44607</v>
      </c>
      <c r="C4249" t="s">
        <v>29</v>
      </c>
      <c r="D4249" t="s">
        <v>9546</v>
      </c>
      <c r="E4249" t="s">
        <v>53</v>
      </c>
      <c r="F4249" t="s">
        <v>22</v>
      </c>
      <c r="G4249" t="s">
        <v>32</v>
      </c>
      <c r="H4249" t="s">
        <v>173</v>
      </c>
      <c r="I4249">
        <v>5</v>
      </c>
      <c r="J4249">
        <v>40926</v>
      </c>
      <c r="K4249">
        <v>204630</v>
      </c>
      <c r="L4249">
        <v>172240</v>
      </c>
      <c r="M4249">
        <v>32390</v>
      </c>
      <c r="N4249">
        <v>0</v>
      </c>
      <c r="O4249">
        <v>32390</v>
      </c>
      <c r="P4249" t="s">
        <v>14</v>
      </c>
      <c r="Q4249" t="s">
        <v>55</v>
      </c>
      <c r="R4249" t="s">
        <v>26</v>
      </c>
    </row>
    <row r="4250" spans="1:18" x14ac:dyDescent="0.25">
      <c r="A4250" t="s">
        <v>9547</v>
      </c>
      <c r="B4250" s="1">
        <v>45205</v>
      </c>
      <c r="C4250" t="s">
        <v>61</v>
      </c>
      <c r="D4250" t="s">
        <v>9548</v>
      </c>
      <c r="E4250" t="s">
        <v>46</v>
      </c>
      <c r="F4250" t="s">
        <v>40</v>
      </c>
      <c r="G4250" t="s">
        <v>71</v>
      </c>
      <c r="H4250" t="s">
        <v>72</v>
      </c>
      <c r="I4250">
        <v>8</v>
      </c>
      <c r="J4250">
        <v>13118</v>
      </c>
      <c r="K4250">
        <v>104944</v>
      </c>
      <c r="L4250">
        <v>69214</v>
      </c>
      <c r="M4250">
        <v>35730</v>
      </c>
      <c r="N4250">
        <v>10</v>
      </c>
      <c r="O4250">
        <v>35720</v>
      </c>
      <c r="P4250" t="s">
        <v>14</v>
      </c>
      <c r="Q4250" t="s">
        <v>35</v>
      </c>
      <c r="R4250" t="s">
        <v>26</v>
      </c>
    </row>
    <row r="4251" spans="1:18" x14ac:dyDescent="0.25">
      <c r="A4251" t="s">
        <v>9549</v>
      </c>
      <c r="B4251" s="1">
        <v>45146</v>
      </c>
      <c r="C4251" t="s">
        <v>67</v>
      </c>
      <c r="D4251" t="s">
        <v>9550</v>
      </c>
      <c r="E4251" t="s">
        <v>46</v>
      </c>
      <c r="F4251" t="s">
        <v>70</v>
      </c>
      <c r="G4251" t="s">
        <v>23</v>
      </c>
      <c r="H4251" t="s">
        <v>169</v>
      </c>
      <c r="I4251">
        <v>7</v>
      </c>
      <c r="J4251">
        <v>24761</v>
      </c>
      <c r="K4251">
        <v>173327</v>
      </c>
      <c r="L4251">
        <v>139299</v>
      </c>
      <c r="M4251">
        <v>34028</v>
      </c>
      <c r="N4251">
        <v>5</v>
      </c>
      <c r="O4251">
        <v>34023</v>
      </c>
      <c r="P4251" t="s">
        <v>14</v>
      </c>
      <c r="Q4251" t="s">
        <v>55</v>
      </c>
      <c r="R4251" t="s">
        <v>35</v>
      </c>
    </row>
    <row r="4252" spans="1:18" x14ac:dyDescent="0.25">
      <c r="A4252" t="s">
        <v>9551</v>
      </c>
      <c r="B4252" s="1">
        <v>45230</v>
      </c>
      <c r="C4252" t="s">
        <v>61</v>
      </c>
      <c r="D4252" t="s">
        <v>9552</v>
      </c>
      <c r="E4252" t="s">
        <v>53</v>
      </c>
      <c r="F4252" t="s">
        <v>31</v>
      </c>
      <c r="G4252" t="s">
        <v>71</v>
      </c>
      <c r="H4252" t="s">
        <v>72</v>
      </c>
      <c r="I4252">
        <v>10</v>
      </c>
      <c r="J4252">
        <v>33208</v>
      </c>
      <c r="K4252">
        <v>332080</v>
      </c>
      <c r="L4252">
        <v>215783</v>
      </c>
      <c r="M4252">
        <v>116297</v>
      </c>
      <c r="N4252">
        <v>0</v>
      </c>
      <c r="O4252">
        <v>116297</v>
      </c>
      <c r="P4252" t="s">
        <v>14</v>
      </c>
      <c r="Q4252" t="s">
        <v>34</v>
      </c>
      <c r="R4252" t="s">
        <v>26</v>
      </c>
    </row>
    <row r="4253" spans="1:18" x14ac:dyDescent="0.25">
      <c r="A4253" t="s">
        <v>9553</v>
      </c>
      <c r="B4253" s="1">
        <v>44948</v>
      </c>
      <c r="C4253" t="s">
        <v>84</v>
      </c>
      <c r="D4253" t="s">
        <v>9554</v>
      </c>
      <c r="E4253" t="s">
        <v>46</v>
      </c>
      <c r="F4253" t="s">
        <v>40</v>
      </c>
      <c r="G4253" t="s">
        <v>23</v>
      </c>
      <c r="H4253" t="s">
        <v>127</v>
      </c>
      <c r="I4253">
        <v>6</v>
      </c>
      <c r="J4253">
        <v>46306</v>
      </c>
      <c r="K4253">
        <v>277836</v>
      </c>
      <c r="L4253">
        <v>233351</v>
      </c>
      <c r="M4253">
        <v>44485</v>
      </c>
      <c r="N4253">
        <v>0</v>
      </c>
      <c r="O4253">
        <v>44485</v>
      </c>
      <c r="P4253" t="s">
        <v>14</v>
      </c>
      <c r="Q4253" t="s">
        <v>55</v>
      </c>
      <c r="R4253" t="s">
        <v>26</v>
      </c>
    </row>
    <row r="4254" spans="1:18" x14ac:dyDescent="0.25">
      <c r="A4254" t="s">
        <v>9555</v>
      </c>
      <c r="B4254" s="1">
        <v>44786</v>
      </c>
      <c r="C4254" t="s">
        <v>67</v>
      </c>
      <c r="D4254" t="s">
        <v>9556</v>
      </c>
      <c r="E4254" t="s">
        <v>53</v>
      </c>
      <c r="F4254" t="s">
        <v>70</v>
      </c>
      <c r="G4254" t="s">
        <v>71</v>
      </c>
      <c r="H4254" t="s">
        <v>195</v>
      </c>
      <c r="I4254">
        <v>4</v>
      </c>
      <c r="J4254">
        <v>20896</v>
      </c>
      <c r="K4254">
        <v>83584</v>
      </c>
      <c r="L4254">
        <v>65963</v>
      </c>
      <c r="M4254">
        <v>17621</v>
      </c>
      <c r="N4254">
        <v>15</v>
      </c>
      <c r="O4254">
        <v>17606</v>
      </c>
      <c r="P4254" t="s">
        <v>14</v>
      </c>
      <c r="Q4254" t="s">
        <v>25</v>
      </c>
      <c r="R4254" t="s">
        <v>35</v>
      </c>
    </row>
    <row r="4255" spans="1:18" x14ac:dyDescent="0.25">
      <c r="A4255" t="s">
        <v>9557</v>
      </c>
      <c r="B4255" s="1">
        <v>45425</v>
      </c>
      <c r="C4255" t="s">
        <v>140</v>
      </c>
      <c r="D4255" t="s">
        <v>9558</v>
      </c>
      <c r="E4255" t="s">
        <v>46</v>
      </c>
      <c r="F4255" t="s">
        <v>70</v>
      </c>
      <c r="G4255" t="s">
        <v>32</v>
      </c>
      <c r="H4255" t="s">
        <v>33</v>
      </c>
      <c r="I4255">
        <v>9</v>
      </c>
      <c r="J4255">
        <v>16695</v>
      </c>
      <c r="K4255">
        <v>150255</v>
      </c>
      <c r="L4255">
        <v>97281</v>
      </c>
      <c r="M4255">
        <v>52974</v>
      </c>
      <c r="N4255">
        <v>5</v>
      </c>
      <c r="O4255">
        <v>52969</v>
      </c>
      <c r="P4255" t="s">
        <v>14</v>
      </c>
      <c r="Q4255" t="s">
        <v>55</v>
      </c>
      <c r="R4255" t="s">
        <v>35</v>
      </c>
    </row>
    <row r="4256" spans="1:18" x14ac:dyDescent="0.25">
      <c r="A4256" t="s">
        <v>9559</v>
      </c>
      <c r="B4256" s="1">
        <v>45480</v>
      </c>
      <c r="C4256" t="s">
        <v>97</v>
      </c>
      <c r="D4256" t="s">
        <v>9560</v>
      </c>
      <c r="E4256" t="s">
        <v>53</v>
      </c>
      <c r="F4256" t="s">
        <v>114</v>
      </c>
      <c r="G4256" t="s">
        <v>23</v>
      </c>
      <c r="H4256" t="s">
        <v>41</v>
      </c>
      <c r="I4256">
        <v>9</v>
      </c>
      <c r="J4256">
        <v>17200</v>
      </c>
      <c r="K4256">
        <v>154800</v>
      </c>
      <c r="L4256">
        <v>112162</v>
      </c>
      <c r="M4256">
        <v>42638</v>
      </c>
      <c r="N4256">
        <v>10</v>
      </c>
      <c r="O4256">
        <v>42628</v>
      </c>
      <c r="P4256" t="s">
        <v>14</v>
      </c>
      <c r="Q4256" t="s">
        <v>25</v>
      </c>
      <c r="R4256" t="s">
        <v>35</v>
      </c>
    </row>
    <row r="4257" spans="1:18" x14ac:dyDescent="0.25">
      <c r="A4257" t="s">
        <v>9561</v>
      </c>
      <c r="B4257" s="1">
        <v>44960</v>
      </c>
      <c r="C4257" t="s">
        <v>29</v>
      </c>
      <c r="D4257" t="s">
        <v>9562</v>
      </c>
      <c r="E4257" t="s">
        <v>46</v>
      </c>
      <c r="F4257" t="s">
        <v>22</v>
      </c>
      <c r="G4257" t="s">
        <v>48</v>
      </c>
      <c r="H4257" t="s">
        <v>54</v>
      </c>
      <c r="I4257">
        <v>2</v>
      </c>
      <c r="J4257">
        <v>19540</v>
      </c>
      <c r="K4257">
        <v>39080</v>
      </c>
      <c r="L4257">
        <v>32175</v>
      </c>
      <c r="M4257">
        <v>6905</v>
      </c>
      <c r="N4257">
        <v>10</v>
      </c>
      <c r="O4257">
        <v>6895</v>
      </c>
      <c r="P4257" t="s">
        <v>14</v>
      </c>
      <c r="Q4257" t="s">
        <v>25</v>
      </c>
      <c r="R4257" t="s">
        <v>35</v>
      </c>
    </row>
    <row r="4258" spans="1:18" x14ac:dyDescent="0.25">
      <c r="A4258" t="s">
        <v>9563</v>
      </c>
      <c r="B4258" s="1">
        <v>45026</v>
      </c>
      <c r="C4258" t="s">
        <v>227</v>
      </c>
      <c r="D4258" t="s">
        <v>9564</v>
      </c>
      <c r="E4258" t="s">
        <v>21</v>
      </c>
      <c r="F4258" t="s">
        <v>31</v>
      </c>
      <c r="G4258" t="s">
        <v>71</v>
      </c>
      <c r="H4258" t="s">
        <v>81</v>
      </c>
      <c r="I4258">
        <v>3</v>
      </c>
      <c r="J4258">
        <v>36193</v>
      </c>
      <c r="K4258">
        <v>108579</v>
      </c>
      <c r="L4258">
        <v>73459</v>
      </c>
      <c r="M4258">
        <v>35120</v>
      </c>
      <c r="N4258">
        <v>5</v>
      </c>
      <c r="O4258">
        <v>35115</v>
      </c>
      <c r="P4258" t="s">
        <v>14</v>
      </c>
      <c r="Q4258" t="s">
        <v>35</v>
      </c>
      <c r="R4258" t="s">
        <v>26</v>
      </c>
    </row>
    <row r="4259" spans="1:18" x14ac:dyDescent="0.25">
      <c r="A4259" t="s">
        <v>9565</v>
      </c>
      <c r="B4259" s="1">
        <v>44878</v>
      </c>
      <c r="C4259" t="s">
        <v>133</v>
      </c>
      <c r="D4259" t="s">
        <v>9567</v>
      </c>
      <c r="E4259" t="s">
        <v>21</v>
      </c>
      <c r="F4259" t="s">
        <v>63</v>
      </c>
      <c r="G4259" t="s">
        <v>48</v>
      </c>
      <c r="H4259" t="s">
        <v>64</v>
      </c>
      <c r="I4259">
        <v>9</v>
      </c>
      <c r="J4259">
        <v>49532</v>
      </c>
      <c r="K4259">
        <v>445788</v>
      </c>
      <c r="L4259">
        <v>400101</v>
      </c>
      <c r="M4259">
        <v>45687</v>
      </c>
      <c r="N4259">
        <v>10</v>
      </c>
      <c r="O4259">
        <v>45677</v>
      </c>
      <c r="P4259" t="s">
        <v>14</v>
      </c>
      <c r="Q4259" t="s">
        <v>34</v>
      </c>
      <c r="R4259" t="s">
        <v>35</v>
      </c>
    </row>
    <row r="4260" spans="1:18" x14ac:dyDescent="0.25">
      <c r="A4260" t="s">
        <v>9568</v>
      </c>
      <c r="B4260" s="1">
        <v>45200</v>
      </c>
      <c r="C4260" t="s">
        <v>61</v>
      </c>
      <c r="D4260" t="s">
        <v>9569</v>
      </c>
      <c r="E4260" t="s">
        <v>46</v>
      </c>
      <c r="F4260" t="s">
        <v>40</v>
      </c>
      <c r="G4260" t="s">
        <v>71</v>
      </c>
      <c r="H4260" t="s">
        <v>81</v>
      </c>
      <c r="I4260">
        <v>3</v>
      </c>
      <c r="J4260">
        <v>3575</v>
      </c>
      <c r="K4260">
        <v>10725</v>
      </c>
      <c r="L4260">
        <v>9385</v>
      </c>
      <c r="M4260">
        <v>1340</v>
      </c>
      <c r="N4260">
        <v>0</v>
      </c>
      <c r="O4260">
        <v>1340</v>
      </c>
      <c r="P4260" t="s">
        <v>14</v>
      </c>
      <c r="Q4260" t="s">
        <v>35</v>
      </c>
      <c r="R4260" t="s">
        <v>26</v>
      </c>
    </row>
    <row r="4261" spans="1:18" x14ac:dyDescent="0.25">
      <c r="A4261" t="s">
        <v>9570</v>
      </c>
      <c r="B4261" s="1">
        <v>45446</v>
      </c>
      <c r="C4261" t="s">
        <v>19</v>
      </c>
      <c r="D4261" t="s">
        <v>9571</v>
      </c>
      <c r="E4261" t="s">
        <v>69</v>
      </c>
      <c r="F4261" t="s">
        <v>40</v>
      </c>
      <c r="G4261" t="s">
        <v>71</v>
      </c>
      <c r="H4261" t="s">
        <v>81</v>
      </c>
      <c r="I4261">
        <v>5</v>
      </c>
      <c r="J4261">
        <v>49702</v>
      </c>
      <c r="K4261">
        <v>248510</v>
      </c>
      <c r="L4261">
        <v>152685</v>
      </c>
      <c r="M4261">
        <v>95825</v>
      </c>
      <c r="N4261">
        <v>10</v>
      </c>
      <c r="O4261">
        <v>95815</v>
      </c>
      <c r="P4261" t="s">
        <v>14</v>
      </c>
      <c r="Q4261" t="s">
        <v>34</v>
      </c>
      <c r="R4261" t="s">
        <v>35</v>
      </c>
    </row>
    <row r="4262" spans="1:18" x14ac:dyDescent="0.25">
      <c r="A4262" t="s">
        <v>9572</v>
      </c>
      <c r="B4262" s="1">
        <v>45030</v>
      </c>
      <c r="C4262" t="s">
        <v>227</v>
      </c>
      <c r="D4262" t="s">
        <v>9573</v>
      </c>
      <c r="E4262" t="s">
        <v>69</v>
      </c>
      <c r="F4262" t="s">
        <v>76</v>
      </c>
      <c r="G4262" t="s">
        <v>23</v>
      </c>
      <c r="H4262" t="s">
        <v>169</v>
      </c>
      <c r="I4262">
        <v>4</v>
      </c>
      <c r="J4262">
        <v>22020</v>
      </c>
      <c r="K4262">
        <v>88080</v>
      </c>
      <c r="L4262">
        <v>63710</v>
      </c>
      <c r="M4262">
        <v>24370</v>
      </c>
      <c r="N4262">
        <v>15</v>
      </c>
      <c r="O4262">
        <v>24355</v>
      </c>
      <c r="P4262" t="s">
        <v>14</v>
      </c>
      <c r="Q4262" t="s">
        <v>34</v>
      </c>
      <c r="R4262" t="s">
        <v>26</v>
      </c>
    </row>
    <row r="4263" spans="1:18" x14ac:dyDescent="0.25">
      <c r="A4263" t="s">
        <v>9574</v>
      </c>
      <c r="B4263" s="1">
        <v>44710</v>
      </c>
      <c r="C4263" t="s">
        <v>140</v>
      </c>
      <c r="D4263" t="s">
        <v>9575</v>
      </c>
      <c r="E4263" t="s">
        <v>69</v>
      </c>
      <c r="F4263" t="s">
        <v>22</v>
      </c>
      <c r="G4263" t="s">
        <v>48</v>
      </c>
      <c r="H4263" t="s">
        <v>54</v>
      </c>
      <c r="I4263">
        <v>5</v>
      </c>
      <c r="J4263">
        <v>4580</v>
      </c>
      <c r="K4263">
        <v>22900</v>
      </c>
      <c r="L4263">
        <v>15649</v>
      </c>
      <c r="M4263">
        <v>7251</v>
      </c>
      <c r="N4263">
        <v>15</v>
      </c>
      <c r="O4263">
        <v>7236</v>
      </c>
      <c r="P4263" t="s">
        <v>14</v>
      </c>
      <c r="Q4263" t="s">
        <v>25</v>
      </c>
      <c r="R4263" t="s">
        <v>35</v>
      </c>
    </row>
    <row r="4264" spans="1:18" x14ac:dyDescent="0.25">
      <c r="A4264" t="s">
        <v>9576</v>
      </c>
      <c r="B4264" s="1">
        <v>44902</v>
      </c>
      <c r="C4264" t="s">
        <v>44</v>
      </c>
      <c r="D4264" t="s">
        <v>9577</v>
      </c>
      <c r="E4264" t="s">
        <v>53</v>
      </c>
      <c r="F4264" t="s">
        <v>22</v>
      </c>
      <c r="G4264" t="s">
        <v>71</v>
      </c>
      <c r="H4264" t="s">
        <v>111</v>
      </c>
      <c r="I4264">
        <v>10</v>
      </c>
      <c r="J4264">
        <v>42913</v>
      </c>
      <c r="K4264">
        <v>429130</v>
      </c>
      <c r="L4264">
        <v>300601</v>
      </c>
      <c r="M4264">
        <v>128529</v>
      </c>
      <c r="N4264">
        <v>10</v>
      </c>
      <c r="O4264">
        <v>128519</v>
      </c>
      <c r="P4264" t="s">
        <v>14</v>
      </c>
      <c r="Q4264" t="s">
        <v>55</v>
      </c>
      <c r="R4264" t="s">
        <v>35</v>
      </c>
    </row>
    <row r="4265" spans="1:18" x14ac:dyDescent="0.25">
      <c r="A4265" t="s">
        <v>9578</v>
      </c>
      <c r="B4265" s="1">
        <v>45042</v>
      </c>
      <c r="C4265" t="s">
        <v>227</v>
      </c>
      <c r="D4265" t="s">
        <v>9579</v>
      </c>
      <c r="E4265" t="s">
        <v>21</v>
      </c>
      <c r="F4265" t="s">
        <v>63</v>
      </c>
      <c r="G4265" t="s">
        <v>23</v>
      </c>
      <c r="H4265" t="s">
        <v>41</v>
      </c>
      <c r="I4265">
        <v>9</v>
      </c>
      <c r="J4265">
        <v>44055</v>
      </c>
      <c r="K4265">
        <v>396495</v>
      </c>
      <c r="L4265">
        <v>256892</v>
      </c>
      <c r="M4265">
        <v>139603</v>
      </c>
      <c r="N4265">
        <v>5</v>
      </c>
      <c r="O4265">
        <v>139598</v>
      </c>
      <c r="P4265" t="s">
        <v>14</v>
      </c>
      <c r="Q4265" t="s">
        <v>34</v>
      </c>
      <c r="R4265" t="s">
        <v>35</v>
      </c>
    </row>
    <row r="4266" spans="1:18" x14ac:dyDescent="0.25">
      <c r="A4266" t="s">
        <v>9580</v>
      </c>
      <c r="B4266" s="1">
        <v>45506</v>
      </c>
      <c r="C4266" t="s">
        <v>67</v>
      </c>
      <c r="D4266" t="s">
        <v>9581</v>
      </c>
      <c r="E4266" t="s">
        <v>69</v>
      </c>
      <c r="F4266" t="s">
        <v>22</v>
      </c>
      <c r="G4266" t="s">
        <v>23</v>
      </c>
      <c r="H4266" t="s">
        <v>41</v>
      </c>
      <c r="I4266">
        <v>5</v>
      </c>
      <c r="J4266">
        <v>32423</v>
      </c>
      <c r="K4266">
        <v>162115</v>
      </c>
      <c r="L4266">
        <v>134947</v>
      </c>
      <c r="M4266">
        <v>27168</v>
      </c>
      <c r="N4266">
        <v>10</v>
      </c>
      <c r="O4266">
        <v>27158</v>
      </c>
      <c r="P4266" t="s">
        <v>14</v>
      </c>
      <c r="Q4266" t="s">
        <v>35</v>
      </c>
      <c r="R4266" t="s">
        <v>26</v>
      </c>
    </row>
    <row r="4267" spans="1:18" x14ac:dyDescent="0.25">
      <c r="A4267" t="s">
        <v>9582</v>
      </c>
      <c r="B4267" s="1">
        <v>44809</v>
      </c>
      <c r="C4267" t="s">
        <v>38</v>
      </c>
      <c r="D4267" t="s">
        <v>9583</v>
      </c>
      <c r="E4267" t="s">
        <v>21</v>
      </c>
      <c r="F4267" t="s">
        <v>47</v>
      </c>
      <c r="G4267" t="s">
        <v>48</v>
      </c>
      <c r="H4267" t="s">
        <v>49</v>
      </c>
      <c r="I4267">
        <v>4</v>
      </c>
      <c r="J4267">
        <v>18918</v>
      </c>
      <c r="K4267">
        <v>75672</v>
      </c>
      <c r="L4267">
        <v>66575</v>
      </c>
      <c r="M4267">
        <v>9097</v>
      </c>
      <c r="N4267">
        <v>15</v>
      </c>
      <c r="O4267">
        <v>9082</v>
      </c>
      <c r="P4267" t="s">
        <v>14</v>
      </c>
      <c r="Q4267" t="s">
        <v>55</v>
      </c>
      <c r="R4267" t="s">
        <v>35</v>
      </c>
    </row>
    <row r="4268" spans="1:18" x14ac:dyDescent="0.25">
      <c r="A4268" t="s">
        <v>9584</v>
      </c>
      <c r="B4268" s="1">
        <v>45516</v>
      </c>
      <c r="C4268" t="s">
        <v>67</v>
      </c>
      <c r="D4268" t="s">
        <v>9585</v>
      </c>
      <c r="E4268" t="s">
        <v>21</v>
      </c>
      <c r="F4268" t="s">
        <v>63</v>
      </c>
      <c r="G4268" t="s">
        <v>32</v>
      </c>
      <c r="H4268" t="s">
        <v>173</v>
      </c>
      <c r="I4268">
        <v>1</v>
      </c>
      <c r="J4268">
        <v>14817</v>
      </c>
      <c r="K4268">
        <v>14817</v>
      </c>
      <c r="L4268">
        <v>9907</v>
      </c>
      <c r="M4268">
        <v>4910</v>
      </c>
      <c r="N4268">
        <v>15</v>
      </c>
      <c r="O4268">
        <v>4895</v>
      </c>
      <c r="P4268" t="s">
        <v>14</v>
      </c>
      <c r="Q4268" t="s">
        <v>35</v>
      </c>
      <c r="R4268" t="s">
        <v>35</v>
      </c>
    </row>
    <row r="4269" spans="1:18" x14ac:dyDescent="0.25">
      <c r="A4269" t="s">
        <v>9586</v>
      </c>
      <c r="B4269" s="1">
        <v>45217</v>
      </c>
      <c r="C4269" t="s">
        <v>61</v>
      </c>
      <c r="D4269" t="s">
        <v>9587</v>
      </c>
      <c r="E4269" t="s">
        <v>21</v>
      </c>
      <c r="F4269" t="s">
        <v>76</v>
      </c>
      <c r="G4269" t="s">
        <v>71</v>
      </c>
      <c r="H4269" t="s">
        <v>111</v>
      </c>
      <c r="I4269">
        <v>1</v>
      </c>
      <c r="J4269">
        <v>44022</v>
      </c>
      <c r="K4269">
        <v>44022</v>
      </c>
      <c r="L4269">
        <v>37519</v>
      </c>
      <c r="M4269">
        <v>6503</v>
      </c>
      <c r="N4269">
        <v>5</v>
      </c>
      <c r="O4269">
        <v>6498</v>
      </c>
      <c r="P4269" t="s">
        <v>14</v>
      </c>
      <c r="Q4269" t="s">
        <v>55</v>
      </c>
      <c r="R4269" t="s">
        <v>35</v>
      </c>
    </row>
    <row r="4270" spans="1:18" x14ac:dyDescent="0.25">
      <c r="A4270" t="s">
        <v>9588</v>
      </c>
      <c r="B4270" s="1">
        <v>44565</v>
      </c>
      <c r="C4270" t="s">
        <v>84</v>
      </c>
      <c r="D4270" t="s">
        <v>9589</v>
      </c>
      <c r="E4270" t="s">
        <v>53</v>
      </c>
      <c r="F4270" t="s">
        <v>31</v>
      </c>
      <c r="G4270" t="s">
        <v>71</v>
      </c>
      <c r="H4270" t="s">
        <v>72</v>
      </c>
      <c r="I4270">
        <v>10</v>
      </c>
      <c r="J4270">
        <v>8588</v>
      </c>
      <c r="K4270">
        <v>85880</v>
      </c>
      <c r="L4270">
        <v>64790</v>
      </c>
      <c r="M4270">
        <v>21090</v>
      </c>
      <c r="N4270">
        <v>10</v>
      </c>
      <c r="O4270">
        <v>21080</v>
      </c>
      <c r="P4270" t="s">
        <v>14</v>
      </c>
      <c r="Q4270" t="s">
        <v>34</v>
      </c>
      <c r="R4270" t="s">
        <v>26</v>
      </c>
    </row>
    <row r="4271" spans="1:18" x14ac:dyDescent="0.25">
      <c r="A4271" t="s">
        <v>9590</v>
      </c>
      <c r="B4271" s="1">
        <v>45352</v>
      </c>
      <c r="C4271" t="s">
        <v>208</v>
      </c>
      <c r="D4271" t="s">
        <v>9591</v>
      </c>
      <c r="E4271" t="s">
        <v>69</v>
      </c>
      <c r="F4271" t="s">
        <v>31</v>
      </c>
      <c r="G4271" t="s">
        <v>48</v>
      </c>
      <c r="H4271" t="s">
        <v>64</v>
      </c>
      <c r="I4271">
        <v>10</v>
      </c>
      <c r="J4271">
        <v>26155</v>
      </c>
      <c r="K4271">
        <v>261550</v>
      </c>
      <c r="L4271">
        <v>198094</v>
      </c>
      <c r="M4271">
        <v>63456</v>
      </c>
      <c r="N4271">
        <v>0</v>
      </c>
      <c r="O4271">
        <v>63456</v>
      </c>
      <c r="P4271" t="s">
        <v>14</v>
      </c>
      <c r="Q4271" t="s">
        <v>34</v>
      </c>
      <c r="R4271" t="s">
        <v>26</v>
      </c>
    </row>
    <row r="4272" spans="1:18" x14ac:dyDescent="0.25">
      <c r="A4272" t="s">
        <v>9592</v>
      </c>
      <c r="B4272" s="1">
        <v>45133</v>
      </c>
      <c r="C4272" t="s">
        <v>97</v>
      </c>
      <c r="D4272" t="s">
        <v>9593</v>
      </c>
      <c r="E4272" t="s">
        <v>53</v>
      </c>
      <c r="F4272" t="s">
        <v>40</v>
      </c>
      <c r="G4272" t="s">
        <v>48</v>
      </c>
      <c r="H4272" t="s">
        <v>49</v>
      </c>
      <c r="I4272">
        <v>1</v>
      </c>
      <c r="J4272">
        <v>3911</v>
      </c>
      <c r="K4272">
        <v>3911</v>
      </c>
      <c r="L4272">
        <v>2834</v>
      </c>
      <c r="M4272">
        <v>1077</v>
      </c>
      <c r="N4272">
        <v>15</v>
      </c>
      <c r="O4272">
        <v>1062</v>
      </c>
      <c r="P4272" t="s">
        <v>14</v>
      </c>
      <c r="Q4272" t="s">
        <v>34</v>
      </c>
      <c r="R4272" t="s">
        <v>26</v>
      </c>
    </row>
    <row r="4273" spans="1:18" x14ac:dyDescent="0.25">
      <c r="A4273" t="s">
        <v>9594</v>
      </c>
      <c r="B4273" s="1">
        <v>44731</v>
      </c>
      <c r="C4273" t="s">
        <v>19</v>
      </c>
      <c r="D4273" t="s">
        <v>9595</v>
      </c>
      <c r="E4273" t="s">
        <v>69</v>
      </c>
      <c r="F4273" t="s">
        <v>22</v>
      </c>
      <c r="G4273" t="s">
        <v>71</v>
      </c>
      <c r="H4273" t="s">
        <v>81</v>
      </c>
      <c r="I4273">
        <v>7</v>
      </c>
      <c r="J4273">
        <v>44991</v>
      </c>
      <c r="K4273">
        <v>314937</v>
      </c>
      <c r="L4273">
        <v>200155</v>
      </c>
      <c r="M4273">
        <v>114782</v>
      </c>
      <c r="N4273">
        <v>5</v>
      </c>
      <c r="O4273">
        <v>114777</v>
      </c>
      <c r="P4273" t="s">
        <v>14</v>
      </c>
      <c r="Q4273" t="s">
        <v>25</v>
      </c>
      <c r="R4273" t="s">
        <v>35</v>
      </c>
    </row>
    <row r="4274" spans="1:18" x14ac:dyDescent="0.25">
      <c r="A4274" t="s">
        <v>9596</v>
      </c>
      <c r="B4274" s="1">
        <v>45009</v>
      </c>
      <c r="C4274" t="s">
        <v>208</v>
      </c>
      <c r="D4274" t="s">
        <v>9597</v>
      </c>
      <c r="E4274" t="s">
        <v>53</v>
      </c>
      <c r="F4274" t="s">
        <v>76</v>
      </c>
      <c r="G4274" t="s">
        <v>48</v>
      </c>
      <c r="H4274" t="s">
        <v>64</v>
      </c>
      <c r="I4274">
        <v>5</v>
      </c>
      <c r="J4274">
        <v>40918</v>
      </c>
      <c r="K4274">
        <v>204590</v>
      </c>
      <c r="L4274">
        <v>171442</v>
      </c>
      <c r="M4274">
        <v>33148</v>
      </c>
      <c r="N4274">
        <v>5</v>
      </c>
      <c r="O4274">
        <v>33143</v>
      </c>
      <c r="P4274" t="s">
        <v>14</v>
      </c>
      <c r="Q4274" t="s">
        <v>34</v>
      </c>
      <c r="R4274" t="s">
        <v>35</v>
      </c>
    </row>
    <row r="4275" spans="1:18" x14ac:dyDescent="0.25">
      <c r="A4275" t="s">
        <v>9598</v>
      </c>
      <c r="B4275" s="1">
        <v>45550</v>
      </c>
      <c r="C4275" t="s">
        <v>38</v>
      </c>
      <c r="D4275" t="s">
        <v>9599</v>
      </c>
      <c r="E4275" t="s">
        <v>53</v>
      </c>
      <c r="F4275" t="s">
        <v>76</v>
      </c>
      <c r="G4275" t="s">
        <v>32</v>
      </c>
      <c r="H4275" t="s">
        <v>33</v>
      </c>
      <c r="I4275">
        <v>6</v>
      </c>
      <c r="J4275">
        <v>40162</v>
      </c>
      <c r="K4275">
        <v>240972</v>
      </c>
      <c r="L4275">
        <v>193978</v>
      </c>
      <c r="M4275">
        <v>46994</v>
      </c>
      <c r="N4275">
        <v>10</v>
      </c>
      <c r="O4275">
        <v>46984</v>
      </c>
      <c r="P4275" t="s">
        <v>14</v>
      </c>
      <c r="Q4275" t="s">
        <v>34</v>
      </c>
      <c r="R4275" t="s">
        <v>26</v>
      </c>
    </row>
    <row r="4276" spans="1:18" x14ac:dyDescent="0.25">
      <c r="A4276" t="s">
        <v>9600</v>
      </c>
      <c r="B4276" s="1">
        <v>44868</v>
      </c>
      <c r="C4276" t="s">
        <v>133</v>
      </c>
      <c r="D4276" t="s">
        <v>9601</v>
      </c>
      <c r="E4276" t="s">
        <v>21</v>
      </c>
      <c r="F4276" t="s">
        <v>31</v>
      </c>
      <c r="G4276" t="s">
        <v>71</v>
      </c>
      <c r="H4276" t="s">
        <v>72</v>
      </c>
      <c r="I4276">
        <v>1</v>
      </c>
      <c r="J4276">
        <v>32864</v>
      </c>
      <c r="K4276">
        <v>32864</v>
      </c>
      <c r="L4276">
        <v>29002</v>
      </c>
      <c r="M4276">
        <v>3862</v>
      </c>
      <c r="N4276">
        <v>15</v>
      </c>
      <c r="O4276">
        <v>3847</v>
      </c>
      <c r="P4276" t="s">
        <v>14</v>
      </c>
      <c r="Q4276" t="s">
        <v>34</v>
      </c>
      <c r="R4276" t="s">
        <v>26</v>
      </c>
    </row>
    <row r="4277" spans="1:18" x14ac:dyDescent="0.25">
      <c r="A4277" t="s">
        <v>9602</v>
      </c>
      <c r="B4277" s="1">
        <v>45031</v>
      </c>
      <c r="C4277" t="s">
        <v>227</v>
      </c>
      <c r="D4277" t="s">
        <v>9603</v>
      </c>
      <c r="E4277" t="s">
        <v>53</v>
      </c>
      <c r="F4277" t="s">
        <v>114</v>
      </c>
      <c r="G4277" t="s">
        <v>32</v>
      </c>
      <c r="H4277" t="s">
        <v>77</v>
      </c>
      <c r="I4277">
        <v>5</v>
      </c>
      <c r="J4277">
        <v>16947</v>
      </c>
      <c r="K4277">
        <v>84735</v>
      </c>
      <c r="L4277">
        <v>64456</v>
      </c>
      <c r="M4277">
        <v>20279</v>
      </c>
      <c r="N4277">
        <v>15</v>
      </c>
      <c r="O4277">
        <v>20264</v>
      </c>
      <c r="P4277" t="s">
        <v>14</v>
      </c>
      <c r="Q4277" t="s">
        <v>34</v>
      </c>
      <c r="R4277" t="s">
        <v>26</v>
      </c>
    </row>
    <row r="4278" spans="1:18" x14ac:dyDescent="0.25">
      <c r="A4278" t="s">
        <v>9604</v>
      </c>
      <c r="B4278" s="1">
        <v>44812</v>
      </c>
      <c r="C4278" t="s">
        <v>38</v>
      </c>
      <c r="D4278" t="s">
        <v>9605</v>
      </c>
      <c r="E4278" t="s">
        <v>46</v>
      </c>
      <c r="F4278" t="s">
        <v>63</v>
      </c>
      <c r="G4278" t="s">
        <v>71</v>
      </c>
      <c r="H4278" t="s">
        <v>195</v>
      </c>
      <c r="I4278">
        <v>7</v>
      </c>
      <c r="J4278">
        <v>23297</v>
      </c>
      <c r="K4278">
        <v>163079</v>
      </c>
      <c r="L4278">
        <v>103952</v>
      </c>
      <c r="M4278">
        <v>59127</v>
      </c>
      <c r="N4278">
        <v>0</v>
      </c>
      <c r="O4278">
        <v>59127</v>
      </c>
      <c r="P4278" t="s">
        <v>14</v>
      </c>
      <c r="Q4278" t="s">
        <v>55</v>
      </c>
      <c r="R4278" t="s">
        <v>26</v>
      </c>
    </row>
    <row r="4279" spans="1:18" x14ac:dyDescent="0.25">
      <c r="A4279" t="s">
        <v>9606</v>
      </c>
      <c r="B4279" s="1">
        <v>44724</v>
      </c>
      <c r="C4279" t="s">
        <v>19</v>
      </c>
      <c r="D4279" t="s">
        <v>9607</v>
      </c>
      <c r="E4279" t="s">
        <v>46</v>
      </c>
      <c r="F4279" t="s">
        <v>22</v>
      </c>
      <c r="G4279" t="s">
        <v>32</v>
      </c>
      <c r="H4279" t="s">
        <v>173</v>
      </c>
      <c r="I4279">
        <v>9</v>
      </c>
      <c r="J4279">
        <v>32501</v>
      </c>
      <c r="K4279">
        <v>292509</v>
      </c>
      <c r="L4279">
        <v>257136</v>
      </c>
      <c r="M4279">
        <v>35373</v>
      </c>
      <c r="N4279">
        <v>10</v>
      </c>
      <c r="O4279">
        <v>35363</v>
      </c>
      <c r="P4279" t="s">
        <v>14</v>
      </c>
      <c r="Q4279" t="s">
        <v>55</v>
      </c>
      <c r="R4279" t="s">
        <v>35</v>
      </c>
    </row>
    <row r="4280" spans="1:18" x14ac:dyDescent="0.25">
      <c r="A4280" t="s">
        <v>9608</v>
      </c>
      <c r="B4280" s="1">
        <v>45129</v>
      </c>
      <c r="C4280" t="s">
        <v>97</v>
      </c>
      <c r="D4280" t="s">
        <v>9609</v>
      </c>
      <c r="E4280" t="s">
        <v>69</v>
      </c>
      <c r="F4280" t="s">
        <v>47</v>
      </c>
      <c r="G4280" t="s">
        <v>32</v>
      </c>
      <c r="H4280" t="s">
        <v>33</v>
      </c>
      <c r="I4280">
        <v>5</v>
      </c>
      <c r="J4280">
        <v>18833</v>
      </c>
      <c r="K4280">
        <v>94165</v>
      </c>
      <c r="L4280">
        <v>70801</v>
      </c>
      <c r="M4280">
        <v>23364</v>
      </c>
      <c r="N4280">
        <v>15</v>
      </c>
      <c r="O4280">
        <v>23349</v>
      </c>
      <c r="P4280" t="s">
        <v>14</v>
      </c>
      <c r="Q4280" t="s">
        <v>55</v>
      </c>
      <c r="R4280" t="s">
        <v>35</v>
      </c>
    </row>
    <row r="4281" spans="1:18" x14ac:dyDescent="0.25">
      <c r="A4281" t="s">
        <v>9610</v>
      </c>
      <c r="B4281" s="1">
        <v>44718</v>
      </c>
      <c r="C4281" t="s">
        <v>19</v>
      </c>
      <c r="D4281" t="s">
        <v>9611</v>
      </c>
      <c r="E4281" t="s">
        <v>21</v>
      </c>
      <c r="F4281" t="s">
        <v>40</v>
      </c>
      <c r="G4281" t="s">
        <v>48</v>
      </c>
      <c r="H4281" t="s">
        <v>54</v>
      </c>
      <c r="I4281">
        <v>4</v>
      </c>
      <c r="J4281">
        <v>28827</v>
      </c>
      <c r="K4281">
        <v>115308</v>
      </c>
      <c r="L4281">
        <v>100644</v>
      </c>
      <c r="M4281">
        <v>14664</v>
      </c>
      <c r="N4281">
        <v>10</v>
      </c>
      <c r="O4281">
        <v>14654</v>
      </c>
      <c r="P4281" t="s">
        <v>14</v>
      </c>
      <c r="Q4281" t="s">
        <v>35</v>
      </c>
      <c r="R4281" t="s">
        <v>26</v>
      </c>
    </row>
    <row r="4282" spans="1:18" x14ac:dyDescent="0.25">
      <c r="A4282" t="s">
        <v>9612</v>
      </c>
      <c r="B4282" s="1">
        <v>44669</v>
      </c>
      <c r="C4282" t="s">
        <v>227</v>
      </c>
      <c r="D4282" t="s">
        <v>9613</v>
      </c>
      <c r="E4282" t="s">
        <v>21</v>
      </c>
      <c r="F4282" t="s">
        <v>47</v>
      </c>
      <c r="G4282" t="s">
        <v>32</v>
      </c>
      <c r="H4282" t="s">
        <v>33</v>
      </c>
      <c r="I4282">
        <v>5</v>
      </c>
      <c r="J4282">
        <v>504</v>
      </c>
      <c r="K4282">
        <v>2520</v>
      </c>
      <c r="L4282">
        <v>1647</v>
      </c>
      <c r="M4282">
        <v>873</v>
      </c>
      <c r="N4282">
        <v>10</v>
      </c>
      <c r="O4282">
        <v>863</v>
      </c>
      <c r="P4282" t="s">
        <v>14</v>
      </c>
      <c r="Q4282" t="s">
        <v>55</v>
      </c>
      <c r="R4282" t="s">
        <v>26</v>
      </c>
    </row>
    <row r="4283" spans="1:18" x14ac:dyDescent="0.25">
      <c r="A4283" t="s">
        <v>9614</v>
      </c>
      <c r="B4283" s="1">
        <v>45274</v>
      </c>
      <c r="C4283" t="s">
        <v>44</v>
      </c>
      <c r="D4283" t="s">
        <v>9615</v>
      </c>
      <c r="E4283" t="s">
        <v>21</v>
      </c>
      <c r="F4283" t="s">
        <v>70</v>
      </c>
      <c r="G4283" t="s">
        <v>23</v>
      </c>
      <c r="H4283" t="s">
        <v>127</v>
      </c>
      <c r="I4283">
        <v>4</v>
      </c>
      <c r="J4283">
        <v>2447</v>
      </c>
      <c r="K4283">
        <v>9788</v>
      </c>
      <c r="L4283">
        <v>6673</v>
      </c>
      <c r="M4283">
        <v>3115</v>
      </c>
      <c r="N4283">
        <v>5</v>
      </c>
      <c r="O4283">
        <v>3110</v>
      </c>
      <c r="P4283" t="s">
        <v>14</v>
      </c>
      <c r="Q4283" t="s">
        <v>25</v>
      </c>
      <c r="R4283" t="s">
        <v>26</v>
      </c>
    </row>
    <row r="4284" spans="1:18" x14ac:dyDescent="0.25">
      <c r="A4284" t="s">
        <v>9616</v>
      </c>
      <c r="B4284" s="1">
        <v>44862</v>
      </c>
      <c r="C4284" t="s">
        <v>61</v>
      </c>
      <c r="D4284" t="s">
        <v>9617</v>
      </c>
      <c r="E4284" t="s">
        <v>69</v>
      </c>
      <c r="F4284" t="s">
        <v>22</v>
      </c>
      <c r="G4284" t="s">
        <v>48</v>
      </c>
      <c r="H4284" t="s">
        <v>54</v>
      </c>
      <c r="I4284">
        <v>4</v>
      </c>
      <c r="J4284">
        <v>45510</v>
      </c>
      <c r="K4284">
        <v>182040</v>
      </c>
      <c r="L4284">
        <v>127912</v>
      </c>
      <c r="M4284">
        <v>54128</v>
      </c>
      <c r="N4284">
        <v>5</v>
      </c>
      <c r="O4284">
        <v>54123</v>
      </c>
      <c r="P4284" t="s">
        <v>14</v>
      </c>
      <c r="Q4284" t="s">
        <v>25</v>
      </c>
      <c r="R4284" t="s">
        <v>26</v>
      </c>
    </row>
    <row r="4285" spans="1:18" x14ac:dyDescent="0.25">
      <c r="A4285" t="s">
        <v>9618</v>
      </c>
      <c r="B4285" s="1">
        <v>44675</v>
      </c>
      <c r="C4285" t="s">
        <v>227</v>
      </c>
      <c r="D4285" t="s">
        <v>9619</v>
      </c>
      <c r="E4285" t="s">
        <v>69</v>
      </c>
      <c r="F4285" t="s">
        <v>114</v>
      </c>
      <c r="G4285" t="s">
        <v>48</v>
      </c>
      <c r="H4285" t="s">
        <v>64</v>
      </c>
      <c r="I4285">
        <v>7</v>
      </c>
      <c r="J4285">
        <v>1294</v>
      </c>
      <c r="K4285">
        <v>9058</v>
      </c>
      <c r="L4285">
        <v>6396</v>
      </c>
      <c r="M4285">
        <v>2662</v>
      </c>
      <c r="N4285">
        <v>10</v>
      </c>
      <c r="O4285">
        <v>2652</v>
      </c>
      <c r="P4285" t="s">
        <v>14</v>
      </c>
      <c r="Q4285" t="s">
        <v>35</v>
      </c>
      <c r="R4285" t="s">
        <v>26</v>
      </c>
    </row>
    <row r="4286" spans="1:18" x14ac:dyDescent="0.25">
      <c r="A4286" t="s">
        <v>9620</v>
      </c>
      <c r="B4286" s="1">
        <v>44701</v>
      </c>
      <c r="C4286" t="s">
        <v>140</v>
      </c>
      <c r="D4286" t="s">
        <v>9621</v>
      </c>
      <c r="E4286" t="s">
        <v>46</v>
      </c>
      <c r="F4286" t="s">
        <v>31</v>
      </c>
      <c r="G4286" t="s">
        <v>48</v>
      </c>
      <c r="H4286" t="s">
        <v>49</v>
      </c>
      <c r="I4286">
        <v>5</v>
      </c>
      <c r="J4286">
        <v>34744</v>
      </c>
      <c r="K4286">
        <v>173720</v>
      </c>
      <c r="L4286">
        <v>146728</v>
      </c>
      <c r="M4286">
        <v>26992</v>
      </c>
      <c r="N4286">
        <v>10</v>
      </c>
      <c r="O4286">
        <v>26982</v>
      </c>
      <c r="P4286" t="s">
        <v>14</v>
      </c>
      <c r="Q4286" t="s">
        <v>55</v>
      </c>
      <c r="R4286" t="s">
        <v>35</v>
      </c>
    </row>
    <row r="4287" spans="1:18" x14ac:dyDescent="0.25">
      <c r="A4287" t="s">
        <v>9622</v>
      </c>
      <c r="B4287" s="1">
        <v>44991</v>
      </c>
      <c r="C4287" t="s">
        <v>208</v>
      </c>
      <c r="D4287" t="s">
        <v>9623</v>
      </c>
      <c r="E4287" t="s">
        <v>69</v>
      </c>
      <c r="F4287" t="s">
        <v>114</v>
      </c>
      <c r="G4287" t="s">
        <v>48</v>
      </c>
      <c r="H4287" t="s">
        <v>54</v>
      </c>
      <c r="I4287">
        <v>9</v>
      </c>
      <c r="J4287">
        <v>33759</v>
      </c>
      <c r="K4287">
        <v>303831</v>
      </c>
      <c r="L4287">
        <v>229132</v>
      </c>
      <c r="M4287">
        <v>74699</v>
      </c>
      <c r="N4287">
        <v>10</v>
      </c>
      <c r="O4287">
        <v>74689</v>
      </c>
      <c r="P4287" t="s">
        <v>14</v>
      </c>
      <c r="Q4287" t="s">
        <v>34</v>
      </c>
      <c r="R4287" t="s">
        <v>35</v>
      </c>
    </row>
    <row r="4288" spans="1:18" x14ac:dyDescent="0.25">
      <c r="A4288" t="s">
        <v>9624</v>
      </c>
      <c r="B4288" s="1">
        <v>44852</v>
      </c>
      <c r="C4288" t="s">
        <v>61</v>
      </c>
      <c r="D4288" t="s">
        <v>9625</v>
      </c>
      <c r="E4288" t="s">
        <v>53</v>
      </c>
      <c r="F4288" t="s">
        <v>31</v>
      </c>
      <c r="G4288" t="s">
        <v>23</v>
      </c>
      <c r="H4288" t="s">
        <v>41</v>
      </c>
      <c r="I4288">
        <v>7</v>
      </c>
      <c r="J4288">
        <v>6014</v>
      </c>
      <c r="K4288">
        <v>42098</v>
      </c>
      <c r="L4288">
        <v>28644</v>
      </c>
      <c r="M4288">
        <v>13454</v>
      </c>
      <c r="N4288">
        <v>0</v>
      </c>
      <c r="O4288">
        <v>13454</v>
      </c>
      <c r="P4288" t="s">
        <v>14</v>
      </c>
      <c r="Q4288" t="s">
        <v>34</v>
      </c>
      <c r="R4288" t="s">
        <v>35</v>
      </c>
    </row>
    <row r="4289" spans="1:18" x14ac:dyDescent="0.25">
      <c r="A4289" t="s">
        <v>9626</v>
      </c>
      <c r="B4289" s="1">
        <v>44763</v>
      </c>
      <c r="C4289" t="s">
        <v>97</v>
      </c>
      <c r="D4289" t="s">
        <v>9627</v>
      </c>
      <c r="E4289" t="s">
        <v>69</v>
      </c>
      <c r="F4289" t="s">
        <v>70</v>
      </c>
      <c r="G4289" t="s">
        <v>71</v>
      </c>
      <c r="H4289" t="s">
        <v>111</v>
      </c>
      <c r="I4289">
        <v>9</v>
      </c>
      <c r="J4289">
        <v>23385</v>
      </c>
      <c r="K4289">
        <v>210465</v>
      </c>
      <c r="L4289">
        <v>168639</v>
      </c>
      <c r="M4289">
        <v>41826</v>
      </c>
      <c r="N4289">
        <v>15</v>
      </c>
      <c r="O4289">
        <v>41811</v>
      </c>
      <c r="P4289" t="s">
        <v>14</v>
      </c>
      <c r="Q4289" t="s">
        <v>34</v>
      </c>
      <c r="R4289" t="s">
        <v>35</v>
      </c>
    </row>
    <row r="4290" spans="1:18" x14ac:dyDescent="0.25">
      <c r="A4290" t="s">
        <v>9628</v>
      </c>
      <c r="B4290" s="1">
        <v>45153</v>
      </c>
      <c r="C4290" t="s">
        <v>67</v>
      </c>
      <c r="D4290" t="s">
        <v>9629</v>
      </c>
      <c r="E4290" t="s">
        <v>46</v>
      </c>
      <c r="F4290" t="s">
        <v>70</v>
      </c>
      <c r="G4290" t="s">
        <v>23</v>
      </c>
      <c r="H4290" t="s">
        <v>41</v>
      </c>
      <c r="I4290">
        <v>8</v>
      </c>
      <c r="J4290">
        <v>36446</v>
      </c>
      <c r="K4290">
        <v>291568</v>
      </c>
      <c r="L4290">
        <v>179084</v>
      </c>
      <c r="M4290">
        <v>112484</v>
      </c>
      <c r="N4290">
        <v>15</v>
      </c>
      <c r="O4290">
        <v>112469</v>
      </c>
      <c r="P4290" t="s">
        <v>14</v>
      </c>
      <c r="Q4290" t="s">
        <v>34</v>
      </c>
      <c r="R4290" t="s">
        <v>26</v>
      </c>
    </row>
    <row r="4291" spans="1:18" x14ac:dyDescent="0.25">
      <c r="A4291" t="s">
        <v>9630</v>
      </c>
      <c r="B4291" s="1">
        <v>44701</v>
      </c>
      <c r="C4291" t="s">
        <v>140</v>
      </c>
      <c r="D4291" t="s">
        <v>9631</v>
      </c>
      <c r="E4291" t="s">
        <v>21</v>
      </c>
      <c r="F4291" t="s">
        <v>40</v>
      </c>
      <c r="G4291" t="s">
        <v>23</v>
      </c>
      <c r="H4291" t="s">
        <v>169</v>
      </c>
      <c r="I4291">
        <v>7</v>
      </c>
      <c r="J4291">
        <v>38548</v>
      </c>
      <c r="K4291">
        <v>269836</v>
      </c>
      <c r="L4291">
        <v>163441</v>
      </c>
      <c r="M4291">
        <v>106395</v>
      </c>
      <c r="N4291">
        <v>15</v>
      </c>
      <c r="O4291">
        <v>106380</v>
      </c>
      <c r="P4291" t="s">
        <v>14</v>
      </c>
      <c r="Q4291" t="s">
        <v>35</v>
      </c>
      <c r="R4291" t="s">
        <v>26</v>
      </c>
    </row>
    <row r="4292" spans="1:18" x14ac:dyDescent="0.25">
      <c r="A4292" t="s">
        <v>9632</v>
      </c>
      <c r="B4292" s="1">
        <v>45110</v>
      </c>
      <c r="C4292" t="s">
        <v>97</v>
      </c>
      <c r="D4292" t="s">
        <v>9633</v>
      </c>
      <c r="E4292" t="s">
        <v>46</v>
      </c>
      <c r="F4292" t="s">
        <v>40</v>
      </c>
      <c r="G4292" t="s">
        <v>23</v>
      </c>
      <c r="H4292" t="s">
        <v>169</v>
      </c>
      <c r="I4292">
        <v>7</v>
      </c>
      <c r="J4292">
        <v>36600</v>
      </c>
      <c r="K4292">
        <v>256200</v>
      </c>
      <c r="L4292">
        <v>157538</v>
      </c>
      <c r="M4292">
        <v>98662</v>
      </c>
      <c r="N4292">
        <v>10</v>
      </c>
      <c r="O4292">
        <v>98652</v>
      </c>
      <c r="P4292" t="s">
        <v>14</v>
      </c>
      <c r="Q4292" t="s">
        <v>34</v>
      </c>
      <c r="R4292" t="s">
        <v>35</v>
      </c>
    </row>
    <row r="4293" spans="1:18" x14ac:dyDescent="0.25">
      <c r="A4293" t="s">
        <v>9634</v>
      </c>
      <c r="B4293" s="1">
        <v>44584</v>
      </c>
      <c r="C4293" t="s">
        <v>84</v>
      </c>
      <c r="D4293" t="s">
        <v>9635</v>
      </c>
      <c r="E4293" t="s">
        <v>69</v>
      </c>
      <c r="F4293" t="s">
        <v>31</v>
      </c>
      <c r="G4293" t="s">
        <v>71</v>
      </c>
      <c r="H4293" t="s">
        <v>81</v>
      </c>
      <c r="I4293">
        <v>9</v>
      </c>
      <c r="J4293">
        <v>4078</v>
      </c>
      <c r="K4293">
        <v>36702</v>
      </c>
      <c r="L4293">
        <v>26847</v>
      </c>
      <c r="M4293">
        <v>9855</v>
      </c>
      <c r="N4293">
        <v>0</v>
      </c>
      <c r="O4293">
        <v>9855</v>
      </c>
      <c r="P4293" t="s">
        <v>14</v>
      </c>
      <c r="Q4293" t="s">
        <v>35</v>
      </c>
      <c r="R4293" t="s">
        <v>35</v>
      </c>
    </row>
    <row r="4294" spans="1:18" x14ac:dyDescent="0.25">
      <c r="A4294" t="s">
        <v>9636</v>
      </c>
      <c r="B4294" s="1">
        <v>45292</v>
      </c>
      <c r="C4294" t="s">
        <v>84</v>
      </c>
      <c r="D4294" t="s">
        <v>9637</v>
      </c>
      <c r="E4294" t="s">
        <v>21</v>
      </c>
      <c r="F4294" t="s">
        <v>31</v>
      </c>
      <c r="G4294" t="s">
        <v>48</v>
      </c>
      <c r="H4294" t="s">
        <v>64</v>
      </c>
      <c r="I4294">
        <v>6</v>
      </c>
      <c r="J4294">
        <v>48494</v>
      </c>
      <c r="K4294">
        <v>290964</v>
      </c>
      <c r="L4294">
        <v>203564</v>
      </c>
      <c r="M4294">
        <v>87400</v>
      </c>
      <c r="N4294">
        <v>15</v>
      </c>
      <c r="O4294">
        <v>87385</v>
      </c>
      <c r="P4294" t="s">
        <v>14</v>
      </c>
      <c r="Q4294" t="s">
        <v>34</v>
      </c>
      <c r="R4294" t="s">
        <v>26</v>
      </c>
    </row>
    <row r="4295" spans="1:18" x14ac:dyDescent="0.25">
      <c r="A4295" t="s">
        <v>9638</v>
      </c>
      <c r="B4295" s="1">
        <v>45320</v>
      </c>
      <c r="C4295" t="s">
        <v>84</v>
      </c>
      <c r="D4295" t="s">
        <v>9639</v>
      </c>
      <c r="E4295" t="s">
        <v>69</v>
      </c>
      <c r="F4295" t="s">
        <v>63</v>
      </c>
      <c r="G4295" t="s">
        <v>32</v>
      </c>
      <c r="H4295" t="s">
        <v>77</v>
      </c>
      <c r="I4295">
        <v>7</v>
      </c>
      <c r="J4295">
        <v>43158</v>
      </c>
      <c r="K4295">
        <v>302106</v>
      </c>
      <c r="L4295">
        <v>223983</v>
      </c>
      <c r="M4295">
        <v>78123</v>
      </c>
      <c r="N4295">
        <v>0</v>
      </c>
      <c r="O4295">
        <v>78123</v>
      </c>
      <c r="P4295" t="s">
        <v>14</v>
      </c>
      <c r="Q4295" t="s">
        <v>35</v>
      </c>
      <c r="R4295" t="s">
        <v>35</v>
      </c>
    </row>
    <row r="4296" spans="1:18" x14ac:dyDescent="0.25">
      <c r="A4296" t="s">
        <v>9640</v>
      </c>
      <c r="B4296" s="1">
        <v>44935</v>
      </c>
      <c r="C4296" t="s">
        <v>84</v>
      </c>
      <c r="D4296" t="s">
        <v>9641</v>
      </c>
      <c r="E4296" t="s">
        <v>53</v>
      </c>
      <c r="F4296" t="s">
        <v>40</v>
      </c>
      <c r="G4296" t="s">
        <v>48</v>
      </c>
      <c r="H4296" t="s">
        <v>64</v>
      </c>
      <c r="I4296">
        <v>6</v>
      </c>
      <c r="J4296">
        <v>39438</v>
      </c>
      <c r="K4296">
        <v>236628</v>
      </c>
      <c r="L4296">
        <v>157426</v>
      </c>
      <c r="M4296">
        <v>79202</v>
      </c>
      <c r="N4296">
        <v>10</v>
      </c>
      <c r="O4296">
        <v>79192</v>
      </c>
      <c r="P4296" t="s">
        <v>14</v>
      </c>
      <c r="Q4296" t="s">
        <v>25</v>
      </c>
      <c r="R4296" t="s">
        <v>35</v>
      </c>
    </row>
    <row r="4297" spans="1:18" x14ac:dyDescent="0.25">
      <c r="A4297" t="s">
        <v>9642</v>
      </c>
      <c r="B4297" s="1">
        <v>44868</v>
      </c>
      <c r="C4297" t="s">
        <v>133</v>
      </c>
      <c r="D4297" t="s">
        <v>9643</v>
      </c>
      <c r="E4297" t="s">
        <v>46</v>
      </c>
      <c r="F4297" t="s">
        <v>70</v>
      </c>
      <c r="G4297" t="s">
        <v>32</v>
      </c>
      <c r="H4297" t="s">
        <v>77</v>
      </c>
      <c r="I4297">
        <v>9</v>
      </c>
      <c r="J4297">
        <v>21837</v>
      </c>
      <c r="K4297">
        <v>196533</v>
      </c>
      <c r="L4297">
        <v>122205</v>
      </c>
      <c r="M4297">
        <v>74328</v>
      </c>
      <c r="N4297">
        <v>15</v>
      </c>
      <c r="O4297">
        <v>74313</v>
      </c>
      <c r="P4297" t="s">
        <v>14</v>
      </c>
      <c r="Q4297" t="s">
        <v>34</v>
      </c>
      <c r="R4297" t="s">
        <v>35</v>
      </c>
    </row>
    <row r="4298" spans="1:18" x14ac:dyDescent="0.25">
      <c r="A4298" t="s">
        <v>9644</v>
      </c>
      <c r="B4298" s="1">
        <v>44916</v>
      </c>
      <c r="C4298" t="s">
        <v>44</v>
      </c>
      <c r="D4298" t="s">
        <v>9645</v>
      </c>
      <c r="E4298" t="s">
        <v>53</v>
      </c>
      <c r="F4298" t="s">
        <v>40</v>
      </c>
      <c r="G4298" t="s">
        <v>32</v>
      </c>
      <c r="H4298" t="s">
        <v>77</v>
      </c>
      <c r="I4298">
        <v>3</v>
      </c>
      <c r="J4298">
        <v>4249</v>
      </c>
      <c r="K4298">
        <v>12747</v>
      </c>
      <c r="L4298">
        <v>8867</v>
      </c>
      <c r="M4298">
        <v>3880</v>
      </c>
      <c r="N4298">
        <v>15</v>
      </c>
      <c r="O4298">
        <v>3865</v>
      </c>
      <c r="P4298" t="s">
        <v>14</v>
      </c>
      <c r="Q4298" t="s">
        <v>55</v>
      </c>
      <c r="R4298" t="s">
        <v>26</v>
      </c>
    </row>
    <row r="4299" spans="1:18" x14ac:dyDescent="0.25">
      <c r="A4299" t="s">
        <v>9646</v>
      </c>
      <c r="B4299" s="1">
        <v>44568</v>
      </c>
      <c r="C4299" t="s">
        <v>84</v>
      </c>
      <c r="D4299" t="s">
        <v>9647</v>
      </c>
      <c r="E4299" t="s">
        <v>46</v>
      </c>
      <c r="F4299" t="s">
        <v>114</v>
      </c>
      <c r="G4299" t="s">
        <v>48</v>
      </c>
      <c r="H4299" t="s">
        <v>64</v>
      </c>
      <c r="I4299">
        <v>8</v>
      </c>
      <c r="J4299">
        <v>35264</v>
      </c>
      <c r="K4299">
        <v>282112</v>
      </c>
      <c r="L4299">
        <v>210242</v>
      </c>
      <c r="M4299">
        <v>71870</v>
      </c>
      <c r="N4299">
        <v>15</v>
      </c>
      <c r="O4299">
        <v>71855</v>
      </c>
      <c r="P4299" t="s">
        <v>14</v>
      </c>
      <c r="Q4299" t="s">
        <v>35</v>
      </c>
      <c r="R4299" t="s">
        <v>26</v>
      </c>
    </row>
    <row r="4300" spans="1:18" x14ac:dyDescent="0.25">
      <c r="A4300" t="s">
        <v>9648</v>
      </c>
      <c r="B4300" s="1">
        <v>44761</v>
      </c>
      <c r="C4300" t="s">
        <v>97</v>
      </c>
      <c r="D4300" t="s">
        <v>9649</v>
      </c>
      <c r="E4300" t="s">
        <v>53</v>
      </c>
      <c r="F4300" t="s">
        <v>114</v>
      </c>
      <c r="G4300" t="s">
        <v>32</v>
      </c>
      <c r="H4300" t="s">
        <v>173</v>
      </c>
      <c r="I4300">
        <v>3</v>
      </c>
      <c r="J4300">
        <v>39824</v>
      </c>
      <c r="K4300">
        <v>119472</v>
      </c>
      <c r="L4300">
        <v>87500</v>
      </c>
      <c r="M4300">
        <v>31972</v>
      </c>
      <c r="N4300">
        <v>5</v>
      </c>
      <c r="O4300">
        <v>31967</v>
      </c>
      <c r="P4300" t="s">
        <v>14</v>
      </c>
      <c r="Q4300" t="s">
        <v>55</v>
      </c>
      <c r="R4300" t="s">
        <v>35</v>
      </c>
    </row>
    <row r="4301" spans="1:18" x14ac:dyDescent="0.25">
      <c r="A4301" t="s">
        <v>9650</v>
      </c>
      <c r="B4301" s="1">
        <v>45381</v>
      </c>
      <c r="C4301" t="s">
        <v>208</v>
      </c>
      <c r="D4301" t="s">
        <v>9651</v>
      </c>
      <c r="E4301" t="s">
        <v>69</v>
      </c>
      <c r="F4301" t="s">
        <v>63</v>
      </c>
      <c r="G4301" t="s">
        <v>48</v>
      </c>
      <c r="H4301" t="s">
        <v>202</v>
      </c>
      <c r="I4301">
        <v>3</v>
      </c>
      <c r="J4301">
        <v>36483</v>
      </c>
      <c r="K4301">
        <v>109449</v>
      </c>
      <c r="L4301">
        <v>96565</v>
      </c>
      <c r="M4301">
        <v>12884</v>
      </c>
      <c r="N4301">
        <v>15</v>
      </c>
      <c r="O4301">
        <v>12869</v>
      </c>
      <c r="P4301" t="s">
        <v>14</v>
      </c>
      <c r="Q4301" t="s">
        <v>35</v>
      </c>
      <c r="R4301" t="s">
        <v>35</v>
      </c>
    </row>
    <row r="4302" spans="1:18" x14ac:dyDescent="0.25">
      <c r="A4302" t="s">
        <v>9652</v>
      </c>
      <c r="B4302" s="1">
        <v>45330</v>
      </c>
      <c r="C4302" t="s">
        <v>29</v>
      </c>
      <c r="D4302" t="s">
        <v>9653</v>
      </c>
      <c r="E4302" t="s">
        <v>53</v>
      </c>
      <c r="F4302" t="s">
        <v>22</v>
      </c>
      <c r="G4302" t="s">
        <v>23</v>
      </c>
      <c r="H4302" t="s">
        <v>24</v>
      </c>
      <c r="I4302">
        <v>3</v>
      </c>
      <c r="J4302">
        <v>2734</v>
      </c>
      <c r="K4302">
        <v>8202</v>
      </c>
      <c r="L4302">
        <v>5054</v>
      </c>
      <c r="M4302">
        <v>3148</v>
      </c>
      <c r="N4302">
        <v>15</v>
      </c>
      <c r="O4302">
        <v>3133</v>
      </c>
      <c r="P4302" t="s">
        <v>14</v>
      </c>
      <c r="Q4302" t="s">
        <v>55</v>
      </c>
      <c r="R4302" t="s">
        <v>26</v>
      </c>
    </row>
    <row r="4303" spans="1:18" x14ac:dyDescent="0.25">
      <c r="A4303" t="s">
        <v>9654</v>
      </c>
      <c r="B4303" s="1">
        <v>45450</v>
      </c>
      <c r="C4303" t="s">
        <v>19</v>
      </c>
      <c r="D4303" t="s">
        <v>9655</v>
      </c>
      <c r="E4303" t="s">
        <v>46</v>
      </c>
      <c r="F4303" t="s">
        <v>63</v>
      </c>
      <c r="G4303" t="s">
        <v>48</v>
      </c>
      <c r="H4303" t="s">
        <v>49</v>
      </c>
      <c r="I4303">
        <v>2</v>
      </c>
      <c r="J4303">
        <v>29384</v>
      </c>
      <c r="K4303">
        <v>58768</v>
      </c>
      <c r="L4303">
        <v>52377</v>
      </c>
      <c r="M4303">
        <v>6391</v>
      </c>
      <c r="N4303">
        <v>10</v>
      </c>
      <c r="O4303">
        <v>6381</v>
      </c>
      <c r="P4303" t="s">
        <v>14</v>
      </c>
      <c r="Q4303" t="s">
        <v>25</v>
      </c>
      <c r="R4303" t="s">
        <v>35</v>
      </c>
    </row>
    <row r="4304" spans="1:18" x14ac:dyDescent="0.25">
      <c r="A4304" t="s">
        <v>9656</v>
      </c>
      <c r="B4304" s="1">
        <v>44903</v>
      </c>
      <c r="C4304" t="s">
        <v>44</v>
      </c>
      <c r="D4304" t="s">
        <v>9657</v>
      </c>
      <c r="E4304" t="s">
        <v>69</v>
      </c>
      <c r="F4304" t="s">
        <v>22</v>
      </c>
      <c r="G4304" t="s">
        <v>48</v>
      </c>
      <c r="H4304" t="s">
        <v>202</v>
      </c>
      <c r="I4304">
        <v>3</v>
      </c>
      <c r="J4304">
        <v>3233</v>
      </c>
      <c r="K4304">
        <v>9699</v>
      </c>
      <c r="L4304">
        <v>6614</v>
      </c>
      <c r="M4304">
        <v>3085</v>
      </c>
      <c r="N4304">
        <v>5</v>
      </c>
      <c r="O4304">
        <v>3080</v>
      </c>
      <c r="P4304" t="s">
        <v>14</v>
      </c>
      <c r="Q4304" t="s">
        <v>35</v>
      </c>
      <c r="R4304" t="s">
        <v>26</v>
      </c>
    </row>
    <row r="4305" spans="1:18" x14ac:dyDescent="0.25">
      <c r="A4305" t="s">
        <v>9658</v>
      </c>
      <c r="B4305" s="1">
        <v>44661</v>
      </c>
      <c r="C4305" t="s">
        <v>227</v>
      </c>
      <c r="D4305" t="s">
        <v>9659</v>
      </c>
      <c r="E4305" t="s">
        <v>53</v>
      </c>
      <c r="F4305" t="s">
        <v>47</v>
      </c>
      <c r="G4305" t="s">
        <v>48</v>
      </c>
      <c r="H4305" t="s">
        <v>54</v>
      </c>
      <c r="I4305">
        <v>2</v>
      </c>
      <c r="J4305">
        <v>32683</v>
      </c>
      <c r="K4305">
        <v>65366</v>
      </c>
      <c r="L4305">
        <v>57550</v>
      </c>
      <c r="M4305">
        <v>7816</v>
      </c>
      <c r="N4305">
        <v>0</v>
      </c>
      <c r="O4305">
        <v>7816</v>
      </c>
      <c r="P4305" t="s">
        <v>14</v>
      </c>
      <c r="Q4305" t="s">
        <v>55</v>
      </c>
      <c r="R4305" t="s">
        <v>35</v>
      </c>
    </row>
    <row r="4306" spans="1:18" x14ac:dyDescent="0.25">
      <c r="A4306" t="s">
        <v>9660</v>
      </c>
      <c r="B4306" s="1">
        <v>44719</v>
      </c>
      <c r="C4306" t="s">
        <v>19</v>
      </c>
      <c r="D4306" t="s">
        <v>9661</v>
      </c>
      <c r="E4306" t="s">
        <v>53</v>
      </c>
      <c r="F4306" t="s">
        <v>63</v>
      </c>
      <c r="G4306" t="s">
        <v>48</v>
      </c>
      <c r="H4306" t="s">
        <v>202</v>
      </c>
      <c r="I4306">
        <v>7</v>
      </c>
      <c r="J4306">
        <v>41876</v>
      </c>
      <c r="K4306">
        <v>293132</v>
      </c>
      <c r="L4306">
        <v>234093</v>
      </c>
      <c r="M4306">
        <v>59039</v>
      </c>
      <c r="N4306">
        <v>0</v>
      </c>
      <c r="O4306">
        <v>59039</v>
      </c>
      <c r="P4306" t="s">
        <v>14</v>
      </c>
      <c r="Q4306" t="s">
        <v>25</v>
      </c>
      <c r="R4306" t="s">
        <v>35</v>
      </c>
    </row>
    <row r="4307" spans="1:18" x14ac:dyDescent="0.25">
      <c r="A4307" t="s">
        <v>9662</v>
      </c>
      <c r="B4307" s="1">
        <v>44988</v>
      </c>
      <c r="C4307" t="s">
        <v>208</v>
      </c>
      <c r="D4307" t="s">
        <v>9663</v>
      </c>
      <c r="E4307" t="s">
        <v>69</v>
      </c>
      <c r="F4307" t="s">
        <v>114</v>
      </c>
      <c r="G4307" t="s">
        <v>23</v>
      </c>
      <c r="H4307" t="s">
        <v>127</v>
      </c>
      <c r="I4307">
        <v>6</v>
      </c>
      <c r="J4307">
        <v>31787</v>
      </c>
      <c r="K4307">
        <v>190722</v>
      </c>
      <c r="L4307">
        <v>151851</v>
      </c>
      <c r="M4307">
        <v>38871</v>
      </c>
      <c r="N4307">
        <v>5</v>
      </c>
      <c r="O4307">
        <v>38866</v>
      </c>
      <c r="P4307" t="s">
        <v>14</v>
      </c>
      <c r="Q4307" t="s">
        <v>34</v>
      </c>
      <c r="R4307" t="s">
        <v>35</v>
      </c>
    </row>
    <row r="4308" spans="1:18" x14ac:dyDescent="0.25">
      <c r="A4308" t="s">
        <v>9664</v>
      </c>
      <c r="B4308" s="1">
        <v>45425</v>
      </c>
      <c r="C4308" t="s">
        <v>140</v>
      </c>
      <c r="D4308" t="s">
        <v>9665</v>
      </c>
      <c r="E4308" t="s">
        <v>21</v>
      </c>
      <c r="F4308" t="s">
        <v>76</v>
      </c>
      <c r="G4308" t="s">
        <v>32</v>
      </c>
      <c r="H4308" t="s">
        <v>77</v>
      </c>
      <c r="I4308">
        <v>10</v>
      </c>
      <c r="J4308">
        <v>31131</v>
      </c>
      <c r="K4308">
        <v>311310</v>
      </c>
      <c r="L4308">
        <v>225759</v>
      </c>
      <c r="M4308">
        <v>85551</v>
      </c>
      <c r="N4308">
        <v>15</v>
      </c>
      <c r="O4308">
        <v>85536</v>
      </c>
      <c r="P4308" t="s">
        <v>14</v>
      </c>
      <c r="Q4308" t="s">
        <v>35</v>
      </c>
      <c r="R4308" t="s">
        <v>26</v>
      </c>
    </row>
    <row r="4309" spans="1:18" x14ac:dyDescent="0.25">
      <c r="A4309" t="s">
        <v>9666</v>
      </c>
      <c r="B4309" s="1">
        <v>44876</v>
      </c>
      <c r="C4309" t="s">
        <v>133</v>
      </c>
      <c r="D4309" t="s">
        <v>9667</v>
      </c>
      <c r="E4309" t="s">
        <v>69</v>
      </c>
      <c r="F4309" t="s">
        <v>22</v>
      </c>
      <c r="G4309" t="s">
        <v>71</v>
      </c>
      <c r="H4309" t="s">
        <v>111</v>
      </c>
      <c r="I4309">
        <v>1</v>
      </c>
      <c r="J4309">
        <v>34372</v>
      </c>
      <c r="K4309">
        <v>34372</v>
      </c>
      <c r="L4309">
        <v>28589</v>
      </c>
      <c r="M4309">
        <v>5783</v>
      </c>
      <c r="N4309">
        <v>0</v>
      </c>
      <c r="O4309">
        <v>5783</v>
      </c>
      <c r="P4309" t="s">
        <v>14</v>
      </c>
      <c r="Q4309" t="s">
        <v>35</v>
      </c>
      <c r="R4309" t="s">
        <v>35</v>
      </c>
    </row>
    <row r="4310" spans="1:18" x14ac:dyDescent="0.25">
      <c r="A4310" t="s">
        <v>9668</v>
      </c>
      <c r="B4310" s="1">
        <v>44979</v>
      </c>
      <c r="C4310" t="s">
        <v>29</v>
      </c>
      <c r="D4310" t="s">
        <v>9669</v>
      </c>
      <c r="E4310" t="s">
        <v>21</v>
      </c>
      <c r="F4310" t="s">
        <v>70</v>
      </c>
      <c r="G4310" t="s">
        <v>48</v>
      </c>
      <c r="H4310" t="s">
        <v>54</v>
      </c>
      <c r="I4310">
        <v>10</v>
      </c>
      <c r="J4310">
        <v>4347</v>
      </c>
      <c r="K4310">
        <v>43470</v>
      </c>
      <c r="L4310">
        <v>28516</v>
      </c>
      <c r="M4310">
        <v>14954</v>
      </c>
      <c r="N4310">
        <v>0</v>
      </c>
      <c r="O4310">
        <v>14954</v>
      </c>
      <c r="P4310" t="s">
        <v>14</v>
      </c>
      <c r="Q4310" t="s">
        <v>35</v>
      </c>
      <c r="R4310" t="s">
        <v>35</v>
      </c>
    </row>
    <row r="4311" spans="1:18" x14ac:dyDescent="0.25">
      <c r="A4311" t="s">
        <v>9670</v>
      </c>
      <c r="B4311" s="1">
        <v>45457</v>
      </c>
      <c r="C4311" t="s">
        <v>19</v>
      </c>
      <c r="D4311" t="s">
        <v>9671</v>
      </c>
      <c r="E4311" t="s">
        <v>21</v>
      </c>
      <c r="F4311" t="s">
        <v>70</v>
      </c>
      <c r="G4311" t="s">
        <v>71</v>
      </c>
      <c r="H4311" t="s">
        <v>72</v>
      </c>
      <c r="I4311">
        <v>7</v>
      </c>
      <c r="J4311">
        <v>43844</v>
      </c>
      <c r="K4311">
        <v>306908</v>
      </c>
      <c r="L4311">
        <v>185834</v>
      </c>
      <c r="M4311">
        <v>121074</v>
      </c>
      <c r="N4311">
        <v>5</v>
      </c>
      <c r="O4311">
        <v>121069</v>
      </c>
      <c r="P4311" t="s">
        <v>14</v>
      </c>
      <c r="Q4311" t="s">
        <v>34</v>
      </c>
      <c r="R4311" t="s">
        <v>35</v>
      </c>
    </row>
    <row r="4312" spans="1:18" x14ac:dyDescent="0.25">
      <c r="A4312" t="s">
        <v>9672</v>
      </c>
      <c r="B4312" s="1">
        <v>44950</v>
      </c>
      <c r="C4312" t="s">
        <v>84</v>
      </c>
      <c r="D4312" t="s">
        <v>9673</v>
      </c>
      <c r="E4312" t="s">
        <v>21</v>
      </c>
      <c r="F4312" t="s">
        <v>22</v>
      </c>
      <c r="G4312" t="s">
        <v>23</v>
      </c>
      <c r="H4312" t="s">
        <v>169</v>
      </c>
      <c r="I4312">
        <v>4</v>
      </c>
      <c r="J4312">
        <v>21947</v>
      </c>
      <c r="K4312">
        <v>87788</v>
      </c>
      <c r="L4312">
        <v>53469</v>
      </c>
      <c r="M4312">
        <v>34319</v>
      </c>
      <c r="N4312">
        <v>15</v>
      </c>
      <c r="O4312">
        <v>34304</v>
      </c>
      <c r="P4312" t="s">
        <v>14</v>
      </c>
      <c r="Q4312" t="s">
        <v>35</v>
      </c>
      <c r="R4312" t="s">
        <v>26</v>
      </c>
    </row>
    <row r="4313" spans="1:18" x14ac:dyDescent="0.25">
      <c r="A4313" t="s">
        <v>9674</v>
      </c>
      <c r="B4313" s="1">
        <v>44611</v>
      </c>
      <c r="C4313" t="s">
        <v>29</v>
      </c>
      <c r="D4313" t="s">
        <v>9675</v>
      </c>
      <c r="E4313" t="s">
        <v>69</v>
      </c>
      <c r="F4313" t="s">
        <v>40</v>
      </c>
      <c r="G4313" t="s">
        <v>32</v>
      </c>
      <c r="H4313" t="s">
        <v>173</v>
      </c>
      <c r="I4313">
        <v>3</v>
      </c>
      <c r="J4313">
        <v>32270</v>
      </c>
      <c r="K4313">
        <v>96810</v>
      </c>
      <c r="L4313">
        <v>76564</v>
      </c>
      <c r="M4313">
        <v>20246</v>
      </c>
      <c r="N4313">
        <v>5</v>
      </c>
      <c r="O4313">
        <v>20241</v>
      </c>
      <c r="P4313" t="s">
        <v>14</v>
      </c>
      <c r="Q4313" t="s">
        <v>35</v>
      </c>
      <c r="R4313" t="s">
        <v>26</v>
      </c>
    </row>
    <row r="4314" spans="1:18" x14ac:dyDescent="0.25">
      <c r="A4314" t="s">
        <v>9676</v>
      </c>
      <c r="B4314" s="1">
        <v>45001</v>
      </c>
      <c r="C4314" t="s">
        <v>208</v>
      </c>
      <c r="D4314" t="s">
        <v>9677</v>
      </c>
      <c r="E4314" t="s">
        <v>46</v>
      </c>
      <c r="F4314" t="s">
        <v>47</v>
      </c>
      <c r="G4314" t="s">
        <v>71</v>
      </c>
      <c r="H4314" t="s">
        <v>81</v>
      </c>
      <c r="I4314">
        <v>8</v>
      </c>
      <c r="J4314">
        <v>29972</v>
      </c>
      <c r="K4314">
        <v>239776</v>
      </c>
      <c r="L4314">
        <v>171973</v>
      </c>
      <c r="M4314">
        <v>67803</v>
      </c>
      <c r="N4314">
        <v>15</v>
      </c>
      <c r="O4314">
        <v>67788</v>
      </c>
      <c r="P4314" t="s">
        <v>14</v>
      </c>
      <c r="Q4314" t="s">
        <v>34</v>
      </c>
      <c r="R4314" t="s">
        <v>35</v>
      </c>
    </row>
    <row r="4315" spans="1:18" x14ac:dyDescent="0.25">
      <c r="A4315" t="s">
        <v>9678</v>
      </c>
      <c r="B4315" s="1">
        <v>45550</v>
      </c>
      <c r="C4315" t="s">
        <v>38</v>
      </c>
      <c r="D4315" t="s">
        <v>9679</v>
      </c>
      <c r="E4315" t="s">
        <v>21</v>
      </c>
      <c r="F4315" t="s">
        <v>70</v>
      </c>
      <c r="G4315" t="s">
        <v>71</v>
      </c>
      <c r="H4315" t="s">
        <v>111</v>
      </c>
      <c r="I4315">
        <v>10</v>
      </c>
      <c r="J4315">
        <v>34589</v>
      </c>
      <c r="K4315">
        <v>345890</v>
      </c>
      <c r="L4315">
        <v>216087</v>
      </c>
      <c r="M4315">
        <v>129803</v>
      </c>
      <c r="N4315">
        <v>10</v>
      </c>
      <c r="O4315">
        <v>129793</v>
      </c>
      <c r="P4315" t="s">
        <v>14</v>
      </c>
      <c r="Q4315" t="s">
        <v>34</v>
      </c>
      <c r="R4315" t="s">
        <v>35</v>
      </c>
    </row>
    <row r="4316" spans="1:18" x14ac:dyDescent="0.25">
      <c r="A4316" t="s">
        <v>9680</v>
      </c>
      <c r="B4316" s="1">
        <v>45286</v>
      </c>
      <c r="C4316" t="s">
        <v>44</v>
      </c>
      <c r="D4316" t="s">
        <v>9681</v>
      </c>
      <c r="E4316" t="s">
        <v>53</v>
      </c>
      <c r="F4316" t="s">
        <v>70</v>
      </c>
      <c r="G4316" t="s">
        <v>32</v>
      </c>
      <c r="H4316" t="s">
        <v>33</v>
      </c>
      <c r="I4316">
        <v>4</v>
      </c>
      <c r="J4316">
        <v>41940</v>
      </c>
      <c r="K4316">
        <v>167760</v>
      </c>
      <c r="L4316">
        <v>141159</v>
      </c>
      <c r="M4316">
        <v>26601</v>
      </c>
      <c r="N4316">
        <v>10</v>
      </c>
      <c r="O4316">
        <v>26591</v>
      </c>
      <c r="P4316" t="s">
        <v>14</v>
      </c>
      <c r="Q4316" t="s">
        <v>35</v>
      </c>
      <c r="R4316" t="s">
        <v>35</v>
      </c>
    </row>
    <row r="4317" spans="1:18" x14ac:dyDescent="0.25">
      <c r="A4317" t="s">
        <v>9682</v>
      </c>
      <c r="B4317" s="1">
        <v>44973</v>
      </c>
      <c r="C4317" t="s">
        <v>29</v>
      </c>
      <c r="D4317" t="s">
        <v>9683</v>
      </c>
      <c r="E4317" t="s">
        <v>53</v>
      </c>
      <c r="F4317" t="s">
        <v>22</v>
      </c>
      <c r="G4317" t="s">
        <v>23</v>
      </c>
      <c r="H4317" t="s">
        <v>127</v>
      </c>
      <c r="I4317">
        <v>6</v>
      </c>
      <c r="J4317">
        <v>40631</v>
      </c>
      <c r="K4317">
        <v>243786</v>
      </c>
      <c r="L4317">
        <v>155804</v>
      </c>
      <c r="M4317">
        <v>87982</v>
      </c>
      <c r="N4317">
        <v>0</v>
      </c>
      <c r="O4317">
        <v>87982</v>
      </c>
      <c r="P4317" t="s">
        <v>14</v>
      </c>
      <c r="Q4317" t="s">
        <v>55</v>
      </c>
      <c r="R4317" t="s">
        <v>26</v>
      </c>
    </row>
    <row r="4318" spans="1:18" x14ac:dyDescent="0.25">
      <c r="A4318" t="s">
        <v>9684</v>
      </c>
      <c r="B4318" s="1">
        <v>45367</v>
      </c>
      <c r="C4318" t="s">
        <v>208</v>
      </c>
      <c r="D4318" t="s">
        <v>9685</v>
      </c>
      <c r="E4318" t="s">
        <v>69</v>
      </c>
      <c r="F4318" t="s">
        <v>31</v>
      </c>
      <c r="G4318" t="s">
        <v>71</v>
      </c>
      <c r="H4318" t="s">
        <v>111</v>
      </c>
      <c r="I4318">
        <v>1</v>
      </c>
      <c r="J4318">
        <v>29417</v>
      </c>
      <c r="K4318">
        <v>29417</v>
      </c>
      <c r="L4318">
        <v>22788</v>
      </c>
      <c r="M4318">
        <v>6629</v>
      </c>
      <c r="N4318">
        <v>0</v>
      </c>
      <c r="O4318">
        <v>6629</v>
      </c>
      <c r="P4318" t="s">
        <v>14</v>
      </c>
      <c r="Q4318" t="s">
        <v>35</v>
      </c>
      <c r="R4318" t="s">
        <v>26</v>
      </c>
    </row>
    <row r="4319" spans="1:18" x14ac:dyDescent="0.25">
      <c r="A4319" t="s">
        <v>9686</v>
      </c>
      <c r="B4319" s="1">
        <v>45108</v>
      </c>
      <c r="C4319" t="s">
        <v>97</v>
      </c>
      <c r="D4319" t="s">
        <v>9687</v>
      </c>
      <c r="E4319" t="s">
        <v>21</v>
      </c>
      <c r="F4319" t="s">
        <v>31</v>
      </c>
      <c r="G4319" t="s">
        <v>48</v>
      </c>
      <c r="H4319" t="s">
        <v>54</v>
      </c>
      <c r="I4319">
        <v>10</v>
      </c>
      <c r="J4319">
        <v>34006</v>
      </c>
      <c r="K4319">
        <v>340060</v>
      </c>
      <c r="L4319">
        <v>204228</v>
      </c>
      <c r="M4319">
        <v>135832</v>
      </c>
      <c r="N4319">
        <v>0</v>
      </c>
      <c r="O4319">
        <v>135832</v>
      </c>
      <c r="P4319" t="s">
        <v>14</v>
      </c>
      <c r="Q4319" t="s">
        <v>25</v>
      </c>
      <c r="R4319" t="s">
        <v>35</v>
      </c>
    </row>
    <row r="4320" spans="1:18" x14ac:dyDescent="0.25">
      <c r="A4320" t="s">
        <v>9688</v>
      </c>
      <c r="B4320" s="1">
        <v>44994</v>
      </c>
      <c r="C4320" t="s">
        <v>208</v>
      </c>
      <c r="D4320" t="s">
        <v>9689</v>
      </c>
      <c r="E4320" t="s">
        <v>46</v>
      </c>
      <c r="F4320" t="s">
        <v>31</v>
      </c>
      <c r="G4320" t="s">
        <v>23</v>
      </c>
      <c r="H4320" t="s">
        <v>41</v>
      </c>
      <c r="I4320">
        <v>8</v>
      </c>
      <c r="J4320">
        <v>25212</v>
      </c>
      <c r="K4320">
        <v>201696</v>
      </c>
      <c r="L4320">
        <v>140338</v>
      </c>
      <c r="M4320">
        <v>61358</v>
      </c>
      <c r="N4320">
        <v>15</v>
      </c>
      <c r="O4320">
        <v>61343</v>
      </c>
      <c r="P4320" t="s">
        <v>14</v>
      </c>
      <c r="Q4320" t="s">
        <v>34</v>
      </c>
      <c r="R4320" t="s">
        <v>26</v>
      </c>
    </row>
    <row r="4321" spans="1:18" x14ac:dyDescent="0.25">
      <c r="A4321" t="s">
        <v>9690</v>
      </c>
      <c r="B4321" s="1">
        <v>44645</v>
      </c>
      <c r="C4321" t="s">
        <v>208</v>
      </c>
      <c r="D4321" t="s">
        <v>9691</v>
      </c>
      <c r="E4321" t="s">
        <v>21</v>
      </c>
      <c r="F4321" t="s">
        <v>63</v>
      </c>
      <c r="G4321" t="s">
        <v>32</v>
      </c>
      <c r="H4321" t="s">
        <v>173</v>
      </c>
      <c r="I4321">
        <v>1</v>
      </c>
      <c r="J4321">
        <v>6451</v>
      </c>
      <c r="K4321">
        <v>6451</v>
      </c>
      <c r="L4321">
        <v>4375</v>
      </c>
      <c r="M4321">
        <v>2076</v>
      </c>
      <c r="N4321">
        <v>0</v>
      </c>
      <c r="O4321">
        <v>2076</v>
      </c>
      <c r="P4321" t="s">
        <v>14</v>
      </c>
      <c r="Q4321" t="s">
        <v>55</v>
      </c>
      <c r="R4321" t="s">
        <v>26</v>
      </c>
    </row>
    <row r="4322" spans="1:18" x14ac:dyDescent="0.25">
      <c r="A4322" t="s">
        <v>9692</v>
      </c>
      <c r="B4322" s="1">
        <v>44824</v>
      </c>
      <c r="C4322" t="s">
        <v>38</v>
      </c>
      <c r="D4322" t="s">
        <v>9693</v>
      </c>
      <c r="E4322" t="s">
        <v>46</v>
      </c>
      <c r="F4322" t="s">
        <v>63</v>
      </c>
      <c r="G4322" t="s">
        <v>71</v>
      </c>
      <c r="H4322" t="s">
        <v>195</v>
      </c>
      <c r="I4322">
        <v>8</v>
      </c>
      <c r="J4322">
        <v>17386</v>
      </c>
      <c r="K4322">
        <v>139088</v>
      </c>
      <c r="L4322">
        <v>124216</v>
      </c>
      <c r="M4322">
        <v>14872</v>
      </c>
      <c r="N4322">
        <v>5</v>
      </c>
      <c r="O4322">
        <v>14867</v>
      </c>
      <c r="P4322" t="s">
        <v>14</v>
      </c>
      <c r="Q4322" t="s">
        <v>55</v>
      </c>
      <c r="R4322" t="s">
        <v>35</v>
      </c>
    </row>
    <row r="4323" spans="1:18" x14ac:dyDescent="0.25">
      <c r="A4323" t="s">
        <v>9694</v>
      </c>
      <c r="B4323" s="1">
        <v>44890</v>
      </c>
      <c r="C4323" t="s">
        <v>133</v>
      </c>
      <c r="D4323" t="s">
        <v>9695</v>
      </c>
      <c r="E4323" t="s">
        <v>69</v>
      </c>
      <c r="F4323" t="s">
        <v>63</v>
      </c>
      <c r="G4323" t="s">
        <v>48</v>
      </c>
      <c r="H4323" t="s">
        <v>64</v>
      </c>
      <c r="I4323">
        <v>3</v>
      </c>
      <c r="J4323">
        <v>11684</v>
      </c>
      <c r="K4323">
        <v>35052</v>
      </c>
      <c r="L4323">
        <v>26751</v>
      </c>
      <c r="M4323">
        <v>8301</v>
      </c>
      <c r="N4323">
        <v>0</v>
      </c>
      <c r="O4323">
        <v>8301</v>
      </c>
      <c r="P4323" t="s">
        <v>14</v>
      </c>
      <c r="Q4323" t="s">
        <v>25</v>
      </c>
      <c r="R4323" t="s">
        <v>35</v>
      </c>
    </row>
    <row r="4324" spans="1:18" x14ac:dyDescent="0.25">
      <c r="A4324" t="s">
        <v>9696</v>
      </c>
      <c r="B4324" s="1">
        <v>44588</v>
      </c>
      <c r="C4324" t="s">
        <v>84</v>
      </c>
      <c r="D4324" t="s">
        <v>9697</v>
      </c>
      <c r="E4324" t="s">
        <v>21</v>
      </c>
      <c r="F4324" t="s">
        <v>63</v>
      </c>
      <c r="G4324" t="s">
        <v>32</v>
      </c>
      <c r="H4324" t="s">
        <v>118</v>
      </c>
      <c r="I4324">
        <v>6</v>
      </c>
      <c r="J4324">
        <v>17213</v>
      </c>
      <c r="K4324">
        <v>103278</v>
      </c>
      <c r="L4324">
        <v>90644</v>
      </c>
      <c r="M4324">
        <v>12634</v>
      </c>
      <c r="N4324">
        <v>5</v>
      </c>
      <c r="O4324">
        <v>12629</v>
      </c>
      <c r="P4324" t="s">
        <v>14</v>
      </c>
      <c r="Q4324" t="s">
        <v>34</v>
      </c>
      <c r="R4324" t="s">
        <v>35</v>
      </c>
    </row>
    <row r="4325" spans="1:18" x14ac:dyDescent="0.25">
      <c r="A4325" t="s">
        <v>9698</v>
      </c>
      <c r="B4325" s="1">
        <v>45121</v>
      </c>
      <c r="C4325" t="s">
        <v>97</v>
      </c>
      <c r="D4325" t="s">
        <v>9699</v>
      </c>
      <c r="E4325" t="s">
        <v>53</v>
      </c>
      <c r="F4325" t="s">
        <v>47</v>
      </c>
      <c r="G4325" t="s">
        <v>23</v>
      </c>
      <c r="H4325" t="s">
        <v>169</v>
      </c>
      <c r="I4325">
        <v>9</v>
      </c>
      <c r="J4325">
        <v>13800</v>
      </c>
      <c r="K4325">
        <v>124200</v>
      </c>
      <c r="L4325">
        <v>91144</v>
      </c>
      <c r="M4325">
        <v>33056</v>
      </c>
      <c r="N4325">
        <v>15</v>
      </c>
      <c r="O4325">
        <v>33041</v>
      </c>
      <c r="P4325" t="s">
        <v>14</v>
      </c>
      <c r="Q4325" t="s">
        <v>25</v>
      </c>
      <c r="R4325" t="s">
        <v>26</v>
      </c>
    </row>
    <row r="4326" spans="1:18" x14ac:dyDescent="0.25">
      <c r="A4326" t="s">
        <v>9700</v>
      </c>
      <c r="B4326" s="1">
        <v>45408</v>
      </c>
      <c r="C4326" t="s">
        <v>227</v>
      </c>
      <c r="D4326" t="s">
        <v>9701</v>
      </c>
      <c r="E4326" t="s">
        <v>53</v>
      </c>
      <c r="F4326" t="s">
        <v>114</v>
      </c>
      <c r="G4326" t="s">
        <v>48</v>
      </c>
      <c r="H4326" t="s">
        <v>49</v>
      </c>
      <c r="I4326">
        <v>10</v>
      </c>
      <c r="J4326">
        <v>31797</v>
      </c>
      <c r="K4326">
        <v>317970</v>
      </c>
      <c r="L4326">
        <v>238791</v>
      </c>
      <c r="M4326">
        <v>79179</v>
      </c>
      <c r="N4326">
        <v>0</v>
      </c>
      <c r="O4326">
        <v>79179</v>
      </c>
      <c r="P4326" t="s">
        <v>14</v>
      </c>
      <c r="Q4326" t="s">
        <v>25</v>
      </c>
      <c r="R4326" t="s">
        <v>35</v>
      </c>
    </row>
    <row r="4327" spans="1:18" x14ac:dyDescent="0.25">
      <c r="A4327" t="s">
        <v>9702</v>
      </c>
      <c r="B4327" s="1">
        <v>44705</v>
      </c>
      <c r="C4327" t="s">
        <v>140</v>
      </c>
      <c r="D4327" t="s">
        <v>9703</v>
      </c>
      <c r="E4327" t="s">
        <v>69</v>
      </c>
      <c r="F4327" t="s">
        <v>114</v>
      </c>
      <c r="G4327" t="s">
        <v>48</v>
      </c>
      <c r="H4327" t="s">
        <v>49</v>
      </c>
      <c r="I4327">
        <v>2</v>
      </c>
      <c r="J4327">
        <v>33508</v>
      </c>
      <c r="K4327">
        <v>67016</v>
      </c>
      <c r="L4327">
        <v>46910</v>
      </c>
      <c r="M4327">
        <v>20106</v>
      </c>
      <c r="N4327">
        <v>5</v>
      </c>
      <c r="O4327">
        <v>20101</v>
      </c>
      <c r="P4327" t="s">
        <v>14</v>
      </c>
      <c r="Q4327" t="s">
        <v>35</v>
      </c>
      <c r="R4327" t="s">
        <v>35</v>
      </c>
    </row>
    <row r="4328" spans="1:18" x14ac:dyDescent="0.25">
      <c r="A4328" t="s">
        <v>9704</v>
      </c>
      <c r="B4328" s="1">
        <v>45230</v>
      </c>
      <c r="C4328" t="s">
        <v>61</v>
      </c>
      <c r="D4328" t="s">
        <v>9705</v>
      </c>
      <c r="E4328" t="s">
        <v>21</v>
      </c>
      <c r="F4328" t="s">
        <v>114</v>
      </c>
      <c r="G4328" t="s">
        <v>71</v>
      </c>
      <c r="H4328" t="s">
        <v>81</v>
      </c>
      <c r="I4328">
        <v>9</v>
      </c>
      <c r="J4328">
        <v>19138</v>
      </c>
      <c r="K4328">
        <v>172242</v>
      </c>
      <c r="L4328">
        <v>152094</v>
      </c>
      <c r="M4328">
        <v>20148</v>
      </c>
      <c r="N4328">
        <v>0</v>
      </c>
      <c r="O4328">
        <v>20148</v>
      </c>
      <c r="P4328" t="s">
        <v>14</v>
      </c>
      <c r="Q4328" t="s">
        <v>25</v>
      </c>
      <c r="R4328" t="s">
        <v>26</v>
      </c>
    </row>
    <row r="4329" spans="1:18" x14ac:dyDescent="0.25">
      <c r="A4329" t="s">
        <v>9706</v>
      </c>
      <c r="B4329" s="1">
        <v>45348</v>
      </c>
      <c r="C4329" t="s">
        <v>29</v>
      </c>
      <c r="D4329" t="s">
        <v>9707</v>
      </c>
      <c r="E4329" t="s">
        <v>69</v>
      </c>
      <c r="F4329" t="s">
        <v>63</v>
      </c>
      <c r="G4329" t="s">
        <v>48</v>
      </c>
      <c r="H4329" t="s">
        <v>64</v>
      </c>
      <c r="I4329">
        <v>3</v>
      </c>
      <c r="J4329">
        <v>37670</v>
      </c>
      <c r="K4329">
        <v>113010</v>
      </c>
      <c r="L4329">
        <v>96581</v>
      </c>
      <c r="M4329">
        <v>16429</v>
      </c>
      <c r="N4329">
        <v>10</v>
      </c>
      <c r="O4329">
        <v>16419</v>
      </c>
      <c r="P4329" t="s">
        <v>14</v>
      </c>
      <c r="Q4329" t="s">
        <v>55</v>
      </c>
      <c r="R4329" t="s">
        <v>26</v>
      </c>
    </row>
    <row r="4330" spans="1:18" x14ac:dyDescent="0.25">
      <c r="A4330" t="s">
        <v>9708</v>
      </c>
      <c r="B4330" s="1">
        <v>44577</v>
      </c>
      <c r="C4330" t="s">
        <v>84</v>
      </c>
      <c r="D4330" t="s">
        <v>9709</v>
      </c>
      <c r="E4330" t="s">
        <v>21</v>
      </c>
      <c r="F4330" t="s">
        <v>63</v>
      </c>
      <c r="G4330" t="s">
        <v>23</v>
      </c>
      <c r="H4330" t="s">
        <v>41</v>
      </c>
      <c r="I4330">
        <v>3</v>
      </c>
      <c r="J4330">
        <v>7752</v>
      </c>
      <c r="K4330">
        <v>23256</v>
      </c>
      <c r="L4330">
        <v>16470</v>
      </c>
      <c r="M4330">
        <v>6786</v>
      </c>
      <c r="N4330">
        <v>0</v>
      </c>
      <c r="O4330">
        <v>6786</v>
      </c>
      <c r="P4330" t="s">
        <v>14</v>
      </c>
      <c r="Q4330" t="s">
        <v>34</v>
      </c>
      <c r="R4330" t="s">
        <v>35</v>
      </c>
    </row>
    <row r="4331" spans="1:18" x14ac:dyDescent="0.25">
      <c r="A4331" t="s">
        <v>9710</v>
      </c>
      <c r="B4331" s="1">
        <v>44840</v>
      </c>
      <c r="C4331" t="s">
        <v>61</v>
      </c>
      <c r="D4331" t="s">
        <v>9711</v>
      </c>
      <c r="E4331" t="s">
        <v>69</v>
      </c>
      <c r="F4331" t="s">
        <v>114</v>
      </c>
      <c r="G4331" t="s">
        <v>48</v>
      </c>
      <c r="H4331" t="s">
        <v>64</v>
      </c>
      <c r="I4331">
        <v>1</v>
      </c>
      <c r="J4331">
        <v>38828</v>
      </c>
      <c r="K4331">
        <v>38828</v>
      </c>
      <c r="L4331">
        <v>24209</v>
      </c>
      <c r="M4331">
        <v>14619</v>
      </c>
      <c r="N4331">
        <v>15</v>
      </c>
      <c r="O4331">
        <v>14604</v>
      </c>
      <c r="P4331" t="s">
        <v>14</v>
      </c>
      <c r="Q4331" t="s">
        <v>25</v>
      </c>
      <c r="R4331" t="s">
        <v>26</v>
      </c>
    </row>
    <row r="4332" spans="1:18" x14ac:dyDescent="0.25">
      <c r="A4332" t="s">
        <v>9712</v>
      </c>
      <c r="B4332" s="1">
        <v>44956</v>
      </c>
      <c r="C4332" t="s">
        <v>84</v>
      </c>
      <c r="D4332" t="s">
        <v>9713</v>
      </c>
      <c r="E4332" t="s">
        <v>69</v>
      </c>
      <c r="F4332" t="s">
        <v>76</v>
      </c>
      <c r="G4332" t="s">
        <v>23</v>
      </c>
      <c r="H4332" t="s">
        <v>169</v>
      </c>
      <c r="I4332">
        <v>9</v>
      </c>
      <c r="J4332">
        <v>44719</v>
      </c>
      <c r="K4332">
        <v>402471</v>
      </c>
      <c r="L4332">
        <v>308450</v>
      </c>
      <c r="M4332">
        <v>94021</v>
      </c>
      <c r="N4332">
        <v>5</v>
      </c>
      <c r="O4332">
        <v>94016</v>
      </c>
      <c r="P4332" t="s">
        <v>14</v>
      </c>
      <c r="Q4332" t="s">
        <v>25</v>
      </c>
      <c r="R4332" t="s">
        <v>35</v>
      </c>
    </row>
    <row r="4333" spans="1:18" x14ac:dyDescent="0.25">
      <c r="A4333" t="s">
        <v>9714</v>
      </c>
      <c r="B4333" s="1">
        <v>44825</v>
      </c>
      <c r="C4333" t="s">
        <v>38</v>
      </c>
      <c r="D4333" t="s">
        <v>9715</v>
      </c>
      <c r="E4333" t="s">
        <v>53</v>
      </c>
      <c r="F4333" t="s">
        <v>31</v>
      </c>
      <c r="G4333" t="s">
        <v>32</v>
      </c>
      <c r="H4333" t="s">
        <v>118</v>
      </c>
      <c r="I4333">
        <v>7</v>
      </c>
      <c r="J4333">
        <v>29507</v>
      </c>
      <c r="K4333">
        <v>206549</v>
      </c>
      <c r="L4333">
        <v>177584</v>
      </c>
      <c r="M4333">
        <v>28965</v>
      </c>
      <c r="N4333">
        <v>15</v>
      </c>
      <c r="O4333">
        <v>28950</v>
      </c>
      <c r="P4333" t="s">
        <v>14</v>
      </c>
      <c r="Q4333" t="s">
        <v>34</v>
      </c>
      <c r="R4333" t="s">
        <v>35</v>
      </c>
    </row>
    <row r="4334" spans="1:18" x14ac:dyDescent="0.25">
      <c r="A4334" t="s">
        <v>9716</v>
      </c>
      <c r="B4334" s="1">
        <v>44653</v>
      </c>
      <c r="C4334" t="s">
        <v>227</v>
      </c>
      <c r="D4334" t="s">
        <v>9717</v>
      </c>
      <c r="E4334" t="s">
        <v>46</v>
      </c>
      <c r="F4334" t="s">
        <v>31</v>
      </c>
      <c r="G4334" t="s">
        <v>23</v>
      </c>
      <c r="H4334" t="s">
        <v>169</v>
      </c>
      <c r="I4334">
        <v>9</v>
      </c>
      <c r="J4334">
        <v>37186</v>
      </c>
      <c r="K4334">
        <v>334674</v>
      </c>
      <c r="L4334">
        <v>261961</v>
      </c>
      <c r="M4334">
        <v>72713</v>
      </c>
      <c r="N4334">
        <v>15</v>
      </c>
      <c r="O4334">
        <v>72698</v>
      </c>
      <c r="P4334" t="s">
        <v>14</v>
      </c>
      <c r="Q4334" t="s">
        <v>25</v>
      </c>
      <c r="R4334" t="s">
        <v>26</v>
      </c>
    </row>
    <row r="4335" spans="1:18" x14ac:dyDescent="0.25">
      <c r="A4335" t="s">
        <v>9718</v>
      </c>
      <c r="B4335" s="1">
        <v>45262</v>
      </c>
      <c r="C4335" t="s">
        <v>44</v>
      </c>
      <c r="D4335" t="s">
        <v>9719</v>
      </c>
      <c r="E4335" t="s">
        <v>53</v>
      </c>
      <c r="F4335" t="s">
        <v>31</v>
      </c>
      <c r="G4335" t="s">
        <v>32</v>
      </c>
      <c r="H4335" t="s">
        <v>118</v>
      </c>
      <c r="I4335">
        <v>5</v>
      </c>
      <c r="J4335">
        <v>24976</v>
      </c>
      <c r="K4335">
        <v>124880</v>
      </c>
      <c r="L4335">
        <v>97411</v>
      </c>
      <c r="M4335">
        <v>27469</v>
      </c>
      <c r="N4335">
        <v>5</v>
      </c>
      <c r="O4335">
        <v>27464</v>
      </c>
      <c r="P4335" t="s">
        <v>14</v>
      </c>
      <c r="Q4335" t="s">
        <v>25</v>
      </c>
      <c r="R4335" t="s">
        <v>26</v>
      </c>
    </row>
    <row r="4336" spans="1:18" x14ac:dyDescent="0.25">
      <c r="A4336" t="s">
        <v>9720</v>
      </c>
      <c r="B4336" s="1">
        <v>45206</v>
      </c>
      <c r="C4336" t="s">
        <v>61</v>
      </c>
      <c r="D4336" t="s">
        <v>9721</v>
      </c>
      <c r="E4336" t="s">
        <v>53</v>
      </c>
      <c r="F4336" t="s">
        <v>22</v>
      </c>
      <c r="G4336" t="s">
        <v>48</v>
      </c>
      <c r="H4336" t="s">
        <v>64</v>
      </c>
      <c r="I4336">
        <v>6</v>
      </c>
      <c r="J4336">
        <v>17905</v>
      </c>
      <c r="K4336">
        <v>107430</v>
      </c>
      <c r="L4336">
        <v>66217</v>
      </c>
      <c r="M4336">
        <v>41213</v>
      </c>
      <c r="N4336">
        <v>0</v>
      </c>
      <c r="O4336">
        <v>41213</v>
      </c>
      <c r="P4336" t="s">
        <v>14</v>
      </c>
      <c r="Q4336" t="s">
        <v>35</v>
      </c>
      <c r="R4336" t="s">
        <v>35</v>
      </c>
    </row>
    <row r="4337" spans="1:18" x14ac:dyDescent="0.25">
      <c r="A4337" t="s">
        <v>9722</v>
      </c>
      <c r="B4337" s="1">
        <v>44567</v>
      </c>
      <c r="C4337" t="s">
        <v>84</v>
      </c>
      <c r="D4337" t="s">
        <v>9723</v>
      </c>
      <c r="E4337" t="s">
        <v>69</v>
      </c>
      <c r="F4337" t="s">
        <v>70</v>
      </c>
      <c r="G4337" t="s">
        <v>48</v>
      </c>
      <c r="H4337" t="s">
        <v>54</v>
      </c>
      <c r="I4337">
        <v>9</v>
      </c>
      <c r="J4337">
        <v>30201</v>
      </c>
      <c r="K4337">
        <v>271809</v>
      </c>
      <c r="L4337">
        <v>234305</v>
      </c>
      <c r="M4337">
        <v>37504</v>
      </c>
      <c r="N4337">
        <v>5</v>
      </c>
      <c r="O4337">
        <v>37499</v>
      </c>
      <c r="P4337" t="s">
        <v>14</v>
      </c>
      <c r="Q4337" t="s">
        <v>34</v>
      </c>
      <c r="R4337" t="s">
        <v>26</v>
      </c>
    </row>
    <row r="4338" spans="1:18" x14ac:dyDescent="0.25">
      <c r="A4338" t="s">
        <v>9724</v>
      </c>
      <c r="B4338" s="1">
        <v>45417</v>
      </c>
      <c r="C4338" t="s">
        <v>140</v>
      </c>
      <c r="D4338" t="s">
        <v>9725</v>
      </c>
      <c r="E4338" t="s">
        <v>53</v>
      </c>
      <c r="F4338" t="s">
        <v>63</v>
      </c>
      <c r="G4338" t="s">
        <v>32</v>
      </c>
      <c r="H4338" t="s">
        <v>77</v>
      </c>
      <c r="I4338">
        <v>4</v>
      </c>
      <c r="J4338">
        <v>5174</v>
      </c>
      <c r="K4338">
        <v>20696</v>
      </c>
      <c r="L4338">
        <v>15954</v>
      </c>
      <c r="M4338">
        <v>4742</v>
      </c>
      <c r="N4338">
        <v>5</v>
      </c>
      <c r="O4338">
        <v>4737</v>
      </c>
      <c r="P4338" t="s">
        <v>14</v>
      </c>
      <c r="Q4338" t="s">
        <v>55</v>
      </c>
      <c r="R4338" t="s">
        <v>35</v>
      </c>
    </row>
    <row r="4339" spans="1:18" x14ac:dyDescent="0.25">
      <c r="A4339" t="s">
        <v>9726</v>
      </c>
      <c r="B4339" s="1">
        <v>44626</v>
      </c>
      <c r="C4339" t="s">
        <v>208</v>
      </c>
      <c r="D4339" t="s">
        <v>9727</v>
      </c>
      <c r="E4339" t="s">
        <v>53</v>
      </c>
      <c r="F4339" t="s">
        <v>47</v>
      </c>
      <c r="G4339" t="s">
        <v>32</v>
      </c>
      <c r="H4339" t="s">
        <v>77</v>
      </c>
      <c r="I4339">
        <v>6</v>
      </c>
      <c r="J4339">
        <v>28946</v>
      </c>
      <c r="K4339">
        <v>173676</v>
      </c>
      <c r="L4339">
        <v>153419</v>
      </c>
      <c r="M4339">
        <v>20257</v>
      </c>
      <c r="N4339">
        <v>15</v>
      </c>
      <c r="O4339">
        <v>20242</v>
      </c>
      <c r="P4339" t="s">
        <v>14</v>
      </c>
      <c r="Q4339" t="s">
        <v>35</v>
      </c>
      <c r="R4339" t="s">
        <v>35</v>
      </c>
    </row>
    <row r="4340" spans="1:18" x14ac:dyDescent="0.25">
      <c r="A4340" t="s">
        <v>9728</v>
      </c>
      <c r="B4340" s="1">
        <v>45350</v>
      </c>
      <c r="C4340" t="s">
        <v>29</v>
      </c>
      <c r="D4340" t="s">
        <v>9729</v>
      </c>
      <c r="E4340" t="s">
        <v>46</v>
      </c>
      <c r="F4340" t="s">
        <v>70</v>
      </c>
      <c r="G4340" t="s">
        <v>32</v>
      </c>
      <c r="H4340" t="s">
        <v>77</v>
      </c>
      <c r="I4340">
        <v>2</v>
      </c>
      <c r="J4340">
        <v>27016</v>
      </c>
      <c r="K4340">
        <v>54032</v>
      </c>
      <c r="L4340">
        <v>47478</v>
      </c>
      <c r="M4340">
        <v>6554</v>
      </c>
      <c r="N4340">
        <v>15</v>
      </c>
      <c r="O4340">
        <v>6539</v>
      </c>
      <c r="P4340" t="s">
        <v>14</v>
      </c>
      <c r="Q4340" t="s">
        <v>25</v>
      </c>
      <c r="R4340" t="s">
        <v>35</v>
      </c>
    </row>
    <row r="4341" spans="1:18" x14ac:dyDescent="0.25">
      <c r="A4341" t="s">
        <v>9730</v>
      </c>
      <c r="B4341" s="1">
        <v>44643</v>
      </c>
      <c r="C4341" t="s">
        <v>208</v>
      </c>
      <c r="D4341" t="s">
        <v>9731</v>
      </c>
      <c r="E4341" t="s">
        <v>46</v>
      </c>
      <c r="F4341" t="s">
        <v>22</v>
      </c>
      <c r="G4341" t="s">
        <v>32</v>
      </c>
      <c r="H4341" t="s">
        <v>173</v>
      </c>
      <c r="I4341">
        <v>3</v>
      </c>
      <c r="J4341">
        <v>43655</v>
      </c>
      <c r="K4341">
        <v>130965</v>
      </c>
      <c r="L4341">
        <v>90612</v>
      </c>
      <c r="M4341">
        <v>40353</v>
      </c>
      <c r="N4341">
        <v>0</v>
      </c>
      <c r="O4341">
        <v>40353</v>
      </c>
      <c r="P4341" t="s">
        <v>14</v>
      </c>
      <c r="Q4341" t="s">
        <v>55</v>
      </c>
      <c r="R4341" t="s">
        <v>26</v>
      </c>
    </row>
    <row r="4342" spans="1:18" x14ac:dyDescent="0.25">
      <c r="A4342" t="s">
        <v>9732</v>
      </c>
      <c r="B4342" s="1">
        <v>45511</v>
      </c>
      <c r="C4342" t="s">
        <v>67</v>
      </c>
      <c r="D4342" t="s">
        <v>9733</v>
      </c>
      <c r="E4342" t="s">
        <v>69</v>
      </c>
      <c r="F4342" t="s">
        <v>22</v>
      </c>
      <c r="G4342" t="s">
        <v>71</v>
      </c>
      <c r="H4342" t="s">
        <v>81</v>
      </c>
      <c r="I4342">
        <v>1</v>
      </c>
      <c r="J4342">
        <v>16827</v>
      </c>
      <c r="K4342">
        <v>16827</v>
      </c>
      <c r="L4342">
        <v>10364</v>
      </c>
      <c r="M4342">
        <v>6463</v>
      </c>
      <c r="N4342">
        <v>10</v>
      </c>
      <c r="O4342">
        <v>6453</v>
      </c>
      <c r="P4342" t="s">
        <v>14</v>
      </c>
      <c r="Q4342" t="s">
        <v>34</v>
      </c>
      <c r="R4342" t="s">
        <v>26</v>
      </c>
    </row>
    <row r="4343" spans="1:18" x14ac:dyDescent="0.25">
      <c r="A4343" t="s">
        <v>9734</v>
      </c>
      <c r="B4343" s="1">
        <v>44668</v>
      </c>
      <c r="C4343" t="s">
        <v>227</v>
      </c>
      <c r="D4343" t="s">
        <v>9735</v>
      </c>
      <c r="E4343" t="s">
        <v>53</v>
      </c>
      <c r="F4343" t="s">
        <v>114</v>
      </c>
      <c r="G4343" t="s">
        <v>23</v>
      </c>
      <c r="H4343" t="s">
        <v>41</v>
      </c>
      <c r="I4343">
        <v>4</v>
      </c>
      <c r="J4343">
        <v>11682</v>
      </c>
      <c r="K4343">
        <v>46728</v>
      </c>
      <c r="L4343">
        <v>32857</v>
      </c>
      <c r="M4343">
        <v>13871</v>
      </c>
      <c r="N4343">
        <v>15</v>
      </c>
      <c r="O4343">
        <v>13856</v>
      </c>
      <c r="P4343" t="s">
        <v>14</v>
      </c>
      <c r="Q4343" t="s">
        <v>34</v>
      </c>
      <c r="R4343" t="s">
        <v>35</v>
      </c>
    </row>
    <row r="4344" spans="1:18" x14ac:dyDescent="0.25">
      <c r="A4344" t="s">
        <v>9736</v>
      </c>
      <c r="B4344" s="1">
        <v>45108</v>
      </c>
      <c r="C4344" t="s">
        <v>97</v>
      </c>
      <c r="D4344" t="s">
        <v>9737</v>
      </c>
      <c r="E4344" t="s">
        <v>46</v>
      </c>
      <c r="F4344" t="s">
        <v>47</v>
      </c>
      <c r="G4344" t="s">
        <v>71</v>
      </c>
      <c r="H4344" t="s">
        <v>195</v>
      </c>
      <c r="I4344">
        <v>7</v>
      </c>
      <c r="J4344">
        <v>36775</v>
      </c>
      <c r="K4344">
        <v>257425</v>
      </c>
      <c r="L4344">
        <v>179141</v>
      </c>
      <c r="M4344">
        <v>78284</v>
      </c>
      <c r="N4344">
        <v>5</v>
      </c>
      <c r="O4344">
        <v>78279</v>
      </c>
      <c r="P4344" t="s">
        <v>14</v>
      </c>
      <c r="Q4344" t="s">
        <v>55</v>
      </c>
      <c r="R4344" t="s">
        <v>35</v>
      </c>
    </row>
    <row r="4345" spans="1:18" x14ac:dyDescent="0.25">
      <c r="A4345" t="s">
        <v>9738</v>
      </c>
      <c r="B4345" s="1">
        <v>45187</v>
      </c>
      <c r="C4345" t="s">
        <v>38</v>
      </c>
      <c r="D4345" t="s">
        <v>9739</v>
      </c>
      <c r="E4345" t="s">
        <v>53</v>
      </c>
      <c r="F4345" t="s">
        <v>40</v>
      </c>
      <c r="G4345" t="s">
        <v>23</v>
      </c>
      <c r="H4345" t="s">
        <v>169</v>
      </c>
      <c r="I4345">
        <v>5</v>
      </c>
      <c r="J4345">
        <v>9014</v>
      </c>
      <c r="K4345">
        <v>45070</v>
      </c>
      <c r="L4345">
        <v>27357</v>
      </c>
      <c r="M4345">
        <v>17713</v>
      </c>
      <c r="N4345">
        <v>10</v>
      </c>
      <c r="O4345">
        <v>17703</v>
      </c>
      <c r="P4345" t="s">
        <v>14</v>
      </c>
      <c r="Q4345" t="s">
        <v>55</v>
      </c>
      <c r="R4345" t="s">
        <v>26</v>
      </c>
    </row>
    <row r="4346" spans="1:18" x14ac:dyDescent="0.25">
      <c r="A4346" t="s">
        <v>9740</v>
      </c>
      <c r="B4346" s="1">
        <v>45173</v>
      </c>
      <c r="C4346" t="s">
        <v>38</v>
      </c>
      <c r="D4346" t="s">
        <v>9741</v>
      </c>
      <c r="E4346" t="s">
        <v>69</v>
      </c>
      <c r="F4346" t="s">
        <v>47</v>
      </c>
      <c r="G4346" t="s">
        <v>32</v>
      </c>
      <c r="H4346" t="s">
        <v>77</v>
      </c>
      <c r="I4346">
        <v>8</v>
      </c>
      <c r="J4346">
        <v>27917</v>
      </c>
      <c r="K4346">
        <v>223336</v>
      </c>
      <c r="L4346">
        <v>170300</v>
      </c>
      <c r="M4346">
        <v>53036</v>
      </c>
      <c r="N4346">
        <v>0</v>
      </c>
      <c r="O4346">
        <v>53036</v>
      </c>
      <c r="P4346" t="s">
        <v>14</v>
      </c>
      <c r="Q4346" t="s">
        <v>34</v>
      </c>
      <c r="R4346" t="s">
        <v>35</v>
      </c>
    </row>
    <row r="4347" spans="1:18" x14ac:dyDescent="0.25">
      <c r="A4347" t="s">
        <v>9742</v>
      </c>
      <c r="B4347" s="1">
        <v>45183</v>
      </c>
      <c r="C4347" t="s">
        <v>38</v>
      </c>
      <c r="D4347" t="s">
        <v>9743</v>
      </c>
      <c r="E4347" t="s">
        <v>53</v>
      </c>
      <c r="F4347" t="s">
        <v>76</v>
      </c>
      <c r="G4347" t="s">
        <v>23</v>
      </c>
      <c r="H4347" t="s">
        <v>169</v>
      </c>
      <c r="I4347">
        <v>2</v>
      </c>
      <c r="J4347">
        <v>36084</v>
      </c>
      <c r="K4347">
        <v>72168</v>
      </c>
      <c r="L4347">
        <v>46874</v>
      </c>
      <c r="M4347">
        <v>25294</v>
      </c>
      <c r="N4347">
        <v>0</v>
      </c>
      <c r="O4347">
        <v>25294</v>
      </c>
      <c r="P4347" t="s">
        <v>14</v>
      </c>
      <c r="Q4347" t="s">
        <v>34</v>
      </c>
      <c r="R4347" t="s">
        <v>35</v>
      </c>
    </row>
    <row r="4348" spans="1:18" x14ac:dyDescent="0.25">
      <c r="A4348" t="s">
        <v>9744</v>
      </c>
      <c r="B4348" s="1">
        <v>45163</v>
      </c>
      <c r="C4348" t="s">
        <v>67</v>
      </c>
      <c r="D4348" t="s">
        <v>9745</v>
      </c>
      <c r="E4348" t="s">
        <v>69</v>
      </c>
      <c r="F4348" t="s">
        <v>63</v>
      </c>
      <c r="G4348" t="s">
        <v>32</v>
      </c>
      <c r="H4348" t="s">
        <v>173</v>
      </c>
      <c r="I4348">
        <v>5</v>
      </c>
      <c r="J4348">
        <v>46994</v>
      </c>
      <c r="K4348">
        <v>234970</v>
      </c>
      <c r="L4348">
        <v>172791</v>
      </c>
      <c r="M4348">
        <v>62179</v>
      </c>
      <c r="N4348">
        <v>10</v>
      </c>
      <c r="O4348">
        <v>62169</v>
      </c>
      <c r="P4348" t="s">
        <v>14</v>
      </c>
      <c r="Q4348" t="s">
        <v>35</v>
      </c>
      <c r="R4348" t="s">
        <v>26</v>
      </c>
    </row>
    <row r="4349" spans="1:18" x14ac:dyDescent="0.25">
      <c r="A4349" t="s">
        <v>9746</v>
      </c>
      <c r="B4349" s="1">
        <v>44814</v>
      </c>
      <c r="C4349" t="s">
        <v>38</v>
      </c>
      <c r="D4349" t="s">
        <v>9747</v>
      </c>
      <c r="E4349" t="s">
        <v>53</v>
      </c>
      <c r="F4349" t="s">
        <v>70</v>
      </c>
      <c r="G4349" t="s">
        <v>23</v>
      </c>
      <c r="H4349" t="s">
        <v>169</v>
      </c>
      <c r="I4349">
        <v>8</v>
      </c>
      <c r="J4349">
        <v>164</v>
      </c>
      <c r="K4349">
        <v>1312</v>
      </c>
      <c r="L4349">
        <v>992</v>
      </c>
      <c r="M4349">
        <v>320</v>
      </c>
      <c r="N4349">
        <v>5</v>
      </c>
      <c r="O4349">
        <v>315</v>
      </c>
      <c r="P4349" t="s">
        <v>14</v>
      </c>
      <c r="Q4349" t="s">
        <v>35</v>
      </c>
      <c r="R4349" t="s">
        <v>26</v>
      </c>
    </row>
    <row r="4350" spans="1:18" x14ac:dyDescent="0.25">
      <c r="A4350" t="s">
        <v>9748</v>
      </c>
      <c r="B4350" s="1">
        <v>45110</v>
      </c>
      <c r="C4350" t="s">
        <v>97</v>
      </c>
      <c r="D4350" t="s">
        <v>9749</v>
      </c>
      <c r="E4350" t="s">
        <v>46</v>
      </c>
      <c r="F4350" t="s">
        <v>114</v>
      </c>
      <c r="G4350" t="s">
        <v>32</v>
      </c>
      <c r="H4350" t="s">
        <v>77</v>
      </c>
      <c r="I4350">
        <v>9</v>
      </c>
      <c r="J4350">
        <v>16320</v>
      </c>
      <c r="K4350">
        <v>146880</v>
      </c>
      <c r="L4350">
        <v>131459</v>
      </c>
      <c r="M4350">
        <v>15421</v>
      </c>
      <c r="N4350">
        <v>0</v>
      </c>
      <c r="O4350">
        <v>15421</v>
      </c>
      <c r="P4350" t="s">
        <v>14</v>
      </c>
      <c r="Q4350" t="s">
        <v>25</v>
      </c>
      <c r="R4350" t="s">
        <v>26</v>
      </c>
    </row>
    <row r="4351" spans="1:18" x14ac:dyDescent="0.25">
      <c r="A4351" t="s">
        <v>9750</v>
      </c>
      <c r="B4351" s="1">
        <v>45246</v>
      </c>
      <c r="C4351" t="s">
        <v>133</v>
      </c>
      <c r="D4351" t="s">
        <v>9751</v>
      </c>
      <c r="E4351" t="s">
        <v>53</v>
      </c>
      <c r="F4351" t="s">
        <v>40</v>
      </c>
      <c r="G4351" t="s">
        <v>48</v>
      </c>
      <c r="H4351" t="s">
        <v>64</v>
      </c>
      <c r="I4351">
        <v>1</v>
      </c>
      <c r="J4351">
        <v>995</v>
      </c>
      <c r="K4351">
        <v>995</v>
      </c>
      <c r="L4351">
        <v>696</v>
      </c>
      <c r="M4351">
        <v>299</v>
      </c>
      <c r="N4351">
        <v>5</v>
      </c>
      <c r="O4351">
        <v>294</v>
      </c>
      <c r="P4351" t="s">
        <v>14</v>
      </c>
      <c r="Q4351" t="s">
        <v>34</v>
      </c>
      <c r="R4351" t="s">
        <v>35</v>
      </c>
    </row>
    <row r="4352" spans="1:18" x14ac:dyDescent="0.25">
      <c r="A4352" t="s">
        <v>9752</v>
      </c>
      <c r="B4352" s="1">
        <v>45388</v>
      </c>
      <c r="C4352" t="s">
        <v>227</v>
      </c>
      <c r="D4352" t="s">
        <v>9753</v>
      </c>
      <c r="E4352" t="s">
        <v>46</v>
      </c>
      <c r="F4352" t="s">
        <v>31</v>
      </c>
      <c r="G4352" t="s">
        <v>32</v>
      </c>
      <c r="H4352" t="s">
        <v>77</v>
      </c>
      <c r="I4352">
        <v>6</v>
      </c>
      <c r="J4352">
        <v>43360</v>
      </c>
      <c r="K4352">
        <v>260160</v>
      </c>
      <c r="L4352">
        <v>156169</v>
      </c>
      <c r="M4352">
        <v>103991</v>
      </c>
      <c r="N4352">
        <v>0</v>
      </c>
      <c r="O4352">
        <v>103991</v>
      </c>
      <c r="P4352" t="s">
        <v>14</v>
      </c>
      <c r="Q4352" t="s">
        <v>35</v>
      </c>
      <c r="R4352" t="s">
        <v>35</v>
      </c>
    </row>
    <row r="4353" spans="1:18" x14ac:dyDescent="0.25">
      <c r="A4353" t="s">
        <v>9754</v>
      </c>
      <c r="B4353" s="1">
        <v>45489</v>
      </c>
      <c r="C4353" t="s">
        <v>97</v>
      </c>
      <c r="D4353" t="s">
        <v>9755</v>
      </c>
      <c r="E4353" t="s">
        <v>53</v>
      </c>
      <c r="F4353" t="s">
        <v>40</v>
      </c>
      <c r="G4353" t="s">
        <v>23</v>
      </c>
      <c r="H4353" t="s">
        <v>127</v>
      </c>
      <c r="I4353">
        <v>1</v>
      </c>
      <c r="J4353">
        <v>39235</v>
      </c>
      <c r="K4353">
        <v>39235</v>
      </c>
      <c r="L4353">
        <v>32515</v>
      </c>
      <c r="M4353">
        <v>6720</v>
      </c>
      <c r="N4353">
        <v>5</v>
      </c>
      <c r="O4353">
        <v>6715</v>
      </c>
      <c r="P4353" t="s">
        <v>14</v>
      </c>
      <c r="Q4353" t="s">
        <v>34</v>
      </c>
      <c r="R4353" t="s">
        <v>26</v>
      </c>
    </row>
    <row r="4354" spans="1:18" x14ac:dyDescent="0.25">
      <c r="A4354" t="s">
        <v>9756</v>
      </c>
      <c r="B4354" s="1">
        <v>45254</v>
      </c>
      <c r="C4354" t="s">
        <v>133</v>
      </c>
      <c r="D4354" t="s">
        <v>9757</v>
      </c>
      <c r="E4354" t="s">
        <v>21</v>
      </c>
      <c r="F4354" t="s">
        <v>114</v>
      </c>
      <c r="G4354" t="s">
        <v>71</v>
      </c>
      <c r="H4354" t="s">
        <v>111</v>
      </c>
      <c r="I4354">
        <v>4</v>
      </c>
      <c r="J4354">
        <v>46696</v>
      </c>
      <c r="K4354">
        <v>186784</v>
      </c>
      <c r="L4354">
        <v>123335</v>
      </c>
      <c r="M4354">
        <v>63449</v>
      </c>
      <c r="N4354">
        <v>5</v>
      </c>
      <c r="O4354">
        <v>63444</v>
      </c>
      <c r="P4354" t="s">
        <v>14</v>
      </c>
      <c r="Q4354" t="s">
        <v>25</v>
      </c>
      <c r="R4354" t="s">
        <v>26</v>
      </c>
    </row>
    <row r="4355" spans="1:18" x14ac:dyDescent="0.25">
      <c r="A4355" t="s">
        <v>9758</v>
      </c>
      <c r="B4355" s="1">
        <v>44714</v>
      </c>
      <c r="C4355" t="s">
        <v>19</v>
      </c>
      <c r="D4355" t="s">
        <v>9759</v>
      </c>
      <c r="E4355" t="s">
        <v>21</v>
      </c>
      <c r="F4355" t="s">
        <v>40</v>
      </c>
      <c r="G4355" t="s">
        <v>71</v>
      </c>
      <c r="H4355" t="s">
        <v>111</v>
      </c>
      <c r="I4355">
        <v>3</v>
      </c>
      <c r="J4355">
        <v>5754</v>
      </c>
      <c r="K4355">
        <v>17262</v>
      </c>
      <c r="L4355">
        <v>11493</v>
      </c>
      <c r="M4355">
        <v>5769</v>
      </c>
      <c r="N4355">
        <v>5</v>
      </c>
      <c r="O4355">
        <v>5764</v>
      </c>
      <c r="P4355" t="s">
        <v>14</v>
      </c>
      <c r="Q4355" t="s">
        <v>25</v>
      </c>
      <c r="R4355" t="s">
        <v>35</v>
      </c>
    </row>
    <row r="4356" spans="1:18" x14ac:dyDescent="0.25">
      <c r="A4356" t="s">
        <v>9760</v>
      </c>
      <c r="B4356" s="1">
        <v>45003</v>
      </c>
      <c r="C4356" t="s">
        <v>208</v>
      </c>
      <c r="D4356" t="s">
        <v>9761</v>
      </c>
      <c r="E4356" t="s">
        <v>46</v>
      </c>
      <c r="F4356" t="s">
        <v>40</v>
      </c>
      <c r="G4356" t="s">
        <v>48</v>
      </c>
      <c r="H4356" t="s">
        <v>54</v>
      </c>
      <c r="I4356">
        <v>8</v>
      </c>
      <c r="J4356">
        <v>35242</v>
      </c>
      <c r="K4356">
        <v>281936</v>
      </c>
      <c r="L4356">
        <v>216277</v>
      </c>
      <c r="M4356">
        <v>65659</v>
      </c>
      <c r="N4356">
        <v>10</v>
      </c>
      <c r="O4356">
        <v>65649</v>
      </c>
      <c r="P4356" t="s">
        <v>14</v>
      </c>
      <c r="Q4356" t="s">
        <v>25</v>
      </c>
      <c r="R4356" t="s">
        <v>35</v>
      </c>
    </row>
    <row r="4357" spans="1:18" x14ac:dyDescent="0.25">
      <c r="A4357" t="s">
        <v>9762</v>
      </c>
      <c r="B4357" s="1">
        <v>44607</v>
      </c>
      <c r="C4357" t="s">
        <v>29</v>
      </c>
      <c r="D4357" t="s">
        <v>9763</v>
      </c>
      <c r="E4357" t="s">
        <v>53</v>
      </c>
      <c r="F4357" t="s">
        <v>47</v>
      </c>
      <c r="G4357" t="s">
        <v>71</v>
      </c>
      <c r="H4357" t="s">
        <v>195</v>
      </c>
      <c r="I4357">
        <v>3</v>
      </c>
      <c r="J4357">
        <v>22693</v>
      </c>
      <c r="K4357">
        <v>68079</v>
      </c>
      <c r="L4357">
        <v>50570</v>
      </c>
      <c r="M4357">
        <v>17509</v>
      </c>
      <c r="N4357">
        <v>5</v>
      </c>
      <c r="O4357">
        <v>17504</v>
      </c>
      <c r="P4357" t="s">
        <v>14</v>
      </c>
      <c r="Q4357" t="s">
        <v>55</v>
      </c>
      <c r="R4357" t="s">
        <v>26</v>
      </c>
    </row>
    <row r="4358" spans="1:18" x14ac:dyDescent="0.25">
      <c r="A4358" t="s">
        <v>9764</v>
      </c>
      <c r="B4358" s="1">
        <v>44977</v>
      </c>
      <c r="C4358" t="s">
        <v>29</v>
      </c>
      <c r="D4358" t="s">
        <v>9765</v>
      </c>
      <c r="E4358" t="s">
        <v>21</v>
      </c>
      <c r="F4358" t="s">
        <v>40</v>
      </c>
      <c r="G4358" t="s">
        <v>71</v>
      </c>
      <c r="H4358" t="s">
        <v>111</v>
      </c>
      <c r="I4358">
        <v>1</v>
      </c>
      <c r="J4358">
        <v>9715</v>
      </c>
      <c r="K4358">
        <v>9715</v>
      </c>
      <c r="L4358">
        <v>6546</v>
      </c>
      <c r="M4358">
        <v>3169</v>
      </c>
      <c r="N4358">
        <v>0</v>
      </c>
      <c r="O4358">
        <v>3169</v>
      </c>
      <c r="P4358" t="s">
        <v>14</v>
      </c>
      <c r="Q4358" t="s">
        <v>25</v>
      </c>
      <c r="R4358" t="s">
        <v>26</v>
      </c>
    </row>
    <row r="4359" spans="1:18" x14ac:dyDescent="0.25">
      <c r="A4359" t="s">
        <v>9766</v>
      </c>
      <c r="B4359" s="1">
        <v>45129</v>
      </c>
      <c r="C4359" t="s">
        <v>97</v>
      </c>
      <c r="D4359" t="s">
        <v>9767</v>
      </c>
      <c r="E4359" t="s">
        <v>21</v>
      </c>
      <c r="F4359" t="s">
        <v>40</v>
      </c>
      <c r="G4359" t="s">
        <v>23</v>
      </c>
      <c r="H4359" t="s">
        <v>169</v>
      </c>
      <c r="I4359">
        <v>6</v>
      </c>
      <c r="J4359">
        <v>9103</v>
      </c>
      <c r="K4359">
        <v>54618</v>
      </c>
      <c r="L4359">
        <v>45981</v>
      </c>
      <c r="M4359">
        <v>8637</v>
      </c>
      <c r="N4359">
        <v>5</v>
      </c>
      <c r="O4359">
        <v>8632</v>
      </c>
      <c r="P4359" t="s">
        <v>14</v>
      </c>
      <c r="Q4359" t="s">
        <v>25</v>
      </c>
      <c r="R4359" t="s">
        <v>26</v>
      </c>
    </row>
    <row r="4360" spans="1:18" x14ac:dyDescent="0.25">
      <c r="A4360" t="s">
        <v>9768</v>
      </c>
      <c r="B4360" s="1">
        <v>45000</v>
      </c>
      <c r="C4360" t="s">
        <v>208</v>
      </c>
      <c r="D4360" t="s">
        <v>9769</v>
      </c>
      <c r="E4360" t="s">
        <v>21</v>
      </c>
      <c r="F4360" t="s">
        <v>63</v>
      </c>
      <c r="G4360" t="s">
        <v>71</v>
      </c>
      <c r="H4360" t="s">
        <v>81</v>
      </c>
      <c r="I4360">
        <v>8</v>
      </c>
      <c r="J4360">
        <v>23749</v>
      </c>
      <c r="K4360">
        <v>189992</v>
      </c>
      <c r="L4360">
        <v>118309</v>
      </c>
      <c r="M4360">
        <v>71683</v>
      </c>
      <c r="N4360">
        <v>5</v>
      </c>
      <c r="O4360">
        <v>71678</v>
      </c>
      <c r="P4360" t="s">
        <v>14</v>
      </c>
      <c r="Q4360" t="s">
        <v>25</v>
      </c>
      <c r="R4360" t="s">
        <v>35</v>
      </c>
    </row>
    <row r="4361" spans="1:18" x14ac:dyDescent="0.25">
      <c r="A4361" t="s">
        <v>9770</v>
      </c>
      <c r="B4361" s="1">
        <v>44695</v>
      </c>
      <c r="C4361" t="s">
        <v>140</v>
      </c>
      <c r="D4361" t="s">
        <v>9771</v>
      </c>
      <c r="E4361" t="s">
        <v>69</v>
      </c>
      <c r="F4361" t="s">
        <v>114</v>
      </c>
      <c r="G4361" t="s">
        <v>71</v>
      </c>
      <c r="H4361" t="s">
        <v>81</v>
      </c>
      <c r="I4361">
        <v>7</v>
      </c>
      <c r="J4361">
        <v>27116</v>
      </c>
      <c r="K4361">
        <v>189812</v>
      </c>
      <c r="L4361">
        <v>132001</v>
      </c>
      <c r="M4361">
        <v>57811</v>
      </c>
      <c r="N4361">
        <v>15</v>
      </c>
      <c r="O4361">
        <v>57796</v>
      </c>
      <c r="P4361" t="s">
        <v>14</v>
      </c>
      <c r="Q4361" t="s">
        <v>25</v>
      </c>
      <c r="R4361" t="s">
        <v>35</v>
      </c>
    </row>
    <row r="4362" spans="1:18" x14ac:dyDescent="0.25">
      <c r="A4362" t="s">
        <v>9772</v>
      </c>
      <c r="B4362" s="1">
        <v>44946</v>
      </c>
      <c r="C4362" t="s">
        <v>84</v>
      </c>
      <c r="D4362" t="s">
        <v>9773</v>
      </c>
      <c r="E4362" t="s">
        <v>46</v>
      </c>
      <c r="F4362" t="s">
        <v>47</v>
      </c>
      <c r="G4362" t="s">
        <v>23</v>
      </c>
      <c r="H4362" t="s">
        <v>169</v>
      </c>
      <c r="I4362">
        <v>2</v>
      </c>
      <c r="J4362">
        <v>618</v>
      </c>
      <c r="K4362">
        <v>1236</v>
      </c>
      <c r="L4362">
        <v>854</v>
      </c>
      <c r="M4362">
        <v>382</v>
      </c>
      <c r="N4362">
        <v>15</v>
      </c>
      <c r="O4362">
        <v>367</v>
      </c>
      <c r="P4362" t="s">
        <v>14</v>
      </c>
      <c r="Q4362" t="s">
        <v>55</v>
      </c>
      <c r="R4362" t="s">
        <v>35</v>
      </c>
    </row>
    <row r="4363" spans="1:18" x14ac:dyDescent="0.25">
      <c r="A4363" t="s">
        <v>9774</v>
      </c>
      <c r="B4363" s="1">
        <v>44629</v>
      </c>
      <c r="C4363" t="s">
        <v>208</v>
      </c>
      <c r="D4363" t="s">
        <v>9775</v>
      </c>
      <c r="E4363" t="s">
        <v>53</v>
      </c>
      <c r="F4363" t="s">
        <v>22</v>
      </c>
      <c r="G4363" t="s">
        <v>48</v>
      </c>
      <c r="H4363" t="s">
        <v>54</v>
      </c>
      <c r="I4363">
        <v>2</v>
      </c>
      <c r="J4363">
        <v>40025</v>
      </c>
      <c r="K4363">
        <v>80050</v>
      </c>
      <c r="L4363">
        <v>66292</v>
      </c>
      <c r="M4363">
        <v>13758</v>
      </c>
      <c r="N4363">
        <v>15</v>
      </c>
      <c r="O4363">
        <v>13743</v>
      </c>
      <c r="P4363" t="s">
        <v>14</v>
      </c>
      <c r="Q4363" t="s">
        <v>34</v>
      </c>
      <c r="R4363" t="s">
        <v>35</v>
      </c>
    </row>
    <row r="4364" spans="1:18" x14ac:dyDescent="0.25">
      <c r="A4364" t="s">
        <v>9776</v>
      </c>
      <c r="B4364" s="1">
        <v>44913</v>
      </c>
      <c r="C4364" t="s">
        <v>44</v>
      </c>
      <c r="D4364" t="s">
        <v>9777</v>
      </c>
      <c r="E4364" t="s">
        <v>21</v>
      </c>
      <c r="F4364" t="s">
        <v>22</v>
      </c>
      <c r="G4364" t="s">
        <v>48</v>
      </c>
      <c r="H4364" t="s">
        <v>49</v>
      </c>
      <c r="I4364">
        <v>8</v>
      </c>
      <c r="J4364">
        <v>39255</v>
      </c>
      <c r="K4364">
        <v>314040</v>
      </c>
      <c r="L4364">
        <v>220926</v>
      </c>
      <c r="M4364">
        <v>93114</v>
      </c>
      <c r="N4364">
        <v>15</v>
      </c>
      <c r="O4364">
        <v>93099</v>
      </c>
      <c r="P4364" t="s">
        <v>14</v>
      </c>
      <c r="Q4364" t="s">
        <v>34</v>
      </c>
      <c r="R4364" t="s">
        <v>35</v>
      </c>
    </row>
    <row r="4365" spans="1:18" x14ac:dyDescent="0.25">
      <c r="A4365" t="s">
        <v>9778</v>
      </c>
      <c r="B4365" s="1">
        <v>45139</v>
      </c>
      <c r="C4365" t="s">
        <v>67</v>
      </c>
      <c r="D4365" t="s">
        <v>9779</v>
      </c>
      <c r="E4365" t="s">
        <v>69</v>
      </c>
      <c r="F4365" t="s">
        <v>47</v>
      </c>
      <c r="G4365" t="s">
        <v>23</v>
      </c>
      <c r="H4365" t="s">
        <v>24</v>
      </c>
      <c r="I4365">
        <v>3</v>
      </c>
      <c r="J4365">
        <v>28417</v>
      </c>
      <c r="K4365">
        <v>85251</v>
      </c>
      <c r="L4365">
        <v>58030</v>
      </c>
      <c r="M4365">
        <v>27221</v>
      </c>
      <c r="N4365">
        <v>0</v>
      </c>
      <c r="O4365">
        <v>27221</v>
      </c>
      <c r="P4365" t="s">
        <v>14</v>
      </c>
      <c r="Q4365" t="s">
        <v>35</v>
      </c>
      <c r="R4365" t="s">
        <v>26</v>
      </c>
    </row>
    <row r="4366" spans="1:18" x14ac:dyDescent="0.25">
      <c r="A4366" t="s">
        <v>9780</v>
      </c>
      <c r="B4366" s="1">
        <v>44685</v>
      </c>
      <c r="C4366" t="s">
        <v>140</v>
      </c>
      <c r="D4366" t="s">
        <v>9781</v>
      </c>
      <c r="E4366" t="s">
        <v>21</v>
      </c>
      <c r="F4366" t="s">
        <v>63</v>
      </c>
      <c r="G4366" t="s">
        <v>71</v>
      </c>
      <c r="H4366" t="s">
        <v>72</v>
      </c>
      <c r="I4366">
        <v>5</v>
      </c>
      <c r="J4366">
        <v>42872</v>
      </c>
      <c r="K4366">
        <v>214360</v>
      </c>
      <c r="L4366">
        <v>129701</v>
      </c>
      <c r="M4366">
        <v>84659</v>
      </c>
      <c r="N4366">
        <v>10</v>
      </c>
      <c r="O4366">
        <v>84649</v>
      </c>
      <c r="P4366" t="s">
        <v>14</v>
      </c>
      <c r="Q4366" t="s">
        <v>35</v>
      </c>
      <c r="R4366" t="s">
        <v>26</v>
      </c>
    </row>
    <row r="4367" spans="1:18" x14ac:dyDescent="0.25">
      <c r="A4367" t="s">
        <v>9782</v>
      </c>
      <c r="B4367" s="1">
        <v>44788</v>
      </c>
      <c r="C4367" t="s">
        <v>67</v>
      </c>
      <c r="D4367" t="s">
        <v>9783</v>
      </c>
      <c r="E4367" t="s">
        <v>46</v>
      </c>
      <c r="F4367" t="s">
        <v>114</v>
      </c>
      <c r="G4367" t="s">
        <v>71</v>
      </c>
      <c r="H4367" t="s">
        <v>195</v>
      </c>
      <c r="I4367">
        <v>3</v>
      </c>
      <c r="J4367">
        <v>32964</v>
      </c>
      <c r="K4367">
        <v>98892</v>
      </c>
      <c r="L4367">
        <v>62464</v>
      </c>
      <c r="M4367">
        <v>36428</v>
      </c>
      <c r="N4367">
        <v>0</v>
      </c>
      <c r="O4367">
        <v>36428</v>
      </c>
      <c r="P4367" t="s">
        <v>14</v>
      </c>
      <c r="Q4367" t="s">
        <v>25</v>
      </c>
      <c r="R4367" t="s">
        <v>26</v>
      </c>
    </row>
    <row r="4368" spans="1:18" x14ac:dyDescent="0.25">
      <c r="A4368" t="s">
        <v>9784</v>
      </c>
      <c r="B4368" s="1">
        <v>44758</v>
      </c>
      <c r="C4368" t="s">
        <v>97</v>
      </c>
      <c r="D4368" t="s">
        <v>9785</v>
      </c>
      <c r="E4368" t="s">
        <v>69</v>
      </c>
      <c r="F4368" t="s">
        <v>70</v>
      </c>
      <c r="G4368" t="s">
        <v>32</v>
      </c>
      <c r="H4368" t="s">
        <v>77</v>
      </c>
      <c r="I4368">
        <v>7</v>
      </c>
      <c r="J4368">
        <v>47041</v>
      </c>
      <c r="K4368">
        <v>329287</v>
      </c>
      <c r="L4368">
        <v>282592</v>
      </c>
      <c r="M4368">
        <v>46695</v>
      </c>
      <c r="N4368">
        <v>5</v>
      </c>
      <c r="O4368">
        <v>46690</v>
      </c>
      <c r="P4368" t="s">
        <v>14</v>
      </c>
      <c r="Q4368" t="s">
        <v>25</v>
      </c>
      <c r="R4368" t="s">
        <v>35</v>
      </c>
    </row>
    <row r="4369" spans="1:18" x14ac:dyDescent="0.25">
      <c r="A4369" t="s">
        <v>9786</v>
      </c>
      <c r="B4369" s="1">
        <v>45455</v>
      </c>
      <c r="C4369" t="s">
        <v>19</v>
      </c>
      <c r="D4369" t="s">
        <v>9787</v>
      </c>
      <c r="E4369" t="s">
        <v>46</v>
      </c>
      <c r="F4369" t="s">
        <v>70</v>
      </c>
      <c r="G4369" t="s">
        <v>48</v>
      </c>
      <c r="H4369" t="s">
        <v>49</v>
      </c>
      <c r="I4369">
        <v>9</v>
      </c>
      <c r="J4369">
        <v>41292</v>
      </c>
      <c r="K4369">
        <v>371628</v>
      </c>
      <c r="L4369">
        <v>252993</v>
      </c>
      <c r="M4369">
        <v>118635</v>
      </c>
      <c r="N4369">
        <v>10</v>
      </c>
      <c r="O4369">
        <v>118625</v>
      </c>
      <c r="P4369" t="s">
        <v>14</v>
      </c>
      <c r="Q4369" t="s">
        <v>35</v>
      </c>
      <c r="R4369" t="s">
        <v>35</v>
      </c>
    </row>
    <row r="4370" spans="1:18" x14ac:dyDescent="0.25">
      <c r="A4370" t="s">
        <v>9788</v>
      </c>
      <c r="B4370" s="1">
        <v>45049</v>
      </c>
      <c r="C4370" t="s">
        <v>140</v>
      </c>
      <c r="D4370" t="s">
        <v>9789</v>
      </c>
      <c r="E4370" t="s">
        <v>53</v>
      </c>
      <c r="F4370" t="s">
        <v>114</v>
      </c>
      <c r="G4370" t="s">
        <v>23</v>
      </c>
      <c r="H4370" t="s">
        <v>127</v>
      </c>
      <c r="I4370">
        <v>6</v>
      </c>
      <c r="J4370">
        <v>16719</v>
      </c>
      <c r="K4370">
        <v>100314</v>
      </c>
      <c r="L4370">
        <v>71232</v>
      </c>
      <c r="M4370">
        <v>29082</v>
      </c>
      <c r="N4370">
        <v>10</v>
      </c>
      <c r="O4370">
        <v>29072</v>
      </c>
      <c r="P4370" t="s">
        <v>14</v>
      </c>
      <c r="Q4370" t="s">
        <v>35</v>
      </c>
      <c r="R4370" t="s">
        <v>26</v>
      </c>
    </row>
    <row r="4371" spans="1:18" x14ac:dyDescent="0.25">
      <c r="A4371" t="s">
        <v>9790</v>
      </c>
      <c r="B4371" s="1">
        <v>45399</v>
      </c>
      <c r="C4371" t="s">
        <v>227</v>
      </c>
      <c r="D4371" t="s">
        <v>9791</v>
      </c>
      <c r="E4371" t="s">
        <v>21</v>
      </c>
      <c r="F4371" t="s">
        <v>47</v>
      </c>
      <c r="G4371" t="s">
        <v>32</v>
      </c>
      <c r="H4371" t="s">
        <v>33</v>
      </c>
      <c r="I4371">
        <v>4</v>
      </c>
      <c r="J4371">
        <v>25051</v>
      </c>
      <c r="K4371">
        <v>100204</v>
      </c>
      <c r="L4371">
        <v>81731</v>
      </c>
      <c r="M4371">
        <v>18473</v>
      </c>
      <c r="N4371">
        <v>0</v>
      </c>
      <c r="O4371">
        <v>18473</v>
      </c>
      <c r="P4371" t="s">
        <v>14</v>
      </c>
      <c r="Q4371" t="s">
        <v>55</v>
      </c>
      <c r="R4371" t="s">
        <v>26</v>
      </c>
    </row>
    <row r="4372" spans="1:18" x14ac:dyDescent="0.25">
      <c r="A4372" t="s">
        <v>9792</v>
      </c>
      <c r="B4372" s="1">
        <v>45452</v>
      </c>
      <c r="C4372" t="s">
        <v>19</v>
      </c>
      <c r="D4372" t="s">
        <v>9793</v>
      </c>
      <c r="E4372" t="s">
        <v>69</v>
      </c>
      <c r="F4372" t="s">
        <v>22</v>
      </c>
      <c r="G4372" t="s">
        <v>71</v>
      </c>
      <c r="H4372" t="s">
        <v>72</v>
      </c>
      <c r="I4372">
        <v>7</v>
      </c>
      <c r="J4372">
        <v>2219</v>
      </c>
      <c r="K4372">
        <v>15533</v>
      </c>
      <c r="L4372">
        <v>12231</v>
      </c>
      <c r="M4372">
        <v>3302</v>
      </c>
      <c r="N4372">
        <v>10</v>
      </c>
      <c r="O4372">
        <v>3292</v>
      </c>
      <c r="P4372" t="s">
        <v>14</v>
      </c>
      <c r="Q4372" t="s">
        <v>25</v>
      </c>
      <c r="R4372" t="s">
        <v>35</v>
      </c>
    </row>
    <row r="4373" spans="1:18" x14ac:dyDescent="0.25">
      <c r="A4373" t="s">
        <v>9794</v>
      </c>
      <c r="B4373" s="1">
        <v>44776</v>
      </c>
      <c r="C4373" t="s">
        <v>67</v>
      </c>
      <c r="D4373" t="s">
        <v>9795</v>
      </c>
      <c r="E4373" t="s">
        <v>53</v>
      </c>
      <c r="F4373" t="s">
        <v>47</v>
      </c>
      <c r="G4373" t="s">
        <v>48</v>
      </c>
      <c r="H4373" t="s">
        <v>64</v>
      </c>
      <c r="I4373">
        <v>1</v>
      </c>
      <c r="J4373">
        <v>29594</v>
      </c>
      <c r="K4373">
        <v>29594</v>
      </c>
      <c r="L4373">
        <v>22126</v>
      </c>
      <c r="M4373">
        <v>7468</v>
      </c>
      <c r="N4373">
        <v>0</v>
      </c>
      <c r="O4373">
        <v>7468</v>
      </c>
      <c r="P4373" t="s">
        <v>14</v>
      </c>
      <c r="Q4373" t="s">
        <v>55</v>
      </c>
      <c r="R4373" t="s">
        <v>26</v>
      </c>
    </row>
    <row r="4374" spans="1:18" x14ac:dyDescent="0.25">
      <c r="A4374" t="s">
        <v>9796</v>
      </c>
      <c r="B4374" s="1">
        <v>45296</v>
      </c>
      <c r="C4374" t="s">
        <v>84</v>
      </c>
      <c r="D4374" t="s">
        <v>9797</v>
      </c>
      <c r="E4374" t="s">
        <v>46</v>
      </c>
      <c r="F4374" t="s">
        <v>47</v>
      </c>
      <c r="G4374" t="s">
        <v>32</v>
      </c>
      <c r="H4374" t="s">
        <v>118</v>
      </c>
      <c r="I4374">
        <v>8</v>
      </c>
      <c r="J4374">
        <v>29494</v>
      </c>
      <c r="K4374">
        <v>235952</v>
      </c>
      <c r="L4374">
        <v>181157</v>
      </c>
      <c r="M4374">
        <v>54795</v>
      </c>
      <c r="N4374">
        <v>10</v>
      </c>
      <c r="O4374">
        <v>54785</v>
      </c>
      <c r="P4374" t="s">
        <v>14</v>
      </c>
      <c r="Q4374" t="s">
        <v>55</v>
      </c>
      <c r="R4374" t="s">
        <v>26</v>
      </c>
    </row>
    <row r="4375" spans="1:18" x14ac:dyDescent="0.25">
      <c r="A4375" t="s">
        <v>9798</v>
      </c>
      <c r="B4375" s="1">
        <v>45016</v>
      </c>
      <c r="C4375" t="s">
        <v>208</v>
      </c>
      <c r="D4375" t="s">
        <v>9799</v>
      </c>
      <c r="E4375" t="s">
        <v>53</v>
      </c>
      <c r="F4375" t="s">
        <v>40</v>
      </c>
      <c r="G4375" t="s">
        <v>32</v>
      </c>
      <c r="H4375" t="s">
        <v>118</v>
      </c>
      <c r="I4375">
        <v>6</v>
      </c>
      <c r="J4375">
        <v>19333</v>
      </c>
      <c r="K4375">
        <v>115998</v>
      </c>
      <c r="L4375">
        <v>84585</v>
      </c>
      <c r="M4375">
        <v>31413</v>
      </c>
      <c r="N4375">
        <v>0</v>
      </c>
      <c r="O4375">
        <v>31413</v>
      </c>
      <c r="P4375" t="s">
        <v>14</v>
      </c>
      <c r="Q4375" t="s">
        <v>34</v>
      </c>
      <c r="R4375" t="s">
        <v>35</v>
      </c>
    </row>
    <row r="4376" spans="1:18" x14ac:dyDescent="0.25">
      <c r="A4376" t="s">
        <v>9800</v>
      </c>
      <c r="B4376" s="1">
        <v>44578</v>
      </c>
      <c r="C4376" t="s">
        <v>84</v>
      </c>
      <c r="D4376" t="s">
        <v>9801</v>
      </c>
      <c r="E4376" t="s">
        <v>53</v>
      </c>
      <c r="F4376" t="s">
        <v>76</v>
      </c>
      <c r="G4376" t="s">
        <v>23</v>
      </c>
      <c r="H4376" t="s">
        <v>24</v>
      </c>
      <c r="I4376">
        <v>2</v>
      </c>
      <c r="J4376">
        <v>15900</v>
      </c>
      <c r="K4376">
        <v>31800</v>
      </c>
      <c r="L4376">
        <v>28146</v>
      </c>
      <c r="M4376">
        <v>3654</v>
      </c>
      <c r="N4376">
        <v>5</v>
      </c>
      <c r="O4376">
        <v>3649</v>
      </c>
      <c r="P4376" t="s">
        <v>14</v>
      </c>
      <c r="Q4376" t="s">
        <v>25</v>
      </c>
      <c r="R4376" t="s">
        <v>26</v>
      </c>
    </row>
    <row r="4377" spans="1:18" x14ac:dyDescent="0.25">
      <c r="A4377" t="s">
        <v>9802</v>
      </c>
      <c r="B4377" s="1">
        <v>45159</v>
      </c>
      <c r="C4377" t="s">
        <v>67</v>
      </c>
      <c r="D4377" t="s">
        <v>9803</v>
      </c>
      <c r="E4377" t="s">
        <v>21</v>
      </c>
      <c r="F4377" t="s">
        <v>76</v>
      </c>
      <c r="G4377" t="s">
        <v>32</v>
      </c>
      <c r="H4377" t="s">
        <v>33</v>
      </c>
      <c r="I4377">
        <v>7</v>
      </c>
      <c r="J4377">
        <v>12893</v>
      </c>
      <c r="K4377">
        <v>90251</v>
      </c>
      <c r="L4377">
        <v>69284</v>
      </c>
      <c r="M4377">
        <v>20967</v>
      </c>
      <c r="N4377">
        <v>15</v>
      </c>
      <c r="O4377">
        <v>20952</v>
      </c>
      <c r="P4377" t="s">
        <v>14</v>
      </c>
      <c r="Q4377" t="s">
        <v>35</v>
      </c>
      <c r="R4377" t="s">
        <v>35</v>
      </c>
    </row>
    <row r="4378" spans="1:18" x14ac:dyDescent="0.25">
      <c r="A4378" t="s">
        <v>9804</v>
      </c>
      <c r="B4378" s="1">
        <v>44866</v>
      </c>
      <c r="C4378" t="s">
        <v>133</v>
      </c>
      <c r="D4378" t="s">
        <v>9805</v>
      </c>
      <c r="E4378" t="s">
        <v>69</v>
      </c>
      <c r="F4378" t="s">
        <v>40</v>
      </c>
      <c r="G4378" t="s">
        <v>23</v>
      </c>
      <c r="H4378" t="s">
        <v>24</v>
      </c>
      <c r="I4378">
        <v>6</v>
      </c>
      <c r="J4378">
        <v>20532</v>
      </c>
      <c r="K4378">
        <v>123192</v>
      </c>
      <c r="L4378">
        <v>93009</v>
      </c>
      <c r="M4378">
        <v>30183</v>
      </c>
      <c r="N4378">
        <v>0</v>
      </c>
      <c r="O4378">
        <v>30183</v>
      </c>
      <c r="P4378" t="s">
        <v>14</v>
      </c>
      <c r="Q4378" t="s">
        <v>55</v>
      </c>
      <c r="R4378" t="s">
        <v>35</v>
      </c>
    </row>
    <row r="4379" spans="1:18" x14ac:dyDescent="0.25">
      <c r="A4379" t="s">
        <v>9806</v>
      </c>
      <c r="B4379" s="1">
        <v>44653</v>
      </c>
      <c r="C4379" t="s">
        <v>227</v>
      </c>
      <c r="D4379" t="s">
        <v>9807</v>
      </c>
      <c r="E4379" t="s">
        <v>46</v>
      </c>
      <c r="F4379" t="s">
        <v>22</v>
      </c>
      <c r="G4379" t="s">
        <v>32</v>
      </c>
      <c r="H4379" t="s">
        <v>118</v>
      </c>
      <c r="I4379">
        <v>4</v>
      </c>
      <c r="J4379">
        <v>11372</v>
      </c>
      <c r="K4379">
        <v>45488</v>
      </c>
      <c r="L4379">
        <v>27905</v>
      </c>
      <c r="M4379">
        <v>17583</v>
      </c>
      <c r="N4379">
        <v>0</v>
      </c>
      <c r="O4379">
        <v>17583</v>
      </c>
      <c r="P4379" t="s">
        <v>14</v>
      </c>
      <c r="Q4379" t="s">
        <v>25</v>
      </c>
      <c r="R4379" t="s">
        <v>26</v>
      </c>
    </row>
    <row r="4380" spans="1:18" x14ac:dyDescent="0.25">
      <c r="A4380" t="s">
        <v>9808</v>
      </c>
      <c r="B4380" s="1">
        <v>44594</v>
      </c>
      <c r="C4380" t="s">
        <v>29</v>
      </c>
      <c r="D4380" t="s">
        <v>9809</v>
      </c>
      <c r="E4380" t="s">
        <v>46</v>
      </c>
      <c r="F4380" t="s">
        <v>22</v>
      </c>
      <c r="G4380" t="s">
        <v>71</v>
      </c>
      <c r="H4380" t="s">
        <v>72</v>
      </c>
      <c r="I4380">
        <v>1</v>
      </c>
      <c r="J4380">
        <v>35483</v>
      </c>
      <c r="K4380">
        <v>35483</v>
      </c>
      <c r="L4380">
        <v>29384</v>
      </c>
      <c r="M4380">
        <v>6099</v>
      </c>
      <c r="N4380">
        <v>15</v>
      </c>
      <c r="O4380">
        <v>6084</v>
      </c>
      <c r="P4380" t="s">
        <v>14</v>
      </c>
      <c r="Q4380" t="s">
        <v>25</v>
      </c>
      <c r="R4380" t="s">
        <v>35</v>
      </c>
    </row>
    <row r="4381" spans="1:18" x14ac:dyDescent="0.25">
      <c r="A4381" t="s">
        <v>9810</v>
      </c>
      <c r="B4381" s="1">
        <v>45094</v>
      </c>
      <c r="C4381" t="s">
        <v>19</v>
      </c>
      <c r="D4381" t="s">
        <v>9811</v>
      </c>
      <c r="E4381" t="s">
        <v>53</v>
      </c>
      <c r="F4381" t="s">
        <v>76</v>
      </c>
      <c r="G4381" t="s">
        <v>71</v>
      </c>
      <c r="H4381" t="s">
        <v>111</v>
      </c>
      <c r="I4381">
        <v>9</v>
      </c>
      <c r="J4381">
        <v>17182</v>
      </c>
      <c r="K4381">
        <v>154638</v>
      </c>
      <c r="L4381">
        <v>102083</v>
      </c>
      <c r="M4381">
        <v>52555</v>
      </c>
      <c r="N4381">
        <v>5</v>
      </c>
      <c r="O4381">
        <v>52550</v>
      </c>
      <c r="P4381" t="s">
        <v>14</v>
      </c>
      <c r="Q4381" t="s">
        <v>35</v>
      </c>
      <c r="R4381" t="s">
        <v>26</v>
      </c>
    </row>
    <row r="4382" spans="1:18" x14ac:dyDescent="0.25">
      <c r="A4382" t="s">
        <v>9812</v>
      </c>
      <c r="B4382" s="1">
        <v>45041</v>
      </c>
      <c r="C4382" t="s">
        <v>227</v>
      </c>
      <c r="D4382" t="s">
        <v>9813</v>
      </c>
      <c r="E4382" t="s">
        <v>21</v>
      </c>
      <c r="F4382" t="s">
        <v>31</v>
      </c>
      <c r="G4382" t="s">
        <v>32</v>
      </c>
      <c r="H4382" t="s">
        <v>33</v>
      </c>
      <c r="I4382">
        <v>8</v>
      </c>
      <c r="J4382">
        <v>29683</v>
      </c>
      <c r="K4382">
        <v>237464</v>
      </c>
      <c r="L4382">
        <v>191909</v>
      </c>
      <c r="M4382">
        <v>45555</v>
      </c>
      <c r="N4382">
        <v>10</v>
      </c>
      <c r="O4382">
        <v>45545</v>
      </c>
      <c r="P4382" t="s">
        <v>14</v>
      </c>
      <c r="Q4382" t="s">
        <v>35</v>
      </c>
      <c r="R4382" t="s">
        <v>26</v>
      </c>
    </row>
    <row r="4383" spans="1:18" x14ac:dyDescent="0.25">
      <c r="A4383" t="s">
        <v>9814</v>
      </c>
      <c r="B4383" s="1">
        <v>45195</v>
      </c>
      <c r="C4383" t="s">
        <v>38</v>
      </c>
      <c r="D4383" t="s">
        <v>9815</v>
      </c>
      <c r="E4383" t="s">
        <v>53</v>
      </c>
      <c r="F4383" t="s">
        <v>22</v>
      </c>
      <c r="G4383" t="s">
        <v>71</v>
      </c>
      <c r="H4383" t="s">
        <v>72</v>
      </c>
      <c r="I4383">
        <v>1</v>
      </c>
      <c r="J4383">
        <v>2133</v>
      </c>
      <c r="K4383">
        <v>2133</v>
      </c>
      <c r="L4383">
        <v>1472</v>
      </c>
      <c r="M4383">
        <v>661</v>
      </c>
      <c r="N4383">
        <v>5</v>
      </c>
      <c r="O4383">
        <v>656</v>
      </c>
      <c r="P4383" t="s">
        <v>14</v>
      </c>
      <c r="Q4383" t="s">
        <v>35</v>
      </c>
      <c r="R4383" t="s">
        <v>26</v>
      </c>
    </row>
    <row r="4384" spans="1:18" x14ac:dyDescent="0.25">
      <c r="A4384" t="s">
        <v>9816</v>
      </c>
      <c r="B4384" s="1">
        <v>45210</v>
      </c>
      <c r="C4384" t="s">
        <v>61</v>
      </c>
      <c r="D4384" t="s">
        <v>9817</v>
      </c>
      <c r="E4384" t="s">
        <v>21</v>
      </c>
      <c r="F4384" t="s">
        <v>40</v>
      </c>
      <c r="G4384" t="s">
        <v>23</v>
      </c>
      <c r="H4384" t="s">
        <v>24</v>
      </c>
      <c r="I4384">
        <v>7</v>
      </c>
      <c r="J4384">
        <v>9672</v>
      </c>
      <c r="K4384">
        <v>67704</v>
      </c>
      <c r="L4384">
        <v>55017</v>
      </c>
      <c r="M4384">
        <v>12687</v>
      </c>
      <c r="N4384">
        <v>15</v>
      </c>
      <c r="O4384">
        <v>12672</v>
      </c>
      <c r="P4384" t="s">
        <v>14</v>
      </c>
      <c r="Q4384" t="s">
        <v>55</v>
      </c>
      <c r="R4384" t="s">
        <v>35</v>
      </c>
    </row>
    <row r="4385" spans="1:18" x14ac:dyDescent="0.25">
      <c r="A4385" t="s">
        <v>9818</v>
      </c>
      <c r="B4385" s="1">
        <v>45177</v>
      </c>
      <c r="C4385" t="s">
        <v>38</v>
      </c>
      <c r="D4385" t="s">
        <v>9819</v>
      </c>
      <c r="E4385" t="s">
        <v>21</v>
      </c>
      <c r="F4385" t="s">
        <v>22</v>
      </c>
      <c r="G4385" t="s">
        <v>48</v>
      </c>
      <c r="H4385" t="s">
        <v>54</v>
      </c>
      <c r="I4385">
        <v>8</v>
      </c>
      <c r="J4385">
        <v>43611</v>
      </c>
      <c r="K4385">
        <v>348888</v>
      </c>
      <c r="L4385">
        <v>278159</v>
      </c>
      <c r="M4385">
        <v>70729</v>
      </c>
      <c r="N4385">
        <v>10</v>
      </c>
      <c r="O4385">
        <v>70719</v>
      </c>
      <c r="P4385" t="s">
        <v>14</v>
      </c>
      <c r="Q4385" t="s">
        <v>34</v>
      </c>
      <c r="R4385" t="s">
        <v>26</v>
      </c>
    </row>
    <row r="4386" spans="1:18" x14ac:dyDescent="0.25">
      <c r="A4386" t="s">
        <v>9820</v>
      </c>
      <c r="B4386" s="1">
        <v>45543</v>
      </c>
      <c r="C4386" t="s">
        <v>38</v>
      </c>
      <c r="D4386" t="s">
        <v>9821</v>
      </c>
      <c r="E4386" t="s">
        <v>21</v>
      </c>
      <c r="F4386" t="s">
        <v>70</v>
      </c>
      <c r="G4386" t="s">
        <v>32</v>
      </c>
      <c r="H4386" t="s">
        <v>33</v>
      </c>
      <c r="I4386">
        <v>5</v>
      </c>
      <c r="J4386">
        <v>48436</v>
      </c>
      <c r="K4386">
        <v>242180</v>
      </c>
      <c r="L4386">
        <v>166309</v>
      </c>
      <c r="M4386">
        <v>75871</v>
      </c>
      <c r="N4386">
        <v>10</v>
      </c>
      <c r="O4386">
        <v>75861</v>
      </c>
      <c r="P4386" t="s">
        <v>14</v>
      </c>
      <c r="Q4386" t="s">
        <v>55</v>
      </c>
      <c r="R4386" t="s">
        <v>26</v>
      </c>
    </row>
    <row r="4387" spans="1:18" x14ac:dyDescent="0.25">
      <c r="A4387" t="s">
        <v>9822</v>
      </c>
      <c r="B4387" s="1">
        <v>45304</v>
      </c>
      <c r="C4387" t="s">
        <v>84</v>
      </c>
      <c r="D4387" t="s">
        <v>9823</v>
      </c>
      <c r="E4387" t="s">
        <v>21</v>
      </c>
      <c r="F4387" t="s">
        <v>114</v>
      </c>
      <c r="G4387" t="s">
        <v>32</v>
      </c>
      <c r="H4387" t="s">
        <v>173</v>
      </c>
      <c r="I4387">
        <v>10</v>
      </c>
      <c r="J4387">
        <v>21911</v>
      </c>
      <c r="K4387">
        <v>219110</v>
      </c>
      <c r="L4387">
        <v>150309</v>
      </c>
      <c r="M4387">
        <v>68801</v>
      </c>
      <c r="N4387">
        <v>15</v>
      </c>
      <c r="O4387">
        <v>68786</v>
      </c>
      <c r="P4387" t="s">
        <v>14</v>
      </c>
      <c r="Q4387" t="s">
        <v>25</v>
      </c>
      <c r="R4387" t="s">
        <v>26</v>
      </c>
    </row>
    <row r="4388" spans="1:18" x14ac:dyDescent="0.25">
      <c r="A4388" t="s">
        <v>9824</v>
      </c>
      <c r="B4388" s="1">
        <v>45518</v>
      </c>
      <c r="C4388" t="s">
        <v>67</v>
      </c>
      <c r="D4388" t="s">
        <v>9825</v>
      </c>
      <c r="E4388" t="s">
        <v>21</v>
      </c>
      <c r="F4388" t="s">
        <v>22</v>
      </c>
      <c r="G4388" t="s">
        <v>71</v>
      </c>
      <c r="H4388" t="s">
        <v>81</v>
      </c>
      <c r="I4388">
        <v>5</v>
      </c>
      <c r="J4388">
        <v>15607</v>
      </c>
      <c r="K4388">
        <v>78035</v>
      </c>
      <c r="L4388">
        <v>66756</v>
      </c>
      <c r="M4388">
        <v>11279</v>
      </c>
      <c r="N4388">
        <v>5</v>
      </c>
      <c r="O4388">
        <v>11274</v>
      </c>
      <c r="P4388" t="s">
        <v>14</v>
      </c>
      <c r="Q4388" t="s">
        <v>55</v>
      </c>
      <c r="R4388" t="s">
        <v>26</v>
      </c>
    </row>
    <row r="4389" spans="1:18" x14ac:dyDescent="0.25">
      <c r="A4389" t="s">
        <v>9826</v>
      </c>
      <c r="B4389" s="1">
        <v>45461</v>
      </c>
      <c r="C4389" t="s">
        <v>19</v>
      </c>
      <c r="D4389" t="s">
        <v>9827</v>
      </c>
      <c r="E4389" t="s">
        <v>46</v>
      </c>
      <c r="F4389" t="s">
        <v>70</v>
      </c>
      <c r="G4389" t="s">
        <v>32</v>
      </c>
      <c r="H4389" t="s">
        <v>33</v>
      </c>
      <c r="I4389">
        <v>3</v>
      </c>
      <c r="J4389">
        <v>28080</v>
      </c>
      <c r="K4389">
        <v>84240</v>
      </c>
      <c r="L4389">
        <v>64183</v>
      </c>
      <c r="M4389">
        <v>20057</v>
      </c>
      <c r="N4389">
        <v>5</v>
      </c>
      <c r="O4389">
        <v>20052</v>
      </c>
      <c r="P4389" t="s">
        <v>14</v>
      </c>
      <c r="Q4389" t="s">
        <v>55</v>
      </c>
      <c r="R4389" t="s">
        <v>35</v>
      </c>
    </row>
    <row r="4390" spans="1:18" x14ac:dyDescent="0.25">
      <c r="A4390" t="s">
        <v>9828</v>
      </c>
      <c r="B4390" s="1">
        <v>44873</v>
      </c>
      <c r="C4390" t="s">
        <v>133</v>
      </c>
      <c r="D4390" t="s">
        <v>9830</v>
      </c>
      <c r="E4390" t="s">
        <v>69</v>
      </c>
      <c r="F4390" t="s">
        <v>40</v>
      </c>
      <c r="G4390" t="s">
        <v>23</v>
      </c>
      <c r="H4390" t="s">
        <v>127</v>
      </c>
      <c r="I4390">
        <v>2</v>
      </c>
      <c r="J4390">
        <v>31104</v>
      </c>
      <c r="K4390">
        <v>62208</v>
      </c>
      <c r="L4390">
        <v>45291</v>
      </c>
      <c r="M4390">
        <v>16917</v>
      </c>
      <c r="N4390">
        <v>15</v>
      </c>
      <c r="O4390">
        <v>16902</v>
      </c>
      <c r="P4390" t="s">
        <v>14</v>
      </c>
      <c r="Q4390" t="s">
        <v>55</v>
      </c>
      <c r="R4390" t="s">
        <v>26</v>
      </c>
    </row>
    <row r="4391" spans="1:18" x14ac:dyDescent="0.25">
      <c r="A4391" t="s">
        <v>9831</v>
      </c>
      <c r="B4391" s="1">
        <v>45167</v>
      </c>
      <c r="C4391" t="s">
        <v>67</v>
      </c>
      <c r="D4391" t="s">
        <v>9832</v>
      </c>
      <c r="E4391" t="s">
        <v>46</v>
      </c>
      <c r="F4391" t="s">
        <v>22</v>
      </c>
      <c r="G4391" t="s">
        <v>48</v>
      </c>
      <c r="H4391" t="s">
        <v>64</v>
      </c>
      <c r="I4391">
        <v>7</v>
      </c>
      <c r="J4391">
        <v>22037</v>
      </c>
      <c r="K4391">
        <v>154259</v>
      </c>
      <c r="L4391">
        <v>94157</v>
      </c>
      <c r="M4391">
        <v>60102</v>
      </c>
      <c r="N4391">
        <v>0</v>
      </c>
      <c r="O4391">
        <v>60102</v>
      </c>
      <c r="P4391" t="s">
        <v>14</v>
      </c>
      <c r="Q4391" t="s">
        <v>55</v>
      </c>
      <c r="R4391" t="s">
        <v>26</v>
      </c>
    </row>
    <row r="4392" spans="1:18" x14ac:dyDescent="0.25">
      <c r="A4392" t="s">
        <v>9833</v>
      </c>
      <c r="B4392" s="1">
        <v>45290</v>
      </c>
      <c r="C4392" t="s">
        <v>44</v>
      </c>
      <c r="D4392" t="s">
        <v>9834</v>
      </c>
      <c r="E4392" t="s">
        <v>69</v>
      </c>
      <c r="F4392" t="s">
        <v>114</v>
      </c>
      <c r="G4392" t="s">
        <v>23</v>
      </c>
      <c r="H4392" t="s">
        <v>127</v>
      </c>
      <c r="I4392">
        <v>10</v>
      </c>
      <c r="J4392">
        <v>5251</v>
      </c>
      <c r="K4392">
        <v>52510</v>
      </c>
      <c r="L4392">
        <v>43020</v>
      </c>
      <c r="M4392">
        <v>9490</v>
      </c>
      <c r="N4392">
        <v>5</v>
      </c>
      <c r="O4392">
        <v>9485</v>
      </c>
      <c r="P4392" t="s">
        <v>14</v>
      </c>
      <c r="Q4392" t="s">
        <v>35</v>
      </c>
      <c r="R4392" t="s">
        <v>26</v>
      </c>
    </row>
    <row r="4393" spans="1:18" x14ac:dyDescent="0.25">
      <c r="A4393" t="s">
        <v>9835</v>
      </c>
      <c r="B4393" s="1">
        <v>45128</v>
      </c>
      <c r="C4393" t="s">
        <v>97</v>
      </c>
      <c r="D4393" t="s">
        <v>9836</v>
      </c>
      <c r="E4393" t="s">
        <v>21</v>
      </c>
      <c r="F4393" t="s">
        <v>47</v>
      </c>
      <c r="G4393" t="s">
        <v>71</v>
      </c>
      <c r="H4393" t="s">
        <v>72</v>
      </c>
      <c r="I4393">
        <v>6</v>
      </c>
      <c r="J4393">
        <v>29326</v>
      </c>
      <c r="K4393">
        <v>175956</v>
      </c>
      <c r="L4393">
        <v>121368</v>
      </c>
      <c r="M4393">
        <v>54588</v>
      </c>
      <c r="N4393">
        <v>10</v>
      </c>
      <c r="O4393">
        <v>54578</v>
      </c>
      <c r="P4393" t="s">
        <v>14</v>
      </c>
      <c r="Q4393" t="s">
        <v>35</v>
      </c>
      <c r="R4393" t="s">
        <v>35</v>
      </c>
    </row>
    <row r="4394" spans="1:18" x14ac:dyDescent="0.25">
      <c r="A4394" t="s">
        <v>9837</v>
      </c>
      <c r="B4394" s="1">
        <v>44807</v>
      </c>
      <c r="C4394" t="s">
        <v>38</v>
      </c>
      <c r="D4394" t="s">
        <v>9838</v>
      </c>
      <c r="E4394" t="s">
        <v>53</v>
      </c>
      <c r="F4394" t="s">
        <v>22</v>
      </c>
      <c r="G4394" t="s">
        <v>71</v>
      </c>
      <c r="H4394" t="s">
        <v>81</v>
      </c>
      <c r="I4394">
        <v>5</v>
      </c>
      <c r="J4394">
        <v>16530</v>
      </c>
      <c r="K4394">
        <v>82650</v>
      </c>
      <c r="L4394">
        <v>58156</v>
      </c>
      <c r="M4394">
        <v>24494</v>
      </c>
      <c r="N4394">
        <v>10</v>
      </c>
      <c r="O4394">
        <v>24484</v>
      </c>
      <c r="P4394" t="s">
        <v>14</v>
      </c>
      <c r="Q4394" t="s">
        <v>34</v>
      </c>
      <c r="R4394" t="s">
        <v>26</v>
      </c>
    </row>
    <row r="4395" spans="1:18" x14ac:dyDescent="0.25">
      <c r="A4395" t="s">
        <v>9839</v>
      </c>
      <c r="B4395" s="1">
        <v>44646</v>
      </c>
      <c r="C4395" t="s">
        <v>208</v>
      </c>
      <c r="D4395" t="s">
        <v>9840</v>
      </c>
      <c r="E4395" t="s">
        <v>69</v>
      </c>
      <c r="F4395" t="s">
        <v>114</v>
      </c>
      <c r="G4395" t="s">
        <v>71</v>
      </c>
      <c r="H4395" t="s">
        <v>81</v>
      </c>
      <c r="I4395">
        <v>8</v>
      </c>
      <c r="J4395">
        <v>46635</v>
      </c>
      <c r="K4395">
        <v>373080</v>
      </c>
      <c r="L4395">
        <v>262639</v>
      </c>
      <c r="M4395">
        <v>110441</v>
      </c>
      <c r="N4395">
        <v>0</v>
      </c>
      <c r="O4395">
        <v>110441</v>
      </c>
      <c r="P4395" t="s">
        <v>14</v>
      </c>
      <c r="Q4395" t="s">
        <v>25</v>
      </c>
      <c r="R4395" t="s">
        <v>26</v>
      </c>
    </row>
    <row r="4396" spans="1:18" x14ac:dyDescent="0.25">
      <c r="A4396" t="s">
        <v>9841</v>
      </c>
      <c r="B4396" s="1">
        <v>44958</v>
      </c>
      <c r="C4396" t="s">
        <v>29</v>
      </c>
      <c r="D4396" t="s">
        <v>9842</v>
      </c>
      <c r="E4396" t="s">
        <v>69</v>
      </c>
      <c r="F4396" t="s">
        <v>63</v>
      </c>
      <c r="G4396" t="s">
        <v>48</v>
      </c>
      <c r="H4396" t="s">
        <v>54</v>
      </c>
      <c r="I4396">
        <v>2</v>
      </c>
      <c r="J4396">
        <v>557</v>
      </c>
      <c r="K4396">
        <v>1114</v>
      </c>
      <c r="L4396">
        <v>988</v>
      </c>
      <c r="M4396">
        <v>126</v>
      </c>
      <c r="N4396">
        <v>0</v>
      </c>
      <c r="O4396">
        <v>126</v>
      </c>
      <c r="P4396" t="s">
        <v>14</v>
      </c>
      <c r="Q4396" t="s">
        <v>55</v>
      </c>
      <c r="R4396" t="s">
        <v>26</v>
      </c>
    </row>
    <row r="4397" spans="1:18" x14ac:dyDescent="0.25">
      <c r="A4397" t="s">
        <v>9843</v>
      </c>
      <c r="B4397" s="1">
        <v>44803</v>
      </c>
      <c r="C4397" t="s">
        <v>67</v>
      </c>
      <c r="D4397" t="s">
        <v>9844</v>
      </c>
      <c r="E4397" t="s">
        <v>53</v>
      </c>
      <c r="F4397" t="s">
        <v>76</v>
      </c>
      <c r="G4397" t="s">
        <v>32</v>
      </c>
      <c r="H4397" t="s">
        <v>77</v>
      </c>
      <c r="I4397">
        <v>7</v>
      </c>
      <c r="J4397">
        <v>16671</v>
      </c>
      <c r="K4397">
        <v>116697</v>
      </c>
      <c r="L4397">
        <v>84915</v>
      </c>
      <c r="M4397">
        <v>31782</v>
      </c>
      <c r="N4397">
        <v>0</v>
      </c>
      <c r="O4397">
        <v>31782</v>
      </c>
      <c r="P4397" t="s">
        <v>14</v>
      </c>
      <c r="Q4397" t="s">
        <v>35</v>
      </c>
      <c r="R4397" t="s">
        <v>26</v>
      </c>
    </row>
    <row r="4398" spans="1:18" x14ac:dyDescent="0.25">
      <c r="A4398" t="s">
        <v>9845</v>
      </c>
      <c r="B4398" s="1">
        <v>44873</v>
      </c>
      <c r="C4398" t="s">
        <v>133</v>
      </c>
      <c r="D4398" t="s">
        <v>9846</v>
      </c>
      <c r="E4398" t="s">
        <v>53</v>
      </c>
      <c r="F4398" t="s">
        <v>47</v>
      </c>
      <c r="G4398" t="s">
        <v>32</v>
      </c>
      <c r="H4398" t="s">
        <v>33</v>
      </c>
      <c r="I4398">
        <v>5</v>
      </c>
      <c r="J4398">
        <v>2435</v>
      </c>
      <c r="K4398">
        <v>12175</v>
      </c>
      <c r="L4398">
        <v>9924</v>
      </c>
      <c r="M4398">
        <v>2251</v>
      </c>
      <c r="N4398">
        <v>15</v>
      </c>
      <c r="O4398">
        <v>2236</v>
      </c>
      <c r="P4398" t="s">
        <v>14</v>
      </c>
      <c r="Q4398" t="s">
        <v>34</v>
      </c>
      <c r="R4398" t="s">
        <v>26</v>
      </c>
    </row>
    <row r="4399" spans="1:18" x14ac:dyDescent="0.25">
      <c r="A4399" t="s">
        <v>9847</v>
      </c>
      <c r="B4399" s="1">
        <v>44978</v>
      </c>
      <c r="C4399" t="s">
        <v>29</v>
      </c>
      <c r="D4399" t="s">
        <v>9849</v>
      </c>
      <c r="E4399" t="s">
        <v>69</v>
      </c>
      <c r="F4399" t="s">
        <v>70</v>
      </c>
      <c r="G4399" t="s">
        <v>32</v>
      </c>
      <c r="H4399" t="s">
        <v>173</v>
      </c>
      <c r="I4399">
        <v>3</v>
      </c>
      <c r="J4399">
        <v>15283</v>
      </c>
      <c r="K4399">
        <v>45849</v>
      </c>
      <c r="L4399">
        <v>33306</v>
      </c>
      <c r="M4399">
        <v>12543</v>
      </c>
      <c r="N4399">
        <v>5</v>
      </c>
      <c r="O4399">
        <v>12538</v>
      </c>
      <c r="P4399" t="s">
        <v>14</v>
      </c>
      <c r="Q4399" t="s">
        <v>25</v>
      </c>
      <c r="R4399" t="s">
        <v>26</v>
      </c>
    </row>
    <row r="4400" spans="1:18" x14ac:dyDescent="0.25">
      <c r="A4400" t="s">
        <v>9850</v>
      </c>
      <c r="B4400" s="1">
        <v>44831</v>
      </c>
      <c r="C4400" t="s">
        <v>38</v>
      </c>
      <c r="D4400" t="s">
        <v>9851</v>
      </c>
      <c r="E4400" t="s">
        <v>46</v>
      </c>
      <c r="F4400" t="s">
        <v>22</v>
      </c>
      <c r="G4400" t="s">
        <v>71</v>
      </c>
      <c r="H4400" t="s">
        <v>111</v>
      </c>
      <c r="I4400">
        <v>9</v>
      </c>
      <c r="J4400">
        <v>42240</v>
      </c>
      <c r="K4400">
        <v>380160</v>
      </c>
      <c r="L4400">
        <v>242572</v>
      </c>
      <c r="M4400">
        <v>137588</v>
      </c>
      <c r="N4400">
        <v>0</v>
      </c>
      <c r="O4400">
        <v>137588</v>
      </c>
      <c r="P4400" t="s">
        <v>14</v>
      </c>
      <c r="Q4400" t="s">
        <v>25</v>
      </c>
      <c r="R4400" t="s">
        <v>35</v>
      </c>
    </row>
    <row r="4401" spans="1:18" x14ac:dyDescent="0.25">
      <c r="A4401" t="s">
        <v>9852</v>
      </c>
      <c r="B4401" s="1">
        <v>44606</v>
      </c>
      <c r="C4401" t="s">
        <v>29</v>
      </c>
      <c r="D4401" t="s">
        <v>9853</v>
      </c>
      <c r="E4401" t="s">
        <v>53</v>
      </c>
      <c r="F4401" t="s">
        <v>70</v>
      </c>
      <c r="G4401" t="s">
        <v>71</v>
      </c>
      <c r="H4401" t="s">
        <v>195</v>
      </c>
      <c r="I4401">
        <v>4</v>
      </c>
      <c r="J4401">
        <v>37812</v>
      </c>
      <c r="K4401">
        <v>151248</v>
      </c>
      <c r="L4401">
        <v>97866</v>
      </c>
      <c r="M4401">
        <v>53382</v>
      </c>
      <c r="N4401">
        <v>5</v>
      </c>
      <c r="O4401">
        <v>53377</v>
      </c>
      <c r="P4401" t="s">
        <v>14</v>
      </c>
      <c r="Q4401" t="s">
        <v>35</v>
      </c>
      <c r="R4401" t="s">
        <v>26</v>
      </c>
    </row>
    <row r="4402" spans="1:18" x14ac:dyDescent="0.25">
      <c r="A4402" t="s">
        <v>9854</v>
      </c>
      <c r="B4402" s="1">
        <v>45050</v>
      </c>
      <c r="C4402" t="s">
        <v>140</v>
      </c>
      <c r="D4402" t="s">
        <v>9855</v>
      </c>
      <c r="E4402" t="s">
        <v>21</v>
      </c>
      <c r="F4402" t="s">
        <v>76</v>
      </c>
      <c r="G4402" t="s">
        <v>23</v>
      </c>
      <c r="H4402" t="s">
        <v>24</v>
      </c>
      <c r="I4402">
        <v>4</v>
      </c>
      <c r="J4402">
        <v>13745</v>
      </c>
      <c r="K4402">
        <v>54980</v>
      </c>
      <c r="L4402">
        <v>46274</v>
      </c>
      <c r="M4402">
        <v>8706</v>
      </c>
      <c r="N4402">
        <v>10</v>
      </c>
      <c r="O4402">
        <v>8696</v>
      </c>
      <c r="P4402" t="s">
        <v>14</v>
      </c>
      <c r="Q4402" t="s">
        <v>34</v>
      </c>
      <c r="R4402" t="s">
        <v>35</v>
      </c>
    </row>
    <row r="4403" spans="1:18" x14ac:dyDescent="0.25">
      <c r="A4403" t="s">
        <v>9856</v>
      </c>
      <c r="B4403" s="1">
        <v>44764</v>
      </c>
      <c r="C4403" t="s">
        <v>97</v>
      </c>
      <c r="D4403" t="s">
        <v>9857</v>
      </c>
      <c r="E4403" t="s">
        <v>69</v>
      </c>
      <c r="F4403" t="s">
        <v>22</v>
      </c>
      <c r="G4403" t="s">
        <v>23</v>
      </c>
      <c r="H4403" t="s">
        <v>127</v>
      </c>
      <c r="I4403">
        <v>9</v>
      </c>
      <c r="J4403">
        <v>16232</v>
      </c>
      <c r="K4403">
        <v>146088</v>
      </c>
      <c r="L4403">
        <v>129847</v>
      </c>
      <c r="M4403">
        <v>16241</v>
      </c>
      <c r="N4403">
        <v>5</v>
      </c>
      <c r="O4403">
        <v>16236</v>
      </c>
      <c r="P4403" t="s">
        <v>14</v>
      </c>
      <c r="Q4403" t="s">
        <v>25</v>
      </c>
      <c r="R4403" t="s">
        <v>26</v>
      </c>
    </row>
    <row r="4404" spans="1:18" x14ac:dyDescent="0.25">
      <c r="A4404" t="s">
        <v>9858</v>
      </c>
      <c r="B4404" s="1">
        <v>44690</v>
      </c>
      <c r="C4404" t="s">
        <v>140</v>
      </c>
      <c r="D4404" t="s">
        <v>9859</v>
      </c>
      <c r="E4404" t="s">
        <v>21</v>
      </c>
      <c r="F4404" t="s">
        <v>47</v>
      </c>
      <c r="G4404" t="s">
        <v>71</v>
      </c>
      <c r="H4404" t="s">
        <v>111</v>
      </c>
      <c r="I4404">
        <v>3</v>
      </c>
      <c r="J4404">
        <v>31730</v>
      </c>
      <c r="K4404">
        <v>95190</v>
      </c>
      <c r="L4404">
        <v>71471</v>
      </c>
      <c r="M4404">
        <v>23719</v>
      </c>
      <c r="N4404">
        <v>0</v>
      </c>
      <c r="O4404">
        <v>23719</v>
      </c>
      <c r="P4404" t="s">
        <v>14</v>
      </c>
      <c r="Q4404" t="s">
        <v>34</v>
      </c>
      <c r="R4404" t="s">
        <v>35</v>
      </c>
    </row>
    <row r="4405" spans="1:18" x14ac:dyDescent="0.25">
      <c r="A4405" t="s">
        <v>9860</v>
      </c>
      <c r="B4405" s="1">
        <v>45426</v>
      </c>
      <c r="C4405" t="s">
        <v>140</v>
      </c>
      <c r="D4405" t="s">
        <v>9861</v>
      </c>
      <c r="E4405" t="s">
        <v>53</v>
      </c>
      <c r="F4405" t="s">
        <v>63</v>
      </c>
      <c r="G4405" t="s">
        <v>71</v>
      </c>
      <c r="H4405" t="s">
        <v>111</v>
      </c>
      <c r="I4405">
        <v>6</v>
      </c>
      <c r="J4405">
        <v>27198</v>
      </c>
      <c r="K4405">
        <v>163188</v>
      </c>
      <c r="L4405">
        <v>112359</v>
      </c>
      <c r="M4405">
        <v>50829</v>
      </c>
      <c r="N4405">
        <v>5</v>
      </c>
      <c r="O4405">
        <v>50824</v>
      </c>
      <c r="P4405" t="s">
        <v>14</v>
      </c>
      <c r="Q4405" t="s">
        <v>25</v>
      </c>
      <c r="R4405" t="s">
        <v>26</v>
      </c>
    </row>
    <row r="4406" spans="1:18" x14ac:dyDescent="0.25">
      <c r="A4406" t="s">
        <v>9862</v>
      </c>
      <c r="B4406" s="1">
        <v>45253</v>
      </c>
      <c r="C4406" t="s">
        <v>133</v>
      </c>
      <c r="D4406" t="s">
        <v>9863</v>
      </c>
      <c r="E4406" t="s">
        <v>46</v>
      </c>
      <c r="F4406" t="s">
        <v>40</v>
      </c>
      <c r="G4406" t="s">
        <v>48</v>
      </c>
      <c r="H4406" t="s">
        <v>64</v>
      </c>
      <c r="I4406">
        <v>2</v>
      </c>
      <c r="J4406">
        <v>32582</v>
      </c>
      <c r="K4406">
        <v>65164</v>
      </c>
      <c r="L4406">
        <v>43378</v>
      </c>
      <c r="M4406">
        <v>21786</v>
      </c>
      <c r="N4406">
        <v>5</v>
      </c>
      <c r="O4406">
        <v>21781</v>
      </c>
      <c r="P4406" t="s">
        <v>14</v>
      </c>
      <c r="Q4406" t="s">
        <v>35</v>
      </c>
      <c r="R4406" t="s">
        <v>35</v>
      </c>
    </row>
    <row r="4407" spans="1:18" x14ac:dyDescent="0.25">
      <c r="A4407" t="s">
        <v>9864</v>
      </c>
      <c r="B4407" s="1">
        <v>45043</v>
      </c>
      <c r="C4407" t="s">
        <v>227</v>
      </c>
      <c r="D4407" t="s">
        <v>9865</v>
      </c>
      <c r="E4407" t="s">
        <v>53</v>
      </c>
      <c r="F4407" t="s">
        <v>63</v>
      </c>
      <c r="G4407" t="s">
        <v>23</v>
      </c>
      <c r="H4407" t="s">
        <v>169</v>
      </c>
      <c r="I4407">
        <v>7</v>
      </c>
      <c r="J4407">
        <v>19544</v>
      </c>
      <c r="K4407">
        <v>136808</v>
      </c>
      <c r="L4407">
        <v>116515</v>
      </c>
      <c r="M4407">
        <v>20293</v>
      </c>
      <c r="N4407">
        <v>10</v>
      </c>
      <c r="O4407">
        <v>20283</v>
      </c>
      <c r="P4407" t="s">
        <v>14</v>
      </c>
      <c r="Q4407" t="s">
        <v>25</v>
      </c>
      <c r="R4407" t="s">
        <v>26</v>
      </c>
    </row>
    <row r="4408" spans="1:18" x14ac:dyDescent="0.25">
      <c r="A4408" t="s">
        <v>9866</v>
      </c>
      <c r="B4408" s="1">
        <v>45500</v>
      </c>
      <c r="C4408" t="s">
        <v>97</v>
      </c>
      <c r="D4408" t="s">
        <v>9867</v>
      </c>
      <c r="E4408" t="s">
        <v>69</v>
      </c>
      <c r="F4408" t="s">
        <v>40</v>
      </c>
      <c r="G4408" t="s">
        <v>71</v>
      </c>
      <c r="H4408" t="s">
        <v>81</v>
      </c>
      <c r="I4408">
        <v>10</v>
      </c>
      <c r="J4408">
        <v>36197</v>
      </c>
      <c r="K4408">
        <v>361970</v>
      </c>
      <c r="L4408">
        <v>277926</v>
      </c>
      <c r="M4408">
        <v>84044</v>
      </c>
      <c r="N4408">
        <v>5</v>
      </c>
      <c r="O4408">
        <v>84039</v>
      </c>
      <c r="P4408" t="s">
        <v>14</v>
      </c>
      <c r="Q4408" t="s">
        <v>55</v>
      </c>
      <c r="R4408" t="s">
        <v>26</v>
      </c>
    </row>
    <row r="4409" spans="1:18" x14ac:dyDescent="0.25">
      <c r="A4409" t="s">
        <v>9868</v>
      </c>
      <c r="B4409" s="1">
        <v>45286</v>
      </c>
      <c r="C4409" t="s">
        <v>44</v>
      </c>
      <c r="D4409" t="s">
        <v>9869</v>
      </c>
      <c r="E4409" t="s">
        <v>46</v>
      </c>
      <c r="F4409" t="s">
        <v>40</v>
      </c>
      <c r="G4409" t="s">
        <v>32</v>
      </c>
      <c r="H4409" t="s">
        <v>33</v>
      </c>
      <c r="I4409">
        <v>10</v>
      </c>
      <c r="J4409">
        <v>19617</v>
      </c>
      <c r="K4409">
        <v>196170</v>
      </c>
      <c r="L4409">
        <v>153713</v>
      </c>
      <c r="M4409">
        <v>42457</v>
      </c>
      <c r="N4409">
        <v>15</v>
      </c>
      <c r="O4409">
        <v>42442</v>
      </c>
      <c r="P4409" t="s">
        <v>14</v>
      </c>
      <c r="Q4409" t="s">
        <v>25</v>
      </c>
      <c r="R4409" t="s">
        <v>26</v>
      </c>
    </row>
    <row r="4410" spans="1:18" x14ac:dyDescent="0.25">
      <c r="A4410" t="s">
        <v>9870</v>
      </c>
      <c r="B4410" s="1">
        <v>44571</v>
      </c>
      <c r="C4410" t="s">
        <v>84</v>
      </c>
      <c r="D4410" t="s">
        <v>9871</v>
      </c>
      <c r="E4410" t="s">
        <v>21</v>
      </c>
      <c r="F4410" t="s">
        <v>40</v>
      </c>
      <c r="G4410" t="s">
        <v>71</v>
      </c>
      <c r="H4410" t="s">
        <v>111</v>
      </c>
      <c r="I4410">
        <v>9</v>
      </c>
      <c r="J4410">
        <v>19990</v>
      </c>
      <c r="K4410">
        <v>179910</v>
      </c>
      <c r="L4410">
        <v>161402</v>
      </c>
      <c r="M4410">
        <v>18508</v>
      </c>
      <c r="N4410">
        <v>5</v>
      </c>
      <c r="O4410">
        <v>18503</v>
      </c>
      <c r="P4410" t="s">
        <v>14</v>
      </c>
      <c r="Q4410" t="s">
        <v>25</v>
      </c>
      <c r="R4410" t="s">
        <v>26</v>
      </c>
    </row>
    <row r="4411" spans="1:18" x14ac:dyDescent="0.25">
      <c r="A4411" t="s">
        <v>9872</v>
      </c>
      <c r="B4411" s="1">
        <v>45080</v>
      </c>
      <c r="C4411" t="s">
        <v>19</v>
      </c>
      <c r="D4411" t="s">
        <v>9873</v>
      </c>
      <c r="E4411" t="s">
        <v>21</v>
      </c>
      <c r="F4411" t="s">
        <v>70</v>
      </c>
      <c r="G4411" t="s">
        <v>71</v>
      </c>
      <c r="H4411" t="s">
        <v>81</v>
      </c>
      <c r="I4411">
        <v>5</v>
      </c>
      <c r="J4411">
        <v>32530</v>
      </c>
      <c r="K4411">
        <v>162650</v>
      </c>
      <c r="L4411">
        <v>140323</v>
      </c>
      <c r="M4411">
        <v>22327</v>
      </c>
      <c r="N4411">
        <v>10</v>
      </c>
      <c r="O4411">
        <v>22317</v>
      </c>
      <c r="P4411" t="s">
        <v>14</v>
      </c>
      <c r="Q4411" t="s">
        <v>34</v>
      </c>
      <c r="R4411" t="s">
        <v>35</v>
      </c>
    </row>
    <row r="4412" spans="1:18" x14ac:dyDescent="0.25">
      <c r="A4412" t="s">
        <v>9874</v>
      </c>
      <c r="B4412" s="1">
        <v>44634</v>
      </c>
      <c r="C4412" t="s">
        <v>208</v>
      </c>
      <c r="D4412" t="s">
        <v>9875</v>
      </c>
      <c r="E4412" t="s">
        <v>69</v>
      </c>
      <c r="F4412" t="s">
        <v>22</v>
      </c>
      <c r="G4412" t="s">
        <v>71</v>
      </c>
      <c r="H4412" t="s">
        <v>81</v>
      </c>
      <c r="I4412">
        <v>3</v>
      </c>
      <c r="J4412">
        <v>10322</v>
      </c>
      <c r="K4412">
        <v>30966</v>
      </c>
      <c r="L4412">
        <v>22110</v>
      </c>
      <c r="M4412">
        <v>8856</v>
      </c>
      <c r="N4412">
        <v>0</v>
      </c>
      <c r="O4412">
        <v>8856</v>
      </c>
      <c r="P4412" t="s">
        <v>14</v>
      </c>
      <c r="Q4412" t="s">
        <v>34</v>
      </c>
      <c r="R4412" t="s">
        <v>35</v>
      </c>
    </row>
    <row r="4413" spans="1:18" x14ac:dyDescent="0.25">
      <c r="A4413" t="s">
        <v>9876</v>
      </c>
      <c r="B4413" s="1">
        <v>45475</v>
      </c>
      <c r="C4413" t="s">
        <v>97</v>
      </c>
      <c r="D4413" t="s">
        <v>9877</v>
      </c>
      <c r="E4413" t="s">
        <v>69</v>
      </c>
      <c r="F4413" t="s">
        <v>76</v>
      </c>
      <c r="G4413" t="s">
        <v>71</v>
      </c>
      <c r="H4413" t="s">
        <v>195</v>
      </c>
      <c r="I4413">
        <v>2</v>
      </c>
      <c r="J4413">
        <v>46661</v>
      </c>
      <c r="K4413">
        <v>93322</v>
      </c>
      <c r="L4413">
        <v>62053</v>
      </c>
      <c r="M4413">
        <v>31269</v>
      </c>
      <c r="N4413">
        <v>0</v>
      </c>
      <c r="O4413">
        <v>31269</v>
      </c>
      <c r="P4413" t="s">
        <v>14</v>
      </c>
      <c r="Q4413" t="s">
        <v>25</v>
      </c>
      <c r="R4413" t="s">
        <v>35</v>
      </c>
    </row>
    <row r="4414" spans="1:18" x14ac:dyDescent="0.25">
      <c r="A4414" t="s">
        <v>9878</v>
      </c>
      <c r="B4414" s="1">
        <v>45188</v>
      </c>
      <c r="C4414" t="s">
        <v>38</v>
      </c>
      <c r="D4414" t="s">
        <v>9880</v>
      </c>
      <c r="E4414" t="s">
        <v>53</v>
      </c>
      <c r="F4414" t="s">
        <v>40</v>
      </c>
      <c r="G4414" t="s">
        <v>23</v>
      </c>
      <c r="H4414" t="s">
        <v>24</v>
      </c>
      <c r="I4414">
        <v>4</v>
      </c>
      <c r="J4414">
        <v>18242</v>
      </c>
      <c r="K4414">
        <v>72968</v>
      </c>
      <c r="L4414">
        <v>46055</v>
      </c>
      <c r="M4414">
        <v>26913</v>
      </c>
      <c r="N4414">
        <v>10</v>
      </c>
      <c r="O4414">
        <v>26903</v>
      </c>
      <c r="P4414" t="s">
        <v>14</v>
      </c>
      <c r="Q4414" t="s">
        <v>25</v>
      </c>
      <c r="R4414" t="s">
        <v>35</v>
      </c>
    </row>
    <row r="4415" spans="1:18" x14ac:dyDescent="0.25">
      <c r="A4415" t="s">
        <v>9881</v>
      </c>
      <c r="B4415" s="1">
        <v>45494</v>
      </c>
      <c r="C4415" t="s">
        <v>97</v>
      </c>
      <c r="D4415" t="s">
        <v>9882</v>
      </c>
      <c r="E4415" t="s">
        <v>21</v>
      </c>
      <c r="F4415" t="s">
        <v>76</v>
      </c>
      <c r="G4415" t="s">
        <v>32</v>
      </c>
      <c r="H4415" t="s">
        <v>173</v>
      </c>
      <c r="I4415">
        <v>10</v>
      </c>
      <c r="J4415">
        <v>8640</v>
      </c>
      <c r="K4415">
        <v>86400</v>
      </c>
      <c r="L4415">
        <v>76514</v>
      </c>
      <c r="M4415">
        <v>9886</v>
      </c>
      <c r="N4415">
        <v>15</v>
      </c>
      <c r="O4415">
        <v>9871</v>
      </c>
      <c r="P4415" t="s">
        <v>14</v>
      </c>
      <c r="Q4415" t="s">
        <v>55</v>
      </c>
      <c r="R4415" t="s">
        <v>35</v>
      </c>
    </row>
    <row r="4416" spans="1:18" x14ac:dyDescent="0.25">
      <c r="A4416" t="s">
        <v>9883</v>
      </c>
      <c r="B4416" s="1">
        <v>44664</v>
      </c>
      <c r="C4416" t="s">
        <v>227</v>
      </c>
      <c r="D4416" t="s">
        <v>9884</v>
      </c>
      <c r="E4416" t="s">
        <v>53</v>
      </c>
      <c r="F4416" t="s">
        <v>70</v>
      </c>
      <c r="G4416" t="s">
        <v>71</v>
      </c>
      <c r="H4416" t="s">
        <v>72</v>
      </c>
      <c r="I4416">
        <v>4</v>
      </c>
      <c r="J4416">
        <v>38039</v>
      </c>
      <c r="K4416">
        <v>152156</v>
      </c>
      <c r="L4416">
        <v>103012</v>
      </c>
      <c r="M4416">
        <v>49144</v>
      </c>
      <c r="N4416">
        <v>15</v>
      </c>
      <c r="O4416">
        <v>49129</v>
      </c>
      <c r="P4416" t="s">
        <v>14</v>
      </c>
      <c r="Q4416" t="s">
        <v>55</v>
      </c>
      <c r="R4416" t="s">
        <v>35</v>
      </c>
    </row>
    <row r="4417" spans="1:18" x14ac:dyDescent="0.25">
      <c r="A4417" t="s">
        <v>9885</v>
      </c>
      <c r="B4417" s="1">
        <v>44873</v>
      </c>
      <c r="C4417" t="s">
        <v>133</v>
      </c>
      <c r="D4417" t="s">
        <v>9886</v>
      </c>
      <c r="E4417" t="s">
        <v>21</v>
      </c>
      <c r="F4417" t="s">
        <v>76</v>
      </c>
      <c r="G4417" t="s">
        <v>48</v>
      </c>
      <c r="H4417" t="s">
        <v>64</v>
      </c>
      <c r="I4417">
        <v>9</v>
      </c>
      <c r="J4417">
        <v>12410</v>
      </c>
      <c r="K4417">
        <v>111690</v>
      </c>
      <c r="L4417">
        <v>74126</v>
      </c>
      <c r="M4417">
        <v>37564</v>
      </c>
      <c r="N4417">
        <v>0</v>
      </c>
      <c r="O4417">
        <v>37564</v>
      </c>
      <c r="P4417" t="s">
        <v>14</v>
      </c>
      <c r="Q4417" t="s">
        <v>34</v>
      </c>
      <c r="R4417" t="s">
        <v>35</v>
      </c>
    </row>
    <row r="4418" spans="1:18" x14ac:dyDescent="0.25">
      <c r="A4418" t="s">
        <v>9887</v>
      </c>
      <c r="B4418" s="1">
        <v>44590</v>
      </c>
      <c r="C4418" t="s">
        <v>84</v>
      </c>
      <c r="D4418" t="s">
        <v>9888</v>
      </c>
      <c r="E4418" t="s">
        <v>21</v>
      </c>
      <c r="F4418" t="s">
        <v>22</v>
      </c>
      <c r="G4418" t="s">
        <v>23</v>
      </c>
      <c r="H4418" t="s">
        <v>127</v>
      </c>
      <c r="I4418">
        <v>1</v>
      </c>
      <c r="J4418">
        <v>22738</v>
      </c>
      <c r="K4418">
        <v>22738</v>
      </c>
      <c r="L4418">
        <v>15111</v>
      </c>
      <c r="M4418">
        <v>7627</v>
      </c>
      <c r="N4418">
        <v>10</v>
      </c>
      <c r="O4418">
        <v>7617</v>
      </c>
      <c r="P4418" t="s">
        <v>14</v>
      </c>
      <c r="Q4418" t="s">
        <v>34</v>
      </c>
      <c r="R4418" t="s">
        <v>35</v>
      </c>
    </row>
    <row r="4419" spans="1:18" x14ac:dyDescent="0.25">
      <c r="A4419" t="s">
        <v>9889</v>
      </c>
      <c r="B4419" s="1">
        <v>44725</v>
      </c>
      <c r="C4419" t="s">
        <v>19</v>
      </c>
      <c r="D4419" t="s">
        <v>9890</v>
      </c>
      <c r="E4419" t="s">
        <v>69</v>
      </c>
      <c r="F4419" t="s">
        <v>114</v>
      </c>
      <c r="G4419" t="s">
        <v>71</v>
      </c>
      <c r="H4419" t="s">
        <v>72</v>
      </c>
      <c r="I4419">
        <v>3</v>
      </c>
      <c r="J4419">
        <v>30452</v>
      </c>
      <c r="K4419">
        <v>91356</v>
      </c>
      <c r="L4419">
        <v>54890</v>
      </c>
      <c r="M4419">
        <v>36466</v>
      </c>
      <c r="N4419">
        <v>15</v>
      </c>
      <c r="O4419">
        <v>36451</v>
      </c>
      <c r="P4419" t="s">
        <v>14</v>
      </c>
      <c r="Q4419" t="s">
        <v>34</v>
      </c>
      <c r="R4419" t="s">
        <v>35</v>
      </c>
    </row>
    <row r="4420" spans="1:18" x14ac:dyDescent="0.25">
      <c r="A4420" t="s">
        <v>9891</v>
      </c>
      <c r="B4420" s="1">
        <v>44683</v>
      </c>
      <c r="C4420" t="s">
        <v>140</v>
      </c>
      <c r="D4420" t="s">
        <v>9892</v>
      </c>
      <c r="E4420" t="s">
        <v>69</v>
      </c>
      <c r="F4420" t="s">
        <v>63</v>
      </c>
      <c r="G4420" t="s">
        <v>48</v>
      </c>
      <c r="H4420" t="s">
        <v>202</v>
      </c>
      <c r="I4420">
        <v>3</v>
      </c>
      <c r="J4420">
        <v>23233</v>
      </c>
      <c r="K4420">
        <v>69699</v>
      </c>
      <c r="L4420">
        <v>52117</v>
      </c>
      <c r="M4420">
        <v>17582</v>
      </c>
      <c r="N4420">
        <v>15</v>
      </c>
      <c r="O4420">
        <v>17567</v>
      </c>
      <c r="P4420" t="s">
        <v>14</v>
      </c>
      <c r="Q4420" t="s">
        <v>35</v>
      </c>
      <c r="R4420" t="s">
        <v>35</v>
      </c>
    </row>
    <row r="4421" spans="1:18" x14ac:dyDescent="0.25">
      <c r="A4421" t="s">
        <v>9893</v>
      </c>
      <c r="B4421" s="1">
        <v>45436</v>
      </c>
      <c r="C4421" t="s">
        <v>140</v>
      </c>
      <c r="D4421" t="s">
        <v>9894</v>
      </c>
      <c r="E4421" t="s">
        <v>69</v>
      </c>
      <c r="F4421" t="s">
        <v>76</v>
      </c>
      <c r="G4421" t="s">
        <v>23</v>
      </c>
      <c r="H4421" t="s">
        <v>127</v>
      </c>
      <c r="I4421">
        <v>6</v>
      </c>
      <c r="J4421">
        <v>45149</v>
      </c>
      <c r="K4421">
        <v>270894</v>
      </c>
      <c r="L4421">
        <v>195706</v>
      </c>
      <c r="M4421">
        <v>75188</v>
      </c>
      <c r="N4421">
        <v>5</v>
      </c>
      <c r="O4421">
        <v>75183</v>
      </c>
      <c r="P4421" t="s">
        <v>14</v>
      </c>
      <c r="Q4421" t="s">
        <v>34</v>
      </c>
      <c r="R4421" t="s">
        <v>35</v>
      </c>
    </row>
    <row r="4422" spans="1:18" x14ac:dyDescent="0.25">
      <c r="A4422" t="s">
        <v>9895</v>
      </c>
      <c r="B4422" s="1">
        <v>44601</v>
      </c>
      <c r="C4422" t="s">
        <v>29</v>
      </c>
      <c r="D4422" t="s">
        <v>9896</v>
      </c>
      <c r="E4422" t="s">
        <v>69</v>
      </c>
      <c r="F4422" t="s">
        <v>70</v>
      </c>
      <c r="G4422" t="s">
        <v>32</v>
      </c>
      <c r="H4422" t="s">
        <v>118</v>
      </c>
      <c r="I4422">
        <v>5</v>
      </c>
      <c r="J4422">
        <v>44444</v>
      </c>
      <c r="K4422">
        <v>222220</v>
      </c>
      <c r="L4422">
        <v>152894</v>
      </c>
      <c r="M4422">
        <v>69326</v>
      </c>
      <c r="N4422">
        <v>15</v>
      </c>
      <c r="O4422">
        <v>69311</v>
      </c>
      <c r="P4422" t="s">
        <v>14</v>
      </c>
      <c r="Q4422" t="s">
        <v>25</v>
      </c>
      <c r="R4422" t="s">
        <v>26</v>
      </c>
    </row>
    <row r="4423" spans="1:18" x14ac:dyDescent="0.25">
      <c r="A4423" t="s">
        <v>9897</v>
      </c>
      <c r="B4423" s="1">
        <v>45203</v>
      </c>
      <c r="C4423" t="s">
        <v>61</v>
      </c>
      <c r="D4423" t="s">
        <v>9898</v>
      </c>
      <c r="E4423" t="s">
        <v>21</v>
      </c>
      <c r="F4423" t="s">
        <v>22</v>
      </c>
      <c r="G4423" t="s">
        <v>71</v>
      </c>
      <c r="H4423" t="s">
        <v>72</v>
      </c>
      <c r="I4423">
        <v>8</v>
      </c>
      <c r="J4423">
        <v>1005</v>
      </c>
      <c r="K4423">
        <v>8040</v>
      </c>
      <c r="L4423">
        <v>5780</v>
      </c>
      <c r="M4423">
        <v>2260</v>
      </c>
      <c r="N4423">
        <v>15</v>
      </c>
      <c r="O4423">
        <v>2245</v>
      </c>
      <c r="P4423" t="s">
        <v>14</v>
      </c>
      <c r="Q4423" t="s">
        <v>34</v>
      </c>
      <c r="R4423" t="s">
        <v>26</v>
      </c>
    </row>
    <row r="4424" spans="1:18" x14ac:dyDescent="0.25">
      <c r="A4424" t="s">
        <v>9899</v>
      </c>
      <c r="B4424" s="1">
        <v>45037</v>
      </c>
      <c r="C4424" t="s">
        <v>227</v>
      </c>
      <c r="D4424" t="s">
        <v>9900</v>
      </c>
      <c r="E4424" t="s">
        <v>53</v>
      </c>
      <c r="F4424" t="s">
        <v>40</v>
      </c>
      <c r="G4424" t="s">
        <v>32</v>
      </c>
      <c r="H4424" t="s">
        <v>77</v>
      </c>
      <c r="I4424">
        <v>7</v>
      </c>
      <c r="J4424">
        <v>17664</v>
      </c>
      <c r="K4424">
        <v>123648</v>
      </c>
      <c r="L4424">
        <v>107674</v>
      </c>
      <c r="M4424">
        <v>15974</v>
      </c>
      <c r="N4424">
        <v>0</v>
      </c>
      <c r="O4424">
        <v>15974</v>
      </c>
      <c r="P4424" t="s">
        <v>14</v>
      </c>
      <c r="Q4424" t="s">
        <v>34</v>
      </c>
      <c r="R4424" t="s">
        <v>26</v>
      </c>
    </row>
    <row r="4425" spans="1:18" x14ac:dyDescent="0.25">
      <c r="A4425" t="s">
        <v>9901</v>
      </c>
      <c r="B4425" s="1">
        <v>45382</v>
      </c>
      <c r="C4425" t="s">
        <v>208</v>
      </c>
      <c r="D4425" t="s">
        <v>9902</v>
      </c>
      <c r="E4425" t="s">
        <v>21</v>
      </c>
      <c r="F4425" t="s">
        <v>31</v>
      </c>
      <c r="G4425" t="s">
        <v>23</v>
      </c>
      <c r="H4425" t="s">
        <v>169</v>
      </c>
      <c r="I4425">
        <v>9</v>
      </c>
      <c r="J4425">
        <v>31208</v>
      </c>
      <c r="K4425">
        <v>280872</v>
      </c>
      <c r="L4425">
        <v>191623</v>
      </c>
      <c r="M4425">
        <v>89249</v>
      </c>
      <c r="N4425">
        <v>10</v>
      </c>
      <c r="O4425">
        <v>89239</v>
      </c>
      <c r="P4425" t="s">
        <v>14</v>
      </c>
      <c r="Q4425" t="s">
        <v>55</v>
      </c>
      <c r="R4425" t="s">
        <v>35</v>
      </c>
    </row>
    <row r="4426" spans="1:18" x14ac:dyDescent="0.25">
      <c r="A4426" t="s">
        <v>9903</v>
      </c>
      <c r="B4426" s="1">
        <v>45109</v>
      </c>
      <c r="C4426" t="s">
        <v>97</v>
      </c>
      <c r="D4426" t="s">
        <v>9904</v>
      </c>
      <c r="E4426" t="s">
        <v>21</v>
      </c>
      <c r="F4426" t="s">
        <v>22</v>
      </c>
      <c r="G4426" t="s">
        <v>48</v>
      </c>
      <c r="H4426" t="s">
        <v>202</v>
      </c>
      <c r="I4426">
        <v>1</v>
      </c>
      <c r="J4426">
        <v>655</v>
      </c>
      <c r="K4426">
        <v>655</v>
      </c>
      <c r="L4426">
        <v>463</v>
      </c>
      <c r="M4426">
        <v>192</v>
      </c>
      <c r="N4426">
        <v>10</v>
      </c>
      <c r="O4426">
        <v>182</v>
      </c>
      <c r="P4426" t="s">
        <v>14</v>
      </c>
      <c r="Q4426" t="s">
        <v>34</v>
      </c>
      <c r="R4426" t="s">
        <v>35</v>
      </c>
    </row>
    <row r="4427" spans="1:18" x14ac:dyDescent="0.25">
      <c r="A4427" t="s">
        <v>9905</v>
      </c>
      <c r="B4427" s="1">
        <v>45252</v>
      </c>
      <c r="C4427" t="s">
        <v>133</v>
      </c>
      <c r="D4427" t="s">
        <v>9906</v>
      </c>
      <c r="E4427" t="s">
        <v>46</v>
      </c>
      <c r="F4427" t="s">
        <v>31</v>
      </c>
      <c r="G4427" t="s">
        <v>71</v>
      </c>
      <c r="H4427" t="s">
        <v>111</v>
      </c>
      <c r="I4427">
        <v>2</v>
      </c>
      <c r="J4427">
        <v>19212</v>
      </c>
      <c r="K4427">
        <v>38424</v>
      </c>
      <c r="L4427">
        <v>29079</v>
      </c>
      <c r="M4427">
        <v>9345</v>
      </c>
      <c r="N4427">
        <v>0</v>
      </c>
      <c r="O4427">
        <v>9345</v>
      </c>
      <c r="P4427" t="s">
        <v>14</v>
      </c>
      <c r="Q4427" t="s">
        <v>55</v>
      </c>
      <c r="R4427" t="s">
        <v>35</v>
      </c>
    </row>
    <row r="4428" spans="1:18" x14ac:dyDescent="0.25">
      <c r="A4428" t="s">
        <v>9907</v>
      </c>
      <c r="B4428" s="1">
        <v>45060</v>
      </c>
      <c r="C4428" t="s">
        <v>140</v>
      </c>
      <c r="D4428" t="s">
        <v>9908</v>
      </c>
      <c r="E4428" t="s">
        <v>69</v>
      </c>
      <c r="F4428" t="s">
        <v>76</v>
      </c>
      <c r="G4428" t="s">
        <v>23</v>
      </c>
      <c r="H4428" t="s">
        <v>169</v>
      </c>
      <c r="I4428">
        <v>7</v>
      </c>
      <c r="J4428">
        <v>18972</v>
      </c>
      <c r="K4428">
        <v>132804</v>
      </c>
      <c r="L4428">
        <v>100044</v>
      </c>
      <c r="M4428">
        <v>32760</v>
      </c>
      <c r="N4428">
        <v>5</v>
      </c>
      <c r="O4428">
        <v>32755</v>
      </c>
      <c r="P4428" t="s">
        <v>14</v>
      </c>
      <c r="Q4428" t="s">
        <v>25</v>
      </c>
      <c r="R4428" t="s">
        <v>35</v>
      </c>
    </row>
    <row r="4429" spans="1:18" x14ac:dyDescent="0.25">
      <c r="A4429" t="s">
        <v>9909</v>
      </c>
      <c r="B4429" s="1">
        <v>45266</v>
      </c>
      <c r="C4429" t="s">
        <v>44</v>
      </c>
      <c r="D4429" t="s">
        <v>9910</v>
      </c>
      <c r="E4429" t="s">
        <v>69</v>
      </c>
      <c r="F4429" t="s">
        <v>70</v>
      </c>
      <c r="G4429" t="s">
        <v>23</v>
      </c>
      <c r="H4429" t="s">
        <v>24</v>
      </c>
      <c r="I4429">
        <v>7</v>
      </c>
      <c r="J4429">
        <v>29029</v>
      </c>
      <c r="K4429">
        <v>203203</v>
      </c>
      <c r="L4429">
        <v>152967</v>
      </c>
      <c r="M4429">
        <v>50236</v>
      </c>
      <c r="N4429">
        <v>10</v>
      </c>
      <c r="O4429">
        <v>50226</v>
      </c>
      <c r="P4429" t="s">
        <v>14</v>
      </c>
      <c r="Q4429" t="s">
        <v>35</v>
      </c>
      <c r="R4429" t="s">
        <v>35</v>
      </c>
    </row>
    <row r="4430" spans="1:18" x14ac:dyDescent="0.25">
      <c r="A4430" t="s">
        <v>9911</v>
      </c>
      <c r="B4430" s="1">
        <v>44782</v>
      </c>
      <c r="C4430" t="s">
        <v>67</v>
      </c>
      <c r="D4430" t="s">
        <v>9912</v>
      </c>
      <c r="E4430" t="s">
        <v>69</v>
      </c>
      <c r="F4430" t="s">
        <v>40</v>
      </c>
      <c r="G4430" t="s">
        <v>32</v>
      </c>
      <c r="H4430" t="s">
        <v>173</v>
      </c>
      <c r="I4430">
        <v>8</v>
      </c>
      <c r="J4430">
        <v>9227</v>
      </c>
      <c r="K4430">
        <v>73816</v>
      </c>
      <c r="L4430">
        <v>54792</v>
      </c>
      <c r="M4430">
        <v>19024</v>
      </c>
      <c r="N4430">
        <v>15</v>
      </c>
      <c r="O4430">
        <v>19009</v>
      </c>
      <c r="P4430" t="s">
        <v>14</v>
      </c>
      <c r="Q4430" t="s">
        <v>25</v>
      </c>
      <c r="R4430" t="s">
        <v>26</v>
      </c>
    </row>
    <row r="4431" spans="1:18" x14ac:dyDescent="0.25">
      <c r="A4431" t="s">
        <v>9913</v>
      </c>
      <c r="B4431" s="1">
        <v>44846</v>
      </c>
      <c r="C4431" t="s">
        <v>61</v>
      </c>
      <c r="D4431" t="s">
        <v>9914</v>
      </c>
      <c r="E4431" t="s">
        <v>21</v>
      </c>
      <c r="F4431" t="s">
        <v>114</v>
      </c>
      <c r="G4431" t="s">
        <v>71</v>
      </c>
      <c r="H4431" t="s">
        <v>72</v>
      </c>
      <c r="I4431">
        <v>2</v>
      </c>
      <c r="J4431">
        <v>26950</v>
      </c>
      <c r="K4431">
        <v>53900</v>
      </c>
      <c r="L4431">
        <v>47172</v>
      </c>
      <c r="M4431">
        <v>6728</v>
      </c>
      <c r="N4431">
        <v>5</v>
      </c>
      <c r="O4431">
        <v>6723</v>
      </c>
      <c r="P4431" t="s">
        <v>14</v>
      </c>
      <c r="Q4431" t="s">
        <v>55</v>
      </c>
      <c r="R4431" t="s">
        <v>26</v>
      </c>
    </row>
    <row r="4432" spans="1:18" x14ac:dyDescent="0.25">
      <c r="A4432" t="s">
        <v>9915</v>
      </c>
      <c r="B4432" s="1">
        <v>44941</v>
      </c>
      <c r="C4432" t="s">
        <v>84</v>
      </c>
      <c r="D4432" t="s">
        <v>9916</v>
      </c>
      <c r="E4432" t="s">
        <v>53</v>
      </c>
      <c r="F4432" t="s">
        <v>63</v>
      </c>
      <c r="G4432" t="s">
        <v>71</v>
      </c>
      <c r="H4432" t="s">
        <v>81</v>
      </c>
      <c r="I4432">
        <v>7</v>
      </c>
      <c r="J4432">
        <v>23148</v>
      </c>
      <c r="K4432">
        <v>162036</v>
      </c>
      <c r="L4432">
        <v>129470</v>
      </c>
      <c r="M4432">
        <v>32566</v>
      </c>
      <c r="N4432">
        <v>0</v>
      </c>
      <c r="O4432">
        <v>32566</v>
      </c>
      <c r="P4432" t="s">
        <v>14</v>
      </c>
      <c r="Q4432" t="s">
        <v>25</v>
      </c>
      <c r="R4432" t="s">
        <v>35</v>
      </c>
    </row>
    <row r="4433" spans="1:18" x14ac:dyDescent="0.25">
      <c r="A4433" t="s">
        <v>9917</v>
      </c>
      <c r="B4433" s="1">
        <v>44585</v>
      </c>
      <c r="C4433" t="s">
        <v>84</v>
      </c>
      <c r="D4433" t="s">
        <v>9918</v>
      </c>
      <c r="E4433" t="s">
        <v>69</v>
      </c>
      <c r="F4433" t="s">
        <v>76</v>
      </c>
      <c r="G4433" t="s">
        <v>48</v>
      </c>
      <c r="H4433" t="s">
        <v>202</v>
      </c>
      <c r="I4433">
        <v>10</v>
      </c>
      <c r="J4433">
        <v>35709</v>
      </c>
      <c r="K4433">
        <v>357090</v>
      </c>
      <c r="L4433">
        <v>316713</v>
      </c>
      <c r="M4433">
        <v>40377</v>
      </c>
      <c r="N4433">
        <v>10</v>
      </c>
      <c r="O4433">
        <v>40367</v>
      </c>
      <c r="P4433" t="s">
        <v>14</v>
      </c>
      <c r="Q4433" t="s">
        <v>34</v>
      </c>
      <c r="R4433" t="s">
        <v>26</v>
      </c>
    </row>
    <row r="4434" spans="1:18" x14ac:dyDescent="0.25">
      <c r="A4434" t="s">
        <v>9919</v>
      </c>
      <c r="B4434" s="1">
        <v>44580</v>
      </c>
      <c r="C4434" t="s">
        <v>84</v>
      </c>
      <c r="D4434" t="s">
        <v>9920</v>
      </c>
      <c r="E4434" t="s">
        <v>53</v>
      </c>
      <c r="F4434" t="s">
        <v>114</v>
      </c>
      <c r="G4434" t="s">
        <v>23</v>
      </c>
      <c r="H4434" t="s">
        <v>24</v>
      </c>
      <c r="I4434">
        <v>6</v>
      </c>
      <c r="J4434">
        <v>5045</v>
      </c>
      <c r="K4434">
        <v>30270</v>
      </c>
      <c r="L4434">
        <v>18201</v>
      </c>
      <c r="M4434">
        <v>12069</v>
      </c>
      <c r="N4434">
        <v>0</v>
      </c>
      <c r="O4434">
        <v>12069</v>
      </c>
      <c r="P4434" t="s">
        <v>14</v>
      </c>
      <c r="Q4434" t="s">
        <v>35</v>
      </c>
      <c r="R4434" t="s">
        <v>26</v>
      </c>
    </row>
    <row r="4435" spans="1:18" x14ac:dyDescent="0.25">
      <c r="A4435" t="s">
        <v>9921</v>
      </c>
      <c r="B4435" s="1">
        <v>44582</v>
      </c>
      <c r="C4435" t="s">
        <v>84</v>
      </c>
      <c r="D4435" t="s">
        <v>9922</v>
      </c>
      <c r="E4435" t="s">
        <v>69</v>
      </c>
      <c r="F4435" t="s">
        <v>76</v>
      </c>
      <c r="G4435" t="s">
        <v>32</v>
      </c>
      <c r="H4435" t="s">
        <v>77</v>
      </c>
      <c r="I4435">
        <v>4</v>
      </c>
      <c r="J4435">
        <v>13820</v>
      </c>
      <c r="K4435">
        <v>55280</v>
      </c>
      <c r="L4435">
        <v>38718</v>
      </c>
      <c r="M4435">
        <v>16562</v>
      </c>
      <c r="N4435">
        <v>15</v>
      </c>
      <c r="O4435">
        <v>16547</v>
      </c>
      <c r="P4435" t="s">
        <v>14</v>
      </c>
      <c r="Q4435" t="s">
        <v>35</v>
      </c>
      <c r="R4435" t="s">
        <v>26</v>
      </c>
    </row>
    <row r="4436" spans="1:18" x14ac:dyDescent="0.25">
      <c r="A4436" t="s">
        <v>9923</v>
      </c>
      <c r="B4436" s="1">
        <v>45544</v>
      </c>
      <c r="C4436" t="s">
        <v>38</v>
      </c>
      <c r="D4436" t="s">
        <v>9924</v>
      </c>
      <c r="E4436" t="s">
        <v>69</v>
      </c>
      <c r="F4436" t="s">
        <v>114</v>
      </c>
      <c r="G4436" t="s">
        <v>32</v>
      </c>
      <c r="H4436" t="s">
        <v>77</v>
      </c>
      <c r="I4436">
        <v>3</v>
      </c>
      <c r="J4436">
        <v>28973</v>
      </c>
      <c r="K4436">
        <v>86919</v>
      </c>
      <c r="L4436">
        <v>75014</v>
      </c>
      <c r="M4436">
        <v>11905</v>
      </c>
      <c r="N4436">
        <v>0</v>
      </c>
      <c r="O4436">
        <v>11905</v>
      </c>
      <c r="P4436" t="s">
        <v>14</v>
      </c>
      <c r="Q4436" t="s">
        <v>35</v>
      </c>
      <c r="R4436" t="s">
        <v>35</v>
      </c>
    </row>
    <row r="4437" spans="1:18" x14ac:dyDescent="0.25">
      <c r="A4437" t="s">
        <v>9925</v>
      </c>
      <c r="B4437" s="1">
        <v>44603</v>
      </c>
      <c r="C4437" t="s">
        <v>29</v>
      </c>
      <c r="D4437" t="s">
        <v>9926</v>
      </c>
      <c r="E4437" t="s">
        <v>46</v>
      </c>
      <c r="F4437" t="s">
        <v>76</v>
      </c>
      <c r="G4437" t="s">
        <v>48</v>
      </c>
      <c r="H4437" t="s">
        <v>202</v>
      </c>
      <c r="I4437">
        <v>9</v>
      </c>
      <c r="J4437">
        <v>19083</v>
      </c>
      <c r="K4437">
        <v>171747</v>
      </c>
      <c r="L4437">
        <v>123343</v>
      </c>
      <c r="M4437">
        <v>48404</v>
      </c>
      <c r="N4437">
        <v>0</v>
      </c>
      <c r="O4437">
        <v>48404</v>
      </c>
      <c r="P4437" t="s">
        <v>14</v>
      </c>
      <c r="Q4437" t="s">
        <v>25</v>
      </c>
      <c r="R4437" t="s">
        <v>26</v>
      </c>
    </row>
    <row r="4438" spans="1:18" x14ac:dyDescent="0.25">
      <c r="A4438" t="s">
        <v>9927</v>
      </c>
      <c r="B4438" s="1">
        <v>45326</v>
      </c>
      <c r="C4438" t="s">
        <v>29</v>
      </c>
      <c r="D4438" t="s">
        <v>9928</v>
      </c>
      <c r="E4438" t="s">
        <v>21</v>
      </c>
      <c r="F4438" t="s">
        <v>63</v>
      </c>
      <c r="G4438" t="s">
        <v>23</v>
      </c>
      <c r="H4438" t="s">
        <v>24</v>
      </c>
      <c r="I4438">
        <v>9</v>
      </c>
      <c r="J4438">
        <v>416</v>
      </c>
      <c r="K4438">
        <v>3744</v>
      </c>
      <c r="L4438">
        <v>3121</v>
      </c>
      <c r="M4438">
        <v>623</v>
      </c>
      <c r="N4438">
        <v>15</v>
      </c>
      <c r="O4438">
        <v>608</v>
      </c>
      <c r="P4438" t="s">
        <v>14</v>
      </c>
      <c r="Q4438" t="s">
        <v>34</v>
      </c>
      <c r="R4438" t="s">
        <v>26</v>
      </c>
    </row>
    <row r="4439" spans="1:18" x14ac:dyDescent="0.25">
      <c r="A4439" t="s">
        <v>9929</v>
      </c>
      <c r="B4439" s="1">
        <v>44754</v>
      </c>
      <c r="C4439" t="s">
        <v>97</v>
      </c>
      <c r="D4439" t="s">
        <v>9930</v>
      </c>
      <c r="E4439" t="s">
        <v>53</v>
      </c>
      <c r="F4439" t="s">
        <v>31</v>
      </c>
      <c r="G4439" t="s">
        <v>71</v>
      </c>
      <c r="H4439" t="s">
        <v>195</v>
      </c>
      <c r="I4439">
        <v>9</v>
      </c>
      <c r="J4439">
        <v>43290</v>
      </c>
      <c r="K4439">
        <v>389610</v>
      </c>
      <c r="L4439">
        <v>325420</v>
      </c>
      <c r="M4439">
        <v>64190</v>
      </c>
      <c r="N4439">
        <v>15</v>
      </c>
      <c r="O4439">
        <v>64175</v>
      </c>
      <c r="P4439" t="s">
        <v>14</v>
      </c>
      <c r="Q4439" t="s">
        <v>55</v>
      </c>
      <c r="R4439" t="s">
        <v>35</v>
      </c>
    </row>
    <row r="4440" spans="1:18" x14ac:dyDescent="0.25">
      <c r="A4440" t="s">
        <v>9931</v>
      </c>
      <c r="B4440" s="1">
        <v>44977</v>
      </c>
      <c r="C4440" t="s">
        <v>29</v>
      </c>
      <c r="D4440" t="s">
        <v>9932</v>
      </c>
      <c r="E4440" t="s">
        <v>53</v>
      </c>
      <c r="F4440" t="s">
        <v>40</v>
      </c>
      <c r="G4440" t="s">
        <v>32</v>
      </c>
      <c r="H4440" t="s">
        <v>118</v>
      </c>
      <c r="I4440">
        <v>5</v>
      </c>
      <c r="J4440">
        <v>46717</v>
      </c>
      <c r="K4440">
        <v>233585</v>
      </c>
      <c r="L4440">
        <v>206183</v>
      </c>
      <c r="M4440">
        <v>27402</v>
      </c>
      <c r="N4440">
        <v>15</v>
      </c>
      <c r="O4440">
        <v>27387</v>
      </c>
      <c r="P4440" t="s">
        <v>14</v>
      </c>
      <c r="Q4440" t="s">
        <v>55</v>
      </c>
      <c r="R4440" t="s">
        <v>35</v>
      </c>
    </row>
    <row r="4441" spans="1:18" x14ac:dyDescent="0.25">
      <c r="A4441" t="s">
        <v>9933</v>
      </c>
      <c r="B4441" s="1">
        <v>44826</v>
      </c>
      <c r="C4441" t="s">
        <v>38</v>
      </c>
      <c r="D4441" t="s">
        <v>9934</v>
      </c>
      <c r="E4441" t="s">
        <v>21</v>
      </c>
      <c r="F4441" t="s">
        <v>70</v>
      </c>
      <c r="G4441" t="s">
        <v>48</v>
      </c>
      <c r="H4441" t="s">
        <v>202</v>
      </c>
      <c r="I4441">
        <v>10</v>
      </c>
      <c r="J4441">
        <v>14302</v>
      </c>
      <c r="K4441">
        <v>143020</v>
      </c>
      <c r="L4441">
        <v>95811</v>
      </c>
      <c r="M4441">
        <v>47209</v>
      </c>
      <c r="N4441">
        <v>0</v>
      </c>
      <c r="O4441">
        <v>47209</v>
      </c>
      <c r="P4441" t="s">
        <v>14</v>
      </c>
      <c r="Q4441" t="s">
        <v>55</v>
      </c>
      <c r="R4441" t="s">
        <v>26</v>
      </c>
    </row>
    <row r="4442" spans="1:18" x14ac:dyDescent="0.25">
      <c r="A4442" t="s">
        <v>9935</v>
      </c>
      <c r="B4442" s="1">
        <v>45255</v>
      </c>
      <c r="C4442" t="s">
        <v>133</v>
      </c>
      <c r="D4442" t="s">
        <v>9936</v>
      </c>
      <c r="E4442" t="s">
        <v>21</v>
      </c>
      <c r="F4442" t="s">
        <v>31</v>
      </c>
      <c r="G4442" t="s">
        <v>23</v>
      </c>
      <c r="H4442" t="s">
        <v>41</v>
      </c>
      <c r="I4442">
        <v>6</v>
      </c>
      <c r="J4442">
        <v>17069</v>
      </c>
      <c r="K4442">
        <v>102414</v>
      </c>
      <c r="L4442">
        <v>90226</v>
      </c>
      <c r="M4442">
        <v>12188</v>
      </c>
      <c r="N4442">
        <v>15</v>
      </c>
      <c r="O4442">
        <v>12173</v>
      </c>
      <c r="P4442" t="s">
        <v>14</v>
      </c>
      <c r="Q4442" t="s">
        <v>25</v>
      </c>
      <c r="R4442" t="s">
        <v>35</v>
      </c>
    </row>
    <row r="4443" spans="1:18" x14ac:dyDescent="0.25">
      <c r="A4443" t="s">
        <v>9937</v>
      </c>
      <c r="B4443" s="1">
        <v>45165</v>
      </c>
      <c r="C4443" t="s">
        <v>67</v>
      </c>
      <c r="D4443" t="s">
        <v>9938</v>
      </c>
      <c r="E4443" t="s">
        <v>21</v>
      </c>
      <c r="F4443" t="s">
        <v>40</v>
      </c>
      <c r="G4443" t="s">
        <v>71</v>
      </c>
      <c r="H4443" t="s">
        <v>72</v>
      </c>
      <c r="I4443">
        <v>1</v>
      </c>
      <c r="J4443">
        <v>201</v>
      </c>
      <c r="K4443">
        <v>201</v>
      </c>
      <c r="L4443">
        <v>171</v>
      </c>
      <c r="M4443">
        <v>30</v>
      </c>
      <c r="N4443">
        <v>10</v>
      </c>
      <c r="O4443">
        <v>20</v>
      </c>
      <c r="P4443" t="s">
        <v>14</v>
      </c>
      <c r="Q4443" t="s">
        <v>35</v>
      </c>
      <c r="R4443" t="s">
        <v>26</v>
      </c>
    </row>
    <row r="4444" spans="1:18" x14ac:dyDescent="0.25">
      <c r="A4444" t="s">
        <v>9939</v>
      </c>
      <c r="B4444" s="1">
        <v>45283</v>
      </c>
      <c r="C4444" t="s">
        <v>44</v>
      </c>
      <c r="D4444" t="s">
        <v>9940</v>
      </c>
      <c r="E4444" t="s">
        <v>46</v>
      </c>
      <c r="F4444" t="s">
        <v>22</v>
      </c>
      <c r="G4444" t="s">
        <v>32</v>
      </c>
      <c r="H4444" t="s">
        <v>118</v>
      </c>
      <c r="I4444">
        <v>6</v>
      </c>
      <c r="J4444">
        <v>5979</v>
      </c>
      <c r="K4444">
        <v>35874</v>
      </c>
      <c r="L4444">
        <v>24594</v>
      </c>
      <c r="M4444">
        <v>11280</v>
      </c>
      <c r="N4444">
        <v>0</v>
      </c>
      <c r="O4444">
        <v>11280</v>
      </c>
      <c r="P4444" t="s">
        <v>14</v>
      </c>
      <c r="Q4444" t="s">
        <v>34</v>
      </c>
      <c r="R4444" t="s">
        <v>26</v>
      </c>
    </row>
    <row r="4445" spans="1:18" x14ac:dyDescent="0.25">
      <c r="A4445" t="s">
        <v>9941</v>
      </c>
      <c r="B4445" s="1">
        <v>45531</v>
      </c>
      <c r="C4445" t="s">
        <v>67</v>
      </c>
      <c r="D4445" t="s">
        <v>9942</v>
      </c>
      <c r="E4445" t="s">
        <v>46</v>
      </c>
      <c r="F4445" t="s">
        <v>114</v>
      </c>
      <c r="G4445" t="s">
        <v>23</v>
      </c>
      <c r="H4445" t="s">
        <v>127</v>
      </c>
      <c r="I4445">
        <v>3</v>
      </c>
      <c r="J4445">
        <v>13875</v>
      </c>
      <c r="K4445">
        <v>41625</v>
      </c>
      <c r="L4445">
        <v>37019</v>
      </c>
      <c r="M4445">
        <v>4606</v>
      </c>
      <c r="N4445">
        <v>15</v>
      </c>
      <c r="O4445">
        <v>4591</v>
      </c>
      <c r="P4445" t="s">
        <v>14</v>
      </c>
      <c r="Q4445" t="s">
        <v>34</v>
      </c>
      <c r="R4445" t="s">
        <v>35</v>
      </c>
    </row>
    <row r="4446" spans="1:18" x14ac:dyDescent="0.25">
      <c r="A4446" t="s">
        <v>9943</v>
      </c>
      <c r="B4446" s="1">
        <v>45479</v>
      </c>
      <c r="C4446" t="s">
        <v>97</v>
      </c>
      <c r="D4446" t="s">
        <v>9944</v>
      </c>
      <c r="E4446" t="s">
        <v>21</v>
      </c>
      <c r="F4446" t="s">
        <v>76</v>
      </c>
      <c r="G4446" t="s">
        <v>71</v>
      </c>
      <c r="H4446" t="s">
        <v>81</v>
      </c>
      <c r="I4446">
        <v>4</v>
      </c>
      <c r="J4446">
        <v>1201</v>
      </c>
      <c r="K4446">
        <v>4804</v>
      </c>
      <c r="L4446">
        <v>3612</v>
      </c>
      <c r="M4446">
        <v>1192</v>
      </c>
      <c r="N4446">
        <v>15</v>
      </c>
      <c r="O4446">
        <v>1177</v>
      </c>
      <c r="P4446" t="s">
        <v>14</v>
      </c>
      <c r="Q4446" t="s">
        <v>34</v>
      </c>
      <c r="R4446" t="s">
        <v>35</v>
      </c>
    </row>
    <row r="4447" spans="1:18" x14ac:dyDescent="0.25">
      <c r="A4447" t="s">
        <v>9945</v>
      </c>
      <c r="B4447" s="1">
        <v>44637</v>
      </c>
      <c r="C4447" t="s">
        <v>208</v>
      </c>
      <c r="D4447" t="s">
        <v>9946</v>
      </c>
      <c r="E4447" t="s">
        <v>69</v>
      </c>
      <c r="F4447" t="s">
        <v>31</v>
      </c>
      <c r="G4447" t="s">
        <v>48</v>
      </c>
      <c r="H4447" t="s">
        <v>49</v>
      </c>
      <c r="I4447">
        <v>7</v>
      </c>
      <c r="J4447">
        <v>18089</v>
      </c>
      <c r="K4447">
        <v>126623</v>
      </c>
      <c r="L4447">
        <v>102891</v>
      </c>
      <c r="M4447">
        <v>23732</v>
      </c>
      <c r="N4447">
        <v>0</v>
      </c>
      <c r="O4447">
        <v>23732</v>
      </c>
      <c r="P4447" t="s">
        <v>14</v>
      </c>
      <c r="Q4447" t="s">
        <v>25</v>
      </c>
      <c r="R4447" t="s">
        <v>35</v>
      </c>
    </row>
    <row r="4448" spans="1:18" x14ac:dyDescent="0.25">
      <c r="A4448" t="s">
        <v>9947</v>
      </c>
      <c r="B4448" s="1">
        <v>44565</v>
      </c>
      <c r="C4448" t="s">
        <v>84</v>
      </c>
      <c r="D4448" t="s">
        <v>9948</v>
      </c>
      <c r="E4448" t="s">
        <v>21</v>
      </c>
      <c r="F4448" t="s">
        <v>70</v>
      </c>
      <c r="G4448" t="s">
        <v>23</v>
      </c>
      <c r="H4448" t="s">
        <v>41</v>
      </c>
      <c r="I4448">
        <v>1</v>
      </c>
      <c r="J4448">
        <v>43083</v>
      </c>
      <c r="K4448">
        <v>43083</v>
      </c>
      <c r="L4448">
        <v>34282</v>
      </c>
      <c r="M4448">
        <v>8801</v>
      </c>
      <c r="N4448">
        <v>10</v>
      </c>
      <c r="O4448">
        <v>8791</v>
      </c>
      <c r="P4448" t="s">
        <v>14</v>
      </c>
      <c r="Q4448" t="s">
        <v>35</v>
      </c>
      <c r="R4448" t="s">
        <v>35</v>
      </c>
    </row>
    <row r="4449" spans="1:18" x14ac:dyDescent="0.25">
      <c r="A4449" t="s">
        <v>9949</v>
      </c>
      <c r="B4449" s="1">
        <v>45126</v>
      </c>
      <c r="C4449" t="s">
        <v>97</v>
      </c>
      <c r="D4449" t="s">
        <v>9950</v>
      </c>
      <c r="E4449" t="s">
        <v>53</v>
      </c>
      <c r="F4449" t="s">
        <v>22</v>
      </c>
      <c r="G4449" t="s">
        <v>71</v>
      </c>
      <c r="H4449" t="s">
        <v>111</v>
      </c>
      <c r="I4449">
        <v>9</v>
      </c>
      <c r="J4449">
        <v>11971</v>
      </c>
      <c r="K4449">
        <v>107739</v>
      </c>
      <c r="L4449">
        <v>70617</v>
      </c>
      <c r="M4449">
        <v>37122</v>
      </c>
      <c r="N4449">
        <v>0</v>
      </c>
      <c r="O4449">
        <v>37122</v>
      </c>
      <c r="P4449" t="s">
        <v>14</v>
      </c>
      <c r="Q4449" t="s">
        <v>35</v>
      </c>
      <c r="R4449" t="s">
        <v>35</v>
      </c>
    </row>
    <row r="4450" spans="1:18" x14ac:dyDescent="0.25">
      <c r="A4450" t="s">
        <v>9951</v>
      </c>
      <c r="B4450" s="1">
        <v>45464</v>
      </c>
      <c r="C4450" t="s">
        <v>19</v>
      </c>
      <c r="D4450" t="s">
        <v>9952</v>
      </c>
      <c r="E4450" t="s">
        <v>46</v>
      </c>
      <c r="F4450" t="s">
        <v>22</v>
      </c>
      <c r="G4450" t="s">
        <v>71</v>
      </c>
      <c r="H4450" t="s">
        <v>111</v>
      </c>
      <c r="I4450">
        <v>9</v>
      </c>
      <c r="J4450">
        <v>429</v>
      </c>
      <c r="K4450">
        <v>3861</v>
      </c>
      <c r="L4450">
        <v>2672</v>
      </c>
      <c r="M4450">
        <v>1189</v>
      </c>
      <c r="N4450">
        <v>0</v>
      </c>
      <c r="O4450">
        <v>1189</v>
      </c>
      <c r="P4450" t="s">
        <v>14</v>
      </c>
      <c r="Q4450" t="s">
        <v>55</v>
      </c>
      <c r="R4450" t="s">
        <v>26</v>
      </c>
    </row>
    <row r="4451" spans="1:18" x14ac:dyDescent="0.25">
      <c r="A4451" t="s">
        <v>9953</v>
      </c>
      <c r="B4451" s="1">
        <v>44746</v>
      </c>
      <c r="C4451" t="s">
        <v>97</v>
      </c>
      <c r="D4451" t="s">
        <v>9954</v>
      </c>
      <c r="E4451" t="s">
        <v>21</v>
      </c>
      <c r="F4451" t="s">
        <v>63</v>
      </c>
      <c r="G4451" t="s">
        <v>23</v>
      </c>
      <c r="H4451" t="s">
        <v>127</v>
      </c>
      <c r="I4451">
        <v>9</v>
      </c>
      <c r="J4451">
        <v>215</v>
      </c>
      <c r="K4451">
        <v>1935</v>
      </c>
      <c r="L4451">
        <v>1338</v>
      </c>
      <c r="M4451">
        <v>597</v>
      </c>
      <c r="N4451">
        <v>5</v>
      </c>
      <c r="O4451">
        <v>592</v>
      </c>
      <c r="P4451" t="s">
        <v>14</v>
      </c>
      <c r="Q4451" t="s">
        <v>35</v>
      </c>
      <c r="R4451" t="s">
        <v>35</v>
      </c>
    </row>
    <row r="4452" spans="1:18" x14ac:dyDescent="0.25">
      <c r="A4452" t="s">
        <v>9955</v>
      </c>
      <c r="B4452" s="1">
        <v>45024</v>
      </c>
      <c r="C4452" t="s">
        <v>227</v>
      </c>
      <c r="D4452" t="s">
        <v>9956</v>
      </c>
      <c r="E4452" t="s">
        <v>69</v>
      </c>
      <c r="F4452" t="s">
        <v>63</v>
      </c>
      <c r="G4452" t="s">
        <v>32</v>
      </c>
      <c r="H4452" t="s">
        <v>118</v>
      </c>
      <c r="I4452">
        <v>4</v>
      </c>
      <c r="J4452">
        <v>3653</v>
      </c>
      <c r="K4452">
        <v>14612</v>
      </c>
      <c r="L4452">
        <v>12725</v>
      </c>
      <c r="M4452">
        <v>1887</v>
      </c>
      <c r="N4452">
        <v>10</v>
      </c>
      <c r="O4452">
        <v>1877</v>
      </c>
      <c r="P4452" t="s">
        <v>14</v>
      </c>
      <c r="Q4452" t="s">
        <v>35</v>
      </c>
      <c r="R4452" t="s">
        <v>26</v>
      </c>
    </row>
    <row r="4453" spans="1:18" x14ac:dyDescent="0.25">
      <c r="A4453" t="s">
        <v>9957</v>
      </c>
      <c r="B4453" s="1">
        <v>45334</v>
      </c>
      <c r="C4453" t="s">
        <v>29</v>
      </c>
      <c r="D4453" t="s">
        <v>9958</v>
      </c>
      <c r="E4453" t="s">
        <v>69</v>
      </c>
      <c r="F4453" t="s">
        <v>76</v>
      </c>
      <c r="G4453" t="s">
        <v>71</v>
      </c>
      <c r="H4453" t="s">
        <v>72</v>
      </c>
      <c r="I4453">
        <v>3</v>
      </c>
      <c r="J4453">
        <v>30344</v>
      </c>
      <c r="K4453">
        <v>91032</v>
      </c>
      <c r="L4453">
        <v>69427</v>
      </c>
      <c r="M4453">
        <v>21605</v>
      </c>
      <c r="N4453">
        <v>10</v>
      </c>
      <c r="O4453">
        <v>21595</v>
      </c>
      <c r="P4453" t="s">
        <v>14</v>
      </c>
      <c r="Q4453" t="s">
        <v>34</v>
      </c>
      <c r="R4453" t="s">
        <v>35</v>
      </c>
    </row>
    <row r="4454" spans="1:18" x14ac:dyDescent="0.25">
      <c r="A4454" t="s">
        <v>9959</v>
      </c>
      <c r="B4454" s="1">
        <v>45196</v>
      </c>
      <c r="C4454" t="s">
        <v>38</v>
      </c>
      <c r="D4454" t="s">
        <v>9960</v>
      </c>
      <c r="E4454" t="s">
        <v>46</v>
      </c>
      <c r="F4454" t="s">
        <v>76</v>
      </c>
      <c r="G4454" t="s">
        <v>71</v>
      </c>
      <c r="H4454" t="s">
        <v>72</v>
      </c>
      <c r="I4454">
        <v>3</v>
      </c>
      <c r="J4454">
        <v>48795</v>
      </c>
      <c r="K4454">
        <v>146385</v>
      </c>
      <c r="L4454">
        <v>105393</v>
      </c>
      <c r="M4454">
        <v>40992</v>
      </c>
      <c r="N4454">
        <v>15</v>
      </c>
      <c r="O4454">
        <v>40977</v>
      </c>
      <c r="P4454" t="s">
        <v>14</v>
      </c>
      <c r="Q4454" t="s">
        <v>55</v>
      </c>
      <c r="R4454" t="s">
        <v>35</v>
      </c>
    </row>
    <row r="4455" spans="1:18" x14ac:dyDescent="0.25">
      <c r="A4455" t="s">
        <v>9961</v>
      </c>
      <c r="B4455" s="1">
        <v>45507</v>
      </c>
      <c r="C4455" t="s">
        <v>67</v>
      </c>
      <c r="D4455" t="s">
        <v>9962</v>
      </c>
      <c r="E4455" t="s">
        <v>69</v>
      </c>
      <c r="F4455" t="s">
        <v>40</v>
      </c>
      <c r="G4455" t="s">
        <v>32</v>
      </c>
      <c r="H4455" t="s">
        <v>77</v>
      </c>
      <c r="I4455">
        <v>6</v>
      </c>
      <c r="J4455">
        <v>13454</v>
      </c>
      <c r="K4455">
        <v>80724</v>
      </c>
      <c r="L4455">
        <v>61082</v>
      </c>
      <c r="M4455">
        <v>19642</v>
      </c>
      <c r="N4455">
        <v>5</v>
      </c>
      <c r="O4455">
        <v>19637</v>
      </c>
      <c r="P4455" t="s">
        <v>14</v>
      </c>
      <c r="Q4455" t="s">
        <v>35</v>
      </c>
      <c r="R4455" t="s">
        <v>35</v>
      </c>
    </row>
    <row r="4456" spans="1:18" x14ac:dyDescent="0.25">
      <c r="A4456" t="s">
        <v>9963</v>
      </c>
      <c r="B4456" s="1">
        <v>45199</v>
      </c>
      <c r="C4456" t="s">
        <v>38</v>
      </c>
      <c r="D4456" t="s">
        <v>9964</v>
      </c>
      <c r="E4456" t="s">
        <v>46</v>
      </c>
      <c r="F4456" t="s">
        <v>114</v>
      </c>
      <c r="G4456" t="s">
        <v>71</v>
      </c>
      <c r="H4456" t="s">
        <v>195</v>
      </c>
      <c r="I4456">
        <v>1</v>
      </c>
      <c r="J4456">
        <v>14122</v>
      </c>
      <c r="K4456">
        <v>14122</v>
      </c>
      <c r="L4456">
        <v>11624</v>
      </c>
      <c r="M4456">
        <v>2498</v>
      </c>
      <c r="N4456">
        <v>0</v>
      </c>
      <c r="O4456">
        <v>2498</v>
      </c>
      <c r="P4456" t="s">
        <v>14</v>
      </c>
      <c r="Q4456" t="s">
        <v>34</v>
      </c>
      <c r="R4456" t="s">
        <v>35</v>
      </c>
    </row>
    <row r="4457" spans="1:18" x14ac:dyDescent="0.25">
      <c r="A4457" t="s">
        <v>9965</v>
      </c>
      <c r="B4457" s="1">
        <v>45224</v>
      </c>
      <c r="C4457" t="s">
        <v>61</v>
      </c>
      <c r="D4457" t="s">
        <v>9966</v>
      </c>
      <c r="E4457" t="s">
        <v>53</v>
      </c>
      <c r="F4457" t="s">
        <v>76</v>
      </c>
      <c r="G4457" t="s">
        <v>48</v>
      </c>
      <c r="H4457" t="s">
        <v>49</v>
      </c>
      <c r="I4457">
        <v>2</v>
      </c>
      <c r="J4457">
        <v>29570</v>
      </c>
      <c r="K4457">
        <v>59140</v>
      </c>
      <c r="L4457">
        <v>49424</v>
      </c>
      <c r="M4457">
        <v>9716</v>
      </c>
      <c r="N4457">
        <v>5</v>
      </c>
      <c r="O4457">
        <v>9711</v>
      </c>
      <c r="P4457" t="s">
        <v>14</v>
      </c>
      <c r="Q4457" t="s">
        <v>55</v>
      </c>
      <c r="R4457" t="s">
        <v>26</v>
      </c>
    </row>
    <row r="4458" spans="1:18" x14ac:dyDescent="0.25">
      <c r="A4458" t="s">
        <v>9967</v>
      </c>
      <c r="B4458" s="1">
        <v>44653</v>
      </c>
      <c r="C4458" t="s">
        <v>227</v>
      </c>
      <c r="D4458" t="s">
        <v>9968</v>
      </c>
      <c r="E4458" t="s">
        <v>69</v>
      </c>
      <c r="F4458" t="s">
        <v>47</v>
      </c>
      <c r="G4458" t="s">
        <v>23</v>
      </c>
      <c r="H4458" t="s">
        <v>24</v>
      </c>
      <c r="I4458">
        <v>1</v>
      </c>
      <c r="J4458">
        <v>35306</v>
      </c>
      <c r="K4458">
        <v>35306</v>
      </c>
      <c r="L4458">
        <v>27151</v>
      </c>
      <c r="M4458">
        <v>8155</v>
      </c>
      <c r="N4458">
        <v>0</v>
      </c>
      <c r="O4458">
        <v>8155</v>
      </c>
      <c r="P4458" t="s">
        <v>14</v>
      </c>
      <c r="Q4458" t="s">
        <v>25</v>
      </c>
      <c r="R4458" t="s">
        <v>26</v>
      </c>
    </row>
    <row r="4459" spans="1:18" x14ac:dyDescent="0.25">
      <c r="A4459" t="s">
        <v>9969</v>
      </c>
      <c r="B4459" s="1">
        <v>44764</v>
      </c>
      <c r="C4459" t="s">
        <v>97</v>
      </c>
      <c r="D4459" t="s">
        <v>9970</v>
      </c>
      <c r="E4459" t="s">
        <v>46</v>
      </c>
      <c r="F4459" t="s">
        <v>76</v>
      </c>
      <c r="G4459" t="s">
        <v>48</v>
      </c>
      <c r="H4459" t="s">
        <v>49</v>
      </c>
      <c r="I4459">
        <v>4</v>
      </c>
      <c r="J4459">
        <v>7705</v>
      </c>
      <c r="K4459">
        <v>30820</v>
      </c>
      <c r="L4459">
        <v>21319</v>
      </c>
      <c r="M4459">
        <v>9501</v>
      </c>
      <c r="N4459">
        <v>15</v>
      </c>
      <c r="O4459">
        <v>9486</v>
      </c>
      <c r="P4459" t="s">
        <v>14</v>
      </c>
      <c r="Q4459" t="s">
        <v>35</v>
      </c>
      <c r="R4459" t="s">
        <v>26</v>
      </c>
    </row>
    <row r="4460" spans="1:18" x14ac:dyDescent="0.25">
      <c r="A4460" t="s">
        <v>9971</v>
      </c>
      <c r="B4460" s="1">
        <v>44762</v>
      </c>
      <c r="C4460" t="s">
        <v>97</v>
      </c>
      <c r="D4460" t="s">
        <v>9972</v>
      </c>
      <c r="E4460" t="s">
        <v>21</v>
      </c>
      <c r="F4460" t="s">
        <v>22</v>
      </c>
      <c r="G4460" t="s">
        <v>71</v>
      </c>
      <c r="H4460" t="s">
        <v>72</v>
      </c>
      <c r="I4460">
        <v>3</v>
      </c>
      <c r="J4460">
        <v>942</v>
      </c>
      <c r="K4460">
        <v>2826</v>
      </c>
      <c r="L4460">
        <v>2030</v>
      </c>
      <c r="M4460">
        <v>796</v>
      </c>
      <c r="N4460">
        <v>10</v>
      </c>
      <c r="O4460">
        <v>786</v>
      </c>
      <c r="P4460" t="s">
        <v>14</v>
      </c>
      <c r="Q4460" t="s">
        <v>35</v>
      </c>
      <c r="R4460" t="s">
        <v>35</v>
      </c>
    </row>
    <row r="4461" spans="1:18" x14ac:dyDescent="0.25">
      <c r="A4461" t="s">
        <v>9973</v>
      </c>
      <c r="B4461" s="1">
        <v>44564</v>
      </c>
      <c r="C4461" t="s">
        <v>84</v>
      </c>
      <c r="D4461" t="s">
        <v>9974</v>
      </c>
      <c r="E4461" t="s">
        <v>53</v>
      </c>
      <c r="F4461" t="s">
        <v>63</v>
      </c>
      <c r="G4461" t="s">
        <v>23</v>
      </c>
      <c r="H4461" t="s">
        <v>127</v>
      </c>
      <c r="I4461">
        <v>9</v>
      </c>
      <c r="J4461">
        <v>395</v>
      </c>
      <c r="K4461">
        <v>3555</v>
      </c>
      <c r="L4461">
        <v>2679</v>
      </c>
      <c r="M4461">
        <v>876</v>
      </c>
      <c r="N4461">
        <v>0</v>
      </c>
      <c r="O4461">
        <v>876</v>
      </c>
      <c r="P4461" t="s">
        <v>14</v>
      </c>
      <c r="Q4461" t="s">
        <v>55</v>
      </c>
      <c r="R4461" t="s">
        <v>35</v>
      </c>
    </row>
    <row r="4462" spans="1:18" x14ac:dyDescent="0.25">
      <c r="A4462" t="s">
        <v>9975</v>
      </c>
      <c r="B4462" s="1">
        <v>44700</v>
      </c>
      <c r="C4462" t="s">
        <v>140</v>
      </c>
      <c r="D4462" t="s">
        <v>9976</v>
      </c>
      <c r="E4462" t="s">
        <v>69</v>
      </c>
      <c r="F4462" t="s">
        <v>40</v>
      </c>
      <c r="G4462" t="s">
        <v>23</v>
      </c>
      <c r="H4462" t="s">
        <v>41</v>
      </c>
      <c r="I4462">
        <v>8</v>
      </c>
      <c r="J4462">
        <v>45597</v>
      </c>
      <c r="K4462">
        <v>364776</v>
      </c>
      <c r="L4462">
        <v>228199</v>
      </c>
      <c r="M4462">
        <v>136577</v>
      </c>
      <c r="N4462">
        <v>5</v>
      </c>
      <c r="O4462">
        <v>136572</v>
      </c>
      <c r="P4462" t="s">
        <v>14</v>
      </c>
      <c r="Q4462" t="s">
        <v>55</v>
      </c>
      <c r="R4462" t="s">
        <v>26</v>
      </c>
    </row>
    <row r="4463" spans="1:18" x14ac:dyDescent="0.25">
      <c r="A4463" t="s">
        <v>9977</v>
      </c>
      <c r="B4463" s="1">
        <v>45274</v>
      </c>
      <c r="C4463" t="s">
        <v>44</v>
      </c>
      <c r="D4463" t="s">
        <v>9978</v>
      </c>
      <c r="E4463" t="s">
        <v>53</v>
      </c>
      <c r="F4463" t="s">
        <v>22</v>
      </c>
      <c r="G4463" t="s">
        <v>71</v>
      </c>
      <c r="H4463" t="s">
        <v>195</v>
      </c>
      <c r="I4463">
        <v>7</v>
      </c>
      <c r="J4463">
        <v>29025</v>
      </c>
      <c r="K4463">
        <v>203175</v>
      </c>
      <c r="L4463">
        <v>139122</v>
      </c>
      <c r="M4463">
        <v>64053</v>
      </c>
      <c r="N4463">
        <v>5</v>
      </c>
      <c r="O4463">
        <v>64048</v>
      </c>
      <c r="P4463" t="s">
        <v>14</v>
      </c>
      <c r="Q4463" t="s">
        <v>35</v>
      </c>
      <c r="R4463" t="s">
        <v>26</v>
      </c>
    </row>
    <row r="4464" spans="1:18" x14ac:dyDescent="0.25">
      <c r="A4464" t="s">
        <v>9979</v>
      </c>
      <c r="B4464" s="1">
        <v>45516</v>
      </c>
      <c r="C4464" t="s">
        <v>67</v>
      </c>
      <c r="D4464" t="s">
        <v>9980</v>
      </c>
      <c r="E4464" t="s">
        <v>53</v>
      </c>
      <c r="F4464" t="s">
        <v>40</v>
      </c>
      <c r="G4464" t="s">
        <v>48</v>
      </c>
      <c r="H4464" t="s">
        <v>49</v>
      </c>
      <c r="I4464">
        <v>10</v>
      </c>
      <c r="J4464">
        <v>41996</v>
      </c>
      <c r="K4464">
        <v>419960</v>
      </c>
      <c r="L4464">
        <v>274842</v>
      </c>
      <c r="M4464">
        <v>145118</v>
      </c>
      <c r="N4464">
        <v>10</v>
      </c>
      <c r="O4464">
        <v>145108</v>
      </c>
      <c r="P4464" t="s">
        <v>14</v>
      </c>
      <c r="Q4464" t="s">
        <v>34</v>
      </c>
      <c r="R4464" t="s">
        <v>35</v>
      </c>
    </row>
    <row r="4465" spans="1:18" x14ac:dyDescent="0.25">
      <c r="A4465" t="s">
        <v>9981</v>
      </c>
      <c r="B4465" s="1">
        <v>45477</v>
      </c>
      <c r="C4465" t="s">
        <v>97</v>
      </c>
      <c r="D4465" t="s">
        <v>9982</v>
      </c>
      <c r="E4465" t="s">
        <v>46</v>
      </c>
      <c r="F4465" t="s">
        <v>22</v>
      </c>
      <c r="G4465" t="s">
        <v>32</v>
      </c>
      <c r="H4465" t="s">
        <v>173</v>
      </c>
      <c r="I4465">
        <v>8</v>
      </c>
      <c r="J4465">
        <v>21185</v>
      </c>
      <c r="K4465">
        <v>169480</v>
      </c>
      <c r="L4465">
        <v>150951</v>
      </c>
      <c r="M4465">
        <v>18529</v>
      </c>
      <c r="N4465">
        <v>5</v>
      </c>
      <c r="O4465">
        <v>18524</v>
      </c>
      <c r="P4465" t="s">
        <v>14</v>
      </c>
      <c r="Q4465" t="s">
        <v>35</v>
      </c>
      <c r="R4465" t="s">
        <v>35</v>
      </c>
    </row>
    <row r="4466" spans="1:18" x14ac:dyDescent="0.25">
      <c r="A4466" t="s">
        <v>9983</v>
      </c>
      <c r="B4466" s="1">
        <v>44995</v>
      </c>
      <c r="C4466" t="s">
        <v>208</v>
      </c>
      <c r="D4466" t="s">
        <v>9984</v>
      </c>
      <c r="E4466" t="s">
        <v>21</v>
      </c>
      <c r="F4466" t="s">
        <v>70</v>
      </c>
      <c r="G4466" t="s">
        <v>32</v>
      </c>
      <c r="H4466" t="s">
        <v>173</v>
      </c>
      <c r="I4466">
        <v>10</v>
      </c>
      <c r="J4466">
        <v>22031</v>
      </c>
      <c r="K4466">
        <v>220310</v>
      </c>
      <c r="L4466">
        <v>144980</v>
      </c>
      <c r="M4466">
        <v>75330</v>
      </c>
      <c r="N4466">
        <v>15</v>
      </c>
      <c r="O4466">
        <v>75315</v>
      </c>
      <c r="P4466" t="s">
        <v>14</v>
      </c>
      <c r="Q4466" t="s">
        <v>25</v>
      </c>
      <c r="R4466" t="s">
        <v>26</v>
      </c>
    </row>
    <row r="4467" spans="1:18" x14ac:dyDescent="0.25">
      <c r="A4467" t="s">
        <v>9985</v>
      </c>
      <c r="B4467" s="1">
        <v>45163</v>
      </c>
      <c r="C4467" t="s">
        <v>67</v>
      </c>
      <c r="D4467" t="s">
        <v>9986</v>
      </c>
      <c r="E4467" t="s">
        <v>53</v>
      </c>
      <c r="F4467" t="s">
        <v>76</v>
      </c>
      <c r="G4467" t="s">
        <v>32</v>
      </c>
      <c r="H4467" t="s">
        <v>33</v>
      </c>
      <c r="I4467">
        <v>8</v>
      </c>
      <c r="J4467">
        <v>39234</v>
      </c>
      <c r="K4467">
        <v>313872</v>
      </c>
      <c r="L4467">
        <v>262417</v>
      </c>
      <c r="M4467">
        <v>51455</v>
      </c>
      <c r="N4467">
        <v>0</v>
      </c>
      <c r="O4467">
        <v>51455</v>
      </c>
      <c r="P4467" t="s">
        <v>14</v>
      </c>
      <c r="Q4467" t="s">
        <v>25</v>
      </c>
      <c r="R4467" t="s">
        <v>35</v>
      </c>
    </row>
    <row r="4468" spans="1:18" x14ac:dyDescent="0.25">
      <c r="A4468" t="s">
        <v>9987</v>
      </c>
      <c r="B4468" s="1">
        <v>45521</v>
      </c>
      <c r="C4468" t="s">
        <v>67</v>
      </c>
      <c r="D4468" t="s">
        <v>9988</v>
      </c>
      <c r="E4468" t="s">
        <v>21</v>
      </c>
      <c r="F4468" t="s">
        <v>40</v>
      </c>
      <c r="G4468" t="s">
        <v>48</v>
      </c>
      <c r="H4468" t="s">
        <v>64</v>
      </c>
      <c r="I4468">
        <v>8</v>
      </c>
      <c r="J4468">
        <v>4376</v>
      </c>
      <c r="K4468">
        <v>35008</v>
      </c>
      <c r="L4468">
        <v>29798</v>
      </c>
      <c r="M4468">
        <v>5210</v>
      </c>
      <c r="N4468">
        <v>5</v>
      </c>
      <c r="O4468">
        <v>5205</v>
      </c>
      <c r="P4468" t="s">
        <v>14</v>
      </c>
      <c r="Q4468" t="s">
        <v>35</v>
      </c>
      <c r="R4468" t="s">
        <v>35</v>
      </c>
    </row>
    <row r="4469" spans="1:18" x14ac:dyDescent="0.25">
      <c r="A4469" t="s">
        <v>9989</v>
      </c>
      <c r="B4469" s="1">
        <v>45137</v>
      </c>
      <c r="C4469" t="s">
        <v>97</v>
      </c>
      <c r="D4469" t="s">
        <v>9990</v>
      </c>
      <c r="E4469" t="s">
        <v>53</v>
      </c>
      <c r="F4469" t="s">
        <v>47</v>
      </c>
      <c r="G4469" t="s">
        <v>32</v>
      </c>
      <c r="H4469" t="s">
        <v>173</v>
      </c>
      <c r="I4469">
        <v>6</v>
      </c>
      <c r="J4469">
        <v>2098</v>
      </c>
      <c r="K4469">
        <v>12588</v>
      </c>
      <c r="L4469">
        <v>8849</v>
      </c>
      <c r="M4469">
        <v>3739</v>
      </c>
      <c r="N4469">
        <v>10</v>
      </c>
      <c r="O4469">
        <v>3729</v>
      </c>
      <c r="P4469" t="s">
        <v>14</v>
      </c>
      <c r="Q4469" t="s">
        <v>25</v>
      </c>
      <c r="R4469" t="s">
        <v>26</v>
      </c>
    </row>
    <row r="4470" spans="1:18" x14ac:dyDescent="0.25">
      <c r="A4470" t="s">
        <v>9991</v>
      </c>
      <c r="B4470" s="1">
        <v>45452</v>
      </c>
      <c r="C4470" t="s">
        <v>19</v>
      </c>
      <c r="D4470" t="s">
        <v>9992</v>
      </c>
      <c r="E4470" t="s">
        <v>69</v>
      </c>
      <c r="F4470" t="s">
        <v>31</v>
      </c>
      <c r="G4470" t="s">
        <v>48</v>
      </c>
      <c r="H4470" t="s">
        <v>49</v>
      </c>
      <c r="I4470">
        <v>7</v>
      </c>
      <c r="J4470">
        <v>49070</v>
      </c>
      <c r="K4470">
        <v>343490</v>
      </c>
      <c r="L4470">
        <v>258483</v>
      </c>
      <c r="M4470">
        <v>85007</v>
      </c>
      <c r="N4470">
        <v>10</v>
      </c>
      <c r="O4470">
        <v>84997</v>
      </c>
      <c r="P4470" t="s">
        <v>14</v>
      </c>
      <c r="Q4470" t="s">
        <v>55</v>
      </c>
      <c r="R4470" t="s">
        <v>35</v>
      </c>
    </row>
    <row r="4471" spans="1:18" x14ac:dyDescent="0.25">
      <c r="A4471" t="s">
        <v>9993</v>
      </c>
      <c r="B4471" s="1">
        <v>44601</v>
      </c>
      <c r="C4471" t="s">
        <v>29</v>
      </c>
      <c r="D4471" t="s">
        <v>9994</v>
      </c>
      <c r="E4471" t="s">
        <v>69</v>
      </c>
      <c r="F4471" t="s">
        <v>63</v>
      </c>
      <c r="G4471" t="s">
        <v>32</v>
      </c>
      <c r="H4471" t="s">
        <v>118</v>
      </c>
      <c r="I4471">
        <v>2</v>
      </c>
      <c r="J4471">
        <v>21752</v>
      </c>
      <c r="K4471">
        <v>43504</v>
      </c>
      <c r="L4471">
        <v>32634</v>
      </c>
      <c r="M4471">
        <v>10870</v>
      </c>
      <c r="N4471">
        <v>10</v>
      </c>
      <c r="O4471">
        <v>10860</v>
      </c>
      <c r="P4471" t="s">
        <v>14</v>
      </c>
      <c r="Q4471" t="s">
        <v>34</v>
      </c>
      <c r="R4471" t="s">
        <v>26</v>
      </c>
    </row>
    <row r="4472" spans="1:18" x14ac:dyDescent="0.25">
      <c r="A4472" t="s">
        <v>9995</v>
      </c>
      <c r="B4472" s="1">
        <v>44602</v>
      </c>
      <c r="C4472" t="s">
        <v>29</v>
      </c>
      <c r="D4472" t="s">
        <v>9996</v>
      </c>
      <c r="E4472" t="s">
        <v>21</v>
      </c>
      <c r="F4472" t="s">
        <v>70</v>
      </c>
      <c r="G4472" t="s">
        <v>48</v>
      </c>
      <c r="H4472" t="s">
        <v>202</v>
      </c>
      <c r="I4472">
        <v>9</v>
      </c>
      <c r="J4472">
        <v>42486</v>
      </c>
      <c r="K4472">
        <v>382374</v>
      </c>
      <c r="L4472">
        <v>321440</v>
      </c>
      <c r="M4472">
        <v>60934</v>
      </c>
      <c r="N4472">
        <v>0</v>
      </c>
      <c r="O4472">
        <v>60934</v>
      </c>
      <c r="P4472" t="s">
        <v>14</v>
      </c>
      <c r="Q4472" t="s">
        <v>55</v>
      </c>
      <c r="R4472" t="s">
        <v>35</v>
      </c>
    </row>
    <row r="4473" spans="1:18" x14ac:dyDescent="0.25">
      <c r="A4473" t="s">
        <v>9997</v>
      </c>
      <c r="B4473" s="1">
        <v>45344</v>
      </c>
      <c r="C4473" t="s">
        <v>29</v>
      </c>
      <c r="D4473" t="s">
        <v>9998</v>
      </c>
      <c r="E4473" t="s">
        <v>53</v>
      </c>
      <c r="F4473" t="s">
        <v>76</v>
      </c>
      <c r="G4473" t="s">
        <v>48</v>
      </c>
      <c r="H4473" t="s">
        <v>202</v>
      </c>
      <c r="I4473">
        <v>4</v>
      </c>
      <c r="J4473">
        <v>1648</v>
      </c>
      <c r="K4473">
        <v>6592</v>
      </c>
      <c r="L4473">
        <v>4289</v>
      </c>
      <c r="M4473">
        <v>2303</v>
      </c>
      <c r="N4473">
        <v>10</v>
      </c>
      <c r="O4473">
        <v>2293</v>
      </c>
      <c r="P4473" t="s">
        <v>14</v>
      </c>
      <c r="Q4473" t="s">
        <v>34</v>
      </c>
      <c r="R4473" t="s">
        <v>35</v>
      </c>
    </row>
    <row r="4474" spans="1:18" x14ac:dyDescent="0.25">
      <c r="A4474" t="s">
        <v>9999</v>
      </c>
      <c r="B4474" s="1">
        <v>44921</v>
      </c>
      <c r="C4474" t="s">
        <v>44</v>
      </c>
      <c r="D4474" t="s">
        <v>10000</v>
      </c>
      <c r="E4474" t="s">
        <v>53</v>
      </c>
      <c r="F4474" t="s">
        <v>76</v>
      </c>
      <c r="G4474" t="s">
        <v>48</v>
      </c>
      <c r="H4474" t="s">
        <v>49</v>
      </c>
      <c r="I4474">
        <v>10</v>
      </c>
      <c r="J4474">
        <v>12533</v>
      </c>
      <c r="K4474">
        <v>125330</v>
      </c>
      <c r="L4474">
        <v>82906</v>
      </c>
      <c r="M4474">
        <v>42424</v>
      </c>
      <c r="N4474">
        <v>10</v>
      </c>
      <c r="O4474">
        <v>42414</v>
      </c>
      <c r="P4474" t="s">
        <v>14</v>
      </c>
      <c r="Q4474" t="s">
        <v>55</v>
      </c>
      <c r="R4474" t="s">
        <v>26</v>
      </c>
    </row>
    <row r="4475" spans="1:18" x14ac:dyDescent="0.25">
      <c r="A4475" t="s">
        <v>10001</v>
      </c>
      <c r="B4475" s="1">
        <v>45431</v>
      </c>
      <c r="C4475" t="s">
        <v>140</v>
      </c>
      <c r="D4475" t="s">
        <v>10002</v>
      </c>
      <c r="E4475" t="s">
        <v>69</v>
      </c>
      <c r="F4475" t="s">
        <v>63</v>
      </c>
      <c r="G4475" t="s">
        <v>48</v>
      </c>
      <c r="H4475" t="s">
        <v>54</v>
      </c>
      <c r="I4475">
        <v>4</v>
      </c>
      <c r="J4475">
        <v>28506</v>
      </c>
      <c r="K4475">
        <v>114024</v>
      </c>
      <c r="L4475">
        <v>84790</v>
      </c>
      <c r="M4475">
        <v>29234</v>
      </c>
      <c r="N4475">
        <v>5</v>
      </c>
      <c r="O4475">
        <v>29229</v>
      </c>
      <c r="P4475" t="s">
        <v>14</v>
      </c>
      <c r="Q4475" t="s">
        <v>25</v>
      </c>
      <c r="R4475" t="s">
        <v>35</v>
      </c>
    </row>
    <row r="4476" spans="1:18" x14ac:dyDescent="0.25">
      <c r="A4476" t="s">
        <v>10003</v>
      </c>
      <c r="B4476" s="1">
        <v>44615</v>
      </c>
      <c r="C4476" t="s">
        <v>29</v>
      </c>
      <c r="D4476" t="s">
        <v>10004</v>
      </c>
      <c r="E4476" t="s">
        <v>53</v>
      </c>
      <c r="F4476" t="s">
        <v>31</v>
      </c>
      <c r="G4476" t="s">
        <v>23</v>
      </c>
      <c r="H4476" t="s">
        <v>41</v>
      </c>
      <c r="I4476">
        <v>4</v>
      </c>
      <c r="J4476">
        <v>7196</v>
      </c>
      <c r="K4476">
        <v>28784</v>
      </c>
      <c r="L4476">
        <v>18313</v>
      </c>
      <c r="M4476">
        <v>10471</v>
      </c>
      <c r="N4476">
        <v>5</v>
      </c>
      <c r="O4476">
        <v>10466</v>
      </c>
      <c r="P4476" t="s">
        <v>14</v>
      </c>
      <c r="Q4476" t="s">
        <v>35</v>
      </c>
      <c r="R4476" t="s">
        <v>35</v>
      </c>
    </row>
    <row r="4477" spans="1:18" x14ac:dyDescent="0.25">
      <c r="A4477" t="s">
        <v>10005</v>
      </c>
      <c r="B4477" s="1">
        <v>45516</v>
      </c>
      <c r="C4477" t="s">
        <v>67</v>
      </c>
      <c r="D4477" t="s">
        <v>10006</v>
      </c>
      <c r="E4477" t="s">
        <v>53</v>
      </c>
      <c r="F4477" t="s">
        <v>76</v>
      </c>
      <c r="G4477" t="s">
        <v>71</v>
      </c>
      <c r="H4477" t="s">
        <v>111</v>
      </c>
      <c r="I4477">
        <v>7</v>
      </c>
      <c r="J4477">
        <v>34086</v>
      </c>
      <c r="K4477">
        <v>238602</v>
      </c>
      <c r="L4477">
        <v>187594</v>
      </c>
      <c r="M4477">
        <v>51008</v>
      </c>
      <c r="N4477">
        <v>10</v>
      </c>
      <c r="O4477">
        <v>50998</v>
      </c>
      <c r="P4477" t="s">
        <v>14</v>
      </c>
      <c r="Q4477" t="s">
        <v>35</v>
      </c>
      <c r="R4477" t="s">
        <v>26</v>
      </c>
    </row>
    <row r="4478" spans="1:18" x14ac:dyDescent="0.25">
      <c r="A4478" t="s">
        <v>10007</v>
      </c>
      <c r="B4478" s="1">
        <v>44850</v>
      </c>
      <c r="C4478" t="s">
        <v>61</v>
      </c>
      <c r="D4478" t="s">
        <v>10008</v>
      </c>
      <c r="E4478" t="s">
        <v>53</v>
      </c>
      <c r="F4478" t="s">
        <v>114</v>
      </c>
      <c r="G4478" t="s">
        <v>71</v>
      </c>
      <c r="H4478" t="s">
        <v>81</v>
      </c>
      <c r="I4478">
        <v>4</v>
      </c>
      <c r="J4478">
        <v>6566</v>
      </c>
      <c r="K4478">
        <v>26264</v>
      </c>
      <c r="L4478">
        <v>18295</v>
      </c>
      <c r="M4478">
        <v>7969</v>
      </c>
      <c r="N4478">
        <v>5</v>
      </c>
      <c r="O4478">
        <v>7964</v>
      </c>
      <c r="P4478" t="s">
        <v>14</v>
      </c>
      <c r="Q4478" t="s">
        <v>55</v>
      </c>
      <c r="R4478" t="s">
        <v>35</v>
      </c>
    </row>
    <row r="4479" spans="1:18" x14ac:dyDescent="0.25">
      <c r="A4479" t="s">
        <v>10009</v>
      </c>
      <c r="B4479" s="1">
        <v>44583</v>
      </c>
      <c r="C4479" t="s">
        <v>84</v>
      </c>
      <c r="D4479" t="s">
        <v>10010</v>
      </c>
      <c r="E4479" t="s">
        <v>69</v>
      </c>
      <c r="F4479" t="s">
        <v>31</v>
      </c>
      <c r="G4479" t="s">
        <v>48</v>
      </c>
      <c r="H4479" t="s">
        <v>54</v>
      </c>
      <c r="I4479">
        <v>10</v>
      </c>
      <c r="J4479">
        <v>47532</v>
      </c>
      <c r="K4479">
        <v>475320</v>
      </c>
      <c r="L4479">
        <v>310592</v>
      </c>
      <c r="M4479">
        <v>164728</v>
      </c>
      <c r="N4479">
        <v>10</v>
      </c>
      <c r="O4479">
        <v>164718</v>
      </c>
      <c r="P4479" t="s">
        <v>14</v>
      </c>
      <c r="Q4479" t="s">
        <v>55</v>
      </c>
      <c r="R4479" t="s">
        <v>26</v>
      </c>
    </row>
    <row r="4480" spans="1:18" x14ac:dyDescent="0.25">
      <c r="A4480" t="s">
        <v>10011</v>
      </c>
      <c r="B4480" s="1">
        <v>44898</v>
      </c>
      <c r="C4480" t="s">
        <v>44</v>
      </c>
      <c r="D4480" t="s">
        <v>10012</v>
      </c>
      <c r="E4480" t="s">
        <v>53</v>
      </c>
      <c r="F4480" t="s">
        <v>22</v>
      </c>
      <c r="G4480" t="s">
        <v>71</v>
      </c>
      <c r="H4480" t="s">
        <v>81</v>
      </c>
      <c r="I4480">
        <v>9</v>
      </c>
      <c r="J4480">
        <v>37814</v>
      </c>
      <c r="K4480">
        <v>340326</v>
      </c>
      <c r="L4480">
        <v>271357</v>
      </c>
      <c r="M4480">
        <v>68969</v>
      </c>
      <c r="N4480">
        <v>15</v>
      </c>
      <c r="O4480">
        <v>68954</v>
      </c>
      <c r="P4480" t="s">
        <v>14</v>
      </c>
      <c r="Q4480" t="s">
        <v>55</v>
      </c>
      <c r="R4480" t="s">
        <v>26</v>
      </c>
    </row>
    <row r="4481" spans="1:18" x14ac:dyDescent="0.25">
      <c r="A4481" t="s">
        <v>10013</v>
      </c>
      <c r="B4481" s="1">
        <v>45079</v>
      </c>
      <c r="C4481" t="s">
        <v>19</v>
      </c>
      <c r="D4481" t="s">
        <v>10014</v>
      </c>
      <c r="E4481" t="s">
        <v>69</v>
      </c>
      <c r="F4481" t="s">
        <v>76</v>
      </c>
      <c r="G4481" t="s">
        <v>32</v>
      </c>
      <c r="H4481" t="s">
        <v>77</v>
      </c>
      <c r="I4481">
        <v>2</v>
      </c>
      <c r="J4481">
        <v>46529</v>
      </c>
      <c r="K4481">
        <v>93058</v>
      </c>
      <c r="L4481">
        <v>66904</v>
      </c>
      <c r="M4481">
        <v>26154</v>
      </c>
      <c r="N4481">
        <v>0</v>
      </c>
      <c r="O4481">
        <v>26154</v>
      </c>
      <c r="P4481" t="s">
        <v>14</v>
      </c>
      <c r="Q4481" t="s">
        <v>34</v>
      </c>
      <c r="R4481" t="s">
        <v>26</v>
      </c>
    </row>
    <row r="4482" spans="1:18" x14ac:dyDescent="0.25">
      <c r="A4482" t="s">
        <v>10015</v>
      </c>
      <c r="B4482" s="1">
        <v>45220</v>
      </c>
      <c r="C4482" t="s">
        <v>61</v>
      </c>
      <c r="D4482" t="s">
        <v>10016</v>
      </c>
      <c r="E4482" t="s">
        <v>69</v>
      </c>
      <c r="F4482" t="s">
        <v>63</v>
      </c>
      <c r="G4482" t="s">
        <v>48</v>
      </c>
      <c r="H4482" t="s">
        <v>64</v>
      </c>
      <c r="I4482">
        <v>2</v>
      </c>
      <c r="J4482">
        <v>7885</v>
      </c>
      <c r="K4482">
        <v>15770</v>
      </c>
      <c r="L4482">
        <v>12605</v>
      </c>
      <c r="M4482">
        <v>3165</v>
      </c>
      <c r="N4482">
        <v>5</v>
      </c>
      <c r="O4482">
        <v>3160</v>
      </c>
      <c r="P4482" t="s">
        <v>14</v>
      </c>
      <c r="Q4482" t="s">
        <v>34</v>
      </c>
      <c r="R4482" t="s">
        <v>35</v>
      </c>
    </row>
    <row r="4483" spans="1:18" x14ac:dyDescent="0.25">
      <c r="A4483" t="s">
        <v>10017</v>
      </c>
      <c r="B4483" s="1">
        <v>45420</v>
      </c>
      <c r="C4483" t="s">
        <v>140</v>
      </c>
      <c r="D4483" t="s">
        <v>10018</v>
      </c>
      <c r="E4483" t="s">
        <v>53</v>
      </c>
      <c r="F4483" t="s">
        <v>63</v>
      </c>
      <c r="G4483" t="s">
        <v>32</v>
      </c>
      <c r="H4483" t="s">
        <v>33</v>
      </c>
      <c r="I4483">
        <v>6</v>
      </c>
      <c r="J4483">
        <v>36374</v>
      </c>
      <c r="K4483">
        <v>218244</v>
      </c>
      <c r="L4483">
        <v>171913</v>
      </c>
      <c r="M4483">
        <v>46331</v>
      </c>
      <c r="N4483">
        <v>0</v>
      </c>
      <c r="O4483">
        <v>46331</v>
      </c>
      <c r="P4483" t="s">
        <v>14</v>
      </c>
      <c r="Q4483" t="s">
        <v>35</v>
      </c>
      <c r="R4483" t="s">
        <v>35</v>
      </c>
    </row>
    <row r="4484" spans="1:18" x14ac:dyDescent="0.25">
      <c r="A4484" t="s">
        <v>10019</v>
      </c>
      <c r="B4484" s="1">
        <v>45148</v>
      </c>
      <c r="C4484" t="s">
        <v>67</v>
      </c>
      <c r="D4484" t="s">
        <v>10020</v>
      </c>
      <c r="E4484" t="s">
        <v>69</v>
      </c>
      <c r="F4484" t="s">
        <v>47</v>
      </c>
      <c r="G4484" t="s">
        <v>32</v>
      </c>
      <c r="H4484" t="s">
        <v>33</v>
      </c>
      <c r="I4484">
        <v>1</v>
      </c>
      <c r="J4484">
        <v>8420</v>
      </c>
      <c r="K4484">
        <v>8420</v>
      </c>
      <c r="L4484">
        <v>6973</v>
      </c>
      <c r="M4484">
        <v>1447</v>
      </c>
      <c r="N4484">
        <v>10</v>
      </c>
      <c r="O4484">
        <v>1437</v>
      </c>
      <c r="P4484" t="s">
        <v>14</v>
      </c>
      <c r="Q4484" t="s">
        <v>25</v>
      </c>
      <c r="R4484" t="s">
        <v>35</v>
      </c>
    </row>
    <row r="4485" spans="1:18" x14ac:dyDescent="0.25">
      <c r="A4485" t="s">
        <v>10021</v>
      </c>
      <c r="B4485" s="1">
        <v>45214</v>
      </c>
      <c r="C4485" t="s">
        <v>61</v>
      </c>
      <c r="D4485" t="s">
        <v>10022</v>
      </c>
      <c r="E4485" t="s">
        <v>53</v>
      </c>
      <c r="F4485" t="s">
        <v>40</v>
      </c>
      <c r="G4485" t="s">
        <v>32</v>
      </c>
      <c r="H4485" t="s">
        <v>77</v>
      </c>
      <c r="I4485">
        <v>9</v>
      </c>
      <c r="J4485">
        <v>46810</v>
      </c>
      <c r="K4485">
        <v>421290</v>
      </c>
      <c r="L4485">
        <v>270949</v>
      </c>
      <c r="M4485">
        <v>150341</v>
      </c>
      <c r="N4485">
        <v>0</v>
      </c>
      <c r="O4485">
        <v>150341</v>
      </c>
      <c r="P4485" t="s">
        <v>14</v>
      </c>
      <c r="Q4485" t="s">
        <v>34</v>
      </c>
      <c r="R4485" t="s">
        <v>26</v>
      </c>
    </row>
    <row r="4486" spans="1:18" x14ac:dyDescent="0.25">
      <c r="A4486" t="s">
        <v>10023</v>
      </c>
      <c r="B4486" s="1">
        <v>44828</v>
      </c>
      <c r="C4486" t="s">
        <v>38</v>
      </c>
      <c r="D4486" t="s">
        <v>10024</v>
      </c>
      <c r="E4486" t="s">
        <v>69</v>
      </c>
      <c r="F4486" t="s">
        <v>76</v>
      </c>
      <c r="G4486" t="s">
        <v>71</v>
      </c>
      <c r="H4486" t="s">
        <v>195</v>
      </c>
      <c r="I4486">
        <v>6</v>
      </c>
      <c r="J4486">
        <v>31130</v>
      </c>
      <c r="K4486">
        <v>186780</v>
      </c>
      <c r="L4486">
        <v>158162</v>
      </c>
      <c r="M4486">
        <v>28618</v>
      </c>
      <c r="N4486">
        <v>10</v>
      </c>
      <c r="O4486">
        <v>28608</v>
      </c>
      <c r="P4486" t="s">
        <v>14</v>
      </c>
      <c r="Q4486" t="s">
        <v>35</v>
      </c>
      <c r="R4486" t="s">
        <v>26</v>
      </c>
    </row>
    <row r="4487" spans="1:18" x14ac:dyDescent="0.25">
      <c r="A4487" t="s">
        <v>10025</v>
      </c>
      <c r="B4487" s="1">
        <v>44847</v>
      </c>
      <c r="C4487" t="s">
        <v>61</v>
      </c>
      <c r="D4487" t="s">
        <v>10026</v>
      </c>
      <c r="E4487" t="s">
        <v>46</v>
      </c>
      <c r="F4487" t="s">
        <v>63</v>
      </c>
      <c r="G4487" t="s">
        <v>23</v>
      </c>
      <c r="H4487" t="s">
        <v>41</v>
      </c>
      <c r="I4487">
        <v>6</v>
      </c>
      <c r="J4487">
        <v>22552</v>
      </c>
      <c r="K4487">
        <v>135312</v>
      </c>
      <c r="L4487">
        <v>89431</v>
      </c>
      <c r="M4487">
        <v>45881</v>
      </c>
      <c r="N4487">
        <v>15</v>
      </c>
      <c r="O4487">
        <v>45866</v>
      </c>
      <c r="P4487" t="s">
        <v>14</v>
      </c>
      <c r="Q4487" t="s">
        <v>25</v>
      </c>
      <c r="R4487" t="s">
        <v>35</v>
      </c>
    </row>
    <row r="4488" spans="1:18" x14ac:dyDescent="0.25">
      <c r="A4488" t="s">
        <v>10027</v>
      </c>
      <c r="B4488" s="1">
        <v>45124</v>
      </c>
      <c r="C4488" t="s">
        <v>97</v>
      </c>
      <c r="D4488" t="s">
        <v>10028</v>
      </c>
      <c r="E4488" t="s">
        <v>53</v>
      </c>
      <c r="F4488" t="s">
        <v>70</v>
      </c>
      <c r="G4488" t="s">
        <v>32</v>
      </c>
      <c r="H4488" t="s">
        <v>118</v>
      </c>
      <c r="I4488">
        <v>5</v>
      </c>
      <c r="J4488">
        <v>32220</v>
      </c>
      <c r="K4488">
        <v>161100</v>
      </c>
      <c r="L4488">
        <v>120965</v>
      </c>
      <c r="M4488">
        <v>40135</v>
      </c>
      <c r="N4488">
        <v>5</v>
      </c>
      <c r="O4488">
        <v>40130</v>
      </c>
      <c r="P4488" t="s">
        <v>14</v>
      </c>
      <c r="Q4488" t="s">
        <v>25</v>
      </c>
      <c r="R4488" t="s">
        <v>26</v>
      </c>
    </row>
    <row r="4489" spans="1:18" x14ac:dyDescent="0.25">
      <c r="A4489" t="s">
        <v>10029</v>
      </c>
      <c r="B4489" s="1">
        <v>44730</v>
      </c>
      <c r="C4489" t="s">
        <v>19</v>
      </c>
      <c r="D4489" t="s">
        <v>10030</v>
      </c>
      <c r="E4489" t="s">
        <v>69</v>
      </c>
      <c r="F4489" t="s">
        <v>31</v>
      </c>
      <c r="G4489" t="s">
        <v>32</v>
      </c>
      <c r="H4489" t="s">
        <v>118</v>
      </c>
      <c r="I4489">
        <v>9</v>
      </c>
      <c r="J4489">
        <v>20540</v>
      </c>
      <c r="K4489">
        <v>184860</v>
      </c>
      <c r="L4489">
        <v>134695</v>
      </c>
      <c r="M4489">
        <v>50165</v>
      </c>
      <c r="N4489">
        <v>5</v>
      </c>
      <c r="O4489">
        <v>50160</v>
      </c>
      <c r="P4489" t="s">
        <v>14</v>
      </c>
      <c r="Q4489" t="s">
        <v>34</v>
      </c>
      <c r="R4489" t="s">
        <v>35</v>
      </c>
    </row>
    <row r="4490" spans="1:18" x14ac:dyDescent="0.25">
      <c r="A4490" t="s">
        <v>10031</v>
      </c>
      <c r="B4490" s="1">
        <v>44912</v>
      </c>
      <c r="C4490" t="s">
        <v>44</v>
      </c>
      <c r="D4490" t="s">
        <v>10032</v>
      </c>
      <c r="E4490" t="s">
        <v>21</v>
      </c>
      <c r="F4490" t="s">
        <v>47</v>
      </c>
      <c r="G4490" t="s">
        <v>23</v>
      </c>
      <c r="H4490" t="s">
        <v>24</v>
      </c>
      <c r="I4490">
        <v>1</v>
      </c>
      <c r="J4490">
        <v>13062</v>
      </c>
      <c r="K4490">
        <v>13062</v>
      </c>
      <c r="L4490">
        <v>11130</v>
      </c>
      <c r="M4490">
        <v>1932</v>
      </c>
      <c r="N4490">
        <v>0</v>
      </c>
      <c r="O4490">
        <v>1932</v>
      </c>
      <c r="P4490" t="s">
        <v>14</v>
      </c>
      <c r="Q4490" t="s">
        <v>25</v>
      </c>
      <c r="R4490" t="s">
        <v>26</v>
      </c>
    </row>
    <row r="4491" spans="1:18" x14ac:dyDescent="0.25">
      <c r="A4491" t="s">
        <v>10033</v>
      </c>
      <c r="B4491" s="1">
        <v>45054</v>
      </c>
      <c r="C4491" t="s">
        <v>140</v>
      </c>
      <c r="D4491" t="s">
        <v>10034</v>
      </c>
      <c r="E4491" t="s">
        <v>46</v>
      </c>
      <c r="F4491" t="s">
        <v>63</v>
      </c>
      <c r="G4491" t="s">
        <v>32</v>
      </c>
      <c r="H4491" t="s">
        <v>77</v>
      </c>
      <c r="I4491">
        <v>5</v>
      </c>
      <c r="J4491">
        <v>44499</v>
      </c>
      <c r="K4491">
        <v>222495</v>
      </c>
      <c r="L4491">
        <v>169261</v>
      </c>
      <c r="M4491">
        <v>53234</v>
      </c>
      <c r="N4491">
        <v>0</v>
      </c>
      <c r="O4491">
        <v>53234</v>
      </c>
      <c r="P4491" t="s">
        <v>14</v>
      </c>
      <c r="Q4491" t="s">
        <v>34</v>
      </c>
      <c r="R4491" t="s">
        <v>35</v>
      </c>
    </row>
    <row r="4492" spans="1:18" x14ac:dyDescent="0.25">
      <c r="A4492" t="s">
        <v>10035</v>
      </c>
      <c r="B4492" s="1">
        <v>45400</v>
      </c>
      <c r="C4492" t="s">
        <v>227</v>
      </c>
      <c r="D4492" t="s">
        <v>10036</v>
      </c>
      <c r="E4492" t="s">
        <v>53</v>
      </c>
      <c r="F4492" t="s">
        <v>40</v>
      </c>
      <c r="G4492" t="s">
        <v>48</v>
      </c>
      <c r="H4492" t="s">
        <v>64</v>
      </c>
      <c r="I4492">
        <v>5</v>
      </c>
      <c r="J4492">
        <v>21598</v>
      </c>
      <c r="K4492">
        <v>107990</v>
      </c>
      <c r="L4492">
        <v>69795</v>
      </c>
      <c r="M4492">
        <v>38195</v>
      </c>
      <c r="N4492">
        <v>5</v>
      </c>
      <c r="O4492">
        <v>38190</v>
      </c>
      <c r="P4492" t="s">
        <v>14</v>
      </c>
      <c r="Q4492" t="s">
        <v>55</v>
      </c>
      <c r="R4492" t="s">
        <v>35</v>
      </c>
    </row>
    <row r="4493" spans="1:18" x14ac:dyDescent="0.25">
      <c r="A4493" t="s">
        <v>10037</v>
      </c>
      <c r="B4493" s="1">
        <v>44603</v>
      </c>
      <c r="C4493" t="s">
        <v>29</v>
      </c>
      <c r="D4493" t="s">
        <v>10038</v>
      </c>
      <c r="E4493" t="s">
        <v>69</v>
      </c>
      <c r="F4493" t="s">
        <v>114</v>
      </c>
      <c r="G4493" t="s">
        <v>23</v>
      </c>
      <c r="H4493" t="s">
        <v>41</v>
      </c>
      <c r="I4493">
        <v>6</v>
      </c>
      <c r="J4493">
        <v>34801</v>
      </c>
      <c r="K4493">
        <v>208806</v>
      </c>
      <c r="L4493">
        <v>157758</v>
      </c>
      <c r="M4493">
        <v>51048</v>
      </c>
      <c r="N4493">
        <v>5</v>
      </c>
      <c r="O4493">
        <v>51043</v>
      </c>
      <c r="P4493" t="s">
        <v>14</v>
      </c>
      <c r="Q4493" t="s">
        <v>55</v>
      </c>
      <c r="R4493" t="s">
        <v>35</v>
      </c>
    </row>
    <row r="4494" spans="1:18" x14ac:dyDescent="0.25">
      <c r="A4494" t="s">
        <v>10039</v>
      </c>
      <c r="B4494" s="1">
        <v>44834</v>
      </c>
      <c r="C4494" t="s">
        <v>38</v>
      </c>
      <c r="D4494" t="s">
        <v>10040</v>
      </c>
      <c r="E4494" t="s">
        <v>46</v>
      </c>
      <c r="F4494" t="s">
        <v>47</v>
      </c>
      <c r="G4494" t="s">
        <v>32</v>
      </c>
      <c r="H4494" t="s">
        <v>118</v>
      </c>
      <c r="I4494">
        <v>5</v>
      </c>
      <c r="J4494">
        <v>601</v>
      </c>
      <c r="K4494">
        <v>3005</v>
      </c>
      <c r="L4494">
        <v>2314</v>
      </c>
      <c r="M4494">
        <v>691</v>
      </c>
      <c r="N4494">
        <v>10</v>
      </c>
      <c r="O4494">
        <v>681</v>
      </c>
      <c r="P4494" t="s">
        <v>14</v>
      </c>
      <c r="Q4494" t="s">
        <v>25</v>
      </c>
      <c r="R4494" t="s">
        <v>35</v>
      </c>
    </row>
    <row r="4495" spans="1:18" x14ac:dyDescent="0.25">
      <c r="A4495" t="s">
        <v>10041</v>
      </c>
      <c r="B4495" s="1">
        <v>44878</v>
      </c>
      <c r="C4495" t="s">
        <v>133</v>
      </c>
      <c r="D4495" t="s">
        <v>10042</v>
      </c>
      <c r="E4495" t="s">
        <v>21</v>
      </c>
      <c r="F4495" t="s">
        <v>31</v>
      </c>
      <c r="G4495" t="s">
        <v>71</v>
      </c>
      <c r="H4495" t="s">
        <v>81</v>
      </c>
      <c r="I4495">
        <v>9</v>
      </c>
      <c r="J4495">
        <v>21669</v>
      </c>
      <c r="K4495">
        <v>195021</v>
      </c>
      <c r="L4495">
        <v>126422</v>
      </c>
      <c r="M4495">
        <v>68599</v>
      </c>
      <c r="N4495">
        <v>10</v>
      </c>
      <c r="O4495">
        <v>68589</v>
      </c>
      <c r="P4495" t="s">
        <v>14</v>
      </c>
      <c r="Q4495" t="s">
        <v>34</v>
      </c>
      <c r="R4495" t="s">
        <v>26</v>
      </c>
    </row>
    <row r="4496" spans="1:18" x14ac:dyDescent="0.25">
      <c r="A4496" t="s">
        <v>10043</v>
      </c>
      <c r="B4496" s="1">
        <v>44969</v>
      </c>
      <c r="C4496" t="s">
        <v>29</v>
      </c>
      <c r="D4496" t="s">
        <v>10044</v>
      </c>
      <c r="E4496" t="s">
        <v>69</v>
      </c>
      <c r="F4496" t="s">
        <v>63</v>
      </c>
      <c r="G4496" t="s">
        <v>32</v>
      </c>
      <c r="H4496" t="s">
        <v>173</v>
      </c>
      <c r="I4496">
        <v>10</v>
      </c>
      <c r="J4496">
        <v>20170</v>
      </c>
      <c r="K4496">
        <v>201700</v>
      </c>
      <c r="L4496">
        <v>174622</v>
      </c>
      <c r="M4496">
        <v>27078</v>
      </c>
      <c r="N4496">
        <v>10</v>
      </c>
      <c r="O4496">
        <v>27068</v>
      </c>
      <c r="P4496" t="s">
        <v>14</v>
      </c>
      <c r="Q4496" t="s">
        <v>35</v>
      </c>
      <c r="R4496" t="s">
        <v>35</v>
      </c>
    </row>
    <row r="4497" spans="1:18" x14ac:dyDescent="0.25">
      <c r="A4497" t="s">
        <v>10045</v>
      </c>
      <c r="B4497" s="1">
        <v>44632</v>
      </c>
      <c r="C4497" t="s">
        <v>208</v>
      </c>
      <c r="D4497" t="s">
        <v>10046</v>
      </c>
      <c r="E4497" t="s">
        <v>46</v>
      </c>
      <c r="F4497" t="s">
        <v>114</v>
      </c>
      <c r="G4497" t="s">
        <v>48</v>
      </c>
      <c r="H4497" t="s">
        <v>54</v>
      </c>
      <c r="I4497">
        <v>7</v>
      </c>
      <c r="J4497">
        <v>49522</v>
      </c>
      <c r="K4497">
        <v>346654</v>
      </c>
      <c r="L4497">
        <v>300740</v>
      </c>
      <c r="M4497">
        <v>45914</v>
      </c>
      <c r="N4497">
        <v>5</v>
      </c>
      <c r="O4497">
        <v>45909</v>
      </c>
      <c r="P4497" t="s">
        <v>14</v>
      </c>
      <c r="Q4497" t="s">
        <v>55</v>
      </c>
      <c r="R4497" t="s">
        <v>26</v>
      </c>
    </row>
    <row r="4498" spans="1:18" x14ac:dyDescent="0.25">
      <c r="A4498" t="s">
        <v>10047</v>
      </c>
      <c r="B4498" s="1">
        <v>45383</v>
      </c>
      <c r="C4498" t="s">
        <v>227</v>
      </c>
      <c r="D4498" t="s">
        <v>10048</v>
      </c>
      <c r="E4498" t="s">
        <v>46</v>
      </c>
      <c r="F4498" t="s">
        <v>70</v>
      </c>
      <c r="G4498" t="s">
        <v>23</v>
      </c>
      <c r="H4498" t="s">
        <v>24</v>
      </c>
      <c r="I4498">
        <v>5</v>
      </c>
      <c r="J4498">
        <v>28752</v>
      </c>
      <c r="K4498">
        <v>143760</v>
      </c>
      <c r="L4498">
        <v>96999</v>
      </c>
      <c r="M4498">
        <v>46761</v>
      </c>
      <c r="N4498">
        <v>0</v>
      </c>
      <c r="O4498">
        <v>46761</v>
      </c>
      <c r="P4498" t="s">
        <v>14</v>
      </c>
      <c r="Q4498" t="s">
        <v>34</v>
      </c>
      <c r="R4498" t="s">
        <v>35</v>
      </c>
    </row>
    <row r="4499" spans="1:18" x14ac:dyDescent="0.25">
      <c r="A4499" t="s">
        <v>10049</v>
      </c>
      <c r="B4499" s="1">
        <v>44804</v>
      </c>
      <c r="C4499" t="s">
        <v>67</v>
      </c>
      <c r="D4499" t="s">
        <v>10050</v>
      </c>
      <c r="E4499" t="s">
        <v>46</v>
      </c>
      <c r="F4499" t="s">
        <v>22</v>
      </c>
      <c r="G4499" t="s">
        <v>23</v>
      </c>
      <c r="H4499" t="s">
        <v>41</v>
      </c>
      <c r="I4499">
        <v>3</v>
      </c>
      <c r="J4499">
        <v>17974</v>
      </c>
      <c r="K4499">
        <v>53922</v>
      </c>
      <c r="L4499">
        <v>33317</v>
      </c>
      <c r="M4499">
        <v>20605</v>
      </c>
      <c r="N4499">
        <v>15</v>
      </c>
      <c r="O4499">
        <v>20590</v>
      </c>
      <c r="P4499" t="s">
        <v>14</v>
      </c>
      <c r="Q4499" t="s">
        <v>34</v>
      </c>
      <c r="R4499" t="s">
        <v>35</v>
      </c>
    </row>
    <row r="4500" spans="1:18" x14ac:dyDescent="0.25">
      <c r="A4500" t="s">
        <v>10051</v>
      </c>
      <c r="B4500" s="1">
        <v>44661</v>
      </c>
      <c r="C4500" t="s">
        <v>227</v>
      </c>
      <c r="D4500" t="s">
        <v>10052</v>
      </c>
      <c r="E4500" t="s">
        <v>53</v>
      </c>
      <c r="F4500" t="s">
        <v>22</v>
      </c>
      <c r="G4500" t="s">
        <v>48</v>
      </c>
      <c r="H4500" t="s">
        <v>54</v>
      </c>
      <c r="I4500">
        <v>9</v>
      </c>
      <c r="J4500">
        <v>23322</v>
      </c>
      <c r="K4500">
        <v>209898</v>
      </c>
      <c r="L4500">
        <v>128759</v>
      </c>
      <c r="M4500">
        <v>81139</v>
      </c>
      <c r="N4500">
        <v>10</v>
      </c>
      <c r="O4500">
        <v>81129</v>
      </c>
      <c r="P4500" t="s">
        <v>14</v>
      </c>
      <c r="Q4500" t="s">
        <v>35</v>
      </c>
      <c r="R4500" t="s">
        <v>26</v>
      </c>
    </row>
    <row r="4501" spans="1:18" x14ac:dyDescent="0.25">
      <c r="A4501" t="s">
        <v>10053</v>
      </c>
      <c r="B4501" s="1">
        <v>45178</v>
      </c>
      <c r="C4501" t="s">
        <v>38</v>
      </c>
      <c r="D4501" t="s">
        <v>10054</v>
      </c>
      <c r="E4501" t="s">
        <v>21</v>
      </c>
      <c r="F4501" t="s">
        <v>31</v>
      </c>
      <c r="G4501" t="s">
        <v>71</v>
      </c>
      <c r="H4501" t="s">
        <v>81</v>
      </c>
      <c r="I4501">
        <v>8</v>
      </c>
      <c r="J4501">
        <v>7948</v>
      </c>
      <c r="K4501">
        <v>63584</v>
      </c>
      <c r="L4501">
        <v>51694</v>
      </c>
      <c r="M4501">
        <v>11890</v>
      </c>
      <c r="N4501">
        <v>10</v>
      </c>
      <c r="O4501">
        <v>11880</v>
      </c>
      <c r="P4501" t="s">
        <v>14</v>
      </c>
      <c r="Q4501" t="s">
        <v>25</v>
      </c>
      <c r="R4501" t="s">
        <v>26</v>
      </c>
    </row>
    <row r="4502" spans="1:18" x14ac:dyDescent="0.25">
      <c r="A4502" t="s">
        <v>10055</v>
      </c>
      <c r="B4502" s="1">
        <v>45327</v>
      </c>
      <c r="C4502" t="s">
        <v>29</v>
      </c>
      <c r="D4502" t="s">
        <v>10056</v>
      </c>
      <c r="E4502" t="s">
        <v>69</v>
      </c>
      <c r="F4502" t="s">
        <v>70</v>
      </c>
      <c r="G4502" t="s">
        <v>71</v>
      </c>
      <c r="H4502" t="s">
        <v>111</v>
      </c>
      <c r="I4502">
        <v>8</v>
      </c>
      <c r="J4502">
        <v>765</v>
      </c>
      <c r="K4502">
        <v>6120</v>
      </c>
      <c r="L4502">
        <v>4922</v>
      </c>
      <c r="M4502">
        <v>1198</v>
      </c>
      <c r="N4502">
        <v>5</v>
      </c>
      <c r="O4502">
        <v>1193</v>
      </c>
      <c r="P4502" t="s">
        <v>14</v>
      </c>
      <c r="Q4502" t="s">
        <v>34</v>
      </c>
      <c r="R4502" t="s">
        <v>35</v>
      </c>
    </row>
    <row r="4503" spans="1:18" x14ac:dyDescent="0.25">
      <c r="A4503" t="s">
        <v>10057</v>
      </c>
      <c r="B4503" s="1">
        <v>45408</v>
      </c>
      <c r="C4503" t="s">
        <v>227</v>
      </c>
      <c r="D4503" t="s">
        <v>10058</v>
      </c>
      <c r="E4503" t="s">
        <v>46</v>
      </c>
      <c r="F4503" t="s">
        <v>70</v>
      </c>
      <c r="G4503" t="s">
        <v>71</v>
      </c>
      <c r="H4503" t="s">
        <v>72</v>
      </c>
      <c r="I4503">
        <v>9</v>
      </c>
      <c r="J4503">
        <v>46400</v>
      </c>
      <c r="K4503">
        <v>417600</v>
      </c>
      <c r="L4503">
        <v>304266</v>
      </c>
      <c r="M4503">
        <v>113334</v>
      </c>
      <c r="N4503">
        <v>5</v>
      </c>
      <c r="O4503">
        <v>113329</v>
      </c>
      <c r="P4503" t="s">
        <v>14</v>
      </c>
      <c r="Q4503" t="s">
        <v>55</v>
      </c>
      <c r="R4503" t="s">
        <v>35</v>
      </c>
    </row>
    <row r="4504" spans="1:18" x14ac:dyDescent="0.25">
      <c r="A4504" t="s">
        <v>10059</v>
      </c>
      <c r="B4504" s="1">
        <v>45044</v>
      </c>
      <c r="C4504" t="s">
        <v>227</v>
      </c>
      <c r="D4504" t="s">
        <v>10060</v>
      </c>
      <c r="E4504" t="s">
        <v>46</v>
      </c>
      <c r="F4504" t="s">
        <v>76</v>
      </c>
      <c r="G4504" t="s">
        <v>23</v>
      </c>
      <c r="H4504" t="s">
        <v>41</v>
      </c>
      <c r="I4504">
        <v>5</v>
      </c>
      <c r="J4504">
        <v>1591</v>
      </c>
      <c r="K4504">
        <v>7955</v>
      </c>
      <c r="L4504">
        <v>4801</v>
      </c>
      <c r="M4504">
        <v>3154</v>
      </c>
      <c r="N4504">
        <v>10</v>
      </c>
      <c r="O4504">
        <v>3144</v>
      </c>
      <c r="P4504" t="s">
        <v>14</v>
      </c>
      <c r="Q4504" t="s">
        <v>25</v>
      </c>
      <c r="R4504" t="s">
        <v>26</v>
      </c>
    </row>
    <row r="4505" spans="1:18" x14ac:dyDescent="0.25">
      <c r="A4505" t="s">
        <v>10061</v>
      </c>
      <c r="B4505" s="1">
        <v>45530</v>
      </c>
      <c r="C4505" t="s">
        <v>67</v>
      </c>
      <c r="D4505" t="s">
        <v>10062</v>
      </c>
      <c r="E4505" t="s">
        <v>46</v>
      </c>
      <c r="F4505" t="s">
        <v>70</v>
      </c>
      <c r="G4505" t="s">
        <v>23</v>
      </c>
      <c r="H4505" t="s">
        <v>127</v>
      </c>
      <c r="I4505">
        <v>8</v>
      </c>
      <c r="J4505">
        <v>37297</v>
      </c>
      <c r="K4505">
        <v>298376</v>
      </c>
      <c r="L4505">
        <v>228163</v>
      </c>
      <c r="M4505">
        <v>70213</v>
      </c>
      <c r="N4505">
        <v>10</v>
      </c>
      <c r="O4505">
        <v>70203</v>
      </c>
      <c r="P4505" t="s">
        <v>14</v>
      </c>
      <c r="Q4505" t="s">
        <v>35</v>
      </c>
      <c r="R4505" t="s">
        <v>26</v>
      </c>
    </row>
    <row r="4506" spans="1:18" x14ac:dyDescent="0.25">
      <c r="A4506" t="s">
        <v>10063</v>
      </c>
      <c r="B4506" s="1">
        <v>45490</v>
      </c>
      <c r="C4506" t="s">
        <v>97</v>
      </c>
      <c r="D4506" t="s">
        <v>10064</v>
      </c>
      <c r="E4506" t="s">
        <v>53</v>
      </c>
      <c r="F4506" t="s">
        <v>31</v>
      </c>
      <c r="G4506" t="s">
        <v>48</v>
      </c>
      <c r="H4506" t="s">
        <v>49</v>
      </c>
      <c r="I4506">
        <v>4</v>
      </c>
      <c r="J4506">
        <v>26429</v>
      </c>
      <c r="K4506">
        <v>105716</v>
      </c>
      <c r="L4506">
        <v>88907</v>
      </c>
      <c r="M4506">
        <v>16809</v>
      </c>
      <c r="N4506">
        <v>0</v>
      </c>
      <c r="O4506">
        <v>16809</v>
      </c>
      <c r="P4506" t="s">
        <v>14</v>
      </c>
      <c r="Q4506" t="s">
        <v>55</v>
      </c>
      <c r="R4506" t="s">
        <v>35</v>
      </c>
    </row>
    <row r="4507" spans="1:18" x14ac:dyDescent="0.25">
      <c r="A4507" t="s">
        <v>10065</v>
      </c>
      <c r="B4507" s="1">
        <v>44655</v>
      </c>
      <c r="C4507" t="s">
        <v>227</v>
      </c>
      <c r="D4507" t="s">
        <v>10067</v>
      </c>
      <c r="E4507" t="s">
        <v>53</v>
      </c>
      <c r="F4507" t="s">
        <v>40</v>
      </c>
      <c r="G4507" t="s">
        <v>48</v>
      </c>
      <c r="H4507" t="s">
        <v>202</v>
      </c>
      <c r="I4507">
        <v>10</v>
      </c>
      <c r="J4507">
        <v>13577</v>
      </c>
      <c r="K4507">
        <v>135770</v>
      </c>
      <c r="L4507">
        <v>102269</v>
      </c>
      <c r="M4507">
        <v>33501</v>
      </c>
      <c r="N4507">
        <v>0</v>
      </c>
      <c r="O4507">
        <v>33501</v>
      </c>
      <c r="P4507" t="s">
        <v>14</v>
      </c>
      <c r="Q4507" t="s">
        <v>55</v>
      </c>
      <c r="R4507" t="s">
        <v>35</v>
      </c>
    </row>
    <row r="4508" spans="1:18" x14ac:dyDescent="0.25">
      <c r="A4508" t="s">
        <v>10068</v>
      </c>
      <c r="B4508" s="1">
        <v>44638</v>
      </c>
      <c r="C4508" t="s">
        <v>208</v>
      </c>
      <c r="D4508" t="s">
        <v>10069</v>
      </c>
      <c r="E4508" t="s">
        <v>53</v>
      </c>
      <c r="F4508" t="s">
        <v>47</v>
      </c>
      <c r="G4508" t="s">
        <v>32</v>
      </c>
      <c r="H4508" t="s">
        <v>33</v>
      </c>
      <c r="I4508">
        <v>8</v>
      </c>
      <c r="J4508">
        <v>11136</v>
      </c>
      <c r="K4508">
        <v>89088</v>
      </c>
      <c r="L4508">
        <v>75922</v>
      </c>
      <c r="M4508">
        <v>13166</v>
      </c>
      <c r="N4508">
        <v>0</v>
      </c>
      <c r="O4508">
        <v>13166</v>
      </c>
      <c r="P4508" t="s">
        <v>14</v>
      </c>
      <c r="Q4508" t="s">
        <v>25</v>
      </c>
      <c r="R4508" t="s">
        <v>26</v>
      </c>
    </row>
    <row r="4509" spans="1:18" x14ac:dyDescent="0.25">
      <c r="A4509" t="s">
        <v>10070</v>
      </c>
      <c r="B4509" s="1">
        <v>45104</v>
      </c>
      <c r="C4509" t="s">
        <v>19</v>
      </c>
      <c r="D4509" t="s">
        <v>10071</v>
      </c>
      <c r="E4509" t="s">
        <v>46</v>
      </c>
      <c r="F4509" t="s">
        <v>31</v>
      </c>
      <c r="G4509" t="s">
        <v>71</v>
      </c>
      <c r="H4509" t="s">
        <v>111</v>
      </c>
      <c r="I4509">
        <v>3</v>
      </c>
      <c r="J4509">
        <v>48601</v>
      </c>
      <c r="K4509">
        <v>145803</v>
      </c>
      <c r="L4509">
        <v>127115</v>
      </c>
      <c r="M4509">
        <v>18688</v>
      </c>
      <c r="N4509">
        <v>5</v>
      </c>
      <c r="O4509">
        <v>18683</v>
      </c>
      <c r="P4509" t="s">
        <v>14</v>
      </c>
      <c r="Q4509" t="s">
        <v>35</v>
      </c>
      <c r="R4509" t="s">
        <v>35</v>
      </c>
    </row>
    <row r="4510" spans="1:18" x14ac:dyDescent="0.25">
      <c r="A4510" t="s">
        <v>10072</v>
      </c>
      <c r="B4510" s="1">
        <v>44905</v>
      </c>
      <c r="C4510" t="s">
        <v>44</v>
      </c>
      <c r="D4510" t="s">
        <v>10074</v>
      </c>
      <c r="E4510" t="s">
        <v>53</v>
      </c>
      <c r="F4510" t="s">
        <v>40</v>
      </c>
      <c r="G4510" t="s">
        <v>32</v>
      </c>
      <c r="H4510" t="s">
        <v>173</v>
      </c>
      <c r="I4510">
        <v>6</v>
      </c>
      <c r="J4510">
        <v>22900</v>
      </c>
      <c r="K4510">
        <v>137400</v>
      </c>
      <c r="L4510">
        <v>91336</v>
      </c>
      <c r="M4510">
        <v>46064</v>
      </c>
      <c r="N4510">
        <v>5</v>
      </c>
      <c r="O4510">
        <v>46059</v>
      </c>
      <c r="P4510" t="s">
        <v>14</v>
      </c>
      <c r="Q4510" t="s">
        <v>34</v>
      </c>
      <c r="R4510" t="s">
        <v>26</v>
      </c>
    </row>
    <row r="4511" spans="1:18" x14ac:dyDescent="0.25">
      <c r="A4511" t="s">
        <v>10075</v>
      </c>
      <c r="B4511" s="1">
        <v>45468</v>
      </c>
      <c r="C4511" t="s">
        <v>19</v>
      </c>
      <c r="D4511" t="s">
        <v>10076</v>
      </c>
      <c r="E4511" t="s">
        <v>21</v>
      </c>
      <c r="F4511" t="s">
        <v>47</v>
      </c>
      <c r="G4511" t="s">
        <v>48</v>
      </c>
      <c r="H4511" t="s">
        <v>64</v>
      </c>
      <c r="I4511">
        <v>9</v>
      </c>
      <c r="J4511">
        <v>45910</v>
      </c>
      <c r="K4511">
        <v>413190</v>
      </c>
      <c r="L4511">
        <v>273557</v>
      </c>
      <c r="M4511">
        <v>139633</v>
      </c>
      <c r="N4511">
        <v>5</v>
      </c>
      <c r="O4511">
        <v>139628</v>
      </c>
      <c r="P4511" t="s">
        <v>14</v>
      </c>
      <c r="Q4511" t="s">
        <v>35</v>
      </c>
      <c r="R4511" t="s">
        <v>26</v>
      </c>
    </row>
    <row r="4512" spans="1:18" x14ac:dyDescent="0.25">
      <c r="A4512" t="s">
        <v>10077</v>
      </c>
      <c r="B4512" s="1">
        <v>44784</v>
      </c>
      <c r="C4512" t="s">
        <v>67</v>
      </c>
      <c r="D4512" t="s">
        <v>10078</v>
      </c>
      <c r="E4512" t="s">
        <v>53</v>
      </c>
      <c r="F4512" t="s">
        <v>40</v>
      </c>
      <c r="G4512" t="s">
        <v>71</v>
      </c>
      <c r="H4512" t="s">
        <v>195</v>
      </c>
      <c r="I4512">
        <v>2</v>
      </c>
      <c r="J4512">
        <v>35272</v>
      </c>
      <c r="K4512">
        <v>70544</v>
      </c>
      <c r="L4512">
        <v>61931</v>
      </c>
      <c r="M4512">
        <v>8613</v>
      </c>
      <c r="N4512">
        <v>10</v>
      </c>
      <c r="O4512">
        <v>8603</v>
      </c>
      <c r="P4512" t="s">
        <v>14</v>
      </c>
      <c r="Q4512" t="s">
        <v>35</v>
      </c>
      <c r="R4512" t="s">
        <v>35</v>
      </c>
    </row>
    <row r="4513" spans="1:18" x14ac:dyDescent="0.25">
      <c r="A4513" t="s">
        <v>10079</v>
      </c>
      <c r="B4513" s="1">
        <v>44950</v>
      </c>
      <c r="C4513" t="s">
        <v>84</v>
      </c>
      <c r="D4513" t="s">
        <v>10080</v>
      </c>
      <c r="E4513" t="s">
        <v>69</v>
      </c>
      <c r="F4513" t="s">
        <v>22</v>
      </c>
      <c r="G4513" t="s">
        <v>32</v>
      </c>
      <c r="H4513" t="s">
        <v>77</v>
      </c>
      <c r="I4513">
        <v>10</v>
      </c>
      <c r="J4513">
        <v>39543</v>
      </c>
      <c r="K4513">
        <v>395430</v>
      </c>
      <c r="L4513">
        <v>240097</v>
      </c>
      <c r="M4513">
        <v>155333</v>
      </c>
      <c r="N4513">
        <v>0</v>
      </c>
      <c r="O4513">
        <v>155333</v>
      </c>
      <c r="P4513" t="s">
        <v>14</v>
      </c>
      <c r="Q4513" t="s">
        <v>55</v>
      </c>
      <c r="R4513" t="s">
        <v>26</v>
      </c>
    </row>
    <row r="4514" spans="1:18" x14ac:dyDescent="0.25">
      <c r="A4514" t="s">
        <v>10081</v>
      </c>
      <c r="B4514" s="1">
        <v>45106</v>
      </c>
      <c r="C4514" t="s">
        <v>19</v>
      </c>
      <c r="D4514" t="s">
        <v>10082</v>
      </c>
      <c r="E4514" t="s">
        <v>69</v>
      </c>
      <c r="F4514" t="s">
        <v>40</v>
      </c>
      <c r="G4514" t="s">
        <v>71</v>
      </c>
      <c r="H4514" t="s">
        <v>111</v>
      </c>
      <c r="I4514">
        <v>7</v>
      </c>
      <c r="J4514">
        <v>28812</v>
      </c>
      <c r="K4514">
        <v>201684</v>
      </c>
      <c r="L4514">
        <v>155692</v>
      </c>
      <c r="M4514">
        <v>45992</v>
      </c>
      <c r="N4514">
        <v>5</v>
      </c>
      <c r="O4514">
        <v>45987</v>
      </c>
      <c r="P4514" t="s">
        <v>14</v>
      </c>
      <c r="Q4514" t="s">
        <v>55</v>
      </c>
      <c r="R4514" t="s">
        <v>35</v>
      </c>
    </row>
    <row r="4515" spans="1:18" x14ac:dyDescent="0.25">
      <c r="A4515" t="s">
        <v>10083</v>
      </c>
      <c r="B4515" s="1">
        <v>45316</v>
      </c>
      <c r="C4515" t="s">
        <v>84</v>
      </c>
      <c r="D4515" t="s">
        <v>10084</v>
      </c>
      <c r="E4515" t="s">
        <v>53</v>
      </c>
      <c r="F4515" t="s">
        <v>114</v>
      </c>
      <c r="G4515" t="s">
        <v>71</v>
      </c>
      <c r="H4515" t="s">
        <v>111</v>
      </c>
      <c r="I4515">
        <v>8</v>
      </c>
      <c r="J4515">
        <v>12470</v>
      </c>
      <c r="K4515">
        <v>99760</v>
      </c>
      <c r="L4515">
        <v>65416</v>
      </c>
      <c r="M4515">
        <v>34344</v>
      </c>
      <c r="N4515">
        <v>0</v>
      </c>
      <c r="O4515">
        <v>34344</v>
      </c>
      <c r="P4515" t="s">
        <v>14</v>
      </c>
      <c r="Q4515" t="s">
        <v>55</v>
      </c>
      <c r="R4515" t="s">
        <v>35</v>
      </c>
    </row>
    <row r="4516" spans="1:18" x14ac:dyDescent="0.25">
      <c r="A4516" t="s">
        <v>10085</v>
      </c>
      <c r="B4516" s="1">
        <v>45317</v>
      </c>
      <c r="C4516" t="s">
        <v>84</v>
      </c>
      <c r="D4516" t="s">
        <v>10086</v>
      </c>
      <c r="E4516" t="s">
        <v>69</v>
      </c>
      <c r="F4516" t="s">
        <v>76</v>
      </c>
      <c r="G4516" t="s">
        <v>32</v>
      </c>
      <c r="H4516" t="s">
        <v>118</v>
      </c>
      <c r="I4516">
        <v>8</v>
      </c>
      <c r="J4516">
        <v>10101</v>
      </c>
      <c r="K4516">
        <v>80808</v>
      </c>
      <c r="L4516">
        <v>63334</v>
      </c>
      <c r="M4516">
        <v>17474</v>
      </c>
      <c r="N4516">
        <v>5</v>
      </c>
      <c r="O4516">
        <v>17469</v>
      </c>
      <c r="P4516" t="s">
        <v>14</v>
      </c>
      <c r="Q4516" t="s">
        <v>35</v>
      </c>
      <c r="R4516" t="s">
        <v>35</v>
      </c>
    </row>
    <row r="4517" spans="1:18" x14ac:dyDescent="0.25">
      <c r="A4517" t="s">
        <v>10087</v>
      </c>
      <c r="B4517" s="1">
        <v>44839</v>
      </c>
      <c r="C4517" t="s">
        <v>61</v>
      </c>
      <c r="D4517" t="s">
        <v>10088</v>
      </c>
      <c r="E4517" t="s">
        <v>21</v>
      </c>
      <c r="F4517" t="s">
        <v>114</v>
      </c>
      <c r="G4517" t="s">
        <v>48</v>
      </c>
      <c r="H4517" t="s">
        <v>64</v>
      </c>
      <c r="I4517">
        <v>3</v>
      </c>
      <c r="J4517">
        <v>9662</v>
      </c>
      <c r="K4517">
        <v>28986</v>
      </c>
      <c r="L4517">
        <v>19777</v>
      </c>
      <c r="M4517">
        <v>9209</v>
      </c>
      <c r="N4517">
        <v>15</v>
      </c>
      <c r="O4517">
        <v>9194</v>
      </c>
      <c r="P4517" t="s">
        <v>14</v>
      </c>
      <c r="Q4517" t="s">
        <v>25</v>
      </c>
      <c r="R4517" t="s">
        <v>35</v>
      </c>
    </row>
    <row r="4518" spans="1:18" x14ac:dyDescent="0.25">
      <c r="A4518" t="s">
        <v>10089</v>
      </c>
      <c r="B4518" s="1">
        <v>45432</v>
      </c>
      <c r="C4518" t="s">
        <v>140</v>
      </c>
      <c r="D4518" t="s">
        <v>10090</v>
      </c>
      <c r="E4518" t="s">
        <v>21</v>
      </c>
      <c r="F4518" t="s">
        <v>114</v>
      </c>
      <c r="G4518" t="s">
        <v>32</v>
      </c>
      <c r="H4518" t="s">
        <v>77</v>
      </c>
      <c r="I4518">
        <v>10</v>
      </c>
      <c r="J4518">
        <v>26695</v>
      </c>
      <c r="K4518">
        <v>266950</v>
      </c>
      <c r="L4518">
        <v>210501</v>
      </c>
      <c r="M4518">
        <v>56449</v>
      </c>
      <c r="N4518">
        <v>15</v>
      </c>
      <c r="O4518">
        <v>56434</v>
      </c>
      <c r="P4518" t="s">
        <v>14</v>
      </c>
      <c r="Q4518" t="s">
        <v>55</v>
      </c>
      <c r="R4518" t="s">
        <v>26</v>
      </c>
    </row>
    <row r="4519" spans="1:18" x14ac:dyDescent="0.25">
      <c r="A4519" t="s">
        <v>10091</v>
      </c>
      <c r="B4519" s="1">
        <v>44936</v>
      </c>
      <c r="C4519" t="s">
        <v>84</v>
      </c>
      <c r="D4519" t="s">
        <v>10092</v>
      </c>
      <c r="E4519" t="s">
        <v>53</v>
      </c>
      <c r="F4519" t="s">
        <v>47</v>
      </c>
      <c r="G4519" t="s">
        <v>71</v>
      </c>
      <c r="H4519" t="s">
        <v>72</v>
      </c>
      <c r="I4519">
        <v>7</v>
      </c>
      <c r="J4519">
        <v>1519</v>
      </c>
      <c r="K4519">
        <v>10633</v>
      </c>
      <c r="L4519">
        <v>7278</v>
      </c>
      <c r="M4519">
        <v>3355</v>
      </c>
      <c r="N4519">
        <v>0</v>
      </c>
      <c r="O4519">
        <v>3355</v>
      </c>
      <c r="P4519" t="s">
        <v>14</v>
      </c>
      <c r="Q4519" t="s">
        <v>55</v>
      </c>
      <c r="R4519" t="s">
        <v>26</v>
      </c>
    </row>
    <row r="4520" spans="1:18" x14ac:dyDescent="0.25">
      <c r="A4520" t="s">
        <v>10093</v>
      </c>
      <c r="B4520" s="1">
        <v>44841</v>
      </c>
      <c r="C4520" t="s">
        <v>61</v>
      </c>
      <c r="D4520" t="s">
        <v>10094</v>
      </c>
      <c r="E4520" t="s">
        <v>69</v>
      </c>
      <c r="F4520" t="s">
        <v>31</v>
      </c>
      <c r="G4520" t="s">
        <v>32</v>
      </c>
      <c r="H4520" t="s">
        <v>77</v>
      </c>
      <c r="I4520">
        <v>10</v>
      </c>
      <c r="J4520">
        <v>36417</v>
      </c>
      <c r="K4520">
        <v>364170</v>
      </c>
      <c r="L4520">
        <v>292276</v>
      </c>
      <c r="M4520">
        <v>71894</v>
      </c>
      <c r="N4520">
        <v>15</v>
      </c>
      <c r="O4520">
        <v>71879</v>
      </c>
      <c r="P4520" t="s">
        <v>14</v>
      </c>
      <c r="Q4520" t="s">
        <v>25</v>
      </c>
      <c r="R4520" t="s">
        <v>35</v>
      </c>
    </row>
    <row r="4521" spans="1:18" x14ac:dyDescent="0.25">
      <c r="A4521" t="s">
        <v>10095</v>
      </c>
      <c r="B4521" s="1">
        <v>44877</v>
      </c>
      <c r="C4521" t="s">
        <v>133</v>
      </c>
      <c r="D4521" t="s">
        <v>10096</v>
      </c>
      <c r="E4521" t="s">
        <v>53</v>
      </c>
      <c r="F4521" t="s">
        <v>31</v>
      </c>
      <c r="G4521" t="s">
        <v>71</v>
      </c>
      <c r="H4521" t="s">
        <v>72</v>
      </c>
      <c r="I4521">
        <v>9</v>
      </c>
      <c r="J4521">
        <v>33519</v>
      </c>
      <c r="K4521">
        <v>301671</v>
      </c>
      <c r="L4521">
        <v>247097</v>
      </c>
      <c r="M4521">
        <v>54574</v>
      </c>
      <c r="N4521">
        <v>5</v>
      </c>
      <c r="O4521">
        <v>54569</v>
      </c>
      <c r="P4521" t="s">
        <v>14</v>
      </c>
      <c r="Q4521" t="s">
        <v>25</v>
      </c>
      <c r="R4521" t="s">
        <v>26</v>
      </c>
    </row>
    <row r="4522" spans="1:18" x14ac:dyDescent="0.25">
      <c r="A4522" t="s">
        <v>10097</v>
      </c>
      <c r="B4522" s="1">
        <v>44877</v>
      </c>
      <c r="C4522" t="s">
        <v>133</v>
      </c>
      <c r="D4522" t="s">
        <v>10098</v>
      </c>
      <c r="E4522" t="s">
        <v>69</v>
      </c>
      <c r="F4522" t="s">
        <v>47</v>
      </c>
      <c r="G4522" t="s">
        <v>71</v>
      </c>
      <c r="H4522" t="s">
        <v>111</v>
      </c>
      <c r="I4522">
        <v>5</v>
      </c>
      <c r="J4522">
        <v>6069</v>
      </c>
      <c r="K4522">
        <v>30345</v>
      </c>
      <c r="L4522">
        <v>21374</v>
      </c>
      <c r="M4522">
        <v>8971</v>
      </c>
      <c r="N4522">
        <v>10</v>
      </c>
      <c r="O4522">
        <v>8961</v>
      </c>
      <c r="P4522" t="s">
        <v>14</v>
      </c>
      <c r="Q4522" t="s">
        <v>35</v>
      </c>
      <c r="R4522" t="s">
        <v>26</v>
      </c>
    </row>
    <row r="4523" spans="1:18" x14ac:dyDescent="0.25">
      <c r="A4523" t="s">
        <v>10099</v>
      </c>
      <c r="B4523" s="1">
        <v>45454</v>
      </c>
      <c r="C4523" t="s">
        <v>19</v>
      </c>
      <c r="D4523" t="s">
        <v>10100</v>
      </c>
      <c r="E4523" t="s">
        <v>69</v>
      </c>
      <c r="F4523" t="s">
        <v>31</v>
      </c>
      <c r="G4523" t="s">
        <v>48</v>
      </c>
      <c r="H4523" t="s">
        <v>49</v>
      </c>
      <c r="I4523">
        <v>6</v>
      </c>
      <c r="J4523">
        <v>43608</v>
      </c>
      <c r="K4523">
        <v>261648</v>
      </c>
      <c r="L4523">
        <v>196919</v>
      </c>
      <c r="M4523">
        <v>64729</v>
      </c>
      <c r="N4523">
        <v>5</v>
      </c>
      <c r="O4523">
        <v>64724</v>
      </c>
      <c r="P4523" t="s">
        <v>14</v>
      </c>
      <c r="Q4523" t="s">
        <v>55</v>
      </c>
      <c r="R4523" t="s">
        <v>35</v>
      </c>
    </row>
    <row r="4524" spans="1:18" x14ac:dyDescent="0.25">
      <c r="A4524" t="s">
        <v>10101</v>
      </c>
      <c r="B4524" s="1">
        <v>45054</v>
      </c>
      <c r="C4524" t="s">
        <v>140</v>
      </c>
      <c r="D4524" t="s">
        <v>10102</v>
      </c>
      <c r="E4524" t="s">
        <v>53</v>
      </c>
      <c r="F4524" t="s">
        <v>70</v>
      </c>
      <c r="G4524" t="s">
        <v>32</v>
      </c>
      <c r="H4524" t="s">
        <v>118</v>
      </c>
      <c r="I4524">
        <v>1</v>
      </c>
      <c r="J4524">
        <v>3641</v>
      </c>
      <c r="K4524">
        <v>3641</v>
      </c>
      <c r="L4524">
        <v>2730</v>
      </c>
      <c r="M4524">
        <v>911</v>
      </c>
      <c r="N4524">
        <v>0</v>
      </c>
      <c r="O4524">
        <v>911</v>
      </c>
      <c r="P4524" t="s">
        <v>14</v>
      </c>
      <c r="Q4524" t="s">
        <v>55</v>
      </c>
      <c r="R4524" t="s">
        <v>35</v>
      </c>
    </row>
    <row r="4525" spans="1:18" x14ac:dyDescent="0.25">
      <c r="A4525" t="s">
        <v>10103</v>
      </c>
      <c r="B4525" s="1">
        <v>44904</v>
      </c>
      <c r="C4525" t="s">
        <v>44</v>
      </c>
      <c r="D4525" t="s">
        <v>10104</v>
      </c>
      <c r="E4525" t="s">
        <v>46</v>
      </c>
      <c r="F4525" t="s">
        <v>76</v>
      </c>
      <c r="G4525" t="s">
        <v>23</v>
      </c>
      <c r="H4525" t="s">
        <v>24</v>
      </c>
      <c r="I4525">
        <v>10</v>
      </c>
      <c r="J4525">
        <v>30081</v>
      </c>
      <c r="K4525">
        <v>300810</v>
      </c>
      <c r="L4525">
        <v>184911</v>
      </c>
      <c r="M4525">
        <v>115899</v>
      </c>
      <c r="N4525">
        <v>5</v>
      </c>
      <c r="O4525">
        <v>115894</v>
      </c>
      <c r="P4525" t="s">
        <v>14</v>
      </c>
      <c r="Q4525" t="s">
        <v>25</v>
      </c>
      <c r="R4525" t="s">
        <v>35</v>
      </c>
    </row>
    <row r="4526" spans="1:18" x14ac:dyDescent="0.25">
      <c r="A4526" t="s">
        <v>10105</v>
      </c>
      <c r="B4526" s="1">
        <v>45325</v>
      </c>
      <c r="C4526" t="s">
        <v>29</v>
      </c>
      <c r="D4526" t="s">
        <v>10106</v>
      </c>
      <c r="E4526" t="s">
        <v>69</v>
      </c>
      <c r="F4526" t="s">
        <v>31</v>
      </c>
      <c r="G4526" t="s">
        <v>23</v>
      </c>
      <c r="H4526" t="s">
        <v>24</v>
      </c>
      <c r="I4526">
        <v>4</v>
      </c>
      <c r="J4526">
        <v>13857</v>
      </c>
      <c r="K4526">
        <v>55428</v>
      </c>
      <c r="L4526">
        <v>44334</v>
      </c>
      <c r="M4526">
        <v>11094</v>
      </c>
      <c r="N4526">
        <v>15</v>
      </c>
      <c r="O4526">
        <v>11079</v>
      </c>
      <c r="P4526" t="s">
        <v>14</v>
      </c>
      <c r="Q4526" t="s">
        <v>55</v>
      </c>
      <c r="R4526" t="s">
        <v>26</v>
      </c>
    </row>
    <row r="4527" spans="1:18" x14ac:dyDescent="0.25">
      <c r="A4527" t="s">
        <v>10107</v>
      </c>
      <c r="B4527" s="1">
        <v>45526</v>
      </c>
      <c r="C4527" t="s">
        <v>67</v>
      </c>
      <c r="D4527" t="s">
        <v>10108</v>
      </c>
      <c r="E4527" t="s">
        <v>46</v>
      </c>
      <c r="F4527" t="s">
        <v>114</v>
      </c>
      <c r="G4527" t="s">
        <v>48</v>
      </c>
      <c r="H4527" t="s">
        <v>202</v>
      </c>
      <c r="I4527">
        <v>10</v>
      </c>
      <c r="J4527">
        <v>26665</v>
      </c>
      <c r="K4527">
        <v>266650</v>
      </c>
      <c r="L4527">
        <v>192159</v>
      </c>
      <c r="M4527">
        <v>74491</v>
      </c>
      <c r="N4527">
        <v>15</v>
      </c>
      <c r="O4527">
        <v>74476</v>
      </c>
      <c r="P4527" t="s">
        <v>14</v>
      </c>
      <c r="Q4527" t="s">
        <v>34</v>
      </c>
      <c r="R4527" t="s">
        <v>26</v>
      </c>
    </row>
    <row r="4528" spans="1:18" x14ac:dyDescent="0.25">
      <c r="A4528" t="s">
        <v>10109</v>
      </c>
      <c r="B4528" s="1">
        <v>45381</v>
      </c>
      <c r="C4528" t="s">
        <v>208</v>
      </c>
      <c r="D4528" t="s">
        <v>10110</v>
      </c>
      <c r="E4528" t="s">
        <v>69</v>
      </c>
      <c r="F4528" t="s">
        <v>63</v>
      </c>
      <c r="G4528" t="s">
        <v>71</v>
      </c>
      <c r="H4528" t="s">
        <v>195</v>
      </c>
      <c r="I4528">
        <v>8</v>
      </c>
      <c r="J4528">
        <v>32198</v>
      </c>
      <c r="K4528">
        <v>257584</v>
      </c>
      <c r="L4528">
        <v>224236</v>
      </c>
      <c r="M4528">
        <v>33348</v>
      </c>
      <c r="N4528">
        <v>10</v>
      </c>
      <c r="O4528">
        <v>33338</v>
      </c>
      <c r="P4528" t="s">
        <v>14</v>
      </c>
      <c r="Q4528" t="s">
        <v>25</v>
      </c>
      <c r="R4528" t="s">
        <v>35</v>
      </c>
    </row>
    <row r="4529" spans="1:18" x14ac:dyDescent="0.25">
      <c r="A4529" t="s">
        <v>10111</v>
      </c>
      <c r="B4529" s="1">
        <v>44732</v>
      </c>
      <c r="C4529" t="s">
        <v>19</v>
      </c>
      <c r="D4529" t="s">
        <v>10112</v>
      </c>
      <c r="E4529" t="s">
        <v>46</v>
      </c>
      <c r="F4529" t="s">
        <v>22</v>
      </c>
      <c r="G4529" t="s">
        <v>48</v>
      </c>
      <c r="H4529" t="s">
        <v>64</v>
      </c>
      <c r="I4529">
        <v>1</v>
      </c>
      <c r="J4529">
        <v>17944</v>
      </c>
      <c r="K4529">
        <v>17944</v>
      </c>
      <c r="L4529">
        <v>13237</v>
      </c>
      <c r="M4529">
        <v>4707</v>
      </c>
      <c r="N4529">
        <v>10</v>
      </c>
      <c r="O4529">
        <v>4697</v>
      </c>
      <c r="P4529" t="s">
        <v>14</v>
      </c>
      <c r="Q4529" t="s">
        <v>35</v>
      </c>
      <c r="R4529" t="s">
        <v>26</v>
      </c>
    </row>
    <row r="4530" spans="1:18" x14ac:dyDescent="0.25">
      <c r="A4530" t="s">
        <v>10113</v>
      </c>
      <c r="B4530" s="1">
        <v>44901</v>
      </c>
      <c r="C4530" t="s">
        <v>44</v>
      </c>
      <c r="D4530" t="s">
        <v>10114</v>
      </c>
      <c r="E4530" t="s">
        <v>53</v>
      </c>
      <c r="F4530" t="s">
        <v>31</v>
      </c>
      <c r="G4530" t="s">
        <v>32</v>
      </c>
      <c r="H4530" t="s">
        <v>118</v>
      </c>
      <c r="I4530">
        <v>1</v>
      </c>
      <c r="J4530">
        <v>30945</v>
      </c>
      <c r="K4530">
        <v>30945</v>
      </c>
      <c r="L4530">
        <v>24451</v>
      </c>
      <c r="M4530">
        <v>6494</v>
      </c>
      <c r="N4530">
        <v>10</v>
      </c>
      <c r="O4530">
        <v>6484</v>
      </c>
      <c r="P4530" t="s">
        <v>14</v>
      </c>
      <c r="Q4530" t="s">
        <v>34</v>
      </c>
      <c r="R4530" t="s">
        <v>35</v>
      </c>
    </row>
    <row r="4531" spans="1:18" x14ac:dyDescent="0.25">
      <c r="A4531" t="s">
        <v>10115</v>
      </c>
      <c r="B4531" s="1">
        <v>44734</v>
      </c>
      <c r="C4531" t="s">
        <v>19</v>
      </c>
      <c r="D4531" t="s">
        <v>10116</v>
      </c>
      <c r="E4531" t="s">
        <v>53</v>
      </c>
      <c r="F4531" t="s">
        <v>76</v>
      </c>
      <c r="G4531" t="s">
        <v>71</v>
      </c>
      <c r="H4531" t="s">
        <v>72</v>
      </c>
      <c r="I4531">
        <v>5</v>
      </c>
      <c r="J4531">
        <v>41619</v>
      </c>
      <c r="K4531">
        <v>208095</v>
      </c>
      <c r="L4531">
        <v>180010</v>
      </c>
      <c r="M4531">
        <v>28085</v>
      </c>
      <c r="N4531">
        <v>10</v>
      </c>
      <c r="O4531">
        <v>28075</v>
      </c>
      <c r="P4531" t="s">
        <v>14</v>
      </c>
      <c r="Q4531" t="s">
        <v>25</v>
      </c>
      <c r="R4531" t="s">
        <v>26</v>
      </c>
    </row>
    <row r="4532" spans="1:18" x14ac:dyDescent="0.25">
      <c r="A4532" t="s">
        <v>10117</v>
      </c>
      <c r="B4532" s="1">
        <v>45009</v>
      </c>
      <c r="C4532" t="s">
        <v>208</v>
      </c>
      <c r="D4532" t="s">
        <v>10118</v>
      </c>
      <c r="E4532" t="s">
        <v>46</v>
      </c>
      <c r="F4532" t="s">
        <v>22</v>
      </c>
      <c r="G4532" t="s">
        <v>32</v>
      </c>
      <c r="H4532" t="s">
        <v>118</v>
      </c>
      <c r="I4532">
        <v>8</v>
      </c>
      <c r="J4532">
        <v>8096</v>
      </c>
      <c r="K4532">
        <v>64768</v>
      </c>
      <c r="L4532">
        <v>52200</v>
      </c>
      <c r="M4532">
        <v>12568</v>
      </c>
      <c r="N4532">
        <v>15</v>
      </c>
      <c r="O4532">
        <v>12553</v>
      </c>
      <c r="P4532" t="s">
        <v>14</v>
      </c>
      <c r="Q4532" t="s">
        <v>34</v>
      </c>
      <c r="R4532" t="s">
        <v>26</v>
      </c>
    </row>
    <row r="4533" spans="1:18" x14ac:dyDescent="0.25">
      <c r="A4533" t="s">
        <v>10119</v>
      </c>
      <c r="B4533" s="1">
        <v>44704</v>
      </c>
      <c r="C4533" t="s">
        <v>140</v>
      </c>
      <c r="D4533" t="s">
        <v>10120</v>
      </c>
      <c r="E4533" t="s">
        <v>53</v>
      </c>
      <c r="F4533" t="s">
        <v>70</v>
      </c>
      <c r="G4533" t="s">
        <v>32</v>
      </c>
      <c r="H4533" t="s">
        <v>173</v>
      </c>
      <c r="I4533">
        <v>1</v>
      </c>
      <c r="J4533">
        <v>34030</v>
      </c>
      <c r="K4533">
        <v>34030</v>
      </c>
      <c r="L4533">
        <v>22284</v>
      </c>
      <c r="M4533">
        <v>11746</v>
      </c>
      <c r="N4533">
        <v>15</v>
      </c>
      <c r="O4533">
        <v>11731</v>
      </c>
      <c r="P4533" t="s">
        <v>14</v>
      </c>
      <c r="Q4533" t="s">
        <v>35</v>
      </c>
      <c r="R4533" t="s">
        <v>35</v>
      </c>
    </row>
    <row r="4534" spans="1:18" x14ac:dyDescent="0.25">
      <c r="A4534" t="s">
        <v>10121</v>
      </c>
      <c r="B4534" s="1">
        <v>45548</v>
      </c>
      <c r="C4534" t="s">
        <v>38</v>
      </c>
      <c r="D4534" t="s">
        <v>10122</v>
      </c>
      <c r="E4534" t="s">
        <v>69</v>
      </c>
      <c r="F4534" t="s">
        <v>22</v>
      </c>
      <c r="G4534" t="s">
        <v>32</v>
      </c>
      <c r="H4534" t="s">
        <v>173</v>
      </c>
      <c r="I4534">
        <v>10</v>
      </c>
      <c r="J4534">
        <v>12960</v>
      </c>
      <c r="K4534">
        <v>129600</v>
      </c>
      <c r="L4534">
        <v>94360</v>
      </c>
      <c r="M4534">
        <v>35240</v>
      </c>
      <c r="N4534">
        <v>10</v>
      </c>
      <c r="O4534">
        <v>35230</v>
      </c>
      <c r="P4534" t="s">
        <v>14</v>
      </c>
      <c r="Q4534" t="s">
        <v>55</v>
      </c>
      <c r="R4534" t="s">
        <v>26</v>
      </c>
    </row>
    <row r="4535" spans="1:18" x14ac:dyDescent="0.25">
      <c r="A4535" t="s">
        <v>10123</v>
      </c>
      <c r="B4535" s="1">
        <v>45100</v>
      </c>
      <c r="C4535" t="s">
        <v>19</v>
      </c>
      <c r="D4535" t="s">
        <v>10124</v>
      </c>
      <c r="E4535" t="s">
        <v>53</v>
      </c>
      <c r="F4535" t="s">
        <v>31</v>
      </c>
      <c r="G4535" t="s">
        <v>71</v>
      </c>
      <c r="H4535" t="s">
        <v>72</v>
      </c>
      <c r="I4535">
        <v>6</v>
      </c>
      <c r="J4535">
        <v>27888</v>
      </c>
      <c r="K4535">
        <v>167328</v>
      </c>
      <c r="L4535">
        <v>118446</v>
      </c>
      <c r="M4535">
        <v>48882</v>
      </c>
      <c r="N4535">
        <v>10</v>
      </c>
      <c r="O4535">
        <v>48872</v>
      </c>
      <c r="P4535" t="s">
        <v>14</v>
      </c>
      <c r="Q4535" t="s">
        <v>34</v>
      </c>
      <c r="R4535" t="s">
        <v>26</v>
      </c>
    </row>
    <row r="4536" spans="1:18" x14ac:dyDescent="0.25">
      <c r="A4536" t="s">
        <v>10125</v>
      </c>
      <c r="B4536" s="1">
        <v>44829</v>
      </c>
      <c r="C4536" t="s">
        <v>38</v>
      </c>
      <c r="D4536" t="s">
        <v>10126</v>
      </c>
      <c r="E4536" t="s">
        <v>21</v>
      </c>
      <c r="F4536" t="s">
        <v>40</v>
      </c>
      <c r="G4536" t="s">
        <v>32</v>
      </c>
      <c r="H4536" t="s">
        <v>118</v>
      </c>
      <c r="I4536">
        <v>4</v>
      </c>
      <c r="J4536">
        <v>929</v>
      </c>
      <c r="K4536">
        <v>3716</v>
      </c>
      <c r="L4536">
        <v>3344</v>
      </c>
      <c r="M4536">
        <v>372</v>
      </c>
      <c r="N4536">
        <v>10</v>
      </c>
      <c r="O4536">
        <v>362</v>
      </c>
      <c r="P4536" t="s">
        <v>14</v>
      </c>
      <c r="Q4536" t="s">
        <v>55</v>
      </c>
      <c r="R4536" t="s">
        <v>26</v>
      </c>
    </row>
    <row r="4537" spans="1:18" x14ac:dyDescent="0.25">
      <c r="A4537" t="s">
        <v>10127</v>
      </c>
      <c r="B4537" s="1">
        <v>44890</v>
      </c>
      <c r="C4537" t="s">
        <v>133</v>
      </c>
      <c r="D4537" t="s">
        <v>10128</v>
      </c>
      <c r="E4537" t="s">
        <v>53</v>
      </c>
      <c r="F4537" t="s">
        <v>70</v>
      </c>
      <c r="G4537" t="s">
        <v>32</v>
      </c>
      <c r="H4537" t="s">
        <v>77</v>
      </c>
      <c r="I4537">
        <v>10</v>
      </c>
      <c r="J4537">
        <v>21263</v>
      </c>
      <c r="K4537">
        <v>212630</v>
      </c>
      <c r="L4537">
        <v>143150</v>
      </c>
      <c r="M4537">
        <v>69480</v>
      </c>
      <c r="N4537">
        <v>5</v>
      </c>
      <c r="O4537">
        <v>69475</v>
      </c>
      <c r="P4537" t="s">
        <v>14</v>
      </c>
      <c r="Q4537" t="s">
        <v>55</v>
      </c>
      <c r="R4537" t="s">
        <v>35</v>
      </c>
    </row>
    <row r="4538" spans="1:18" x14ac:dyDescent="0.25">
      <c r="A4538" t="s">
        <v>10129</v>
      </c>
      <c r="B4538" s="1">
        <v>45362</v>
      </c>
      <c r="C4538" t="s">
        <v>208</v>
      </c>
      <c r="D4538" t="s">
        <v>10130</v>
      </c>
      <c r="E4538" t="s">
        <v>46</v>
      </c>
      <c r="F4538" t="s">
        <v>63</v>
      </c>
      <c r="G4538" t="s">
        <v>32</v>
      </c>
      <c r="H4538" t="s">
        <v>77</v>
      </c>
      <c r="I4538">
        <v>4</v>
      </c>
      <c r="J4538">
        <v>40925</v>
      </c>
      <c r="K4538">
        <v>163700</v>
      </c>
      <c r="L4538">
        <v>106858</v>
      </c>
      <c r="M4538">
        <v>56842</v>
      </c>
      <c r="N4538">
        <v>0</v>
      </c>
      <c r="O4538">
        <v>56842</v>
      </c>
      <c r="P4538" t="s">
        <v>14</v>
      </c>
      <c r="Q4538" t="s">
        <v>55</v>
      </c>
      <c r="R4538" t="s">
        <v>35</v>
      </c>
    </row>
    <row r="4539" spans="1:18" x14ac:dyDescent="0.25">
      <c r="A4539" t="s">
        <v>10131</v>
      </c>
      <c r="B4539" s="1">
        <v>45076</v>
      </c>
      <c r="C4539" t="s">
        <v>140</v>
      </c>
      <c r="D4539" t="s">
        <v>10132</v>
      </c>
      <c r="E4539" t="s">
        <v>21</v>
      </c>
      <c r="F4539" t="s">
        <v>114</v>
      </c>
      <c r="G4539" t="s">
        <v>23</v>
      </c>
      <c r="H4539" t="s">
        <v>41</v>
      </c>
      <c r="I4539">
        <v>7</v>
      </c>
      <c r="J4539">
        <v>19058</v>
      </c>
      <c r="K4539">
        <v>133406</v>
      </c>
      <c r="L4539">
        <v>86645</v>
      </c>
      <c r="M4539">
        <v>46761</v>
      </c>
      <c r="N4539">
        <v>10</v>
      </c>
      <c r="O4539">
        <v>46751</v>
      </c>
      <c r="P4539" t="s">
        <v>14</v>
      </c>
      <c r="Q4539" t="s">
        <v>55</v>
      </c>
      <c r="R4539" t="s">
        <v>26</v>
      </c>
    </row>
    <row r="4540" spans="1:18" x14ac:dyDescent="0.25">
      <c r="A4540" t="s">
        <v>10133</v>
      </c>
      <c r="B4540" s="1">
        <v>44696</v>
      </c>
      <c r="C4540" t="s">
        <v>140</v>
      </c>
      <c r="D4540" t="s">
        <v>10134</v>
      </c>
      <c r="E4540" t="s">
        <v>46</v>
      </c>
      <c r="F4540" t="s">
        <v>63</v>
      </c>
      <c r="G4540" t="s">
        <v>48</v>
      </c>
      <c r="H4540" t="s">
        <v>54</v>
      </c>
      <c r="I4540">
        <v>6</v>
      </c>
      <c r="J4540">
        <v>12159</v>
      </c>
      <c r="K4540">
        <v>72954</v>
      </c>
      <c r="L4540">
        <v>57452</v>
      </c>
      <c r="M4540">
        <v>15502</v>
      </c>
      <c r="N4540">
        <v>10</v>
      </c>
      <c r="O4540">
        <v>15492</v>
      </c>
      <c r="P4540" t="s">
        <v>14</v>
      </c>
      <c r="Q4540" t="s">
        <v>25</v>
      </c>
      <c r="R4540" t="s">
        <v>35</v>
      </c>
    </row>
    <row r="4541" spans="1:18" x14ac:dyDescent="0.25">
      <c r="A4541" t="s">
        <v>10135</v>
      </c>
      <c r="B4541" s="1">
        <v>45071</v>
      </c>
      <c r="C4541" t="s">
        <v>140</v>
      </c>
      <c r="D4541" t="s">
        <v>10136</v>
      </c>
      <c r="E4541" t="s">
        <v>53</v>
      </c>
      <c r="F4541" t="s">
        <v>114</v>
      </c>
      <c r="G4541" t="s">
        <v>48</v>
      </c>
      <c r="H4541" t="s">
        <v>54</v>
      </c>
      <c r="I4541">
        <v>10</v>
      </c>
      <c r="J4541">
        <v>19077</v>
      </c>
      <c r="K4541">
        <v>190770</v>
      </c>
      <c r="L4541">
        <v>118183</v>
      </c>
      <c r="M4541">
        <v>72587</v>
      </c>
      <c r="N4541">
        <v>5</v>
      </c>
      <c r="O4541">
        <v>72582</v>
      </c>
      <c r="P4541" t="s">
        <v>14</v>
      </c>
      <c r="Q4541" t="s">
        <v>34</v>
      </c>
      <c r="R4541" t="s">
        <v>26</v>
      </c>
    </row>
    <row r="4542" spans="1:18" x14ac:dyDescent="0.25">
      <c r="A4542" t="s">
        <v>10137</v>
      </c>
      <c r="B4542" s="1">
        <v>44885</v>
      </c>
      <c r="C4542" t="s">
        <v>133</v>
      </c>
      <c r="D4542" t="s">
        <v>10138</v>
      </c>
      <c r="E4542" t="s">
        <v>69</v>
      </c>
      <c r="F4542" t="s">
        <v>47</v>
      </c>
      <c r="G4542" t="s">
        <v>48</v>
      </c>
      <c r="H4542" t="s">
        <v>64</v>
      </c>
      <c r="I4542">
        <v>10</v>
      </c>
      <c r="J4542">
        <v>43198</v>
      </c>
      <c r="K4542">
        <v>431980</v>
      </c>
      <c r="L4542">
        <v>290080</v>
      </c>
      <c r="M4542">
        <v>141900</v>
      </c>
      <c r="N4542">
        <v>0</v>
      </c>
      <c r="O4542">
        <v>141900</v>
      </c>
      <c r="P4542" t="s">
        <v>14</v>
      </c>
      <c r="Q4542" t="s">
        <v>55</v>
      </c>
      <c r="R4542" t="s">
        <v>35</v>
      </c>
    </row>
    <row r="4543" spans="1:18" x14ac:dyDescent="0.25">
      <c r="A4543" t="s">
        <v>10139</v>
      </c>
      <c r="B4543" s="1">
        <v>44992</v>
      </c>
      <c r="C4543" t="s">
        <v>208</v>
      </c>
      <c r="D4543" t="s">
        <v>10140</v>
      </c>
      <c r="E4543" t="s">
        <v>53</v>
      </c>
      <c r="F4543" t="s">
        <v>40</v>
      </c>
      <c r="G4543" t="s">
        <v>23</v>
      </c>
      <c r="H4543" t="s">
        <v>41</v>
      </c>
      <c r="I4543">
        <v>9</v>
      </c>
      <c r="J4543">
        <v>26998</v>
      </c>
      <c r="K4543">
        <v>242982</v>
      </c>
      <c r="L4543">
        <v>186717</v>
      </c>
      <c r="M4543">
        <v>56265</v>
      </c>
      <c r="N4543">
        <v>0</v>
      </c>
      <c r="O4543">
        <v>56265</v>
      </c>
      <c r="P4543" t="s">
        <v>14</v>
      </c>
      <c r="Q4543" t="s">
        <v>55</v>
      </c>
      <c r="R4543" t="s">
        <v>26</v>
      </c>
    </row>
    <row r="4544" spans="1:18" x14ac:dyDescent="0.25">
      <c r="A4544" t="s">
        <v>10141</v>
      </c>
      <c r="B4544" s="1">
        <v>45206</v>
      </c>
      <c r="C4544" t="s">
        <v>61</v>
      </c>
      <c r="D4544" t="s">
        <v>10142</v>
      </c>
      <c r="E4544" t="s">
        <v>46</v>
      </c>
      <c r="F4544" t="s">
        <v>31</v>
      </c>
      <c r="G4544" t="s">
        <v>32</v>
      </c>
      <c r="H4544" t="s">
        <v>77</v>
      </c>
      <c r="I4544">
        <v>2</v>
      </c>
      <c r="J4544">
        <v>35186</v>
      </c>
      <c r="K4544">
        <v>70372</v>
      </c>
      <c r="L4544">
        <v>47483</v>
      </c>
      <c r="M4544">
        <v>22889</v>
      </c>
      <c r="N4544">
        <v>10</v>
      </c>
      <c r="O4544">
        <v>22879</v>
      </c>
      <c r="P4544" t="s">
        <v>14</v>
      </c>
      <c r="Q4544" t="s">
        <v>55</v>
      </c>
      <c r="R4544" t="s">
        <v>35</v>
      </c>
    </row>
    <row r="4545" spans="1:18" x14ac:dyDescent="0.25">
      <c r="A4545" t="s">
        <v>10143</v>
      </c>
      <c r="B4545" s="1">
        <v>44931</v>
      </c>
      <c r="C4545" t="s">
        <v>84</v>
      </c>
      <c r="D4545" t="s">
        <v>10144</v>
      </c>
      <c r="E4545" t="s">
        <v>21</v>
      </c>
      <c r="F4545" t="s">
        <v>40</v>
      </c>
      <c r="G4545" t="s">
        <v>48</v>
      </c>
      <c r="H4545" t="s">
        <v>54</v>
      </c>
      <c r="I4545">
        <v>2</v>
      </c>
      <c r="J4545">
        <v>1197</v>
      </c>
      <c r="K4545">
        <v>2394</v>
      </c>
      <c r="L4545">
        <v>1892</v>
      </c>
      <c r="M4545">
        <v>502</v>
      </c>
      <c r="N4545">
        <v>15</v>
      </c>
      <c r="O4545">
        <v>487</v>
      </c>
      <c r="P4545" t="s">
        <v>14</v>
      </c>
      <c r="Q4545" t="s">
        <v>25</v>
      </c>
      <c r="R4545" t="s">
        <v>35</v>
      </c>
    </row>
    <row r="4546" spans="1:18" x14ac:dyDescent="0.25">
      <c r="A4546" t="s">
        <v>10145</v>
      </c>
      <c r="B4546" s="1">
        <v>44970</v>
      </c>
      <c r="C4546" t="s">
        <v>29</v>
      </c>
      <c r="D4546" t="s">
        <v>10146</v>
      </c>
      <c r="E4546" t="s">
        <v>69</v>
      </c>
      <c r="F4546" t="s">
        <v>31</v>
      </c>
      <c r="G4546" t="s">
        <v>71</v>
      </c>
      <c r="H4546" t="s">
        <v>72</v>
      </c>
      <c r="I4546">
        <v>8</v>
      </c>
      <c r="J4546">
        <v>37177</v>
      </c>
      <c r="K4546">
        <v>297416</v>
      </c>
      <c r="L4546">
        <v>244990</v>
      </c>
      <c r="M4546">
        <v>52426</v>
      </c>
      <c r="N4546">
        <v>10</v>
      </c>
      <c r="O4546">
        <v>52416</v>
      </c>
      <c r="P4546" t="s">
        <v>14</v>
      </c>
      <c r="Q4546" t="s">
        <v>35</v>
      </c>
      <c r="R4546" t="s">
        <v>35</v>
      </c>
    </row>
    <row r="4547" spans="1:18" x14ac:dyDescent="0.25">
      <c r="A4547" t="s">
        <v>10147</v>
      </c>
      <c r="B4547" s="1">
        <v>44804</v>
      </c>
      <c r="C4547" t="s">
        <v>67</v>
      </c>
      <c r="D4547" t="s">
        <v>10148</v>
      </c>
      <c r="E4547" t="s">
        <v>69</v>
      </c>
      <c r="F4547" t="s">
        <v>63</v>
      </c>
      <c r="G4547" t="s">
        <v>71</v>
      </c>
      <c r="H4547" t="s">
        <v>195</v>
      </c>
      <c r="I4547">
        <v>9</v>
      </c>
      <c r="J4547">
        <v>33078</v>
      </c>
      <c r="K4547">
        <v>297702</v>
      </c>
      <c r="L4547">
        <v>238822</v>
      </c>
      <c r="M4547">
        <v>58880</v>
      </c>
      <c r="N4547">
        <v>0</v>
      </c>
      <c r="O4547">
        <v>58880</v>
      </c>
      <c r="P4547" t="s">
        <v>14</v>
      </c>
      <c r="Q4547" t="s">
        <v>34</v>
      </c>
      <c r="R4547" t="s">
        <v>26</v>
      </c>
    </row>
    <row r="4548" spans="1:18" x14ac:dyDescent="0.25">
      <c r="A4548" t="s">
        <v>10149</v>
      </c>
      <c r="B4548" s="1">
        <v>44953</v>
      </c>
      <c r="C4548" t="s">
        <v>84</v>
      </c>
      <c r="D4548" t="s">
        <v>10150</v>
      </c>
      <c r="E4548" t="s">
        <v>53</v>
      </c>
      <c r="F4548" t="s">
        <v>70</v>
      </c>
      <c r="G4548" t="s">
        <v>71</v>
      </c>
      <c r="H4548" t="s">
        <v>195</v>
      </c>
      <c r="I4548">
        <v>5</v>
      </c>
      <c r="J4548">
        <v>30996</v>
      </c>
      <c r="K4548">
        <v>154980</v>
      </c>
      <c r="L4548">
        <v>107841</v>
      </c>
      <c r="M4548">
        <v>47139</v>
      </c>
      <c r="N4548">
        <v>15</v>
      </c>
      <c r="O4548">
        <v>47124</v>
      </c>
      <c r="P4548" t="s">
        <v>14</v>
      </c>
      <c r="Q4548" t="s">
        <v>55</v>
      </c>
      <c r="R4548" t="s">
        <v>26</v>
      </c>
    </row>
    <row r="4549" spans="1:18" x14ac:dyDescent="0.25">
      <c r="A4549" t="s">
        <v>10151</v>
      </c>
      <c r="B4549" s="1">
        <v>44772</v>
      </c>
      <c r="C4549" t="s">
        <v>97</v>
      </c>
      <c r="D4549" t="s">
        <v>10152</v>
      </c>
      <c r="E4549" t="s">
        <v>53</v>
      </c>
      <c r="F4549" t="s">
        <v>63</v>
      </c>
      <c r="G4549" t="s">
        <v>32</v>
      </c>
      <c r="H4549" t="s">
        <v>173</v>
      </c>
      <c r="I4549">
        <v>7</v>
      </c>
      <c r="J4549">
        <v>418</v>
      </c>
      <c r="K4549">
        <v>2926</v>
      </c>
      <c r="L4549">
        <v>2602</v>
      </c>
      <c r="M4549">
        <v>324</v>
      </c>
      <c r="N4549">
        <v>0</v>
      </c>
      <c r="O4549">
        <v>324</v>
      </c>
      <c r="P4549" t="s">
        <v>14</v>
      </c>
      <c r="Q4549" t="s">
        <v>25</v>
      </c>
      <c r="R4549" t="s">
        <v>26</v>
      </c>
    </row>
    <row r="4550" spans="1:18" x14ac:dyDescent="0.25">
      <c r="A4550" t="s">
        <v>10153</v>
      </c>
      <c r="B4550" s="1">
        <v>44600</v>
      </c>
      <c r="C4550" t="s">
        <v>29</v>
      </c>
      <c r="D4550" t="s">
        <v>10154</v>
      </c>
      <c r="E4550" t="s">
        <v>21</v>
      </c>
      <c r="F4550" t="s">
        <v>40</v>
      </c>
      <c r="G4550" t="s">
        <v>48</v>
      </c>
      <c r="H4550" t="s">
        <v>54</v>
      </c>
      <c r="I4550">
        <v>2</v>
      </c>
      <c r="J4550">
        <v>49392</v>
      </c>
      <c r="K4550">
        <v>98784</v>
      </c>
      <c r="L4550">
        <v>84097</v>
      </c>
      <c r="M4550">
        <v>14687</v>
      </c>
      <c r="N4550">
        <v>5</v>
      </c>
      <c r="O4550">
        <v>14682</v>
      </c>
      <c r="P4550" t="s">
        <v>14</v>
      </c>
      <c r="Q4550" t="s">
        <v>34</v>
      </c>
      <c r="R4550" t="s">
        <v>35</v>
      </c>
    </row>
    <row r="4551" spans="1:18" x14ac:dyDescent="0.25">
      <c r="A4551" t="s">
        <v>10155</v>
      </c>
      <c r="B4551" s="1">
        <v>44582</v>
      </c>
      <c r="C4551" t="s">
        <v>84</v>
      </c>
      <c r="D4551" t="s">
        <v>10156</v>
      </c>
      <c r="E4551" t="s">
        <v>21</v>
      </c>
      <c r="F4551" t="s">
        <v>22</v>
      </c>
      <c r="G4551" t="s">
        <v>23</v>
      </c>
      <c r="H4551" t="s">
        <v>127</v>
      </c>
      <c r="I4551">
        <v>8</v>
      </c>
      <c r="J4551">
        <v>27591</v>
      </c>
      <c r="K4551">
        <v>220728</v>
      </c>
      <c r="L4551">
        <v>166138</v>
      </c>
      <c r="M4551">
        <v>54590</v>
      </c>
      <c r="N4551">
        <v>10</v>
      </c>
      <c r="O4551">
        <v>54580</v>
      </c>
      <c r="P4551" t="s">
        <v>14</v>
      </c>
      <c r="Q4551" t="s">
        <v>55</v>
      </c>
      <c r="R4551" t="s">
        <v>35</v>
      </c>
    </row>
    <row r="4552" spans="1:18" x14ac:dyDescent="0.25">
      <c r="A4552" t="s">
        <v>10157</v>
      </c>
      <c r="B4552" s="1">
        <v>45278</v>
      </c>
      <c r="C4552" t="s">
        <v>44</v>
      </c>
      <c r="D4552" t="s">
        <v>10158</v>
      </c>
      <c r="E4552" t="s">
        <v>53</v>
      </c>
      <c r="F4552" t="s">
        <v>76</v>
      </c>
      <c r="G4552" t="s">
        <v>23</v>
      </c>
      <c r="H4552" t="s">
        <v>24</v>
      </c>
      <c r="I4552">
        <v>7</v>
      </c>
      <c r="J4552">
        <v>17433</v>
      </c>
      <c r="K4552">
        <v>122031</v>
      </c>
      <c r="L4552">
        <v>91522</v>
      </c>
      <c r="M4552">
        <v>30509</v>
      </c>
      <c r="N4552">
        <v>0</v>
      </c>
      <c r="O4552">
        <v>30509</v>
      </c>
      <c r="P4552" t="s">
        <v>14</v>
      </c>
      <c r="Q4552" t="s">
        <v>55</v>
      </c>
      <c r="R4552" t="s">
        <v>26</v>
      </c>
    </row>
    <row r="4553" spans="1:18" x14ac:dyDescent="0.25">
      <c r="A4553" t="s">
        <v>10159</v>
      </c>
      <c r="B4553" s="1">
        <v>45296</v>
      </c>
      <c r="C4553" t="s">
        <v>84</v>
      </c>
      <c r="D4553" t="s">
        <v>10160</v>
      </c>
      <c r="E4553" t="s">
        <v>53</v>
      </c>
      <c r="F4553" t="s">
        <v>63</v>
      </c>
      <c r="G4553" t="s">
        <v>23</v>
      </c>
      <c r="H4553" t="s">
        <v>169</v>
      </c>
      <c r="I4553">
        <v>6</v>
      </c>
      <c r="J4553">
        <v>29389</v>
      </c>
      <c r="K4553">
        <v>176334</v>
      </c>
      <c r="L4553">
        <v>122619</v>
      </c>
      <c r="M4553">
        <v>53715</v>
      </c>
      <c r="N4553">
        <v>0</v>
      </c>
      <c r="O4553">
        <v>53715</v>
      </c>
      <c r="P4553" t="s">
        <v>14</v>
      </c>
      <c r="Q4553" t="s">
        <v>25</v>
      </c>
      <c r="R4553" t="s">
        <v>26</v>
      </c>
    </row>
    <row r="4554" spans="1:18" x14ac:dyDescent="0.25">
      <c r="A4554" t="s">
        <v>10161</v>
      </c>
      <c r="B4554" s="1">
        <v>45506</v>
      </c>
      <c r="C4554" t="s">
        <v>67</v>
      </c>
      <c r="D4554" t="s">
        <v>10162</v>
      </c>
      <c r="E4554" t="s">
        <v>21</v>
      </c>
      <c r="F4554" t="s">
        <v>76</v>
      </c>
      <c r="G4554" t="s">
        <v>71</v>
      </c>
      <c r="H4554" t="s">
        <v>111</v>
      </c>
      <c r="I4554">
        <v>5</v>
      </c>
      <c r="J4554">
        <v>40605</v>
      </c>
      <c r="K4554">
        <v>203025</v>
      </c>
      <c r="L4554">
        <v>129631</v>
      </c>
      <c r="M4554">
        <v>73394</v>
      </c>
      <c r="N4554">
        <v>15</v>
      </c>
      <c r="O4554">
        <v>73379</v>
      </c>
      <c r="P4554" t="s">
        <v>14</v>
      </c>
      <c r="Q4554" t="s">
        <v>25</v>
      </c>
      <c r="R4554" t="s">
        <v>35</v>
      </c>
    </row>
    <row r="4555" spans="1:18" x14ac:dyDescent="0.25">
      <c r="A4555" t="s">
        <v>10163</v>
      </c>
      <c r="B4555" s="1">
        <v>45487</v>
      </c>
      <c r="C4555" t="s">
        <v>97</v>
      </c>
      <c r="D4555" t="s">
        <v>10164</v>
      </c>
      <c r="E4555" t="s">
        <v>69</v>
      </c>
      <c r="F4555" t="s">
        <v>22</v>
      </c>
      <c r="G4555" t="s">
        <v>32</v>
      </c>
      <c r="H4555" t="s">
        <v>33</v>
      </c>
      <c r="I4555">
        <v>2</v>
      </c>
      <c r="J4555">
        <v>12201</v>
      </c>
      <c r="K4555">
        <v>24402</v>
      </c>
      <c r="L4555">
        <v>15393</v>
      </c>
      <c r="M4555">
        <v>9009</v>
      </c>
      <c r="N4555">
        <v>15</v>
      </c>
      <c r="O4555">
        <v>8994</v>
      </c>
      <c r="P4555" t="s">
        <v>14</v>
      </c>
      <c r="Q4555" t="s">
        <v>35</v>
      </c>
      <c r="R4555" t="s">
        <v>26</v>
      </c>
    </row>
    <row r="4556" spans="1:18" x14ac:dyDescent="0.25">
      <c r="A4556" t="s">
        <v>10165</v>
      </c>
      <c r="B4556" s="1">
        <v>45475</v>
      </c>
      <c r="C4556" t="s">
        <v>97</v>
      </c>
      <c r="D4556" t="s">
        <v>10166</v>
      </c>
      <c r="E4556" t="s">
        <v>53</v>
      </c>
      <c r="F4556" t="s">
        <v>63</v>
      </c>
      <c r="G4556" t="s">
        <v>32</v>
      </c>
      <c r="H4556" t="s">
        <v>77</v>
      </c>
      <c r="I4556">
        <v>1</v>
      </c>
      <c r="J4556">
        <v>16979</v>
      </c>
      <c r="K4556">
        <v>16979</v>
      </c>
      <c r="L4556">
        <v>14357</v>
      </c>
      <c r="M4556">
        <v>2622</v>
      </c>
      <c r="N4556">
        <v>0</v>
      </c>
      <c r="O4556">
        <v>2622</v>
      </c>
      <c r="P4556" t="s">
        <v>14</v>
      </c>
      <c r="Q4556" t="s">
        <v>35</v>
      </c>
      <c r="R4556" t="s">
        <v>26</v>
      </c>
    </row>
    <row r="4557" spans="1:18" x14ac:dyDescent="0.25">
      <c r="A4557" t="s">
        <v>10167</v>
      </c>
      <c r="B4557" s="1">
        <v>45183</v>
      </c>
      <c r="C4557" t="s">
        <v>38</v>
      </c>
      <c r="D4557" t="s">
        <v>10168</v>
      </c>
      <c r="E4557" t="s">
        <v>53</v>
      </c>
      <c r="F4557" t="s">
        <v>31</v>
      </c>
      <c r="G4557" t="s">
        <v>23</v>
      </c>
      <c r="H4557" t="s">
        <v>24</v>
      </c>
      <c r="I4557">
        <v>3</v>
      </c>
      <c r="J4557">
        <v>25988</v>
      </c>
      <c r="K4557">
        <v>77964</v>
      </c>
      <c r="L4557">
        <v>68049</v>
      </c>
      <c r="M4557">
        <v>9915</v>
      </c>
      <c r="N4557">
        <v>5</v>
      </c>
      <c r="O4557">
        <v>9910</v>
      </c>
      <c r="P4557" t="s">
        <v>14</v>
      </c>
      <c r="Q4557" t="s">
        <v>35</v>
      </c>
      <c r="R4557" t="s">
        <v>26</v>
      </c>
    </row>
    <row r="4558" spans="1:18" x14ac:dyDescent="0.25">
      <c r="A4558" t="s">
        <v>10169</v>
      </c>
      <c r="B4558" s="1">
        <v>45487</v>
      </c>
      <c r="C4558" t="s">
        <v>97</v>
      </c>
      <c r="D4558" t="s">
        <v>10170</v>
      </c>
      <c r="E4558" t="s">
        <v>46</v>
      </c>
      <c r="F4558" t="s">
        <v>114</v>
      </c>
      <c r="G4558" t="s">
        <v>32</v>
      </c>
      <c r="H4558" t="s">
        <v>118</v>
      </c>
      <c r="I4558">
        <v>6</v>
      </c>
      <c r="J4558">
        <v>33474</v>
      </c>
      <c r="K4558">
        <v>200844</v>
      </c>
      <c r="L4558">
        <v>142944</v>
      </c>
      <c r="M4558">
        <v>57900</v>
      </c>
      <c r="N4558">
        <v>0</v>
      </c>
      <c r="O4558">
        <v>57900</v>
      </c>
      <c r="P4558" t="s">
        <v>14</v>
      </c>
      <c r="Q4558" t="s">
        <v>35</v>
      </c>
      <c r="R4558" t="s">
        <v>35</v>
      </c>
    </row>
    <row r="4559" spans="1:18" x14ac:dyDescent="0.25">
      <c r="A4559" t="s">
        <v>10171</v>
      </c>
      <c r="B4559" s="1">
        <v>44930</v>
      </c>
      <c r="C4559" t="s">
        <v>84</v>
      </c>
      <c r="D4559" t="s">
        <v>10172</v>
      </c>
      <c r="E4559" t="s">
        <v>21</v>
      </c>
      <c r="F4559" t="s">
        <v>70</v>
      </c>
      <c r="G4559" t="s">
        <v>71</v>
      </c>
      <c r="H4559" t="s">
        <v>72</v>
      </c>
      <c r="I4559">
        <v>10</v>
      </c>
      <c r="J4559">
        <v>11058</v>
      </c>
      <c r="K4559">
        <v>110580</v>
      </c>
      <c r="L4559">
        <v>67750</v>
      </c>
      <c r="M4559">
        <v>42830</v>
      </c>
      <c r="N4559">
        <v>15</v>
      </c>
      <c r="O4559">
        <v>42815</v>
      </c>
      <c r="P4559" t="s">
        <v>14</v>
      </c>
      <c r="Q4559" t="s">
        <v>34</v>
      </c>
      <c r="R4559" t="s">
        <v>35</v>
      </c>
    </row>
    <row r="4560" spans="1:18" x14ac:dyDescent="0.25">
      <c r="A4560" t="s">
        <v>10173</v>
      </c>
      <c r="B4560" s="1">
        <v>45097</v>
      </c>
      <c r="C4560" t="s">
        <v>19</v>
      </c>
      <c r="D4560" t="s">
        <v>10174</v>
      </c>
      <c r="E4560" t="s">
        <v>53</v>
      </c>
      <c r="F4560" t="s">
        <v>22</v>
      </c>
      <c r="G4560" t="s">
        <v>71</v>
      </c>
      <c r="H4560" t="s">
        <v>195</v>
      </c>
      <c r="I4560">
        <v>9</v>
      </c>
      <c r="J4560">
        <v>17536</v>
      </c>
      <c r="K4560">
        <v>157824</v>
      </c>
      <c r="L4560">
        <v>97756</v>
      </c>
      <c r="M4560">
        <v>60068</v>
      </c>
      <c r="N4560">
        <v>5</v>
      </c>
      <c r="O4560">
        <v>60063</v>
      </c>
      <c r="P4560" t="s">
        <v>14</v>
      </c>
      <c r="Q4560" t="s">
        <v>25</v>
      </c>
      <c r="R4560" t="s">
        <v>35</v>
      </c>
    </row>
    <row r="4561" spans="1:18" x14ac:dyDescent="0.25">
      <c r="A4561" t="s">
        <v>10175</v>
      </c>
      <c r="B4561" s="1">
        <v>45429</v>
      </c>
      <c r="C4561" t="s">
        <v>140</v>
      </c>
      <c r="D4561" t="s">
        <v>10176</v>
      </c>
      <c r="E4561" t="s">
        <v>46</v>
      </c>
      <c r="F4561" t="s">
        <v>114</v>
      </c>
      <c r="G4561" t="s">
        <v>32</v>
      </c>
      <c r="H4561" t="s">
        <v>77</v>
      </c>
      <c r="I4561">
        <v>8</v>
      </c>
      <c r="J4561">
        <v>44361</v>
      </c>
      <c r="K4561">
        <v>354888</v>
      </c>
      <c r="L4561">
        <v>218147</v>
      </c>
      <c r="M4561">
        <v>136741</v>
      </c>
      <c r="N4561">
        <v>15</v>
      </c>
      <c r="O4561">
        <v>136726</v>
      </c>
      <c r="P4561" t="s">
        <v>14</v>
      </c>
      <c r="Q4561" t="s">
        <v>35</v>
      </c>
      <c r="R4561" t="s">
        <v>26</v>
      </c>
    </row>
    <row r="4562" spans="1:18" x14ac:dyDescent="0.25">
      <c r="A4562" t="s">
        <v>10177</v>
      </c>
      <c r="B4562" s="1">
        <v>44776</v>
      </c>
      <c r="C4562" t="s">
        <v>67</v>
      </c>
      <c r="D4562" t="s">
        <v>10178</v>
      </c>
      <c r="E4562" t="s">
        <v>46</v>
      </c>
      <c r="F4562" t="s">
        <v>114</v>
      </c>
      <c r="G4562" t="s">
        <v>32</v>
      </c>
      <c r="H4562" t="s">
        <v>33</v>
      </c>
      <c r="I4562">
        <v>7</v>
      </c>
      <c r="J4562">
        <v>6574</v>
      </c>
      <c r="K4562">
        <v>46018</v>
      </c>
      <c r="L4562">
        <v>36128</v>
      </c>
      <c r="M4562">
        <v>9890</v>
      </c>
      <c r="N4562">
        <v>5</v>
      </c>
      <c r="O4562">
        <v>9885</v>
      </c>
      <c r="P4562" t="s">
        <v>14</v>
      </c>
      <c r="Q4562" t="s">
        <v>34</v>
      </c>
      <c r="R4562" t="s">
        <v>35</v>
      </c>
    </row>
    <row r="4563" spans="1:18" x14ac:dyDescent="0.25">
      <c r="A4563" t="s">
        <v>10179</v>
      </c>
      <c r="B4563" s="1">
        <v>45235</v>
      </c>
      <c r="C4563" t="s">
        <v>133</v>
      </c>
      <c r="D4563" t="s">
        <v>10181</v>
      </c>
      <c r="E4563" t="s">
        <v>46</v>
      </c>
      <c r="F4563" t="s">
        <v>70</v>
      </c>
      <c r="G4563" t="s">
        <v>23</v>
      </c>
      <c r="H4563" t="s">
        <v>127</v>
      </c>
      <c r="I4563">
        <v>10</v>
      </c>
      <c r="J4563">
        <v>21240</v>
      </c>
      <c r="K4563">
        <v>212400</v>
      </c>
      <c r="L4563">
        <v>157528</v>
      </c>
      <c r="M4563">
        <v>54872</v>
      </c>
      <c r="N4563">
        <v>10</v>
      </c>
      <c r="O4563">
        <v>54862</v>
      </c>
      <c r="P4563" t="s">
        <v>14</v>
      </c>
      <c r="Q4563" t="s">
        <v>35</v>
      </c>
      <c r="R4563" t="s">
        <v>35</v>
      </c>
    </row>
    <row r="4564" spans="1:18" x14ac:dyDescent="0.25">
      <c r="A4564" t="s">
        <v>10182</v>
      </c>
      <c r="B4564" s="1">
        <v>44763</v>
      </c>
      <c r="C4564" t="s">
        <v>97</v>
      </c>
      <c r="D4564" t="s">
        <v>10183</v>
      </c>
      <c r="E4564" t="s">
        <v>69</v>
      </c>
      <c r="F4564" t="s">
        <v>22</v>
      </c>
      <c r="G4564" t="s">
        <v>32</v>
      </c>
      <c r="H4564" t="s">
        <v>33</v>
      </c>
      <c r="I4564">
        <v>10</v>
      </c>
      <c r="J4564">
        <v>18878</v>
      </c>
      <c r="K4564">
        <v>188780</v>
      </c>
      <c r="L4564">
        <v>144901</v>
      </c>
      <c r="M4564">
        <v>43879</v>
      </c>
      <c r="N4564">
        <v>5</v>
      </c>
      <c r="O4564">
        <v>43874</v>
      </c>
      <c r="P4564" t="s">
        <v>14</v>
      </c>
      <c r="Q4564" t="s">
        <v>34</v>
      </c>
      <c r="R4564" t="s">
        <v>26</v>
      </c>
    </row>
    <row r="4565" spans="1:18" x14ac:dyDescent="0.25">
      <c r="A4565" t="s">
        <v>10184</v>
      </c>
      <c r="B4565" s="1">
        <v>44757</v>
      </c>
      <c r="C4565" t="s">
        <v>97</v>
      </c>
      <c r="D4565" t="s">
        <v>10185</v>
      </c>
      <c r="E4565" t="s">
        <v>53</v>
      </c>
      <c r="F4565" t="s">
        <v>70</v>
      </c>
      <c r="G4565" t="s">
        <v>71</v>
      </c>
      <c r="H4565" t="s">
        <v>81</v>
      </c>
      <c r="I4565">
        <v>3</v>
      </c>
      <c r="J4565">
        <v>29621</v>
      </c>
      <c r="K4565">
        <v>88863</v>
      </c>
      <c r="L4565">
        <v>76587</v>
      </c>
      <c r="M4565">
        <v>12276</v>
      </c>
      <c r="N4565">
        <v>0</v>
      </c>
      <c r="O4565">
        <v>12276</v>
      </c>
      <c r="P4565" t="s">
        <v>14</v>
      </c>
      <c r="Q4565" t="s">
        <v>35</v>
      </c>
      <c r="R4565" t="s">
        <v>26</v>
      </c>
    </row>
    <row r="4566" spans="1:18" x14ac:dyDescent="0.25">
      <c r="A4566" t="s">
        <v>10186</v>
      </c>
      <c r="B4566" s="1">
        <v>45089</v>
      </c>
      <c r="C4566" t="s">
        <v>19</v>
      </c>
      <c r="D4566" t="s">
        <v>10187</v>
      </c>
      <c r="E4566" t="s">
        <v>21</v>
      </c>
      <c r="F4566" t="s">
        <v>47</v>
      </c>
      <c r="G4566" t="s">
        <v>71</v>
      </c>
      <c r="H4566" t="s">
        <v>111</v>
      </c>
      <c r="I4566">
        <v>9</v>
      </c>
      <c r="J4566">
        <v>15143</v>
      </c>
      <c r="K4566">
        <v>136287</v>
      </c>
      <c r="L4566">
        <v>84134</v>
      </c>
      <c r="M4566">
        <v>52153</v>
      </c>
      <c r="N4566">
        <v>5</v>
      </c>
      <c r="O4566">
        <v>52148</v>
      </c>
      <c r="P4566" t="s">
        <v>14</v>
      </c>
      <c r="Q4566" t="s">
        <v>25</v>
      </c>
      <c r="R4566" t="s">
        <v>35</v>
      </c>
    </row>
    <row r="4567" spans="1:18" x14ac:dyDescent="0.25">
      <c r="A4567" t="s">
        <v>10188</v>
      </c>
      <c r="B4567" s="1">
        <v>44894</v>
      </c>
      <c r="C4567" t="s">
        <v>133</v>
      </c>
      <c r="D4567" t="s">
        <v>10189</v>
      </c>
      <c r="E4567" t="s">
        <v>21</v>
      </c>
      <c r="F4567" t="s">
        <v>70</v>
      </c>
      <c r="G4567" t="s">
        <v>48</v>
      </c>
      <c r="H4567" t="s">
        <v>202</v>
      </c>
      <c r="I4567">
        <v>1</v>
      </c>
      <c r="J4567">
        <v>41790</v>
      </c>
      <c r="K4567">
        <v>41790</v>
      </c>
      <c r="L4567">
        <v>28387</v>
      </c>
      <c r="M4567">
        <v>13403</v>
      </c>
      <c r="N4567">
        <v>5</v>
      </c>
      <c r="O4567">
        <v>13398</v>
      </c>
      <c r="P4567" t="s">
        <v>14</v>
      </c>
      <c r="Q4567" t="s">
        <v>35</v>
      </c>
      <c r="R4567" t="s">
        <v>26</v>
      </c>
    </row>
    <row r="4568" spans="1:18" x14ac:dyDescent="0.25">
      <c r="A4568" t="s">
        <v>10190</v>
      </c>
      <c r="B4568" s="1">
        <v>44953</v>
      </c>
      <c r="C4568" t="s">
        <v>84</v>
      </c>
      <c r="D4568" t="s">
        <v>10191</v>
      </c>
      <c r="E4568" t="s">
        <v>53</v>
      </c>
      <c r="F4568" t="s">
        <v>22</v>
      </c>
      <c r="G4568" t="s">
        <v>23</v>
      </c>
      <c r="H4568" t="s">
        <v>169</v>
      </c>
      <c r="I4568">
        <v>8</v>
      </c>
      <c r="J4568">
        <v>26230</v>
      </c>
      <c r="K4568">
        <v>209840</v>
      </c>
      <c r="L4568">
        <v>153280</v>
      </c>
      <c r="M4568">
        <v>56560</v>
      </c>
      <c r="N4568">
        <v>0</v>
      </c>
      <c r="O4568">
        <v>56560</v>
      </c>
      <c r="P4568" t="s">
        <v>14</v>
      </c>
      <c r="Q4568" t="s">
        <v>34</v>
      </c>
      <c r="R4568" t="s">
        <v>26</v>
      </c>
    </row>
    <row r="4569" spans="1:18" x14ac:dyDescent="0.25">
      <c r="A4569" t="s">
        <v>10192</v>
      </c>
      <c r="B4569" s="1">
        <v>45283</v>
      </c>
      <c r="C4569" t="s">
        <v>44</v>
      </c>
      <c r="D4569" t="s">
        <v>10193</v>
      </c>
      <c r="E4569" t="s">
        <v>46</v>
      </c>
      <c r="F4569" t="s">
        <v>70</v>
      </c>
      <c r="G4569" t="s">
        <v>48</v>
      </c>
      <c r="H4569" t="s">
        <v>64</v>
      </c>
      <c r="I4569">
        <v>6</v>
      </c>
      <c r="J4569">
        <v>43846</v>
      </c>
      <c r="K4569">
        <v>263076</v>
      </c>
      <c r="L4569">
        <v>177843</v>
      </c>
      <c r="M4569">
        <v>85233</v>
      </c>
      <c r="N4569">
        <v>0</v>
      </c>
      <c r="O4569">
        <v>85233</v>
      </c>
      <c r="P4569" t="s">
        <v>14</v>
      </c>
      <c r="Q4569" t="s">
        <v>34</v>
      </c>
      <c r="R4569" t="s">
        <v>26</v>
      </c>
    </row>
    <row r="4570" spans="1:18" x14ac:dyDescent="0.25">
      <c r="A4570" t="s">
        <v>10194</v>
      </c>
      <c r="B4570" s="1">
        <v>45396</v>
      </c>
      <c r="C4570" t="s">
        <v>227</v>
      </c>
      <c r="D4570" t="s">
        <v>10195</v>
      </c>
      <c r="E4570" t="s">
        <v>46</v>
      </c>
      <c r="F4570" t="s">
        <v>31</v>
      </c>
      <c r="G4570" t="s">
        <v>32</v>
      </c>
      <c r="H4570" t="s">
        <v>118</v>
      </c>
      <c r="I4570">
        <v>7</v>
      </c>
      <c r="J4570">
        <v>32179</v>
      </c>
      <c r="K4570">
        <v>225253</v>
      </c>
      <c r="L4570">
        <v>135922</v>
      </c>
      <c r="M4570">
        <v>89331</v>
      </c>
      <c r="N4570">
        <v>10</v>
      </c>
      <c r="O4570">
        <v>89321</v>
      </c>
      <c r="P4570" t="s">
        <v>14</v>
      </c>
      <c r="Q4570" t="s">
        <v>55</v>
      </c>
      <c r="R4570" t="s">
        <v>35</v>
      </c>
    </row>
    <row r="4571" spans="1:18" x14ac:dyDescent="0.25">
      <c r="A4571" t="s">
        <v>10196</v>
      </c>
      <c r="B4571" s="1">
        <v>44581</v>
      </c>
      <c r="C4571" t="s">
        <v>84</v>
      </c>
      <c r="D4571" t="s">
        <v>10197</v>
      </c>
      <c r="E4571" t="s">
        <v>46</v>
      </c>
      <c r="F4571" t="s">
        <v>31</v>
      </c>
      <c r="G4571" t="s">
        <v>71</v>
      </c>
      <c r="H4571" t="s">
        <v>195</v>
      </c>
      <c r="I4571">
        <v>7</v>
      </c>
      <c r="J4571">
        <v>47755</v>
      </c>
      <c r="K4571">
        <v>334285</v>
      </c>
      <c r="L4571">
        <v>236000</v>
      </c>
      <c r="M4571">
        <v>98285</v>
      </c>
      <c r="N4571">
        <v>0</v>
      </c>
      <c r="O4571">
        <v>98285</v>
      </c>
      <c r="P4571" t="s">
        <v>14</v>
      </c>
      <c r="Q4571" t="s">
        <v>55</v>
      </c>
      <c r="R4571" t="s">
        <v>35</v>
      </c>
    </row>
    <row r="4572" spans="1:18" x14ac:dyDescent="0.25">
      <c r="A4572" t="s">
        <v>10198</v>
      </c>
      <c r="B4572" s="1">
        <v>45283</v>
      </c>
      <c r="C4572" t="s">
        <v>44</v>
      </c>
      <c r="D4572" t="s">
        <v>10199</v>
      </c>
      <c r="E4572" t="s">
        <v>53</v>
      </c>
      <c r="F4572" t="s">
        <v>47</v>
      </c>
      <c r="G4572" t="s">
        <v>48</v>
      </c>
      <c r="H4572" t="s">
        <v>49</v>
      </c>
      <c r="I4572">
        <v>4</v>
      </c>
      <c r="J4572">
        <v>36567</v>
      </c>
      <c r="K4572">
        <v>146268</v>
      </c>
      <c r="L4572">
        <v>101333</v>
      </c>
      <c r="M4572">
        <v>44935</v>
      </c>
      <c r="N4572">
        <v>15</v>
      </c>
      <c r="O4572">
        <v>44920</v>
      </c>
      <c r="P4572" t="s">
        <v>14</v>
      </c>
      <c r="Q4572" t="s">
        <v>35</v>
      </c>
      <c r="R4572" t="s">
        <v>35</v>
      </c>
    </row>
    <row r="4573" spans="1:18" x14ac:dyDescent="0.25">
      <c r="A4573" t="s">
        <v>10200</v>
      </c>
      <c r="B4573" s="1">
        <v>44888</v>
      </c>
      <c r="C4573" t="s">
        <v>133</v>
      </c>
      <c r="D4573" t="s">
        <v>10201</v>
      </c>
      <c r="E4573" t="s">
        <v>46</v>
      </c>
      <c r="F4573" t="s">
        <v>63</v>
      </c>
      <c r="G4573" t="s">
        <v>71</v>
      </c>
      <c r="H4573" t="s">
        <v>111</v>
      </c>
      <c r="I4573">
        <v>4</v>
      </c>
      <c r="J4573">
        <v>36981</v>
      </c>
      <c r="K4573">
        <v>147924</v>
      </c>
      <c r="L4573">
        <v>121346</v>
      </c>
      <c r="M4573">
        <v>26578</v>
      </c>
      <c r="N4573">
        <v>5</v>
      </c>
      <c r="O4573">
        <v>26573</v>
      </c>
      <c r="P4573" t="s">
        <v>14</v>
      </c>
      <c r="Q4573" t="s">
        <v>35</v>
      </c>
      <c r="R4573" t="s">
        <v>26</v>
      </c>
    </row>
    <row r="4574" spans="1:18" x14ac:dyDescent="0.25">
      <c r="A4574" t="s">
        <v>10202</v>
      </c>
      <c r="B4574" s="1">
        <v>45298</v>
      </c>
      <c r="C4574" t="s">
        <v>84</v>
      </c>
      <c r="D4574" t="s">
        <v>10203</v>
      </c>
      <c r="E4574" t="s">
        <v>21</v>
      </c>
      <c r="F4574" t="s">
        <v>31</v>
      </c>
      <c r="G4574" t="s">
        <v>23</v>
      </c>
      <c r="H4574" t="s">
        <v>169</v>
      </c>
      <c r="I4574">
        <v>5</v>
      </c>
      <c r="J4574">
        <v>1677</v>
      </c>
      <c r="K4574">
        <v>8385</v>
      </c>
      <c r="L4574">
        <v>5857</v>
      </c>
      <c r="M4574">
        <v>2528</v>
      </c>
      <c r="N4574">
        <v>5</v>
      </c>
      <c r="O4574">
        <v>2523</v>
      </c>
      <c r="P4574" t="s">
        <v>14</v>
      </c>
      <c r="Q4574" t="s">
        <v>55</v>
      </c>
      <c r="R4574" t="s">
        <v>26</v>
      </c>
    </row>
    <row r="4575" spans="1:18" x14ac:dyDescent="0.25">
      <c r="A4575" t="s">
        <v>10204</v>
      </c>
      <c r="B4575" s="1">
        <v>44876</v>
      </c>
      <c r="C4575" t="s">
        <v>133</v>
      </c>
      <c r="D4575" t="s">
        <v>10205</v>
      </c>
      <c r="E4575" t="s">
        <v>53</v>
      </c>
      <c r="F4575" t="s">
        <v>70</v>
      </c>
      <c r="G4575" t="s">
        <v>23</v>
      </c>
      <c r="H4575" t="s">
        <v>127</v>
      </c>
      <c r="I4575">
        <v>7</v>
      </c>
      <c r="J4575">
        <v>11219</v>
      </c>
      <c r="K4575">
        <v>78533</v>
      </c>
      <c r="L4575">
        <v>47788</v>
      </c>
      <c r="M4575">
        <v>30745</v>
      </c>
      <c r="N4575">
        <v>5</v>
      </c>
      <c r="O4575">
        <v>30740</v>
      </c>
      <c r="P4575" t="s">
        <v>14</v>
      </c>
      <c r="Q4575" t="s">
        <v>55</v>
      </c>
      <c r="R4575" t="s">
        <v>26</v>
      </c>
    </row>
    <row r="4576" spans="1:18" x14ac:dyDescent="0.25">
      <c r="A4576" t="s">
        <v>10206</v>
      </c>
      <c r="B4576" s="1">
        <v>45192</v>
      </c>
      <c r="C4576" t="s">
        <v>38</v>
      </c>
      <c r="D4576" t="s">
        <v>10207</v>
      </c>
      <c r="E4576" t="s">
        <v>69</v>
      </c>
      <c r="F4576" t="s">
        <v>40</v>
      </c>
      <c r="G4576" t="s">
        <v>23</v>
      </c>
      <c r="H4576" t="s">
        <v>24</v>
      </c>
      <c r="I4576">
        <v>5</v>
      </c>
      <c r="J4576">
        <v>22166</v>
      </c>
      <c r="K4576">
        <v>110830</v>
      </c>
      <c r="L4576">
        <v>84188</v>
      </c>
      <c r="M4576">
        <v>26642</v>
      </c>
      <c r="N4576">
        <v>15</v>
      </c>
      <c r="O4576">
        <v>26627</v>
      </c>
      <c r="P4576" t="s">
        <v>14</v>
      </c>
      <c r="Q4576" t="s">
        <v>25</v>
      </c>
      <c r="R4576" t="s">
        <v>35</v>
      </c>
    </row>
    <row r="4577" spans="1:18" x14ac:dyDescent="0.25">
      <c r="A4577" t="s">
        <v>10208</v>
      </c>
      <c r="B4577" s="1">
        <v>45260</v>
      </c>
      <c r="C4577" t="s">
        <v>133</v>
      </c>
      <c r="D4577" t="s">
        <v>10209</v>
      </c>
      <c r="E4577" t="s">
        <v>46</v>
      </c>
      <c r="F4577" t="s">
        <v>70</v>
      </c>
      <c r="G4577" t="s">
        <v>71</v>
      </c>
      <c r="H4577" t="s">
        <v>81</v>
      </c>
      <c r="I4577">
        <v>5</v>
      </c>
      <c r="J4577">
        <v>46223</v>
      </c>
      <c r="K4577">
        <v>231115</v>
      </c>
      <c r="L4577">
        <v>180995</v>
      </c>
      <c r="M4577">
        <v>50120</v>
      </c>
      <c r="N4577">
        <v>5</v>
      </c>
      <c r="O4577">
        <v>50115</v>
      </c>
      <c r="P4577" t="s">
        <v>14</v>
      </c>
      <c r="Q4577" t="s">
        <v>34</v>
      </c>
      <c r="R4577" t="s">
        <v>35</v>
      </c>
    </row>
    <row r="4578" spans="1:18" x14ac:dyDescent="0.25">
      <c r="A4578" t="s">
        <v>10210</v>
      </c>
      <c r="B4578" s="1">
        <v>45295</v>
      </c>
      <c r="C4578" t="s">
        <v>84</v>
      </c>
      <c r="D4578" t="s">
        <v>10211</v>
      </c>
      <c r="E4578" t="s">
        <v>46</v>
      </c>
      <c r="F4578" t="s">
        <v>70</v>
      </c>
      <c r="G4578" t="s">
        <v>23</v>
      </c>
      <c r="H4578" t="s">
        <v>169</v>
      </c>
      <c r="I4578">
        <v>9</v>
      </c>
      <c r="J4578">
        <v>29929</v>
      </c>
      <c r="K4578">
        <v>269361</v>
      </c>
      <c r="L4578">
        <v>219145</v>
      </c>
      <c r="M4578">
        <v>50216</v>
      </c>
      <c r="N4578">
        <v>5</v>
      </c>
      <c r="O4578">
        <v>50211</v>
      </c>
      <c r="P4578" t="s">
        <v>14</v>
      </c>
      <c r="Q4578" t="s">
        <v>34</v>
      </c>
      <c r="R4578" t="s">
        <v>26</v>
      </c>
    </row>
    <row r="4579" spans="1:18" x14ac:dyDescent="0.25">
      <c r="A4579" t="s">
        <v>10212</v>
      </c>
      <c r="B4579" s="1">
        <v>45015</v>
      </c>
      <c r="C4579" t="s">
        <v>208</v>
      </c>
      <c r="D4579" t="s">
        <v>10213</v>
      </c>
      <c r="E4579" t="s">
        <v>53</v>
      </c>
      <c r="F4579" t="s">
        <v>31</v>
      </c>
      <c r="G4579" t="s">
        <v>32</v>
      </c>
      <c r="H4579" t="s">
        <v>118</v>
      </c>
      <c r="I4579">
        <v>5</v>
      </c>
      <c r="J4579">
        <v>47435</v>
      </c>
      <c r="K4579">
        <v>237175</v>
      </c>
      <c r="L4579">
        <v>149776</v>
      </c>
      <c r="M4579">
        <v>87399</v>
      </c>
      <c r="N4579">
        <v>0</v>
      </c>
      <c r="O4579">
        <v>87399</v>
      </c>
      <c r="P4579" t="s">
        <v>14</v>
      </c>
      <c r="Q4579" t="s">
        <v>34</v>
      </c>
      <c r="R4579" t="s">
        <v>26</v>
      </c>
    </row>
    <row r="4580" spans="1:18" x14ac:dyDescent="0.25">
      <c r="A4580" t="s">
        <v>10214</v>
      </c>
      <c r="B4580" s="1">
        <v>45165</v>
      </c>
      <c r="C4580" t="s">
        <v>67</v>
      </c>
      <c r="D4580" t="s">
        <v>10215</v>
      </c>
      <c r="E4580" t="s">
        <v>69</v>
      </c>
      <c r="F4580" t="s">
        <v>47</v>
      </c>
      <c r="G4580" t="s">
        <v>23</v>
      </c>
      <c r="H4580" t="s">
        <v>127</v>
      </c>
      <c r="I4580">
        <v>4</v>
      </c>
      <c r="J4580">
        <v>23032</v>
      </c>
      <c r="K4580">
        <v>92128</v>
      </c>
      <c r="L4580">
        <v>64203</v>
      </c>
      <c r="M4580">
        <v>27925</v>
      </c>
      <c r="N4580">
        <v>15</v>
      </c>
      <c r="O4580">
        <v>27910</v>
      </c>
      <c r="P4580" t="s">
        <v>14</v>
      </c>
      <c r="Q4580" t="s">
        <v>34</v>
      </c>
      <c r="R4580" t="s">
        <v>26</v>
      </c>
    </row>
    <row r="4581" spans="1:18" x14ac:dyDescent="0.25">
      <c r="A4581" t="s">
        <v>10216</v>
      </c>
      <c r="B4581" s="1">
        <v>45368</v>
      </c>
      <c r="C4581" t="s">
        <v>208</v>
      </c>
      <c r="D4581" t="s">
        <v>10217</v>
      </c>
      <c r="E4581" t="s">
        <v>21</v>
      </c>
      <c r="F4581" t="s">
        <v>114</v>
      </c>
      <c r="G4581" t="s">
        <v>48</v>
      </c>
      <c r="H4581" t="s">
        <v>64</v>
      </c>
      <c r="I4581">
        <v>8</v>
      </c>
      <c r="J4581">
        <v>31013</v>
      </c>
      <c r="K4581">
        <v>248104</v>
      </c>
      <c r="L4581">
        <v>222114</v>
      </c>
      <c r="M4581">
        <v>25990</v>
      </c>
      <c r="N4581">
        <v>0</v>
      </c>
      <c r="O4581">
        <v>25990</v>
      </c>
      <c r="P4581" t="s">
        <v>14</v>
      </c>
      <c r="Q4581" t="s">
        <v>35</v>
      </c>
      <c r="R4581" t="s">
        <v>26</v>
      </c>
    </row>
    <row r="4582" spans="1:18" x14ac:dyDescent="0.25">
      <c r="A4582" t="s">
        <v>10218</v>
      </c>
      <c r="B4582" s="1">
        <v>45255</v>
      </c>
      <c r="C4582" t="s">
        <v>133</v>
      </c>
      <c r="D4582" t="s">
        <v>10219</v>
      </c>
      <c r="E4582" t="s">
        <v>46</v>
      </c>
      <c r="F4582" t="s">
        <v>114</v>
      </c>
      <c r="G4582" t="s">
        <v>71</v>
      </c>
      <c r="H4582" t="s">
        <v>81</v>
      </c>
      <c r="I4582">
        <v>10</v>
      </c>
      <c r="J4582">
        <v>29502</v>
      </c>
      <c r="K4582">
        <v>295020</v>
      </c>
      <c r="L4582">
        <v>257822</v>
      </c>
      <c r="M4582">
        <v>37198</v>
      </c>
      <c r="N4582">
        <v>5</v>
      </c>
      <c r="O4582">
        <v>37193</v>
      </c>
      <c r="P4582" t="s">
        <v>14</v>
      </c>
      <c r="Q4582" t="s">
        <v>35</v>
      </c>
      <c r="R4582" t="s">
        <v>26</v>
      </c>
    </row>
    <row r="4583" spans="1:18" x14ac:dyDescent="0.25">
      <c r="A4583" t="s">
        <v>10220</v>
      </c>
      <c r="B4583" s="1">
        <v>45388</v>
      </c>
      <c r="C4583" t="s">
        <v>227</v>
      </c>
      <c r="D4583" t="s">
        <v>10221</v>
      </c>
      <c r="E4583" t="s">
        <v>69</v>
      </c>
      <c r="F4583" t="s">
        <v>70</v>
      </c>
      <c r="G4583" t="s">
        <v>48</v>
      </c>
      <c r="H4583" t="s">
        <v>54</v>
      </c>
      <c r="I4583">
        <v>10</v>
      </c>
      <c r="J4583">
        <v>9822</v>
      </c>
      <c r="K4583">
        <v>98220</v>
      </c>
      <c r="L4583">
        <v>80229</v>
      </c>
      <c r="M4583">
        <v>17991</v>
      </c>
      <c r="N4583">
        <v>5</v>
      </c>
      <c r="O4583">
        <v>17986</v>
      </c>
      <c r="P4583" t="s">
        <v>14</v>
      </c>
      <c r="Q4583" t="s">
        <v>35</v>
      </c>
      <c r="R4583" t="s">
        <v>35</v>
      </c>
    </row>
    <row r="4584" spans="1:18" x14ac:dyDescent="0.25">
      <c r="A4584" t="s">
        <v>10222</v>
      </c>
      <c r="B4584" s="1">
        <v>45296</v>
      </c>
      <c r="C4584" t="s">
        <v>84</v>
      </c>
      <c r="D4584" t="s">
        <v>10223</v>
      </c>
      <c r="E4584" t="s">
        <v>69</v>
      </c>
      <c r="F4584" t="s">
        <v>31</v>
      </c>
      <c r="G4584" t="s">
        <v>23</v>
      </c>
      <c r="H4584" t="s">
        <v>41</v>
      </c>
      <c r="I4584">
        <v>6</v>
      </c>
      <c r="J4584">
        <v>48105</v>
      </c>
      <c r="K4584">
        <v>288630</v>
      </c>
      <c r="L4584">
        <v>185188</v>
      </c>
      <c r="M4584">
        <v>103442</v>
      </c>
      <c r="N4584">
        <v>15</v>
      </c>
      <c r="O4584">
        <v>103427</v>
      </c>
      <c r="P4584" t="s">
        <v>14</v>
      </c>
      <c r="Q4584" t="s">
        <v>35</v>
      </c>
      <c r="R4584" t="s">
        <v>26</v>
      </c>
    </row>
    <row r="4585" spans="1:18" x14ac:dyDescent="0.25">
      <c r="A4585" t="s">
        <v>10224</v>
      </c>
      <c r="B4585" s="1">
        <v>45430</v>
      </c>
      <c r="C4585" t="s">
        <v>140</v>
      </c>
      <c r="D4585" t="s">
        <v>10225</v>
      </c>
      <c r="E4585" t="s">
        <v>21</v>
      </c>
      <c r="F4585" t="s">
        <v>114</v>
      </c>
      <c r="G4585" t="s">
        <v>23</v>
      </c>
      <c r="H4585" t="s">
        <v>169</v>
      </c>
      <c r="I4585">
        <v>3</v>
      </c>
      <c r="J4585">
        <v>16847</v>
      </c>
      <c r="K4585">
        <v>50541</v>
      </c>
      <c r="L4585">
        <v>42279</v>
      </c>
      <c r="M4585">
        <v>8262</v>
      </c>
      <c r="N4585">
        <v>5</v>
      </c>
      <c r="O4585">
        <v>8257</v>
      </c>
      <c r="P4585" t="s">
        <v>14</v>
      </c>
      <c r="Q4585" t="s">
        <v>34</v>
      </c>
      <c r="R4585" t="s">
        <v>35</v>
      </c>
    </row>
    <row r="4586" spans="1:18" x14ac:dyDescent="0.25">
      <c r="A4586" t="s">
        <v>10226</v>
      </c>
      <c r="B4586" s="1">
        <v>44899</v>
      </c>
      <c r="C4586" t="s">
        <v>44</v>
      </c>
      <c r="D4586" t="s">
        <v>10227</v>
      </c>
      <c r="E4586" t="s">
        <v>53</v>
      </c>
      <c r="F4586" t="s">
        <v>63</v>
      </c>
      <c r="G4586" t="s">
        <v>48</v>
      </c>
      <c r="H4586" t="s">
        <v>49</v>
      </c>
      <c r="I4586">
        <v>7</v>
      </c>
      <c r="J4586">
        <v>23466</v>
      </c>
      <c r="K4586">
        <v>164262</v>
      </c>
      <c r="L4586">
        <v>105225</v>
      </c>
      <c r="M4586">
        <v>59037</v>
      </c>
      <c r="N4586">
        <v>5</v>
      </c>
      <c r="O4586">
        <v>59032</v>
      </c>
      <c r="P4586" t="s">
        <v>14</v>
      </c>
      <c r="Q4586" t="s">
        <v>34</v>
      </c>
      <c r="R4586" t="s">
        <v>35</v>
      </c>
    </row>
    <row r="4587" spans="1:18" x14ac:dyDescent="0.25">
      <c r="A4587" t="s">
        <v>10228</v>
      </c>
      <c r="B4587" s="1">
        <v>44623</v>
      </c>
      <c r="C4587" t="s">
        <v>208</v>
      </c>
      <c r="D4587" t="s">
        <v>10229</v>
      </c>
      <c r="E4587" t="s">
        <v>69</v>
      </c>
      <c r="F4587" t="s">
        <v>22</v>
      </c>
      <c r="G4587" t="s">
        <v>32</v>
      </c>
      <c r="H4587" t="s">
        <v>173</v>
      </c>
      <c r="I4587">
        <v>3</v>
      </c>
      <c r="J4587">
        <v>9161</v>
      </c>
      <c r="K4587">
        <v>27483</v>
      </c>
      <c r="L4587">
        <v>22992</v>
      </c>
      <c r="M4587">
        <v>4491</v>
      </c>
      <c r="N4587">
        <v>5</v>
      </c>
      <c r="O4587">
        <v>4486</v>
      </c>
      <c r="P4587" t="s">
        <v>14</v>
      </c>
      <c r="Q4587" t="s">
        <v>55</v>
      </c>
      <c r="R4587" t="s">
        <v>26</v>
      </c>
    </row>
    <row r="4588" spans="1:18" x14ac:dyDescent="0.25">
      <c r="A4588" t="s">
        <v>10230</v>
      </c>
      <c r="B4588" s="1">
        <v>45390</v>
      </c>
      <c r="C4588" t="s">
        <v>227</v>
      </c>
      <c r="D4588" t="s">
        <v>10231</v>
      </c>
      <c r="E4588" t="s">
        <v>46</v>
      </c>
      <c r="F4588" t="s">
        <v>22</v>
      </c>
      <c r="G4588" t="s">
        <v>71</v>
      </c>
      <c r="H4588" t="s">
        <v>81</v>
      </c>
      <c r="I4588">
        <v>3</v>
      </c>
      <c r="J4588">
        <v>33666</v>
      </c>
      <c r="K4588">
        <v>100998</v>
      </c>
      <c r="L4588">
        <v>85907</v>
      </c>
      <c r="M4588">
        <v>15091</v>
      </c>
      <c r="N4588">
        <v>15</v>
      </c>
      <c r="O4588">
        <v>15076</v>
      </c>
      <c r="P4588" t="s">
        <v>14</v>
      </c>
      <c r="Q4588" t="s">
        <v>35</v>
      </c>
      <c r="R4588" t="s">
        <v>26</v>
      </c>
    </row>
    <row r="4589" spans="1:18" x14ac:dyDescent="0.25">
      <c r="A4589" t="s">
        <v>10232</v>
      </c>
      <c r="B4589" s="1">
        <v>44992</v>
      </c>
      <c r="C4589" t="s">
        <v>208</v>
      </c>
      <c r="D4589" t="s">
        <v>10233</v>
      </c>
      <c r="E4589" t="s">
        <v>69</v>
      </c>
      <c r="F4589" t="s">
        <v>63</v>
      </c>
      <c r="G4589" t="s">
        <v>23</v>
      </c>
      <c r="H4589" t="s">
        <v>127</v>
      </c>
      <c r="I4589">
        <v>8</v>
      </c>
      <c r="J4589">
        <v>27202</v>
      </c>
      <c r="K4589">
        <v>217616</v>
      </c>
      <c r="L4589">
        <v>182125</v>
      </c>
      <c r="M4589">
        <v>35491</v>
      </c>
      <c r="N4589">
        <v>15</v>
      </c>
      <c r="O4589">
        <v>35476</v>
      </c>
      <c r="P4589" t="s">
        <v>14</v>
      </c>
      <c r="Q4589" t="s">
        <v>34</v>
      </c>
      <c r="R4589" t="s">
        <v>26</v>
      </c>
    </row>
    <row r="4590" spans="1:18" x14ac:dyDescent="0.25">
      <c r="A4590" t="s">
        <v>10234</v>
      </c>
      <c r="B4590" s="1">
        <v>45053</v>
      </c>
      <c r="C4590" t="s">
        <v>140</v>
      </c>
      <c r="D4590" t="s">
        <v>10235</v>
      </c>
      <c r="E4590" t="s">
        <v>53</v>
      </c>
      <c r="F4590" t="s">
        <v>63</v>
      </c>
      <c r="G4590" t="s">
        <v>32</v>
      </c>
      <c r="H4590" t="s">
        <v>77</v>
      </c>
      <c r="I4590">
        <v>3</v>
      </c>
      <c r="J4590">
        <v>44151</v>
      </c>
      <c r="K4590">
        <v>132453</v>
      </c>
      <c r="L4590">
        <v>116180</v>
      </c>
      <c r="M4590">
        <v>16273</v>
      </c>
      <c r="N4590">
        <v>15</v>
      </c>
      <c r="O4590">
        <v>16258</v>
      </c>
      <c r="P4590" t="s">
        <v>14</v>
      </c>
      <c r="Q4590" t="s">
        <v>55</v>
      </c>
      <c r="R4590" t="s">
        <v>26</v>
      </c>
    </row>
    <row r="4591" spans="1:18" x14ac:dyDescent="0.25">
      <c r="A4591" t="s">
        <v>10236</v>
      </c>
      <c r="B4591" s="1">
        <v>45333</v>
      </c>
      <c r="C4591" t="s">
        <v>29</v>
      </c>
      <c r="D4591" t="s">
        <v>10237</v>
      </c>
      <c r="E4591" t="s">
        <v>53</v>
      </c>
      <c r="F4591" t="s">
        <v>22</v>
      </c>
      <c r="G4591" t="s">
        <v>71</v>
      </c>
      <c r="H4591" t="s">
        <v>72</v>
      </c>
      <c r="I4591">
        <v>2</v>
      </c>
      <c r="J4591">
        <v>49218</v>
      </c>
      <c r="K4591">
        <v>98436</v>
      </c>
      <c r="L4591">
        <v>63641</v>
      </c>
      <c r="M4591">
        <v>34795</v>
      </c>
      <c r="N4591">
        <v>0</v>
      </c>
      <c r="O4591">
        <v>34795</v>
      </c>
      <c r="P4591" t="s">
        <v>14</v>
      </c>
      <c r="Q4591" t="s">
        <v>35</v>
      </c>
      <c r="R4591" t="s">
        <v>26</v>
      </c>
    </row>
    <row r="4592" spans="1:18" x14ac:dyDescent="0.25">
      <c r="A4592" t="s">
        <v>10238</v>
      </c>
      <c r="B4592" s="1">
        <v>45242</v>
      </c>
      <c r="C4592" t="s">
        <v>133</v>
      </c>
      <c r="D4592" t="s">
        <v>10239</v>
      </c>
      <c r="E4592" t="s">
        <v>69</v>
      </c>
      <c r="F4592" t="s">
        <v>31</v>
      </c>
      <c r="G4592" t="s">
        <v>71</v>
      </c>
      <c r="H4592" t="s">
        <v>195</v>
      </c>
      <c r="I4592">
        <v>7</v>
      </c>
      <c r="J4592">
        <v>46703</v>
      </c>
      <c r="K4592">
        <v>326921</v>
      </c>
      <c r="L4592">
        <v>230080</v>
      </c>
      <c r="M4592">
        <v>96841</v>
      </c>
      <c r="N4592">
        <v>5</v>
      </c>
      <c r="O4592">
        <v>96836</v>
      </c>
      <c r="P4592" t="s">
        <v>14</v>
      </c>
      <c r="Q4592" t="s">
        <v>55</v>
      </c>
      <c r="R4592" t="s">
        <v>35</v>
      </c>
    </row>
    <row r="4593" spans="1:18" x14ac:dyDescent="0.25">
      <c r="A4593" t="s">
        <v>10240</v>
      </c>
      <c r="B4593" s="1">
        <v>45010</v>
      </c>
      <c r="C4593" t="s">
        <v>208</v>
      </c>
      <c r="D4593" t="s">
        <v>10241</v>
      </c>
      <c r="E4593" t="s">
        <v>46</v>
      </c>
      <c r="F4593" t="s">
        <v>47</v>
      </c>
      <c r="G4593" t="s">
        <v>48</v>
      </c>
      <c r="H4593" t="s">
        <v>202</v>
      </c>
      <c r="I4593">
        <v>9</v>
      </c>
      <c r="J4593">
        <v>13729</v>
      </c>
      <c r="K4593">
        <v>123561</v>
      </c>
      <c r="L4593">
        <v>84793</v>
      </c>
      <c r="M4593">
        <v>38768</v>
      </c>
      <c r="N4593">
        <v>10</v>
      </c>
      <c r="O4593">
        <v>38758</v>
      </c>
      <c r="P4593" t="s">
        <v>14</v>
      </c>
      <c r="Q4593" t="s">
        <v>55</v>
      </c>
      <c r="R4593" t="s">
        <v>35</v>
      </c>
    </row>
    <row r="4594" spans="1:18" x14ac:dyDescent="0.25">
      <c r="A4594" t="s">
        <v>10242</v>
      </c>
      <c r="B4594" s="1">
        <v>44709</v>
      </c>
      <c r="C4594" t="s">
        <v>140</v>
      </c>
      <c r="D4594" t="s">
        <v>10243</v>
      </c>
      <c r="E4594" t="s">
        <v>21</v>
      </c>
      <c r="F4594" t="s">
        <v>63</v>
      </c>
      <c r="G4594" t="s">
        <v>23</v>
      </c>
      <c r="H4594" t="s">
        <v>41</v>
      </c>
      <c r="I4594">
        <v>8</v>
      </c>
      <c r="J4594">
        <v>24806</v>
      </c>
      <c r="K4594">
        <v>198448</v>
      </c>
      <c r="L4594">
        <v>137871</v>
      </c>
      <c r="M4594">
        <v>60577</v>
      </c>
      <c r="N4594">
        <v>10</v>
      </c>
      <c r="O4594">
        <v>60567</v>
      </c>
      <c r="P4594" t="s">
        <v>14</v>
      </c>
      <c r="Q4594" t="s">
        <v>34</v>
      </c>
      <c r="R4594" t="s">
        <v>26</v>
      </c>
    </row>
    <row r="4595" spans="1:18" x14ac:dyDescent="0.25">
      <c r="A4595" t="s">
        <v>10244</v>
      </c>
      <c r="B4595" s="1">
        <v>44721</v>
      </c>
      <c r="C4595" t="s">
        <v>19</v>
      </c>
      <c r="D4595" t="s">
        <v>10245</v>
      </c>
      <c r="E4595" t="s">
        <v>53</v>
      </c>
      <c r="F4595" t="s">
        <v>47</v>
      </c>
      <c r="G4595" t="s">
        <v>71</v>
      </c>
      <c r="H4595" t="s">
        <v>111</v>
      </c>
      <c r="I4595">
        <v>7</v>
      </c>
      <c r="J4595">
        <v>45796</v>
      </c>
      <c r="K4595">
        <v>320572</v>
      </c>
      <c r="L4595">
        <v>245677</v>
      </c>
      <c r="M4595">
        <v>74895</v>
      </c>
      <c r="N4595">
        <v>10</v>
      </c>
      <c r="O4595">
        <v>74885</v>
      </c>
      <c r="P4595" t="s">
        <v>14</v>
      </c>
      <c r="Q4595" t="s">
        <v>35</v>
      </c>
      <c r="R4595" t="s">
        <v>26</v>
      </c>
    </row>
    <row r="4596" spans="1:18" x14ac:dyDescent="0.25">
      <c r="A4596" t="s">
        <v>10246</v>
      </c>
      <c r="B4596" s="1">
        <v>44852</v>
      </c>
      <c r="C4596" t="s">
        <v>61</v>
      </c>
      <c r="D4596" t="s">
        <v>10247</v>
      </c>
      <c r="E4596" t="s">
        <v>53</v>
      </c>
      <c r="F4596" t="s">
        <v>76</v>
      </c>
      <c r="G4596" t="s">
        <v>71</v>
      </c>
      <c r="H4596" t="s">
        <v>195</v>
      </c>
      <c r="I4596">
        <v>3</v>
      </c>
      <c r="J4596">
        <v>20586</v>
      </c>
      <c r="K4596">
        <v>61758</v>
      </c>
      <c r="L4596">
        <v>50772</v>
      </c>
      <c r="M4596">
        <v>10986</v>
      </c>
      <c r="N4596">
        <v>10</v>
      </c>
      <c r="O4596">
        <v>10976</v>
      </c>
      <c r="P4596" t="s">
        <v>14</v>
      </c>
      <c r="Q4596" t="s">
        <v>34</v>
      </c>
      <c r="R4596" t="s">
        <v>26</v>
      </c>
    </row>
    <row r="4597" spans="1:18" x14ac:dyDescent="0.25">
      <c r="A4597" t="s">
        <v>10248</v>
      </c>
      <c r="B4597" s="1">
        <v>45049</v>
      </c>
      <c r="C4597" t="s">
        <v>140</v>
      </c>
      <c r="D4597" t="s">
        <v>10249</v>
      </c>
      <c r="E4597" t="s">
        <v>53</v>
      </c>
      <c r="F4597" t="s">
        <v>31</v>
      </c>
      <c r="G4597" t="s">
        <v>71</v>
      </c>
      <c r="H4597" t="s">
        <v>195</v>
      </c>
      <c r="I4597">
        <v>6</v>
      </c>
      <c r="J4597">
        <v>31843</v>
      </c>
      <c r="K4597">
        <v>191058</v>
      </c>
      <c r="L4597">
        <v>162009</v>
      </c>
      <c r="M4597">
        <v>29049</v>
      </c>
      <c r="N4597">
        <v>10</v>
      </c>
      <c r="O4597">
        <v>29039</v>
      </c>
      <c r="P4597" t="s">
        <v>14</v>
      </c>
      <c r="Q4597" t="s">
        <v>55</v>
      </c>
      <c r="R4597" t="s">
        <v>35</v>
      </c>
    </row>
    <row r="4598" spans="1:18" x14ac:dyDescent="0.25">
      <c r="A4598" t="s">
        <v>10250</v>
      </c>
      <c r="B4598" s="1">
        <v>44645</v>
      </c>
      <c r="C4598" t="s">
        <v>208</v>
      </c>
      <c r="D4598" t="s">
        <v>10251</v>
      </c>
      <c r="E4598" t="s">
        <v>53</v>
      </c>
      <c r="F4598" t="s">
        <v>40</v>
      </c>
      <c r="G4598" t="s">
        <v>32</v>
      </c>
      <c r="H4598" t="s">
        <v>173</v>
      </c>
      <c r="I4598">
        <v>2</v>
      </c>
      <c r="J4598">
        <v>22176</v>
      </c>
      <c r="K4598">
        <v>44352</v>
      </c>
      <c r="L4598">
        <v>35758</v>
      </c>
      <c r="M4598">
        <v>8594</v>
      </c>
      <c r="N4598">
        <v>0</v>
      </c>
      <c r="O4598">
        <v>8594</v>
      </c>
      <c r="P4598" t="s">
        <v>14</v>
      </c>
      <c r="Q4598" t="s">
        <v>55</v>
      </c>
      <c r="R4598" t="s">
        <v>35</v>
      </c>
    </row>
    <row r="4599" spans="1:18" x14ac:dyDescent="0.25">
      <c r="A4599" t="s">
        <v>10252</v>
      </c>
      <c r="B4599" s="1">
        <v>44740</v>
      </c>
      <c r="C4599" t="s">
        <v>19</v>
      </c>
      <c r="D4599" t="s">
        <v>10253</v>
      </c>
      <c r="E4599" t="s">
        <v>21</v>
      </c>
      <c r="F4599" t="s">
        <v>40</v>
      </c>
      <c r="G4599" t="s">
        <v>71</v>
      </c>
      <c r="H4599" t="s">
        <v>72</v>
      </c>
      <c r="I4599">
        <v>10</v>
      </c>
      <c r="J4599">
        <v>23292</v>
      </c>
      <c r="K4599">
        <v>232920</v>
      </c>
      <c r="L4599">
        <v>177326</v>
      </c>
      <c r="M4599">
        <v>55594</v>
      </c>
      <c r="N4599">
        <v>10</v>
      </c>
      <c r="O4599">
        <v>55584</v>
      </c>
      <c r="P4599" t="s">
        <v>14</v>
      </c>
      <c r="Q4599" t="s">
        <v>34</v>
      </c>
      <c r="R4599" t="s">
        <v>26</v>
      </c>
    </row>
    <row r="4600" spans="1:18" x14ac:dyDescent="0.25">
      <c r="A4600" t="s">
        <v>10254</v>
      </c>
      <c r="B4600" s="1">
        <v>45006</v>
      </c>
      <c r="C4600" t="s">
        <v>208</v>
      </c>
      <c r="D4600" t="s">
        <v>10255</v>
      </c>
      <c r="E4600" t="s">
        <v>21</v>
      </c>
      <c r="F4600" t="s">
        <v>70</v>
      </c>
      <c r="G4600" t="s">
        <v>48</v>
      </c>
      <c r="H4600" t="s">
        <v>54</v>
      </c>
      <c r="I4600">
        <v>10</v>
      </c>
      <c r="J4600">
        <v>21811</v>
      </c>
      <c r="K4600">
        <v>218110</v>
      </c>
      <c r="L4600">
        <v>139123</v>
      </c>
      <c r="M4600">
        <v>78987</v>
      </c>
      <c r="N4600">
        <v>5</v>
      </c>
      <c r="O4600">
        <v>78982</v>
      </c>
      <c r="P4600" t="s">
        <v>14</v>
      </c>
      <c r="Q4600" t="s">
        <v>35</v>
      </c>
      <c r="R4600" t="s">
        <v>26</v>
      </c>
    </row>
    <row r="4601" spans="1:18" x14ac:dyDescent="0.25">
      <c r="A4601" t="s">
        <v>10256</v>
      </c>
      <c r="B4601" s="1">
        <v>44929</v>
      </c>
      <c r="C4601" t="s">
        <v>84</v>
      </c>
      <c r="D4601" t="s">
        <v>10257</v>
      </c>
      <c r="E4601" t="s">
        <v>21</v>
      </c>
      <c r="F4601" t="s">
        <v>70</v>
      </c>
      <c r="G4601" t="s">
        <v>32</v>
      </c>
      <c r="H4601" t="s">
        <v>118</v>
      </c>
      <c r="I4601">
        <v>4</v>
      </c>
      <c r="J4601">
        <v>30240</v>
      </c>
      <c r="K4601">
        <v>120960</v>
      </c>
      <c r="L4601">
        <v>107913</v>
      </c>
      <c r="M4601">
        <v>13047</v>
      </c>
      <c r="N4601">
        <v>15</v>
      </c>
      <c r="O4601">
        <v>13032</v>
      </c>
      <c r="P4601" t="s">
        <v>14</v>
      </c>
      <c r="Q4601" t="s">
        <v>55</v>
      </c>
      <c r="R4601" t="s">
        <v>35</v>
      </c>
    </row>
    <row r="4602" spans="1:18" x14ac:dyDescent="0.25">
      <c r="A4602" t="s">
        <v>10258</v>
      </c>
      <c r="B4602" s="1">
        <v>45118</v>
      </c>
      <c r="C4602" t="s">
        <v>97</v>
      </c>
      <c r="D4602" t="s">
        <v>10259</v>
      </c>
      <c r="E4602" t="s">
        <v>46</v>
      </c>
      <c r="F4602" t="s">
        <v>47</v>
      </c>
      <c r="G4602" t="s">
        <v>71</v>
      </c>
      <c r="H4602" t="s">
        <v>72</v>
      </c>
      <c r="I4602">
        <v>8</v>
      </c>
      <c r="J4602">
        <v>31283</v>
      </c>
      <c r="K4602">
        <v>250264</v>
      </c>
      <c r="L4602">
        <v>202158</v>
      </c>
      <c r="M4602">
        <v>48106</v>
      </c>
      <c r="N4602">
        <v>10</v>
      </c>
      <c r="O4602">
        <v>48096</v>
      </c>
      <c r="P4602" t="s">
        <v>14</v>
      </c>
      <c r="Q4602" t="s">
        <v>34</v>
      </c>
      <c r="R4602" t="s">
        <v>26</v>
      </c>
    </row>
    <row r="4603" spans="1:18" x14ac:dyDescent="0.25">
      <c r="A4603" t="s">
        <v>10260</v>
      </c>
      <c r="B4603" s="1">
        <v>44973</v>
      </c>
      <c r="C4603" t="s">
        <v>29</v>
      </c>
      <c r="D4603" t="s">
        <v>10261</v>
      </c>
      <c r="E4603" t="s">
        <v>21</v>
      </c>
      <c r="F4603" t="s">
        <v>40</v>
      </c>
      <c r="G4603" t="s">
        <v>48</v>
      </c>
      <c r="H4603" t="s">
        <v>49</v>
      </c>
      <c r="I4603">
        <v>3</v>
      </c>
      <c r="J4603">
        <v>31891</v>
      </c>
      <c r="K4603">
        <v>95673</v>
      </c>
      <c r="L4603">
        <v>61430</v>
      </c>
      <c r="M4603">
        <v>34243</v>
      </c>
      <c r="N4603">
        <v>10</v>
      </c>
      <c r="O4603">
        <v>34233</v>
      </c>
      <c r="P4603" t="s">
        <v>14</v>
      </c>
      <c r="Q4603" t="s">
        <v>35</v>
      </c>
      <c r="R4603" t="s">
        <v>35</v>
      </c>
    </row>
    <row r="4604" spans="1:18" x14ac:dyDescent="0.25">
      <c r="A4604" t="s">
        <v>10262</v>
      </c>
      <c r="B4604" s="1">
        <v>44759</v>
      </c>
      <c r="C4604" t="s">
        <v>97</v>
      </c>
      <c r="D4604" t="s">
        <v>10263</v>
      </c>
      <c r="E4604" t="s">
        <v>53</v>
      </c>
      <c r="F4604" t="s">
        <v>114</v>
      </c>
      <c r="G4604" t="s">
        <v>48</v>
      </c>
      <c r="H4604" t="s">
        <v>202</v>
      </c>
      <c r="I4604">
        <v>2</v>
      </c>
      <c r="J4604">
        <v>21857</v>
      </c>
      <c r="K4604">
        <v>43714</v>
      </c>
      <c r="L4604">
        <v>34704</v>
      </c>
      <c r="M4604">
        <v>9010</v>
      </c>
      <c r="N4604">
        <v>10</v>
      </c>
      <c r="O4604">
        <v>9000</v>
      </c>
      <c r="P4604" t="s">
        <v>14</v>
      </c>
      <c r="Q4604" t="s">
        <v>34</v>
      </c>
      <c r="R4604" t="s">
        <v>26</v>
      </c>
    </row>
    <row r="4605" spans="1:18" x14ac:dyDescent="0.25">
      <c r="A4605" t="s">
        <v>10264</v>
      </c>
      <c r="B4605" s="1">
        <v>44815</v>
      </c>
      <c r="C4605" t="s">
        <v>38</v>
      </c>
      <c r="D4605" t="s">
        <v>10265</v>
      </c>
      <c r="E4605" t="s">
        <v>46</v>
      </c>
      <c r="F4605" t="s">
        <v>114</v>
      </c>
      <c r="G4605" t="s">
        <v>32</v>
      </c>
      <c r="H4605" t="s">
        <v>33</v>
      </c>
      <c r="I4605">
        <v>8</v>
      </c>
      <c r="J4605">
        <v>34037</v>
      </c>
      <c r="K4605">
        <v>272296</v>
      </c>
      <c r="L4605">
        <v>175756</v>
      </c>
      <c r="M4605">
        <v>96540</v>
      </c>
      <c r="N4605">
        <v>5</v>
      </c>
      <c r="O4605">
        <v>96535</v>
      </c>
      <c r="P4605" t="s">
        <v>14</v>
      </c>
      <c r="Q4605" t="s">
        <v>34</v>
      </c>
      <c r="R4605" t="s">
        <v>26</v>
      </c>
    </row>
    <row r="4606" spans="1:18" x14ac:dyDescent="0.25">
      <c r="A4606" t="s">
        <v>10266</v>
      </c>
      <c r="B4606" s="1">
        <v>44713</v>
      </c>
      <c r="C4606" t="s">
        <v>19</v>
      </c>
      <c r="D4606" t="s">
        <v>10267</v>
      </c>
      <c r="E4606" t="s">
        <v>69</v>
      </c>
      <c r="F4606" t="s">
        <v>47</v>
      </c>
      <c r="G4606" t="s">
        <v>23</v>
      </c>
      <c r="H4606" t="s">
        <v>24</v>
      </c>
      <c r="I4606">
        <v>4</v>
      </c>
      <c r="J4606">
        <v>22908</v>
      </c>
      <c r="K4606">
        <v>91632</v>
      </c>
      <c r="L4606">
        <v>80608</v>
      </c>
      <c r="M4606">
        <v>11024</v>
      </c>
      <c r="N4606">
        <v>10</v>
      </c>
      <c r="O4606">
        <v>11014</v>
      </c>
      <c r="P4606" t="s">
        <v>14</v>
      </c>
      <c r="Q4606" t="s">
        <v>34</v>
      </c>
      <c r="R4606" t="s">
        <v>26</v>
      </c>
    </row>
    <row r="4607" spans="1:18" x14ac:dyDescent="0.25">
      <c r="A4607" t="s">
        <v>10268</v>
      </c>
      <c r="B4607" s="1">
        <v>45006</v>
      </c>
      <c r="C4607" t="s">
        <v>208</v>
      </c>
      <c r="D4607" t="s">
        <v>10269</v>
      </c>
      <c r="E4607" t="s">
        <v>46</v>
      </c>
      <c r="F4607" t="s">
        <v>31</v>
      </c>
      <c r="G4607" t="s">
        <v>48</v>
      </c>
      <c r="H4607" t="s">
        <v>202</v>
      </c>
      <c r="I4607">
        <v>7</v>
      </c>
      <c r="J4607">
        <v>43496</v>
      </c>
      <c r="K4607">
        <v>304472</v>
      </c>
      <c r="L4607">
        <v>225730</v>
      </c>
      <c r="M4607">
        <v>78742</v>
      </c>
      <c r="N4607">
        <v>0</v>
      </c>
      <c r="O4607">
        <v>78742</v>
      </c>
      <c r="P4607" t="s">
        <v>14</v>
      </c>
      <c r="Q4607" t="s">
        <v>34</v>
      </c>
      <c r="R4607" t="s">
        <v>26</v>
      </c>
    </row>
    <row r="4608" spans="1:18" x14ac:dyDescent="0.25">
      <c r="A4608" t="s">
        <v>10270</v>
      </c>
      <c r="B4608" s="1">
        <v>45074</v>
      </c>
      <c r="C4608" t="s">
        <v>140</v>
      </c>
      <c r="D4608" t="s">
        <v>10271</v>
      </c>
      <c r="E4608" t="s">
        <v>46</v>
      </c>
      <c r="F4608" t="s">
        <v>63</v>
      </c>
      <c r="G4608" t="s">
        <v>48</v>
      </c>
      <c r="H4608" t="s">
        <v>49</v>
      </c>
      <c r="I4608">
        <v>1</v>
      </c>
      <c r="J4608">
        <v>20038</v>
      </c>
      <c r="K4608">
        <v>20038</v>
      </c>
      <c r="L4608">
        <v>12653</v>
      </c>
      <c r="M4608">
        <v>7385</v>
      </c>
      <c r="N4608">
        <v>10</v>
      </c>
      <c r="O4608">
        <v>7375</v>
      </c>
      <c r="P4608" t="s">
        <v>14</v>
      </c>
      <c r="Q4608" t="s">
        <v>35</v>
      </c>
      <c r="R4608" t="s">
        <v>35</v>
      </c>
    </row>
    <row r="4609" spans="1:18" x14ac:dyDescent="0.25">
      <c r="A4609" t="s">
        <v>10272</v>
      </c>
      <c r="B4609" s="1">
        <v>44949</v>
      </c>
      <c r="C4609" t="s">
        <v>84</v>
      </c>
      <c r="D4609" t="s">
        <v>10273</v>
      </c>
      <c r="E4609" t="s">
        <v>46</v>
      </c>
      <c r="F4609" t="s">
        <v>63</v>
      </c>
      <c r="G4609" t="s">
        <v>32</v>
      </c>
      <c r="H4609" t="s">
        <v>173</v>
      </c>
      <c r="I4609">
        <v>9</v>
      </c>
      <c r="J4609">
        <v>7536</v>
      </c>
      <c r="K4609">
        <v>67824</v>
      </c>
      <c r="L4609">
        <v>43348</v>
      </c>
      <c r="M4609">
        <v>24476</v>
      </c>
      <c r="N4609">
        <v>0</v>
      </c>
      <c r="O4609">
        <v>24476</v>
      </c>
      <c r="P4609" t="s">
        <v>14</v>
      </c>
      <c r="Q4609" t="s">
        <v>35</v>
      </c>
      <c r="R4609" t="s">
        <v>35</v>
      </c>
    </row>
    <row r="4610" spans="1:18" x14ac:dyDescent="0.25">
      <c r="A4610" t="s">
        <v>10274</v>
      </c>
      <c r="B4610" s="1">
        <v>45549</v>
      </c>
      <c r="C4610" t="s">
        <v>38</v>
      </c>
      <c r="D4610" t="s">
        <v>10275</v>
      </c>
      <c r="E4610" t="s">
        <v>53</v>
      </c>
      <c r="F4610" t="s">
        <v>31</v>
      </c>
      <c r="G4610" t="s">
        <v>48</v>
      </c>
      <c r="H4610" t="s">
        <v>64</v>
      </c>
      <c r="I4610">
        <v>4</v>
      </c>
      <c r="J4610">
        <v>26667</v>
      </c>
      <c r="K4610">
        <v>106668</v>
      </c>
      <c r="L4610">
        <v>89731</v>
      </c>
      <c r="M4610">
        <v>16937</v>
      </c>
      <c r="N4610">
        <v>5</v>
      </c>
      <c r="O4610">
        <v>16932</v>
      </c>
      <c r="P4610" t="s">
        <v>14</v>
      </c>
      <c r="Q4610" t="s">
        <v>34</v>
      </c>
      <c r="R4610" t="s">
        <v>26</v>
      </c>
    </row>
    <row r="4611" spans="1:18" x14ac:dyDescent="0.25">
      <c r="A4611" t="s">
        <v>10276</v>
      </c>
      <c r="B4611" s="1">
        <v>44682</v>
      </c>
      <c r="C4611" t="s">
        <v>140</v>
      </c>
      <c r="D4611" t="s">
        <v>10277</v>
      </c>
      <c r="E4611" t="s">
        <v>21</v>
      </c>
      <c r="F4611" t="s">
        <v>76</v>
      </c>
      <c r="G4611" t="s">
        <v>48</v>
      </c>
      <c r="H4611" t="s">
        <v>54</v>
      </c>
      <c r="I4611">
        <v>10</v>
      </c>
      <c r="J4611">
        <v>25100</v>
      </c>
      <c r="K4611">
        <v>251000</v>
      </c>
      <c r="L4611">
        <v>201573</v>
      </c>
      <c r="M4611">
        <v>49427</v>
      </c>
      <c r="N4611">
        <v>0</v>
      </c>
      <c r="O4611">
        <v>49427</v>
      </c>
      <c r="P4611" t="s">
        <v>14</v>
      </c>
      <c r="Q4611" t="s">
        <v>34</v>
      </c>
      <c r="R4611" t="s">
        <v>26</v>
      </c>
    </row>
    <row r="4612" spans="1:18" x14ac:dyDescent="0.25">
      <c r="A4612" t="s">
        <v>10278</v>
      </c>
      <c r="B4612" s="1">
        <v>45408</v>
      </c>
      <c r="C4612" t="s">
        <v>227</v>
      </c>
      <c r="D4612" t="s">
        <v>10279</v>
      </c>
      <c r="E4612" t="s">
        <v>69</v>
      </c>
      <c r="F4612" t="s">
        <v>47</v>
      </c>
      <c r="G4612" t="s">
        <v>23</v>
      </c>
      <c r="H4612" t="s">
        <v>24</v>
      </c>
      <c r="I4612">
        <v>7</v>
      </c>
      <c r="J4612">
        <v>36285</v>
      </c>
      <c r="K4612">
        <v>253995</v>
      </c>
      <c r="L4612">
        <v>220529</v>
      </c>
      <c r="M4612">
        <v>33466</v>
      </c>
      <c r="N4612">
        <v>15</v>
      </c>
      <c r="O4612">
        <v>33451</v>
      </c>
      <c r="P4612" t="s">
        <v>14</v>
      </c>
      <c r="Q4612" t="s">
        <v>55</v>
      </c>
      <c r="R4612" t="s">
        <v>26</v>
      </c>
    </row>
    <row r="4613" spans="1:18" x14ac:dyDescent="0.25">
      <c r="A4613" t="s">
        <v>10280</v>
      </c>
      <c r="B4613" s="1">
        <v>45381</v>
      </c>
      <c r="C4613" t="s">
        <v>208</v>
      </c>
      <c r="D4613" t="s">
        <v>10281</v>
      </c>
      <c r="E4613" t="s">
        <v>21</v>
      </c>
      <c r="F4613" t="s">
        <v>70</v>
      </c>
      <c r="G4613" t="s">
        <v>48</v>
      </c>
      <c r="H4613" t="s">
        <v>49</v>
      </c>
      <c r="I4613">
        <v>1</v>
      </c>
      <c r="J4613">
        <v>49322</v>
      </c>
      <c r="K4613">
        <v>49322</v>
      </c>
      <c r="L4613">
        <v>38258</v>
      </c>
      <c r="M4613">
        <v>11064</v>
      </c>
      <c r="N4613">
        <v>15</v>
      </c>
      <c r="O4613">
        <v>11049</v>
      </c>
      <c r="P4613" t="s">
        <v>14</v>
      </c>
      <c r="Q4613" t="s">
        <v>25</v>
      </c>
      <c r="R4613" t="s">
        <v>26</v>
      </c>
    </row>
    <row r="4614" spans="1:18" x14ac:dyDescent="0.25">
      <c r="A4614" t="s">
        <v>10282</v>
      </c>
      <c r="B4614" s="1">
        <v>44950</v>
      </c>
      <c r="C4614" t="s">
        <v>84</v>
      </c>
      <c r="D4614" t="s">
        <v>10283</v>
      </c>
      <c r="E4614" t="s">
        <v>69</v>
      </c>
      <c r="F4614" t="s">
        <v>31</v>
      </c>
      <c r="G4614" t="s">
        <v>23</v>
      </c>
      <c r="H4614" t="s">
        <v>127</v>
      </c>
      <c r="I4614">
        <v>9</v>
      </c>
      <c r="J4614">
        <v>14064</v>
      </c>
      <c r="K4614">
        <v>126576</v>
      </c>
      <c r="L4614">
        <v>102430</v>
      </c>
      <c r="M4614">
        <v>24146</v>
      </c>
      <c r="N4614">
        <v>15</v>
      </c>
      <c r="O4614">
        <v>24131</v>
      </c>
      <c r="P4614" t="s">
        <v>14</v>
      </c>
      <c r="Q4614" t="s">
        <v>35</v>
      </c>
      <c r="R4614" t="s">
        <v>26</v>
      </c>
    </row>
    <row r="4615" spans="1:18" x14ac:dyDescent="0.25">
      <c r="A4615" t="s">
        <v>10284</v>
      </c>
      <c r="B4615" s="1">
        <v>44928</v>
      </c>
      <c r="C4615" t="s">
        <v>84</v>
      </c>
      <c r="D4615" t="s">
        <v>10285</v>
      </c>
      <c r="E4615" t="s">
        <v>21</v>
      </c>
      <c r="F4615" t="s">
        <v>63</v>
      </c>
      <c r="G4615" t="s">
        <v>48</v>
      </c>
      <c r="H4615" t="s">
        <v>49</v>
      </c>
      <c r="I4615">
        <v>1</v>
      </c>
      <c r="J4615">
        <v>14428</v>
      </c>
      <c r="K4615">
        <v>14428</v>
      </c>
      <c r="L4615">
        <v>10875</v>
      </c>
      <c r="M4615">
        <v>3553</v>
      </c>
      <c r="N4615">
        <v>10</v>
      </c>
      <c r="O4615">
        <v>3543</v>
      </c>
      <c r="P4615" t="s">
        <v>14</v>
      </c>
      <c r="Q4615" t="s">
        <v>55</v>
      </c>
      <c r="R4615" t="s">
        <v>35</v>
      </c>
    </row>
    <row r="4616" spans="1:18" x14ac:dyDescent="0.25">
      <c r="A4616" t="s">
        <v>10286</v>
      </c>
      <c r="B4616" s="1">
        <v>44804</v>
      </c>
      <c r="C4616" t="s">
        <v>67</v>
      </c>
      <c r="D4616" t="s">
        <v>10287</v>
      </c>
      <c r="E4616" t="s">
        <v>53</v>
      </c>
      <c r="F4616" t="s">
        <v>31</v>
      </c>
      <c r="G4616" t="s">
        <v>71</v>
      </c>
      <c r="H4616" t="s">
        <v>195</v>
      </c>
      <c r="I4616">
        <v>7</v>
      </c>
      <c r="J4616">
        <v>15021</v>
      </c>
      <c r="K4616">
        <v>105147</v>
      </c>
      <c r="L4616">
        <v>84526</v>
      </c>
      <c r="M4616">
        <v>20621</v>
      </c>
      <c r="N4616">
        <v>0</v>
      </c>
      <c r="O4616">
        <v>20621</v>
      </c>
      <c r="P4616" t="s">
        <v>14</v>
      </c>
      <c r="Q4616" t="s">
        <v>34</v>
      </c>
      <c r="R4616" t="s">
        <v>26</v>
      </c>
    </row>
    <row r="4617" spans="1:18" x14ac:dyDescent="0.25">
      <c r="A4617" t="s">
        <v>10288</v>
      </c>
      <c r="B4617" s="1">
        <v>44955</v>
      </c>
      <c r="C4617" t="s">
        <v>84</v>
      </c>
      <c r="D4617" t="s">
        <v>10289</v>
      </c>
      <c r="E4617" t="s">
        <v>69</v>
      </c>
      <c r="F4617" t="s">
        <v>22</v>
      </c>
      <c r="G4617" t="s">
        <v>23</v>
      </c>
      <c r="H4617" t="s">
        <v>24</v>
      </c>
      <c r="I4617">
        <v>9</v>
      </c>
      <c r="J4617">
        <v>38065</v>
      </c>
      <c r="K4617">
        <v>342585</v>
      </c>
      <c r="L4617">
        <v>249939</v>
      </c>
      <c r="M4617">
        <v>92646</v>
      </c>
      <c r="N4617">
        <v>5</v>
      </c>
      <c r="O4617">
        <v>92641</v>
      </c>
      <c r="P4617" t="s">
        <v>14</v>
      </c>
      <c r="Q4617" t="s">
        <v>25</v>
      </c>
      <c r="R4617" t="s">
        <v>35</v>
      </c>
    </row>
    <row r="4618" spans="1:18" x14ac:dyDescent="0.25">
      <c r="A4618" t="s">
        <v>10290</v>
      </c>
      <c r="B4618" s="1">
        <v>44734</v>
      </c>
      <c r="C4618" t="s">
        <v>19</v>
      </c>
      <c r="D4618" t="s">
        <v>10291</v>
      </c>
      <c r="E4618" t="s">
        <v>46</v>
      </c>
      <c r="F4618" t="s">
        <v>31</v>
      </c>
      <c r="G4618" t="s">
        <v>32</v>
      </c>
      <c r="H4618" t="s">
        <v>33</v>
      </c>
      <c r="I4618">
        <v>7</v>
      </c>
      <c r="J4618">
        <v>14505</v>
      </c>
      <c r="K4618">
        <v>101535</v>
      </c>
      <c r="L4618">
        <v>69965</v>
      </c>
      <c r="M4618">
        <v>31570</v>
      </c>
      <c r="N4618">
        <v>15</v>
      </c>
      <c r="O4618">
        <v>31555</v>
      </c>
      <c r="P4618" t="s">
        <v>14</v>
      </c>
      <c r="Q4618" t="s">
        <v>35</v>
      </c>
      <c r="R4618" t="s">
        <v>26</v>
      </c>
    </row>
    <row r="4619" spans="1:18" x14ac:dyDescent="0.25">
      <c r="A4619" t="s">
        <v>10292</v>
      </c>
      <c r="B4619" s="1">
        <v>45080</v>
      </c>
      <c r="C4619" t="s">
        <v>19</v>
      </c>
      <c r="D4619" t="s">
        <v>10293</v>
      </c>
      <c r="E4619" t="s">
        <v>53</v>
      </c>
      <c r="F4619" t="s">
        <v>70</v>
      </c>
      <c r="G4619" t="s">
        <v>32</v>
      </c>
      <c r="H4619" t="s">
        <v>118</v>
      </c>
      <c r="I4619">
        <v>4</v>
      </c>
      <c r="J4619">
        <v>13484</v>
      </c>
      <c r="K4619">
        <v>53936</v>
      </c>
      <c r="L4619">
        <v>45970</v>
      </c>
      <c r="M4619">
        <v>7966</v>
      </c>
      <c r="N4619">
        <v>15</v>
      </c>
      <c r="O4619">
        <v>7951</v>
      </c>
      <c r="P4619" t="s">
        <v>14</v>
      </c>
      <c r="Q4619" t="s">
        <v>55</v>
      </c>
      <c r="R4619" t="s">
        <v>35</v>
      </c>
    </row>
    <row r="4620" spans="1:18" x14ac:dyDescent="0.25">
      <c r="A4620" t="s">
        <v>10294</v>
      </c>
      <c r="B4620" s="1">
        <v>45238</v>
      </c>
      <c r="C4620" t="s">
        <v>133</v>
      </c>
      <c r="D4620" t="s">
        <v>10295</v>
      </c>
      <c r="E4620" t="s">
        <v>53</v>
      </c>
      <c r="F4620" t="s">
        <v>31</v>
      </c>
      <c r="G4620" t="s">
        <v>23</v>
      </c>
      <c r="H4620" t="s">
        <v>41</v>
      </c>
      <c r="I4620">
        <v>7</v>
      </c>
      <c r="J4620">
        <v>23360</v>
      </c>
      <c r="K4620">
        <v>163520</v>
      </c>
      <c r="L4620">
        <v>141783</v>
      </c>
      <c r="M4620">
        <v>21737</v>
      </c>
      <c r="N4620">
        <v>0</v>
      </c>
      <c r="O4620">
        <v>21737</v>
      </c>
      <c r="P4620" t="s">
        <v>14</v>
      </c>
      <c r="Q4620" t="s">
        <v>55</v>
      </c>
      <c r="R4620" t="s">
        <v>35</v>
      </c>
    </row>
    <row r="4621" spans="1:18" x14ac:dyDescent="0.25">
      <c r="A4621" t="s">
        <v>10296</v>
      </c>
      <c r="B4621" s="1">
        <v>45530</v>
      </c>
      <c r="C4621" t="s">
        <v>67</v>
      </c>
      <c r="D4621" t="s">
        <v>10297</v>
      </c>
      <c r="E4621" t="s">
        <v>69</v>
      </c>
      <c r="F4621" t="s">
        <v>31</v>
      </c>
      <c r="G4621" t="s">
        <v>48</v>
      </c>
      <c r="H4621" t="s">
        <v>54</v>
      </c>
      <c r="I4621">
        <v>6</v>
      </c>
      <c r="J4621">
        <v>4966</v>
      </c>
      <c r="K4621">
        <v>29796</v>
      </c>
      <c r="L4621">
        <v>25199</v>
      </c>
      <c r="M4621">
        <v>4597</v>
      </c>
      <c r="N4621">
        <v>0</v>
      </c>
      <c r="O4621">
        <v>4597</v>
      </c>
      <c r="P4621" t="s">
        <v>14</v>
      </c>
      <c r="Q4621" t="s">
        <v>34</v>
      </c>
      <c r="R4621" t="s">
        <v>35</v>
      </c>
    </row>
    <row r="4622" spans="1:18" x14ac:dyDescent="0.25">
      <c r="A4622" t="s">
        <v>10298</v>
      </c>
      <c r="B4622" s="1">
        <v>45390</v>
      </c>
      <c r="C4622" t="s">
        <v>227</v>
      </c>
      <c r="D4622" t="s">
        <v>10299</v>
      </c>
      <c r="E4622" t="s">
        <v>21</v>
      </c>
      <c r="F4622" t="s">
        <v>70</v>
      </c>
      <c r="G4622" t="s">
        <v>23</v>
      </c>
      <c r="H4622" t="s">
        <v>24</v>
      </c>
      <c r="I4622">
        <v>2</v>
      </c>
      <c r="J4622">
        <v>13859</v>
      </c>
      <c r="K4622">
        <v>27718</v>
      </c>
      <c r="L4622">
        <v>24857</v>
      </c>
      <c r="M4622">
        <v>2861</v>
      </c>
      <c r="N4622">
        <v>15</v>
      </c>
      <c r="O4622">
        <v>2846</v>
      </c>
      <c r="P4622" t="s">
        <v>14</v>
      </c>
      <c r="Q4622" t="s">
        <v>35</v>
      </c>
      <c r="R4622" t="s">
        <v>35</v>
      </c>
    </row>
    <row r="4623" spans="1:18" x14ac:dyDescent="0.25">
      <c r="A4623" t="s">
        <v>10300</v>
      </c>
      <c r="B4623" s="1">
        <v>44899</v>
      </c>
      <c r="C4623" t="s">
        <v>44</v>
      </c>
      <c r="D4623" t="s">
        <v>10301</v>
      </c>
      <c r="E4623" t="s">
        <v>21</v>
      </c>
      <c r="F4623" t="s">
        <v>76</v>
      </c>
      <c r="G4623" t="s">
        <v>48</v>
      </c>
      <c r="H4623" t="s">
        <v>49</v>
      </c>
      <c r="I4623">
        <v>5</v>
      </c>
      <c r="J4623">
        <v>33019</v>
      </c>
      <c r="K4623">
        <v>165095</v>
      </c>
      <c r="L4623">
        <v>121279</v>
      </c>
      <c r="M4623">
        <v>43816</v>
      </c>
      <c r="N4623">
        <v>10</v>
      </c>
      <c r="O4623">
        <v>43806</v>
      </c>
      <c r="P4623" t="s">
        <v>14</v>
      </c>
      <c r="Q4623" t="s">
        <v>25</v>
      </c>
      <c r="R4623" t="s">
        <v>35</v>
      </c>
    </row>
    <row r="4624" spans="1:18" x14ac:dyDescent="0.25">
      <c r="A4624" t="s">
        <v>10302</v>
      </c>
      <c r="B4624" s="1">
        <v>45392</v>
      </c>
      <c r="C4624" t="s">
        <v>227</v>
      </c>
      <c r="D4624" t="s">
        <v>10303</v>
      </c>
      <c r="E4624" t="s">
        <v>46</v>
      </c>
      <c r="F4624" t="s">
        <v>76</v>
      </c>
      <c r="G4624" t="s">
        <v>71</v>
      </c>
      <c r="H4624" t="s">
        <v>111</v>
      </c>
      <c r="I4624">
        <v>2</v>
      </c>
      <c r="J4624">
        <v>6942</v>
      </c>
      <c r="K4624">
        <v>13884</v>
      </c>
      <c r="L4624">
        <v>9065</v>
      </c>
      <c r="M4624">
        <v>4819</v>
      </c>
      <c r="N4624">
        <v>5</v>
      </c>
      <c r="O4624">
        <v>4814</v>
      </c>
      <c r="P4624" t="s">
        <v>14</v>
      </c>
      <c r="Q4624" t="s">
        <v>55</v>
      </c>
      <c r="R4624" t="s">
        <v>26</v>
      </c>
    </row>
    <row r="4625" spans="1:18" x14ac:dyDescent="0.25">
      <c r="A4625" t="s">
        <v>10304</v>
      </c>
      <c r="B4625" s="1">
        <v>45296</v>
      </c>
      <c r="C4625" t="s">
        <v>84</v>
      </c>
      <c r="D4625" t="s">
        <v>10305</v>
      </c>
      <c r="E4625" t="s">
        <v>46</v>
      </c>
      <c r="F4625" t="s">
        <v>63</v>
      </c>
      <c r="G4625" t="s">
        <v>71</v>
      </c>
      <c r="H4625" t="s">
        <v>81</v>
      </c>
      <c r="I4625">
        <v>4</v>
      </c>
      <c r="J4625">
        <v>25211</v>
      </c>
      <c r="K4625">
        <v>100844</v>
      </c>
      <c r="L4625">
        <v>64421</v>
      </c>
      <c r="M4625">
        <v>36423</v>
      </c>
      <c r="N4625">
        <v>5</v>
      </c>
      <c r="O4625">
        <v>36418</v>
      </c>
      <c r="P4625" t="s">
        <v>14</v>
      </c>
      <c r="Q4625" t="s">
        <v>35</v>
      </c>
      <c r="R4625" t="s">
        <v>35</v>
      </c>
    </row>
    <row r="4626" spans="1:18" x14ac:dyDescent="0.25">
      <c r="A4626" t="s">
        <v>10306</v>
      </c>
      <c r="B4626" s="1">
        <v>45509</v>
      </c>
      <c r="C4626" t="s">
        <v>67</v>
      </c>
      <c r="D4626" t="s">
        <v>10307</v>
      </c>
      <c r="E4626" t="s">
        <v>46</v>
      </c>
      <c r="F4626" t="s">
        <v>76</v>
      </c>
      <c r="G4626" t="s">
        <v>23</v>
      </c>
      <c r="H4626" t="s">
        <v>24</v>
      </c>
      <c r="I4626">
        <v>9</v>
      </c>
      <c r="J4626">
        <v>8883</v>
      </c>
      <c r="K4626">
        <v>79947</v>
      </c>
      <c r="L4626">
        <v>69646</v>
      </c>
      <c r="M4626">
        <v>10301</v>
      </c>
      <c r="N4626">
        <v>15</v>
      </c>
      <c r="O4626">
        <v>10286</v>
      </c>
      <c r="P4626" t="s">
        <v>14</v>
      </c>
      <c r="Q4626" t="s">
        <v>35</v>
      </c>
      <c r="R4626" t="s">
        <v>35</v>
      </c>
    </row>
    <row r="4627" spans="1:18" x14ac:dyDescent="0.25">
      <c r="A4627" t="s">
        <v>10308</v>
      </c>
      <c r="B4627" s="1">
        <v>45228</v>
      </c>
      <c r="C4627" t="s">
        <v>61</v>
      </c>
      <c r="D4627" t="s">
        <v>10309</v>
      </c>
      <c r="E4627" t="s">
        <v>53</v>
      </c>
      <c r="F4627" t="s">
        <v>114</v>
      </c>
      <c r="G4627" t="s">
        <v>71</v>
      </c>
      <c r="H4627" t="s">
        <v>72</v>
      </c>
      <c r="I4627">
        <v>3</v>
      </c>
      <c r="J4627">
        <v>21805</v>
      </c>
      <c r="K4627">
        <v>65415</v>
      </c>
      <c r="L4627">
        <v>53864</v>
      </c>
      <c r="M4627">
        <v>11551</v>
      </c>
      <c r="N4627">
        <v>0</v>
      </c>
      <c r="O4627">
        <v>11551</v>
      </c>
      <c r="P4627" t="s">
        <v>14</v>
      </c>
      <c r="Q4627" t="s">
        <v>35</v>
      </c>
      <c r="R4627" t="s">
        <v>26</v>
      </c>
    </row>
    <row r="4628" spans="1:18" x14ac:dyDescent="0.25">
      <c r="A4628" t="s">
        <v>10310</v>
      </c>
      <c r="B4628" s="1">
        <v>45216</v>
      </c>
      <c r="C4628" t="s">
        <v>61</v>
      </c>
      <c r="D4628" t="s">
        <v>10311</v>
      </c>
      <c r="E4628" t="s">
        <v>21</v>
      </c>
      <c r="F4628" t="s">
        <v>76</v>
      </c>
      <c r="G4628" t="s">
        <v>32</v>
      </c>
      <c r="H4628" t="s">
        <v>77</v>
      </c>
      <c r="I4628">
        <v>9</v>
      </c>
      <c r="J4628">
        <v>10023</v>
      </c>
      <c r="K4628">
        <v>90207</v>
      </c>
      <c r="L4628">
        <v>73850</v>
      </c>
      <c r="M4628">
        <v>16357</v>
      </c>
      <c r="N4628">
        <v>0</v>
      </c>
      <c r="O4628">
        <v>16357</v>
      </c>
      <c r="P4628" t="s">
        <v>14</v>
      </c>
      <c r="Q4628" t="s">
        <v>34</v>
      </c>
      <c r="R4628" t="s">
        <v>35</v>
      </c>
    </row>
    <row r="4629" spans="1:18" x14ac:dyDescent="0.25">
      <c r="A4629" t="s">
        <v>10312</v>
      </c>
      <c r="B4629" s="1">
        <v>44675</v>
      </c>
      <c r="C4629" t="s">
        <v>227</v>
      </c>
      <c r="D4629" t="s">
        <v>10313</v>
      </c>
      <c r="E4629" t="s">
        <v>46</v>
      </c>
      <c r="F4629" t="s">
        <v>47</v>
      </c>
      <c r="G4629" t="s">
        <v>32</v>
      </c>
      <c r="H4629" t="s">
        <v>33</v>
      </c>
      <c r="I4629">
        <v>7</v>
      </c>
      <c r="J4629">
        <v>19357</v>
      </c>
      <c r="K4629">
        <v>135499</v>
      </c>
      <c r="L4629">
        <v>103233</v>
      </c>
      <c r="M4629">
        <v>32266</v>
      </c>
      <c r="N4629">
        <v>10</v>
      </c>
      <c r="O4629">
        <v>32256</v>
      </c>
      <c r="P4629" t="s">
        <v>14</v>
      </c>
      <c r="Q4629" t="s">
        <v>35</v>
      </c>
      <c r="R4629" t="s">
        <v>26</v>
      </c>
    </row>
    <row r="4630" spans="1:18" x14ac:dyDescent="0.25">
      <c r="A4630" t="s">
        <v>10314</v>
      </c>
      <c r="B4630" s="1">
        <v>45430</v>
      </c>
      <c r="C4630" t="s">
        <v>140</v>
      </c>
      <c r="D4630" t="s">
        <v>10315</v>
      </c>
      <c r="E4630" t="s">
        <v>53</v>
      </c>
      <c r="F4630" t="s">
        <v>40</v>
      </c>
      <c r="G4630" t="s">
        <v>23</v>
      </c>
      <c r="H4630" t="s">
        <v>24</v>
      </c>
      <c r="I4630">
        <v>9</v>
      </c>
      <c r="J4630">
        <v>34501</v>
      </c>
      <c r="K4630">
        <v>310509</v>
      </c>
      <c r="L4630">
        <v>239700</v>
      </c>
      <c r="M4630">
        <v>70809</v>
      </c>
      <c r="N4630">
        <v>0</v>
      </c>
      <c r="O4630">
        <v>70809</v>
      </c>
      <c r="P4630" t="s">
        <v>14</v>
      </c>
      <c r="Q4630" t="s">
        <v>25</v>
      </c>
      <c r="R4630" t="s">
        <v>26</v>
      </c>
    </row>
    <row r="4631" spans="1:18" x14ac:dyDescent="0.25">
      <c r="A4631" t="s">
        <v>10316</v>
      </c>
      <c r="B4631" s="1">
        <v>44810</v>
      </c>
      <c r="C4631" t="s">
        <v>38</v>
      </c>
      <c r="D4631" t="s">
        <v>10317</v>
      </c>
      <c r="E4631" t="s">
        <v>46</v>
      </c>
      <c r="F4631" t="s">
        <v>47</v>
      </c>
      <c r="G4631" t="s">
        <v>71</v>
      </c>
      <c r="H4631" t="s">
        <v>195</v>
      </c>
      <c r="I4631">
        <v>1</v>
      </c>
      <c r="J4631">
        <v>27791</v>
      </c>
      <c r="K4631">
        <v>27791</v>
      </c>
      <c r="L4631">
        <v>17422</v>
      </c>
      <c r="M4631">
        <v>10369</v>
      </c>
      <c r="N4631">
        <v>15</v>
      </c>
      <c r="O4631">
        <v>10354</v>
      </c>
      <c r="P4631" t="s">
        <v>14</v>
      </c>
      <c r="Q4631" t="s">
        <v>55</v>
      </c>
      <c r="R4631" t="s">
        <v>35</v>
      </c>
    </row>
    <row r="4632" spans="1:18" x14ac:dyDescent="0.25">
      <c r="A4632" t="s">
        <v>10318</v>
      </c>
      <c r="B4632" s="1">
        <v>44628</v>
      </c>
      <c r="C4632" t="s">
        <v>208</v>
      </c>
      <c r="D4632" t="s">
        <v>10319</v>
      </c>
      <c r="E4632" t="s">
        <v>46</v>
      </c>
      <c r="F4632" t="s">
        <v>76</v>
      </c>
      <c r="G4632" t="s">
        <v>48</v>
      </c>
      <c r="H4632" t="s">
        <v>49</v>
      </c>
      <c r="I4632">
        <v>1</v>
      </c>
      <c r="J4632">
        <v>4595</v>
      </c>
      <c r="K4632">
        <v>4595</v>
      </c>
      <c r="L4632">
        <v>2955</v>
      </c>
      <c r="M4632">
        <v>1640</v>
      </c>
      <c r="N4632">
        <v>0</v>
      </c>
      <c r="O4632">
        <v>1640</v>
      </c>
      <c r="P4632" t="s">
        <v>14</v>
      </c>
      <c r="Q4632" t="s">
        <v>35</v>
      </c>
      <c r="R4632" t="s">
        <v>26</v>
      </c>
    </row>
    <row r="4633" spans="1:18" x14ac:dyDescent="0.25">
      <c r="A4633" t="s">
        <v>10320</v>
      </c>
      <c r="B4633" s="1">
        <v>45328</v>
      </c>
      <c r="C4633" t="s">
        <v>29</v>
      </c>
      <c r="D4633" t="s">
        <v>10321</v>
      </c>
      <c r="E4633" t="s">
        <v>69</v>
      </c>
      <c r="F4633" t="s">
        <v>47</v>
      </c>
      <c r="G4633" t="s">
        <v>48</v>
      </c>
      <c r="H4633" t="s">
        <v>49</v>
      </c>
      <c r="I4633">
        <v>1</v>
      </c>
      <c r="J4633">
        <v>20053</v>
      </c>
      <c r="K4633">
        <v>20053</v>
      </c>
      <c r="L4633">
        <v>17225</v>
      </c>
      <c r="M4633">
        <v>2828</v>
      </c>
      <c r="N4633">
        <v>5</v>
      </c>
      <c r="O4633">
        <v>2823</v>
      </c>
      <c r="P4633" t="s">
        <v>14</v>
      </c>
      <c r="Q4633" t="s">
        <v>35</v>
      </c>
      <c r="R4633" t="s">
        <v>35</v>
      </c>
    </row>
    <row r="4634" spans="1:18" x14ac:dyDescent="0.25">
      <c r="A4634" t="s">
        <v>10322</v>
      </c>
      <c r="B4634" s="1">
        <v>45519</v>
      </c>
      <c r="C4634" t="s">
        <v>67</v>
      </c>
      <c r="D4634" t="s">
        <v>10323</v>
      </c>
      <c r="E4634" t="s">
        <v>53</v>
      </c>
      <c r="F4634" t="s">
        <v>22</v>
      </c>
      <c r="G4634" t="s">
        <v>48</v>
      </c>
      <c r="H4634" t="s">
        <v>54</v>
      </c>
      <c r="I4634">
        <v>6</v>
      </c>
      <c r="J4634">
        <v>34375</v>
      </c>
      <c r="K4634">
        <v>206250</v>
      </c>
      <c r="L4634">
        <v>170812</v>
      </c>
      <c r="M4634">
        <v>35438</v>
      </c>
      <c r="N4634">
        <v>10</v>
      </c>
      <c r="O4634">
        <v>35428</v>
      </c>
      <c r="P4634" t="s">
        <v>14</v>
      </c>
      <c r="Q4634" t="s">
        <v>34</v>
      </c>
      <c r="R4634" t="s">
        <v>26</v>
      </c>
    </row>
    <row r="4635" spans="1:18" x14ac:dyDescent="0.25">
      <c r="A4635" t="s">
        <v>10324</v>
      </c>
      <c r="B4635" s="1">
        <v>45540</v>
      </c>
      <c r="C4635" t="s">
        <v>38</v>
      </c>
      <c r="D4635" t="s">
        <v>10325</v>
      </c>
      <c r="E4635" t="s">
        <v>46</v>
      </c>
      <c r="F4635" t="s">
        <v>22</v>
      </c>
      <c r="G4635" t="s">
        <v>32</v>
      </c>
      <c r="H4635" t="s">
        <v>77</v>
      </c>
      <c r="I4635">
        <v>3</v>
      </c>
      <c r="J4635">
        <v>24583</v>
      </c>
      <c r="K4635">
        <v>73749</v>
      </c>
      <c r="L4635">
        <v>61242</v>
      </c>
      <c r="M4635">
        <v>12507</v>
      </c>
      <c r="N4635">
        <v>10</v>
      </c>
      <c r="O4635">
        <v>12497</v>
      </c>
      <c r="P4635" t="s">
        <v>14</v>
      </c>
      <c r="Q4635" t="s">
        <v>35</v>
      </c>
      <c r="R4635" t="s">
        <v>26</v>
      </c>
    </row>
    <row r="4636" spans="1:18" x14ac:dyDescent="0.25">
      <c r="A4636" t="s">
        <v>10326</v>
      </c>
      <c r="B4636" s="1">
        <v>44648</v>
      </c>
      <c r="C4636" t="s">
        <v>208</v>
      </c>
      <c r="D4636" t="s">
        <v>10327</v>
      </c>
      <c r="E4636" t="s">
        <v>69</v>
      </c>
      <c r="F4636" t="s">
        <v>22</v>
      </c>
      <c r="G4636" t="s">
        <v>48</v>
      </c>
      <c r="H4636" t="s">
        <v>49</v>
      </c>
      <c r="I4636">
        <v>3</v>
      </c>
      <c r="J4636">
        <v>6549</v>
      </c>
      <c r="K4636">
        <v>19647</v>
      </c>
      <c r="L4636">
        <v>12756</v>
      </c>
      <c r="M4636">
        <v>6891</v>
      </c>
      <c r="N4636">
        <v>0</v>
      </c>
      <c r="O4636">
        <v>6891</v>
      </c>
      <c r="P4636" t="s">
        <v>14</v>
      </c>
      <c r="Q4636" t="s">
        <v>25</v>
      </c>
      <c r="R4636" t="s">
        <v>26</v>
      </c>
    </row>
    <row r="4637" spans="1:18" x14ac:dyDescent="0.25">
      <c r="A4637" t="s">
        <v>10328</v>
      </c>
      <c r="B4637" s="1">
        <v>45485</v>
      </c>
      <c r="C4637" t="s">
        <v>97</v>
      </c>
      <c r="D4637" t="s">
        <v>10329</v>
      </c>
      <c r="E4637" t="s">
        <v>69</v>
      </c>
      <c r="F4637" t="s">
        <v>40</v>
      </c>
      <c r="G4637" t="s">
        <v>48</v>
      </c>
      <c r="H4637" t="s">
        <v>54</v>
      </c>
      <c r="I4637">
        <v>2</v>
      </c>
      <c r="J4637">
        <v>21274</v>
      </c>
      <c r="K4637">
        <v>42548</v>
      </c>
      <c r="L4637">
        <v>26897</v>
      </c>
      <c r="M4637">
        <v>15651</v>
      </c>
      <c r="N4637">
        <v>15</v>
      </c>
      <c r="O4637">
        <v>15636</v>
      </c>
      <c r="P4637" t="s">
        <v>14</v>
      </c>
      <c r="Q4637" t="s">
        <v>35</v>
      </c>
      <c r="R4637" t="s">
        <v>26</v>
      </c>
    </row>
    <row r="4638" spans="1:18" x14ac:dyDescent="0.25">
      <c r="A4638" t="s">
        <v>10330</v>
      </c>
      <c r="B4638" s="1">
        <v>44721</v>
      </c>
      <c r="C4638" t="s">
        <v>19</v>
      </c>
      <c r="D4638" t="s">
        <v>10331</v>
      </c>
      <c r="E4638" t="s">
        <v>21</v>
      </c>
      <c r="F4638" t="s">
        <v>40</v>
      </c>
      <c r="G4638" t="s">
        <v>71</v>
      </c>
      <c r="H4638" t="s">
        <v>72</v>
      </c>
      <c r="I4638">
        <v>1</v>
      </c>
      <c r="J4638">
        <v>15984</v>
      </c>
      <c r="K4638">
        <v>15984</v>
      </c>
      <c r="L4638">
        <v>12691</v>
      </c>
      <c r="M4638">
        <v>3293</v>
      </c>
      <c r="N4638">
        <v>10</v>
      </c>
      <c r="O4638">
        <v>3283</v>
      </c>
      <c r="P4638" t="s">
        <v>14</v>
      </c>
      <c r="Q4638" t="s">
        <v>25</v>
      </c>
      <c r="R4638" t="s">
        <v>26</v>
      </c>
    </row>
    <row r="4639" spans="1:18" x14ac:dyDescent="0.25">
      <c r="A4639" t="s">
        <v>10332</v>
      </c>
      <c r="B4639" s="1">
        <v>44911</v>
      </c>
      <c r="C4639" t="s">
        <v>44</v>
      </c>
      <c r="D4639" t="s">
        <v>10333</v>
      </c>
      <c r="E4639" t="s">
        <v>46</v>
      </c>
      <c r="F4639" t="s">
        <v>22</v>
      </c>
      <c r="G4639" t="s">
        <v>48</v>
      </c>
      <c r="H4639" t="s">
        <v>64</v>
      </c>
      <c r="I4639">
        <v>1</v>
      </c>
      <c r="J4639">
        <v>12365</v>
      </c>
      <c r="K4639">
        <v>12365</v>
      </c>
      <c r="L4639">
        <v>9312</v>
      </c>
      <c r="M4639">
        <v>3053</v>
      </c>
      <c r="N4639">
        <v>0</v>
      </c>
      <c r="O4639">
        <v>3053</v>
      </c>
      <c r="P4639" t="s">
        <v>14</v>
      </c>
      <c r="Q4639" t="s">
        <v>34</v>
      </c>
      <c r="R4639" t="s">
        <v>35</v>
      </c>
    </row>
    <row r="4640" spans="1:18" x14ac:dyDescent="0.25">
      <c r="A4640" t="s">
        <v>10334</v>
      </c>
      <c r="B4640" s="1">
        <v>44920</v>
      </c>
      <c r="C4640" t="s">
        <v>44</v>
      </c>
      <c r="D4640" t="s">
        <v>10335</v>
      </c>
      <c r="E4640" t="s">
        <v>69</v>
      </c>
      <c r="F4640" t="s">
        <v>40</v>
      </c>
      <c r="G4640" t="s">
        <v>71</v>
      </c>
      <c r="H4640" t="s">
        <v>195</v>
      </c>
      <c r="I4640">
        <v>4</v>
      </c>
      <c r="J4640">
        <v>9185</v>
      </c>
      <c r="K4640">
        <v>36740</v>
      </c>
      <c r="L4640">
        <v>24221</v>
      </c>
      <c r="M4640">
        <v>12519</v>
      </c>
      <c r="N4640">
        <v>5</v>
      </c>
      <c r="O4640">
        <v>12514</v>
      </c>
      <c r="P4640" t="s">
        <v>14</v>
      </c>
      <c r="Q4640" t="s">
        <v>55</v>
      </c>
      <c r="R4640" t="s">
        <v>35</v>
      </c>
    </row>
    <row r="4641" spans="1:18" x14ac:dyDescent="0.25">
      <c r="A4641" t="s">
        <v>10336</v>
      </c>
      <c r="B4641" s="1">
        <v>44798</v>
      </c>
      <c r="C4641" t="s">
        <v>67</v>
      </c>
      <c r="D4641" t="s">
        <v>10337</v>
      </c>
      <c r="E4641" t="s">
        <v>69</v>
      </c>
      <c r="F4641" t="s">
        <v>76</v>
      </c>
      <c r="G4641" t="s">
        <v>32</v>
      </c>
      <c r="H4641" t="s">
        <v>33</v>
      </c>
      <c r="I4641">
        <v>8</v>
      </c>
      <c r="J4641">
        <v>42783</v>
      </c>
      <c r="K4641">
        <v>342264</v>
      </c>
      <c r="L4641">
        <v>278138</v>
      </c>
      <c r="M4641">
        <v>64126</v>
      </c>
      <c r="N4641">
        <v>0</v>
      </c>
      <c r="O4641">
        <v>64126</v>
      </c>
      <c r="P4641" t="s">
        <v>14</v>
      </c>
      <c r="Q4641" t="s">
        <v>25</v>
      </c>
      <c r="R4641" t="s">
        <v>35</v>
      </c>
    </row>
    <row r="4642" spans="1:18" x14ac:dyDescent="0.25">
      <c r="A4642" t="s">
        <v>10338</v>
      </c>
      <c r="B4642" s="1">
        <v>44732</v>
      </c>
      <c r="C4642" t="s">
        <v>19</v>
      </c>
      <c r="D4642" t="s">
        <v>10339</v>
      </c>
      <c r="E4642" t="s">
        <v>46</v>
      </c>
      <c r="F4642" t="s">
        <v>63</v>
      </c>
      <c r="G4642" t="s">
        <v>48</v>
      </c>
      <c r="H4642" t="s">
        <v>49</v>
      </c>
      <c r="I4642">
        <v>9</v>
      </c>
      <c r="J4642">
        <v>31942</v>
      </c>
      <c r="K4642">
        <v>287478</v>
      </c>
      <c r="L4642">
        <v>212678</v>
      </c>
      <c r="M4642">
        <v>74800</v>
      </c>
      <c r="N4642">
        <v>15</v>
      </c>
      <c r="O4642">
        <v>74785</v>
      </c>
      <c r="P4642" t="s">
        <v>14</v>
      </c>
      <c r="Q4642" t="s">
        <v>35</v>
      </c>
      <c r="R4642" t="s">
        <v>35</v>
      </c>
    </row>
    <row r="4643" spans="1:18" x14ac:dyDescent="0.25">
      <c r="A4643" t="s">
        <v>10340</v>
      </c>
      <c r="B4643" s="1">
        <v>44896</v>
      </c>
      <c r="C4643" t="s">
        <v>44</v>
      </c>
      <c r="D4643" t="s">
        <v>10341</v>
      </c>
      <c r="E4643" t="s">
        <v>46</v>
      </c>
      <c r="F4643" t="s">
        <v>31</v>
      </c>
      <c r="G4643" t="s">
        <v>48</v>
      </c>
      <c r="H4643" t="s">
        <v>202</v>
      </c>
      <c r="I4643">
        <v>8</v>
      </c>
      <c r="J4643">
        <v>18304</v>
      </c>
      <c r="K4643">
        <v>146432</v>
      </c>
      <c r="L4643">
        <v>121070</v>
      </c>
      <c r="M4643">
        <v>25362</v>
      </c>
      <c r="N4643">
        <v>15</v>
      </c>
      <c r="O4643">
        <v>25347</v>
      </c>
      <c r="P4643" t="s">
        <v>14</v>
      </c>
      <c r="Q4643" t="s">
        <v>34</v>
      </c>
      <c r="R4643" t="s">
        <v>26</v>
      </c>
    </row>
    <row r="4644" spans="1:18" x14ac:dyDescent="0.25">
      <c r="A4644" t="s">
        <v>10342</v>
      </c>
      <c r="B4644" s="1">
        <v>45422</v>
      </c>
      <c r="C4644" t="s">
        <v>140</v>
      </c>
      <c r="D4644" t="s">
        <v>10343</v>
      </c>
      <c r="E4644" t="s">
        <v>53</v>
      </c>
      <c r="F4644" t="s">
        <v>114</v>
      </c>
      <c r="G4644" t="s">
        <v>32</v>
      </c>
      <c r="H4644" t="s">
        <v>118</v>
      </c>
      <c r="I4644">
        <v>2</v>
      </c>
      <c r="J4644">
        <v>22538</v>
      </c>
      <c r="K4644">
        <v>45076</v>
      </c>
      <c r="L4644">
        <v>32850</v>
      </c>
      <c r="M4644">
        <v>12226</v>
      </c>
      <c r="N4644">
        <v>5</v>
      </c>
      <c r="O4644">
        <v>12221</v>
      </c>
      <c r="P4644" t="s">
        <v>14</v>
      </c>
      <c r="Q4644" t="s">
        <v>35</v>
      </c>
      <c r="R4644" t="s">
        <v>26</v>
      </c>
    </row>
    <row r="4645" spans="1:18" x14ac:dyDescent="0.25">
      <c r="A4645" t="s">
        <v>10344</v>
      </c>
      <c r="B4645" s="1">
        <v>44902</v>
      </c>
      <c r="C4645" t="s">
        <v>44</v>
      </c>
      <c r="D4645" t="s">
        <v>10345</v>
      </c>
      <c r="E4645" t="s">
        <v>53</v>
      </c>
      <c r="F4645" t="s">
        <v>22</v>
      </c>
      <c r="G4645" t="s">
        <v>32</v>
      </c>
      <c r="H4645" t="s">
        <v>77</v>
      </c>
      <c r="I4645">
        <v>4</v>
      </c>
      <c r="J4645">
        <v>20716</v>
      </c>
      <c r="K4645">
        <v>82864</v>
      </c>
      <c r="L4645">
        <v>57734</v>
      </c>
      <c r="M4645">
        <v>25130</v>
      </c>
      <c r="N4645">
        <v>5</v>
      </c>
      <c r="O4645">
        <v>25125</v>
      </c>
      <c r="P4645" t="s">
        <v>14</v>
      </c>
      <c r="Q4645" t="s">
        <v>34</v>
      </c>
      <c r="R4645" t="s">
        <v>35</v>
      </c>
    </row>
    <row r="4646" spans="1:18" x14ac:dyDescent="0.25">
      <c r="A4646" t="s">
        <v>10346</v>
      </c>
      <c r="B4646" s="1">
        <v>44591</v>
      </c>
      <c r="C4646" t="s">
        <v>84</v>
      </c>
      <c r="D4646" t="s">
        <v>10348</v>
      </c>
      <c r="E4646" t="s">
        <v>53</v>
      </c>
      <c r="F4646" t="s">
        <v>70</v>
      </c>
      <c r="G4646" t="s">
        <v>23</v>
      </c>
      <c r="H4646" t="s">
        <v>41</v>
      </c>
      <c r="I4646">
        <v>2</v>
      </c>
      <c r="J4646">
        <v>42609</v>
      </c>
      <c r="K4646">
        <v>85218</v>
      </c>
      <c r="L4646">
        <v>73905</v>
      </c>
      <c r="M4646">
        <v>11313</v>
      </c>
      <c r="N4646">
        <v>5</v>
      </c>
      <c r="O4646">
        <v>11308</v>
      </c>
      <c r="P4646" t="s">
        <v>14</v>
      </c>
      <c r="Q4646" t="s">
        <v>25</v>
      </c>
      <c r="R4646" t="s">
        <v>26</v>
      </c>
    </row>
    <row r="4647" spans="1:18" x14ac:dyDescent="0.25">
      <c r="A4647" t="s">
        <v>10349</v>
      </c>
      <c r="B4647" s="1">
        <v>44596</v>
      </c>
      <c r="C4647" t="s">
        <v>29</v>
      </c>
      <c r="D4647" t="s">
        <v>10350</v>
      </c>
      <c r="E4647" t="s">
        <v>46</v>
      </c>
      <c r="F4647" t="s">
        <v>70</v>
      </c>
      <c r="G4647" t="s">
        <v>23</v>
      </c>
      <c r="H4647" t="s">
        <v>169</v>
      </c>
      <c r="I4647">
        <v>6</v>
      </c>
      <c r="J4647">
        <v>31939</v>
      </c>
      <c r="K4647">
        <v>191634</v>
      </c>
      <c r="L4647">
        <v>148009</v>
      </c>
      <c r="M4647">
        <v>43625</v>
      </c>
      <c r="N4647">
        <v>5</v>
      </c>
      <c r="O4647">
        <v>43620</v>
      </c>
      <c r="P4647" t="s">
        <v>14</v>
      </c>
      <c r="Q4647" t="s">
        <v>34</v>
      </c>
      <c r="R4647" t="s">
        <v>35</v>
      </c>
    </row>
    <row r="4648" spans="1:18" x14ac:dyDescent="0.25">
      <c r="A4648" t="s">
        <v>10351</v>
      </c>
      <c r="B4648" s="1">
        <v>45496</v>
      </c>
      <c r="C4648" t="s">
        <v>97</v>
      </c>
      <c r="D4648" t="s">
        <v>10352</v>
      </c>
      <c r="E4648" t="s">
        <v>21</v>
      </c>
      <c r="F4648" t="s">
        <v>31</v>
      </c>
      <c r="G4648" t="s">
        <v>48</v>
      </c>
      <c r="H4648" t="s">
        <v>202</v>
      </c>
      <c r="I4648">
        <v>6</v>
      </c>
      <c r="J4648">
        <v>40444</v>
      </c>
      <c r="K4648">
        <v>242664</v>
      </c>
      <c r="L4648">
        <v>161576</v>
      </c>
      <c r="M4648">
        <v>81088</v>
      </c>
      <c r="N4648">
        <v>10</v>
      </c>
      <c r="O4648">
        <v>81078</v>
      </c>
      <c r="P4648" t="s">
        <v>14</v>
      </c>
      <c r="Q4648" t="s">
        <v>25</v>
      </c>
      <c r="R4648" t="s">
        <v>26</v>
      </c>
    </row>
    <row r="4649" spans="1:18" x14ac:dyDescent="0.25">
      <c r="A4649" t="s">
        <v>10353</v>
      </c>
      <c r="B4649" s="1">
        <v>44576</v>
      </c>
      <c r="C4649" t="s">
        <v>84</v>
      </c>
      <c r="D4649" t="s">
        <v>10354</v>
      </c>
      <c r="E4649" t="s">
        <v>53</v>
      </c>
      <c r="F4649" t="s">
        <v>22</v>
      </c>
      <c r="G4649" t="s">
        <v>48</v>
      </c>
      <c r="H4649" t="s">
        <v>202</v>
      </c>
      <c r="I4649">
        <v>3</v>
      </c>
      <c r="J4649">
        <v>41039</v>
      </c>
      <c r="K4649">
        <v>123117</v>
      </c>
      <c r="L4649">
        <v>102529</v>
      </c>
      <c r="M4649">
        <v>20588</v>
      </c>
      <c r="N4649">
        <v>15</v>
      </c>
      <c r="O4649">
        <v>20573</v>
      </c>
      <c r="P4649" t="s">
        <v>14</v>
      </c>
      <c r="Q4649" t="s">
        <v>25</v>
      </c>
      <c r="R4649" t="s">
        <v>26</v>
      </c>
    </row>
    <row r="4650" spans="1:18" x14ac:dyDescent="0.25">
      <c r="A4650" t="s">
        <v>10355</v>
      </c>
      <c r="B4650" s="1">
        <v>45385</v>
      </c>
      <c r="C4650" t="s">
        <v>227</v>
      </c>
      <c r="D4650" t="s">
        <v>10356</v>
      </c>
      <c r="E4650" t="s">
        <v>69</v>
      </c>
      <c r="F4650" t="s">
        <v>22</v>
      </c>
      <c r="G4650" t="s">
        <v>71</v>
      </c>
      <c r="H4650" t="s">
        <v>81</v>
      </c>
      <c r="I4650">
        <v>8</v>
      </c>
      <c r="J4650">
        <v>2055</v>
      </c>
      <c r="K4650">
        <v>16440</v>
      </c>
      <c r="L4650">
        <v>14155</v>
      </c>
      <c r="M4650">
        <v>2285</v>
      </c>
      <c r="N4650">
        <v>5</v>
      </c>
      <c r="O4650">
        <v>2280</v>
      </c>
      <c r="P4650" t="s">
        <v>14</v>
      </c>
      <c r="Q4650" t="s">
        <v>34</v>
      </c>
      <c r="R4650" t="s">
        <v>26</v>
      </c>
    </row>
    <row r="4651" spans="1:18" x14ac:dyDescent="0.25">
      <c r="A4651" t="s">
        <v>10357</v>
      </c>
      <c r="B4651" s="1">
        <v>45137</v>
      </c>
      <c r="C4651" t="s">
        <v>97</v>
      </c>
      <c r="D4651" t="s">
        <v>10358</v>
      </c>
      <c r="E4651" t="s">
        <v>69</v>
      </c>
      <c r="F4651" t="s">
        <v>22</v>
      </c>
      <c r="G4651" t="s">
        <v>71</v>
      </c>
      <c r="H4651" t="s">
        <v>111</v>
      </c>
      <c r="I4651">
        <v>10</v>
      </c>
      <c r="J4651">
        <v>42626</v>
      </c>
      <c r="K4651">
        <v>426260</v>
      </c>
      <c r="L4651">
        <v>297079</v>
      </c>
      <c r="M4651">
        <v>129181</v>
      </c>
      <c r="N4651">
        <v>15</v>
      </c>
      <c r="O4651">
        <v>129166</v>
      </c>
      <c r="P4651" t="s">
        <v>14</v>
      </c>
      <c r="Q4651" t="s">
        <v>55</v>
      </c>
      <c r="R4651" t="s">
        <v>35</v>
      </c>
    </row>
    <row r="4652" spans="1:18" x14ac:dyDescent="0.25">
      <c r="A4652" t="s">
        <v>10359</v>
      </c>
      <c r="B4652" s="1">
        <v>45452</v>
      </c>
      <c r="C4652" t="s">
        <v>19</v>
      </c>
      <c r="D4652" t="s">
        <v>10360</v>
      </c>
      <c r="E4652" t="s">
        <v>46</v>
      </c>
      <c r="F4652" t="s">
        <v>47</v>
      </c>
      <c r="G4652" t="s">
        <v>23</v>
      </c>
      <c r="H4652" t="s">
        <v>41</v>
      </c>
      <c r="I4652">
        <v>7</v>
      </c>
      <c r="J4652">
        <v>1258</v>
      </c>
      <c r="K4652">
        <v>8806</v>
      </c>
      <c r="L4652">
        <v>5458</v>
      </c>
      <c r="M4652">
        <v>3348</v>
      </c>
      <c r="N4652">
        <v>10</v>
      </c>
      <c r="O4652">
        <v>3338</v>
      </c>
      <c r="P4652" t="s">
        <v>14</v>
      </c>
      <c r="Q4652" t="s">
        <v>34</v>
      </c>
      <c r="R4652" t="s">
        <v>26</v>
      </c>
    </row>
    <row r="4653" spans="1:18" x14ac:dyDescent="0.25">
      <c r="A4653" t="s">
        <v>10361</v>
      </c>
      <c r="B4653" s="1">
        <v>45217</v>
      </c>
      <c r="C4653" t="s">
        <v>61</v>
      </c>
      <c r="D4653" t="s">
        <v>10362</v>
      </c>
      <c r="E4653" t="s">
        <v>53</v>
      </c>
      <c r="F4653" t="s">
        <v>47</v>
      </c>
      <c r="G4653" t="s">
        <v>48</v>
      </c>
      <c r="H4653" t="s">
        <v>202</v>
      </c>
      <c r="I4653">
        <v>4</v>
      </c>
      <c r="J4653">
        <v>1719</v>
      </c>
      <c r="K4653">
        <v>6876</v>
      </c>
      <c r="L4653">
        <v>5362</v>
      </c>
      <c r="M4653">
        <v>1514</v>
      </c>
      <c r="N4653">
        <v>0</v>
      </c>
      <c r="O4653">
        <v>1514</v>
      </c>
      <c r="P4653" t="s">
        <v>14</v>
      </c>
      <c r="Q4653" t="s">
        <v>34</v>
      </c>
      <c r="R4653" t="s">
        <v>35</v>
      </c>
    </row>
    <row r="4654" spans="1:18" x14ac:dyDescent="0.25">
      <c r="A4654" t="s">
        <v>10363</v>
      </c>
      <c r="B4654" s="1">
        <v>44656</v>
      </c>
      <c r="C4654" t="s">
        <v>227</v>
      </c>
      <c r="D4654" t="s">
        <v>10364</v>
      </c>
      <c r="E4654" t="s">
        <v>69</v>
      </c>
      <c r="F4654" t="s">
        <v>22</v>
      </c>
      <c r="G4654" t="s">
        <v>71</v>
      </c>
      <c r="H4654" t="s">
        <v>72</v>
      </c>
      <c r="I4654">
        <v>10</v>
      </c>
      <c r="J4654">
        <v>3365</v>
      </c>
      <c r="K4654">
        <v>33650</v>
      </c>
      <c r="L4654">
        <v>21330</v>
      </c>
      <c r="M4654">
        <v>12320</v>
      </c>
      <c r="N4654">
        <v>15</v>
      </c>
      <c r="O4654">
        <v>12305</v>
      </c>
      <c r="P4654" t="s">
        <v>14</v>
      </c>
      <c r="Q4654" t="s">
        <v>55</v>
      </c>
      <c r="R4654" t="s">
        <v>35</v>
      </c>
    </row>
    <row r="4655" spans="1:18" x14ac:dyDescent="0.25">
      <c r="A4655" t="s">
        <v>10365</v>
      </c>
      <c r="B4655" s="1">
        <v>45517</v>
      </c>
      <c r="C4655" t="s">
        <v>67</v>
      </c>
      <c r="D4655" t="s">
        <v>10366</v>
      </c>
      <c r="E4655" t="s">
        <v>69</v>
      </c>
      <c r="F4655" t="s">
        <v>22</v>
      </c>
      <c r="G4655" t="s">
        <v>48</v>
      </c>
      <c r="H4655" t="s">
        <v>202</v>
      </c>
      <c r="I4655">
        <v>7</v>
      </c>
      <c r="J4655">
        <v>37787</v>
      </c>
      <c r="K4655">
        <v>264509</v>
      </c>
      <c r="L4655">
        <v>213703</v>
      </c>
      <c r="M4655">
        <v>50806</v>
      </c>
      <c r="N4655">
        <v>15</v>
      </c>
      <c r="O4655">
        <v>50791</v>
      </c>
      <c r="P4655" t="s">
        <v>14</v>
      </c>
      <c r="Q4655" t="s">
        <v>35</v>
      </c>
      <c r="R4655" t="s">
        <v>26</v>
      </c>
    </row>
    <row r="4656" spans="1:18" x14ac:dyDescent="0.25">
      <c r="A4656" t="s">
        <v>10367</v>
      </c>
      <c r="B4656" s="1">
        <v>45340</v>
      </c>
      <c r="C4656" t="s">
        <v>29</v>
      </c>
      <c r="D4656" t="s">
        <v>10368</v>
      </c>
      <c r="E4656" t="s">
        <v>21</v>
      </c>
      <c r="F4656" t="s">
        <v>63</v>
      </c>
      <c r="G4656" t="s">
        <v>23</v>
      </c>
      <c r="H4656" t="s">
        <v>169</v>
      </c>
      <c r="I4656">
        <v>2</v>
      </c>
      <c r="J4656">
        <v>43611</v>
      </c>
      <c r="K4656">
        <v>87222</v>
      </c>
      <c r="L4656">
        <v>76458</v>
      </c>
      <c r="M4656">
        <v>10764</v>
      </c>
      <c r="N4656">
        <v>15</v>
      </c>
      <c r="O4656">
        <v>10749</v>
      </c>
      <c r="P4656" t="s">
        <v>14</v>
      </c>
      <c r="Q4656" t="s">
        <v>25</v>
      </c>
      <c r="R4656" t="s">
        <v>35</v>
      </c>
    </row>
    <row r="4657" spans="1:18" x14ac:dyDescent="0.25">
      <c r="A4657" t="s">
        <v>10369</v>
      </c>
      <c r="B4657" s="1">
        <v>45452</v>
      </c>
      <c r="C4657" t="s">
        <v>19</v>
      </c>
      <c r="D4657" t="s">
        <v>10370</v>
      </c>
      <c r="E4657" t="s">
        <v>53</v>
      </c>
      <c r="F4657" t="s">
        <v>47</v>
      </c>
      <c r="G4657" t="s">
        <v>71</v>
      </c>
      <c r="H4657" t="s">
        <v>81</v>
      </c>
      <c r="I4657">
        <v>4</v>
      </c>
      <c r="J4657">
        <v>30525</v>
      </c>
      <c r="K4657">
        <v>122100</v>
      </c>
      <c r="L4657">
        <v>106920</v>
      </c>
      <c r="M4657">
        <v>15180</v>
      </c>
      <c r="N4657">
        <v>10</v>
      </c>
      <c r="O4657">
        <v>15170</v>
      </c>
      <c r="P4657" t="s">
        <v>14</v>
      </c>
      <c r="Q4657" t="s">
        <v>55</v>
      </c>
      <c r="R4657" t="s">
        <v>26</v>
      </c>
    </row>
    <row r="4658" spans="1:18" x14ac:dyDescent="0.25">
      <c r="A4658" t="s">
        <v>10371</v>
      </c>
      <c r="B4658" s="1">
        <v>45332</v>
      </c>
      <c r="C4658" t="s">
        <v>29</v>
      </c>
      <c r="D4658" t="s">
        <v>10372</v>
      </c>
      <c r="E4658" t="s">
        <v>46</v>
      </c>
      <c r="F4658" t="s">
        <v>31</v>
      </c>
      <c r="G4658" t="s">
        <v>71</v>
      </c>
      <c r="H4658" t="s">
        <v>81</v>
      </c>
      <c r="I4658">
        <v>2</v>
      </c>
      <c r="J4658">
        <v>22138</v>
      </c>
      <c r="K4658">
        <v>44276</v>
      </c>
      <c r="L4658">
        <v>31840</v>
      </c>
      <c r="M4658">
        <v>12436</v>
      </c>
      <c r="N4658">
        <v>5</v>
      </c>
      <c r="O4658">
        <v>12431</v>
      </c>
      <c r="P4658" t="s">
        <v>14</v>
      </c>
      <c r="Q4658" t="s">
        <v>35</v>
      </c>
      <c r="R4658" t="s">
        <v>35</v>
      </c>
    </row>
    <row r="4659" spans="1:18" x14ac:dyDescent="0.25">
      <c r="A4659" t="s">
        <v>10373</v>
      </c>
      <c r="B4659" s="1">
        <v>45246</v>
      </c>
      <c r="C4659" t="s">
        <v>133</v>
      </c>
      <c r="D4659" t="s">
        <v>10374</v>
      </c>
      <c r="E4659" t="s">
        <v>46</v>
      </c>
      <c r="F4659" t="s">
        <v>76</v>
      </c>
      <c r="G4659" t="s">
        <v>23</v>
      </c>
      <c r="H4659" t="s">
        <v>127</v>
      </c>
      <c r="I4659">
        <v>10</v>
      </c>
      <c r="J4659">
        <v>29618</v>
      </c>
      <c r="K4659">
        <v>296180</v>
      </c>
      <c r="L4659">
        <v>197597</v>
      </c>
      <c r="M4659">
        <v>98583</v>
      </c>
      <c r="N4659">
        <v>5</v>
      </c>
      <c r="O4659">
        <v>98578</v>
      </c>
      <c r="P4659" t="s">
        <v>14</v>
      </c>
      <c r="Q4659" t="s">
        <v>34</v>
      </c>
      <c r="R4659" t="s">
        <v>26</v>
      </c>
    </row>
    <row r="4660" spans="1:18" x14ac:dyDescent="0.25">
      <c r="A4660" t="s">
        <v>10375</v>
      </c>
      <c r="B4660" s="1">
        <v>44665</v>
      </c>
      <c r="C4660" t="s">
        <v>227</v>
      </c>
      <c r="D4660" t="s">
        <v>10376</v>
      </c>
      <c r="E4660" t="s">
        <v>21</v>
      </c>
      <c r="F4660" t="s">
        <v>22</v>
      </c>
      <c r="G4660" t="s">
        <v>32</v>
      </c>
      <c r="H4660" t="s">
        <v>173</v>
      </c>
      <c r="I4660">
        <v>9</v>
      </c>
      <c r="J4660">
        <v>23679</v>
      </c>
      <c r="K4660">
        <v>213111</v>
      </c>
      <c r="L4660">
        <v>168937</v>
      </c>
      <c r="M4660">
        <v>44174</v>
      </c>
      <c r="N4660">
        <v>0</v>
      </c>
      <c r="O4660">
        <v>44174</v>
      </c>
      <c r="P4660" t="s">
        <v>14</v>
      </c>
      <c r="Q4660" t="s">
        <v>34</v>
      </c>
      <c r="R4660" t="s">
        <v>35</v>
      </c>
    </row>
    <row r="4661" spans="1:18" x14ac:dyDescent="0.25">
      <c r="A4661" t="s">
        <v>10377</v>
      </c>
      <c r="B4661" s="1">
        <v>44847</v>
      </c>
      <c r="C4661" t="s">
        <v>61</v>
      </c>
      <c r="D4661" t="s">
        <v>10378</v>
      </c>
      <c r="E4661" t="s">
        <v>69</v>
      </c>
      <c r="F4661" t="s">
        <v>63</v>
      </c>
      <c r="G4661" t="s">
        <v>23</v>
      </c>
      <c r="H4661" t="s">
        <v>169</v>
      </c>
      <c r="I4661">
        <v>5</v>
      </c>
      <c r="J4661">
        <v>38642</v>
      </c>
      <c r="K4661">
        <v>193210</v>
      </c>
      <c r="L4661">
        <v>164691</v>
      </c>
      <c r="M4661">
        <v>28519</v>
      </c>
      <c r="N4661">
        <v>15</v>
      </c>
      <c r="O4661">
        <v>28504</v>
      </c>
      <c r="P4661" t="s">
        <v>14</v>
      </c>
      <c r="Q4661" t="s">
        <v>55</v>
      </c>
      <c r="R4661" t="s">
        <v>35</v>
      </c>
    </row>
    <row r="4662" spans="1:18" x14ac:dyDescent="0.25">
      <c r="A4662" t="s">
        <v>10379</v>
      </c>
      <c r="B4662" s="1">
        <v>44889</v>
      </c>
      <c r="C4662" t="s">
        <v>133</v>
      </c>
      <c r="D4662" t="s">
        <v>10380</v>
      </c>
      <c r="E4662" t="s">
        <v>69</v>
      </c>
      <c r="F4662" t="s">
        <v>31</v>
      </c>
      <c r="G4662" t="s">
        <v>32</v>
      </c>
      <c r="H4662" t="s">
        <v>77</v>
      </c>
      <c r="I4662">
        <v>10</v>
      </c>
      <c r="J4662">
        <v>35669</v>
      </c>
      <c r="K4662">
        <v>356690</v>
      </c>
      <c r="L4662">
        <v>264731</v>
      </c>
      <c r="M4662">
        <v>91959</v>
      </c>
      <c r="N4662">
        <v>15</v>
      </c>
      <c r="O4662">
        <v>91944</v>
      </c>
      <c r="P4662" t="s">
        <v>14</v>
      </c>
      <c r="Q4662" t="s">
        <v>34</v>
      </c>
      <c r="R4662" t="s">
        <v>35</v>
      </c>
    </row>
    <row r="4663" spans="1:18" x14ac:dyDescent="0.25">
      <c r="A4663" t="s">
        <v>10381</v>
      </c>
      <c r="B4663" s="1">
        <v>44617</v>
      </c>
      <c r="C4663" t="s">
        <v>29</v>
      </c>
      <c r="D4663" t="s">
        <v>10382</v>
      </c>
      <c r="E4663" t="s">
        <v>21</v>
      </c>
      <c r="F4663" t="s">
        <v>31</v>
      </c>
      <c r="G4663" t="s">
        <v>32</v>
      </c>
      <c r="H4663" t="s">
        <v>118</v>
      </c>
      <c r="I4663">
        <v>3</v>
      </c>
      <c r="J4663">
        <v>28791</v>
      </c>
      <c r="K4663">
        <v>86373</v>
      </c>
      <c r="L4663">
        <v>68317</v>
      </c>
      <c r="M4663">
        <v>18056</v>
      </c>
      <c r="N4663">
        <v>10</v>
      </c>
      <c r="O4663">
        <v>18046</v>
      </c>
      <c r="P4663" t="s">
        <v>14</v>
      </c>
      <c r="Q4663" t="s">
        <v>55</v>
      </c>
      <c r="R4663" t="s">
        <v>26</v>
      </c>
    </row>
    <row r="4664" spans="1:18" x14ac:dyDescent="0.25">
      <c r="A4664" t="s">
        <v>10383</v>
      </c>
      <c r="B4664" s="1">
        <v>44583</v>
      </c>
      <c r="C4664" t="s">
        <v>84</v>
      </c>
      <c r="D4664" t="s">
        <v>10384</v>
      </c>
      <c r="E4664" t="s">
        <v>46</v>
      </c>
      <c r="F4664" t="s">
        <v>70</v>
      </c>
      <c r="G4664" t="s">
        <v>32</v>
      </c>
      <c r="H4664" t="s">
        <v>33</v>
      </c>
      <c r="I4664">
        <v>5</v>
      </c>
      <c r="J4664">
        <v>31418</v>
      </c>
      <c r="K4664">
        <v>157090</v>
      </c>
      <c r="L4664">
        <v>102980</v>
      </c>
      <c r="M4664">
        <v>54110</v>
      </c>
      <c r="N4664">
        <v>10</v>
      </c>
      <c r="O4664">
        <v>54100</v>
      </c>
      <c r="P4664" t="s">
        <v>14</v>
      </c>
      <c r="Q4664" t="s">
        <v>25</v>
      </c>
      <c r="R4664" t="s">
        <v>35</v>
      </c>
    </row>
    <row r="4665" spans="1:18" x14ac:dyDescent="0.25">
      <c r="A4665" t="s">
        <v>10385</v>
      </c>
      <c r="B4665" s="1">
        <v>45105</v>
      </c>
      <c r="C4665" t="s">
        <v>19</v>
      </c>
      <c r="D4665" t="s">
        <v>10386</v>
      </c>
      <c r="E4665" t="s">
        <v>21</v>
      </c>
      <c r="F4665" t="s">
        <v>47</v>
      </c>
      <c r="G4665" t="s">
        <v>23</v>
      </c>
      <c r="H4665" t="s">
        <v>127</v>
      </c>
      <c r="I4665">
        <v>2</v>
      </c>
      <c r="J4665">
        <v>18099</v>
      </c>
      <c r="K4665">
        <v>36198</v>
      </c>
      <c r="L4665">
        <v>31293</v>
      </c>
      <c r="M4665">
        <v>4905</v>
      </c>
      <c r="N4665">
        <v>0</v>
      </c>
      <c r="O4665">
        <v>4905</v>
      </c>
      <c r="P4665" t="s">
        <v>14</v>
      </c>
      <c r="Q4665" t="s">
        <v>25</v>
      </c>
      <c r="R4665" t="s">
        <v>26</v>
      </c>
    </row>
    <row r="4666" spans="1:18" x14ac:dyDescent="0.25">
      <c r="A4666" t="s">
        <v>10387</v>
      </c>
      <c r="B4666" s="1">
        <v>45547</v>
      </c>
      <c r="C4666" t="s">
        <v>38</v>
      </c>
      <c r="D4666" t="s">
        <v>10388</v>
      </c>
      <c r="E4666" t="s">
        <v>53</v>
      </c>
      <c r="F4666" t="s">
        <v>40</v>
      </c>
      <c r="G4666" t="s">
        <v>48</v>
      </c>
      <c r="H4666" t="s">
        <v>49</v>
      </c>
      <c r="I4666">
        <v>1</v>
      </c>
      <c r="J4666">
        <v>19946</v>
      </c>
      <c r="K4666">
        <v>19946</v>
      </c>
      <c r="L4666">
        <v>16715</v>
      </c>
      <c r="M4666">
        <v>3231</v>
      </c>
      <c r="N4666">
        <v>5</v>
      </c>
      <c r="O4666">
        <v>3226</v>
      </c>
      <c r="P4666" t="s">
        <v>14</v>
      </c>
      <c r="Q4666" t="s">
        <v>34</v>
      </c>
      <c r="R4666" t="s">
        <v>35</v>
      </c>
    </row>
    <row r="4667" spans="1:18" x14ac:dyDescent="0.25">
      <c r="A4667" t="s">
        <v>10389</v>
      </c>
      <c r="B4667" s="1">
        <v>45251</v>
      </c>
      <c r="C4667" t="s">
        <v>133</v>
      </c>
      <c r="D4667" t="s">
        <v>10390</v>
      </c>
      <c r="E4667" t="s">
        <v>21</v>
      </c>
      <c r="F4667" t="s">
        <v>22</v>
      </c>
      <c r="G4667" t="s">
        <v>23</v>
      </c>
      <c r="H4667" t="s">
        <v>169</v>
      </c>
      <c r="I4667">
        <v>9</v>
      </c>
      <c r="J4667">
        <v>15530</v>
      </c>
      <c r="K4667">
        <v>139770</v>
      </c>
      <c r="L4667">
        <v>93629</v>
      </c>
      <c r="M4667">
        <v>46141</v>
      </c>
      <c r="N4667">
        <v>15</v>
      </c>
      <c r="O4667">
        <v>46126</v>
      </c>
      <c r="P4667" t="s">
        <v>14</v>
      </c>
      <c r="Q4667" t="s">
        <v>25</v>
      </c>
      <c r="R4667" t="s">
        <v>26</v>
      </c>
    </row>
    <row r="4668" spans="1:18" x14ac:dyDescent="0.25">
      <c r="A4668" t="s">
        <v>10391</v>
      </c>
      <c r="B4668" s="1">
        <v>44751</v>
      </c>
      <c r="C4668" t="s">
        <v>97</v>
      </c>
      <c r="D4668" t="s">
        <v>10392</v>
      </c>
      <c r="E4668" t="s">
        <v>69</v>
      </c>
      <c r="F4668" t="s">
        <v>47</v>
      </c>
      <c r="G4668" t="s">
        <v>32</v>
      </c>
      <c r="H4668" t="s">
        <v>118</v>
      </c>
      <c r="I4668">
        <v>3</v>
      </c>
      <c r="J4668">
        <v>7220</v>
      </c>
      <c r="K4668">
        <v>21660</v>
      </c>
      <c r="L4668">
        <v>18568</v>
      </c>
      <c r="M4668">
        <v>3092</v>
      </c>
      <c r="N4668">
        <v>15</v>
      </c>
      <c r="O4668">
        <v>3077</v>
      </c>
      <c r="P4668" t="s">
        <v>14</v>
      </c>
      <c r="Q4668" t="s">
        <v>35</v>
      </c>
      <c r="R4668" t="s">
        <v>35</v>
      </c>
    </row>
    <row r="4669" spans="1:18" x14ac:dyDescent="0.25">
      <c r="A4669" t="s">
        <v>10393</v>
      </c>
      <c r="B4669" s="1">
        <v>44774</v>
      </c>
      <c r="C4669" t="s">
        <v>67</v>
      </c>
      <c r="D4669" t="s">
        <v>10394</v>
      </c>
      <c r="E4669" t="s">
        <v>53</v>
      </c>
      <c r="F4669" t="s">
        <v>22</v>
      </c>
      <c r="G4669" t="s">
        <v>32</v>
      </c>
      <c r="H4669" t="s">
        <v>33</v>
      </c>
      <c r="I4669">
        <v>4</v>
      </c>
      <c r="J4669">
        <v>14119</v>
      </c>
      <c r="K4669">
        <v>56476</v>
      </c>
      <c r="L4669">
        <v>37390</v>
      </c>
      <c r="M4669">
        <v>19086</v>
      </c>
      <c r="N4669">
        <v>5</v>
      </c>
      <c r="O4669">
        <v>19081</v>
      </c>
      <c r="P4669" t="s">
        <v>14</v>
      </c>
      <c r="Q4669" t="s">
        <v>55</v>
      </c>
      <c r="R4669" t="s">
        <v>26</v>
      </c>
    </row>
    <row r="4670" spans="1:18" x14ac:dyDescent="0.25">
      <c r="A4670" t="s">
        <v>10395</v>
      </c>
      <c r="B4670" s="1">
        <v>44986</v>
      </c>
      <c r="C4670" t="s">
        <v>208</v>
      </c>
      <c r="D4670" t="s">
        <v>10396</v>
      </c>
      <c r="E4670" t="s">
        <v>53</v>
      </c>
      <c r="F4670" t="s">
        <v>22</v>
      </c>
      <c r="G4670" t="s">
        <v>48</v>
      </c>
      <c r="H4670" t="s">
        <v>54</v>
      </c>
      <c r="I4670">
        <v>10</v>
      </c>
      <c r="J4670">
        <v>21557</v>
      </c>
      <c r="K4670">
        <v>215570</v>
      </c>
      <c r="L4670">
        <v>187640</v>
      </c>
      <c r="M4670">
        <v>27930</v>
      </c>
      <c r="N4670">
        <v>15</v>
      </c>
      <c r="O4670">
        <v>27915</v>
      </c>
      <c r="P4670" t="s">
        <v>14</v>
      </c>
      <c r="Q4670" t="s">
        <v>35</v>
      </c>
      <c r="R4670" t="s">
        <v>26</v>
      </c>
    </row>
    <row r="4671" spans="1:18" x14ac:dyDescent="0.25">
      <c r="A4671" t="s">
        <v>10397</v>
      </c>
      <c r="B4671" s="1">
        <v>45203</v>
      </c>
      <c r="C4671" t="s">
        <v>61</v>
      </c>
      <c r="D4671" t="s">
        <v>10398</v>
      </c>
      <c r="E4671" t="s">
        <v>69</v>
      </c>
      <c r="F4671" t="s">
        <v>22</v>
      </c>
      <c r="G4671" t="s">
        <v>48</v>
      </c>
      <c r="H4671" t="s">
        <v>202</v>
      </c>
      <c r="I4671">
        <v>5</v>
      </c>
      <c r="J4671">
        <v>6007</v>
      </c>
      <c r="K4671">
        <v>30035</v>
      </c>
      <c r="L4671">
        <v>19434</v>
      </c>
      <c r="M4671">
        <v>10601</v>
      </c>
      <c r="N4671">
        <v>10</v>
      </c>
      <c r="O4671">
        <v>10591</v>
      </c>
      <c r="P4671" t="s">
        <v>14</v>
      </c>
      <c r="Q4671" t="s">
        <v>25</v>
      </c>
      <c r="R4671" t="s">
        <v>26</v>
      </c>
    </row>
    <row r="4672" spans="1:18" x14ac:dyDescent="0.25">
      <c r="A4672" t="s">
        <v>10399</v>
      </c>
      <c r="B4672" s="1">
        <v>44643</v>
      </c>
      <c r="C4672" t="s">
        <v>208</v>
      </c>
      <c r="D4672" t="s">
        <v>10400</v>
      </c>
      <c r="E4672" t="s">
        <v>53</v>
      </c>
      <c r="F4672" t="s">
        <v>76</v>
      </c>
      <c r="G4672" t="s">
        <v>32</v>
      </c>
      <c r="H4672" t="s">
        <v>118</v>
      </c>
      <c r="I4672">
        <v>6</v>
      </c>
      <c r="J4672">
        <v>134</v>
      </c>
      <c r="K4672">
        <v>804</v>
      </c>
      <c r="L4672">
        <v>492</v>
      </c>
      <c r="M4672">
        <v>312</v>
      </c>
      <c r="N4672">
        <v>15</v>
      </c>
      <c r="O4672">
        <v>297</v>
      </c>
      <c r="P4672" t="s">
        <v>14</v>
      </c>
      <c r="Q4672" t="s">
        <v>25</v>
      </c>
      <c r="R4672" t="s">
        <v>26</v>
      </c>
    </row>
    <row r="4673" spans="1:18" x14ac:dyDescent="0.25">
      <c r="A4673" t="s">
        <v>10401</v>
      </c>
      <c r="B4673" s="1">
        <v>45092</v>
      </c>
      <c r="C4673" t="s">
        <v>19</v>
      </c>
      <c r="D4673" t="s">
        <v>10402</v>
      </c>
      <c r="E4673" t="s">
        <v>53</v>
      </c>
      <c r="F4673" t="s">
        <v>76</v>
      </c>
      <c r="G4673" t="s">
        <v>32</v>
      </c>
      <c r="H4673" t="s">
        <v>118</v>
      </c>
      <c r="I4673">
        <v>4</v>
      </c>
      <c r="J4673">
        <v>44303</v>
      </c>
      <c r="K4673">
        <v>177212</v>
      </c>
      <c r="L4673">
        <v>151653</v>
      </c>
      <c r="M4673">
        <v>25559</v>
      </c>
      <c r="N4673">
        <v>15</v>
      </c>
      <c r="O4673">
        <v>25544</v>
      </c>
      <c r="P4673" t="s">
        <v>14</v>
      </c>
      <c r="Q4673" t="s">
        <v>55</v>
      </c>
      <c r="R4673" t="s">
        <v>35</v>
      </c>
    </row>
    <row r="4674" spans="1:18" x14ac:dyDescent="0.25">
      <c r="A4674" t="s">
        <v>10403</v>
      </c>
      <c r="B4674" s="1">
        <v>44704</v>
      </c>
      <c r="C4674" t="s">
        <v>140</v>
      </c>
      <c r="D4674" t="s">
        <v>10404</v>
      </c>
      <c r="E4674" t="s">
        <v>21</v>
      </c>
      <c r="F4674" t="s">
        <v>47</v>
      </c>
      <c r="G4674" t="s">
        <v>71</v>
      </c>
      <c r="H4674" t="s">
        <v>81</v>
      </c>
      <c r="I4674">
        <v>10</v>
      </c>
      <c r="J4674">
        <v>37280</v>
      </c>
      <c r="K4674">
        <v>372800</v>
      </c>
      <c r="L4674">
        <v>273151</v>
      </c>
      <c r="M4674">
        <v>99649</v>
      </c>
      <c r="N4674">
        <v>0</v>
      </c>
      <c r="O4674">
        <v>99649</v>
      </c>
      <c r="P4674" t="s">
        <v>14</v>
      </c>
      <c r="Q4674" t="s">
        <v>35</v>
      </c>
      <c r="R4674" t="s">
        <v>26</v>
      </c>
    </row>
    <row r="4675" spans="1:18" x14ac:dyDescent="0.25">
      <c r="A4675" t="s">
        <v>10405</v>
      </c>
      <c r="B4675" s="1">
        <v>45160</v>
      </c>
      <c r="C4675" t="s">
        <v>67</v>
      </c>
      <c r="D4675" t="s">
        <v>10406</v>
      </c>
      <c r="E4675" t="s">
        <v>53</v>
      </c>
      <c r="F4675" t="s">
        <v>70</v>
      </c>
      <c r="G4675" t="s">
        <v>71</v>
      </c>
      <c r="H4675" t="s">
        <v>111</v>
      </c>
      <c r="I4675">
        <v>7</v>
      </c>
      <c r="J4675">
        <v>32552</v>
      </c>
      <c r="K4675">
        <v>227864</v>
      </c>
      <c r="L4675">
        <v>183317</v>
      </c>
      <c r="M4675">
        <v>44547</v>
      </c>
      <c r="N4675">
        <v>10</v>
      </c>
      <c r="O4675">
        <v>44537</v>
      </c>
      <c r="P4675" t="s">
        <v>14</v>
      </c>
      <c r="Q4675" t="s">
        <v>25</v>
      </c>
      <c r="R4675" t="s">
        <v>26</v>
      </c>
    </row>
    <row r="4676" spans="1:18" x14ac:dyDescent="0.25">
      <c r="A4676" t="s">
        <v>10407</v>
      </c>
      <c r="B4676" s="1">
        <v>45156</v>
      </c>
      <c r="C4676" t="s">
        <v>67</v>
      </c>
      <c r="D4676" t="s">
        <v>10408</v>
      </c>
      <c r="E4676" t="s">
        <v>53</v>
      </c>
      <c r="F4676" t="s">
        <v>70</v>
      </c>
      <c r="G4676" t="s">
        <v>71</v>
      </c>
      <c r="H4676" t="s">
        <v>81</v>
      </c>
      <c r="I4676">
        <v>4</v>
      </c>
      <c r="J4676">
        <v>19171</v>
      </c>
      <c r="K4676">
        <v>76684</v>
      </c>
      <c r="L4676">
        <v>62338</v>
      </c>
      <c r="M4676">
        <v>14346</v>
      </c>
      <c r="N4676">
        <v>15</v>
      </c>
      <c r="O4676">
        <v>14331</v>
      </c>
      <c r="P4676" t="s">
        <v>14</v>
      </c>
      <c r="Q4676" t="s">
        <v>34</v>
      </c>
      <c r="R4676" t="s">
        <v>35</v>
      </c>
    </row>
    <row r="4677" spans="1:18" x14ac:dyDescent="0.25">
      <c r="A4677" t="s">
        <v>10409</v>
      </c>
      <c r="B4677" s="1">
        <v>45100</v>
      </c>
      <c r="C4677" t="s">
        <v>19</v>
      </c>
      <c r="D4677" t="s">
        <v>10410</v>
      </c>
      <c r="E4677" t="s">
        <v>53</v>
      </c>
      <c r="F4677" t="s">
        <v>47</v>
      </c>
      <c r="G4677" t="s">
        <v>23</v>
      </c>
      <c r="H4677" t="s">
        <v>127</v>
      </c>
      <c r="I4677">
        <v>3</v>
      </c>
      <c r="J4677">
        <v>40454</v>
      </c>
      <c r="K4677">
        <v>121362</v>
      </c>
      <c r="L4677">
        <v>76129</v>
      </c>
      <c r="M4677">
        <v>45233</v>
      </c>
      <c r="N4677">
        <v>15</v>
      </c>
      <c r="O4677">
        <v>45218</v>
      </c>
      <c r="P4677" t="s">
        <v>14</v>
      </c>
      <c r="Q4677" t="s">
        <v>55</v>
      </c>
      <c r="R4677" t="s">
        <v>35</v>
      </c>
    </row>
    <row r="4678" spans="1:18" x14ac:dyDescent="0.25">
      <c r="A4678" t="s">
        <v>10411</v>
      </c>
      <c r="B4678" s="1">
        <v>45218</v>
      </c>
      <c r="C4678" t="s">
        <v>61</v>
      </c>
      <c r="D4678" t="s">
        <v>10412</v>
      </c>
      <c r="E4678" t="s">
        <v>46</v>
      </c>
      <c r="F4678" t="s">
        <v>22</v>
      </c>
      <c r="G4678" t="s">
        <v>71</v>
      </c>
      <c r="H4678" t="s">
        <v>72</v>
      </c>
      <c r="I4678">
        <v>9</v>
      </c>
      <c r="J4678">
        <v>13510</v>
      </c>
      <c r="K4678">
        <v>121590</v>
      </c>
      <c r="L4678">
        <v>86836</v>
      </c>
      <c r="M4678">
        <v>34754</v>
      </c>
      <c r="N4678">
        <v>5</v>
      </c>
      <c r="O4678">
        <v>34749</v>
      </c>
      <c r="P4678" t="s">
        <v>14</v>
      </c>
      <c r="Q4678" t="s">
        <v>55</v>
      </c>
      <c r="R4678" t="s">
        <v>35</v>
      </c>
    </row>
    <row r="4679" spans="1:18" x14ac:dyDescent="0.25">
      <c r="A4679" t="s">
        <v>10413</v>
      </c>
      <c r="B4679" s="1">
        <v>44919</v>
      </c>
      <c r="C4679" t="s">
        <v>44</v>
      </c>
      <c r="D4679" t="s">
        <v>10414</v>
      </c>
      <c r="E4679" t="s">
        <v>69</v>
      </c>
      <c r="F4679" t="s">
        <v>76</v>
      </c>
      <c r="G4679" t="s">
        <v>23</v>
      </c>
      <c r="H4679" t="s">
        <v>41</v>
      </c>
      <c r="I4679">
        <v>5</v>
      </c>
      <c r="J4679">
        <v>15636</v>
      </c>
      <c r="K4679">
        <v>78180</v>
      </c>
      <c r="L4679">
        <v>58470</v>
      </c>
      <c r="M4679">
        <v>19710</v>
      </c>
      <c r="N4679">
        <v>0</v>
      </c>
      <c r="O4679">
        <v>19710</v>
      </c>
      <c r="P4679" t="s">
        <v>14</v>
      </c>
      <c r="Q4679" t="s">
        <v>25</v>
      </c>
      <c r="R4679" t="s">
        <v>26</v>
      </c>
    </row>
    <row r="4680" spans="1:18" x14ac:dyDescent="0.25">
      <c r="A4680" t="s">
        <v>10415</v>
      </c>
      <c r="B4680" s="1">
        <v>45495</v>
      </c>
      <c r="C4680" t="s">
        <v>97</v>
      </c>
      <c r="D4680" t="s">
        <v>10416</v>
      </c>
      <c r="E4680" t="s">
        <v>53</v>
      </c>
      <c r="F4680" t="s">
        <v>63</v>
      </c>
      <c r="G4680" t="s">
        <v>32</v>
      </c>
      <c r="H4680" t="s">
        <v>118</v>
      </c>
      <c r="I4680">
        <v>9</v>
      </c>
      <c r="J4680">
        <v>20343</v>
      </c>
      <c r="K4680">
        <v>183087</v>
      </c>
      <c r="L4680">
        <v>139637</v>
      </c>
      <c r="M4680">
        <v>43450</v>
      </c>
      <c r="N4680">
        <v>10</v>
      </c>
      <c r="O4680">
        <v>43440</v>
      </c>
      <c r="P4680" t="s">
        <v>14</v>
      </c>
      <c r="Q4680" t="s">
        <v>35</v>
      </c>
      <c r="R4680" t="s">
        <v>26</v>
      </c>
    </row>
    <row r="4681" spans="1:18" x14ac:dyDescent="0.25">
      <c r="A4681" t="s">
        <v>10417</v>
      </c>
      <c r="B4681" s="1">
        <v>45508</v>
      </c>
      <c r="C4681" t="s">
        <v>67</v>
      </c>
      <c r="D4681" t="s">
        <v>10418</v>
      </c>
      <c r="E4681" t="s">
        <v>46</v>
      </c>
      <c r="F4681" t="s">
        <v>47</v>
      </c>
      <c r="G4681" t="s">
        <v>71</v>
      </c>
      <c r="H4681" t="s">
        <v>111</v>
      </c>
      <c r="I4681">
        <v>2</v>
      </c>
      <c r="J4681">
        <v>35945</v>
      </c>
      <c r="K4681">
        <v>71890</v>
      </c>
      <c r="L4681">
        <v>44834</v>
      </c>
      <c r="M4681">
        <v>27056</v>
      </c>
      <c r="N4681">
        <v>10</v>
      </c>
      <c r="O4681">
        <v>27046</v>
      </c>
      <c r="P4681" t="s">
        <v>14</v>
      </c>
      <c r="Q4681" t="s">
        <v>25</v>
      </c>
      <c r="R4681" t="s">
        <v>26</v>
      </c>
    </row>
    <row r="4682" spans="1:18" x14ac:dyDescent="0.25">
      <c r="A4682" t="s">
        <v>10419</v>
      </c>
      <c r="B4682" s="1">
        <v>44920</v>
      </c>
      <c r="C4682" t="s">
        <v>44</v>
      </c>
      <c r="D4682" t="s">
        <v>10420</v>
      </c>
      <c r="E4682" t="s">
        <v>69</v>
      </c>
      <c r="F4682" t="s">
        <v>40</v>
      </c>
      <c r="G4682" t="s">
        <v>71</v>
      </c>
      <c r="H4682" t="s">
        <v>111</v>
      </c>
      <c r="I4682">
        <v>3</v>
      </c>
      <c r="J4682">
        <v>34710</v>
      </c>
      <c r="K4682">
        <v>104130</v>
      </c>
      <c r="L4682">
        <v>70279</v>
      </c>
      <c r="M4682">
        <v>33851</v>
      </c>
      <c r="N4682">
        <v>5</v>
      </c>
      <c r="O4682">
        <v>33846</v>
      </c>
      <c r="P4682" t="s">
        <v>14</v>
      </c>
      <c r="Q4682" t="s">
        <v>25</v>
      </c>
      <c r="R4682" t="s">
        <v>35</v>
      </c>
    </row>
    <row r="4683" spans="1:18" x14ac:dyDescent="0.25">
      <c r="A4683" t="s">
        <v>10421</v>
      </c>
      <c r="B4683" s="1">
        <v>44909</v>
      </c>
      <c r="C4683" t="s">
        <v>44</v>
      </c>
      <c r="D4683" t="s">
        <v>10422</v>
      </c>
      <c r="E4683" t="s">
        <v>46</v>
      </c>
      <c r="F4683" t="s">
        <v>40</v>
      </c>
      <c r="G4683" t="s">
        <v>23</v>
      </c>
      <c r="H4683" t="s">
        <v>127</v>
      </c>
      <c r="I4683">
        <v>9</v>
      </c>
      <c r="J4683">
        <v>41071</v>
      </c>
      <c r="K4683">
        <v>369639</v>
      </c>
      <c r="L4683">
        <v>242897</v>
      </c>
      <c r="M4683">
        <v>126742</v>
      </c>
      <c r="N4683">
        <v>15</v>
      </c>
      <c r="O4683">
        <v>126727</v>
      </c>
      <c r="P4683" t="s">
        <v>14</v>
      </c>
      <c r="Q4683" t="s">
        <v>35</v>
      </c>
      <c r="R4683" t="s">
        <v>35</v>
      </c>
    </row>
    <row r="4684" spans="1:18" x14ac:dyDescent="0.25">
      <c r="A4684" t="s">
        <v>10423</v>
      </c>
      <c r="B4684" s="1">
        <v>44585</v>
      </c>
      <c r="C4684" t="s">
        <v>84</v>
      </c>
      <c r="D4684" t="s">
        <v>10424</v>
      </c>
      <c r="E4684" t="s">
        <v>46</v>
      </c>
      <c r="F4684" t="s">
        <v>31</v>
      </c>
      <c r="G4684" t="s">
        <v>32</v>
      </c>
      <c r="H4684" t="s">
        <v>77</v>
      </c>
      <c r="I4684">
        <v>7</v>
      </c>
      <c r="J4684">
        <v>45037</v>
      </c>
      <c r="K4684">
        <v>315259</v>
      </c>
      <c r="L4684">
        <v>263214</v>
      </c>
      <c r="M4684">
        <v>52045</v>
      </c>
      <c r="N4684">
        <v>15</v>
      </c>
      <c r="O4684">
        <v>52030</v>
      </c>
      <c r="P4684" t="s">
        <v>14</v>
      </c>
      <c r="Q4684" t="s">
        <v>34</v>
      </c>
      <c r="R4684" t="s">
        <v>35</v>
      </c>
    </row>
    <row r="4685" spans="1:18" x14ac:dyDescent="0.25">
      <c r="A4685" t="s">
        <v>10425</v>
      </c>
      <c r="B4685" s="1">
        <v>44621</v>
      </c>
      <c r="C4685" t="s">
        <v>208</v>
      </c>
      <c r="D4685" t="s">
        <v>10426</v>
      </c>
      <c r="E4685" t="s">
        <v>53</v>
      </c>
      <c r="F4685" t="s">
        <v>70</v>
      </c>
      <c r="G4685" t="s">
        <v>23</v>
      </c>
      <c r="H4685" t="s">
        <v>41</v>
      </c>
      <c r="I4685">
        <v>7</v>
      </c>
      <c r="J4685">
        <v>43143</v>
      </c>
      <c r="K4685">
        <v>302001</v>
      </c>
      <c r="L4685">
        <v>189643</v>
      </c>
      <c r="M4685">
        <v>112358</v>
      </c>
      <c r="N4685">
        <v>10</v>
      </c>
      <c r="O4685">
        <v>112348</v>
      </c>
      <c r="P4685" t="s">
        <v>14</v>
      </c>
      <c r="Q4685" t="s">
        <v>55</v>
      </c>
      <c r="R4685" t="s">
        <v>26</v>
      </c>
    </row>
    <row r="4686" spans="1:18" x14ac:dyDescent="0.25">
      <c r="A4686" t="s">
        <v>10427</v>
      </c>
      <c r="B4686" s="1">
        <v>45275</v>
      </c>
      <c r="C4686" t="s">
        <v>44</v>
      </c>
      <c r="D4686" t="s">
        <v>10428</v>
      </c>
      <c r="E4686" t="s">
        <v>46</v>
      </c>
      <c r="F4686" t="s">
        <v>63</v>
      </c>
      <c r="G4686" t="s">
        <v>32</v>
      </c>
      <c r="H4686" t="s">
        <v>33</v>
      </c>
      <c r="I4686">
        <v>6</v>
      </c>
      <c r="J4686">
        <v>870</v>
      </c>
      <c r="K4686">
        <v>5220</v>
      </c>
      <c r="L4686">
        <v>4314</v>
      </c>
      <c r="M4686">
        <v>906</v>
      </c>
      <c r="N4686">
        <v>10</v>
      </c>
      <c r="O4686">
        <v>896</v>
      </c>
      <c r="P4686" t="s">
        <v>14</v>
      </c>
      <c r="Q4686" t="s">
        <v>34</v>
      </c>
      <c r="R4686" t="s">
        <v>35</v>
      </c>
    </row>
    <row r="4687" spans="1:18" x14ac:dyDescent="0.25">
      <c r="A4687" t="s">
        <v>10429</v>
      </c>
      <c r="B4687" s="1">
        <v>45550</v>
      </c>
      <c r="C4687" t="s">
        <v>38</v>
      </c>
      <c r="D4687" t="s">
        <v>10430</v>
      </c>
      <c r="E4687" t="s">
        <v>69</v>
      </c>
      <c r="F4687" t="s">
        <v>31</v>
      </c>
      <c r="G4687" t="s">
        <v>32</v>
      </c>
      <c r="H4687" t="s">
        <v>77</v>
      </c>
      <c r="I4687">
        <v>9</v>
      </c>
      <c r="J4687">
        <v>46972</v>
      </c>
      <c r="K4687">
        <v>422748</v>
      </c>
      <c r="L4687">
        <v>366308</v>
      </c>
      <c r="M4687">
        <v>56440</v>
      </c>
      <c r="N4687">
        <v>0</v>
      </c>
      <c r="O4687">
        <v>56440</v>
      </c>
      <c r="P4687" t="s">
        <v>14</v>
      </c>
      <c r="Q4687" t="s">
        <v>25</v>
      </c>
      <c r="R4687" t="s">
        <v>35</v>
      </c>
    </row>
    <row r="4688" spans="1:18" x14ac:dyDescent="0.25">
      <c r="A4688" t="s">
        <v>10431</v>
      </c>
      <c r="B4688" s="1">
        <v>44930</v>
      </c>
      <c r="C4688" t="s">
        <v>84</v>
      </c>
      <c r="D4688" t="s">
        <v>10432</v>
      </c>
      <c r="E4688" t="s">
        <v>69</v>
      </c>
      <c r="F4688" t="s">
        <v>31</v>
      </c>
      <c r="G4688" t="s">
        <v>71</v>
      </c>
      <c r="H4688" t="s">
        <v>195</v>
      </c>
      <c r="I4688">
        <v>6</v>
      </c>
      <c r="J4688">
        <v>47831</v>
      </c>
      <c r="K4688">
        <v>286986</v>
      </c>
      <c r="L4688">
        <v>250133</v>
      </c>
      <c r="M4688">
        <v>36853</v>
      </c>
      <c r="N4688">
        <v>0</v>
      </c>
      <c r="O4688">
        <v>36853</v>
      </c>
      <c r="P4688" t="s">
        <v>14</v>
      </c>
      <c r="Q4688" t="s">
        <v>35</v>
      </c>
      <c r="R4688" t="s">
        <v>26</v>
      </c>
    </row>
    <row r="4689" spans="1:18" x14ac:dyDescent="0.25">
      <c r="A4689" t="s">
        <v>10433</v>
      </c>
      <c r="B4689" s="1">
        <v>44844</v>
      </c>
      <c r="C4689" t="s">
        <v>61</v>
      </c>
      <c r="D4689" t="s">
        <v>10434</v>
      </c>
      <c r="E4689" t="s">
        <v>21</v>
      </c>
      <c r="F4689" t="s">
        <v>22</v>
      </c>
      <c r="G4689" t="s">
        <v>23</v>
      </c>
      <c r="H4689" t="s">
        <v>24</v>
      </c>
      <c r="I4689">
        <v>2</v>
      </c>
      <c r="J4689">
        <v>15993</v>
      </c>
      <c r="K4689">
        <v>31986</v>
      </c>
      <c r="L4689">
        <v>22969</v>
      </c>
      <c r="M4689">
        <v>9017</v>
      </c>
      <c r="N4689">
        <v>5</v>
      </c>
      <c r="O4689">
        <v>9012</v>
      </c>
      <c r="P4689" t="s">
        <v>14</v>
      </c>
      <c r="Q4689" t="s">
        <v>34</v>
      </c>
      <c r="R4689" t="s">
        <v>35</v>
      </c>
    </row>
    <row r="4690" spans="1:18" x14ac:dyDescent="0.25">
      <c r="A4690" t="s">
        <v>10435</v>
      </c>
      <c r="B4690" s="1">
        <v>45492</v>
      </c>
      <c r="C4690" t="s">
        <v>97</v>
      </c>
      <c r="D4690" t="s">
        <v>10436</v>
      </c>
      <c r="E4690" t="s">
        <v>53</v>
      </c>
      <c r="F4690" t="s">
        <v>114</v>
      </c>
      <c r="G4690" t="s">
        <v>48</v>
      </c>
      <c r="H4690" t="s">
        <v>64</v>
      </c>
      <c r="I4690">
        <v>4</v>
      </c>
      <c r="J4690">
        <v>33533</v>
      </c>
      <c r="K4690">
        <v>134132</v>
      </c>
      <c r="L4690">
        <v>115927</v>
      </c>
      <c r="M4690">
        <v>18205</v>
      </c>
      <c r="N4690">
        <v>15</v>
      </c>
      <c r="O4690">
        <v>18190</v>
      </c>
      <c r="P4690" t="s">
        <v>14</v>
      </c>
      <c r="Q4690" t="s">
        <v>25</v>
      </c>
      <c r="R4690" t="s">
        <v>35</v>
      </c>
    </row>
    <row r="4691" spans="1:18" x14ac:dyDescent="0.25">
      <c r="A4691" t="s">
        <v>10437</v>
      </c>
      <c r="B4691" s="1">
        <v>45535</v>
      </c>
      <c r="C4691" t="s">
        <v>67</v>
      </c>
      <c r="D4691" t="s">
        <v>10438</v>
      </c>
      <c r="E4691" t="s">
        <v>46</v>
      </c>
      <c r="F4691" t="s">
        <v>47</v>
      </c>
      <c r="G4691" t="s">
        <v>48</v>
      </c>
      <c r="H4691" t="s">
        <v>54</v>
      </c>
      <c r="I4691">
        <v>4</v>
      </c>
      <c r="J4691">
        <v>5370</v>
      </c>
      <c r="K4691">
        <v>21480</v>
      </c>
      <c r="L4691">
        <v>14352</v>
      </c>
      <c r="M4691">
        <v>7128</v>
      </c>
      <c r="N4691">
        <v>5</v>
      </c>
      <c r="O4691">
        <v>7123</v>
      </c>
      <c r="P4691" t="s">
        <v>14</v>
      </c>
      <c r="Q4691" t="s">
        <v>25</v>
      </c>
      <c r="R4691" t="s">
        <v>35</v>
      </c>
    </row>
    <row r="4692" spans="1:18" x14ac:dyDescent="0.25">
      <c r="A4692" t="s">
        <v>10439</v>
      </c>
      <c r="B4692" s="1">
        <v>45338</v>
      </c>
      <c r="C4692" t="s">
        <v>29</v>
      </c>
      <c r="D4692" t="s">
        <v>10441</v>
      </c>
      <c r="E4692" t="s">
        <v>69</v>
      </c>
      <c r="F4692" t="s">
        <v>40</v>
      </c>
      <c r="G4692" t="s">
        <v>32</v>
      </c>
      <c r="H4692" t="s">
        <v>33</v>
      </c>
      <c r="I4692">
        <v>5</v>
      </c>
      <c r="J4692">
        <v>36606</v>
      </c>
      <c r="K4692">
        <v>183030</v>
      </c>
      <c r="L4692">
        <v>126235</v>
      </c>
      <c r="M4692">
        <v>56795</v>
      </c>
      <c r="N4692">
        <v>15</v>
      </c>
      <c r="O4692">
        <v>56780</v>
      </c>
      <c r="P4692" t="s">
        <v>14</v>
      </c>
      <c r="Q4692" t="s">
        <v>35</v>
      </c>
      <c r="R4692" t="s">
        <v>35</v>
      </c>
    </row>
    <row r="4693" spans="1:18" x14ac:dyDescent="0.25">
      <c r="A4693" t="s">
        <v>10442</v>
      </c>
      <c r="B4693" s="1">
        <v>45042</v>
      </c>
      <c r="C4693" t="s">
        <v>227</v>
      </c>
      <c r="D4693" t="s">
        <v>10443</v>
      </c>
      <c r="E4693" t="s">
        <v>21</v>
      </c>
      <c r="F4693" t="s">
        <v>40</v>
      </c>
      <c r="G4693" t="s">
        <v>23</v>
      </c>
      <c r="H4693" t="s">
        <v>169</v>
      </c>
      <c r="I4693">
        <v>10</v>
      </c>
      <c r="J4693">
        <v>13340</v>
      </c>
      <c r="K4693">
        <v>133400</v>
      </c>
      <c r="L4693">
        <v>110612</v>
      </c>
      <c r="M4693">
        <v>22788</v>
      </c>
      <c r="N4693">
        <v>10</v>
      </c>
      <c r="O4693">
        <v>22778</v>
      </c>
      <c r="P4693" t="s">
        <v>14</v>
      </c>
      <c r="Q4693" t="s">
        <v>25</v>
      </c>
      <c r="R4693" t="s">
        <v>26</v>
      </c>
    </row>
    <row r="4694" spans="1:18" x14ac:dyDescent="0.25">
      <c r="A4694" t="s">
        <v>10444</v>
      </c>
      <c r="B4694" s="1">
        <v>44861</v>
      </c>
      <c r="C4694" t="s">
        <v>61</v>
      </c>
      <c r="D4694" t="s">
        <v>10445</v>
      </c>
      <c r="E4694" t="s">
        <v>69</v>
      </c>
      <c r="F4694" t="s">
        <v>22</v>
      </c>
      <c r="G4694" t="s">
        <v>23</v>
      </c>
      <c r="H4694" t="s">
        <v>41</v>
      </c>
      <c r="I4694">
        <v>8</v>
      </c>
      <c r="J4694">
        <v>13983</v>
      </c>
      <c r="K4694">
        <v>111864</v>
      </c>
      <c r="L4694">
        <v>91731</v>
      </c>
      <c r="M4694">
        <v>20133</v>
      </c>
      <c r="N4694">
        <v>5</v>
      </c>
      <c r="O4694">
        <v>20128</v>
      </c>
      <c r="P4694" t="s">
        <v>14</v>
      </c>
      <c r="Q4694" t="s">
        <v>25</v>
      </c>
      <c r="R4694" t="s">
        <v>35</v>
      </c>
    </row>
    <row r="4695" spans="1:18" x14ac:dyDescent="0.25">
      <c r="A4695" t="s">
        <v>10446</v>
      </c>
      <c r="B4695" s="1">
        <v>45209</v>
      </c>
      <c r="C4695" t="s">
        <v>61</v>
      </c>
      <c r="D4695" t="s">
        <v>10447</v>
      </c>
      <c r="E4695" t="s">
        <v>46</v>
      </c>
      <c r="F4695" t="s">
        <v>70</v>
      </c>
      <c r="G4695" t="s">
        <v>23</v>
      </c>
      <c r="H4695" t="s">
        <v>24</v>
      </c>
      <c r="I4695">
        <v>6</v>
      </c>
      <c r="J4695">
        <v>19252</v>
      </c>
      <c r="K4695">
        <v>115512</v>
      </c>
      <c r="L4695">
        <v>75248</v>
      </c>
      <c r="M4695">
        <v>40264</v>
      </c>
      <c r="N4695">
        <v>15</v>
      </c>
      <c r="O4695">
        <v>40249</v>
      </c>
      <c r="P4695" t="s">
        <v>14</v>
      </c>
      <c r="Q4695" t="s">
        <v>25</v>
      </c>
      <c r="R4695" t="s">
        <v>35</v>
      </c>
    </row>
    <row r="4696" spans="1:18" x14ac:dyDescent="0.25">
      <c r="A4696" t="s">
        <v>10448</v>
      </c>
      <c r="B4696" s="1">
        <v>45335</v>
      </c>
      <c r="C4696" t="s">
        <v>29</v>
      </c>
      <c r="D4696" t="s">
        <v>10449</v>
      </c>
      <c r="E4696" t="s">
        <v>46</v>
      </c>
      <c r="F4696" t="s">
        <v>70</v>
      </c>
      <c r="G4696" t="s">
        <v>32</v>
      </c>
      <c r="H4696" t="s">
        <v>77</v>
      </c>
      <c r="I4696">
        <v>4</v>
      </c>
      <c r="J4696">
        <v>10309</v>
      </c>
      <c r="K4696">
        <v>41236</v>
      </c>
      <c r="L4696">
        <v>24769</v>
      </c>
      <c r="M4696">
        <v>16467</v>
      </c>
      <c r="N4696">
        <v>0</v>
      </c>
      <c r="O4696">
        <v>16467</v>
      </c>
      <c r="P4696" t="s">
        <v>14</v>
      </c>
      <c r="Q4696" t="s">
        <v>55</v>
      </c>
      <c r="R4696" t="s">
        <v>35</v>
      </c>
    </row>
    <row r="4697" spans="1:18" x14ac:dyDescent="0.25">
      <c r="A4697" t="s">
        <v>10450</v>
      </c>
      <c r="B4697" s="1">
        <v>44824</v>
      </c>
      <c r="C4697" t="s">
        <v>38</v>
      </c>
      <c r="D4697" t="s">
        <v>10451</v>
      </c>
      <c r="E4697" t="s">
        <v>46</v>
      </c>
      <c r="F4697" t="s">
        <v>22</v>
      </c>
      <c r="G4697" t="s">
        <v>23</v>
      </c>
      <c r="H4697" t="s">
        <v>24</v>
      </c>
      <c r="I4697">
        <v>10</v>
      </c>
      <c r="J4697">
        <v>41661</v>
      </c>
      <c r="K4697">
        <v>416610</v>
      </c>
      <c r="L4697">
        <v>288794</v>
      </c>
      <c r="M4697">
        <v>127816</v>
      </c>
      <c r="N4697">
        <v>15</v>
      </c>
      <c r="O4697">
        <v>127801</v>
      </c>
      <c r="P4697" t="s">
        <v>14</v>
      </c>
      <c r="Q4697" t="s">
        <v>34</v>
      </c>
      <c r="R4697" t="s">
        <v>26</v>
      </c>
    </row>
    <row r="4698" spans="1:18" x14ac:dyDescent="0.25">
      <c r="A4698" t="s">
        <v>10452</v>
      </c>
      <c r="B4698" s="1">
        <v>44728</v>
      </c>
      <c r="C4698" t="s">
        <v>19</v>
      </c>
      <c r="D4698" t="s">
        <v>10453</v>
      </c>
      <c r="E4698" t="s">
        <v>46</v>
      </c>
      <c r="F4698" t="s">
        <v>76</v>
      </c>
      <c r="G4698" t="s">
        <v>48</v>
      </c>
      <c r="H4698" t="s">
        <v>202</v>
      </c>
      <c r="I4698">
        <v>6</v>
      </c>
      <c r="J4698">
        <v>37992</v>
      </c>
      <c r="K4698">
        <v>227952</v>
      </c>
      <c r="L4698">
        <v>178229</v>
      </c>
      <c r="M4698">
        <v>49723</v>
      </c>
      <c r="N4698">
        <v>15</v>
      </c>
      <c r="O4698">
        <v>49708</v>
      </c>
      <c r="P4698" t="s">
        <v>14</v>
      </c>
      <c r="Q4698" t="s">
        <v>55</v>
      </c>
      <c r="R4698" t="s">
        <v>26</v>
      </c>
    </row>
    <row r="4699" spans="1:18" x14ac:dyDescent="0.25">
      <c r="A4699" t="s">
        <v>10454</v>
      </c>
      <c r="B4699" s="1">
        <v>44683</v>
      </c>
      <c r="C4699" t="s">
        <v>140</v>
      </c>
      <c r="D4699" t="s">
        <v>10455</v>
      </c>
      <c r="E4699" t="s">
        <v>21</v>
      </c>
      <c r="F4699" t="s">
        <v>31</v>
      </c>
      <c r="G4699" t="s">
        <v>48</v>
      </c>
      <c r="H4699" t="s">
        <v>64</v>
      </c>
      <c r="I4699">
        <v>9</v>
      </c>
      <c r="J4699">
        <v>20730</v>
      </c>
      <c r="K4699">
        <v>186570</v>
      </c>
      <c r="L4699">
        <v>142147</v>
      </c>
      <c r="M4699">
        <v>44423</v>
      </c>
      <c r="N4699">
        <v>10</v>
      </c>
      <c r="O4699">
        <v>44413</v>
      </c>
      <c r="P4699" t="s">
        <v>14</v>
      </c>
      <c r="Q4699" t="s">
        <v>25</v>
      </c>
      <c r="R4699" t="s">
        <v>35</v>
      </c>
    </row>
    <row r="4700" spans="1:18" x14ac:dyDescent="0.25">
      <c r="A4700" t="s">
        <v>10456</v>
      </c>
      <c r="B4700" s="1">
        <v>45262</v>
      </c>
      <c r="C4700" t="s">
        <v>44</v>
      </c>
      <c r="D4700" t="s">
        <v>10457</v>
      </c>
      <c r="E4700" t="s">
        <v>21</v>
      </c>
      <c r="F4700" t="s">
        <v>22</v>
      </c>
      <c r="G4700" t="s">
        <v>32</v>
      </c>
      <c r="H4700" t="s">
        <v>173</v>
      </c>
      <c r="I4700">
        <v>8</v>
      </c>
      <c r="J4700">
        <v>38760</v>
      </c>
      <c r="K4700">
        <v>310080</v>
      </c>
      <c r="L4700">
        <v>188984</v>
      </c>
      <c r="M4700">
        <v>121096</v>
      </c>
      <c r="N4700">
        <v>15</v>
      </c>
      <c r="O4700">
        <v>121081</v>
      </c>
      <c r="P4700" t="s">
        <v>14</v>
      </c>
      <c r="Q4700" t="s">
        <v>25</v>
      </c>
      <c r="R4700" t="s">
        <v>35</v>
      </c>
    </row>
    <row r="4701" spans="1:18" x14ac:dyDescent="0.25">
      <c r="A4701" t="s">
        <v>10458</v>
      </c>
      <c r="B4701" s="1">
        <v>44803</v>
      </c>
      <c r="C4701" t="s">
        <v>67</v>
      </c>
      <c r="D4701" t="s">
        <v>10459</v>
      </c>
      <c r="E4701" t="s">
        <v>53</v>
      </c>
      <c r="F4701" t="s">
        <v>40</v>
      </c>
      <c r="G4701" t="s">
        <v>32</v>
      </c>
      <c r="H4701" t="s">
        <v>118</v>
      </c>
      <c r="I4701">
        <v>5</v>
      </c>
      <c r="J4701">
        <v>48374</v>
      </c>
      <c r="K4701">
        <v>241870</v>
      </c>
      <c r="L4701">
        <v>180954</v>
      </c>
      <c r="M4701">
        <v>60916</v>
      </c>
      <c r="N4701">
        <v>10</v>
      </c>
      <c r="O4701">
        <v>60906</v>
      </c>
      <c r="P4701" t="s">
        <v>14</v>
      </c>
      <c r="Q4701" t="s">
        <v>34</v>
      </c>
      <c r="R4701" t="s">
        <v>35</v>
      </c>
    </row>
    <row r="4702" spans="1:18" x14ac:dyDescent="0.25">
      <c r="A4702" t="s">
        <v>10460</v>
      </c>
      <c r="B4702" s="1">
        <v>45462</v>
      </c>
      <c r="C4702" t="s">
        <v>19</v>
      </c>
      <c r="D4702" t="s">
        <v>10461</v>
      </c>
      <c r="E4702" t="s">
        <v>69</v>
      </c>
      <c r="F4702" t="s">
        <v>76</v>
      </c>
      <c r="G4702" t="s">
        <v>48</v>
      </c>
      <c r="H4702" t="s">
        <v>202</v>
      </c>
      <c r="I4702">
        <v>5</v>
      </c>
      <c r="J4702">
        <v>35837</v>
      </c>
      <c r="K4702">
        <v>179185</v>
      </c>
      <c r="L4702">
        <v>122447</v>
      </c>
      <c r="M4702">
        <v>56738</v>
      </c>
      <c r="N4702">
        <v>5</v>
      </c>
      <c r="O4702">
        <v>56733</v>
      </c>
      <c r="P4702" t="s">
        <v>14</v>
      </c>
      <c r="Q4702" t="s">
        <v>34</v>
      </c>
      <c r="R4702" t="s">
        <v>26</v>
      </c>
    </row>
    <row r="4703" spans="1:18" x14ac:dyDescent="0.25">
      <c r="A4703" t="s">
        <v>10462</v>
      </c>
      <c r="B4703" s="1">
        <v>45493</v>
      </c>
      <c r="C4703" t="s">
        <v>97</v>
      </c>
      <c r="D4703" t="s">
        <v>10463</v>
      </c>
      <c r="E4703" t="s">
        <v>46</v>
      </c>
      <c r="F4703" t="s">
        <v>40</v>
      </c>
      <c r="G4703" t="s">
        <v>23</v>
      </c>
      <c r="H4703" t="s">
        <v>41</v>
      </c>
      <c r="I4703">
        <v>6</v>
      </c>
      <c r="J4703">
        <v>26294</v>
      </c>
      <c r="K4703">
        <v>157764</v>
      </c>
      <c r="L4703">
        <v>96052</v>
      </c>
      <c r="M4703">
        <v>61712</v>
      </c>
      <c r="N4703">
        <v>10</v>
      </c>
      <c r="O4703">
        <v>61702</v>
      </c>
      <c r="P4703" t="s">
        <v>14</v>
      </c>
      <c r="Q4703" t="s">
        <v>34</v>
      </c>
      <c r="R4703" t="s">
        <v>35</v>
      </c>
    </row>
    <row r="4704" spans="1:18" x14ac:dyDescent="0.25">
      <c r="A4704" t="s">
        <v>10464</v>
      </c>
      <c r="B4704" s="1">
        <v>45270</v>
      </c>
      <c r="C4704" t="s">
        <v>44</v>
      </c>
      <c r="D4704" t="s">
        <v>10465</v>
      </c>
      <c r="E4704" t="s">
        <v>21</v>
      </c>
      <c r="F4704" t="s">
        <v>70</v>
      </c>
      <c r="G4704" t="s">
        <v>71</v>
      </c>
      <c r="H4704" t="s">
        <v>111</v>
      </c>
      <c r="I4704">
        <v>8</v>
      </c>
      <c r="J4704">
        <v>23802</v>
      </c>
      <c r="K4704">
        <v>190416</v>
      </c>
      <c r="L4704">
        <v>117129</v>
      </c>
      <c r="M4704">
        <v>73287</v>
      </c>
      <c r="N4704">
        <v>0</v>
      </c>
      <c r="O4704">
        <v>73287</v>
      </c>
      <c r="P4704" t="s">
        <v>14</v>
      </c>
      <c r="Q4704" t="s">
        <v>55</v>
      </c>
      <c r="R4704" t="s">
        <v>35</v>
      </c>
    </row>
    <row r="4705" spans="1:18" x14ac:dyDescent="0.25">
      <c r="A4705" t="s">
        <v>10466</v>
      </c>
      <c r="B4705" s="1">
        <v>45132</v>
      </c>
      <c r="C4705" t="s">
        <v>97</v>
      </c>
      <c r="D4705" t="s">
        <v>10467</v>
      </c>
      <c r="E4705" t="s">
        <v>53</v>
      </c>
      <c r="F4705" t="s">
        <v>76</v>
      </c>
      <c r="G4705" t="s">
        <v>23</v>
      </c>
      <c r="H4705" t="s">
        <v>169</v>
      </c>
      <c r="I4705">
        <v>5</v>
      </c>
      <c r="J4705">
        <v>16466</v>
      </c>
      <c r="K4705">
        <v>82330</v>
      </c>
      <c r="L4705">
        <v>51859</v>
      </c>
      <c r="M4705">
        <v>30471</v>
      </c>
      <c r="N4705">
        <v>15</v>
      </c>
      <c r="O4705">
        <v>30456</v>
      </c>
      <c r="P4705" t="s">
        <v>14</v>
      </c>
      <c r="Q4705" t="s">
        <v>55</v>
      </c>
      <c r="R4705" t="s">
        <v>26</v>
      </c>
    </row>
    <row r="4706" spans="1:18" x14ac:dyDescent="0.25">
      <c r="A4706" t="s">
        <v>10468</v>
      </c>
      <c r="B4706" s="1">
        <v>45104</v>
      </c>
      <c r="C4706" t="s">
        <v>19</v>
      </c>
      <c r="D4706" t="s">
        <v>10469</v>
      </c>
      <c r="E4706" t="s">
        <v>21</v>
      </c>
      <c r="F4706" t="s">
        <v>40</v>
      </c>
      <c r="G4706" t="s">
        <v>23</v>
      </c>
      <c r="H4706" t="s">
        <v>127</v>
      </c>
      <c r="I4706">
        <v>8</v>
      </c>
      <c r="J4706">
        <v>35857</v>
      </c>
      <c r="K4706">
        <v>286856</v>
      </c>
      <c r="L4706">
        <v>191289</v>
      </c>
      <c r="M4706">
        <v>95567</v>
      </c>
      <c r="N4706">
        <v>15</v>
      </c>
      <c r="O4706">
        <v>95552</v>
      </c>
      <c r="P4706" t="s">
        <v>14</v>
      </c>
      <c r="Q4706" t="s">
        <v>25</v>
      </c>
      <c r="R4706" t="s">
        <v>35</v>
      </c>
    </row>
    <row r="4707" spans="1:18" x14ac:dyDescent="0.25">
      <c r="A4707" t="s">
        <v>10470</v>
      </c>
      <c r="B4707" s="1">
        <v>45354</v>
      </c>
      <c r="C4707" t="s">
        <v>208</v>
      </c>
      <c r="D4707" t="s">
        <v>10471</v>
      </c>
      <c r="E4707" t="s">
        <v>53</v>
      </c>
      <c r="F4707" t="s">
        <v>22</v>
      </c>
      <c r="G4707" t="s">
        <v>48</v>
      </c>
      <c r="H4707" t="s">
        <v>49</v>
      </c>
      <c r="I4707">
        <v>9</v>
      </c>
      <c r="J4707">
        <v>2162</v>
      </c>
      <c r="K4707">
        <v>19458</v>
      </c>
      <c r="L4707">
        <v>13468</v>
      </c>
      <c r="M4707">
        <v>5990</v>
      </c>
      <c r="N4707">
        <v>5</v>
      </c>
      <c r="O4707">
        <v>5985</v>
      </c>
      <c r="P4707" t="s">
        <v>14</v>
      </c>
      <c r="Q4707" t="s">
        <v>25</v>
      </c>
      <c r="R4707" t="s">
        <v>26</v>
      </c>
    </row>
    <row r="4708" spans="1:18" x14ac:dyDescent="0.25">
      <c r="A4708" t="s">
        <v>10472</v>
      </c>
      <c r="B4708" s="1">
        <v>45562</v>
      </c>
      <c r="C4708" t="s">
        <v>38</v>
      </c>
      <c r="D4708" t="s">
        <v>10473</v>
      </c>
      <c r="E4708" t="s">
        <v>69</v>
      </c>
      <c r="F4708" t="s">
        <v>63</v>
      </c>
      <c r="G4708" t="s">
        <v>32</v>
      </c>
      <c r="H4708" t="s">
        <v>118</v>
      </c>
      <c r="I4708">
        <v>1</v>
      </c>
      <c r="J4708">
        <v>39288</v>
      </c>
      <c r="K4708">
        <v>39288</v>
      </c>
      <c r="L4708">
        <v>30750</v>
      </c>
      <c r="M4708">
        <v>8538</v>
      </c>
      <c r="N4708">
        <v>0</v>
      </c>
      <c r="O4708">
        <v>8538</v>
      </c>
      <c r="P4708" t="s">
        <v>14</v>
      </c>
      <c r="Q4708" t="s">
        <v>25</v>
      </c>
      <c r="R4708" t="s">
        <v>26</v>
      </c>
    </row>
    <row r="4709" spans="1:18" x14ac:dyDescent="0.25">
      <c r="A4709" t="s">
        <v>10474</v>
      </c>
      <c r="B4709" s="1">
        <v>45141</v>
      </c>
      <c r="C4709" t="s">
        <v>67</v>
      </c>
      <c r="D4709" t="s">
        <v>10475</v>
      </c>
      <c r="E4709" t="s">
        <v>69</v>
      </c>
      <c r="F4709" t="s">
        <v>31</v>
      </c>
      <c r="G4709" t="s">
        <v>48</v>
      </c>
      <c r="H4709" t="s">
        <v>49</v>
      </c>
      <c r="I4709">
        <v>8</v>
      </c>
      <c r="J4709">
        <v>43135</v>
      </c>
      <c r="K4709">
        <v>345080</v>
      </c>
      <c r="L4709">
        <v>279604</v>
      </c>
      <c r="M4709">
        <v>65476</v>
      </c>
      <c r="N4709">
        <v>10</v>
      </c>
      <c r="O4709">
        <v>65466</v>
      </c>
      <c r="P4709" t="s">
        <v>14</v>
      </c>
      <c r="Q4709" t="s">
        <v>34</v>
      </c>
      <c r="R4709" t="s">
        <v>35</v>
      </c>
    </row>
    <row r="4710" spans="1:18" x14ac:dyDescent="0.25">
      <c r="A4710" t="s">
        <v>10476</v>
      </c>
      <c r="B4710" s="1">
        <v>44985</v>
      </c>
      <c r="C4710" t="s">
        <v>29</v>
      </c>
      <c r="D4710" t="s">
        <v>10477</v>
      </c>
      <c r="E4710" t="s">
        <v>53</v>
      </c>
      <c r="F4710" t="s">
        <v>76</v>
      </c>
      <c r="G4710" t="s">
        <v>32</v>
      </c>
      <c r="H4710" t="s">
        <v>77</v>
      </c>
      <c r="I4710">
        <v>1</v>
      </c>
      <c r="J4710">
        <v>31688</v>
      </c>
      <c r="K4710">
        <v>31688</v>
      </c>
      <c r="L4710">
        <v>28189</v>
      </c>
      <c r="M4710">
        <v>3499</v>
      </c>
      <c r="N4710">
        <v>10</v>
      </c>
      <c r="O4710">
        <v>3489</v>
      </c>
      <c r="P4710" t="s">
        <v>14</v>
      </c>
      <c r="Q4710" t="s">
        <v>55</v>
      </c>
      <c r="R4710" t="s">
        <v>26</v>
      </c>
    </row>
    <row r="4711" spans="1:18" x14ac:dyDescent="0.25">
      <c r="A4711" t="s">
        <v>10478</v>
      </c>
      <c r="B4711" s="1">
        <v>45137</v>
      </c>
      <c r="C4711" t="s">
        <v>97</v>
      </c>
      <c r="D4711" t="s">
        <v>10479</v>
      </c>
      <c r="E4711" t="s">
        <v>46</v>
      </c>
      <c r="F4711" t="s">
        <v>76</v>
      </c>
      <c r="G4711" t="s">
        <v>32</v>
      </c>
      <c r="H4711" t="s">
        <v>173</v>
      </c>
      <c r="I4711">
        <v>4</v>
      </c>
      <c r="J4711">
        <v>3587</v>
      </c>
      <c r="K4711">
        <v>14348</v>
      </c>
      <c r="L4711">
        <v>12542</v>
      </c>
      <c r="M4711">
        <v>1806</v>
      </c>
      <c r="N4711">
        <v>5</v>
      </c>
      <c r="O4711">
        <v>1801</v>
      </c>
      <c r="P4711" t="s">
        <v>14</v>
      </c>
      <c r="Q4711" t="s">
        <v>35</v>
      </c>
      <c r="R4711" t="s">
        <v>26</v>
      </c>
    </row>
    <row r="4712" spans="1:18" x14ac:dyDescent="0.25">
      <c r="A4712" t="s">
        <v>10480</v>
      </c>
      <c r="B4712" s="1">
        <v>45261</v>
      </c>
      <c r="C4712" t="s">
        <v>44</v>
      </c>
      <c r="D4712" t="s">
        <v>10481</v>
      </c>
      <c r="E4712" t="s">
        <v>69</v>
      </c>
      <c r="F4712" t="s">
        <v>47</v>
      </c>
      <c r="G4712" t="s">
        <v>48</v>
      </c>
      <c r="H4712" t="s">
        <v>64</v>
      </c>
      <c r="I4712">
        <v>5</v>
      </c>
      <c r="J4712">
        <v>16599</v>
      </c>
      <c r="K4712">
        <v>82995</v>
      </c>
      <c r="L4712">
        <v>65250</v>
      </c>
      <c r="M4712">
        <v>17745</v>
      </c>
      <c r="N4712">
        <v>0</v>
      </c>
      <c r="O4712">
        <v>17745</v>
      </c>
      <c r="P4712" t="s">
        <v>14</v>
      </c>
      <c r="Q4712" t="s">
        <v>35</v>
      </c>
      <c r="R4712" t="s">
        <v>26</v>
      </c>
    </row>
    <row r="4713" spans="1:18" x14ac:dyDescent="0.25">
      <c r="A4713" t="s">
        <v>10482</v>
      </c>
      <c r="B4713" s="1">
        <v>45260</v>
      </c>
      <c r="C4713" t="s">
        <v>133</v>
      </c>
      <c r="D4713" t="s">
        <v>10483</v>
      </c>
      <c r="E4713" t="s">
        <v>69</v>
      </c>
      <c r="F4713" t="s">
        <v>40</v>
      </c>
      <c r="G4713" t="s">
        <v>32</v>
      </c>
      <c r="H4713" t="s">
        <v>77</v>
      </c>
      <c r="I4713">
        <v>6</v>
      </c>
      <c r="J4713">
        <v>5083</v>
      </c>
      <c r="K4713">
        <v>30498</v>
      </c>
      <c r="L4713">
        <v>27045</v>
      </c>
      <c r="M4713">
        <v>3453</v>
      </c>
      <c r="N4713">
        <v>0</v>
      </c>
      <c r="O4713">
        <v>3453</v>
      </c>
      <c r="P4713" t="s">
        <v>14</v>
      </c>
      <c r="Q4713" t="s">
        <v>25</v>
      </c>
      <c r="R4713" t="s">
        <v>26</v>
      </c>
    </row>
    <row r="4714" spans="1:18" x14ac:dyDescent="0.25">
      <c r="A4714" t="s">
        <v>10484</v>
      </c>
      <c r="B4714" s="1">
        <v>44958</v>
      </c>
      <c r="C4714" t="s">
        <v>29</v>
      </c>
      <c r="D4714" t="s">
        <v>10485</v>
      </c>
      <c r="E4714" t="s">
        <v>53</v>
      </c>
      <c r="F4714" t="s">
        <v>70</v>
      </c>
      <c r="G4714" t="s">
        <v>71</v>
      </c>
      <c r="H4714" t="s">
        <v>111</v>
      </c>
      <c r="I4714">
        <v>6</v>
      </c>
      <c r="J4714">
        <v>47046</v>
      </c>
      <c r="K4714">
        <v>282276</v>
      </c>
      <c r="L4714">
        <v>224762</v>
      </c>
      <c r="M4714">
        <v>57514</v>
      </c>
      <c r="N4714">
        <v>0</v>
      </c>
      <c r="O4714">
        <v>57514</v>
      </c>
      <c r="P4714" t="s">
        <v>14</v>
      </c>
      <c r="Q4714" t="s">
        <v>35</v>
      </c>
      <c r="R4714" t="s">
        <v>26</v>
      </c>
    </row>
    <row r="4715" spans="1:18" x14ac:dyDescent="0.25">
      <c r="A4715" t="s">
        <v>10486</v>
      </c>
      <c r="B4715" s="1">
        <v>44683</v>
      </c>
      <c r="C4715" t="s">
        <v>140</v>
      </c>
      <c r="D4715" t="s">
        <v>10487</v>
      </c>
      <c r="E4715" t="s">
        <v>69</v>
      </c>
      <c r="F4715" t="s">
        <v>76</v>
      </c>
      <c r="G4715" t="s">
        <v>23</v>
      </c>
      <c r="H4715" t="s">
        <v>169</v>
      </c>
      <c r="I4715">
        <v>8</v>
      </c>
      <c r="J4715">
        <v>48836</v>
      </c>
      <c r="K4715">
        <v>390688</v>
      </c>
      <c r="L4715">
        <v>327251</v>
      </c>
      <c r="M4715">
        <v>63437</v>
      </c>
      <c r="N4715">
        <v>15</v>
      </c>
      <c r="O4715">
        <v>63422</v>
      </c>
      <c r="P4715" t="s">
        <v>14</v>
      </c>
      <c r="Q4715" t="s">
        <v>55</v>
      </c>
      <c r="R4715" t="s">
        <v>35</v>
      </c>
    </row>
    <row r="4716" spans="1:18" x14ac:dyDescent="0.25">
      <c r="A4716" t="s">
        <v>10488</v>
      </c>
      <c r="B4716" s="1">
        <v>44960</v>
      </c>
      <c r="C4716" t="s">
        <v>29</v>
      </c>
      <c r="D4716" t="s">
        <v>10489</v>
      </c>
      <c r="E4716" t="s">
        <v>46</v>
      </c>
      <c r="F4716" t="s">
        <v>22</v>
      </c>
      <c r="G4716" t="s">
        <v>48</v>
      </c>
      <c r="H4716" t="s">
        <v>49</v>
      </c>
      <c r="I4716">
        <v>3</v>
      </c>
      <c r="J4716">
        <v>40354</v>
      </c>
      <c r="K4716">
        <v>121062</v>
      </c>
      <c r="L4716">
        <v>78422</v>
      </c>
      <c r="M4716">
        <v>42640</v>
      </c>
      <c r="N4716">
        <v>0</v>
      </c>
      <c r="O4716">
        <v>42640</v>
      </c>
      <c r="P4716" t="s">
        <v>14</v>
      </c>
      <c r="Q4716" t="s">
        <v>35</v>
      </c>
      <c r="R4716" t="s">
        <v>35</v>
      </c>
    </row>
    <row r="4717" spans="1:18" x14ac:dyDescent="0.25">
      <c r="A4717" t="s">
        <v>10490</v>
      </c>
      <c r="B4717" s="1">
        <v>45410</v>
      </c>
      <c r="C4717" t="s">
        <v>227</v>
      </c>
      <c r="D4717" t="s">
        <v>10491</v>
      </c>
      <c r="E4717" t="s">
        <v>53</v>
      </c>
      <c r="F4717" t="s">
        <v>40</v>
      </c>
      <c r="G4717" t="s">
        <v>23</v>
      </c>
      <c r="H4717" t="s">
        <v>169</v>
      </c>
      <c r="I4717">
        <v>7</v>
      </c>
      <c r="J4717">
        <v>21019</v>
      </c>
      <c r="K4717">
        <v>147133</v>
      </c>
      <c r="L4717">
        <v>112882</v>
      </c>
      <c r="M4717">
        <v>34251</v>
      </c>
      <c r="N4717">
        <v>15</v>
      </c>
      <c r="O4717">
        <v>34236</v>
      </c>
      <c r="P4717" t="s">
        <v>14</v>
      </c>
      <c r="Q4717" t="s">
        <v>34</v>
      </c>
      <c r="R4717" t="s">
        <v>35</v>
      </c>
    </row>
    <row r="4718" spans="1:18" x14ac:dyDescent="0.25">
      <c r="A4718" t="s">
        <v>10492</v>
      </c>
      <c r="B4718" s="1">
        <v>44836</v>
      </c>
      <c r="C4718" t="s">
        <v>61</v>
      </c>
      <c r="D4718" t="s">
        <v>10493</v>
      </c>
      <c r="E4718" t="s">
        <v>53</v>
      </c>
      <c r="F4718" t="s">
        <v>47</v>
      </c>
      <c r="G4718" t="s">
        <v>71</v>
      </c>
      <c r="H4718" t="s">
        <v>81</v>
      </c>
      <c r="I4718">
        <v>10</v>
      </c>
      <c r="J4718">
        <v>42019</v>
      </c>
      <c r="K4718">
        <v>420190</v>
      </c>
      <c r="L4718">
        <v>310768</v>
      </c>
      <c r="M4718">
        <v>109422</v>
      </c>
      <c r="N4718">
        <v>5</v>
      </c>
      <c r="O4718">
        <v>109417</v>
      </c>
      <c r="P4718" t="s">
        <v>14</v>
      </c>
      <c r="Q4718" t="s">
        <v>55</v>
      </c>
      <c r="R4718" t="s">
        <v>26</v>
      </c>
    </row>
    <row r="4719" spans="1:18" x14ac:dyDescent="0.25">
      <c r="A4719" t="s">
        <v>10494</v>
      </c>
      <c r="B4719" s="1">
        <v>44792</v>
      </c>
      <c r="C4719" t="s">
        <v>67</v>
      </c>
      <c r="D4719" t="s">
        <v>10495</v>
      </c>
      <c r="E4719" t="s">
        <v>21</v>
      </c>
      <c r="F4719" t="s">
        <v>63</v>
      </c>
      <c r="G4719" t="s">
        <v>71</v>
      </c>
      <c r="H4719" t="s">
        <v>81</v>
      </c>
      <c r="I4719">
        <v>8</v>
      </c>
      <c r="J4719">
        <v>30581</v>
      </c>
      <c r="K4719">
        <v>244648</v>
      </c>
      <c r="L4719">
        <v>147784</v>
      </c>
      <c r="M4719">
        <v>96864</v>
      </c>
      <c r="N4719">
        <v>5</v>
      </c>
      <c r="O4719">
        <v>96859</v>
      </c>
      <c r="P4719" t="s">
        <v>14</v>
      </c>
      <c r="Q4719" t="s">
        <v>55</v>
      </c>
      <c r="R4719" t="s">
        <v>26</v>
      </c>
    </row>
    <row r="4720" spans="1:18" x14ac:dyDescent="0.25">
      <c r="A4720" t="s">
        <v>10496</v>
      </c>
      <c r="B4720" s="1">
        <v>45146</v>
      </c>
      <c r="C4720" t="s">
        <v>67</v>
      </c>
      <c r="D4720" t="s">
        <v>10497</v>
      </c>
      <c r="E4720" t="s">
        <v>69</v>
      </c>
      <c r="F4720" t="s">
        <v>114</v>
      </c>
      <c r="G4720" t="s">
        <v>32</v>
      </c>
      <c r="H4720" t="s">
        <v>33</v>
      </c>
      <c r="I4720">
        <v>3</v>
      </c>
      <c r="J4720">
        <v>5881</v>
      </c>
      <c r="K4720">
        <v>17643</v>
      </c>
      <c r="L4720">
        <v>10831</v>
      </c>
      <c r="M4720">
        <v>6812</v>
      </c>
      <c r="N4720">
        <v>0</v>
      </c>
      <c r="O4720">
        <v>6812</v>
      </c>
      <c r="P4720" t="s">
        <v>14</v>
      </c>
      <c r="Q4720" t="s">
        <v>55</v>
      </c>
      <c r="R4720" t="s">
        <v>26</v>
      </c>
    </row>
    <row r="4721" spans="1:18" x14ac:dyDescent="0.25">
      <c r="A4721" t="s">
        <v>10498</v>
      </c>
      <c r="B4721" s="1">
        <v>45147</v>
      </c>
      <c r="C4721" t="s">
        <v>67</v>
      </c>
      <c r="D4721" t="s">
        <v>10499</v>
      </c>
      <c r="E4721" t="s">
        <v>69</v>
      </c>
      <c r="F4721" t="s">
        <v>47</v>
      </c>
      <c r="G4721" t="s">
        <v>32</v>
      </c>
      <c r="H4721" t="s">
        <v>33</v>
      </c>
      <c r="I4721">
        <v>2</v>
      </c>
      <c r="J4721">
        <v>17110</v>
      </c>
      <c r="K4721">
        <v>34220</v>
      </c>
      <c r="L4721">
        <v>20556</v>
      </c>
      <c r="M4721">
        <v>13664</v>
      </c>
      <c r="N4721">
        <v>5</v>
      </c>
      <c r="O4721">
        <v>13659</v>
      </c>
      <c r="P4721" t="s">
        <v>14</v>
      </c>
      <c r="Q4721" t="s">
        <v>35</v>
      </c>
      <c r="R4721" t="s">
        <v>26</v>
      </c>
    </row>
    <row r="4722" spans="1:18" x14ac:dyDescent="0.25">
      <c r="A4722" t="s">
        <v>10500</v>
      </c>
      <c r="B4722" s="1">
        <v>44753</v>
      </c>
      <c r="C4722" t="s">
        <v>97</v>
      </c>
      <c r="D4722" t="s">
        <v>10501</v>
      </c>
      <c r="E4722" t="s">
        <v>46</v>
      </c>
      <c r="F4722" t="s">
        <v>70</v>
      </c>
      <c r="G4722" t="s">
        <v>23</v>
      </c>
      <c r="H4722" t="s">
        <v>169</v>
      </c>
      <c r="I4722">
        <v>7</v>
      </c>
      <c r="J4722">
        <v>46278</v>
      </c>
      <c r="K4722">
        <v>323946</v>
      </c>
      <c r="L4722">
        <v>277221</v>
      </c>
      <c r="M4722">
        <v>46725</v>
      </c>
      <c r="N4722">
        <v>15</v>
      </c>
      <c r="O4722">
        <v>46710</v>
      </c>
      <c r="P4722" t="s">
        <v>14</v>
      </c>
      <c r="Q4722" t="s">
        <v>34</v>
      </c>
      <c r="R4722" t="s">
        <v>26</v>
      </c>
    </row>
    <row r="4723" spans="1:18" x14ac:dyDescent="0.25">
      <c r="A4723" t="s">
        <v>10502</v>
      </c>
      <c r="B4723" s="1">
        <v>44826</v>
      </c>
      <c r="C4723" t="s">
        <v>38</v>
      </c>
      <c r="D4723" t="s">
        <v>10503</v>
      </c>
      <c r="E4723" t="s">
        <v>21</v>
      </c>
      <c r="F4723" t="s">
        <v>31</v>
      </c>
      <c r="G4723" t="s">
        <v>23</v>
      </c>
      <c r="H4723" t="s">
        <v>127</v>
      </c>
      <c r="I4723">
        <v>10</v>
      </c>
      <c r="J4723">
        <v>5640</v>
      </c>
      <c r="K4723">
        <v>56400</v>
      </c>
      <c r="L4723">
        <v>41098</v>
      </c>
      <c r="M4723">
        <v>15302</v>
      </c>
      <c r="N4723">
        <v>5</v>
      </c>
      <c r="O4723">
        <v>15297</v>
      </c>
      <c r="P4723" t="s">
        <v>14</v>
      </c>
      <c r="Q4723" t="s">
        <v>34</v>
      </c>
      <c r="R4723" t="s">
        <v>35</v>
      </c>
    </row>
    <row r="4724" spans="1:18" x14ac:dyDescent="0.25">
      <c r="A4724" t="s">
        <v>10504</v>
      </c>
      <c r="B4724" s="1">
        <v>44793</v>
      </c>
      <c r="C4724" t="s">
        <v>67</v>
      </c>
      <c r="D4724" t="s">
        <v>10505</v>
      </c>
      <c r="E4724" t="s">
        <v>46</v>
      </c>
      <c r="F4724" t="s">
        <v>76</v>
      </c>
      <c r="G4724" t="s">
        <v>23</v>
      </c>
      <c r="H4724" t="s">
        <v>41</v>
      </c>
      <c r="I4724">
        <v>7</v>
      </c>
      <c r="J4724">
        <v>9847</v>
      </c>
      <c r="K4724">
        <v>68929</v>
      </c>
      <c r="L4724">
        <v>55775</v>
      </c>
      <c r="M4724">
        <v>13154</v>
      </c>
      <c r="N4724">
        <v>0</v>
      </c>
      <c r="O4724">
        <v>13154</v>
      </c>
      <c r="P4724" t="s">
        <v>14</v>
      </c>
      <c r="Q4724" t="s">
        <v>55</v>
      </c>
      <c r="R4724" t="s">
        <v>26</v>
      </c>
    </row>
    <row r="4725" spans="1:18" x14ac:dyDescent="0.25">
      <c r="A4725" t="s">
        <v>10506</v>
      </c>
      <c r="B4725" s="1">
        <v>44652</v>
      </c>
      <c r="C4725" t="s">
        <v>227</v>
      </c>
      <c r="D4725" t="s">
        <v>10507</v>
      </c>
      <c r="E4725" t="s">
        <v>53</v>
      </c>
      <c r="F4725" t="s">
        <v>76</v>
      </c>
      <c r="G4725" t="s">
        <v>23</v>
      </c>
      <c r="H4725" t="s">
        <v>127</v>
      </c>
      <c r="I4725">
        <v>8</v>
      </c>
      <c r="J4725">
        <v>11086</v>
      </c>
      <c r="K4725">
        <v>88688</v>
      </c>
      <c r="L4725">
        <v>67853</v>
      </c>
      <c r="M4725">
        <v>20835</v>
      </c>
      <c r="N4725">
        <v>0</v>
      </c>
      <c r="O4725">
        <v>20835</v>
      </c>
      <c r="P4725" t="s">
        <v>14</v>
      </c>
      <c r="Q4725" t="s">
        <v>25</v>
      </c>
      <c r="R4725" t="s">
        <v>35</v>
      </c>
    </row>
    <row r="4726" spans="1:18" x14ac:dyDescent="0.25">
      <c r="A4726" t="s">
        <v>10508</v>
      </c>
      <c r="B4726" s="1">
        <v>44834</v>
      </c>
      <c r="C4726" t="s">
        <v>38</v>
      </c>
      <c r="D4726" t="s">
        <v>10509</v>
      </c>
      <c r="E4726" t="s">
        <v>46</v>
      </c>
      <c r="F4726" t="s">
        <v>40</v>
      </c>
      <c r="G4726" t="s">
        <v>23</v>
      </c>
      <c r="H4726" t="s">
        <v>127</v>
      </c>
      <c r="I4726">
        <v>10</v>
      </c>
      <c r="J4726">
        <v>22913</v>
      </c>
      <c r="K4726">
        <v>229130</v>
      </c>
      <c r="L4726">
        <v>156877</v>
      </c>
      <c r="M4726">
        <v>72253</v>
      </c>
      <c r="N4726">
        <v>5</v>
      </c>
      <c r="O4726">
        <v>72248</v>
      </c>
      <c r="P4726" t="s">
        <v>14</v>
      </c>
      <c r="Q4726" t="s">
        <v>55</v>
      </c>
      <c r="R4726" t="s">
        <v>35</v>
      </c>
    </row>
    <row r="4727" spans="1:18" x14ac:dyDescent="0.25">
      <c r="A4727" t="s">
        <v>10510</v>
      </c>
      <c r="B4727" s="1">
        <v>44795</v>
      </c>
      <c r="C4727" t="s">
        <v>67</v>
      </c>
      <c r="D4727" t="s">
        <v>10511</v>
      </c>
      <c r="E4727" t="s">
        <v>69</v>
      </c>
      <c r="F4727" t="s">
        <v>63</v>
      </c>
      <c r="G4727" t="s">
        <v>23</v>
      </c>
      <c r="H4727" t="s">
        <v>24</v>
      </c>
      <c r="I4727">
        <v>8</v>
      </c>
      <c r="J4727">
        <v>27514</v>
      </c>
      <c r="K4727">
        <v>220112</v>
      </c>
      <c r="L4727">
        <v>195116</v>
      </c>
      <c r="M4727">
        <v>24996</v>
      </c>
      <c r="N4727">
        <v>5</v>
      </c>
      <c r="O4727">
        <v>24991</v>
      </c>
      <c r="P4727" t="s">
        <v>14</v>
      </c>
      <c r="Q4727" t="s">
        <v>34</v>
      </c>
      <c r="R4727" t="s">
        <v>26</v>
      </c>
    </row>
    <row r="4728" spans="1:18" x14ac:dyDescent="0.25">
      <c r="A4728" t="s">
        <v>10512</v>
      </c>
      <c r="B4728" s="1">
        <v>44850</v>
      </c>
      <c r="C4728" t="s">
        <v>61</v>
      </c>
      <c r="D4728" t="s">
        <v>10513</v>
      </c>
      <c r="E4728" t="s">
        <v>46</v>
      </c>
      <c r="F4728" t="s">
        <v>63</v>
      </c>
      <c r="G4728" t="s">
        <v>32</v>
      </c>
      <c r="H4728" t="s">
        <v>173</v>
      </c>
      <c r="I4728">
        <v>7</v>
      </c>
      <c r="J4728">
        <v>45577</v>
      </c>
      <c r="K4728">
        <v>319039</v>
      </c>
      <c r="L4728">
        <v>195911</v>
      </c>
      <c r="M4728">
        <v>123128</v>
      </c>
      <c r="N4728">
        <v>0</v>
      </c>
      <c r="O4728">
        <v>123128</v>
      </c>
      <c r="P4728" t="s">
        <v>14</v>
      </c>
      <c r="Q4728" t="s">
        <v>34</v>
      </c>
      <c r="R4728" t="s">
        <v>26</v>
      </c>
    </row>
    <row r="4729" spans="1:18" x14ac:dyDescent="0.25">
      <c r="A4729" t="s">
        <v>10514</v>
      </c>
      <c r="B4729" s="1">
        <v>45135</v>
      </c>
      <c r="C4729" t="s">
        <v>97</v>
      </c>
      <c r="D4729" t="s">
        <v>10515</v>
      </c>
      <c r="E4729" t="s">
        <v>46</v>
      </c>
      <c r="F4729" t="s">
        <v>22</v>
      </c>
      <c r="G4729" t="s">
        <v>48</v>
      </c>
      <c r="H4729" t="s">
        <v>49</v>
      </c>
      <c r="I4729">
        <v>7</v>
      </c>
      <c r="J4729">
        <v>41974</v>
      </c>
      <c r="K4729">
        <v>293818</v>
      </c>
      <c r="L4729">
        <v>257062</v>
      </c>
      <c r="M4729">
        <v>36756</v>
      </c>
      <c r="N4729">
        <v>5</v>
      </c>
      <c r="O4729">
        <v>36751</v>
      </c>
      <c r="P4729" t="s">
        <v>14</v>
      </c>
      <c r="Q4729" t="s">
        <v>25</v>
      </c>
      <c r="R4729" t="s">
        <v>26</v>
      </c>
    </row>
    <row r="4730" spans="1:18" x14ac:dyDescent="0.25">
      <c r="A4730" t="s">
        <v>10516</v>
      </c>
      <c r="B4730" s="1">
        <v>44637</v>
      </c>
      <c r="C4730" t="s">
        <v>208</v>
      </c>
      <c r="D4730" t="s">
        <v>10517</v>
      </c>
      <c r="E4730" t="s">
        <v>53</v>
      </c>
      <c r="F4730" t="s">
        <v>114</v>
      </c>
      <c r="G4730" t="s">
        <v>32</v>
      </c>
      <c r="H4730" t="s">
        <v>173</v>
      </c>
      <c r="I4730">
        <v>6</v>
      </c>
      <c r="J4730">
        <v>10257</v>
      </c>
      <c r="K4730">
        <v>61542</v>
      </c>
      <c r="L4730">
        <v>48234</v>
      </c>
      <c r="M4730">
        <v>13308</v>
      </c>
      <c r="N4730">
        <v>5</v>
      </c>
      <c r="O4730">
        <v>13303</v>
      </c>
      <c r="P4730" t="s">
        <v>14</v>
      </c>
      <c r="Q4730" t="s">
        <v>25</v>
      </c>
      <c r="R4730" t="s">
        <v>26</v>
      </c>
    </row>
    <row r="4731" spans="1:18" x14ac:dyDescent="0.25">
      <c r="A4731" t="s">
        <v>10518</v>
      </c>
      <c r="B4731" s="1">
        <v>44686</v>
      </c>
      <c r="C4731" t="s">
        <v>140</v>
      </c>
      <c r="D4731" t="s">
        <v>10519</v>
      </c>
      <c r="E4731" t="s">
        <v>46</v>
      </c>
      <c r="F4731" t="s">
        <v>70</v>
      </c>
      <c r="G4731" t="s">
        <v>23</v>
      </c>
      <c r="H4731" t="s">
        <v>127</v>
      </c>
      <c r="I4731">
        <v>1</v>
      </c>
      <c r="J4731">
        <v>10861</v>
      </c>
      <c r="K4731">
        <v>10861</v>
      </c>
      <c r="L4731">
        <v>8575</v>
      </c>
      <c r="M4731">
        <v>2286</v>
      </c>
      <c r="N4731">
        <v>0</v>
      </c>
      <c r="O4731">
        <v>2286</v>
      </c>
      <c r="P4731" t="s">
        <v>14</v>
      </c>
      <c r="Q4731" t="s">
        <v>55</v>
      </c>
      <c r="R4731" t="s">
        <v>26</v>
      </c>
    </row>
    <row r="4732" spans="1:18" x14ac:dyDescent="0.25">
      <c r="A4732" t="s">
        <v>10520</v>
      </c>
      <c r="B4732" s="1">
        <v>44690</v>
      </c>
      <c r="C4732" t="s">
        <v>140</v>
      </c>
      <c r="D4732" t="s">
        <v>10521</v>
      </c>
      <c r="E4732" t="s">
        <v>21</v>
      </c>
      <c r="F4732" t="s">
        <v>114</v>
      </c>
      <c r="G4732" t="s">
        <v>48</v>
      </c>
      <c r="H4732" t="s">
        <v>64</v>
      </c>
      <c r="I4732">
        <v>3</v>
      </c>
      <c r="J4732">
        <v>27925</v>
      </c>
      <c r="K4732">
        <v>83775</v>
      </c>
      <c r="L4732">
        <v>55776</v>
      </c>
      <c r="M4732">
        <v>27999</v>
      </c>
      <c r="N4732">
        <v>10</v>
      </c>
      <c r="O4732">
        <v>27989</v>
      </c>
      <c r="P4732" t="s">
        <v>14</v>
      </c>
      <c r="Q4732" t="s">
        <v>35</v>
      </c>
      <c r="R4732" t="s">
        <v>26</v>
      </c>
    </row>
    <row r="4733" spans="1:18" x14ac:dyDescent="0.25">
      <c r="A4733" t="s">
        <v>10522</v>
      </c>
      <c r="B4733" s="1">
        <v>44750</v>
      </c>
      <c r="C4733" t="s">
        <v>97</v>
      </c>
      <c r="D4733" t="s">
        <v>10523</v>
      </c>
      <c r="E4733" t="s">
        <v>46</v>
      </c>
      <c r="F4733" t="s">
        <v>70</v>
      </c>
      <c r="G4733" t="s">
        <v>48</v>
      </c>
      <c r="H4733" t="s">
        <v>49</v>
      </c>
      <c r="I4733">
        <v>2</v>
      </c>
      <c r="J4733">
        <v>40037</v>
      </c>
      <c r="K4733">
        <v>80074</v>
      </c>
      <c r="L4733">
        <v>59891</v>
      </c>
      <c r="M4733">
        <v>20183</v>
      </c>
      <c r="N4733">
        <v>10</v>
      </c>
      <c r="O4733">
        <v>20173</v>
      </c>
      <c r="P4733" t="s">
        <v>14</v>
      </c>
      <c r="Q4733" t="s">
        <v>35</v>
      </c>
      <c r="R4733" t="s">
        <v>35</v>
      </c>
    </row>
    <row r="4734" spans="1:18" x14ac:dyDescent="0.25">
      <c r="A4734" t="s">
        <v>10524</v>
      </c>
      <c r="B4734" s="1">
        <v>45476</v>
      </c>
      <c r="C4734" t="s">
        <v>97</v>
      </c>
      <c r="D4734" t="s">
        <v>10526</v>
      </c>
      <c r="E4734" t="s">
        <v>69</v>
      </c>
      <c r="F4734" t="s">
        <v>22</v>
      </c>
      <c r="G4734" t="s">
        <v>71</v>
      </c>
      <c r="H4734" t="s">
        <v>72</v>
      </c>
      <c r="I4734">
        <v>6</v>
      </c>
      <c r="J4734">
        <v>10294</v>
      </c>
      <c r="K4734">
        <v>61764</v>
      </c>
      <c r="L4734">
        <v>46638</v>
      </c>
      <c r="M4734">
        <v>15126</v>
      </c>
      <c r="N4734">
        <v>15</v>
      </c>
      <c r="O4734">
        <v>15111</v>
      </c>
      <c r="P4734" t="s">
        <v>14</v>
      </c>
      <c r="Q4734" t="s">
        <v>35</v>
      </c>
      <c r="R4734" t="s">
        <v>26</v>
      </c>
    </row>
    <row r="4735" spans="1:18" x14ac:dyDescent="0.25">
      <c r="A4735" t="s">
        <v>10527</v>
      </c>
      <c r="B4735" s="1">
        <v>45363</v>
      </c>
      <c r="C4735" t="s">
        <v>208</v>
      </c>
      <c r="D4735" t="s">
        <v>10528</v>
      </c>
      <c r="E4735" t="s">
        <v>69</v>
      </c>
      <c r="F4735" t="s">
        <v>31</v>
      </c>
      <c r="G4735" t="s">
        <v>23</v>
      </c>
      <c r="H4735" t="s">
        <v>169</v>
      </c>
      <c r="I4735">
        <v>6</v>
      </c>
      <c r="J4735">
        <v>20855</v>
      </c>
      <c r="K4735">
        <v>125130</v>
      </c>
      <c r="L4735">
        <v>104769</v>
      </c>
      <c r="M4735">
        <v>20361</v>
      </c>
      <c r="N4735">
        <v>15</v>
      </c>
      <c r="O4735">
        <v>20346</v>
      </c>
      <c r="P4735" t="s">
        <v>14</v>
      </c>
      <c r="Q4735" t="s">
        <v>35</v>
      </c>
      <c r="R4735" t="s">
        <v>26</v>
      </c>
    </row>
    <row r="4736" spans="1:18" x14ac:dyDescent="0.25">
      <c r="A4736" t="s">
        <v>10529</v>
      </c>
      <c r="B4736" s="1">
        <v>44629</v>
      </c>
      <c r="C4736" t="s">
        <v>208</v>
      </c>
      <c r="D4736" t="s">
        <v>10530</v>
      </c>
      <c r="E4736" t="s">
        <v>21</v>
      </c>
      <c r="F4736" t="s">
        <v>31</v>
      </c>
      <c r="G4736" t="s">
        <v>71</v>
      </c>
      <c r="H4736" t="s">
        <v>195</v>
      </c>
      <c r="I4736">
        <v>6</v>
      </c>
      <c r="J4736">
        <v>15650</v>
      </c>
      <c r="K4736">
        <v>93900</v>
      </c>
      <c r="L4736">
        <v>77701</v>
      </c>
      <c r="M4736">
        <v>16199</v>
      </c>
      <c r="N4736">
        <v>0</v>
      </c>
      <c r="O4736">
        <v>16199</v>
      </c>
      <c r="P4736" t="s">
        <v>14</v>
      </c>
      <c r="Q4736" t="s">
        <v>25</v>
      </c>
      <c r="R4736" t="s">
        <v>35</v>
      </c>
    </row>
    <row r="4737" spans="1:18" x14ac:dyDescent="0.25">
      <c r="A4737" t="s">
        <v>10531</v>
      </c>
      <c r="B4737" s="1">
        <v>45262</v>
      </c>
      <c r="C4737" t="s">
        <v>44</v>
      </c>
      <c r="D4737" t="s">
        <v>10532</v>
      </c>
      <c r="E4737" t="s">
        <v>21</v>
      </c>
      <c r="F4737" t="s">
        <v>47</v>
      </c>
      <c r="G4737" t="s">
        <v>71</v>
      </c>
      <c r="H4737" t="s">
        <v>111</v>
      </c>
      <c r="I4737">
        <v>3</v>
      </c>
      <c r="J4737">
        <v>3347</v>
      </c>
      <c r="K4737">
        <v>10041</v>
      </c>
      <c r="L4737">
        <v>8896</v>
      </c>
      <c r="M4737">
        <v>1145</v>
      </c>
      <c r="N4737">
        <v>15</v>
      </c>
      <c r="O4737">
        <v>1130</v>
      </c>
      <c r="P4737" t="s">
        <v>14</v>
      </c>
      <c r="Q4737" t="s">
        <v>34</v>
      </c>
      <c r="R4737" t="s">
        <v>26</v>
      </c>
    </row>
    <row r="4738" spans="1:18" x14ac:dyDescent="0.25">
      <c r="A4738" t="s">
        <v>10533</v>
      </c>
      <c r="B4738" s="1">
        <v>44836</v>
      </c>
      <c r="C4738" t="s">
        <v>61</v>
      </c>
      <c r="D4738" t="s">
        <v>10534</v>
      </c>
      <c r="E4738" t="s">
        <v>69</v>
      </c>
      <c r="F4738" t="s">
        <v>76</v>
      </c>
      <c r="G4738" t="s">
        <v>71</v>
      </c>
      <c r="H4738" t="s">
        <v>72</v>
      </c>
      <c r="I4738">
        <v>2</v>
      </c>
      <c r="J4738">
        <v>32221</v>
      </c>
      <c r="K4738">
        <v>64442</v>
      </c>
      <c r="L4738">
        <v>57602</v>
      </c>
      <c r="M4738">
        <v>6840</v>
      </c>
      <c r="N4738">
        <v>0</v>
      </c>
      <c r="O4738">
        <v>6840</v>
      </c>
      <c r="P4738" t="s">
        <v>14</v>
      </c>
      <c r="Q4738" t="s">
        <v>34</v>
      </c>
      <c r="R4738" t="s">
        <v>35</v>
      </c>
    </row>
    <row r="4739" spans="1:18" x14ac:dyDescent="0.25">
      <c r="A4739" t="s">
        <v>10535</v>
      </c>
      <c r="B4739" s="1">
        <v>45416</v>
      </c>
      <c r="C4739" t="s">
        <v>140</v>
      </c>
      <c r="D4739" t="s">
        <v>10536</v>
      </c>
      <c r="E4739" t="s">
        <v>46</v>
      </c>
      <c r="F4739" t="s">
        <v>76</v>
      </c>
      <c r="G4739" t="s">
        <v>48</v>
      </c>
      <c r="H4739" t="s">
        <v>64</v>
      </c>
      <c r="I4739">
        <v>7</v>
      </c>
      <c r="J4739">
        <v>32453</v>
      </c>
      <c r="K4739">
        <v>227171</v>
      </c>
      <c r="L4739">
        <v>187849</v>
      </c>
      <c r="M4739">
        <v>39322</v>
      </c>
      <c r="N4739">
        <v>15</v>
      </c>
      <c r="O4739">
        <v>39307</v>
      </c>
      <c r="P4739" t="s">
        <v>14</v>
      </c>
      <c r="Q4739" t="s">
        <v>25</v>
      </c>
      <c r="R4739" t="s">
        <v>35</v>
      </c>
    </row>
    <row r="4740" spans="1:18" x14ac:dyDescent="0.25">
      <c r="A4740" t="s">
        <v>10537</v>
      </c>
      <c r="B4740" s="1">
        <v>45289</v>
      </c>
      <c r="C4740" t="s">
        <v>44</v>
      </c>
      <c r="D4740" t="s">
        <v>10538</v>
      </c>
      <c r="E4740" t="s">
        <v>46</v>
      </c>
      <c r="F4740" t="s">
        <v>114</v>
      </c>
      <c r="G4740" t="s">
        <v>23</v>
      </c>
      <c r="H4740" t="s">
        <v>127</v>
      </c>
      <c r="I4740">
        <v>5</v>
      </c>
      <c r="J4740">
        <v>11231</v>
      </c>
      <c r="K4740">
        <v>56155</v>
      </c>
      <c r="L4740">
        <v>40858</v>
      </c>
      <c r="M4740">
        <v>15297</v>
      </c>
      <c r="N4740">
        <v>5</v>
      </c>
      <c r="O4740">
        <v>15292</v>
      </c>
      <c r="P4740" t="s">
        <v>14</v>
      </c>
      <c r="Q4740" t="s">
        <v>35</v>
      </c>
      <c r="R4740" t="s">
        <v>35</v>
      </c>
    </row>
    <row r="4741" spans="1:18" x14ac:dyDescent="0.25">
      <c r="A4741" t="s">
        <v>10539</v>
      </c>
      <c r="B4741" s="1">
        <v>45075</v>
      </c>
      <c r="C4741" t="s">
        <v>140</v>
      </c>
      <c r="D4741" t="s">
        <v>10540</v>
      </c>
      <c r="E4741" t="s">
        <v>21</v>
      </c>
      <c r="F4741" t="s">
        <v>63</v>
      </c>
      <c r="G4741" t="s">
        <v>23</v>
      </c>
      <c r="H4741" t="s">
        <v>24</v>
      </c>
      <c r="I4741">
        <v>2</v>
      </c>
      <c r="J4741">
        <v>19420</v>
      </c>
      <c r="K4741">
        <v>38840</v>
      </c>
      <c r="L4741">
        <v>32389</v>
      </c>
      <c r="M4741">
        <v>6451</v>
      </c>
      <c r="N4741">
        <v>10</v>
      </c>
      <c r="O4741">
        <v>6441</v>
      </c>
      <c r="P4741" t="s">
        <v>14</v>
      </c>
      <c r="Q4741" t="s">
        <v>35</v>
      </c>
      <c r="R4741" t="s">
        <v>26</v>
      </c>
    </row>
    <row r="4742" spans="1:18" x14ac:dyDescent="0.25">
      <c r="A4742" t="s">
        <v>10541</v>
      </c>
      <c r="B4742" s="1">
        <v>44826</v>
      </c>
      <c r="C4742" t="s">
        <v>38</v>
      </c>
      <c r="D4742" t="s">
        <v>10542</v>
      </c>
      <c r="E4742" t="s">
        <v>21</v>
      </c>
      <c r="F4742" t="s">
        <v>70</v>
      </c>
      <c r="G4742" t="s">
        <v>23</v>
      </c>
      <c r="H4742" t="s">
        <v>41</v>
      </c>
      <c r="I4742">
        <v>6</v>
      </c>
      <c r="J4742">
        <v>41012</v>
      </c>
      <c r="K4742">
        <v>246072</v>
      </c>
      <c r="L4742">
        <v>183311</v>
      </c>
      <c r="M4742">
        <v>62761</v>
      </c>
      <c r="N4742">
        <v>15</v>
      </c>
      <c r="O4742">
        <v>62746</v>
      </c>
      <c r="P4742" t="s">
        <v>14</v>
      </c>
      <c r="Q4742" t="s">
        <v>25</v>
      </c>
      <c r="R4742" t="s">
        <v>26</v>
      </c>
    </row>
    <row r="4743" spans="1:18" x14ac:dyDescent="0.25">
      <c r="A4743" t="s">
        <v>10543</v>
      </c>
      <c r="B4743" s="1">
        <v>44838</v>
      </c>
      <c r="C4743" t="s">
        <v>61</v>
      </c>
      <c r="D4743" t="s">
        <v>10544</v>
      </c>
      <c r="E4743" t="s">
        <v>53</v>
      </c>
      <c r="F4743" t="s">
        <v>31</v>
      </c>
      <c r="G4743" t="s">
        <v>23</v>
      </c>
      <c r="H4743" t="s">
        <v>41</v>
      </c>
      <c r="I4743">
        <v>7</v>
      </c>
      <c r="J4743">
        <v>21937</v>
      </c>
      <c r="K4743">
        <v>153559</v>
      </c>
      <c r="L4743">
        <v>126969</v>
      </c>
      <c r="M4743">
        <v>26590</v>
      </c>
      <c r="N4743">
        <v>0</v>
      </c>
      <c r="O4743">
        <v>26590</v>
      </c>
      <c r="P4743" t="s">
        <v>14</v>
      </c>
      <c r="Q4743" t="s">
        <v>55</v>
      </c>
      <c r="R4743" t="s">
        <v>35</v>
      </c>
    </row>
    <row r="4744" spans="1:18" x14ac:dyDescent="0.25">
      <c r="A4744" t="s">
        <v>10545</v>
      </c>
      <c r="B4744" s="1">
        <v>45150</v>
      </c>
      <c r="C4744" t="s">
        <v>67</v>
      </c>
      <c r="D4744" t="s">
        <v>10546</v>
      </c>
      <c r="E4744" t="s">
        <v>46</v>
      </c>
      <c r="F4744" t="s">
        <v>22</v>
      </c>
      <c r="G4744" t="s">
        <v>32</v>
      </c>
      <c r="H4744" t="s">
        <v>173</v>
      </c>
      <c r="I4744">
        <v>7</v>
      </c>
      <c r="J4744">
        <v>537</v>
      </c>
      <c r="K4744">
        <v>3759</v>
      </c>
      <c r="L4744">
        <v>2390</v>
      </c>
      <c r="M4744">
        <v>1369</v>
      </c>
      <c r="N4744">
        <v>5</v>
      </c>
      <c r="O4744">
        <v>1364</v>
      </c>
      <c r="P4744" t="s">
        <v>14</v>
      </c>
      <c r="Q4744" t="s">
        <v>34</v>
      </c>
      <c r="R4744" t="s">
        <v>26</v>
      </c>
    </row>
    <row r="4745" spans="1:18" x14ac:dyDescent="0.25">
      <c r="A4745" t="s">
        <v>10547</v>
      </c>
      <c r="B4745" s="1">
        <v>44863</v>
      </c>
      <c r="C4745" t="s">
        <v>61</v>
      </c>
      <c r="D4745" t="s">
        <v>10548</v>
      </c>
      <c r="E4745" t="s">
        <v>21</v>
      </c>
      <c r="F4745" t="s">
        <v>70</v>
      </c>
      <c r="G4745" t="s">
        <v>32</v>
      </c>
      <c r="H4745" t="s">
        <v>77</v>
      </c>
      <c r="I4745">
        <v>1</v>
      </c>
      <c r="J4745">
        <v>7732</v>
      </c>
      <c r="K4745">
        <v>7732</v>
      </c>
      <c r="L4745">
        <v>4856</v>
      </c>
      <c r="M4745">
        <v>2876</v>
      </c>
      <c r="N4745">
        <v>0</v>
      </c>
      <c r="O4745">
        <v>2876</v>
      </c>
      <c r="P4745" t="s">
        <v>14</v>
      </c>
      <c r="Q4745" t="s">
        <v>25</v>
      </c>
      <c r="R4745" t="s">
        <v>35</v>
      </c>
    </row>
    <row r="4746" spans="1:18" x14ac:dyDescent="0.25">
      <c r="A4746" t="s">
        <v>10549</v>
      </c>
      <c r="B4746" s="1">
        <v>44784</v>
      </c>
      <c r="C4746" t="s">
        <v>67</v>
      </c>
      <c r="D4746" t="s">
        <v>10550</v>
      </c>
      <c r="E4746" t="s">
        <v>21</v>
      </c>
      <c r="F4746" t="s">
        <v>114</v>
      </c>
      <c r="G4746" t="s">
        <v>23</v>
      </c>
      <c r="H4746" t="s">
        <v>127</v>
      </c>
      <c r="I4746">
        <v>4</v>
      </c>
      <c r="J4746">
        <v>38446</v>
      </c>
      <c r="K4746">
        <v>153784</v>
      </c>
      <c r="L4746">
        <v>121507</v>
      </c>
      <c r="M4746">
        <v>32277</v>
      </c>
      <c r="N4746">
        <v>5</v>
      </c>
      <c r="O4746">
        <v>32272</v>
      </c>
      <c r="P4746" t="s">
        <v>14</v>
      </c>
      <c r="Q4746" t="s">
        <v>55</v>
      </c>
      <c r="R4746" t="s">
        <v>35</v>
      </c>
    </row>
    <row r="4747" spans="1:18" x14ac:dyDescent="0.25">
      <c r="A4747" t="s">
        <v>10551</v>
      </c>
      <c r="B4747" s="1">
        <v>44782</v>
      </c>
      <c r="C4747" t="s">
        <v>67</v>
      </c>
      <c r="D4747" t="s">
        <v>10552</v>
      </c>
      <c r="E4747" t="s">
        <v>21</v>
      </c>
      <c r="F4747" t="s">
        <v>76</v>
      </c>
      <c r="G4747" t="s">
        <v>71</v>
      </c>
      <c r="H4747" t="s">
        <v>111</v>
      </c>
      <c r="I4747">
        <v>7</v>
      </c>
      <c r="J4747">
        <v>9603</v>
      </c>
      <c r="K4747">
        <v>67221</v>
      </c>
      <c r="L4747">
        <v>60004</v>
      </c>
      <c r="M4747">
        <v>7217</v>
      </c>
      <c r="N4747">
        <v>5</v>
      </c>
      <c r="O4747">
        <v>7212</v>
      </c>
      <c r="P4747" t="s">
        <v>14</v>
      </c>
      <c r="Q4747" t="s">
        <v>25</v>
      </c>
      <c r="R4747" t="s">
        <v>35</v>
      </c>
    </row>
    <row r="4748" spans="1:18" x14ac:dyDescent="0.25">
      <c r="A4748" t="s">
        <v>10553</v>
      </c>
      <c r="B4748" s="1">
        <v>45085</v>
      </c>
      <c r="C4748" t="s">
        <v>19</v>
      </c>
      <c r="D4748" t="s">
        <v>10554</v>
      </c>
      <c r="E4748" t="s">
        <v>69</v>
      </c>
      <c r="F4748" t="s">
        <v>47</v>
      </c>
      <c r="G4748" t="s">
        <v>48</v>
      </c>
      <c r="H4748" t="s">
        <v>202</v>
      </c>
      <c r="I4748">
        <v>10</v>
      </c>
      <c r="J4748">
        <v>37038</v>
      </c>
      <c r="K4748">
        <v>370380</v>
      </c>
      <c r="L4748">
        <v>225489</v>
      </c>
      <c r="M4748">
        <v>144891</v>
      </c>
      <c r="N4748">
        <v>15</v>
      </c>
      <c r="O4748">
        <v>144876</v>
      </c>
      <c r="P4748" t="s">
        <v>14</v>
      </c>
      <c r="Q4748" t="s">
        <v>25</v>
      </c>
      <c r="R4748" t="s">
        <v>35</v>
      </c>
    </row>
    <row r="4749" spans="1:18" x14ac:dyDescent="0.25">
      <c r="A4749" t="s">
        <v>10555</v>
      </c>
      <c r="B4749" s="1">
        <v>44885</v>
      </c>
      <c r="C4749" t="s">
        <v>133</v>
      </c>
      <c r="D4749" t="s">
        <v>10556</v>
      </c>
      <c r="E4749" t="s">
        <v>21</v>
      </c>
      <c r="F4749" t="s">
        <v>31</v>
      </c>
      <c r="G4749" t="s">
        <v>32</v>
      </c>
      <c r="H4749" t="s">
        <v>33</v>
      </c>
      <c r="I4749">
        <v>4</v>
      </c>
      <c r="J4749">
        <v>40560</v>
      </c>
      <c r="K4749">
        <v>162240</v>
      </c>
      <c r="L4749">
        <v>121107</v>
      </c>
      <c r="M4749">
        <v>41133</v>
      </c>
      <c r="N4749">
        <v>5</v>
      </c>
      <c r="O4749">
        <v>41128</v>
      </c>
      <c r="P4749" t="s">
        <v>14</v>
      </c>
      <c r="Q4749" t="s">
        <v>34</v>
      </c>
      <c r="R4749" t="s">
        <v>35</v>
      </c>
    </row>
    <row r="4750" spans="1:18" x14ac:dyDescent="0.25">
      <c r="A4750" t="s">
        <v>10557</v>
      </c>
      <c r="B4750" s="1">
        <v>45432</v>
      </c>
      <c r="C4750" t="s">
        <v>140</v>
      </c>
      <c r="D4750" t="s">
        <v>10558</v>
      </c>
      <c r="E4750" t="s">
        <v>21</v>
      </c>
      <c r="F4750" t="s">
        <v>31</v>
      </c>
      <c r="G4750" t="s">
        <v>48</v>
      </c>
      <c r="H4750" t="s">
        <v>54</v>
      </c>
      <c r="I4750">
        <v>4</v>
      </c>
      <c r="J4750">
        <v>18297</v>
      </c>
      <c r="K4750">
        <v>73188</v>
      </c>
      <c r="L4750">
        <v>51494</v>
      </c>
      <c r="M4750">
        <v>21694</v>
      </c>
      <c r="N4750">
        <v>5</v>
      </c>
      <c r="O4750">
        <v>21689</v>
      </c>
      <c r="P4750" t="s">
        <v>14</v>
      </c>
      <c r="Q4750" t="s">
        <v>55</v>
      </c>
      <c r="R4750" t="s">
        <v>35</v>
      </c>
    </row>
    <row r="4751" spans="1:18" x14ac:dyDescent="0.25">
      <c r="A4751" t="s">
        <v>10559</v>
      </c>
      <c r="B4751" s="1">
        <v>44683</v>
      </c>
      <c r="C4751" t="s">
        <v>140</v>
      </c>
      <c r="D4751" t="s">
        <v>10560</v>
      </c>
      <c r="E4751" t="s">
        <v>69</v>
      </c>
      <c r="F4751" t="s">
        <v>114</v>
      </c>
      <c r="G4751" t="s">
        <v>48</v>
      </c>
      <c r="H4751" t="s">
        <v>54</v>
      </c>
      <c r="I4751">
        <v>6</v>
      </c>
      <c r="J4751">
        <v>33230</v>
      </c>
      <c r="K4751">
        <v>199380</v>
      </c>
      <c r="L4751">
        <v>152090</v>
      </c>
      <c r="M4751">
        <v>47290</v>
      </c>
      <c r="N4751">
        <v>0</v>
      </c>
      <c r="O4751">
        <v>47290</v>
      </c>
      <c r="P4751" t="s">
        <v>14</v>
      </c>
      <c r="Q4751" t="s">
        <v>25</v>
      </c>
      <c r="R4751" t="s">
        <v>26</v>
      </c>
    </row>
    <row r="4752" spans="1:18" x14ac:dyDescent="0.25">
      <c r="A4752" t="s">
        <v>10561</v>
      </c>
      <c r="B4752" s="1">
        <v>45363</v>
      </c>
      <c r="C4752" t="s">
        <v>208</v>
      </c>
      <c r="D4752" t="s">
        <v>10562</v>
      </c>
      <c r="E4752" t="s">
        <v>21</v>
      </c>
      <c r="F4752" t="s">
        <v>76</v>
      </c>
      <c r="G4752" t="s">
        <v>23</v>
      </c>
      <c r="H4752" t="s">
        <v>127</v>
      </c>
      <c r="I4752">
        <v>6</v>
      </c>
      <c r="J4752">
        <v>15822</v>
      </c>
      <c r="K4752">
        <v>94932</v>
      </c>
      <c r="L4752">
        <v>60225</v>
      </c>
      <c r="M4752">
        <v>34707</v>
      </c>
      <c r="N4752">
        <v>10</v>
      </c>
      <c r="O4752">
        <v>34697</v>
      </c>
      <c r="P4752" t="s">
        <v>14</v>
      </c>
      <c r="Q4752" t="s">
        <v>35</v>
      </c>
      <c r="R4752" t="s">
        <v>26</v>
      </c>
    </row>
    <row r="4753" spans="1:18" x14ac:dyDescent="0.25">
      <c r="A4753" t="s">
        <v>10563</v>
      </c>
      <c r="B4753" s="1">
        <v>45032</v>
      </c>
      <c r="C4753" t="s">
        <v>227</v>
      </c>
      <c r="D4753" t="s">
        <v>10564</v>
      </c>
      <c r="E4753" t="s">
        <v>69</v>
      </c>
      <c r="F4753" t="s">
        <v>31</v>
      </c>
      <c r="G4753" t="s">
        <v>48</v>
      </c>
      <c r="H4753" t="s">
        <v>49</v>
      </c>
      <c r="I4753">
        <v>4</v>
      </c>
      <c r="J4753">
        <v>12225</v>
      </c>
      <c r="K4753">
        <v>48900</v>
      </c>
      <c r="L4753">
        <v>37377</v>
      </c>
      <c r="M4753">
        <v>11523</v>
      </c>
      <c r="N4753">
        <v>0</v>
      </c>
      <c r="O4753">
        <v>11523</v>
      </c>
      <c r="P4753" t="s">
        <v>14</v>
      </c>
      <c r="Q4753" t="s">
        <v>55</v>
      </c>
      <c r="R4753" t="s">
        <v>26</v>
      </c>
    </row>
    <row r="4754" spans="1:18" x14ac:dyDescent="0.25">
      <c r="A4754" t="s">
        <v>10565</v>
      </c>
      <c r="B4754" s="1">
        <v>45049</v>
      </c>
      <c r="C4754" t="s">
        <v>140</v>
      </c>
      <c r="D4754" t="s">
        <v>10566</v>
      </c>
      <c r="E4754" t="s">
        <v>21</v>
      </c>
      <c r="F4754" t="s">
        <v>31</v>
      </c>
      <c r="G4754" t="s">
        <v>71</v>
      </c>
      <c r="H4754" t="s">
        <v>111</v>
      </c>
      <c r="I4754">
        <v>10</v>
      </c>
      <c r="J4754">
        <v>27423</v>
      </c>
      <c r="K4754">
        <v>274230</v>
      </c>
      <c r="L4754">
        <v>241284</v>
      </c>
      <c r="M4754">
        <v>32946</v>
      </c>
      <c r="N4754">
        <v>5</v>
      </c>
      <c r="O4754">
        <v>32941</v>
      </c>
      <c r="P4754" t="s">
        <v>14</v>
      </c>
      <c r="Q4754" t="s">
        <v>25</v>
      </c>
      <c r="R4754" t="s">
        <v>26</v>
      </c>
    </row>
    <row r="4755" spans="1:18" x14ac:dyDescent="0.25">
      <c r="A4755" t="s">
        <v>10567</v>
      </c>
      <c r="B4755" s="1">
        <v>45031</v>
      </c>
      <c r="C4755" t="s">
        <v>227</v>
      </c>
      <c r="D4755" t="s">
        <v>10568</v>
      </c>
      <c r="E4755" t="s">
        <v>21</v>
      </c>
      <c r="F4755" t="s">
        <v>40</v>
      </c>
      <c r="G4755" t="s">
        <v>32</v>
      </c>
      <c r="H4755" t="s">
        <v>173</v>
      </c>
      <c r="I4755">
        <v>5</v>
      </c>
      <c r="J4755">
        <v>764</v>
      </c>
      <c r="K4755">
        <v>3820</v>
      </c>
      <c r="L4755">
        <v>2886</v>
      </c>
      <c r="M4755">
        <v>934</v>
      </c>
      <c r="N4755">
        <v>15</v>
      </c>
      <c r="O4755">
        <v>919</v>
      </c>
      <c r="P4755" t="s">
        <v>14</v>
      </c>
      <c r="Q4755" t="s">
        <v>25</v>
      </c>
      <c r="R4755" t="s">
        <v>35</v>
      </c>
    </row>
    <row r="4756" spans="1:18" x14ac:dyDescent="0.25">
      <c r="A4756" t="s">
        <v>10569</v>
      </c>
      <c r="B4756" s="1">
        <v>44964</v>
      </c>
      <c r="C4756" t="s">
        <v>29</v>
      </c>
      <c r="D4756" t="s">
        <v>10570</v>
      </c>
      <c r="E4756" t="s">
        <v>46</v>
      </c>
      <c r="F4756" t="s">
        <v>22</v>
      </c>
      <c r="G4756" t="s">
        <v>48</v>
      </c>
      <c r="H4756" t="s">
        <v>49</v>
      </c>
      <c r="I4756">
        <v>5</v>
      </c>
      <c r="J4756">
        <v>31633</v>
      </c>
      <c r="K4756">
        <v>158165</v>
      </c>
      <c r="L4756">
        <v>127044</v>
      </c>
      <c r="M4756">
        <v>31121</v>
      </c>
      <c r="N4756">
        <v>0</v>
      </c>
      <c r="O4756">
        <v>31121</v>
      </c>
      <c r="P4756" t="s">
        <v>14</v>
      </c>
      <c r="Q4756" t="s">
        <v>25</v>
      </c>
      <c r="R4756" t="s">
        <v>26</v>
      </c>
    </row>
    <row r="4757" spans="1:18" x14ac:dyDescent="0.25">
      <c r="A4757" t="s">
        <v>10571</v>
      </c>
      <c r="B4757" s="1">
        <v>44701</v>
      </c>
      <c r="C4757" t="s">
        <v>140</v>
      </c>
      <c r="D4757" t="s">
        <v>10572</v>
      </c>
      <c r="E4757" t="s">
        <v>21</v>
      </c>
      <c r="F4757" t="s">
        <v>114</v>
      </c>
      <c r="G4757" t="s">
        <v>23</v>
      </c>
      <c r="H4757" t="s">
        <v>169</v>
      </c>
      <c r="I4757">
        <v>10</v>
      </c>
      <c r="J4757">
        <v>10952</v>
      </c>
      <c r="K4757">
        <v>109520</v>
      </c>
      <c r="L4757">
        <v>89660</v>
      </c>
      <c r="M4757">
        <v>19860</v>
      </c>
      <c r="N4757">
        <v>15</v>
      </c>
      <c r="O4757">
        <v>19845</v>
      </c>
      <c r="P4757" t="s">
        <v>14</v>
      </c>
      <c r="Q4757" t="s">
        <v>34</v>
      </c>
      <c r="R4757" t="s">
        <v>35</v>
      </c>
    </row>
    <row r="4758" spans="1:18" x14ac:dyDescent="0.25">
      <c r="A4758" t="s">
        <v>10573</v>
      </c>
      <c r="B4758" s="1">
        <v>45084</v>
      </c>
      <c r="C4758" t="s">
        <v>19</v>
      </c>
      <c r="D4758" t="s">
        <v>10574</v>
      </c>
      <c r="E4758" t="s">
        <v>21</v>
      </c>
      <c r="F4758" t="s">
        <v>114</v>
      </c>
      <c r="G4758" t="s">
        <v>32</v>
      </c>
      <c r="H4758" t="s">
        <v>33</v>
      </c>
      <c r="I4758">
        <v>2</v>
      </c>
      <c r="J4758">
        <v>23348</v>
      </c>
      <c r="K4758">
        <v>46696</v>
      </c>
      <c r="L4758">
        <v>38245</v>
      </c>
      <c r="M4758">
        <v>8451</v>
      </c>
      <c r="N4758">
        <v>5</v>
      </c>
      <c r="O4758">
        <v>8446</v>
      </c>
      <c r="P4758" t="s">
        <v>14</v>
      </c>
      <c r="Q4758" t="s">
        <v>34</v>
      </c>
      <c r="R4758" t="s">
        <v>35</v>
      </c>
    </row>
    <row r="4759" spans="1:18" x14ac:dyDescent="0.25">
      <c r="A4759" t="s">
        <v>10575</v>
      </c>
      <c r="B4759" s="1">
        <v>45511</v>
      </c>
      <c r="C4759" t="s">
        <v>67</v>
      </c>
      <c r="D4759" t="s">
        <v>10576</v>
      </c>
      <c r="E4759" t="s">
        <v>21</v>
      </c>
      <c r="F4759" t="s">
        <v>76</v>
      </c>
      <c r="G4759" t="s">
        <v>23</v>
      </c>
      <c r="H4759" t="s">
        <v>24</v>
      </c>
      <c r="I4759">
        <v>3</v>
      </c>
      <c r="J4759">
        <v>40347</v>
      </c>
      <c r="K4759">
        <v>121041</v>
      </c>
      <c r="L4759">
        <v>106423</v>
      </c>
      <c r="M4759">
        <v>14618</v>
      </c>
      <c r="N4759">
        <v>5</v>
      </c>
      <c r="O4759">
        <v>14613</v>
      </c>
      <c r="P4759" t="s">
        <v>14</v>
      </c>
      <c r="Q4759" t="s">
        <v>35</v>
      </c>
      <c r="R4759" t="s">
        <v>35</v>
      </c>
    </row>
    <row r="4760" spans="1:18" x14ac:dyDescent="0.25">
      <c r="A4760" t="s">
        <v>10577</v>
      </c>
      <c r="B4760" s="1">
        <v>44988</v>
      </c>
      <c r="C4760" t="s">
        <v>208</v>
      </c>
      <c r="D4760" t="s">
        <v>10578</v>
      </c>
      <c r="E4760" t="s">
        <v>53</v>
      </c>
      <c r="F4760" t="s">
        <v>70</v>
      </c>
      <c r="G4760" t="s">
        <v>71</v>
      </c>
      <c r="H4760" t="s">
        <v>72</v>
      </c>
      <c r="I4760">
        <v>2</v>
      </c>
      <c r="J4760">
        <v>26771</v>
      </c>
      <c r="K4760">
        <v>53542</v>
      </c>
      <c r="L4760">
        <v>38681</v>
      </c>
      <c r="M4760">
        <v>14861</v>
      </c>
      <c r="N4760">
        <v>5</v>
      </c>
      <c r="O4760">
        <v>14856</v>
      </c>
      <c r="P4760" t="s">
        <v>14</v>
      </c>
      <c r="Q4760" t="s">
        <v>35</v>
      </c>
      <c r="R4760" t="s">
        <v>26</v>
      </c>
    </row>
    <row r="4761" spans="1:18" x14ac:dyDescent="0.25">
      <c r="A4761" t="s">
        <v>10579</v>
      </c>
      <c r="B4761" s="1">
        <v>45342</v>
      </c>
      <c r="C4761" t="s">
        <v>29</v>
      </c>
      <c r="D4761" t="s">
        <v>10580</v>
      </c>
      <c r="E4761" t="s">
        <v>53</v>
      </c>
      <c r="F4761" t="s">
        <v>114</v>
      </c>
      <c r="G4761" t="s">
        <v>48</v>
      </c>
      <c r="H4761" t="s">
        <v>49</v>
      </c>
      <c r="I4761">
        <v>4</v>
      </c>
      <c r="J4761">
        <v>41649</v>
      </c>
      <c r="K4761">
        <v>166596</v>
      </c>
      <c r="L4761">
        <v>145256</v>
      </c>
      <c r="M4761">
        <v>21340</v>
      </c>
      <c r="N4761">
        <v>5</v>
      </c>
      <c r="O4761">
        <v>21335</v>
      </c>
      <c r="P4761" t="s">
        <v>14</v>
      </c>
      <c r="Q4761" t="s">
        <v>34</v>
      </c>
      <c r="R4761" t="s">
        <v>35</v>
      </c>
    </row>
    <row r="4762" spans="1:18" x14ac:dyDescent="0.25">
      <c r="A4762" t="s">
        <v>10581</v>
      </c>
      <c r="B4762" s="1">
        <v>45329</v>
      </c>
      <c r="C4762" t="s">
        <v>29</v>
      </c>
      <c r="D4762" t="s">
        <v>10582</v>
      </c>
      <c r="E4762" t="s">
        <v>53</v>
      </c>
      <c r="F4762" t="s">
        <v>63</v>
      </c>
      <c r="G4762" t="s">
        <v>71</v>
      </c>
      <c r="H4762" t="s">
        <v>81</v>
      </c>
      <c r="I4762">
        <v>4</v>
      </c>
      <c r="J4762">
        <v>44926</v>
      </c>
      <c r="K4762">
        <v>179704</v>
      </c>
      <c r="L4762">
        <v>156826</v>
      </c>
      <c r="M4762">
        <v>22878</v>
      </c>
      <c r="N4762">
        <v>10</v>
      </c>
      <c r="O4762">
        <v>22868</v>
      </c>
      <c r="P4762" t="s">
        <v>14</v>
      </c>
      <c r="Q4762" t="s">
        <v>35</v>
      </c>
      <c r="R4762" t="s">
        <v>26</v>
      </c>
    </row>
    <row r="4763" spans="1:18" x14ac:dyDescent="0.25">
      <c r="A4763" t="s">
        <v>10583</v>
      </c>
      <c r="B4763" s="1">
        <v>45286</v>
      </c>
      <c r="C4763" t="s">
        <v>44</v>
      </c>
      <c r="D4763" t="s">
        <v>10584</v>
      </c>
      <c r="E4763" t="s">
        <v>46</v>
      </c>
      <c r="F4763" t="s">
        <v>63</v>
      </c>
      <c r="G4763" t="s">
        <v>32</v>
      </c>
      <c r="H4763" t="s">
        <v>118</v>
      </c>
      <c r="I4763">
        <v>5</v>
      </c>
      <c r="J4763">
        <v>39090</v>
      </c>
      <c r="K4763">
        <v>195450</v>
      </c>
      <c r="L4763">
        <v>160139</v>
      </c>
      <c r="M4763">
        <v>35311</v>
      </c>
      <c r="N4763">
        <v>0</v>
      </c>
      <c r="O4763">
        <v>35311</v>
      </c>
      <c r="P4763" t="s">
        <v>14</v>
      </c>
      <c r="Q4763" t="s">
        <v>25</v>
      </c>
      <c r="R4763" t="s">
        <v>26</v>
      </c>
    </row>
    <row r="4764" spans="1:18" x14ac:dyDescent="0.25">
      <c r="A4764" t="s">
        <v>10585</v>
      </c>
      <c r="B4764" s="1">
        <v>45523</v>
      </c>
      <c r="C4764" t="s">
        <v>67</v>
      </c>
      <c r="D4764" t="s">
        <v>10586</v>
      </c>
      <c r="E4764" t="s">
        <v>46</v>
      </c>
      <c r="F4764" t="s">
        <v>40</v>
      </c>
      <c r="G4764" t="s">
        <v>23</v>
      </c>
      <c r="H4764" t="s">
        <v>169</v>
      </c>
      <c r="I4764">
        <v>1</v>
      </c>
      <c r="J4764">
        <v>16861</v>
      </c>
      <c r="K4764">
        <v>16861</v>
      </c>
      <c r="L4764">
        <v>11741</v>
      </c>
      <c r="M4764">
        <v>5120</v>
      </c>
      <c r="N4764">
        <v>5</v>
      </c>
      <c r="O4764">
        <v>5115</v>
      </c>
      <c r="P4764" t="s">
        <v>14</v>
      </c>
      <c r="Q4764" t="s">
        <v>35</v>
      </c>
      <c r="R4764" t="s">
        <v>26</v>
      </c>
    </row>
    <row r="4765" spans="1:18" x14ac:dyDescent="0.25">
      <c r="A4765" t="s">
        <v>10587</v>
      </c>
      <c r="B4765" s="1">
        <v>44809</v>
      </c>
      <c r="C4765" t="s">
        <v>38</v>
      </c>
      <c r="D4765" t="s">
        <v>10588</v>
      </c>
      <c r="E4765" t="s">
        <v>46</v>
      </c>
      <c r="F4765" t="s">
        <v>31</v>
      </c>
      <c r="G4765" t="s">
        <v>32</v>
      </c>
      <c r="H4765" t="s">
        <v>77</v>
      </c>
      <c r="I4765">
        <v>7</v>
      </c>
      <c r="J4765">
        <v>34581</v>
      </c>
      <c r="K4765">
        <v>242067</v>
      </c>
      <c r="L4765">
        <v>213442</v>
      </c>
      <c r="M4765">
        <v>28625</v>
      </c>
      <c r="N4765">
        <v>5</v>
      </c>
      <c r="O4765">
        <v>28620</v>
      </c>
      <c r="P4765" t="s">
        <v>14</v>
      </c>
      <c r="Q4765" t="s">
        <v>55</v>
      </c>
      <c r="R4765" t="s">
        <v>35</v>
      </c>
    </row>
    <row r="4766" spans="1:18" x14ac:dyDescent="0.25">
      <c r="A4766" t="s">
        <v>10589</v>
      </c>
      <c r="B4766" s="1">
        <v>45506</v>
      </c>
      <c r="C4766" t="s">
        <v>67</v>
      </c>
      <c r="D4766" t="s">
        <v>10590</v>
      </c>
      <c r="E4766" t="s">
        <v>69</v>
      </c>
      <c r="F4766" t="s">
        <v>63</v>
      </c>
      <c r="G4766" t="s">
        <v>71</v>
      </c>
      <c r="H4766" t="s">
        <v>195</v>
      </c>
      <c r="I4766">
        <v>2</v>
      </c>
      <c r="J4766">
        <v>2024</v>
      </c>
      <c r="K4766">
        <v>4048</v>
      </c>
      <c r="L4766">
        <v>3369</v>
      </c>
      <c r="M4766">
        <v>679</v>
      </c>
      <c r="N4766">
        <v>0</v>
      </c>
      <c r="O4766">
        <v>679</v>
      </c>
      <c r="P4766" t="s">
        <v>14</v>
      </c>
      <c r="Q4766" t="s">
        <v>25</v>
      </c>
      <c r="R4766" t="s">
        <v>35</v>
      </c>
    </row>
    <row r="4767" spans="1:18" x14ac:dyDescent="0.25">
      <c r="A4767" t="s">
        <v>10591</v>
      </c>
      <c r="B4767" s="1">
        <v>45529</v>
      </c>
      <c r="C4767" t="s">
        <v>67</v>
      </c>
      <c r="D4767" t="s">
        <v>10592</v>
      </c>
      <c r="E4767" t="s">
        <v>21</v>
      </c>
      <c r="F4767" t="s">
        <v>40</v>
      </c>
      <c r="G4767" t="s">
        <v>32</v>
      </c>
      <c r="H4767" t="s">
        <v>33</v>
      </c>
      <c r="I4767">
        <v>2</v>
      </c>
      <c r="J4767">
        <v>41218</v>
      </c>
      <c r="K4767">
        <v>82436</v>
      </c>
      <c r="L4767">
        <v>69510</v>
      </c>
      <c r="M4767">
        <v>12926</v>
      </c>
      <c r="N4767">
        <v>0</v>
      </c>
      <c r="O4767">
        <v>12926</v>
      </c>
      <c r="P4767" t="s">
        <v>14</v>
      </c>
      <c r="Q4767" t="s">
        <v>55</v>
      </c>
      <c r="R4767" t="s">
        <v>35</v>
      </c>
    </row>
    <row r="4768" spans="1:18" x14ac:dyDescent="0.25">
      <c r="A4768" t="s">
        <v>10593</v>
      </c>
      <c r="B4768" s="1">
        <v>45118</v>
      </c>
      <c r="C4768" t="s">
        <v>97</v>
      </c>
      <c r="D4768" t="s">
        <v>10594</v>
      </c>
      <c r="E4768" t="s">
        <v>21</v>
      </c>
      <c r="F4768" t="s">
        <v>114</v>
      </c>
      <c r="G4768" t="s">
        <v>71</v>
      </c>
      <c r="H4768" t="s">
        <v>72</v>
      </c>
      <c r="I4768">
        <v>5</v>
      </c>
      <c r="J4768">
        <v>29302</v>
      </c>
      <c r="K4768">
        <v>146510</v>
      </c>
      <c r="L4768">
        <v>129578</v>
      </c>
      <c r="M4768">
        <v>16932</v>
      </c>
      <c r="N4768">
        <v>15</v>
      </c>
      <c r="O4768">
        <v>16917</v>
      </c>
      <c r="P4768" t="s">
        <v>14</v>
      </c>
      <c r="Q4768" t="s">
        <v>35</v>
      </c>
      <c r="R4768" t="s">
        <v>26</v>
      </c>
    </row>
    <row r="4769" spans="1:18" x14ac:dyDescent="0.25">
      <c r="A4769" t="s">
        <v>10595</v>
      </c>
      <c r="B4769" s="1">
        <v>45089</v>
      </c>
      <c r="C4769" t="s">
        <v>19</v>
      </c>
      <c r="D4769" t="s">
        <v>10596</v>
      </c>
      <c r="E4769" t="s">
        <v>21</v>
      </c>
      <c r="F4769" t="s">
        <v>114</v>
      </c>
      <c r="G4769" t="s">
        <v>23</v>
      </c>
      <c r="H4769" t="s">
        <v>127</v>
      </c>
      <c r="I4769">
        <v>7</v>
      </c>
      <c r="J4769">
        <v>42247</v>
      </c>
      <c r="K4769">
        <v>295729</v>
      </c>
      <c r="L4769">
        <v>179992</v>
      </c>
      <c r="M4769">
        <v>115737</v>
      </c>
      <c r="N4769">
        <v>5</v>
      </c>
      <c r="O4769">
        <v>115732</v>
      </c>
      <c r="P4769" t="s">
        <v>14</v>
      </c>
      <c r="Q4769" t="s">
        <v>25</v>
      </c>
      <c r="R4769" t="s">
        <v>35</v>
      </c>
    </row>
    <row r="4770" spans="1:18" x14ac:dyDescent="0.25">
      <c r="A4770" t="s">
        <v>10597</v>
      </c>
      <c r="B4770" s="1">
        <v>45271</v>
      </c>
      <c r="C4770" t="s">
        <v>44</v>
      </c>
      <c r="D4770" t="s">
        <v>10598</v>
      </c>
      <c r="E4770" t="s">
        <v>53</v>
      </c>
      <c r="F4770" t="s">
        <v>31</v>
      </c>
      <c r="G4770" t="s">
        <v>48</v>
      </c>
      <c r="H4770" t="s">
        <v>54</v>
      </c>
      <c r="I4770">
        <v>3</v>
      </c>
      <c r="J4770">
        <v>38768</v>
      </c>
      <c r="K4770">
        <v>116304</v>
      </c>
      <c r="L4770">
        <v>99129</v>
      </c>
      <c r="M4770">
        <v>17175</v>
      </c>
      <c r="N4770">
        <v>5</v>
      </c>
      <c r="O4770">
        <v>17170</v>
      </c>
      <c r="P4770" t="s">
        <v>14</v>
      </c>
      <c r="Q4770" t="s">
        <v>35</v>
      </c>
      <c r="R4770" t="s">
        <v>35</v>
      </c>
    </row>
    <row r="4771" spans="1:18" x14ac:dyDescent="0.25">
      <c r="A4771" t="s">
        <v>10599</v>
      </c>
      <c r="B4771" s="1">
        <v>45247</v>
      </c>
      <c r="C4771" t="s">
        <v>133</v>
      </c>
      <c r="D4771" t="s">
        <v>10600</v>
      </c>
      <c r="E4771" t="s">
        <v>21</v>
      </c>
      <c r="F4771" t="s">
        <v>114</v>
      </c>
      <c r="G4771" t="s">
        <v>71</v>
      </c>
      <c r="H4771" t="s">
        <v>81</v>
      </c>
      <c r="I4771">
        <v>7</v>
      </c>
      <c r="J4771">
        <v>47099</v>
      </c>
      <c r="K4771">
        <v>329693</v>
      </c>
      <c r="L4771">
        <v>221901</v>
      </c>
      <c r="M4771">
        <v>107792</v>
      </c>
      <c r="N4771">
        <v>0</v>
      </c>
      <c r="O4771">
        <v>107792</v>
      </c>
      <c r="P4771" t="s">
        <v>14</v>
      </c>
      <c r="Q4771" t="s">
        <v>35</v>
      </c>
      <c r="R4771" t="s">
        <v>26</v>
      </c>
    </row>
    <row r="4772" spans="1:18" x14ac:dyDescent="0.25">
      <c r="A4772" t="s">
        <v>10601</v>
      </c>
      <c r="B4772" s="1">
        <v>45017</v>
      </c>
      <c r="C4772" t="s">
        <v>227</v>
      </c>
      <c r="D4772" t="s">
        <v>10602</v>
      </c>
      <c r="E4772" t="s">
        <v>46</v>
      </c>
      <c r="F4772" t="s">
        <v>63</v>
      </c>
      <c r="G4772" t="s">
        <v>32</v>
      </c>
      <c r="H4772" t="s">
        <v>33</v>
      </c>
      <c r="I4772">
        <v>10</v>
      </c>
      <c r="J4772">
        <v>21103</v>
      </c>
      <c r="K4772">
        <v>211030</v>
      </c>
      <c r="L4772">
        <v>136426</v>
      </c>
      <c r="M4772">
        <v>74604</v>
      </c>
      <c r="N4772">
        <v>5</v>
      </c>
      <c r="O4772">
        <v>74599</v>
      </c>
      <c r="P4772" t="s">
        <v>14</v>
      </c>
      <c r="Q4772" t="s">
        <v>25</v>
      </c>
      <c r="R4772" t="s">
        <v>26</v>
      </c>
    </row>
    <row r="4773" spans="1:18" x14ac:dyDescent="0.25">
      <c r="A4773" t="s">
        <v>10603</v>
      </c>
      <c r="B4773" s="1">
        <v>44922</v>
      </c>
      <c r="C4773" t="s">
        <v>44</v>
      </c>
      <c r="D4773" t="s">
        <v>10604</v>
      </c>
      <c r="E4773" t="s">
        <v>53</v>
      </c>
      <c r="F4773" t="s">
        <v>31</v>
      </c>
      <c r="G4773" t="s">
        <v>71</v>
      </c>
      <c r="H4773" t="s">
        <v>81</v>
      </c>
      <c r="I4773">
        <v>9</v>
      </c>
      <c r="J4773">
        <v>3926</v>
      </c>
      <c r="K4773">
        <v>35334</v>
      </c>
      <c r="L4773">
        <v>25597</v>
      </c>
      <c r="M4773">
        <v>9737</v>
      </c>
      <c r="N4773">
        <v>0</v>
      </c>
      <c r="O4773">
        <v>9737</v>
      </c>
      <c r="P4773" t="s">
        <v>14</v>
      </c>
      <c r="Q4773" t="s">
        <v>35</v>
      </c>
      <c r="R4773" t="s">
        <v>35</v>
      </c>
    </row>
    <row r="4774" spans="1:18" x14ac:dyDescent="0.25">
      <c r="A4774" t="s">
        <v>10605</v>
      </c>
      <c r="B4774" s="1">
        <v>45117</v>
      </c>
      <c r="C4774" t="s">
        <v>97</v>
      </c>
      <c r="D4774" t="s">
        <v>10606</v>
      </c>
      <c r="E4774" t="s">
        <v>46</v>
      </c>
      <c r="F4774" t="s">
        <v>40</v>
      </c>
      <c r="G4774" t="s">
        <v>71</v>
      </c>
      <c r="H4774" t="s">
        <v>111</v>
      </c>
      <c r="I4774">
        <v>7</v>
      </c>
      <c r="J4774">
        <v>18669</v>
      </c>
      <c r="K4774">
        <v>130683</v>
      </c>
      <c r="L4774">
        <v>84023</v>
      </c>
      <c r="M4774">
        <v>46660</v>
      </c>
      <c r="N4774">
        <v>0</v>
      </c>
      <c r="O4774">
        <v>46660</v>
      </c>
      <c r="P4774" t="s">
        <v>14</v>
      </c>
      <c r="Q4774" t="s">
        <v>25</v>
      </c>
      <c r="R4774" t="s">
        <v>35</v>
      </c>
    </row>
    <row r="4775" spans="1:18" x14ac:dyDescent="0.25">
      <c r="A4775" t="s">
        <v>10607</v>
      </c>
      <c r="B4775" s="1">
        <v>44903</v>
      </c>
      <c r="C4775" t="s">
        <v>44</v>
      </c>
      <c r="D4775" t="s">
        <v>10608</v>
      </c>
      <c r="E4775" t="s">
        <v>46</v>
      </c>
      <c r="F4775" t="s">
        <v>114</v>
      </c>
      <c r="G4775" t="s">
        <v>23</v>
      </c>
      <c r="H4775" t="s">
        <v>169</v>
      </c>
      <c r="I4775">
        <v>7</v>
      </c>
      <c r="J4775">
        <v>1483</v>
      </c>
      <c r="K4775">
        <v>10381</v>
      </c>
      <c r="L4775">
        <v>7541</v>
      </c>
      <c r="M4775">
        <v>2840</v>
      </c>
      <c r="N4775">
        <v>10</v>
      </c>
      <c r="O4775">
        <v>2830</v>
      </c>
      <c r="P4775" t="s">
        <v>14</v>
      </c>
      <c r="Q4775" t="s">
        <v>35</v>
      </c>
      <c r="R4775" t="s">
        <v>35</v>
      </c>
    </row>
    <row r="4776" spans="1:18" x14ac:dyDescent="0.25">
      <c r="A4776" t="s">
        <v>10609</v>
      </c>
      <c r="B4776" s="1">
        <v>45483</v>
      </c>
      <c r="C4776" t="s">
        <v>97</v>
      </c>
      <c r="D4776" t="s">
        <v>10610</v>
      </c>
      <c r="E4776" t="s">
        <v>53</v>
      </c>
      <c r="F4776" t="s">
        <v>70</v>
      </c>
      <c r="G4776" t="s">
        <v>32</v>
      </c>
      <c r="H4776" t="s">
        <v>33</v>
      </c>
      <c r="I4776">
        <v>9</v>
      </c>
      <c r="J4776">
        <v>11769</v>
      </c>
      <c r="K4776">
        <v>105921</v>
      </c>
      <c r="L4776">
        <v>72447</v>
      </c>
      <c r="M4776">
        <v>33474</v>
      </c>
      <c r="N4776">
        <v>5</v>
      </c>
      <c r="O4776">
        <v>33469</v>
      </c>
      <c r="P4776" t="s">
        <v>14</v>
      </c>
      <c r="Q4776" t="s">
        <v>35</v>
      </c>
      <c r="R4776" t="s">
        <v>26</v>
      </c>
    </row>
    <row r="4777" spans="1:18" x14ac:dyDescent="0.25">
      <c r="A4777" t="s">
        <v>10611</v>
      </c>
      <c r="B4777" s="1">
        <v>44965</v>
      </c>
      <c r="C4777" t="s">
        <v>29</v>
      </c>
      <c r="D4777" t="s">
        <v>10612</v>
      </c>
      <c r="E4777" t="s">
        <v>53</v>
      </c>
      <c r="F4777" t="s">
        <v>114</v>
      </c>
      <c r="G4777" t="s">
        <v>71</v>
      </c>
      <c r="H4777" t="s">
        <v>195</v>
      </c>
      <c r="I4777">
        <v>5</v>
      </c>
      <c r="J4777">
        <v>44302</v>
      </c>
      <c r="K4777">
        <v>221510</v>
      </c>
      <c r="L4777">
        <v>197301</v>
      </c>
      <c r="M4777">
        <v>24209</v>
      </c>
      <c r="N4777">
        <v>15</v>
      </c>
      <c r="O4777">
        <v>24194</v>
      </c>
      <c r="P4777" t="s">
        <v>14</v>
      </c>
      <c r="Q4777" t="s">
        <v>25</v>
      </c>
      <c r="R4777" t="s">
        <v>26</v>
      </c>
    </row>
    <row r="4778" spans="1:18" x14ac:dyDescent="0.25">
      <c r="A4778" t="s">
        <v>10613</v>
      </c>
      <c r="B4778" s="1">
        <v>44940</v>
      </c>
      <c r="C4778" t="s">
        <v>84</v>
      </c>
      <c r="D4778" t="s">
        <v>10614</v>
      </c>
      <c r="E4778" t="s">
        <v>21</v>
      </c>
      <c r="F4778" t="s">
        <v>70</v>
      </c>
      <c r="G4778" t="s">
        <v>71</v>
      </c>
      <c r="H4778" t="s">
        <v>111</v>
      </c>
      <c r="I4778">
        <v>6</v>
      </c>
      <c r="J4778">
        <v>43494</v>
      </c>
      <c r="K4778">
        <v>260964</v>
      </c>
      <c r="L4778">
        <v>196037</v>
      </c>
      <c r="M4778">
        <v>64927</v>
      </c>
      <c r="N4778">
        <v>0</v>
      </c>
      <c r="O4778">
        <v>64927</v>
      </c>
      <c r="P4778" t="s">
        <v>14</v>
      </c>
      <c r="Q4778" t="s">
        <v>55</v>
      </c>
      <c r="R4778" t="s">
        <v>26</v>
      </c>
    </row>
    <row r="4779" spans="1:18" x14ac:dyDescent="0.25">
      <c r="A4779" t="s">
        <v>10615</v>
      </c>
      <c r="B4779" s="1">
        <v>44897</v>
      </c>
      <c r="C4779" t="s">
        <v>44</v>
      </c>
      <c r="D4779" t="s">
        <v>10616</v>
      </c>
      <c r="E4779" t="s">
        <v>53</v>
      </c>
      <c r="F4779" t="s">
        <v>47</v>
      </c>
      <c r="G4779" t="s">
        <v>23</v>
      </c>
      <c r="H4779" t="s">
        <v>169</v>
      </c>
      <c r="I4779">
        <v>6</v>
      </c>
      <c r="J4779">
        <v>29442</v>
      </c>
      <c r="K4779">
        <v>176652</v>
      </c>
      <c r="L4779">
        <v>132499</v>
      </c>
      <c r="M4779">
        <v>44153</v>
      </c>
      <c r="N4779">
        <v>15</v>
      </c>
      <c r="O4779">
        <v>44138</v>
      </c>
      <c r="P4779" t="s">
        <v>14</v>
      </c>
      <c r="Q4779" t="s">
        <v>55</v>
      </c>
      <c r="R4779" t="s">
        <v>35</v>
      </c>
    </row>
    <row r="4780" spans="1:18" x14ac:dyDescent="0.25">
      <c r="A4780" t="s">
        <v>10617</v>
      </c>
      <c r="B4780" s="1">
        <v>45345</v>
      </c>
      <c r="C4780" t="s">
        <v>29</v>
      </c>
      <c r="D4780" t="s">
        <v>10618</v>
      </c>
      <c r="E4780" t="s">
        <v>69</v>
      </c>
      <c r="F4780" t="s">
        <v>70</v>
      </c>
      <c r="G4780" t="s">
        <v>71</v>
      </c>
      <c r="H4780" t="s">
        <v>195</v>
      </c>
      <c r="I4780">
        <v>3</v>
      </c>
      <c r="J4780">
        <v>29336</v>
      </c>
      <c r="K4780">
        <v>88008</v>
      </c>
      <c r="L4780">
        <v>71401</v>
      </c>
      <c r="M4780">
        <v>16607</v>
      </c>
      <c r="N4780">
        <v>0</v>
      </c>
      <c r="O4780">
        <v>16607</v>
      </c>
      <c r="P4780" t="s">
        <v>14</v>
      </c>
      <c r="Q4780" t="s">
        <v>34</v>
      </c>
      <c r="R4780" t="s">
        <v>26</v>
      </c>
    </row>
    <row r="4781" spans="1:18" x14ac:dyDescent="0.25">
      <c r="A4781" t="s">
        <v>10619</v>
      </c>
      <c r="B4781" s="1">
        <v>44597</v>
      </c>
      <c r="C4781" t="s">
        <v>29</v>
      </c>
      <c r="D4781" t="s">
        <v>10620</v>
      </c>
      <c r="E4781" t="s">
        <v>46</v>
      </c>
      <c r="F4781" t="s">
        <v>22</v>
      </c>
      <c r="G4781" t="s">
        <v>32</v>
      </c>
      <c r="H4781" t="s">
        <v>33</v>
      </c>
      <c r="I4781">
        <v>6</v>
      </c>
      <c r="J4781">
        <v>14647</v>
      </c>
      <c r="K4781">
        <v>87882</v>
      </c>
      <c r="L4781">
        <v>71823</v>
      </c>
      <c r="M4781">
        <v>16059</v>
      </c>
      <c r="N4781">
        <v>15</v>
      </c>
      <c r="O4781">
        <v>16044</v>
      </c>
      <c r="P4781" t="s">
        <v>14</v>
      </c>
      <c r="Q4781" t="s">
        <v>25</v>
      </c>
      <c r="R4781" t="s">
        <v>35</v>
      </c>
    </row>
    <row r="4782" spans="1:18" x14ac:dyDescent="0.25">
      <c r="A4782" t="s">
        <v>10621</v>
      </c>
      <c r="B4782" s="1">
        <v>45213</v>
      </c>
      <c r="C4782" t="s">
        <v>61</v>
      </c>
      <c r="D4782" t="s">
        <v>10622</v>
      </c>
      <c r="E4782" t="s">
        <v>53</v>
      </c>
      <c r="F4782" t="s">
        <v>70</v>
      </c>
      <c r="G4782" t="s">
        <v>32</v>
      </c>
      <c r="H4782" t="s">
        <v>77</v>
      </c>
      <c r="I4782">
        <v>7</v>
      </c>
      <c r="J4782">
        <v>13190</v>
      </c>
      <c r="K4782">
        <v>92330</v>
      </c>
      <c r="L4782">
        <v>76870</v>
      </c>
      <c r="M4782">
        <v>15460</v>
      </c>
      <c r="N4782">
        <v>5</v>
      </c>
      <c r="O4782">
        <v>15455</v>
      </c>
      <c r="P4782" t="s">
        <v>14</v>
      </c>
      <c r="Q4782" t="s">
        <v>34</v>
      </c>
      <c r="R4782" t="s">
        <v>35</v>
      </c>
    </row>
    <row r="4783" spans="1:18" x14ac:dyDescent="0.25">
      <c r="A4783" t="s">
        <v>10623</v>
      </c>
      <c r="B4783" s="1">
        <v>44856</v>
      </c>
      <c r="C4783" t="s">
        <v>61</v>
      </c>
      <c r="D4783" t="s">
        <v>10624</v>
      </c>
      <c r="E4783" t="s">
        <v>53</v>
      </c>
      <c r="F4783" t="s">
        <v>63</v>
      </c>
      <c r="G4783" t="s">
        <v>48</v>
      </c>
      <c r="H4783" t="s">
        <v>64</v>
      </c>
      <c r="I4783">
        <v>2</v>
      </c>
      <c r="J4783">
        <v>23346</v>
      </c>
      <c r="K4783">
        <v>46692</v>
      </c>
      <c r="L4783">
        <v>32977</v>
      </c>
      <c r="M4783">
        <v>13715</v>
      </c>
      <c r="N4783">
        <v>5</v>
      </c>
      <c r="O4783">
        <v>13710</v>
      </c>
      <c r="P4783" t="s">
        <v>14</v>
      </c>
      <c r="Q4783" t="s">
        <v>34</v>
      </c>
      <c r="R4783" t="s">
        <v>35</v>
      </c>
    </row>
    <row r="4784" spans="1:18" x14ac:dyDescent="0.25">
      <c r="A4784" t="s">
        <v>10625</v>
      </c>
      <c r="B4784" s="1">
        <v>45221</v>
      </c>
      <c r="C4784" t="s">
        <v>61</v>
      </c>
      <c r="D4784" t="s">
        <v>10626</v>
      </c>
      <c r="E4784" t="s">
        <v>69</v>
      </c>
      <c r="F4784" t="s">
        <v>31</v>
      </c>
      <c r="G4784" t="s">
        <v>32</v>
      </c>
      <c r="H4784" t="s">
        <v>173</v>
      </c>
      <c r="I4784">
        <v>2</v>
      </c>
      <c r="J4784">
        <v>22842</v>
      </c>
      <c r="K4784">
        <v>45684</v>
      </c>
      <c r="L4784">
        <v>31116</v>
      </c>
      <c r="M4784">
        <v>14568</v>
      </c>
      <c r="N4784">
        <v>0</v>
      </c>
      <c r="O4784">
        <v>14568</v>
      </c>
      <c r="P4784" t="s">
        <v>14</v>
      </c>
      <c r="Q4784" t="s">
        <v>35</v>
      </c>
      <c r="R4784" t="s">
        <v>26</v>
      </c>
    </row>
    <row r="4785" spans="1:18" x14ac:dyDescent="0.25">
      <c r="A4785" t="s">
        <v>10627</v>
      </c>
      <c r="B4785" s="1">
        <v>44725</v>
      </c>
      <c r="C4785" t="s">
        <v>19</v>
      </c>
      <c r="D4785" t="s">
        <v>10628</v>
      </c>
      <c r="E4785" t="s">
        <v>21</v>
      </c>
      <c r="F4785" t="s">
        <v>47</v>
      </c>
      <c r="G4785" t="s">
        <v>32</v>
      </c>
      <c r="H4785" t="s">
        <v>118</v>
      </c>
      <c r="I4785">
        <v>5</v>
      </c>
      <c r="J4785">
        <v>16567</v>
      </c>
      <c r="K4785">
        <v>82835</v>
      </c>
      <c r="L4785">
        <v>64394</v>
      </c>
      <c r="M4785">
        <v>18441</v>
      </c>
      <c r="N4785">
        <v>0</v>
      </c>
      <c r="O4785">
        <v>18441</v>
      </c>
      <c r="P4785" t="s">
        <v>14</v>
      </c>
      <c r="Q4785" t="s">
        <v>55</v>
      </c>
      <c r="R4785" t="s">
        <v>35</v>
      </c>
    </row>
    <row r="4786" spans="1:18" x14ac:dyDescent="0.25">
      <c r="A4786" t="s">
        <v>10629</v>
      </c>
      <c r="B4786" s="1">
        <v>45557</v>
      </c>
      <c r="C4786" t="s">
        <v>38</v>
      </c>
      <c r="D4786" t="s">
        <v>10630</v>
      </c>
      <c r="E4786" t="s">
        <v>53</v>
      </c>
      <c r="F4786" t="s">
        <v>22</v>
      </c>
      <c r="G4786" t="s">
        <v>32</v>
      </c>
      <c r="H4786" t="s">
        <v>77</v>
      </c>
      <c r="I4786">
        <v>8</v>
      </c>
      <c r="J4786">
        <v>6688</v>
      </c>
      <c r="K4786">
        <v>53504</v>
      </c>
      <c r="L4786">
        <v>46047</v>
      </c>
      <c r="M4786">
        <v>7457</v>
      </c>
      <c r="N4786">
        <v>5</v>
      </c>
      <c r="O4786">
        <v>7452</v>
      </c>
      <c r="P4786" t="s">
        <v>14</v>
      </c>
      <c r="Q4786" t="s">
        <v>35</v>
      </c>
      <c r="R4786" t="s">
        <v>26</v>
      </c>
    </row>
    <row r="4787" spans="1:18" x14ac:dyDescent="0.25">
      <c r="A4787" t="s">
        <v>10631</v>
      </c>
      <c r="B4787" s="1">
        <v>45346</v>
      </c>
      <c r="C4787" t="s">
        <v>29</v>
      </c>
      <c r="D4787" t="s">
        <v>10632</v>
      </c>
      <c r="E4787" t="s">
        <v>53</v>
      </c>
      <c r="F4787" t="s">
        <v>63</v>
      </c>
      <c r="G4787" t="s">
        <v>23</v>
      </c>
      <c r="H4787" t="s">
        <v>127</v>
      </c>
      <c r="I4787">
        <v>1</v>
      </c>
      <c r="J4787">
        <v>30285</v>
      </c>
      <c r="K4787">
        <v>30285</v>
      </c>
      <c r="L4787">
        <v>19749</v>
      </c>
      <c r="M4787">
        <v>10536</v>
      </c>
      <c r="N4787">
        <v>15</v>
      </c>
      <c r="O4787">
        <v>10521</v>
      </c>
      <c r="P4787" t="s">
        <v>14</v>
      </c>
      <c r="Q4787" t="s">
        <v>55</v>
      </c>
      <c r="R4787" t="s">
        <v>35</v>
      </c>
    </row>
    <row r="4788" spans="1:18" x14ac:dyDescent="0.25">
      <c r="A4788" t="s">
        <v>10633</v>
      </c>
      <c r="B4788" s="1">
        <v>45283</v>
      </c>
      <c r="C4788" t="s">
        <v>44</v>
      </c>
      <c r="D4788" t="s">
        <v>10634</v>
      </c>
      <c r="E4788" t="s">
        <v>69</v>
      </c>
      <c r="F4788" t="s">
        <v>22</v>
      </c>
      <c r="G4788" t="s">
        <v>71</v>
      </c>
      <c r="H4788" t="s">
        <v>81</v>
      </c>
      <c r="I4788">
        <v>9</v>
      </c>
      <c r="J4788">
        <v>27709</v>
      </c>
      <c r="K4788">
        <v>249381</v>
      </c>
      <c r="L4788">
        <v>156175</v>
      </c>
      <c r="M4788">
        <v>93206</v>
      </c>
      <c r="N4788">
        <v>15</v>
      </c>
      <c r="O4788">
        <v>93191</v>
      </c>
      <c r="P4788" t="s">
        <v>14</v>
      </c>
      <c r="Q4788" t="s">
        <v>34</v>
      </c>
      <c r="R4788" t="s">
        <v>26</v>
      </c>
    </row>
    <row r="4789" spans="1:18" x14ac:dyDescent="0.25">
      <c r="A4789" t="s">
        <v>10635</v>
      </c>
      <c r="B4789" s="1">
        <v>45202</v>
      </c>
      <c r="C4789" t="s">
        <v>61</v>
      </c>
      <c r="D4789" t="s">
        <v>10636</v>
      </c>
      <c r="E4789" t="s">
        <v>21</v>
      </c>
      <c r="F4789" t="s">
        <v>114</v>
      </c>
      <c r="G4789" t="s">
        <v>23</v>
      </c>
      <c r="H4789" t="s">
        <v>169</v>
      </c>
      <c r="I4789">
        <v>7</v>
      </c>
      <c r="J4789">
        <v>6465</v>
      </c>
      <c r="K4789">
        <v>45255</v>
      </c>
      <c r="L4789">
        <v>36704</v>
      </c>
      <c r="M4789">
        <v>8551</v>
      </c>
      <c r="N4789">
        <v>0</v>
      </c>
      <c r="O4789">
        <v>8551</v>
      </c>
      <c r="P4789" t="s">
        <v>14</v>
      </c>
      <c r="Q4789" t="s">
        <v>25</v>
      </c>
      <c r="R4789" t="s">
        <v>35</v>
      </c>
    </row>
    <row r="4790" spans="1:18" x14ac:dyDescent="0.25">
      <c r="A4790" t="s">
        <v>10637</v>
      </c>
      <c r="B4790" s="1">
        <v>45248</v>
      </c>
      <c r="C4790" t="s">
        <v>133</v>
      </c>
      <c r="D4790" t="s">
        <v>10639</v>
      </c>
      <c r="E4790" t="s">
        <v>53</v>
      </c>
      <c r="F4790" t="s">
        <v>31</v>
      </c>
      <c r="G4790" t="s">
        <v>23</v>
      </c>
      <c r="H4790" t="s">
        <v>41</v>
      </c>
      <c r="I4790">
        <v>10</v>
      </c>
      <c r="J4790">
        <v>44823</v>
      </c>
      <c r="K4790">
        <v>448230</v>
      </c>
      <c r="L4790">
        <v>317943</v>
      </c>
      <c r="M4790">
        <v>130287</v>
      </c>
      <c r="N4790">
        <v>10</v>
      </c>
      <c r="O4790">
        <v>130277</v>
      </c>
      <c r="P4790" t="s">
        <v>14</v>
      </c>
      <c r="Q4790" t="s">
        <v>55</v>
      </c>
      <c r="R4790" t="s">
        <v>26</v>
      </c>
    </row>
    <row r="4791" spans="1:18" x14ac:dyDescent="0.25">
      <c r="A4791" t="s">
        <v>10640</v>
      </c>
      <c r="B4791" s="1">
        <v>45057</v>
      </c>
      <c r="C4791" t="s">
        <v>140</v>
      </c>
      <c r="D4791" t="s">
        <v>10641</v>
      </c>
      <c r="E4791" t="s">
        <v>46</v>
      </c>
      <c r="F4791" t="s">
        <v>31</v>
      </c>
      <c r="G4791" t="s">
        <v>23</v>
      </c>
      <c r="H4791" t="s">
        <v>169</v>
      </c>
      <c r="I4791">
        <v>2</v>
      </c>
      <c r="J4791">
        <v>30169</v>
      </c>
      <c r="K4791">
        <v>60338</v>
      </c>
      <c r="L4791">
        <v>45854</v>
      </c>
      <c r="M4791">
        <v>14484</v>
      </c>
      <c r="N4791">
        <v>10</v>
      </c>
      <c r="O4791">
        <v>14474</v>
      </c>
      <c r="P4791" t="s">
        <v>14</v>
      </c>
      <c r="Q4791" t="s">
        <v>55</v>
      </c>
      <c r="R4791" t="s">
        <v>35</v>
      </c>
    </row>
    <row r="4792" spans="1:18" x14ac:dyDescent="0.25">
      <c r="A4792" t="s">
        <v>10642</v>
      </c>
      <c r="B4792" s="1">
        <v>45451</v>
      </c>
      <c r="C4792" t="s">
        <v>19</v>
      </c>
      <c r="D4792" t="s">
        <v>10643</v>
      </c>
      <c r="E4792" t="s">
        <v>46</v>
      </c>
      <c r="F4792" t="s">
        <v>70</v>
      </c>
      <c r="G4792" t="s">
        <v>71</v>
      </c>
      <c r="H4792" t="s">
        <v>195</v>
      </c>
      <c r="I4792">
        <v>2</v>
      </c>
      <c r="J4792">
        <v>45978</v>
      </c>
      <c r="K4792">
        <v>91956</v>
      </c>
      <c r="L4792">
        <v>62475</v>
      </c>
      <c r="M4792">
        <v>29481</v>
      </c>
      <c r="N4792">
        <v>0</v>
      </c>
      <c r="O4792">
        <v>29481</v>
      </c>
      <c r="P4792" t="s">
        <v>14</v>
      </c>
      <c r="Q4792" t="s">
        <v>34</v>
      </c>
      <c r="R4792" t="s">
        <v>26</v>
      </c>
    </row>
    <row r="4793" spans="1:18" x14ac:dyDescent="0.25">
      <c r="A4793" t="s">
        <v>10644</v>
      </c>
      <c r="B4793" s="1">
        <v>44604</v>
      </c>
      <c r="C4793" t="s">
        <v>29</v>
      </c>
      <c r="D4793" t="s">
        <v>10645</v>
      </c>
      <c r="E4793" t="s">
        <v>46</v>
      </c>
      <c r="F4793" t="s">
        <v>47</v>
      </c>
      <c r="G4793" t="s">
        <v>23</v>
      </c>
      <c r="H4793" t="s">
        <v>169</v>
      </c>
      <c r="I4793">
        <v>5</v>
      </c>
      <c r="J4793">
        <v>15666</v>
      </c>
      <c r="K4793">
        <v>78330</v>
      </c>
      <c r="L4793">
        <v>48214</v>
      </c>
      <c r="M4793">
        <v>30116</v>
      </c>
      <c r="N4793">
        <v>5</v>
      </c>
      <c r="O4793">
        <v>30111</v>
      </c>
      <c r="P4793" t="s">
        <v>14</v>
      </c>
      <c r="Q4793" t="s">
        <v>34</v>
      </c>
      <c r="R4793" t="s">
        <v>26</v>
      </c>
    </row>
    <row r="4794" spans="1:18" x14ac:dyDescent="0.25">
      <c r="A4794" t="s">
        <v>10646</v>
      </c>
      <c r="B4794" s="1">
        <v>45469</v>
      </c>
      <c r="C4794" t="s">
        <v>19</v>
      </c>
      <c r="D4794" t="s">
        <v>10647</v>
      </c>
      <c r="E4794" t="s">
        <v>21</v>
      </c>
      <c r="F4794" t="s">
        <v>40</v>
      </c>
      <c r="G4794" t="s">
        <v>32</v>
      </c>
      <c r="H4794" t="s">
        <v>118</v>
      </c>
      <c r="I4794">
        <v>9</v>
      </c>
      <c r="J4794">
        <v>44670</v>
      </c>
      <c r="K4794">
        <v>402030</v>
      </c>
      <c r="L4794">
        <v>274368</v>
      </c>
      <c r="M4794">
        <v>127662</v>
      </c>
      <c r="N4794">
        <v>15</v>
      </c>
      <c r="O4794">
        <v>127647</v>
      </c>
      <c r="P4794" t="s">
        <v>14</v>
      </c>
      <c r="Q4794" t="s">
        <v>25</v>
      </c>
      <c r="R4794" t="s">
        <v>26</v>
      </c>
    </row>
    <row r="4795" spans="1:18" x14ac:dyDescent="0.25">
      <c r="A4795" t="s">
        <v>10648</v>
      </c>
      <c r="B4795" s="1">
        <v>44625</v>
      </c>
      <c r="C4795" t="s">
        <v>208</v>
      </c>
      <c r="D4795" t="s">
        <v>10649</v>
      </c>
      <c r="E4795" t="s">
        <v>21</v>
      </c>
      <c r="F4795" t="s">
        <v>47</v>
      </c>
      <c r="G4795" t="s">
        <v>48</v>
      </c>
      <c r="H4795" t="s">
        <v>202</v>
      </c>
      <c r="I4795">
        <v>3</v>
      </c>
      <c r="J4795">
        <v>25358</v>
      </c>
      <c r="K4795">
        <v>76074</v>
      </c>
      <c r="L4795">
        <v>62193</v>
      </c>
      <c r="M4795">
        <v>13881</v>
      </c>
      <c r="N4795">
        <v>5</v>
      </c>
      <c r="O4795">
        <v>13876</v>
      </c>
      <c r="P4795" t="s">
        <v>14</v>
      </c>
      <c r="Q4795" t="s">
        <v>55</v>
      </c>
      <c r="R4795" t="s">
        <v>35</v>
      </c>
    </row>
    <row r="4796" spans="1:18" x14ac:dyDescent="0.25">
      <c r="A4796" t="s">
        <v>10650</v>
      </c>
      <c r="B4796" s="1">
        <v>44931</v>
      </c>
      <c r="C4796" t="s">
        <v>84</v>
      </c>
      <c r="D4796" t="s">
        <v>10651</v>
      </c>
      <c r="E4796" t="s">
        <v>69</v>
      </c>
      <c r="F4796" t="s">
        <v>114</v>
      </c>
      <c r="G4796" t="s">
        <v>71</v>
      </c>
      <c r="H4796" t="s">
        <v>195</v>
      </c>
      <c r="I4796">
        <v>10</v>
      </c>
      <c r="J4796">
        <v>9446</v>
      </c>
      <c r="K4796">
        <v>94460</v>
      </c>
      <c r="L4796">
        <v>80757</v>
      </c>
      <c r="M4796">
        <v>13703</v>
      </c>
      <c r="N4796">
        <v>0</v>
      </c>
      <c r="O4796">
        <v>13703</v>
      </c>
      <c r="P4796" t="s">
        <v>14</v>
      </c>
      <c r="Q4796" t="s">
        <v>55</v>
      </c>
      <c r="R4796" t="s">
        <v>26</v>
      </c>
    </row>
    <row r="4797" spans="1:18" x14ac:dyDescent="0.25">
      <c r="A4797" t="s">
        <v>10652</v>
      </c>
      <c r="B4797" s="1">
        <v>44807</v>
      </c>
      <c r="C4797" t="s">
        <v>38</v>
      </c>
      <c r="D4797" t="s">
        <v>10653</v>
      </c>
      <c r="E4797" t="s">
        <v>21</v>
      </c>
      <c r="F4797" t="s">
        <v>70</v>
      </c>
      <c r="G4797" t="s">
        <v>23</v>
      </c>
      <c r="H4797" t="s">
        <v>169</v>
      </c>
      <c r="I4797">
        <v>9</v>
      </c>
      <c r="J4797">
        <v>12971</v>
      </c>
      <c r="K4797">
        <v>116739</v>
      </c>
      <c r="L4797">
        <v>82866</v>
      </c>
      <c r="M4797">
        <v>33873</v>
      </c>
      <c r="N4797">
        <v>0</v>
      </c>
      <c r="O4797">
        <v>33873</v>
      </c>
      <c r="P4797" t="s">
        <v>14</v>
      </c>
      <c r="Q4797" t="s">
        <v>34</v>
      </c>
      <c r="R4797" t="s">
        <v>26</v>
      </c>
    </row>
    <row r="4798" spans="1:18" x14ac:dyDescent="0.25">
      <c r="A4798" t="s">
        <v>10654</v>
      </c>
      <c r="B4798" s="1">
        <v>45236</v>
      </c>
      <c r="C4798" t="s">
        <v>133</v>
      </c>
      <c r="D4798" t="s">
        <v>10655</v>
      </c>
      <c r="E4798" t="s">
        <v>21</v>
      </c>
      <c r="F4798" t="s">
        <v>40</v>
      </c>
      <c r="G4798" t="s">
        <v>71</v>
      </c>
      <c r="H4798" t="s">
        <v>111</v>
      </c>
      <c r="I4798">
        <v>9</v>
      </c>
      <c r="J4798">
        <v>10299</v>
      </c>
      <c r="K4798">
        <v>92691</v>
      </c>
      <c r="L4798">
        <v>81288</v>
      </c>
      <c r="M4798">
        <v>11403</v>
      </c>
      <c r="N4798">
        <v>15</v>
      </c>
      <c r="O4798">
        <v>11388</v>
      </c>
      <c r="P4798" t="s">
        <v>14</v>
      </c>
      <c r="Q4798" t="s">
        <v>35</v>
      </c>
      <c r="R4798" t="s">
        <v>35</v>
      </c>
    </row>
    <row r="4799" spans="1:18" x14ac:dyDescent="0.25">
      <c r="A4799" t="s">
        <v>10656</v>
      </c>
      <c r="B4799" s="1">
        <v>44994</v>
      </c>
      <c r="C4799" t="s">
        <v>208</v>
      </c>
      <c r="D4799" t="s">
        <v>10657</v>
      </c>
      <c r="E4799" t="s">
        <v>21</v>
      </c>
      <c r="F4799" t="s">
        <v>70</v>
      </c>
      <c r="G4799" t="s">
        <v>48</v>
      </c>
      <c r="H4799" t="s">
        <v>64</v>
      </c>
      <c r="I4799">
        <v>8</v>
      </c>
      <c r="J4799">
        <v>29197</v>
      </c>
      <c r="K4799">
        <v>233576</v>
      </c>
      <c r="L4799">
        <v>142957</v>
      </c>
      <c r="M4799">
        <v>90619</v>
      </c>
      <c r="N4799">
        <v>15</v>
      </c>
      <c r="O4799">
        <v>90604</v>
      </c>
      <c r="P4799" t="s">
        <v>14</v>
      </c>
      <c r="Q4799" t="s">
        <v>35</v>
      </c>
      <c r="R4799" t="s">
        <v>35</v>
      </c>
    </row>
    <row r="4800" spans="1:18" x14ac:dyDescent="0.25">
      <c r="A4800" t="s">
        <v>10658</v>
      </c>
      <c r="B4800" s="1">
        <v>44972</v>
      </c>
      <c r="C4800" t="s">
        <v>29</v>
      </c>
      <c r="D4800" t="s">
        <v>10659</v>
      </c>
      <c r="E4800" t="s">
        <v>53</v>
      </c>
      <c r="F4800" t="s">
        <v>76</v>
      </c>
      <c r="G4800" t="s">
        <v>48</v>
      </c>
      <c r="H4800" t="s">
        <v>64</v>
      </c>
      <c r="I4800">
        <v>7</v>
      </c>
      <c r="J4800">
        <v>43363</v>
      </c>
      <c r="K4800">
        <v>303541</v>
      </c>
      <c r="L4800">
        <v>214345</v>
      </c>
      <c r="M4800">
        <v>89196</v>
      </c>
      <c r="N4800">
        <v>5</v>
      </c>
      <c r="O4800">
        <v>89191</v>
      </c>
      <c r="P4800" t="s">
        <v>14</v>
      </c>
      <c r="Q4800" t="s">
        <v>35</v>
      </c>
      <c r="R4800" t="s">
        <v>35</v>
      </c>
    </row>
    <row r="4801" spans="1:18" x14ac:dyDescent="0.25">
      <c r="A4801" t="s">
        <v>10660</v>
      </c>
      <c r="B4801" s="1">
        <v>45189</v>
      </c>
      <c r="C4801" t="s">
        <v>38</v>
      </c>
      <c r="D4801" t="s">
        <v>10661</v>
      </c>
      <c r="E4801" t="s">
        <v>46</v>
      </c>
      <c r="F4801" t="s">
        <v>114</v>
      </c>
      <c r="G4801" t="s">
        <v>71</v>
      </c>
      <c r="H4801" t="s">
        <v>111</v>
      </c>
      <c r="I4801">
        <v>1</v>
      </c>
      <c r="J4801">
        <v>8559</v>
      </c>
      <c r="K4801">
        <v>8559</v>
      </c>
      <c r="L4801">
        <v>7084</v>
      </c>
      <c r="M4801">
        <v>1475</v>
      </c>
      <c r="N4801">
        <v>10</v>
      </c>
      <c r="O4801">
        <v>1465</v>
      </c>
      <c r="P4801" t="s">
        <v>14</v>
      </c>
      <c r="Q4801" t="s">
        <v>34</v>
      </c>
      <c r="R4801" t="s">
        <v>35</v>
      </c>
    </row>
    <row r="4802" spans="1:18" x14ac:dyDescent="0.25">
      <c r="A4802" t="s">
        <v>10662</v>
      </c>
      <c r="B4802" s="1">
        <v>45284</v>
      </c>
      <c r="C4802" t="s">
        <v>44</v>
      </c>
      <c r="D4802" t="s">
        <v>10663</v>
      </c>
      <c r="E4802" t="s">
        <v>46</v>
      </c>
      <c r="F4802" t="s">
        <v>76</v>
      </c>
      <c r="G4802" t="s">
        <v>71</v>
      </c>
      <c r="H4802" t="s">
        <v>72</v>
      </c>
      <c r="I4802">
        <v>3</v>
      </c>
      <c r="J4802">
        <v>26409</v>
      </c>
      <c r="K4802">
        <v>79227</v>
      </c>
      <c r="L4802">
        <v>54378</v>
      </c>
      <c r="M4802">
        <v>24849</v>
      </c>
      <c r="N4802">
        <v>10</v>
      </c>
      <c r="O4802">
        <v>24839</v>
      </c>
      <c r="P4802" t="s">
        <v>14</v>
      </c>
      <c r="Q4802" t="s">
        <v>34</v>
      </c>
      <c r="R4802" t="s">
        <v>26</v>
      </c>
    </row>
    <row r="4803" spans="1:18" x14ac:dyDescent="0.25">
      <c r="A4803" t="s">
        <v>10664</v>
      </c>
      <c r="B4803" s="1">
        <v>44845</v>
      </c>
      <c r="C4803" t="s">
        <v>61</v>
      </c>
      <c r="D4803" t="s">
        <v>10665</v>
      </c>
      <c r="E4803" t="s">
        <v>46</v>
      </c>
      <c r="F4803" t="s">
        <v>31</v>
      </c>
      <c r="G4803" t="s">
        <v>48</v>
      </c>
      <c r="H4803" t="s">
        <v>64</v>
      </c>
      <c r="I4803">
        <v>3</v>
      </c>
      <c r="J4803">
        <v>49716</v>
      </c>
      <c r="K4803">
        <v>149148</v>
      </c>
      <c r="L4803">
        <v>93564</v>
      </c>
      <c r="M4803">
        <v>55584</v>
      </c>
      <c r="N4803">
        <v>15</v>
      </c>
      <c r="O4803">
        <v>55569</v>
      </c>
      <c r="P4803" t="s">
        <v>14</v>
      </c>
      <c r="Q4803" t="s">
        <v>55</v>
      </c>
      <c r="R4803" t="s">
        <v>35</v>
      </c>
    </row>
    <row r="4804" spans="1:18" x14ac:dyDescent="0.25">
      <c r="A4804" t="s">
        <v>10666</v>
      </c>
      <c r="B4804" s="1">
        <v>45235</v>
      </c>
      <c r="C4804" t="s">
        <v>133</v>
      </c>
      <c r="D4804" t="s">
        <v>10667</v>
      </c>
      <c r="E4804" t="s">
        <v>53</v>
      </c>
      <c r="F4804" t="s">
        <v>63</v>
      </c>
      <c r="G4804" t="s">
        <v>23</v>
      </c>
      <c r="H4804" t="s">
        <v>127</v>
      </c>
      <c r="I4804">
        <v>7</v>
      </c>
      <c r="J4804">
        <v>15634</v>
      </c>
      <c r="K4804">
        <v>109438</v>
      </c>
      <c r="L4804">
        <v>82017</v>
      </c>
      <c r="M4804">
        <v>27421</v>
      </c>
      <c r="N4804">
        <v>5</v>
      </c>
      <c r="O4804">
        <v>27416</v>
      </c>
      <c r="P4804" t="s">
        <v>14</v>
      </c>
      <c r="Q4804" t="s">
        <v>25</v>
      </c>
      <c r="R4804" t="s">
        <v>35</v>
      </c>
    </row>
    <row r="4805" spans="1:18" x14ac:dyDescent="0.25">
      <c r="A4805" t="s">
        <v>10668</v>
      </c>
      <c r="B4805" s="1">
        <v>45162</v>
      </c>
      <c r="C4805" t="s">
        <v>67</v>
      </c>
      <c r="D4805" t="s">
        <v>10669</v>
      </c>
      <c r="E4805" t="s">
        <v>69</v>
      </c>
      <c r="F4805" t="s">
        <v>70</v>
      </c>
      <c r="G4805" t="s">
        <v>32</v>
      </c>
      <c r="H4805" t="s">
        <v>118</v>
      </c>
      <c r="I4805">
        <v>6</v>
      </c>
      <c r="J4805">
        <v>10548</v>
      </c>
      <c r="K4805">
        <v>63288</v>
      </c>
      <c r="L4805">
        <v>51722</v>
      </c>
      <c r="M4805">
        <v>11566</v>
      </c>
      <c r="N4805">
        <v>15</v>
      </c>
      <c r="O4805">
        <v>11551</v>
      </c>
      <c r="P4805" t="s">
        <v>14</v>
      </c>
      <c r="Q4805" t="s">
        <v>35</v>
      </c>
      <c r="R4805" t="s">
        <v>35</v>
      </c>
    </row>
    <row r="4806" spans="1:18" x14ac:dyDescent="0.25">
      <c r="A4806" t="s">
        <v>10670</v>
      </c>
      <c r="B4806" s="1">
        <v>45130</v>
      </c>
      <c r="C4806" t="s">
        <v>97</v>
      </c>
      <c r="D4806" t="s">
        <v>10671</v>
      </c>
      <c r="E4806" t="s">
        <v>69</v>
      </c>
      <c r="F4806" t="s">
        <v>22</v>
      </c>
      <c r="G4806" t="s">
        <v>48</v>
      </c>
      <c r="H4806" t="s">
        <v>54</v>
      </c>
      <c r="I4806">
        <v>8</v>
      </c>
      <c r="J4806">
        <v>23794</v>
      </c>
      <c r="K4806">
        <v>190352</v>
      </c>
      <c r="L4806">
        <v>123001</v>
      </c>
      <c r="M4806">
        <v>67351</v>
      </c>
      <c r="N4806">
        <v>0</v>
      </c>
      <c r="O4806">
        <v>67351</v>
      </c>
      <c r="P4806" t="s">
        <v>14</v>
      </c>
      <c r="Q4806" t="s">
        <v>25</v>
      </c>
      <c r="R4806" t="s">
        <v>35</v>
      </c>
    </row>
    <row r="4807" spans="1:18" x14ac:dyDescent="0.25">
      <c r="A4807" t="s">
        <v>10672</v>
      </c>
      <c r="B4807" s="1">
        <v>45364</v>
      </c>
      <c r="C4807" t="s">
        <v>208</v>
      </c>
      <c r="D4807" t="s">
        <v>10673</v>
      </c>
      <c r="E4807" t="s">
        <v>69</v>
      </c>
      <c r="F4807" t="s">
        <v>31</v>
      </c>
      <c r="G4807" t="s">
        <v>32</v>
      </c>
      <c r="H4807" t="s">
        <v>77</v>
      </c>
      <c r="I4807">
        <v>9</v>
      </c>
      <c r="J4807">
        <v>12310</v>
      </c>
      <c r="K4807">
        <v>110790</v>
      </c>
      <c r="L4807">
        <v>77137</v>
      </c>
      <c r="M4807">
        <v>33653</v>
      </c>
      <c r="N4807">
        <v>0</v>
      </c>
      <c r="O4807">
        <v>33653</v>
      </c>
      <c r="P4807" t="s">
        <v>14</v>
      </c>
      <c r="Q4807" t="s">
        <v>55</v>
      </c>
      <c r="R4807" t="s">
        <v>35</v>
      </c>
    </row>
    <row r="4808" spans="1:18" x14ac:dyDescent="0.25">
      <c r="A4808" t="s">
        <v>10674</v>
      </c>
      <c r="B4808" s="1">
        <v>45419</v>
      </c>
      <c r="C4808" t="s">
        <v>140</v>
      </c>
      <c r="D4808" t="s">
        <v>10675</v>
      </c>
      <c r="E4808" t="s">
        <v>53</v>
      </c>
      <c r="F4808" t="s">
        <v>31</v>
      </c>
      <c r="G4808" t="s">
        <v>32</v>
      </c>
      <c r="H4808" t="s">
        <v>33</v>
      </c>
      <c r="I4808">
        <v>10</v>
      </c>
      <c r="J4808">
        <v>48342</v>
      </c>
      <c r="K4808">
        <v>483420</v>
      </c>
      <c r="L4808">
        <v>308472</v>
      </c>
      <c r="M4808">
        <v>174948</v>
      </c>
      <c r="N4808">
        <v>0</v>
      </c>
      <c r="O4808">
        <v>174948</v>
      </c>
      <c r="P4808" t="s">
        <v>14</v>
      </c>
      <c r="Q4808" t="s">
        <v>55</v>
      </c>
      <c r="R4808" t="s">
        <v>35</v>
      </c>
    </row>
    <row r="4809" spans="1:18" x14ac:dyDescent="0.25">
      <c r="A4809" t="s">
        <v>10676</v>
      </c>
      <c r="B4809" s="1">
        <v>45432</v>
      </c>
      <c r="C4809" t="s">
        <v>140</v>
      </c>
      <c r="D4809" t="s">
        <v>10677</v>
      </c>
      <c r="E4809" t="s">
        <v>21</v>
      </c>
      <c r="F4809" t="s">
        <v>40</v>
      </c>
      <c r="G4809" t="s">
        <v>48</v>
      </c>
      <c r="H4809" t="s">
        <v>54</v>
      </c>
      <c r="I4809">
        <v>3</v>
      </c>
      <c r="J4809">
        <v>43821</v>
      </c>
      <c r="K4809">
        <v>131463</v>
      </c>
      <c r="L4809">
        <v>98446</v>
      </c>
      <c r="M4809">
        <v>33017</v>
      </c>
      <c r="N4809">
        <v>10</v>
      </c>
      <c r="O4809">
        <v>33007</v>
      </c>
      <c r="P4809" t="s">
        <v>14</v>
      </c>
      <c r="Q4809" t="s">
        <v>34</v>
      </c>
      <c r="R4809" t="s">
        <v>26</v>
      </c>
    </row>
    <row r="4810" spans="1:18" x14ac:dyDescent="0.25">
      <c r="A4810" t="s">
        <v>10678</v>
      </c>
      <c r="B4810" s="1">
        <v>44765</v>
      </c>
      <c r="C4810" t="s">
        <v>97</v>
      </c>
      <c r="D4810" t="s">
        <v>10679</v>
      </c>
      <c r="E4810" t="s">
        <v>21</v>
      </c>
      <c r="F4810" t="s">
        <v>31</v>
      </c>
      <c r="G4810" t="s">
        <v>48</v>
      </c>
      <c r="H4810" t="s">
        <v>64</v>
      </c>
      <c r="I4810">
        <v>8</v>
      </c>
      <c r="J4810">
        <v>14187</v>
      </c>
      <c r="K4810">
        <v>113496</v>
      </c>
      <c r="L4810">
        <v>68262</v>
      </c>
      <c r="M4810">
        <v>45234</v>
      </c>
      <c r="N4810">
        <v>10</v>
      </c>
      <c r="O4810">
        <v>45224</v>
      </c>
      <c r="P4810" t="s">
        <v>14</v>
      </c>
      <c r="Q4810" t="s">
        <v>25</v>
      </c>
      <c r="R4810" t="s">
        <v>35</v>
      </c>
    </row>
    <row r="4811" spans="1:18" x14ac:dyDescent="0.25">
      <c r="A4811" t="s">
        <v>10680</v>
      </c>
      <c r="B4811" s="1">
        <v>44577</v>
      </c>
      <c r="C4811" t="s">
        <v>84</v>
      </c>
      <c r="D4811" t="s">
        <v>10681</v>
      </c>
      <c r="E4811" t="s">
        <v>21</v>
      </c>
      <c r="F4811" t="s">
        <v>76</v>
      </c>
      <c r="G4811" t="s">
        <v>23</v>
      </c>
      <c r="H4811" t="s">
        <v>24</v>
      </c>
      <c r="I4811">
        <v>9</v>
      </c>
      <c r="J4811">
        <v>23851</v>
      </c>
      <c r="K4811">
        <v>214659</v>
      </c>
      <c r="L4811">
        <v>174983</v>
      </c>
      <c r="M4811">
        <v>39676</v>
      </c>
      <c r="N4811">
        <v>10</v>
      </c>
      <c r="O4811">
        <v>39666</v>
      </c>
      <c r="P4811" t="s">
        <v>14</v>
      </c>
      <c r="Q4811" t="s">
        <v>35</v>
      </c>
      <c r="R4811" t="s">
        <v>35</v>
      </c>
    </row>
    <row r="4812" spans="1:18" x14ac:dyDescent="0.25">
      <c r="A4812" t="s">
        <v>10682</v>
      </c>
      <c r="B4812" s="1">
        <v>44827</v>
      </c>
      <c r="C4812" t="s">
        <v>38</v>
      </c>
      <c r="D4812" t="s">
        <v>10683</v>
      </c>
      <c r="E4812" t="s">
        <v>53</v>
      </c>
      <c r="F4812" t="s">
        <v>31</v>
      </c>
      <c r="G4812" t="s">
        <v>71</v>
      </c>
      <c r="H4812" t="s">
        <v>72</v>
      </c>
      <c r="I4812">
        <v>7</v>
      </c>
      <c r="J4812">
        <v>17719</v>
      </c>
      <c r="K4812">
        <v>124033</v>
      </c>
      <c r="L4812">
        <v>96824</v>
      </c>
      <c r="M4812">
        <v>27209</v>
      </c>
      <c r="N4812">
        <v>10</v>
      </c>
      <c r="O4812">
        <v>27199</v>
      </c>
      <c r="P4812" t="s">
        <v>14</v>
      </c>
      <c r="Q4812" t="s">
        <v>55</v>
      </c>
      <c r="R4812" t="s">
        <v>35</v>
      </c>
    </row>
    <row r="4813" spans="1:18" x14ac:dyDescent="0.25">
      <c r="A4813" t="s">
        <v>10684</v>
      </c>
      <c r="B4813" s="1">
        <v>44653</v>
      </c>
      <c r="C4813" t="s">
        <v>227</v>
      </c>
      <c r="D4813" t="s">
        <v>10685</v>
      </c>
      <c r="E4813" t="s">
        <v>21</v>
      </c>
      <c r="F4813" t="s">
        <v>31</v>
      </c>
      <c r="G4813" t="s">
        <v>23</v>
      </c>
      <c r="H4813" t="s">
        <v>127</v>
      </c>
      <c r="I4813">
        <v>4</v>
      </c>
      <c r="J4813">
        <v>44709</v>
      </c>
      <c r="K4813">
        <v>178836</v>
      </c>
      <c r="L4813">
        <v>126574</v>
      </c>
      <c r="M4813">
        <v>52262</v>
      </c>
      <c r="N4813">
        <v>0</v>
      </c>
      <c r="O4813">
        <v>52262</v>
      </c>
      <c r="P4813" t="s">
        <v>14</v>
      </c>
      <c r="Q4813" t="s">
        <v>34</v>
      </c>
      <c r="R4813" t="s">
        <v>26</v>
      </c>
    </row>
    <row r="4814" spans="1:18" x14ac:dyDescent="0.25">
      <c r="A4814" t="s">
        <v>10686</v>
      </c>
      <c r="B4814" s="1">
        <v>44901</v>
      </c>
      <c r="C4814" t="s">
        <v>44</v>
      </c>
      <c r="D4814" t="s">
        <v>10687</v>
      </c>
      <c r="E4814" t="s">
        <v>46</v>
      </c>
      <c r="F4814" t="s">
        <v>76</v>
      </c>
      <c r="G4814" t="s">
        <v>32</v>
      </c>
      <c r="H4814" t="s">
        <v>77</v>
      </c>
      <c r="I4814">
        <v>10</v>
      </c>
      <c r="J4814">
        <v>20316</v>
      </c>
      <c r="K4814">
        <v>203160</v>
      </c>
      <c r="L4814">
        <v>144928</v>
      </c>
      <c r="M4814">
        <v>58232</v>
      </c>
      <c r="N4814">
        <v>5</v>
      </c>
      <c r="O4814">
        <v>58227</v>
      </c>
      <c r="P4814" t="s">
        <v>14</v>
      </c>
      <c r="Q4814" t="s">
        <v>35</v>
      </c>
      <c r="R4814" t="s">
        <v>35</v>
      </c>
    </row>
    <row r="4815" spans="1:18" x14ac:dyDescent="0.25">
      <c r="A4815" t="s">
        <v>10688</v>
      </c>
      <c r="B4815" s="1">
        <v>44846</v>
      </c>
      <c r="C4815" t="s">
        <v>61</v>
      </c>
      <c r="D4815" t="s">
        <v>10689</v>
      </c>
      <c r="E4815" t="s">
        <v>46</v>
      </c>
      <c r="F4815" t="s">
        <v>40</v>
      </c>
      <c r="G4815" t="s">
        <v>23</v>
      </c>
      <c r="H4815" t="s">
        <v>127</v>
      </c>
      <c r="I4815">
        <v>7</v>
      </c>
      <c r="J4815">
        <v>9993</v>
      </c>
      <c r="K4815">
        <v>69951</v>
      </c>
      <c r="L4815">
        <v>53301</v>
      </c>
      <c r="M4815">
        <v>16650</v>
      </c>
      <c r="N4815">
        <v>5</v>
      </c>
      <c r="O4815">
        <v>16645</v>
      </c>
      <c r="P4815" t="s">
        <v>14</v>
      </c>
      <c r="Q4815" t="s">
        <v>55</v>
      </c>
      <c r="R4815" t="s">
        <v>35</v>
      </c>
    </row>
    <row r="4816" spans="1:18" x14ac:dyDescent="0.25">
      <c r="A4816" t="s">
        <v>10690</v>
      </c>
      <c r="B4816" s="1">
        <v>45127</v>
      </c>
      <c r="C4816" t="s">
        <v>97</v>
      </c>
      <c r="D4816" t="s">
        <v>10691</v>
      </c>
      <c r="E4816" t="s">
        <v>46</v>
      </c>
      <c r="F4816" t="s">
        <v>114</v>
      </c>
      <c r="G4816" t="s">
        <v>23</v>
      </c>
      <c r="H4816" t="s">
        <v>127</v>
      </c>
      <c r="I4816">
        <v>2</v>
      </c>
      <c r="J4816">
        <v>29102</v>
      </c>
      <c r="K4816">
        <v>58204</v>
      </c>
      <c r="L4816">
        <v>39646</v>
      </c>
      <c r="M4816">
        <v>18558</v>
      </c>
      <c r="N4816">
        <v>0</v>
      </c>
      <c r="O4816">
        <v>18558</v>
      </c>
      <c r="P4816" t="s">
        <v>14</v>
      </c>
      <c r="Q4816" t="s">
        <v>25</v>
      </c>
      <c r="R4816" t="s">
        <v>26</v>
      </c>
    </row>
    <row r="4817" spans="1:18" x14ac:dyDescent="0.25">
      <c r="A4817" t="s">
        <v>10692</v>
      </c>
      <c r="B4817" s="1">
        <v>45503</v>
      </c>
      <c r="C4817" t="s">
        <v>97</v>
      </c>
      <c r="D4817" t="s">
        <v>10693</v>
      </c>
      <c r="E4817" t="s">
        <v>46</v>
      </c>
      <c r="F4817" t="s">
        <v>76</v>
      </c>
      <c r="G4817" t="s">
        <v>71</v>
      </c>
      <c r="H4817" t="s">
        <v>111</v>
      </c>
      <c r="I4817">
        <v>5</v>
      </c>
      <c r="J4817">
        <v>18812</v>
      </c>
      <c r="K4817">
        <v>94060</v>
      </c>
      <c r="L4817">
        <v>83037</v>
      </c>
      <c r="M4817">
        <v>11023</v>
      </c>
      <c r="N4817">
        <v>10</v>
      </c>
      <c r="O4817">
        <v>11013</v>
      </c>
      <c r="P4817" t="s">
        <v>14</v>
      </c>
      <c r="Q4817" t="s">
        <v>34</v>
      </c>
      <c r="R4817" t="s">
        <v>26</v>
      </c>
    </row>
    <row r="4818" spans="1:18" x14ac:dyDescent="0.25">
      <c r="A4818" t="s">
        <v>10694</v>
      </c>
      <c r="B4818" s="1">
        <v>44983</v>
      </c>
      <c r="C4818" t="s">
        <v>29</v>
      </c>
      <c r="D4818" t="s">
        <v>10695</v>
      </c>
      <c r="E4818" t="s">
        <v>46</v>
      </c>
      <c r="F4818" t="s">
        <v>47</v>
      </c>
      <c r="G4818" t="s">
        <v>23</v>
      </c>
      <c r="H4818" t="s">
        <v>169</v>
      </c>
      <c r="I4818">
        <v>1</v>
      </c>
      <c r="J4818">
        <v>27126</v>
      </c>
      <c r="K4818">
        <v>27126</v>
      </c>
      <c r="L4818">
        <v>24283</v>
      </c>
      <c r="M4818">
        <v>2843</v>
      </c>
      <c r="N4818">
        <v>10</v>
      </c>
      <c r="O4818">
        <v>2833</v>
      </c>
      <c r="P4818" t="s">
        <v>14</v>
      </c>
      <c r="Q4818" t="s">
        <v>25</v>
      </c>
      <c r="R4818" t="s">
        <v>35</v>
      </c>
    </row>
    <row r="4819" spans="1:18" x14ac:dyDescent="0.25">
      <c r="A4819" t="s">
        <v>10696</v>
      </c>
      <c r="B4819" s="1">
        <v>44603</v>
      </c>
      <c r="C4819" t="s">
        <v>29</v>
      </c>
      <c r="D4819" t="s">
        <v>10697</v>
      </c>
      <c r="E4819" t="s">
        <v>53</v>
      </c>
      <c r="F4819" t="s">
        <v>22</v>
      </c>
      <c r="G4819" t="s">
        <v>48</v>
      </c>
      <c r="H4819" t="s">
        <v>54</v>
      </c>
      <c r="I4819">
        <v>4</v>
      </c>
      <c r="J4819">
        <v>25075</v>
      </c>
      <c r="K4819">
        <v>100300</v>
      </c>
      <c r="L4819">
        <v>70126</v>
      </c>
      <c r="M4819">
        <v>30174</v>
      </c>
      <c r="N4819">
        <v>5</v>
      </c>
      <c r="O4819">
        <v>30169</v>
      </c>
      <c r="P4819" t="s">
        <v>14</v>
      </c>
      <c r="Q4819" t="s">
        <v>35</v>
      </c>
      <c r="R4819" t="s">
        <v>26</v>
      </c>
    </row>
    <row r="4820" spans="1:18" x14ac:dyDescent="0.25">
      <c r="A4820" t="s">
        <v>10698</v>
      </c>
      <c r="B4820" s="1">
        <v>44935</v>
      </c>
      <c r="C4820" t="s">
        <v>84</v>
      </c>
      <c r="D4820" t="s">
        <v>10699</v>
      </c>
      <c r="E4820" t="s">
        <v>46</v>
      </c>
      <c r="F4820" t="s">
        <v>70</v>
      </c>
      <c r="G4820" t="s">
        <v>48</v>
      </c>
      <c r="H4820" t="s">
        <v>54</v>
      </c>
      <c r="I4820">
        <v>2</v>
      </c>
      <c r="J4820">
        <v>17565</v>
      </c>
      <c r="K4820">
        <v>35130</v>
      </c>
      <c r="L4820">
        <v>27022</v>
      </c>
      <c r="M4820">
        <v>8108</v>
      </c>
      <c r="N4820">
        <v>10</v>
      </c>
      <c r="O4820">
        <v>8098</v>
      </c>
      <c r="P4820" t="s">
        <v>14</v>
      </c>
      <c r="Q4820" t="s">
        <v>55</v>
      </c>
      <c r="R4820" t="s">
        <v>35</v>
      </c>
    </row>
    <row r="4821" spans="1:18" x14ac:dyDescent="0.25">
      <c r="A4821" t="s">
        <v>10700</v>
      </c>
      <c r="B4821" s="1">
        <v>45161</v>
      </c>
      <c r="C4821" t="s">
        <v>67</v>
      </c>
      <c r="D4821" t="s">
        <v>10701</v>
      </c>
      <c r="E4821" t="s">
        <v>69</v>
      </c>
      <c r="F4821" t="s">
        <v>40</v>
      </c>
      <c r="G4821" t="s">
        <v>23</v>
      </c>
      <c r="H4821" t="s">
        <v>24</v>
      </c>
      <c r="I4821">
        <v>7</v>
      </c>
      <c r="J4821">
        <v>6072</v>
      </c>
      <c r="K4821">
        <v>42504</v>
      </c>
      <c r="L4821">
        <v>26313</v>
      </c>
      <c r="M4821">
        <v>16191</v>
      </c>
      <c r="N4821">
        <v>15</v>
      </c>
      <c r="O4821">
        <v>16176</v>
      </c>
      <c r="P4821" t="s">
        <v>14</v>
      </c>
      <c r="Q4821" t="s">
        <v>35</v>
      </c>
      <c r="R4821" t="s">
        <v>26</v>
      </c>
    </row>
    <row r="4822" spans="1:18" x14ac:dyDescent="0.25">
      <c r="A4822" t="s">
        <v>10702</v>
      </c>
      <c r="B4822" s="1">
        <v>45064</v>
      </c>
      <c r="C4822" t="s">
        <v>140</v>
      </c>
      <c r="D4822" t="s">
        <v>10703</v>
      </c>
      <c r="E4822" t="s">
        <v>69</v>
      </c>
      <c r="F4822" t="s">
        <v>114</v>
      </c>
      <c r="G4822" t="s">
        <v>48</v>
      </c>
      <c r="H4822" t="s">
        <v>49</v>
      </c>
      <c r="I4822">
        <v>10</v>
      </c>
      <c r="J4822">
        <v>36014</v>
      </c>
      <c r="K4822">
        <v>360140</v>
      </c>
      <c r="L4822">
        <v>243117</v>
      </c>
      <c r="M4822">
        <v>117023</v>
      </c>
      <c r="N4822">
        <v>10</v>
      </c>
      <c r="O4822">
        <v>117013</v>
      </c>
      <c r="P4822" t="s">
        <v>14</v>
      </c>
      <c r="Q4822" t="s">
        <v>34</v>
      </c>
      <c r="R4822" t="s">
        <v>26</v>
      </c>
    </row>
    <row r="4823" spans="1:18" x14ac:dyDescent="0.25">
      <c r="A4823" t="s">
        <v>10704</v>
      </c>
      <c r="B4823" s="1">
        <v>45007</v>
      </c>
      <c r="C4823" t="s">
        <v>208</v>
      </c>
      <c r="D4823" t="s">
        <v>10705</v>
      </c>
      <c r="E4823" t="s">
        <v>46</v>
      </c>
      <c r="F4823" t="s">
        <v>22</v>
      </c>
      <c r="G4823" t="s">
        <v>71</v>
      </c>
      <c r="H4823" t="s">
        <v>72</v>
      </c>
      <c r="I4823">
        <v>5</v>
      </c>
      <c r="J4823">
        <v>17346</v>
      </c>
      <c r="K4823">
        <v>86730</v>
      </c>
      <c r="L4823">
        <v>65554</v>
      </c>
      <c r="M4823">
        <v>21176</v>
      </c>
      <c r="N4823">
        <v>10</v>
      </c>
      <c r="O4823">
        <v>21166</v>
      </c>
      <c r="P4823" t="s">
        <v>14</v>
      </c>
      <c r="Q4823" t="s">
        <v>35</v>
      </c>
      <c r="R4823" t="s">
        <v>35</v>
      </c>
    </row>
    <row r="4824" spans="1:18" x14ac:dyDescent="0.25">
      <c r="A4824" t="s">
        <v>10706</v>
      </c>
      <c r="B4824" s="1">
        <v>44613</v>
      </c>
      <c r="C4824" t="s">
        <v>29</v>
      </c>
      <c r="D4824" t="s">
        <v>10707</v>
      </c>
      <c r="E4824" t="s">
        <v>53</v>
      </c>
      <c r="F4824" t="s">
        <v>63</v>
      </c>
      <c r="G4824" t="s">
        <v>48</v>
      </c>
      <c r="H4824" t="s">
        <v>49</v>
      </c>
      <c r="I4824">
        <v>9</v>
      </c>
      <c r="J4824">
        <v>26684</v>
      </c>
      <c r="K4824">
        <v>240156</v>
      </c>
      <c r="L4824">
        <v>167434</v>
      </c>
      <c r="M4824">
        <v>72722</v>
      </c>
      <c r="N4824">
        <v>5</v>
      </c>
      <c r="O4824">
        <v>72717</v>
      </c>
      <c r="P4824" t="s">
        <v>14</v>
      </c>
      <c r="Q4824" t="s">
        <v>34</v>
      </c>
      <c r="R4824" t="s">
        <v>26</v>
      </c>
    </row>
    <row r="4825" spans="1:18" x14ac:dyDescent="0.25">
      <c r="A4825" t="s">
        <v>10708</v>
      </c>
      <c r="B4825" s="1">
        <v>45084</v>
      </c>
      <c r="C4825" t="s">
        <v>19</v>
      </c>
      <c r="D4825" t="s">
        <v>10709</v>
      </c>
      <c r="E4825" t="s">
        <v>53</v>
      </c>
      <c r="F4825" t="s">
        <v>40</v>
      </c>
      <c r="G4825" t="s">
        <v>32</v>
      </c>
      <c r="H4825" t="s">
        <v>77</v>
      </c>
      <c r="I4825">
        <v>7</v>
      </c>
      <c r="J4825">
        <v>32515</v>
      </c>
      <c r="K4825">
        <v>227605</v>
      </c>
      <c r="L4825">
        <v>154165</v>
      </c>
      <c r="M4825">
        <v>73440</v>
      </c>
      <c r="N4825">
        <v>15</v>
      </c>
      <c r="O4825">
        <v>73425</v>
      </c>
      <c r="P4825" t="s">
        <v>14</v>
      </c>
      <c r="Q4825" t="s">
        <v>55</v>
      </c>
      <c r="R4825" t="s">
        <v>35</v>
      </c>
    </row>
    <row r="4826" spans="1:18" x14ac:dyDescent="0.25">
      <c r="A4826" t="s">
        <v>10710</v>
      </c>
      <c r="B4826" s="1">
        <v>44856</v>
      </c>
      <c r="C4826" t="s">
        <v>61</v>
      </c>
      <c r="D4826" t="s">
        <v>10711</v>
      </c>
      <c r="E4826" t="s">
        <v>46</v>
      </c>
      <c r="F4826" t="s">
        <v>22</v>
      </c>
      <c r="G4826" t="s">
        <v>48</v>
      </c>
      <c r="H4826" t="s">
        <v>202</v>
      </c>
      <c r="I4826">
        <v>6</v>
      </c>
      <c r="J4826">
        <v>30703</v>
      </c>
      <c r="K4826">
        <v>184218</v>
      </c>
      <c r="L4826">
        <v>130858</v>
      </c>
      <c r="M4826">
        <v>53360</v>
      </c>
      <c r="N4826">
        <v>5</v>
      </c>
      <c r="O4826">
        <v>53355</v>
      </c>
      <c r="P4826" t="s">
        <v>14</v>
      </c>
      <c r="Q4826" t="s">
        <v>55</v>
      </c>
      <c r="R4826" t="s">
        <v>35</v>
      </c>
    </row>
    <row r="4827" spans="1:18" x14ac:dyDescent="0.25">
      <c r="A4827" t="s">
        <v>10712</v>
      </c>
      <c r="B4827" s="1">
        <v>44913</v>
      </c>
      <c r="C4827" t="s">
        <v>44</v>
      </c>
      <c r="D4827" t="s">
        <v>10713</v>
      </c>
      <c r="E4827" t="s">
        <v>46</v>
      </c>
      <c r="F4827" t="s">
        <v>70</v>
      </c>
      <c r="G4827" t="s">
        <v>48</v>
      </c>
      <c r="H4827" t="s">
        <v>64</v>
      </c>
      <c r="I4827">
        <v>9</v>
      </c>
      <c r="J4827">
        <v>36106</v>
      </c>
      <c r="K4827">
        <v>324954</v>
      </c>
      <c r="L4827">
        <v>205653</v>
      </c>
      <c r="M4827">
        <v>119301</v>
      </c>
      <c r="N4827">
        <v>0</v>
      </c>
      <c r="O4827">
        <v>119301</v>
      </c>
      <c r="P4827" t="s">
        <v>14</v>
      </c>
      <c r="Q4827" t="s">
        <v>55</v>
      </c>
      <c r="R4827" t="s">
        <v>35</v>
      </c>
    </row>
    <row r="4828" spans="1:18" x14ac:dyDescent="0.25">
      <c r="A4828" t="s">
        <v>10714</v>
      </c>
      <c r="B4828" s="1">
        <v>45242</v>
      </c>
      <c r="C4828" t="s">
        <v>133</v>
      </c>
      <c r="D4828" t="s">
        <v>10715</v>
      </c>
      <c r="E4828" t="s">
        <v>69</v>
      </c>
      <c r="F4828" t="s">
        <v>63</v>
      </c>
      <c r="G4828" t="s">
        <v>32</v>
      </c>
      <c r="H4828" t="s">
        <v>33</v>
      </c>
      <c r="I4828">
        <v>9</v>
      </c>
      <c r="J4828">
        <v>43560</v>
      </c>
      <c r="K4828">
        <v>392040</v>
      </c>
      <c r="L4828">
        <v>244787</v>
      </c>
      <c r="M4828">
        <v>147253</v>
      </c>
      <c r="N4828">
        <v>15</v>
      </c>
      <c r="O4828">
        <v>147238</v>
      </c>
      <c r="P4828" t="s">
        <v>14</v>
      </c>
      <c r="Q4828" t="s">
        <v>35</v>
      </c>
      <c r="R4828" t="s">
        <v>26</v>
      </c>
    </row>
    <row r="4829" spans="1:18" x14ac:dyDescent="0.25">
      <c r="A4829" t="s">
        <v>10716</v>
      </c>
      <c r="B4829" s="1">
        <v>45102</v>
      </c>
      <c r="C4829" t="s">
        <v>19</v>
      </c>
      <c r="D4829" t="s">
        <v>10717</v>
      </c>
      <c r="E4829" t="s">
        <v>53</v>
      </c>
      <c r="F4829" t="s">
        <v>40</v>
      </c>
      <c r="G4829" t="s">
        <v>23</v>
      </c>
      <c r="H4829" t="s">
        <v>169</v>
      </c>
      <c r="I4829">
        <v>6</v>
      </c>
      <c r="J4829">
        <v>5177</v>
      </c>
      <c r="K4829">
        <v>31062</v>
      </c>
      <c r="L4829">
        <v>21613</v>
      </c>
      <c r="M4829">
        <v>9449</v>
      </c>
      <c r="N4829">
        <v>0</v>
      </c>
      <c r="O4829">
        <v>9449</v>
      </c>
      <c r="P4829" t="s">
        <v>14</v>
      </c>
      <c r="Q4829" t="s">
        <v>25</v>
      </c>
      <c r="R4829" t="s">
        <v>35</v>
      </c>
    </row>
    <row r="4830" spans="1:18" x14ac:dyDescent="0.25">
      <c r="A4830" t="s">
        <v>10718</v>
      </c>
      <c r="B4830" s="1">
        <v>45124</v>
      </c>
      <c r="C4830" t="s">
        <v>97</v>
      </c>
      <c r="D4830" t="s">
        <v>10719</v>
      </c>
      <c r="E4830" t="s">
        <v>53</v>
      </c>
      <c r="F4830" t="s">
        <v>76</v>
      </c>
      <c r="G4830" t="s">
        <v>71</v>
      </c>
      <c r="H4830" t="s">
        <v>72</v>
      </c>
      <c r="I4830">
        <v>9</v>
      </c>
      <c r="J4830">
        <v>34347</v>
      </c>
      <c r="K4830">
        <v>309123</v>
      </c>
      <c r="L4830">
        <v>218518</v>
      </c>
      <c r="M4830">
        <v>90605</v>
      </c>
      <c r="N4830">
        <v>10</v>
      </c>
      <c r="O4830">
        <v>90595</v>
      </c>
      <c r="P4830" t="s">
        <v>14</v>
      </c>
      <c r="Q4830" t="s">
        <v>25</v>
      </c>
      <c r="R4830" t="s">
        <v>35</v>
      </c>
    </row>
    <row r="4831" spans="1:18" x14ac:dyDescent="0.25">
      <c r="A4831" t="s">
        <v>10720</v>
      </c>
      <c r="B4831" s="1">
        <v>44661</v>
      </c>
      <c r="C4831" t="s">
        <v>227</v>
      </c>
      <c r="D4831" t="s">
        <v>10721</v>
      </c>
      <c r="E4831" t="s">
        <v>21</v>
      </c>
      <c r="F4831" t="s">
        <v>76</v>
      </c>
      <c r="G4831" t="s">
        <v>23</v>
      </c>
      <c r="H4831" t="s">
        <v>127</v>
      </c>
      <c r="I4831">
        <v>2</v>
      </c>
      <c r="J4831">
        <v>32791</v>
      </c>
      <c r="K4831">
        <v>65582</v>
      </c>
      <c r="L4831">
        <v>39774</v>
      </c>
      <c r="M4831">
        <v>25808</v>
      </c>
      <c r="N4831">
        <v>10</v>
      </c>
      <c r="O4831">
        <v>25798</v>
      </c>
      <c r="P4831" t="s">
        <v>14</v>
      </c>
      <c r="Q4831" t="s">
        <v>35</v>
      </c>
      <c r="R4831" t="s">
        <v>35</v>
      </c>
    </row>
    <row r="4832" spans="1:18" x14ac:dyDescent="0.25">
      <c r="A4832" t="s">
        <v>10722</v>
      </c>
      <c r="B4832" s="1">
        <v>45088</v>
      </c>
      <c r="C4832" t="s">
        <v>19</v>
      </c>
      <c r="D4832" t="s">
        <v>10723</v>
      </c>
      <c r="E4832" t="s">
        <v>53</v>
      </c>
      <c r="F4832" t="s">
        <v>40</v>
      </c>
      <c r="G4832" t="s">
        <v>23</v>
      </c>
      <c r="H4832" t="s">
        <v>24</v>
      </c>
      <c r="I4832">
        <v>8</v>
      </c>
      <c r="J4832">
        <v>36540</v>
      </c>
      <c r="K4832">
        <v>292320</v>
      </c>
      <c r="L4832">
        <v>181915</v>
      </c>
      <c r="M4832">
        <v>110405</v>
      </c>
      <c r="N4832">
        <v>5</v>
      </c>
      <c r="O4832">
        <v>110400</v>
      </c>
      <c r="P4832" t="s">
        <v>14</v>
      </c>
      <c r="Q4832" t="s">
        <v>55</v>
      </c>
      <c r="R4832" t="s">
        <v>35</v>
      </c>
    </row>
    <row r="4833" spans="1:18" x14ac:dyDescent="0.25">
      <c r="A4833" t="s">
        <v>10724</v>
      </c>
      <c r="B4833" s="1">
        <v>45476</v>
      </c>
      <c r="C4833" t="s">
        <v>97</v>
      </c>
      <c r="D4833" t="s">
        <v>10725</v>
      </c>
      <c r="E4833" t="s">
        <v>46</v>
      </c>
      <c r="F4833" t="s">
        <v>40</v>
      </c>
      <c r="G4833" t="s">
        <v>23</v>
      </c>
      <c r="H4833" t="s">
        <v>41</v>
      </c>
      <c r="I4833">
        <v>1</v>
      </c>
      <c r="J4833">
        <v>34619</v>
      </c>
      <c r="K4833">
        <v>34619</v>
      </c>
      <c r="L4833">
        <v>21384</v>
      </c>
      <c r="M4833">
        <v>13235</v>
      </c>
      <c r="N4833">
        <v>0</v>
      </c>
      <c r="O4833">
        <v>13235</v>
      </c>
      <c r="P4833" t="s">
        <v>14</v>
      </c>
      <c r="Q4833" t="s">
        <v>25</v>
      </c>
      <c r="R4833" t="s">
        <v>26</v>
      </c>
    </row>
    <row r="4834" spans="1:18" x14ac:dyDescent="0.25">
      <c r="A4834" t="s">
        <v>10726</v>
      </c>
      <c r="B4834" s="1">
        <v>44933</v>
      </c>
      <c r="C4834" t="s">
        <v>84</v>
      </c>
      <c r="D4834" t="s">
        <v>10727</v>
      </c>
      <c r="E4834" t="s">
        <v>53</v>
      </c>
      <c r="F4834" t="s">
        <v>31</v>
      </c>
      <c r="G4834" t="s">
        <v>23</v>
      </c>
      <c r="H4834" t="s">
        <v>169</v>
      </c>
      <c r="I4834">
        <v>6</v>
      </c>
      <c r="J4834">
        <v>20809</v>
      </c>
      <c r="K4834">
        <v>124854</v>
      </c>
      <c r="L4834">
        <v>105679</v>
      </c>
      <c r="M4834">
        <v>19175</v>
      </c>
      <c r="N4834">
        <v>0</v>
      </c>
      <c r="O4834">
        <v>19175</v>
      </c>
      <c r="P4834" t="s">
        <v>14</v>
      </c>
      <c r="Q4834" t="s">
        <v>25</v>
      </c>
      <c r="R4834" t="s">
        <v>35</v>
      </c>
    </row>
    <row r="4835" spans="1:18" x14ac:dyDescent="0.25">
      <c r="A4835" t="s">
        <v>10728</v>
      </c>
      <c r="B4835" s="1">
        <v>45193</v>
      </c>
      <c r="C4835" t="s">
        <v>38</v>
      </c>
      <c r="D4835" t="s">
        <v>10729</v>
      </c>
      <c r="E4835" t="s">
        <v>53</v>
      </c>
      <c r="F4835" t="s">
        <v>114</v>
      </c>
      <c r="G4835" t="s">
        <v>32</v>
      </c>
      <c r="H4835" t="s">
        <v>33</v>
      </c>
      <c r="I4835">
        <v>6</v>
      </c>
      <c r="J4835">
        <v>47403</v>
      </c>
      <c r="K4835">
        <v>284418</v>
      </c>
      <c r="L4835">
        <v>179115</v>
      </c>
      <c r="M4835">
        <v>105303</v>
      </c>
      <c r="N4835">
        <v>0</v>
      </c>
      <c r="O4835">
        <v>105303</v>
      </c>
      <c r="P4835" t="s">
        <v>14</v>
      </c>
      <c r="Q4835" t="s">
        <v>25</v>
      </c>
      <c r="R4835" t="s">
        <v>35</v>
      </c>
    </row>
    <row r="4836" spans="1:18" x14ac:dyDescent="0.25">
      <c r="A4836" t="s">
        <v>10730</v>
      </c>
      <c r="B4836" s="1">
        <v>44646</v>
      </c>
      <c r="C4836" t="s">
        <v>208</v>
      </c>
      <c r="D4836" t="s">
        <v>10731</v>
      </c>
      <c r="E4836" t="s">
        <v>46</v>
      </c>
      <c r="F4836" t="s">
        <v>47</v>
      </c>
      <c r="G4836" t="s">
        <v>48</v>
      </c>
      <c r="H4836" t="s">
        <v>202</v>
      </c>
      <c r="I4836">
        <v>8</v>
      </c>
      <c r="J4836">
        <v>36236</v>
      </c>
      <c r="K4836">
        <v>289888</v>
      </c>
      <c r="L4836">
        <v>174836</v>
      </c>
      <c r="M4836">
        <v>115052</v>
      </c>
      <c r="N4836">
        <v>15</v>
      </c>
      <c r="O4836">
        <v>115037</v>
      </c>
      <c r="P4836" t="s">
        <v>14</v>
      </c>
      <c r="Q4836" t="s">
        <v>25</v>
      </c>
      <c r="R4836" t="s">
        <v>26</v>
      </c>
    </row>
    <row r="4837" spans="1:18" x14ac:dyDescent="0.25">
      <c r="A4837" t="s">
        <v>10732</v>
      </c>
      <c r="B4837" s="1">
        <v>45063</v>
      </c>
      <c r="C4837" t="s">
        <v>140</v>
      </c>
      <c r="D4837" t="s">
        <v>10733</v>
      </c>
      <c r="E4837" t="s">
        <v>46</v>
      </c>
      <c r="F4837" t="s">
        <v>22</v>
      </c>
      <c r="G4837" t="s">
        <v>48</v>
      </c>
      <c r="H4837" t="s">
        <v>54</v>
      </c>
      <c r="I4837">
        <v>9</v>
      </c>
      <c r="J4837">
        <v>11441</v>
      </c>
      <c r="K4837">
        <v>102969</v>
      </c>
      <c r="L4837">
        <v>67148</v>
      </c>
      <c r="M4837">
        <v>35821</v>
      </c>
      <c r="N4837">
        <v>5</v>
      </c>
      <c r="O4837">
        <v>35816</v>
      </c>
      <c r="P4837" t="s">
        <v>14</v>
      </c>
      <c r="Q4837" t="s">
        <v>34</v>
      </c>
      <c r="R4837" t="s">
        <v>35</v>
      </c>
    </row>
    <row r="4838" spans="1:18" x14ac:dyDescent="0.25">
      <c r="A4838" t="s">
        <v>10734</v>
      </c>
      <c r="B4838" s="1">
        <v>45469</v>
      </c>
      <c r="C4838" t="s">
        <v>19</v>
      </c>
      <c r="D4838" t="s">
        <v>10735</v>
      </c>
      <c r="E4838" t="s">
        <v>21</v>
      </c>
      <c r="F4838" t="s">
        <v>47</v>
      </c>
      <c r="G4838" t="s">
        <v>48</v>
      </c>
      <c r="H4838" t="s">
        <v>54</v>
      </c>
      <c r="I4838">
        <v>9</v>
      </c>
      <c r="J4838">
        <v>49670</v>
      </c>
      <c r="K4838">
        <v>447030</v>
      </c>
      <c r="L4838">
        <v>372344</v>
      </c>
      <c r="M4838">
        <v>74686</v>
      </c>
      <c r="N4838">
        <v>10</v>
      </c>
      <c r="O4838">
        <v>74676</v>
      </c>
      <c r="P4838" t="s">
        <v>14</v>
      </c>
      <c r="Q4838" t="s">
        <v>55</v>
      </c>
      <c r="R4838" t="s">
        <v>26</v>
      </c>
    </row>
    <row r="4839" spans="1:18" x14ac:dyDescent="0.25">
      <c r="A4839" t="s">
        <v>10736</v>
      </c>
      <c r="B4839" s="1">
        <v>44841</v>
      </c>
      <c r="C4839" t="s">
        <v>61</v>
      </c>
      <c r="D4839" t="s">
        <v>10737</v>
      </c>
      <c r="E4839" t="s">
        <v>46</v>
      </c>
      <c r="F4839" t="s">
        <v>47</v>
      </c>
      <c r="G4839" t="s">
        <v>32</v>
      </c>
      <c r="H4839" t="s">
        <v>77</v>
      </c>
      <c r="I4839">
        <v>7</v>
      </c>
      <c r="J4839">
        <v>38359</v>
      </c>
      <c r="K4839">
        <v>268513</v>
      </c>
      <c r="L4839">
        <v>225321</v>
      </c>
      <c r="M4839">
        <v>43192</v>
      </c>
      <c r="N4839">
        <v>5</v>
      </c>
      <c r="O4839">
        <v>43187</v>
      </c>
      <c r="P4839" t="s">
        <v>14</v>
      </c>
      <c r="Q4839" t="s">
        <v>25</v>
      </c>
      <c r="R4839" t="s">
        <v>35</v>
      </c>
    </row>
    <row r="4840" spans="1:18" x14ac:dyDescent="0.25">
      <c r="A4840" t="s">
        <v>10738</v>
      </c>
      <c r="B4840" s="1">
        <v>45418</v>
      </c>
      <c r="C4840" t="s">
        <v>140</v>
      </c>
      <c r="D4840" t="s">
        <v>10739</v>
      </c>
      <c r="E4840" t="s">
        <v>21</v>
      </c>
      <c r="F4840" t="s">
        <v>22</v>
      </c>
      <c r="G4840" t="s">
        <v>32</v>
      </c>
      <c r="H4840" t="s">
        <v>173</v>
      </c>
      <c r="I4840">
        <v>6</v>
      </c>
      <c r="J4840">
        <v>33128</v>
      </c>
      <c r="K4840">
        <v>198768</v>
      </c>
      <c r="L4840">
        <v>121950</v>
      </c>
      <c r="M4840">
        <v>76818</v>
      </c>
      <c r="N4840">
        <v>5</v>
      </c>
      <c r="O4840">
        <v>76813</v>
      </c>
      <c r="P4840" t="s">
        <v>14</v>
      </c>
      <c r="Q4840" t="s">
        <v>55</v>
      </c>
      <c r="R4840" t="s">
        <v>26</v>
      </c>
    </row>
    <row r="4841" spans="1:18" x14ac:dyDescent="0.25">
      <c r="A4841" t="s">
        <v>10740</v>
      </c>
      <c r="B4841" s="1">
        <v>45506</v>
      </c>
      <c r="C4841" t="s">
        <v>67</v>
      </c>
      <c r="D4841" t="s">
        <v>10741</v>
      </c>
      <c r="E4841" t="s">
        <v>46</v>
      </c>
      <c r="F4841" t="s">
        <v>114</v>
      </c>
      <c r="G4841" t="s">
        <v>48</v>
      </c>
      <c r="H4841" t="s">
        <v>202</v>
      </c>
      <c r="I4841">
        <v>10</v>
      </c>
      <c r="J4841">
        <v>24445</v>
      </c>
      <c r="K4841">
        <v>244450</v>
      </c>
      <c r="L4841">
        <v>160564</v>
      </c>
      <c r="M4841">
        <v>83886</v>
      </c>
      <c r="N4841">
        <v>0</v>
      </c>
      <c r="O4841">
        <v>83886</v>
      </c>
      <c r="P4841" t="s">
        <v>14</v>
      </c>
      <c r="Q4841" t="s">
        <v>25</v>
      </c>
      <c r="R4841" t="s">
        <v>35</v>
      </c>
    </row>
    <row r="4842" spans="1:18" x14ac:dyDescent="0.25">
      <c r="A4842" t="s">
        <v>10742</v>
      </c>
      <c r="B4842" s="1">
        <v>45367</v>
      </c>
      <c r="C4842" t="s">
        <v>208</v>
      </c>
      <c r="D4842" t="s">
        <v>10743</v>
      </c>
      <c r="E4842" t="s">
        <v>53</v>
      </c>
      <c r="F4842" t="s">
        <v>47</v>
      </c>
      <c r="G4842" t="s">
        <v>48</v>
      </c>
      <c r="H4842" t="s">
        <v>54</v>
      </c>
      <c r="I4842">
        <v>6</v>
      </c>
      <c r="J4842">
        <v>44438</v>
      </c>
      <c r="K4842">
        <v>266628</v>
      </c>
      <c r="L4842">
        <v>234158</v>
      </c>
      <c r="M4842">
        <v>32470</v>
      </c>
      <c r="N4842">
        <v>15</v>
      </c>
      <c r="O4842">
        <v>32455</v>
      </c>
      <c r="P4842" t="s">
        <v>14</v>
      </c>
      <c r="Q4842" t="s">
        <v>55</v>
      </c>
      <c r="R4842" t="s">
        <v>35</v>
      </c>
    </row>
    <row r="4843" spans="1:18" x14ac:dyDescent="0.25">
      <c r="A4843" t="s">
        <v>10744</v>
      </c>
      <c r="B4843" s="1">
        <v>45363</v>
      </c>
      <c r="C4843" t="s">
        <v>208</v>
      </c>
      <c r="D4843" t="s">
        <v>10745</v>
      </c>
      <c r="E4843" t="s">
        <v>21</v>
      </c>
      <c r="F4843" t="s">
        <v>63</v>
      </c>
      <c r="G4843" t="s">
        <v>48</v>
      </c>
      <c r="H4843" t="s">
        <v>202</v>
      </c>
      <c r="I4843">
        <v>8</v>
      </c>
      <c r="J4843">
        <v>48187</v>
      </c>
      <c r="K4843">
        <v>385496</v>
      </c>
      <c r="L4843">
        <v>346284</v>
      </c>
      <c r="M4843">
        <v>39212</v>
      </c>
      <c r="N4843">
        <v>5</v>
      </c>
      <c r="O4843">
        <v>39207</v>
      </c>
      <c r="P4843" t="s">
        <v>14</v>
      </c>
      <c r="Q4843" t="s">
        <v>34</v>
      </c>
      <c r="R4843" t="s">
        <v>26</v>
      </c>
    </row>
    <row r="4844" spans="1:18" x14ac:dyDescent="0.25">
      <c r="A4844" t="s">
        <v>10746</v>
      </c>
      <c r="B4844" s="1">
        <v>45045</v>
      </c>
      <c r="C4844" t="s">
        <v>227</v>
      </c>
      <c r="D4844" t="s">
        <v>10747</v>
      </c>
      <c r="E4844" t="s">
        <v>46</v>
      </c>
      <c r="F4844" t="s">
        <v>22</v>
      </c>
      <c r="G4844" t="s">
        <v>71</v>
      </c>
      <c r="H4844" t="s">
        <v>111</v>
      </c>
      <c r="I4844">
        <v>1</v>
      </c>
      <c r="J4844">
        <v>327</v>
      </c>
      <c r="K4844">
        <v>327</v>
      </c>
      <c r="L4844">
        <v>233</v>
      </c>
      <c r="M4844">
        <v>94</v>
      </c>
      <c r="N4844">
        <v>15</v>
      </c>
      <c r="O4844">
        <v>79</v>
      </c>
      <c r="P4844" t="s">
        <v>14</v>
      </c>
      <c r="Q4844" t="s">
        <v>35</v>
      </c>
      <c r="R4844" t="s">
        <v>26</v>
      </c>
    </row>
    <row r="4845" spans="1:18" x14ac:dyDescent="0.25">
      <c r="A4845" t="s">
        <v>10748</v>
      </c>
      <c r="B4845" s="1">
        <v>45114</v>
      </c>
      <c r="C4845" t="s">
        <v>97</v>
      </c>
      <c r="D4845" t="s">
        <v>10749</v>
      </c>
      <c r="E4845" t="s">
        <v>21</v>
      </c>
      <c r="F4845" t="s">
        <v>22</v>
      </c>
      <c r="G4845" t="s">
        <v>71</v>
      </c>
      <c r="H4845" t="s">
        <v>81</v>
      </c>
      <c r="I4845">
        <v>6</v>
      </c>
      <c r="J4845">
        <v>27072</v>
      </c>
      <c r="K4845">
        <v>162432</v>
      </c>
      <c r="L4845">
        <v>130222</v>
      </c>
      <c r="M4845">
        <v>32210</v>
      </c>
      <c r="N4845">
        <v>10</v>
      </c>
      <c r="O4845">
        <v>32200</v>
      </c>
      <c r="P4845" t="s">
        <v>14</v>
      </c>
      <c r="Q4845" t="s">
        <v>34</v>
      </c>
      <c r="R4845" t="s">
        <v>26</v>
      </c>
    </row>
    <row r="4846" spans="1:18" x14ac:dyDescent="0.25">
      <c r="A4846" t="s">
        <v>10750</v>
      </c>
      <c r="B4846" s="1">
        <v>44909</v>
      </c>
      <c r="C4846" t="s">
        <v>44</v>
      </c>
      <c r="D4846" t="s">
        <v>10751</v>
      </c>
      <c r="E4846" t="s">
        <v>21</v>
      </c>
      <c r="F4846" t="s">
        <v>63</v>
      </c>
      <c r="G4846" t="s">
        <v>48</v>
      </c>
      <c r="H4846" t="s">
        <v>64</v>
      </c>
      <c r="I4846">
        <v>10</v>
      </c>
      <c r="J4846">
        <v>39407</v>
      </c>
      <c r="K4846">
        <v>394070</v>
      </c>
      <c r="L4846">
        <v>253364</v>
      </c>
      <c r="M4846">
        <v>140706</v>
      </c>
      <c r="N4846">
        <v>0</v>
      </c>
      <c r="O4846">
        <v>140706</v>
      </c>
      <c r="P4846" t="s">
        <v>14</v>
      </c>
      <c r="Q4846" t="s">
        <v>34</v>
      </c>
      <c r="R4846" t="s">
        <v>35</v>
      </c>
    </row>
    <row r="4847" spans="1:18" x14ac:dyDescent="0.25">
      <c r="A4847" t="s">
        <v>10752</v>
      </c>
      <c r="B4847" s="1">
        <v>44566</v>
      </c>
      <c r="C4847" t="s">
        <v>84</v>
      </c>
      <c r="D4847" t="s">
        <v>10753</v>
      </c>
      <c r="E4847" t="s">
        <v>53</v>
      </c>
      <c r="F4847" t="s">
        <v>40</v>
      </c>
      <c r="G4847" t="s">
        <v>48</v>
      </c>
      <c r="H4847" t="s">
        <v>49</v>
      </c>
      <c r="I4847">
        <v>7</v>
      </c>
      <c r="J4847">
        <v>16035</v>
      </c>
      <c r="K4847">
        <v>112245</v>
      </c>
      <c r="L4847">
        <v>93944</v>
      </c>
      <c r="M4847">
        <v>18301</v>
      </c>
      <c r="N4847">
        <v>15</v>
      </c>
      <c r="O4847">
        <v>18286</v>
      </c>
      <c r="P4847" t="s">
        <v>14</v>
      </c>
      <c r="Q4847" t="s">
        <v>35</v>
      </c>
      <c r="R4847" t="s">
        <v>35</v>
      </c>
    </row>
    <row r="4848" spans="1:18" x14ac:dyDescent="0.25">
      <c r="A4848" t="s">
        <v>10754</v>
      </c>
      <c r="B4848" s="1">
        <v>44609</v>
      </c>
      <c r="C4848" t="s">
        <v>29</v>
      </c>
      <c r="D4848" t="s">
        <v>10755</v>
      </c>
      <c r="E4848" t="s">
        <v>53</v>
      </c>
      <c r="F4848" t="s">
        <v>63</v>
      </c>
      <c r="G4848" t="s">
        <v>71</v>
      </c>
      <c r="H4848" t="s">
        <v>111</v>
      </c>
      <c r="I4848">
        <v>2</v>
      </c>
      <c r="J4848">
        <v>8992</v>
      </c>
      <c r="K4848">
        <v>17984</v>
      </c>
      <c r="L4848">
        <v>11382</v>
      </c>
      <c r="M4848">
        <v>6602</v>
      </c>
      <c r="N4848">
        <v>0</v>
      </c>
      <c r="O4848">
        <v>6602</v>
      </c>
      <c r="P4848" t="s">
        <v>14</v>
      </c>
      <c r="Q4848" t="s">
        <v>35</v>
      </c>
      <c r="R4848" t="s">
        <v>35</v>
      </c>
    </row>
    <row r="4849" spans="1:18" x14ac:dyDescent="0.25">
      <c r="A4849" t="s">
        <v>10756</v>
      </c>
      <c r="B4849" s="1">
        <v>45047</v>
      </c>
      <c r="C4849" t="s">
        <v>140</v>
      </c>
      <c r="D4849" t="s">
        <v>10757</v>
      </c>
      <c r="E4849" t="s">
        <v>69</v>
      </c>
      <c r="F4849" t="s">
        <v>114</v>
      </c>
      <c r="G4849" t="s">
        <v>71</v>
      </c>
      <c r="H4849" t="s">
        <v>72</v>
      </c>
      <c r="I4849">
        <v>5</v>
      </c>
      <c r="J4849">
        <v>17214</v>
      </c>
      <c r="K4849">
        <v>86070</v>
      </c>
      <c r="L4849">
        <v>77112</v>
      </c>
      <c r="M4849">
        <v>8958</v>
      </c>
      <c r="N4849">
        <v>0</v>
      </c>
      <c r="O4849">
        <v>8958</v>
      </c>
      <c r="P4849" t="s">
        <v>14</v>
      </c>
      <c r="Q4849" t="s">
        <v>34</v>
      </c>
      <c r="R4849" t="s">
        <v>35</v>
      </c>
    </row>
    <row r="4850" spans="1:18" x14ac:dyDescent="0.25">
      <c r="A4850" t="s">
        <v>10758</v>
      </c>
      <c r="B4850" s="1">
        <v>45052</v>
      </c>
      <c r="C4850" t="s">
        <v>140</v>
      </c>
      <c r="D4850" t="s">
        <v>10759</v>
      </c>
      <c r="E4850" t="s">
        <v>53</v>
      </c>
      <c r="F4850" t="s">
        <v>31</v>
      </c>
      <c r="G4850" t="s">
        <v>71</v>
      </c>
      <c r="H4850" t="s">
        <v>111</v>
      </c>
      <c r="I4850">
        <v>8</v>
      </c>
      <c r="J4850">
        <v>32872</v>
      </c>
      <c r="K4850">
        <v>262976</v>
      </c>
      <c r="L4850">
        <v>220587</v>
      </c>
      <c r="M4850">
        <v>42389</v>
      </c>
      <c r="N4850">
        <v>0</v>
      </c>
      <c r="O4850">
        <v>42389</v>
      </c>
      <c r="P4850" t="s">
        <v>14</v>
      </c>
      <c r="Q4850" t="s">
        <v>34</v>
      </c>
      <c r="R4850" t="s">
        <v>35</v>
      </c>
    </row>
    <row r="4851" spans="1:18" x14ac:dyDescent="0.25">
      <c r="A4851" t="s">
        <v>10760</v>
      </c>
      <c r="B4851" s="1">
        <v>45385</v>
      </c>
      <c r="C4851" t="s">
        <v>227</v>
      </c>
      <c r="D4851" t="s">
        <v>10761</v>
      </c>
      <c r="E4851" t="s">
        <v>21</v>
      </c>
      <c r="F4851" t="s">
        <v>31</v>
      </c>
      <c r="G4851" t="s">
        <v>71</v>
      </c>
      <c r="H4851" t="s">
        <v>72</v>
      </c>
      <c r="I4851">
        <v>10</v>
      </c>
      <c r="J4851">
        <v>10841</v>
      </c>
      <c r="K4851">
        <v>108410</v>
      </c>
      <c r="L4851">
        <v>81081</v>
      </c>
      <c r="M4851">
        <v>27329</v>
      </c>
      <c r="N4851">
        <v>0</v>
      </c>
      <c r="O4851">
        <v>27329</v>
      </c>
      <c r="P4851" t="s">
        <v>14</v>
      </c>
      <c r="Q4851" t="s">
        <v>25</v>
      </c>
      <c r="R4851" t="s">
        <v>35</v>
      </c>
    </row>
    <row r="4852" spans="1:18" x14ac:dyDescent="0.25">
      <c r="A4852" t="s">
        <v>10762</v>
      </c>
      <c r="B4852" s="1">
        <v>45536</v>
      </c>
      <c r="C4852" t="s">
        <v>38</v>
      </c>
      <c r="D4852" t="s">
        <v>10763</v>
      </c>
      <c r="E4852" t="s">
        <v>69</v>
      </c>
      <c r="F4852" t="s">
        <v>40</v>
      </c>
      <c r="G4852" t="s">
        <v>23</v>
      </c>
      <c r="H4852" t="s">
        <v>24</v>
      </c>
      <c r="I4852">
        <v>6</v>
      </c>
      <c r="J4852">
        <v>38380</v>
      </c>
      <c r="K4852">
        <v>230280</v>
      </c>
      <c r="L4852">
        <v>156698</v>
      </c>
      <c r="M4852">
        <v>73582</v>
      </c>
      <c r="N4852">
        <v>5</v>
      </c>
      <c r="O4852">
        <v>73577</v>
      </c>
      <c r="P4852" t="s">
        <v>14</v>
      </c>
      <c r="Q4852" t="s">
        <v>35</v>
      </c>
      <c r="R4852" t="s">
        <v>35</v>
      </c>
    </row>
    <row r="4853" spans="1:18" x14ac:dyDescent="0.25">
      <c r="A4853" t="s">
        <v>10764</v>
      </c>
      <c r="B4853" s="1">
        <v>44600</v>
      </c>
      <c r="C4853" t="s">
        <v>29</v>
      </c>
      <c r="D4853" t="s">
        <v>10765</v>
      </c>
      <c r="E4853" t="s">
        <v>21</v>
      </c>
      <c r="F4853" t="s">
        <v>40</v>
      </c>
      <c r="G4853" t="s">
        <v>71</v>
      </c>
      <c r="H4853" t="s">
        <v>72</v>
      </c>
      <c r="I4853">
        <v>3</v>
      </c>
      <c r="J4853">
        <v>38980</v>
      </c>
      <c r="K4853">
        <v>116940</v>
      </c>
      <c r="L4853">
        <v>77227</v>
      </c>
      <c r="M4853">
        <v>39713</v>
      </c>
      <c r="N4853">
        <v>0</v>
      </c>
      <c r="O4853">
        <v>39713</v>
      </c>
      <c r="P4853" t="s">
        <v>14</v>
      </c>
      <c r="Q4853" t="s">
        <v>35</v>
      </c>
      <c r="R4853" t="s">
        <v>26</v>
      </c>
    </row>
    <row r="4854" spans="1:18" x14ac:dyDescent="0.25">
      <c r="A4854" t="s">
        <v>10766</v>
      </c>
      <c r="B4854" s="1">
        <v>44684</v>
      </c>
      <c r="C4854" t="s">
        <v>140</v>
      </c>
      <c r="D4854" t="s">
        <v>10767</v>
      </c>
      <c r="E4854" t="s">
        <v>21</v>
      </c>
      <c r="F4854" t="s">
        <v>70</v>
      </c>
      <c r="G4854" t="s">
        <v>32</v>
      </c>
      <c r="H4854" t="s">
        <v>77</v>
      </c>
      <c r="I4854">
        <v>5</v>
      </c>
      <c r="J4854">
        <v>7075</v>
      </c>
      <c r="K4854">
        <v>35375</v>
      </c>
      <c r="L4854">
        <v>24359</v>
      </c>
      <c r="M4854">
        <v>11016</v>
      </c>
      <c r="N4854">
        <v>15</v>
      </c>
      <c r="O4854">
        <v>11001</v>
      </c>
      <c r="P4854" t="s">
        <v>14</v>
      </c>
      <c r="Q4854" t="s">
        <v>25</v>
      </c>
      <c r="R4854" t="s">
        <v>35</v>
      </c>
    </row>
    <row r="4855" spans="1:18" x14ac:dyDescent="0.25">
      <c r="A4855" t="s">
        <v>10768</v>
      </c>
      <c r="B4855" s="1">
        <v>45480</v>
      </c>
      <c r="C4855" t="s">
        <v>97</v>
      </c>
      <c r="D4855" t="s">
        <v>10769</v>
      </c>
      <c r="E4855" t="s">
        <v>46</v>
      </c>
      <c r="F4855" t="s">
        <v>31</v>
      </c>
      <c r="G4855" t="s">
        <v>48</v>
      </c>
      <c r="H4855" t="s">
        <v>49</v>
      </c>
      <c r="I4855">
        <v>6</v>
      </c>
      <c r="J4855">
        <v>1290</v>
      </c>
      <c r="K4855">
        <v>7740</v>
      </c>
      <c r="L4855">
        <v>4935</v>
      </c>
      <c r="M4855">
        <v>2805</v>
      </c>
      <c r="N4855">
        <v>15</v>
      </c>
      <c r="O4855">
        <v>2790</v>
      </c>
      <c r="P4855" t="s">
        <v>14</v>
      </c>
      <c r="Q4855" t="s">
        <v>34</v>
      </c>
      <c r="R4855" t="s">
        <v>26</v>
      </c>
    </row>
    <row r="4856" spans="1:18" x14ac:dyDescent="0.25">
      <c r="A4856" t="s">
        <v>10770</v>
      </c>
      <c r="B4856" s="1">
        <v>45087</v>
      </c>
      <c r="C4856" t="s">
        <v>19</v>
      </c>
      <c r="D4856" t="s">
        <v>10771</v>
      </c>
      <c r="E4856" t="s">
        <v>69</v>
      </c>
      <c r="F4856" t="s">
        <v>114</v>
      </c>
      <c r="G4856" t="s">
        <v>23</v>
      </c>
      <c r="H4856" t="s">
        <v>127</v>
      </c>
      <c r="I4856">
        <v>4</v>
      </c>
      <c r="J4856">
        <v>31842</v>
      </c>
      <c r="K4856">
        <v>127368</v>
      </c>
      <c r="L4856">
        <v>102687</v>
      </c>
      <c r="M4856">
        <v>24681</v>
      </c>
      <c r="N4856">
        <v>5</v>
      </c>
      <c r="O4856">
        <v>24676</v>
      </c>
      <c r="P4856" t="s">
        <v>14</v>
      </c>
      <c r="Q4856" t="s">
        <v>35</v>
      </c>
      <c r="R4856" t="s">
        <v>35</v>
      </c>
    </row>
    <row r="4857" spans="1:18" x14ac:dyDescent="0.25">
      <c r="A4857" t="s">
        <v>10772</v>
      </c>
      <c r="B4857" s="1">
        <v>45316</v>
      </c>
      <c r="C4857" t="s">
        <v>84</v>
      </c>
      <c r="D4857" t="s">
        <v>10773</v>
      </c>
      <c r="E4857" t="s">
        <v>53</v>
      </c>
      <c r="F4857" t="s">
        <v>63</v>
      </c>
      <c r="G4857" t="s">
        <v>32</v>
      </c>
      <c r="H4857" t="s">
        <v>33</v>
      </c>
      <c r="I4857">
        <v>4</v>
      </c>
      <c r="J4857">
        <v>14704</v>
      </c>
      <c r="K4857">
        <v>58816</v>
      </c>
      <c r="L4857">
        <v>45217</v>
      </c>
      <c r="M4857">
        <v>13599</v>
      </c>
      <c r="N4857">
        <v>10</v>
      </c>
      <c r="O4857">
        <v>13589</v>
      </c>
      <c r="P4857" t="s">
        <v>14</v>
      </c>
      <c r="Q4857" t="s">
        <v>34</v>
      </c>
      <c r="R4857" t="s">
        <v>35</v>
      </c>
    </row>
    <row r="4858" spans="1:18" x14ac:dyDescent="0.25">
      <c r="A4858" t="s">
        <v>10774</v>
      </c>
      <c r="B4858" s="1">
        <v>45278</v>
      </c>
      <c r="C4858" t="s">
        <v>44</v>
      </c>
      <c r="D4858" t="s">
        <v>10775</v>
      </c>
      <c r="E4858" t="s">
        <v>53</v>
      </c>
      <c r="F4858" t="s">
        <v>31</v>
      </c>
      <c r="G4858" t="s">
        <v>32</v>
      </c>
      <c r="H4858" t="s">
        <v>118</v>
      </c>
      <c r="I4858">
        <v>7</v>
      </c>
      <c r="J4858">
        <v>39071</v>
      </c>
      <c r="K4858">
        <v>273497</v>
      </c>
      <c r="L4858">
        <v>173079</v>
      </c>
      <c r="M4858">
        <v>100418</v>
      </c>
      <c r="N4858">
        <v>0</v>
      </c>
      <c r="O4858">
        <v>100418</v>
      </c>
      <c r="P4858" t="s">
        <v>14</v>
      </c>
      <c r="Q4858" t="s">
        <v>34</v>
      </c>
      <c r="R4858" t="s">
        <v>35</v>
      </c>
    </row>
    <row r="4859" spans="1:18" x14ac:dyDescent="0.25">
      <c r="A4859" t="s">
        <v>10776</v>
      </c>
      <c r="B4859" s="1">
        <v>44887</v>
      </c>
      <c r="C4859" t="s">
        <v>133</v>
      </c>
      <c r="D4859" t="s">
        <v>10777</v>
      </c>
      <c r="E4859" t="s">
        <v>53</v>
      </c>
      <c r="F4859" t="s">
        <v>76</v>
      </c>
      <c r="G4859" t="s">
        <v>23</v>
      </c>
      <c r="H4859" t="s">
        <v>169</v>
      </c>
      <c r="I4859">
        <v>7</v>
      </c>
      <c r="J4859">
        <v>46282</v>
      </c>
      <c r="K4859">
        <v>323974</v>
      </c>
      <c r="L4859">
        <v>204452</v>
      </c>
      <c r="M4859">
        <v>119522</v>
      </c>
      <c r="N4859">
        <v>0</v>
      </c>
      <c r="O4859">
        <v>119522</v>
      </c>
      <c r="P4859" t="s">
        <v>14</v>
      </c>
      <c r="Q4859" t="s">
        <v>25</v>
      </c>
      <c r="R4859" t="s">
        <v>26</v>
      </c>
    </row>
    <row r="4860" spans="1:18" x14ac:dyDescent="0.25">
      <c r="A4860" t="s">
        <v>10778</v>
      </c>
      <c r="B4860" s="1">
        <v>45162</v>
      </c>
      <c r="C4860" t="s">
        <v>67</v>
      </c>
      <c r="D4860" t="s">
        <v>10779</v>
      </c>
      <c r="E4860" t="s">
        <v>46</v>
      </c>
      <c r="F4860" t="s">
        <v>40</v>
      </c>
      <c r="G4860" t="s">
        <v>32</v>
      </c>
      <c r="H4860" t="s">
        <v>173</v>
      </c>
      <c r="I4860">
        <v>8</v>
      </c>
      <c r="J4860">
        <v>22670</v>
      </c>
      <c r="K4860">
        <v>181360</v>
      </c>
      <c r="L4860">
        <v>143852</v>
      </c>
      <c r="M4860">
        <v>37508</v>
      </c>
      <c r="N4860">
        <v>10</v>
      </c>
      <c r="O4860">
        <v>37498</v>
      </c>
      <c r="P4860" t="s">
        <v>14</v>
      </c>
      <c r="Q4860" t="s">
        <v>55</v>
      </c>
      <c r="R4860" t="s">
        <v>35</v>
      </c>
    </row>
    <row r="4861" spans="1:18" x14ac:dyDescent="0.25">
      <c r="A4861" t="s">
        <v>10780</v>
      </c>
      <c r="B4861" s="1">
        <v>45180</v>
      </c>
      <c r="C4861" t="s">
        <v>38</v>
      </c>
      <c r="D4861" t="s">
        <v>10781</v>
      </c>
      <c r="E4861" t="s">
        <v>21</v>
      </c>
      <c r="F4861" t="s">
        <v>31</v>
      </c>
      <c r="G4861" t="s">
        <v>71</v>
      </c>
      <c r="H4861" t="s">
        <v>195</v>
      </c>
      <c r="I4861">
        <v>1</v>
      </c>
      <c r="J4861">
        <v>4215</v>
      </c>
      <c r="K4861">
        <v>4215</v>
      </c>
      <c r="L4861">
        <v>2823</v>
      </c>
      <c r="M4861">
        <v>1392</v>
      </c>
      <c r="N4861">
        <v>10</v>
      </c>
      <c r="O4861">
        <v>1382</v>
      </c>
      <c r="P4861" t="s">
        <v>14</v>
      </c>
      <c r="Q4861" t="s">
        <v>25</v>
      </c>
      <c r="R4861" t="s">
        <v>26</v>
      </c>
    </row>
    <row r="4862" spans="1:18" x14ac:dyDescent="0.25">
      <c r="A4862" t="s">
        <v>10782</v>
      </c>
      <c r="B4862" s="1">
        <v>44729</v>
      </c>
      <c r="C4862" t="s">
        <v>19</v>
      </c>
      <c r="D4862" t="s">
        <v>10783</v>
      </c>
      <c r="E4862" t="s">
        <v>53</v>
      </c>
      <c r="F4862" t="s">
        <v>47</v>
      </c>
      <c r="G4862" t="s">
        <v>71</v>
      </c>
      <c r="H4862" t="s">
        <v>195</v>
      </c>
      <c r="I4862">
        <v>1</v>
      </c>
      <c r="J4862">
        <v>2763</v>
      </c>
      <c r="K4862">
        <v>2763</v>
      </c>
      <c r="L4862">
        <v>2369</v>
      </c>
      <c r="M4862">
        <v>394</v>
      </c>
      <c r="N4862">
        <v>15</v>
      </c>
      <c r="O4862">
        <v>379</v>
      </c>
      <c r="P4862" t="s">
        <v>14</v>
      </c>
      <c r="Q4862" t="s">
        <v>25</v>
      </c>
      <c r="R4862" t="s">
        <v>35</v>
      </c>
    </row>
    <row r="4863" spans="1:18" x14ac:dyDescent="0.25">
      <c r="A4863" t="s">
        <v>10784</v>
      </c>
      <c r="B4863" s="1">
        <v>44678</v>
      </c>
      <c r="C4863" t="s">
        <v>227</v>
      </c>
      <c r="D4863" t="s">
        <v>10785</v>
      </c>
      <c r="E4863" t="s">
        <v>21</v>
      </c>
      <c r="F4863" t="s">
        <v>76</v>
      </c>
      <c r="G4863" t="s">
        <v>23</v>
      </c>
      <c r="H4863" t="s">
        <v>41</v>
      </c>
      <c r="I4863">
        <v>6</v>
      </c>
      <c r="J4863">
        <v>10657</v>
      </c>
      <c r="K4863">
        <v>63942</v>
      </c>
      <c r="L4863">
        <v>46333</v>
      </c>
      <c r="M4863">
        <v>17609</v>
      </c>
      <c r="N4863">
        <v>10</v>
      </c>
      <c r="O4863">
        <v>17599</v>
      </c>
      <c r="P4863" t="s">
        <v>14</v>
      </c>
      <c r="Q4863" t="s">
        <v>34</v>
      </c>
      <c r="R4863" t="s">
        <v>26</v>
      </c>
    </row>
    <row r="4864" spans="1:18" x14ac:dyDescent="0.25">
      <c r="A4864" t="s">
        <v>10786</v>
      </c>
      <c r="B4864" s="1">
        <v>45491</v>
      </c>
      <c r="C4864" t="s">
        <v>97</v>
      </c>
      <c r="D4864" t="s">
        <v>10787</v>
      </c>
      <c r="E4864" t="s">
        <v>53</v>
      </c>
      <c r="F4864" t="s">
        <v>76</v>
      </c>
      <c r="G4864" t="s">
        <v>71</v>
      </c>
      <c r="H4864" t="s">
        <v>81</v>
      </c>
      <c r="I4864">
        <v>3</v>
      </c>
      <c r="J4864">
        <v>41030</v>
      </c>
      <c r="K4864">
        <v>123090</v>
      </c>
      <c r="L4864">
        <v>108444</v>
      </c>
      <c r="M4864">
        <v>14646</v>
      </c>
      <c r="N4864">
        <v>5</v>
      </c>
      <c r="O4864">
        <v>14641</v>
      </c>
      <c r="P4864" t="s">
        <v>14</v>
      </c>
      <c r="Q4864" t="s">
        <v>34</v>
      </c>
      <c r="R4864" t="s">
        <v>26</v>
      </c>
    </row>
    <row r="4865" spans="1:18" x14ac:dyDescent="0.25">
      <c r="A4865" t="s">
        <v>10788</v>
      </c>
      <c r="B4865" s="1">
        <v>45302</v>
      </c>
      <c r="C4865" t="s">
        <v>84</v>
      </c>
      <c r="D4865" t="s">
        <v>10789</v>
      </c>
      <c r="E4865" t="s">
        <v>69</v>
      </c>
      <c r="F4865" t="s">
        <v>63</v>
      </c>
      <c r="G4865" t="s">
        <v>48</v>
      </c>
      <c r="H4865" t="s">
        <v>202</v>
      </c>
      <c r="I4865">
        <v>6</v>
      </c>
      <c r="J4865">
        <v>12249</v>
      </c>
      <c r="K4865">
        <v>73494</v>
      </c>
      <c r="L4865">
        <v>48594</v>
      </c>
      <c r="M4865">
        <v>24900</v>
      </c>
      <c r="N4865">
        <v>10</v>
      </c>
      <c r="O4865">
        <v>24890</v>
      </c>
      <c r="P4865" t="s">
        <v>14</v>
      </c>
      <c r="Q4865" t="s">
        <v>35</v>
      </c>
      <c r="R4865" t="s">
        <v>26</v>
      </c>
    </row>
    <row r="4866" spans="1:18" x14ac:dyDescent="0.25">
      <c r="A4866" t="s">
        <v>10790</v>
      </c>
      <c r="B4866" s="1">
        <v>45172</v>
      </c>
      <c r="C4866" t="s">
        <v>38</v>
      </c>
      <c r="D4866" t="s">
        <v>10791</v>
      </c>
      <c r="E4866" t="s">
        <v>46</v>
      </c>
      <c r="F4866" t="s">
        <v>40</v>
      </c>
      <c r="G4866" t="s">
        <v>32</v>
      </c>
      <c r="H4866" t="s">
        <v>173</v>
      </c>
      <c r="I4866">
        <v>3</v>
      </c>
      <c r="J4866">
        <v>5898</v>
      </c>
      <c r="K4866">
        <v>17694</v>
      </c>
      <c r="L4866">
        <v>11176</v>
      </c>
      <c r="M4866">
        <v>6518</v>
      </c>
      <c r="N4866">
        <v>0</v>
      </c>
      <c r="O4866">
        <v>6518</v>
      </c>
      <c r="P4866" t="s">
        <v>14</v>
      </c>
      <c r="Q4866" t="s">
        <v>55</v>
      </c>
      <c r="R4866" t="s">
        <v>26</v>
      </c>
    </row>
    <row r="4867" spans="1:18" x14ac:dyDescent="0.25">
      <c r="A4867" t="s">
        <v>10792</v>
      </c>
      <c r="B4867" s="1">
        <v>45281</v>
      </c>
      <c r="C4867" t="s">
        <v>44</v>
      </c>
      <c r="D4867" t="s">
        <v>10793</v>
      </c>
      <c r="E4867" t="s">
        <v>69</v>
      </c>
      <c r="F4867" t="s">
        <v>40</v>
      </c>
      <c r="G4867" t="s">
        <v>32</v>
      </c>
      <c r="H4867" t="s">
        <v>118</v>
      </c>
      <c r="I4867">
        <v>5</v>
      </c>
      <c r="J4867">
        <v>47100</v>
      </c>
      <c r="K4867">
        <v>235500</v>
      </c>
      <c r="L4867">
        <v>210153</v>
      </c>
      <c r="M4867">
        <v>25347</v>
      </c>
      <c r="N4867">
        <v>15</v>
      </c>
      <c r="O4867">
        <v>25332</v>
      </c>
      <c r="P4867" t="s">
        <v>14</v>
      </c>
      <c r="Q4867" t="s">
        <v>34</v>
      </c>
      <c r="R4867" t="s">
        <v>35</v>
      </c>
    </row>
    <row r="4868" spans="1:18" x14ac:dyDescent="0.25">
      <c r="A4868" t="s">
        <v>10794</v>
      </c>
      <c r="B4868" s="1">
        <v>45074</v>
      </c>
      <c r="C4868" t="s">
        <v>140</v>
      </c>
      <c r="D4868" t="s">
        <v>10795</v>
      </c>
      <c r="E4868" t="s">
        <v>21</v>
      </c>
      <c r="F4868" t="s">
        <v>70</v>
      </c>
      <c r="G4868" t="s">
        <v>23</v>
      </c>
      <c r="H4868" t="s">
        <v>127</v>
      </c>
      <c r="I4868">
        <v>4</v>
      </c>
      <c r="J4868">
        <v>7401</v>
      </c>
      <c r="K4868">
        <v>29604</v>
      </c>
      <c r="L4868">
        <v>23312</v>
      </c>
      <c r="M4868">
        <v>6292</v>
      </c>
      <c r="N4868">
        <v>5</v>
      </c>
      <c r="O4868">
        <v>6287</v>
      </c>
      <c r="P4868" t="s">
        <v>14</v>
      </c>
      <c r="Q4868" t="s">
        <v>25</v>
      </c>
      <c r="R4868" t="s">
        <v>26</v>
      </c>
    </row>
    <row r="4869" spans="1:18" x14ac:dyDescent="0.25">
      <c r="A4869" t="s">
        <v>10796</v>
      </c>
      <c r="B4869" s="1">
        <v>45231</v>
      </c>
      <c r="C4869" t="s">
        <v>133</v>
      </c>
      <c r="D4869" t="s">
        <v>10797</v>
      </c>
      <c r="E4869" t="s">
        <v>46</v>
      </c>
      <c r="F4869" t="s">
        <v>76</v>
      </c>
      <c r="G4869" t="s">
        <v>71</v>
      </c>
      <c r="H4869" t="s">
        <v>72</v>
      </c>
      <c r="I4869">
        <v>1</v>
      </c>
      <c r="J4869">
        <v>34394</v>
      </c>
      <c r="K4869">
        <v>34394</v>
      </c>
      <c r="L4869">
        <v>22157</v>
      </c>
      <c r="M4869">
        <v>12237</v>
      </c>
      <c r="N4869">
        <v>15</v>
      </c>
      <c r="O4869">
        <v>12222</v>
      </c>
      <c r="P4869" t="s">
        <v>14</v>
      </c>
      <c r="Q4869" t="s">
        <v>34</v>
      </c>
      <c r="R4869" t="s">
        <v>26</v>
      </c>
    </row>
    <row r="4870" spans="1:18" x14ac:dyDescent="0.25">
      <c r="A4870" t="s">
        <v>10798</v>
      </c>
      <c r="B4870" s="1">
        <v>44977</v>
      </c>
      <c r="C4870" t="s">
        <v>29</v>
      </c>
      <c r="D4870" t="s">
        <v>10799</v>
      </c>
      <c r="E4870" t="s">
        <v>46</v>
      </c>
      <c r="F4870" t="s">
        <v>70</v>
      </c>
      <c r="G4870" t="s">
        <v>48</v>
      </c>
      <c r="H4870" t="s">
        <v>49</v>
      </c>
      <c r="I4870">
        <v>4</v>
      </c>
      <c r="J4870">
        <v>44893</v>
      </c>
      <c r="K4870">
        <v>179572</v>
      </c>
      <c r="L4870">
        <v>150283</v>
      </c>
      <c r="M4870">
        <v>29289</v>
      </c>
      <c r="N4870">
        <v>10</v>
      </c>
      <c r="O4870">
        <v>29279</v>
      </c>
      <c r="P4870" t="s">
        <v>14</v>
      </c>
      <c r="Q4870" t="s">
        <v>34</v>
      </c>
      <c r="R4870" t="s">
        <v>26</v>
      </c>
    </row>
    <row r="4871" spans="1:18" x14ac:dyDescent="0.25">
      <c r="A4871" t="s">
        <v>10800</v>
      </c>
      <c r="B4871" s="1">
        <v>45288</v>
      </c>
      <c r="C4871" t="s">
        <v>44</v>
      </c>
      <c r="D4871" t="s">
        <v>10801</v>
      </c>
      <c r="E4871" t="s">
        <v>46</v>
      </c>
      <c r="F4871" t="s">
        <v>31</v>
      </c>
      <c r="G4871" t="s">
        <v>48</v>
      </c>
      <c r="H4871" t="s">
        <v>54</v>
      </c>
      <c r="I4871">
        <v>1</v>
      </c>
      <c r="J4871">
        <v>16578</v>
      </c>
      <c r="K4871">
        <v>16578</v>
      </c>
      <c r="L4871">
        <v>10199</v>
      </c>
      <c r="M4871">
        <v>6379</v>
      </c>
      <c r="N4871">
        <v>5</v>
      </c>
      <c r="O4871">
        <v>6374</v>
      </c>
      <c r="P4871" t="s">
        <v>14</v>
      </c>
      <c r="Q4871" t="s">
        <v>55</v>
      </c>
      <c r="R4871" t="s">
        <v>26</v>
      </c>
    </row>
    <row r="4872" spans="1:18" x14ac:dyDescent="0.25">
      <c r="A4872" t="s">
        <v>10802</v>
      </c>
      <c r="B4872" s="1">
        <v>45073</v>
      </c>
      <c r="C4872" t="s">
        <v>140</v>
      </c>
      <c r="D4872" t="s">
        <v>10803</v>
      </c>
      <c r="E4872" t="s">
        <v>69</v>
      </c>
      <c r="F4872" t="s">
        <v>63</v>
      </c>
      <c r="G4872" t="s">
        <v>71</v>
      </c>
      <c r="H4872" t="s">
        <v>81</v>
      </c>
      <c r="I4872">
        <v>8</v>
      </c>
      <c r="J4872">
        <v>46580</v>
      </c>
      <c r="K4872">
        <v>372640</v>
      </c>
      <c r="L4872">
        <v>234820</v>
      </c>
      <c r="M4872">
        <v>137820</v>
      </c>
      <c r="N4872">
        <v>5</v>
      </c>
      <c r="O4872">
        <v>137815</v>
      </c>
      <c r="P4872" t="s">
        <v>14</v>
      </c>
      <c r="Q4872" t="s">
        <v>55</v>
      </c>
      <c r="R4872" t="s">
        <v>35</v>
      </c>
    </row>
    <row r="4873" spans="1:18" x14ac:dyDescent="0.25">
      <c r="A4873" t="s">
        <v>10804</v>
      </c>
      <c r="B4873" s="1">
        <v>44902</v>
      </c>
      <c r="C4873" t="s">
        <v>44</v>
      </c>
      <c r="D4873" t="s">
        <v>10805</v>
      </c>
      <c r="E4873" t="s">
        <v>53</v>
      </c>
      <c r="F4873" t="s">
        <v>31</v>
      </c>
      <c r="G4873" t="s">
        <v>48</v>
      </c>
      <c r="H4873" t="s">
        <v>54</v>
      </c>
      <c r="I4873">
        <v>9</v>
      </c>
      <c r="J4873">
        <v>33169</v>
      </c>
      <c r="K4873">
        <v>298521</v>
      </c>
      <c r="L4873">
        <v>225035</v>
      </c>
      <c r="M4873">
        <v>73486</v>
      </c>
      <c r="N4873">
        <v>5</v>
      </c>
      <c r="O4873">
        <v>73481</v>
      </c>
      <c r="P4873" t="s">
        <v>14</v>
      </c>
      <c r="Q4873" t="s">
        <v>25</v>
      </c>
      <c r="R4873" t="s">
        <v>35</v>
      </c>
    </row>
    <row r="4874" spans="1:18" x14ac:dyDescent="0.25">
      <c r="A4874" t="s">
        <v>10806</v>
      </c>
      <c r="B4874" s="1">
        <v>45183</v>
      </c>
      <c r="C4874" t="s">
        <v>38</v>
      </c>
      <c r="D4874" t="s">
        <v>10807</v>
      </c>
      <c r="E4874" t="s">
        <v>46</v>
      </c>
      <c r="F4874" t="s">
        <v>47</v>
      </c>
      <c r="G4874" t="s">
        <v>71</v>
      </c>
      <c r="H4874" t="s">
        <v>81</v>
      </c>
      <c r="I4874">
        <v>1</v>
      </c>
      <c r="J4874">
        <v>3813</v>
      </c>
      <c r="K4874">
        <v>3813</v>
      </c>
      <c r="L4874">
        <v>2754</v>
      </c>
      <c r="M4874">
        <v>1059</v>
      </c>
      <c r="N4874">
        <v>15</v>
      </c>
      <c r="O4874">
        <v>1044</v>
      </c>
      <c r="P4874" t="s">
        <v>14</v>
      </c>
      <c r="Q4874" t="s">
        <v>34</v>
      </c>
      <c r="R4874" t="s">
        <v>26</v>
      </c>
    </row>
    <row r="4875" spans="1:18" x14ac:dyDescent="0.25">
      <c r="A4875" t="s">
        <v>10808</v>
      </c>
      <c r="B4875" s="1">
        <v>44776</v>
      </c>
      <c r="C4875" t="s">
        <v>67</v>
      </c>
      <c r="D4875" t="s">
        <v>10809</v>
      </c>
      <c r="E4875" t="s">
        <v>53</v>
      </c>
      <c r="F4875" t="s">
        <v>114</v>
      </c>
      <c r="G4875" t="s">
        <v>71</v>
      </c>
      <c r="H4875" t="s">
        <v>195</v>
      </c>
      <c r="I4875">
        <v>10</v>
      </c>
      <c r="J4875">
        <v>27936</v>
      </c>
      <c r="K4875">
        <v>279360</v>
      </c>
      <c r="L4875">
        <v>209318</v>
      </c>
      <c r="M4875">
        <v>70042</v>
      </c>
      <c r="N4875">
        <v>0</v>
      </c>
      <c r="O4875">
        <v>70042</v>
      </c>
      <c r="P4875" t="s">
        <v>14</v>
      </c>
      <c r="Q4875" t="s">
        <v>34</v>
      </c>
      <c r="R4875" t="s">
        <v>26</v>
      </c>
    </row>
    <row r="4876" spans="1:18" x14ac:dyDescent="0.25">
      <c r="A4876" t="s">
        <v>10810</v>
      </c>
      <c r="B4876" s="1">
        <v>44598</v>
      </c>
      <c r="C4876" t="s">
        <v>29</v>
      </c>
      <c r="D4876" t="s">
        <v>10811</v>
      </c>
      <c r="E4876" t="s">
        <v>53</v>
      </c>
      <c r="F4876" t="s">
        <v>63</v>
      </c>
      <c r="G4876" t="s">
        <v>23</v>
      </c>
      <c r="H4876" t="s">
        <v>127</v>
      </c>
      <c r="I4876">
        <v>5</v>
      </c>
      <c r="J4876">
        <v>49448</v>
      </c>
      <c r="K4876">
        <v>247240</v>
      </c>
      <c r="L4876">
        <v>190740</v>
      </c>
      <c r="M4876">
        <v>56500</v>
      </c>
      <c r="N4876">
        <v>15</v>
      </c>
      <c r="O4876">
        <v>56485</v>
      </c>
      <c r="P4876" t="s">
        <v>14</v>
      </c>
      <c r="Q4876" t="s">
        <v>34</v>
      </c>
      <c r="R4876" t="s">
        <v>35</v>
      </c>
    </row>
    <row r="4877" spans="1:18" x14ac:dyDescent="0.25">
      <c r="A4877" t="s">
        <v>10812</v>
      </c>
      <c r="B4877" s="1">
        <v>45455</v>
      </c>
      <c r="C4877" t="s">
        <v>19</v>
      </c>
      <c r="D4877" t="s">
        <v>10813</v>
      </c>
      <c r="E4877" t="s">
        <v>69</v>
      </c>
      <c r="F4877" t="s">
        <v>70</v>
      </c>
      <c r="G4877" t="s">
        <v>23</v>
      </c>
      <c r="H4877" t="s">
        <v>24</v>
      </c>
      <c r="I4877">
        <v>8</v>
      </c>
      <c r="J4877">
        <v>22470</v>
      </c>
      <c r="K4877">
        <v>179760</v>
      </c>
      <c r="L4877">
        <v>129605</v>
      </c>
      <c r="M4877">
        <v>50155</v>
      </c>
      <c r="N4877">
        <v>10</v>
      </c>
      <c r="O4877">
        <v>50145</v>
      </c>
      <c r="P4877" t="s">
        <v>14</v>
      </c>
      <c r="Q4877" t="s">
        <v>55</v>
      </c>
      <c r="R4877" t="s">
        <v>26</v>
      </c>
    </row>
    <row r="4878" spans="1:18" x14ac:dyDescent="0.25">
      <c r="A4878" t="s">
        <v>10814</v>
      </c>
      <c r="B4878" s="1">
        <v>45211</v>
      </c>
      <c r="C4878" t="s">
        <v>61</v>
      </c>
      <c r="D4878" t="s">
        <v>10815</v>
      </c>
      <c r="E4878" t="s">
        <v>53</v>
      </c>
      <c r="F4878" t="s">
        <v>76</v>
      </c>
      <c r="G4878" t="s">
        <v>23</v>
      </c>
      <c r="H4878" t="s">
        <v>169</v>
      </c>
      <c r="I4878">
        <v>10</v>
      </c>
      <c r="J4878">
        <v>47994</v>
      </c>
      <c r="K4878">
        <v>479940</v>
      </c>
      <c r="L4878">
        <v>347276</v>
      </c>
      <c r="M4878">
        <v>132664</v>
      </c>
      <c r="N4878">
        <v>5</v>
      </c>
      <c r="O4878">
        <v>132659</v>
      </c>
      <c r="P4878" t="s">
        <v>14</v>
      </c>
      <c r="Q4878" t="s">
        <v>34</v>
      </c>
      <c r="R4878" t="s">
        <v>35</v>
      </c>
    </row>
    <row r="4879" spans="1:18" x14ac:dyDescent="0.25">
      <c r="A4879" t="s">
        <v>10816</v>
      </c>
      <c r="B4879" s="1">
        <v>45424</v>
      </c>
      <c r="C4879" t="s">
        <v>140</v>
      </c>
      <c r="D4879" t="s">
        <v>10817</v>
      </c>
      <c r="E4879" t="s">
        <v>46</v>
      </c>
      <c r="F4879" t="s">
        <v>31</v>
      </c>
      <c r="G4879" t="s">
        <v>23</v>
      </c>
      <c r="H4879" t="s">
        <v>127</v>
      </c>
      <c r="I4879">
        <v>4</v>
      </c>
      <c r="J4879">
        <v>5694</v>
      </c>
      <c r="K4879">
        <v>22776</v>
      </c>
      <c r="L4879">
        <v>14417</v>
      </c>
      <c r="M4879">
        <v>8359</v>
      </c>
      <c r="N4879">
        <v>15</v>
      </c>
      <c r="O4879">
        <v>8344</v>
      </c>
      <c r="P4879" t="s">
        <v>14</v>
      </c>
      <c r="Q4879" t="s">
        <v>34</v>
      </c>
      <c r="R4879" t="s">
        <v>26</v>
      </c>
    </row>
    <row r="4880" spans="1:18" x14ac:dyDescent="0.25">
      <c r="A4880" t="s">
        <v>10818</v>
      </c>
      <c r="B4880" s="1">
        <v>45195</v>
      </c>
      <c r="C4880" t="s">
        <v>38</v>
      </c>
      <c r="D4880" t="s">
        <v>10819</v>
      </c>
      <c r="E4880" t="s">
        <v>69</v>
      </c>
      <c r="F4880" t="s">
        <v>76</v>
      </c>
      <c r="G4880" t="s">
        <v>32</v>
      </c>
      <c r="H4880" t="s">
        <v>173</v>
      </c>
      <c r="I4880">
        <v>6</v>
      </c>
      <c r="J4880">
        <v>4475</v>
      </c>
      <c r="K4880">
        <v>26850</v>
      </c>
      <c r="L4880">
        <v>16777</v>
      </c>
      <c r="M4880">
        <v>10073</v>
      </c>
      <c r="N4880">
        <v>10</v>
      </c>
      <c r="O4880">
        <v>10063</v>
      </c>
      <c r="P4880" t="s">
        <v>14</v>
      </c>
      <c r="Q4880" t="s">
        <v>34</v>
      </c>
      <c r="R4880" t="s">
        <v>26</v>
      </c>
    </row>
    <row r="4881" spans="1:18" x14ac:dyDescent="0.25">
      <c r="A4881" t="s">
        <v>10820</v>
      </c>
      <c r="B4881" s="1">
        <v>45066</v>
      </c>
      <c r="C4881" t="s">
        <v>140</v>
      </c>
      <c r="D4881" t="s">
        <v>10821</v>
      </c>
      <c r="E4881" t="s">
        <v>69</v>
      </c>
      <c r="F4881" t="s">
        <v>114</v>
      </c>
      <c r="G4881" t="s">
        <v>48</v>
      </c>
      <c r="H4881" t="s">
        <v>49</v>
      </c>
      <c r="I4881">
        <v>2</v>
      </c>
      <c r="J4881">
        <v>37289</v>
      </c>
      <c r="K4881">
        <v>74578</v>
      </c>
      <c r="L4881">
        <v>53562</v>
      </c>
      <c r="M4881">
        <v>21016</v>
      </c>
      <c r="N4881">
        <v>15</v>
      </c>
      <c r="O4881">
        <v>21001</v>
      </c>
      <c r="P4881" t="s">
        <v>14</v>
      </c>
      <c r="Q4881" t="s">
        <v>34</v>
      </c>
      <c r="R4881" t="s">
        <v>26</v>
      </c>
    </row>
    <row r="4882" spans="1:18" x14ac:dyDescent="0.25">
      <c r="A4882" t="s">
        <v>10822</v>
      </c>
      <c r="B4882" s="1">
        <v>45150</v>
      </c>
      <c r="C4882" t="s">
        <v>67</v>
      </c>
      <c r="D4882" t="s">
        <v>10823</v>
      </c>
      <c r="E4882" t="s">
        <v>53</v>
      </c>
      <c r="F4882" t="s">
        <v>63</v>
      </c>
      <c r="G4882" t="s">
        <v>48</v>
      </c>
      <c r="H4882" t="s">
        <v>49</v>
      </c>
      <c r="I4882">
        <v>10</v>
      </c>
      <c r="J4882">
        <v>29515</v>
      </c>
      <c r="K4882">
        <v>295150</v>
      </c>
      <c r="L4882">
        <v>253477</v>
      </c>
      <c r="M4882">
        <v>41673</v>
      </c>
      <c r="N4882">
        <v>5</v>
      </c>
      <c r="O4882">
        <v>41668</v>
      </c>
      <c r="P4882" t="s">
        <v>14</v>
      </c>
      <c r="Q4882" t="s">
        <v>35</v>
      </c>
      <c r="R4882" t="s">
        <v>35</v>
      </c>
    </row>
    <row r="4883" spans="1:18" x14ac:dyDescent="0.25">
      <c r="A4883" t="s">
        <v>10824</v>
      </c>
      <c r="B4883" s="1">
        <v>44768</v>
      </c>
      <c r="C4883" t="s">
        <v>97</v>
      </c>
      <c r="D4883" t="s">
        <v>10825</v>
      </c>
      <c r="E4883" t="s">
        <v>46</v>
      </c>
      <c r="F4883" t="s">
        <v>31</v>
      </c>
      <c r="G4883" t="s">
        <v>48</v>
      </c>
      <c r="H4883" t="s">
        <v>202</v>
      </c>
      <c r="I4883">
        <v>9</v>
      </c>
      <c r="J4883">
        <v>39726</v>
      </c>
      <c r="K4883">
        <v>357534</v>
      </c>
      <c r="L4883">
        <v>268630</v>
      </c>
      <c r="M4883">
        <v>88904</v>
      </c>
      <c r="N4883">
        <v>15</v>
      </c>
      <c r="O4883">
        <v>88889</v>
      </c>
      <c r="P4883" t="s">
        <v>14</v>
      </c>
      <c r="Q4883" t="s">
        <v>25</v>
      </c>
      <c r="R4883" t="s">
        <v>26</v>
      </c>
    </row>
    <row r="4884" spans="1:18" x14ac:dyDescent="0.25">
      <c r="A4884" t="s">
        <v>10826</v>
      </c>
      <c r="B4884" s="1">
        <v>45496</v>
      </c>
      <c r="C4884" t="s">
        <v>97</v>
      </c>
      <c r="D4884" t="s">
        <v>10827</v>
      </c>
      <c r="E4884" t="s">
        <v>69</v>
      </c>
      <c r="F4884" t="s">
        <v>40</v>
      </c>
      <c r="G4884" t="s">
        <v>71</v>
      </c>
      <c r="H4884" t="s">
        <v>72</v>
      </c>
      <c r="I4884">
        <v>4</v>
      </c>
      <c r="J4884">
        <v>27756</v>
      </c>
      <c r="K4884">
        <v>111024</v>
      </c>
      <c r="L4884">
        <v>81450</v>
      </c>
      <c r="M4884">
        <v>29574</v>
      </c>
      <c r="N4884">
        <v>15</v>
      </c>
      <c r="O4884">
        <v>29559</v>
      </c>
      <c r="P4884" t="s">
        <v>14</v>
      </c>
      <c r="Q4884" t="s">
        <v>55</v>
      </c>
      <c r="R4884" t="s">
        <v>35</v>
      </c>
    </row>
    <row r="4885" spans="1:18" x14ac:dyDescent="0.25">
      <c r="A4885" t="s">
        <v>10828</v>
      </c>
      <c r="B4885" s="1">
        <v>45321</v>
      </c>
      <c r="C4885" t="s">
        <v>84</v>
      </c>
      <c r="D4885" t="s">
        <v>10829</v>
      </c>
      <c r="E4885" t="s">
        <v>21</v>
      </c>
      <c r="F4885" t="s">
        <v>70</v>
      </c>
      <c r="G4885" t="s">
        <v>32</v>
      </c>
      <c r="H4885" t="s">
        <v>118</v>
      </c>
      <c r="I4885">
        <v>2</v>
      </c>
      <c r="J4885">
        <v>46377</v>
      </c>
      <c r="K4885">
        <v>92754</v>
      </c>
      <c r="L4885">
        <v>76026</v>
      </c>
      <c r="M4885">
        <v>16728</v>
      </c>
      <c r="N4885">
        <v>0</v>
      </c>
      <c r="O4885">
        <v>16728</v>
      </c>
      <c r="P4885" t="s">
        <v>14</v>
      </c>
      <c r="Q4885" t="s">
        <v>25</v>
      </c>
      <c r="R4885" t="s">
        <v>35</v>
      </c>
    </row>
    <row r="4886" spans="1:18" x14ac:dyDescent="0.25">
      <c r="A4886" t="s">
        <v>10830</v>
      </c>
      <c r="B4886" s="1">
        <v>45370</v>
      </c>
      <c r="C4886" t="s">
        <v>208</v>
      </c>
      <c r="D4886" t="s">
        <v>10831</v>
      </c>
      <c r="E4886" t="s">
        <v>53</v>
      </c>
      <c r="F4886" t="s">
        <v>76</v>
      </c>
      <c r="G4886" t="s">
        <v>48</v>
      </c>
      <c r="H4886" t="s">
        <v>64</v>
      </c>
      <c r="I4886">
        <v>8</v>
      </c>
      <c r="J4886">
        <v>45325</v>
      </c>
      <c r="K4886">
        <v>362600</v>
      </c>
      <c r="L4886">
        <v>306871</v>
      </c>
      <c r="M4886">
        <v>55729</v>
      </c>
      <c r="N4886">
        <v>15</v>
      </c>
      <c r="O4886">
        <v>55714</v>
      </c>
      <c r="P4886" t="s">
        <v>14</v>
      </c>
      <c r="Q4886" t="s">
        <v>34</v>
      </c>
      <c r="R4886" t="s">
        <v>35</v>
      </c>
    </row>
    <row r="4887" spans="1:18" x14ac:dyDescent="0.25">
      <c r="A4887" t="s">
        <v>10832</v>
      </c>
      <c r="B4887" s="1">
        <v>45085</v>
      </c>
      <c r="C4887" t="s">
        <v>19</v>
      </c>
      <c r="D4887" t="s">
        <v>10833</v>
      </c>
      <c r="E4887" t="s">
        <v>69</v>
      </c>
      <c r="F4887" t="s">
        <v>22</v>
      </c>
      <c r="G4887" t="s">
        <v>71</v>
      </c>
      <c r="H4887" t="s">
        <v>111</v>
      </c>
      <c r="I4887">
        <v>10</v>
      </c>
      <c r="J4887">
        <v>15228</v>
      </c>
      <c r="K4887">
        <v>152280</v>
      </c>
      <c r="L4887">
        <v>95245</v>
      </c>
      <c r="M4887">
        <v>57035</v>
      </c>
      <c r="N4887">
        <v>15</v>
      </c>
      <c r="O4887">
        <v>57020</v>
      </c>
      <c r="P4887" t="s">
        <v>14</v>
      </c>
      <c r="Q4887" t="s">
        <v>35</v>
      </c>
      <c r="R4887" t="s">
        <v>35</v>
      </c>
    </row>
    <row r="4888" spans="1:18" x14ac:dyDescent="0.25">
      <c r="A4888" t="s">
        <v>10834</v>
      </c>
      <c r="B4888" s="1">
        <v>44696</v>
      </c>
      <c r="C4888" t="s">
        <v>140</v>
      </c>
      <c r="D4888" t="s">
        <v>10835</v>
      </c>
      <c r="E4888" t="s">
        <v>53</v>
      </c>
      <c r="F4888" t="s">
        <v>63</v>
      </c>
      <c r="G4888" t="s">
        <v>48</v>
      </c>
      <c r="H4888" t="s">
        <v>202</v>
      </c>
      <c r="I4888">
        <v>3</v>
      </c>
      <c r="J4888">
        <v>39076</v>
      </c>
      <c r="K4888">
        <v>117228</v>
      </c>
      <c r="L4888">
        <v>71188</v>
      </c>
      <c r="M4888">
        <v>46040</v>
      </c>
      <c r="N4888">
        <v>10</v>
      </c>
      <c r="O4888">
        <v>46030</v>
      </c>
      <c r="P4888" t="s">
        <v>14</v>
      </c>
      <c r="Q4888" t="s">
        <v>25</v>
      </c>
      <c r="R4888" t="s">
        <v>35</v>
      </c>
    </row>
    <row r="4889" spans="1:18" x14ac:dyDescent="0.25">
      <c r="A4889" t="s">
        <v>10836</v>
      </c>
      <c r="B4889" s="1">
        <v>44762</v>
      </c>
      <c r="C4889" t="s">
        <v>97</v>
      </c>
      <c r="D4889" t="s">
        <v>10837</v>
      </c>
      <c r="E4889" t="s">
        <v>46</v>
      </c>
      <c r="F4889" t="s">
        <v>70</v>
      </c>
      <c r="G4889" t="s">
        <v>48</v>
      </c>
      <c r="H4889" t="s">
        <v>49</v>
      </c>
      <c r="I4889">
        <v>7</v>
      </c>
      <c r="J4889">
        <v>4421</v>
      </c>
      <c r="K4889">
        <v>30947</v>
      </c>
      <c r="L4889">
        <v>18868</v>
      </c>
      <c r="M4889">
        <v>12079</v>
      </c>
      <c r="N4889">
        <v>5</v>
      </c>
      <c r="O4889">
        <v>12074</v>
      </c>
      <c r="P4889" t="s">
        <v>14</v>
      </c>
      <c r="Q4889" t="s">
        <v>25</v>
      </c>
      <c r="R4889" t="s">
        <v>26</v>
      </c>
    </row>
    <row r="4890" spans="1:18" x14ac:dyDescent="0.25">
      <c r="A4890" t="s">
        <v>10838</v>
      </c>
      <c r="B4890" s="1">
        <v>45385</v>
      </c>
      <c r="C4890" t="s">
        <v>227</v>
      </c>
      <c r="D4890" t="s">
        <v>10839</v>
      </c>
      <c r="E4890" t="s">
        <v>21</v>
      </c>
      <c r="F4890" t="s">
        <v>40</v>
      </c>
      <c r="G4890" t="s">
        <v>23</v>
      </c>
      <c r="H4890" t="s">
        <v>127</v>
      </c>
      <c r="I4890">
        <v>8</v>
      </c>
      <c r="J4890">
        <v>25982</v>
      </c>
      <c r="K4890">
        <v>207856</v>
      </c>
      <c r="L4890">
        <v>179823</v>
      </c>
      <c r="M4890">
        <v>28033</v>
      </c>
      <c r="N4890">
        <v>5</v>
      </c>
      <c r="O4890">
        <v>28028</v>
      </c>
      <c r="P4890" t="s">
        <v>14</v>
      </c>
      <c r="Q4890" t="s">
        <v>35</v>
      </c>
      <c r="R4890" t="s">
        <v>26</v>
      </c>
    </row>
    <row r="4891" spans="1:18" x14ac:dyDescent="0.25">
      <c r="A4891" t="s">
        <v>10840</v>
      </c>
      <c r="B4891" s="1">
        <v>45191</v>
      </c>
      <c r="C4891" t="s">
        <v>38</v>
      </c>
      <c r="D4891" t="s">
        <v>10841</v>
      </c>
      <c r="E4891" t="s">
        <v>46</v>
      </c>
      <c r="F4891" t="s">
        <v>40</v>
      </c>
      <c r="G4891" t="s">
        <v>71</v>
      </c>
      <c r="H4891" t="s">
        <v>111</v>
      </c>
      <c r="I4891">
        <v>1</v>
      </c>
      <c r="J4891">
        <v>40437</v>
      </c>
      <c r="K4891">
        <v>40437</v>
      </c>
      <c r="L4891">
        <v>30783</v>
      </c>
      <c r="M4891">
        <v>9654</v>
      </c>
      <c r="N4891">
        <v>10</v>
      </c>
      <c r="O4891">
        <v>9644</v>
      </c>
      <c r="P4891" t="s">
        <v>14</v>
      </c>
      <c r="Q4891" t="s">
        <v>35</v>
      </c>
      <c r="R4891" t="s">
        <v>35</v>
      </c>
    </row>
    <row r="4892" spans="1:18" x14ac:dyDescent="0.25">
      <c r="A4892" t="s">
        <v>10842</v>
      </c>
      <c r="B4892" s="1">
        <v>45191</v>
      </c>
      <c r="C4892" t="s">
        <v>38</v>
      </c>
      <c r="D4892" t="s">
        <v>10843</v>
      </c>
      <c r="E4892" t="s">
        <v>69</v>
      </c>
      <c r="F4892" t="s">
        <v>70</v>
      </c>
      <c r="G4892" t="s">
        <v>32</v>
      </c>
      <c r="H4892" t="s">
        <v>118</v>
      </c>
      <c r="I4892">
        <v>1</v>
      </c>
      <c r="J4892">
        <v>31684</v>
      </c>
      <c r="K4892">
        <v>31684</v>
      </c>
      <c r="L4892">
        <v>27203</v>
      </c>
      <c r="M4892">
        <v>4481</v>
      </c>
      <c r="N4892">
        <v>0</v>
      </c>
      <c r="O4892">
        <v>4481</v>
      </c>
      <c r="P4892" t="s">
        <v>14</v>
      </c>
      <c r="Q4892" t="s">
        <v>34</v>
      </c>
      <c r="R4892" t="s">
        <v>26</v>
      </c>
    </row>
    <row r="4893" spans="1:18" x14ac:dyDescent="0.25">
      <c r="A4893" t="s">
        <v>10844</v>
      </c>
      <c r="B4893" s="1">
        <v>45069</v>
      </c>
      <c r="C4893" t="s">
        <v>140</v>
      </c>
      <c r="D4893" t="s">
        <v>10845</v>
      </c>
      <c r="E4893" t="s">
        <v>53</v>
      </c>
      <c r="F4893" t="s">
        <v>76</v>
      </c>
      <c r="G4893" t="s">
        <v>32</v>
      </c>
      <c r="H4893" t="s">
        <v>33</v>
      </c>
      <c r="I4893">
        <v>5</v>
      </c>
      <c r="J4893">
        <v>46467</v>
      </c>
      <c r="K4893">
        <v>232335</v>
      </c>
      <c r="L4893">
        <v>141588</v>
      </c>
      <c r="M4893">
        <v>90747</v>
      </c>
      <c r="N4893">
        <v>0</v>
      </c>
      <c r="O4893">
        <v>90747</v>
      </c>
      <c r="P4893" t="s">
        <v>14</v>
      </c>
      <c r="Q4893" t="s">
        <v>35</v>
      </c>
      <c r="R4893" t="s">
        <v>35</v>
      </c>
    </row>
    <row r="4894" spans="1:18" x14ac:dyDescent="0.25">
      <c r="A4894" t="s">
        <v>10846</v>
      </c>
      <c r="B4894" s="1">
        <v>44754</v>
      </c>
      <c r="C4894" t="s">
        <v>97</v>
      </c>
      <c r="D4894" t="s">
        <v>10847</v>
      </c>
      <c r="E4894" t="s">
        <v>21</v>
      </c>
      <c r="F4894" t="s">
        <v>22</v>
      </c>
      <c r="G4894" t="s">
        <v>71</v>
      </c>
      <c r="H4894" t="s">
        <v>111</v>
      </c>
      <c r="I4894">
        <v>9</v>
      </c>
      <c r="J4894">
        <v>18116</v>
      </c>
      <c r="K4894">
        <v>163044</v>
      </c>
      <c r="L4894">
        <v>126846</v>
      </c>
      <c r="M4894">
        <v>36198</v>
      </c>
      <c r="N4894">
        <v>0</v>
      </c>
      <c r="O4894">
        <v>36198</v>
      </c>
      <c r="P4894" t="s">
        <v>14</v>
      </c>
      <c r="Q4894" t="s">
        <v>35</v>
      </c>
      <c r="R4894" t="s">
        <v>35</v>
      </c>
    </row>
    <row r="4895" spans="1:18" x14ac:dyDescent="0.25">
      <c r="A4895" t="s">
        <v>10848</v>
      </c>
      <c r="B4895" s="1">
        <v>44873</v>
      </c>
      <c r="C4895" t="s">
        <v>133</v>
      </c>
      <c r="D4895" t="s">
        <v>10849</v>
      </c>
      <c r="E4895" t="s">
        <v>46</v>
      </c>
      <c r="F4895" t="s">
        <v>70</v>
      </c>
      <c r="G4895" t="s">
        <v>71</v>
      </c>
      <c r="H4895" t="s">
        <v>111</v>
      </c>
      <c r="I4895">
        <v>2</v>
      </c>
      <c r="J4895">
        <v>24492</v>
      </c>
      <c r="K4895">
        <v>48984</v>
      </c>
      <c r="L4895">
        <v>30483</v>
      </c>
      <c r="M4895">
        <v>18501</v>
      </c>
      <c r="N4895">
        <v>0</v>
      </c>
      <c r="O4895">
        <v>18501</v>
      </c>
      <c r="P4895" t="s">
        <v>14</v>
      </c>
      <c r="Q4895" t="s">
        <v>35</v>
      </c>
      <c r="R4895" t="s">
        <v>35</v>
      </c>
    </row>
    <row r="4896" spans="1:18" x14ac:dyDescent="0.25">
      <c r="A4896" t="s">
        <v>10850</v>
      </c>
      <c r="B4896" s="1">
        <v>44750</v>
      </c>
      <c r="C4896" t="s">
        <v>97</v>
      </c>
      <c r="D4896" t="s">
        <v>10851</v>
      </c>
      <c r="E4896" t="s">
        <v>53</v>
      </c>
      <c r="F4896" t="s">
        <v>22</v>
      </c>
      <c r="G4896" t="s">
        <v>32</v>
      </c>
      <c r="H4896" t="s">
        <v>173</v>
      </c>
      <c r="I4896">
        <v>4</v>
      </c>
      <c r="J4896">
        <v>23844</v>
      </c>
      <c r="K4896">
        <v>95376</v>
      </c>
      <c r="L4896">
        <v>74089</v>
      </c>
      <c r="M4896">
        <v>21287</v>
      </c>
      <c r="N4896">
        <v>15</v>
      </c>
      <c r="O4896">
        <v>21272</v>
      </c>
      <c r="P4896" t="s">
        <v>14</v>
      </c>
      <c r="Q4896" t="s">
        <v>34</v>
      </c>
      <c r="R4896" t="s">
        <v>35</v>
      </c>
    </row>
    <row r="4897" spans="1:18" x14ac:dyDescent="0.25">
      <c r="A4897" t="s">
        <v>10852</v>
      </c>
      <c r="B4897" s="1">
        <v>44616</v>
      </c>
      <c r="C4897" t="s">
        <v>29</v>
      </c>
      <c r="D4897" t="s">
        <v>10853</v>
      </c>
      <c r="E4897" t="s">
        <v>69</v>
      </c>
      <c r="F4897" t="s">
        <v>63</v>
      </c>
      <c r="G4897" t="s">
        <v>71</v>
      </c>
      <c r="H4897" t="s">
        <v>81</v>
      </c>
      <c r="I4897">
        <v>6</v>
      </c>
      <c r="J4897">
        <v>17203</v>
      </c>
      <c r="K4897">
        <v>103218</v>
      </c>
      <c r="L4897">
        <v>82713</v>
      </c>
      <c r="M4897">
        <v>20505</v>
      </c>
      <c r="N4897">
        <v>10</v>
      </c>
      <c r="O4897">
        <v>20495</v>
      </c>
      <c r="P4897" t="s">
        <v>14</v>
      </c>
      <c r="Q4897" t="s">
        <v>55</v>
      </c>
      <c r="R4897" t="s">
        <v>26</v>
      </c>
    </row>
    <row r="4898" spans="1:18" x14ac:dyDescent="0.25">
      <c r="A4898" t="s">
        <v>10854</v>
      </c>
      <c r="B4898" s="1">
        <v>45263</v>
      </c>
      <c r="C4898" t="s">
        <v>44</v>
      </c>
      <c r="D4898" t="s">
        <v>10855</v>
      </c>
      <c r="E4898" t="s">
        <v>21</v>
      </c>
      <c r="F4898" t="s">
        <v>114</v>
      </c>
      <c r="G4898" t="s">
        <v>71</v>
      </c>
      <c r="H4898" t="s">
        <v>195</v>
      </c>
      <c r="I4898">
        <v>7</v>
      </c>
      <c r="J4898">
        <v>32235</v>
      </c>
      <c r="K4898">
        <v>225645</v>
      </c>
      <c r="L4898">
        <v>168855</v>
      </c>
      <c r="M4898">
        <v>56790</v>
      </c>
      <c r="N4898">
        <v>15</v>
      </c>
      <c r="O4898">
        <v>56775</v>
      </c>
      <c r="P4898" t="s">
        <v>14</v>
      </c>
      <c r="Q4898" t="s">
        <v>34</v>
      </c>
      <c r="R4898" t="s">
        <v>35</v>
      </c>
    </row>
    <row r="4899" spans="1:18" x14ac:dyDescent="0.25">
      <c r="A4899" t="s">
        <v>10856</v>
      </c>
      <c r="B4899" s="1">
        <v>45054</v>
      </c>
      <c r="C4899" t="s">
        <v>140</v>
      </c>
      <c r="D4899" t="s">
        <v>10857</v>
      </c>
      <c r="E4899" t="s">
        <v>69</v>
      </c>
      <c r="F4899" t="s">
        <v>76</v>
      </c>
      <c r="G4899" t="s">
        <v>48</v>
      </c>
      <c r="H4899" t="s">
        <v>54</v>
      </c>
      <c r="I4899">
        <v>7</v>
      </c>
      <c r="J4899">
        <v>27956</v>
      </c>
      <c r="K4899">
        <v>195692</v>
      </c>
      <c r="L4899">
        <v>145968</v>
      </c>
      <c r="M4899">
        <v>49724</v>
      </c>
      <c r="N4899">
        <v>5</v>
      </c>
      <c r="O4899">
        <v>49719</v>
      </c>
      <c r="P4899" t="s">
        <v>14</v>
      </c>
      <c r="Q4899" t="s">
        <v>35</v>
      </c>
      <c r="R4899" t="s">
        <v>35</v>
      </c>
    </row>
    <row r="4900" spans="1:18" x14ac:dyDescent="0.25">
      <c r="A4900" t="s">
        <v>10858</v>
      </c>
      <c r="B4900" s="1">
        <v>44616</v>
      </c>
      <c r="C4900" t="s">
        <v>29</v>
      </c>
      <c r="D4900" t="s">
        <v>10859</v>
      </c>
      <c r="E4900" t="s">
        <v>69</v>
      </c>
      <c r="F4900" t="s">
        <v>63</v>
      </c>
      <c r="G4900" t="s">
        <v>48</v>
      </c>
      <c r="H4900" t="s">
        <v>54</v>
      </c>
      <c r="I4900">
        <v>7</v>
      </c>
      <c r="J4900">
        <v>33055</v>
      </c>
      <c r="K4900">
        <v>231385</v>
      </c>
      <c r="L4900">
        <v>190761</v>
      </c>
      <c r="M4900">
        <v>40624</v>
      </c>
      <c r="N4900">
        <v>5</v>
      </c>
      <c r="O4900">
        <v>40619</v>
      </c>
      <c r="P4900" t="s">
        <v>14</v>
      </c>
      <c r="Q4900" t="s">
        <v>34</v>
      </c>
      <c r="R4900" t="s">
        <v>26</v>
      </c>
    </row>
    <row r="4901" spans="1:18" x14ac:dyDescent="0.25">
      <c r="A4901" t="s">
        <v>10860</v>
      </c>
      <c r="B4901" s="1">
        <v>45422</v>
      </c>
      <c r="C4901" t="s">
        <v>140</v>
      </c>
      <c r="D4901" t="s">
        <v>10861</v>
      </c>
      <c r="E4901" t="s">
        <v>46</v>
      </c>
      <c r="F4901" t="s">
        <v>70</v>
      </c>
      <c r="G4901" t="s">
        <v>32</v>
      </c>
      <c r="H4901" t="s">
        <v>118</v>
      </c>
      <c r="I4901">
        <v>8</v>
      </c>
      <c r="J4901">
        <v>10233</v>
      </c>
      <c r="K4901">
        <v>81864</v>
      </c>
      <c r="L4901">
        <v>71333</v>
      </c>
      <c r="M4901">
        <v>10531</v>
      </c>
      <c r="N4901">
        <v>15</v>
      </c>
      <c r="O4901">
        <v>10516</v>
      </c>
      <c r="P4901" t="s">
        <v>14</v>
      </c>
      <c r="Q4901" t="s">
        <v>25</v>
      </c>
      <c r="R4901" t="s">
        <v>35</v>
      </c>
    </row>
    <row r="4902" spans="1:18" x14ac:dyDescent="0.25">
      <c r="A4902" t="s">
        <v>10862</v>
      </c>
      <c r="B4902" s="1">
        <v>44675</v>
      </c>
      <c r="C4902" t="s">
        <v>227</v>
      </c>
      <c r="D4902" t="s">
        <v>10863</v>
      </c>
      <c r="E4902" t="s">
        <v>69</v>
      </c>
      <c r="F4902" t="s">
        <v>40</v>
      </c>
      <c r="G4902" t="s">
        <v>23</v>
      </c>
      <c r="H4902" t="s">
        <v>41</v>
      </c>
      <c r="I4902">
        <v>10</v>
      </c>
      <c r="J4902">
        <v>42747</v>
      </c>
      <c r="K4902">
        <v>427470</v>
      </c>
      <c r="L4902">
        <v>378532</v>
      </c>
      <c r="M4902">
        <v>48938</v>
      </c>
      <c r="N4902">
        <v>0</v>
      </c>
      <c r="O4902">
        <v>48938</v>
      </c>
      <c r="P4902" t="s">
        <v>14</v>
      </c>
      <c r="Q4902" t="s">
        <v>35</v>
      </c>
      <c r="R4902" t="s">
        <v>26</v>
      </c>
    </row>
    <row r="4903" spans="1:18" x14ac:dyDescent="0.25">
      <c r="A4903" t="s">
        <v>10864</v>
      </c>
      <c r="B4903" s="1">
        <v>44800</v>
      </c>
      <c r="C4903" t="s">
        <v>67</v>
      </c>
      <c r="D4903" t="s">
        <v>10865</v>
      </c>
      <c r="E4903" t="s">
        <v>21</v>
      </c>
      <c r="F4903" t="s">
        <v>31</v>
      </c>
      <c r="G4903" t="s">
        <v>48</v>
      </c>
      <c r="H4903" t="s">
        <v>64</v>
      </c>
      <c r="I4903">
        <v>7</v>
      </c>
      <c r="J4903">
        <v>9686</v>
      </c>
      <c r="K4903">
        <v>67802</v>
      </c>
      <c r="L4903">
        <v>58645</v>
      </c>
      <c r="M4903">
        <v>9157</v>
      </c>
      <c r="N4903">
        <v>15</v>
      </c>
      <c r="O4903">
        <v>9142</v>
      </c>
      <c r="P4903" t="s">
        <v>14</v>
      </c>
      <c r="Q4903" t="s">
        <v>25</v>
      </c>
      <c r="R4903" t="s">
        <v>35</v>
      </c>
    </row>
    <row r="4904" spans="1:18" x14ac:dyDescent="0.25">
      <c r="A4904" t="s">
        <v>10866</v>
      </c>
      <c r="B4904" s="1">
        <v>45143</v>
      </c>
      <c r="C4904" t="s">
        <v>67</v>
      </c>
      <c r="D4904" t="s">
        <v>10867</v>
      </c>
      <c r="E4904" t="s">
        <v>69</v>
      </c>
      <c r="F4904" t="s">
        <v>31</v>
      </c>
      <c r="G4904" t="s">
        <v>32</v>
      </c>
      <c r="H4904" t="s">
        <v>77</v>
      </c>
      <c r="I4904">
        <v>6</v>
      </c>
      <c r="J4904">
        <v>28680</v>
      </c>
      <c r="K4904">
        <v>172080</v>
      </c>
      <c r="L4904">
        <v>148639</v>
      </c>
      <c r="M4904">
        <v>23441</v>
      </c>
      <c r="N4904">
        <v>0</v>
      </c>
      <c r="O4904">
        <v>23441</v>
      </c>
      <c r="P4904" t="s">
        <v>14</v>
      </c>
      <c r="Q4904" t="s">
        <v>55</v>
      </c>
      <c r="R4904" t="s">
        <v>26</v>
      </c>
    </row>
    <row r="4905" spans="1:18" x14ac:dyDescent="0.25">
      <c r="A4905" t="s">
        <v>10868</v>
      </c>
      <c r="B4905" s="1">
        <v>44614</v>
      </c>
      <c r="C4905" t="s">
        <v>29</v>
      </c>
      <c r="D4905" t="s">
        <v>10869</v>
      </c>
      <c r="E4905" t="s">
        <v>21</v>
      </c>
      <c r="F4905" t="s">
        <v>63</v>
      </c>
      <c r="G4905" t="s">
        <v>71</v>
      </c>
      <c r="H4905" t="s">
        <v>111</v>
      </c>
      <c r="I4905">
        <v>9</v>
      </c>
      <c r="J4905">
        <v>33206</v>
      </c>
      <c r="K4905">
        <v>298854</v>
      </c>
      <c r="L4905">
        <v>234877</v>
      </c>
      <c r="M4905">
        <v>63977</v>
      </c>
      <c r="N4905">
        <v>15</v>
      </c>
      <c r="O4905">
        <v>63962</v>
      </c>
      <c r="P4905" t="s">
        <v>14</v>
      </c>
      <c r="Q4905" t="s">
        <v>34</v>
      </c>
      <c r="R4905" t="s">
        <v>35</v>
      </c>
    </row>
    <row r="4906" spans="1:18" x14ac:dyDescent="0.25">
      <c r="A4906" t="s">
        <v>10870</v>
      </c>
      <c r="B4906" s="1">
        <v>44933</v>
      </c>
      <c r="C4906" t="s">
        <v>84</v>
      </c>
      <c r="D4906" t="s">
        <v>10871</v>
      </c>
      <c r="E4906" t="s">
        <v>69</v>
      </c>
      <c r="F4906" t="s">
        <v>40</v>
      </c>
      <c r="G4906" t="s">
        <v>71</v>
      </c>
      <c r="H4906" t="s">
        <v>72</v>
      </c>
      <c r="I4906">
        <v>10</v>
      </c>
      <c r="J4906">
        <v>13145</v>
      </c>
      <c r="K4906">
        <v>131450</v>
      </c>
      <c r="L4906">
        <v>90285</v>
      </c>
      <c r="M4906">
        <v>41165</v>
      </c>
      <c r="N4906">
        <v>0</v>
      </c>
      <c r="O4906">
        <v>41165</v>
      </c>
      <c r="P4906" t="s">
        <v>14</v>
      </c>
      <c r="Q4906" t="s">
        <v>34</v>
      </c>
      <c r="R4906" t="s">
        <v>35</v>
      </c>
    </row>
    <row r="4907" spans="1:18" x14ac:dyDescent="0.25">
      <c r="A4907" t="s">
        <v>10872</v>
      </c>
      <c r="B4907" s="1">
        <v>44966</v>
      </c>
      <c r="C4907" t="s">
        <v>29</v>
      </c>
      <c r="D4907" t="s">
        <v>10873</v>
      </c>
      <c r="E4907" t="s">
        <v>46</v>
      </c>
      <c r="F4907" t="s">
        <v>31</v>
      </c>
      <c r="G4907" t="s">
        <v>23</v>
      </c>
      <c r="H4907" t="s">
        <v>127</v>
      </c>
      <c r="I4907">
        <v>4</v>
      </c>
      <c r="J4907">
        <v>47362</v>
      </c>
      <c r="K4907">
        <v>189448</v>
      </c>
      <c r="L4907">
        <v>120249</v>
      </c>
      <c r="M4907">
        <v>69199</v>
      </c>
      <c r="N4907">
        <v>5</v>
      </c>
      <c r="O4907">
        <v>69194</v>
      </c>
      <c r="P4907" t="s">
        <v>14</v>
      </c>
      <c r="Q4907" t="s">
        <v>34</v>
      </c>
      <c r="R4907" t="s">
        <v>35</v>
      </c>
    </row>
    <row r="4908" spans="1:18" x14ac:dyDescent="0.25">
      <c r="A4908" t="s">
        <v>10874</v>
      </c>
      <c r="B4908" s="1">
        <v>45325</v>
      </c>
      <c r="C4908" t="s">
        <v>29</v>
      </c>
      <c r="D4908" t="s">
        <v>10875</v>
      </c>
      <c r="E4908" t="s">
        <v>53</v>
      </c>
      <c r="F4908" t="s">
        <v>114</v>
      </c>
      <c r="G4908" t="s">
        <v>71</v>
      </c>
      <c r="H4908" t="s">
        <v>81</v>
      </c>
      <c r="I4908">
        <v>4</v>
      </c>
      <c r="J4908">
        <v>36963</v>
      </c>
      <c r="K4908">
        <v>147852</v>
      </c>
      <c r="L4908">
        <v>113724</v>
      </c>
      <c r="M4908">
        <v>34128</v>
      </c>
      <c r="N4908">
        <v>0</v>
      </c>
      <c r="O4908">
        <v>34128</v>
      </c>
      <c r="P4908" t="s">
        <v>14</v>
      </c>
      <c r="Q4908" t="s">
        <v>25</v>
      </c>
      <c r="R4908" t="s">
        <v>26</v>
      </c>
    </row>
    <row r="4909" spans="1:18" x14ac:dyDescent="0.25">
      <c r="A4909" t="s">
        <v>10876</v>
      </c>
      <c r="B4909" s="1">
        <v>45002</v>
      </c>
      <c r="C4909" t="s">
        <v>208</v>
      </c>
      <c r="D4909" t="s">
        <v>10877</v>
      </c>
      <c r="E4909" t="s">
        <v>46</v>
      </c>
      <c r="F4909" t="s">
        <v>114</v>
      </c>
      <c r="G4909" t="s">
        <v>23</v>
      </c>
      <c r="H4909" t="s">
        <v>127</v>
      </c>
      <c r="I4909">
        <v>1</v>
      </c>
      <c r="J4909">
        <v>19244</v>
      </c>
      <c r="K4909">
        <v>19244</v>
      </c>
      <c r="L4909">
        <v>14769</v>
      </c>
      <c r="M4909">
        <v>4475</v>
      </c>
      <c r="N4909">
        <v>15</v>
      </c>
      <c r="O4909">
        <v>4460</v>
      </c>
      <c r="P4909" t="s">
        <v>14</v>
      </c>
      <c r="Q4909" t="s">
        <v>35</v>
      </c>
      <c r="R4909" t="s">
        <v>26</v>
      </c>
    </row>
    <row r="4910" spans="1:18" x14ac:dyDescent="0.25">
      <c r="A4910" t="s">
        <v>10878</v>
      </c>
      <c r="B4910" s="1">
        <v>45295</v>
      </c>
      <c r="C4910" t="s">
        <v>84</v>
      </c>
      <c r="D4910" t="s">
        <v>10879</v>
      </c>
      <c r="E4910" t="s">
        <v>46</v>
      </c>
      <c r="F4910" t="s">
        <v>31</v>
      </c>
      <c r="G4910" t="s">
        <v>23</v>
      </c>
      <c r="H4910" t="s">
        <v>24</v>
      </c>
      <c r="I4910">
        <v>3</v>
      </c>
      <c r="J4910">
        <v>32404</v>
      </c>
      <c r="K4910">
        <v>97212</v>
      </c>
      <c r="L4910">
        <v>67244</v>
      </c>
      <c r="M4910">
        <v>29968</v>
      </c>
      <c r="N4910">
        <v>10</v>
      </c>
      <c r="O4910">
        <v>29958</v>
      </c>
      <c r="P4910" t="s">
        <v>14</v>
      </c>
      <c r="Q4910" t="s">
        <v>34</v>
      </c>
      <c r="R4910" t="s">
        <v>26</v>
      </c>
    </row>
    <row r="4911" spans="1:18" x14ac:dyDescent="0.25">
      <c r="A4911" t="s">
        <v>10880</v>
      </c>
      <c r="B4911" s="1">
        <v>44888</v>
      </c>
      <c r="C4911" t="s">
        <v>133</v>
      </c>
      <c r="D4911" t="s">
        <v>10881</v>
      </c>
      <c r="E4911" t="s">
        <v>46</v>
      </c>
      <c r="F4911" t="s">
        <v>63</v>
      </c>
      <c r="G4911" t="s">
        <v>71</v>
      </c>
      <c r="H4911" t="s">
        <v>111</v>
      </c>
      <c r="I4911">
        <v>8</v>
      </c>
      <c r="J4911">
        <v>14771</v>
      </c>
      <c r="K4911">
        <v>118168</v>
      </c>
      <c r="L4911">
        <v>78199</v>
      </c>
      <c r="M4911">
        <v>39969</v>
      </c>
      <c r="N4911">
        <v>5</v>
      </c>
      <c r="O4911">
        <v>39964</v>
      </c>
      <c r="P4911" t="s">
        <v>14</v>
      </c>
      <c r="Q4911" t="s">
        <v>35</v>
      </c>
      <c r="R4911" t="s">
        <v>26</v>
      </c>
    </row>
    <row r="4912" spans="1:18" x14ac:dyDescent="0.25">
      <c r="A4912" t="s">
        <v>10882</v>
      </c>
      <c r="B4912" s="1">
        <v>45340</v>
      </c>
      <c r="C4912" t="s">
        <v>29</v>
      </c>
      <c r="D4912" t="s">
        <v>10883</v>
      </c>
      <c r="E4912" t="s">
        <v>69</v>
      </c>
      <c r="F4912" t="s">
        <v>70</v>
      </c>
      <c r="G4912" t="s">
        <v>23</v>
      </c>
      <c r="H4912" t="s">
        <v>41</v>
      </c>
      <c r="I4912">
        <v>10</v>
      </c>
      <c r="J4912">
        <v>46670</v>
      </c>
      <c r="K4912">
        <v>466700</v>
      </c>
      <c r="L4912">
        <v>281949</v>
      </c>
      <c r="M4912">
        <v>184751</v>
      </c>
      <c r="N4912">
        <v>10</v>
      </c>
      <c r="O4912">
        <v>184741</v>
      </c>
      <c r="P4912" t="s">
        <v>14</v>
      </c>
      <c r="Q4912" t="s">
        <v>34</v>
      </c>
      <c r="R4912" t="s">
        <v>26</v>
      </c>
    </row>
    <row r="4913" spans="1:18" x14ac:dyDescent="0.25">
      <c r="A4913" t="s">
        <v>10884</v>
      </c>
      <c r="B4913" s="1">
        <v>44665</v>
      </c>
      <c r="C4913" t="s">
        <v>227</v>
      </c>
      <c r="D4913" t="s">
        <v>10885</v>
      </c>
      <c r="E4913" t="s">
        <v>46</v>
      </c>
      <c r="F4913" t="s">
        <v>114</v>
      </c>
      <c r="G4913" t="s">
        <v>48</v>
      </c>
      <c r="H4913" t="s">
        <v>202</v>
      </c>
      <c r="I4913">
        <v>9</v>
      </c>
      <c r="J4913">
        <v>35253</v>
      </c>
      <c r="K4913">
        <v>317277</v>
      </c>
      <c r="L4913">
        <v>272086</v>
      </c>
      <c r="M4913">
        <v>45191</v>
      </c>
      <c r="N4913">
        <v>5</v>
      </c>
      <c r="O4913">
        <v>45186</v>
      </c>
      <c r="P4913" t="s">
        <v>14</v>
      </c>
      <c r="Q4913" t="s">
        <v>55</v>
      </c>
      <c r="R4913" t="s">
        <v>26</v>
      </c>
    </row>
    <row r="4914" spans="1:18" x14ac:dyDescent="0.25">
      <c r="A4914" t="s">
        <v>10886</v>
      </c>
      <c r="B4914" s="1">
        <v>44832</v>
      </c>
      <c r="C4914" t="s">
        <v>38</v>
      </c>
      <c r="D4914" t="s">
        <v>10887</v>
      </c>
      <c r="E4914" t="s">
        <v>21</v>
      </c>
      <c r="F4914" t="s">
        <v>70</v>
      </c>
      <c r="G4914" t="s">
        <v>71</v>
      </c>
      <c r="H4914" t="s">
        <v>111</v>
      </c>
      <c r="I4914">
        <v>10</v>
      </c>
      <c r="J4914">
        <v>6253</v>
      </c>
      <c r="K4914">
        <v>62530</v>
      </c>
      <c r="L4914">
        <v>43160</v>
      </c>
      <c r="M4914">
        <v>19370</v>
      </c>
      <c r="N4914">
        <v>15</v>
      </c>
      <c r="O4914">
        <v>19355</v>
      </c>
      <c r="P4914" t="s">
        <v>14</v>
      </c>
      <c r="Q4914" t="s">
        <v>34</v>
      </c>
      <c r="R4914" t="s">
        <v>26</v>
      </c>
    </row>
    <row r="4915" spans="1:18" x14ac:dyDescent="0.25">
      <c r="A4915" t="s">
        <v>10888</v>
      </c>
      <c r="B4915" s="1">
        <v>44647</v>
      </c>
      <c r="C4915" t="s">
        <v>208</v>
      </c>
      <c r="D4915" t="s">
        <v>10889</v>
      </c>
      <c r="E4915" t="s">
        <v>69</v>
      </c>
      <c r="F4915" t="s">
        <v>114</v>
      </c>
      <c r="G4915" t="s">
        <v>32</v>
      </c>
      <c r="H4915" t="s">
        <v>33</v>
      </c>
      <c r="I4915">
        <v>8</v>
      </c>
      <c r="J4915">
        <v>25882</v>
      </c>
      <c r="K4915">
        <v>207056</v>
      </c>
      <c r="L4915">
        <v>172972</v>
      </c>
      <c r="M4915">
        <v>34084</v>
      </c>
      <c r="N4915">
        <v>10</v>
      </c>
      <c r="O4915">
        <v>34074</v>
      </c>
      <c r="P4915" t="s">
        <v>14</v>
      </c>
      <c r="Q4915" t="s">
        <v>35</v>
      </c>
      <c r="R4915" t="s">
        <v>35</v>
      </c>
    </row>
    <row r="4916" spans="1:18" x14ac:dyDescent="0.25">
      <c r="A4916" t="s">
        <v>10890</v>
      </c>
      <c r="B4916" s="1">
        <v>45141</v>
      </c>
      <c r="C4916" t="s">
        <v>67</v>
      </c>
      <c r="D4916" t="s">
        <v>10891</v>
      </c>
      <c r="E4916" t="s">
        <v>46</v>
      </c>
      <c r="F4916" t="s">
        <v>76</v>
      </c>
      <c r="G4916" t="s">
        <v>32</v>
      </c>
      <c r="H4916" t="s">
        <v>118</v>
      </c>
      <c r="I4916">
        <v>3</v>
      </c>
      <c r="J4916">
        <v>15375</v>
      </c>
      <c r="K4916">
        <v>46125</v>
      </c>
      <c r="L4916">
        <v>30625</v>
      </c>
      <c r="M4916">
        <v>15500</v>
      </c>
      <c r="N4916">
        <v>15</v>
      </c>
      <c r="O4916">
        <v>15485</v>
      </c>
      <c r="P4916" t="s">
        <v>14</v>
      </c>
      <c r="Q4916" t="s">
        <v>25</v>
      </c>
      <c r="R4916" t="s">
        <v>26</v>
      </c>
    </row>
    <row r="4917" spans="1:18" x14ac:dyDescent="0.25">
      <c r="A4917" t="s">
        <v>10892</v>
      </c>
      <c r="B4917" s="1">
        <v>45335</v>
      </c>
      <c r="C4917" t="s">
        <v>29</v>
      </c>
      <c r="D4917" t="s">
        <v>10893</v>
      </c>
      <c r="E4917" t="s">
        <v>46</v>
      </c>
      <c r="F4917" t="s">
        <v>114</v>
      </c>
      <c r="G4917" t="s">
        <v>71</v>
      </c>
      <c r="H4917" t="s">
        <v>195</v>
      </c>
      <c r="I4917">
        <v>4</v>
      </c>
      <c r="J4917">
        <v>25848</v>
      </c>
      <c r="K4917">
        <v>103392</v>
      </c>
      <c r="L4917">
        <v>69148</v>
      </c>
      <c r="M4917">
        <v>34244</v>
      </c>
      <c r="N4917">
        <v>0</v>
      </c>
      <c r="O4917">
        <v>34244</v>
      </c>
      <c r="P4917" t="s">
        <v>14</v>
      </c>
      <c r="Q4917" t="s">
        <v>25</v>
      </c>
      <c r="R4917" t="s">
        <v>35</v>
      </c>
    </row>
    <row r="4918" spans="1:18" x14ac:dyDescent="0.25">
      <c r="A4918" t="s">
        <v>10894</v>
      </c>
      <c r="B4918" s="1">
        <v>44800</v>
      </c>
      <c r="C4918" t="s">
        <v>67</v>
      </c>
      <c r="D4918" t="s">
        <v>10895</v>
      </c>
      <c r="E4918" t="s">
        <v>53</v>
      </c>
      <c r="F4918" t="s">
        <v>47</v>
      </c>
      <c r="G4918" t="s">
        <v>32</v>
      </c>
      <c r="H4918" t="s">
        <v>77</v>
      </c>
      <c r="I4918">
        <v>10</v>
      </c>
      <c r="J4918">
        <v>19830</v>
      </c>
      <c r="K4918">
        <v>198300</v>
      </c>
      <c r="L4918">
        <v>147146</v>
      </c>
      <c r="M4918">
        <v>51154</v>
      </c>
      <c r="N4918">
        <v>5</v>
      </c>
      <c r="O4918">
        <v>51149</v>
      </c>
      <c r="P4918" t="s">
        <v>14</v>
      </c>
      <c r="Q4918" t="s">
        <v>25</v>
      </c>
      <c r="R4918" t="s">
        <v>26</v>
      </c>
    </row>
    <row r="4919" spans="1:18" x14ac:dyDescent="0.25">
      <c r="A4919" t="s">
        <v>10896</v>
      </c>
      <c r="B4919" s="1">
        <v>44787</v>
      </c>
      <c r="C4919" t="s">
        <v>67</v>
      </c>
      <c r="D4919" t="s">
        <v>10897</v>
      </c>
      <c r="E4919" t="s">
        <v>53</v>
      </c>
      <c r="F4919" t="s">
        <v>70</v>
      </c>
      <c r="G4919" t="s">
        <v>71</v>
      </c>
      <c r="H4919" t="s">
        <v>72</v>
      </c>
      <c r="I4919">
        <v>7</v>
      </c>
      <c r="J4919">
        <v>5981</v>
      </c>
      <c r="K4919">
        <v>41867</v>
      </c>
      <c r="L4919">
        <v>26581</v>
      </c>
      <c r="M4919">
        <v>15286</v>
      </c>
      <c r="N4919">
        <v>15</v>
      </c>
      <c r="O4919">
        <v>15271</v>
      </c>
      <c r="P4919" t="s">
        <v>14</v>
      </c>
      <c r="Q4919" t="s">
        <v>34</v>
      </c>
      <c r="R4919" t="s">
        <v>26</v>
      </c>
    </row>
    <row r="4920" spans="1:18" x14ac:dyDescent="0.25">
      <c r="A4920" t="s">
        <v>10898</v>
      </c>
      <c r="B4920" s="1">
        <v>45297</v>
      </c>
      <c r="C4920" t="s">
        <v>84</v>
      </c>
      <c r="D4920" t="s">
        <v>10899</v>
      </c>
      <c r="E4920" t="s">
        <v>69</v>
      </c>
      <c r="F4920" t="s">
        <v>47</v>
      </c>
      <c r="G4920" t="s">
        <v>32</v>
      </c>
      <c r="H4920" t="s">
        <v>77</v>
      </c>
      <c r="I4920">
        <v>8</v>
      </c>
      <c r="J4920">
        <v>3733</v>
      </c>
      <c r="K4920">
        <v>29864</v>
      </c>
      <c r="L4920">
        <v>20166</v>
      </c>
      <c r="M4920">
        <v>9698</v>
      </c>
      <c r="N4920">
        <v>10</v>
      </c>
      <c r="O4920">
        <v>9688</v>
      </c>
      <c r="P4920" t="s">
        <v>14</v>
      </c>
      <c r="Q4920" t="s">
        <v>25</v>
      </c>
      <c r="R4920" t="s">
        <v>26</v>
      </c>
    </row>
    <row r="4921" spans="1:18" x14ac:dyDescent="0.25">
      <c r="A4921" t="s">
        <v>10900</v>
      </c>
      <c r="B4921" s="1">
        <v>44932</v>
      </c>
      <c r="C4921" t="s">
        <v>84</v>
      </c>
      <c r="D4921" t="s">
        <v>10901</v>
      </c>
      <c r="E4921" t="s">
        <v>69</v>
      </c>
      <c r="F4921" t="s">
        <v>40</v>
      </c>
      <c r="G4921" t="s">
        <v>71</v>
      </c>
      <c r="H4921" t="s">
        <v>111</v>
      </c>
      <c r="I4921">
        <v>6</v>
      </c>
      <c r="J4921">
        <v>44334</v>
      </c>
      <c r="K4921">
        <v>266004</v>
      </c>
      <c r="L4921">
        <v>191889</v>
      </c>
      <c r="M4921">
        <v>74115</v>
      </c>
      <c r="N4921">
        <v>5</v>
      </c>
      <c r="O4921">
        <v>74110</v>
      </c>
      <c r="P4921" t="s">
        <v>14</v>
      </c>
      <c r="Q4921" t="s">
        <v>55</v>
      </c>
      <c r="R4921" t="s">
        <v>26</v>
      </c>
    </row>
    <row r="4922" spans="1:18" x14ac:dyDescent="0.25">
      <c r="A4922" t="s">
        <v>10902</v>
      </c>
      <c r="B4922" s="1">
        <v>44866</v>
      </c>
      <c r="C4922" t="s">
        <v>133</v>
      </c>
      <c r="D4922" t="s">
        <v>10903</v>
      </c>
      <c r="E4922" t="s">
        <v>21</v>
      </c>
      <c r="F4922" t="s">
        <v>63</v>
      </c>
      <c r="G4922" t="s">
        <v>71</v>
      </c>
      <c r="H4922" t="s">
        <v>111</v>
      </c>
      <c r="I4922">
        <v>1</v>
      </c>
      <c r="J4922">
        <v>20822</v>
      </c>
      <c r="K4922">
        <v>20822</v>
      </c>
      <c r="L4922">
        <v>17808</v>
      </c>
      <c r="M4922">
        <v>3014</v>
      </c>
      <c r="N4922">
        <v>5</v>
      </c>
      <c r="O4922">
        <v>3009</v>
      </c>
      <c r="P4922" t="s">
        <v>14</v>
      </c>
      <c r="Q4922" t="s">
        <v>25</v>
      </c>
      <c r="R4922" t="s">
        <v>26</v>
      </c>
    </row>
    <row r="4923" spans="1:18" x14ac:dyDescent="0.25">
      <c r="A4923" t="s">
        <v>10904</v>
      </c>
      <c r="B4923" s="1">
        <v>45271</v>
      </c>
      <c r="C4923" t="s">
        <v>44</v>
      </c>
      <c r="D4923" t="s">
        <v>10905</v>
      </c>
      <c r="E4923" t="s">
        <v>53</v>
      </c>
      <c r="F4923" t="s">
        <v>47</v>
      </c>
      <c r="G4923" t="s">
        <v>48</v>
      </c>
      <c r="H4923" t="s">
        <v>64</v>
      </c>
      <c r="I4923">
        <v>10</v>
      </c>
      <c r="J4923">
        <v>21420</v>
      </c>
      <c r="K4923">
        <v>214200</v>
      </c>
      <c r="L4923">
        <v>129397</v>
      </c>
      <c r="M4923">
        <v>84803</v>
      </c>
      <c r="N4923">
        <v>10</v>
      </c>
      <c r="O4923">
        <v>84793</v>
      </c>
      <c r="P4923" t="s">
        <v>14</v>
      </c>
      <c r="Q4923" t="s">
        <v>25</v>
      </c>
      <c r="R4923" t="s">
        <v>35</v>
      </c>
    </row>
    <row r="4924" spans="1:18" x14ac:dyDescent="0.25">
      <c r="A4924" t="s">
        <v>10906</v>
      </c>
      <c r="B4924" s="1">
        <v>45332</v>
      </c>
      <c r="C4924" t="s">
        <v>29</v>
      </c>
      <c r="D4924" t="s">
        <v>10907</v>
      </c>
      <c r="E4924" t="s">
        <v>46</v>
      </c>
      <c r="F4924" t="s">
        <v>31</v>
      </c>
      <c r="G4924" t="s">
        <v>71</v>
      </c>
      <c r="H4924" t="s">
        <v>72</v>
      </c>
      <c r="I4924">
        <v>9</v>
      </c>
      <c r="J4924">
        <v>32996</v>
      </c>
      <c r="K4924">
        <v>296964</v>
      </c>
      <c r="L4924">
        <v>234526</v>
      </c>
      <c r="M4924">
        <v>62438</v>
      </c>
      <c r="N4924">
        <v>10</v>
      </c>
      <c r="O4924">
        <v>62428</v>
      </c>
      <c r="P4924" t="s">
        <v>14</v>
      </c>
      <c r="Q4924" t="s">
        <v>34</v>
      </c>
      <c r="R4924" t="s">
        <v>26</v>
      </c>
    </row>
    <row r="4925" spans="1:18" x14ac:dyDescent="0.25">
      <c r="A4925" t="s">
        <v>10908</v>
      </c>
      <c r="B4925" s="1">
        <v>45159</v>
      </c>
      <c r="C4925" t="s">
        <v>67</v>
      </c>
      <c r="D4925" t="s">
        <v>10909</v>
      </c>
      <c r="E4925" t="s">
        <v>21</v>
      </c>
      <c r="F4925" t="s">
        <v>31</v>
      </c>
      <c r="G4925" t="s">
        <v>32</v>
      </c>
      <c r="H4925" t="s">
        <v>77</v>
      </c>
      <c r="I4925">
        <v>5</v>
      </c>
      <c r="J4925">
        <v>3592</v>
      </c>
      <c r="K4925">
        <v>17960</v>
      </c>
      <c r="L4925">
        <v>11277</v>
      </c>
      <c r="M4925">
        <v>6683</v>
      </c>
      <c r="N4925">
        <v>10</v>
      </c>
      <c r="O4925">
        <v>6673</v>
      </c>
      <c r="P4925" t="s">
        <v>14</v>
      </c>
      <c r="Q4925" t="s">
        <v>25</v>
      </c>
      <c r="R4925" t="s">
        <v>35</v>
      </c>
    </row>
    <row r="4926" spans="1:18" x14ac:dyDescent="0.25">
      <c r="A4926" t="s">
        <v>10910</v>
      </c>
      <c r="B4926" s="1">
        <v>44933</v>
      </c>
      <c r="C4926" t="s">
        <v>84</v>
      </c>
      <c r="D4926" t="s">
        <v>10911</v>
      </c>
      <c r="E4926" t="s">
        <v>69</v>
      </c>
      <c r="F4926" t="s">
        <v>31</v>
      </c>
      <c r="G4926" t="s">
        <v>71</v>
      </c>
      <c r="H4926" t="s">
        <v>195</v>
      </c>
      <c r="I4926">
        <v>9</v>
      </c>
      <c r="J4926">
        <v>17911</v>
      </c>
      <c r="K4926">
        <v>161199</v>
      </c>
      <c r="L4926">
        <v>105079</v>
      </c>
      <c r="M4926">
        <v>56120</v>
      </c>
      <c r="N4926">
        <v>15</v>
      </c>
      <c r="O4926">
        <v>56105</v>
      </c>
      <c r="P4926" t="s">
        <v>14</v>
      </c>
      <c r="Q4926" t="s">
        <v>25</v>
      </c>
      <c r="R4926" t="s">
        <v>26</v>
      </c>
    </row>
    <row r="4927" spans="1:18" x14ac:dyDescent="0.25">
      <c r="A4927" t="s">
        <v>10912</v>
      </c>
      <c r="B4927" s="1">
        <v>44915</v>
      </c>
      <c r="C4927" t="s">
        <v>44</v>
      </c>
      <c r="D4927" t="s">
        <v>10913</v>
      </c>
      <c r="E4927" t="s">
        <v>46</v>
      </c>
      <c r="F4927" t="s">
        <v>70</v>
      </c>
      <c r="G4927" t="s">
        <v>23</v>
      </c>
      <c r="H4927" t="s">
        <v>127</v>
      </c>
      <c r="I4927">
        <v>8</v>
      </c>
      <c r="J4927">
        <v>6984</v>
      </c>
      <c r="K4927">
        <v>55872</v>
      </c>
      <c r="L4927">
        <v>36558</v>
      </c>
      <c r="M4927">
        <v>19314</v>
      </c>
      <c r="N4927">
        <v>15</v>
      </c>
      <c r="O4927">
        <v>19299</v>
      </c>
      <c r="P4927" t="s">
        <v>14</v>
      </c>
      <c r="Q4927" t="s">
        <v>55</v>
      </c>
      <c r="R4927" t="s">
        <v>35</v>
      </c>
    </row>
    <row r="4928" spans="1:18" x14ac:dyDescent="0.25">
      <c r="A4928" t="s">
        <v>10914</v>
      </c>
      <c r="B4928" s="1">
        <v>44936</v>
      </c>
      <c r="C4928" t="s">
        <v>84</v>
      </c>
      <c r="D4928" t="s">
        <v>10915</v>
      </c>
      <c r="E4928" t="s">
        <v>46</v>
      </c>
      <c r="F4928" t="s">
        <v>40</v>
      </c>
      <c r="G4928" t="s">
        <v>32</v>
      </c>
      <c r="H4928" t="s">
        <v>118</v>
      </c>
      <c r="I4928">
        <v>1</v>
      </c>
      <c r="J4928">
        <v>5603</v>
      </c>
      <c r="K4928">
        <v>5603</v>
      </c>
      <c r="L4928">
        <v>4726</v>
      </c>
      <c r="M4928">
        <v>877</v>
      </c>
      <c r="N4928">
        <v>10</v>
      </c>
      <c r="O4928">
        <v>867</v>
      </c>
      <c r="P4928" t="s">
        <v>14</v>
      </c>
      <c r="Q4928" t="s">
        <v>34</v>
      </c>
      <c r="R4928" t="s">
        <v>35</v>
      </c>
    </row>
    <row r="4929" spans="1:18" x14ac:dyDescent="0.25">
      <c r="A4929" t="s">
        <v>10916</v>
      </c>
      <c r="B4929" s="1">
        <v>45282</v>
      </c>
      <c r="C4929" t="s">
        <v>44</v>
      </c>
      <c r="D4929" t="s">
        <v>10917</v>
      </c>
      <c r="E4929" t="s">
        <v>21</v>
      </c>
      <c r="F4929" t="s">
        <v>47</v>
      </c>
      <c r="G4929" t="s">
        <v>23</v>
      </c>
      <c r="H4929" t="s">
        <v>24</v>
      </c>
      <c r="I4929">
        <v>10</v>
      </c>
      <c r="J4929">
        <v>27305</v>
      </c>
      <c r="K4929">
        <v>273050</v>
      </c>
      <c r="L4929">
        <v>203081</v>
      </c>
      <c r="M4929">
        <v>69969</v>
      </c>
      <c r="N4929">
        <v>5</v>
      </c>
      <c r="O4929">
        <v>69964</v>
      </c>
      <c r="P4929" t="s">
        <v>14</v>
      </c>
      <c r="Q4929" t="s">
        <v>35</v>
      </c>
      <c r="R4929" t="s">
        <v>26</v>
      </c>
    </row>
    <row r="4930" spans="1:18" x14ac:dyDescent="0.25">
      <c r="A4930" t="s">
        <v>10918</v>
      </c>
      <c r="B4930" s="1">
        <v>45362</v>
      </c>
      <c r="C4930" t="s">
        <v>208</v>
      </c>
      <c r="D4930" t="s">
        <v>10919</v>
      </c>
      <c r="E4930" t="s">
        <v>46</v>
      </c>
      <c r="F4930" t="s">
        <v>31</v>
      </c>
      <c r="G4930" t="s">
        <v>71</v>
      </c>
      <c r="H4930" t="s">
        <v>111</v>
      </c>
      <c r="I4930">
        <v>9</v>
      </c>
      <c r="J4930">
        <v>23740</v>
      </c>
      <c r="K4930">
        <v>213660</v>
      </c>
      <c r="L4930">
        <v>189704</v>
      </c>
      <c r="M4930">
        <v>23956</v>
      </c>
      <c r="N4930">
        <v>0</v>
      </c>
      <c r="O4930">
        <v>23956</v>
      </c>
      <c r="P4930" t="s">
        <v>14</v>
      </c>
      <c r="Q4930" t="s">
        <v>35</v>
      </c>
      <c r="R4930" t="s">
        <v>35</v>
      </c>
    </row>
    <row r="4931" spans="1:18" x14ac:dyDescent="0.25">
      <c r="A4931" t="s">
        <v>10920</v>
      </c>
      <c r="B4931" s="1">
        <v>45383</v>
      </c>
      <c r="C4931" t="s">
        <v>227</v>
      </c>
      <c r="D4931" t="s">
        <v>10921</v>
      </c>
      <c r="E4931" t="s">
        <v>69</v>
      </c>
      <c r="F4931" t="s">
        <v>47</v>
      </c>
      <c r="G4931" t="s">
        <v>32</v>
      </c>
      <c r="H4931" t="s">
        <v>173</v>
      </c>
      <c r="I4931">
        <v>7</v>
      </c>
      <c r="J4931">
        <v>34171</v>
      </c>
      <c r="K4931">
        <v>239197</v>
      </c>
      <c r="L4931">
        <v>185790</v>
      </c>
      <c r="M4931">
        <v>53407</v>
      </c>
      <c r="N4931">
        <v>0</v>
      </c>
      <c r="O4931">
        <v>53407</v>
      </c>
      <c r="P4931" t="s">
        <v>14</v>
      </c>
      <c r="Q4931" t="s">
        <v>55</v>
      </c>
      <c r="R4931" t="s">
        <v>26</v>
      </c>
    </row>
    <row r="4932" spans="1:18" x14ac:dyDescent="0.25">
      <c r="A4932" t="s">
        <v>10922</v>
      </c>
      <c r="B4932" s="1">
        <v>45251</v>
      </c>
      <c r="C4932" t="s">
        <v>133</v>
      </c>
      <c r="D4932" t="s">
        <v>10923</v>
      </c>
      <c r="E4932" t="s">
        <v>69</v>
      </c>
      <c r="F4932" t="s">
        <v>70</v>
      </c>
      <c r="G4932" t="s">
        <v>32</v>
      </c>
      <c r="H4932" t="s">
        <v>118</v>
      </c>
      <c r="I4932">
        <v>7</v>
      </c>
      <c r="J4932">
        <v>37767</v>
      </c>
      <c r="K4932">
        <v>264369</v>
      </c>
      <c r="L4932">
        <v>158711</v>
      </c>
      <c r="M4932">
        <v>105658</v>
      </c>
      <c r="N4932">
        <v>15</v>
      </c>
      <c r="O4932">
        <v>105643</v>
      </c>
      <c r="P4932" t="s">
        <v>14</v>
      </c>
      <c r="Q4932" t="s">
        <v>35</v>
      </c>
      <c r="R4932" t="s">
        <v>26</v>
      </c>
    </row>
    <row r="4933" spans="1:18" x14ac:dyDescent="0.25">
      <c r="A4933" t="s">
        <v>10924</v>
      </c>
      <c r="B4933" s="1">
        <v>44596</v>
      </c>
      <c r="C4933" t="s">
        <v>29</v>
      </c>
      <c r="D4933" t="s">
        <v>10925</v>
      </c>
      <c r="E4933" t="s">
        <v>21</v>
      </c>
      <c r="F4933" t="s">
        <v>47</v>
      </c>
      <c r="G4933" t="s">
        <v>23</v>
      </c>
      <c r="H4933" t="s">
        <v>169</v>
      </c>
      <c r="I4933">
        <v>4</v>
      </c>
      <c r="J4933">
        <v>31780</v>
      </c>
      <c r="K4933">
        <v>127120</v>
      </c>
      <c r="L4933">
        <v>81040</v>
      </c>
      <c r="M4933">
        <v>46080</v>
      </c>
      <c r="N4933">
        <v>10</v>
      </c>
      <c r="O4933">
        <v>46070</v>
      </c>
      <c r="P4933" t="s">
        <v>14</v>
      </c>
      <c r="Q4933" t="s">
        <v>25</v>
      </c>
      <c r="R4933" t="s">
        <v>26</v>
      </c>
    </row>
    <row r="4934" spans="1:18" x14ac:dyDescent="0.25">
      <c r="A4934" t="s">
        <v>10926</v>
      </c>
      <c r="B4934" s="1">
        <v>44786</v>
      </c>
      <c r="C4934" t="s">
        <v>67</v>
      </c>
      <c r="D4934" t="s">
        <v>10927</v>
      </c>
      <c r="E4934" t="s">
        <v>69</v>
      </c>
      <c r="F4934" t="s">
        <v>22</v>
      </c>
      <c r="G4934" t="s">
        <v>71</v>
      </c>
      <c r="H4934" t="s">
        <v>195</v>
      </c>
      <c r="I4934">
        <v>10</v>
      </c>
      <c r="J4934">
        <v>16605</v>
      </c>
      <c r="K4934">
        <v>166050</v>
      </c>
      <c r="L4934">
        <v>125511</v>
      </c>
      <c r="M4934">
        <v>40539</v>
      </c>
      <c r="N4934">
        <v>5</v>
      </c>
      <c r="O4934">
        <v>40534</v>
      </c>
      <c r="P4934" t="s">
        <v>14</v>
      </c>
      <c r="Q4934" t="s">
        <v>35</v>
      </c>
      <c r="R4934" t="s">
        <v>26</v>
      </c>
    </row>
    <row r="4935" spans="1:18" x14ac:dyDescent="0.25">
      <c r="A4935" t="s">
        <v>10928</v>
      </c>
      <c r="B4935" s="1">
        <v>45256</v>
      </c>
      <c r="C4935" t="s">
        <v>133</v>
      </c>
      <c r="D4935" t="s">
        <v>10929</v>
      </c>
      <c r="E4935" t="s">
        <v>53</v>
      </c>
      <c r="F4935" t="s">
        <v>70</v>
      </c>
      <c r="G4935" t="s">
        <v>71</v>
      </c>
      <c r="H4935" t="s">
        <v>195</v>
      </c>
      <c r="I4935">
        <v>6</v>
      </c>
      <c r="J4935">
        <v>46746</v>
      </c>
      <c r="K4935">
        <v>280476</v>
      </c>
      <c r="L4935">
        <v>195446</v>
      </c>
      <c r="M4935">
        <v>85030</v>
      </c>
      <c r="N4935">
        <v>15</v>
      </c>
      <c r="O4935">
        <v>85015</v>
      </c>
      <c r="P4935" t="s">
        <v>14</v>
      </c>
      <c r="Q4935" t="s">
        <v>35</v>
      </c>
      <c r="R4935" t="s">
        <v>35</v>
      </c>
    </row>
    <row r="4936" spans="1:18" x14ac:dyDescent="0.25">
      <c r="A4936" t="s">
        <v>10930</v>
      </c>
      <c r="B4936" s="1">
        <v>45286</v>
      </c>
      <c r="C4936" t="s">
        <v>44</v>
      </c>
      <c r="D4936" t="s">
        <v>10931</v>
      </c>
      <c r="E4936" t="s">
        <v>46</v>
      </c>
      <c r="F4936" t="s">
        <v>63</v>
      </c>
      <c r="G4936" t="s">
        <v>71</v>
      </c>
      <c r="H4936" t="s">
        <v>111</v>
      </c>
      <c r="I4936">
        <v>7</v>
      </c>
      <c r="J4936">
        <v>4159</v>
      </c>
      <c r="K4936">
        <v>29113</v>
      </c>
      <c r="L4936">
        <v>25252</v>
      </c>
      <c r="M4936">
        <v>3861</v>
      </c>
      <c r="N4936">
        <v>0</v>
      </c>
      <c r="O4936">
        <v>3861</v>
      </c>
      <c r="P4936" t="s">
        <v>14</v>
      </c>
      <c r="Q4936" t="s">
        <v>34</v>
      </c>
      <c r="R4936" t="s">
        <v>35</v>
      </c>
    </row>
    <row r="4937" spans="1:18" x14ac:dyDescent="0.25">
      <c r="A4937" t="s">
        <v>10932</v>
      </c>
      <c r="B4937" s="1">
        <v>44963</v>
      </c>
      <c r="C4937" t="s">
        <v>29</v>
      </c>
      <c r="D4937" t="s">
        <v>10933</v>
      </c>
      <c r="E4937" t="s">
        <v>46</v>
      </c>
      <c r="F4937" t="s">
        <v>22</v>
      </c>
      <c r="G4937" t="s">
        <v>48</v>
      </c>
      <c r="H4937" t="s">
        <v>64</v>
      </c>
      <c r="I4937">
        <v>1</v>
      </c>
      <c r="J4937">
        <v>2285</v>
      </c>
      <c r="K4937">
        <v>2285</v>
      </c>
      <c r="L4937">
        <v>1663</v>
      </c>
      <c r="M4937">
        <v>622</v>
      </c>
      <c r="N4937">
        <v>0</v>
      </c>
      <c r="O4937">
        <v>622</v>
      </c>
      <c r="P4937" t="s">
        <v>14</v>
      </c>
      <c r="Q4937" t="s">
        <v>35</v>
      </c>
      <c r="R4937" t="s">
        <v>26</v>
      </c>
    </row>
    <row r="4938" spans="1:18" x14ac:dyDescent="0.25">
      <c r="A4938" t="s">
        <v>10934</v>
      </c>
      <c r="B4938" s="1">
        <v>44617</v>
      </c>
      <c r="C4938" t="s">
        <v>29</v>
      </c>
      <c r="D4938" t="s">
        <v>10935</v>
      </c>
      <c r="E4938" t="s">
        <v>46</v>
      </c>
      <c r="F4938" t="s">
        <v>63</v>
      </c>
      <c r="G4938" t="s">
        <v>71</v>
      </c>
      <c r="H4938" t="s">
        <v>195</v>
      </c>
      <c r="I4938">
        <v>1</v>
      </c>
      <c r="J4938">
        <v>18118</v>
      </c>
      <c r="K4938">
        <v>18118</v>
      </c>
      <c r="L4938">
        <v>11347</v>
      </c>
      <c r="M4938">
        <v>6771</v>
      </c>
      <c r="N4938">
        <v>0</v>
      </c>
      <c r="O4938">
        <v>6771</v>
      </c>
      <c r="P4938" t="s">
        <v>14</v>
      </c>
      <c r="Q4938" t="s">
        <v>35</v>
      </c>
      <c r="R4938" t="s">
        <v>26</v>
      </c>
    </row>
    <row r="4939" spans="1:18" x14ac:dyDescent="0.25">
      <c r="A4939" t="s">
        <v>10936</v>
      </c>
      <c r="B4939" s="1">
        <v>45147</v>
      </c>
      <c r="C4939" t="s">
        <v>67</v>
      </c>
      <c r="D4939" t="s">
        <v>10937</v>
      </c>
      <c r="E4939" t="s">
        <v>46</v>
      </c>
      <c r="F4939" t="s">
        <v>40</v>
      </c>
      <c r="G4939" t="s">
        <v>48</v>
      </c>
      <c r="H4939" t="s">
        <v>64</v>
      </c>
      <c r="I4939">
        <v>1</v>
      </c>
      <c r="J4939">
        <v>36027</v>
      </c>
      <c r="K4939">
        <v>36027</v>
      </c>
      <c r="L4939">
        <v>30020</v>
      </c>
      <c r="M4939">
        <v>6007</v>
      </c>
      <c r="N4939">
        <v>0</v>
      </c>
      <c r="O4939">
        <v>6007</v>
      </c>
      <c r="P4939" t="s">
        <v>14</v>
      </c>
      <c r="Q4939" t="s">
        <v>35</v>
      </c>
      <c r="R4939" t="s">
        <v>26</v>
      </c>
    </row>
    <row r="4940" spans="1:18" x14ac:dyDescent="0.25">
      <c r="A4940" t="s">
        <v>10938</v>
      </c>
      <c r="B4940" s="1">
        <v>45443</v>
      </c>
      <c r="C4940" t="s">
        <v>140</v>
      </c>
      <c r="D4940" t="s">
        <v>10939</v>
      </c>
      <c r="E4940" t="s">
        <v>46</v>
      </c>
      <c r="F4940" t="s">
        <v>63</v>
      </c>
      <c r="G4940" t="s">
        <v>71</v>
      </c>
      <c r="H4940" t="s">
        <v>195</v>
      </c>
      <c r="I4940">
        <v>10</v>
      </c>
      <c r="J4940">
        <v>28290</v>
      </c>
      <c r="K4940">
        <v>282900</v>
      </c>
      <c r="L4940">
        <v>252694</v>
      </c>
      <c r="M4940">
        <v>30206</v>
      </c>
      <c r="N4940">
        <v>10</v>
      </c>
      <c r="O4940">
        <v>30196</v>
      </c>
      <c r="P4940" t="s">
        <v>14</v>
      </c>
      <c r="Q4940" t="s">
        <v>35</v>
      </c>
      <c r="R4940" t="s">
        <v>35</v>
      </c>
    </row>
    <row r="4941" spans="1:18" x14ac:dyDescent="0.25">
      <c r="A4941" t="s">
        <v>10940</v>
      </c>
      <c r="B4941" s="1">
        <v>45342</v>
      </c>
      <c r="C4941" t="s">
        <v>29</v>
      </c>
      <c r="D4941" t="s">
        <v>10941</v>
      </c>
      <c r="E4941" t="s">
        <v>53</v>
      </c>
      <c r="F4941" t="s">
        <v>70</v>
      </c>
      <c r="G4941" t="s">
        <v>23</v>
      </c>
      <c r="H4941" t="s">
        <v>41</v>
      </c>
      <c r="I4941">
        <v>8</v>
      </c>
      <c r="J4941">
        <v>34810</v>
      </c>
      <c r="K4941">
        <v>278480</v>
      </c>
      <c r="L4941">
        <v>187752</v>
      </c>
      <c r="M4941">
        <v>90728</v>
      </c>
      <c r="N4941">
        <v>15</v>
      </c>
      <c r="O4941">
        <v>90713</v>
      </c>
      <c r="P4941" t="s">
        <v>14</v>
      </c>
      <c r="Q4941" t="s">
        <v>35</v>
      </c>
      <c r="R4941" t="s">
        <v>26</v>
      </c>
    </row>
    <row r="4942" spans="1:18" x14ac:dyDescent="0.25">
      <c r="A4942" t="s">
        <v>10942</v>
      </c>
      <c r="B4942" s="1">
        <v>44649</v>
      </c>
      <c r="C4942" t="s">
        <v>208</v>
      </c>
      <c r="D4942" t="s">
        <v>10943</v>
      </c>
      <c r="E4942" t="s">
        <v>53</v>
      </c>
      <c r="F4942" t="s">
        <v>70</v>
      </c>
      <c r="G4942" t="s">
        <v>32</v>
      </c>
      <c r="H4942" t="s">
        <v>33</v>
      </c>
      <c r="I4942">
        <v>8</v>
      </c>
      <c r="J4942">
        <v>47197</v>
      </c>
      <c r="K4942">
        <v>377576</v>
      </c>
      <c r="L4942">
        <v>320581</v>
      </c>
      <c r="M4942">
        <v>56995</v>
      </c>
      <c r="N4942">
        <v>15</v>
      </c>
      <c r="O4942">
        <v>56980</v>
      </c>
      <c r="P4942" t="s">
        <v>14</v>
      </c>
      <c r="Q4942" t="s">
        <v>55</v>
      </c>
      <c r="R4942" t="s">
        <v>26</v>
      </c>
    </row>
    <row r="4943" spans="1:18" x14ac:dyDescent="0.25">
      <c r="A4943" t="s">
        <v>10944</v>
      </c>
      <c r="B4943" s="1">
        <v>45147</v>
      </c>
      <c r="C4943" t="s">
        <v>67</v>
      </c>
      <c r="D4943" t="s">
        <v>10945</v>
      </c>
      <c r="E4943" t="s">
        <v>21</v>
      </c>
      <c r="F4943" t="s">
        <v>22</v>
      </c>
      <c r="G4943" t="s">
        <v>32</v>
      </c>
      <c r="H4943" t="s">
        <v>118</v>
      </c>
      <c r="I4943">
        <v>9</v>
      </c>
      <c r="J4943">
        <v>37961</v>
      </c>
      <c r="K4943">
        <v>341649</v>
      </c>
      <c r="L4943">
        <v>271354</v>
      </c>
      <c r="M4943">
        <v>70295</v>
      </c>
      <c r="N4943">
        <v>15</v>
      </c>
      <c r="O4943">
        <v>70280</v>
      </c>
      <c r="P4943" t="s">
        <v>14</v>
      </c>
      <c r="Q4943" t="s">
        <v>55</v>
      </c>
      <c r="R4943" t="s">
        <v>26</v>
      </c>
    </row>
    <row r="4944" spans="1:18" x14ac:dyDescent="0.25">
      <c r="A4944" t="s">
        <v>10946</v>
      </c>
      <c r="B4944" s="1">
        <v>44816</v>
      </c>
      <c r="C4944" t="s">
        <v>38</v>
      </c>
      <c r="D4944" t="s">
        <v>10947</v>
      </c>
      <c r="E4944" t="s">
        <v>46</v>
      </c>
      <c r="F4944" t="s">
        <v>114</v>
      </c>
      <c r="G4944" t="s">
        <v>71</v>
      </c>
      <c r="H4944" t="s">
        <v>81</v>
      </c>
      <c r="I4944">
        <v>4</v>
      </c>
      <c r="J4944">
        <v>36646</v>
      </c>
      <c r="K4944">
        <v>146584</v>
      </c>
      <c r="L4944">
        <v>131476</v>
      </c>
      <c r="M4944">
        <v>15108</v>
      </c>
      <c r="N4944">
        <v>5</v>
      </c>
      <c r="O4944">
        <v>15103</v>
      </c>
      <c r="P4944" t="s">
        <v>14</v>
      </c>
      <c r="Q4944" t="s">
        <v>55</v>
      </c>
      <c r="R4944" t="s">
        <v>26</v>
      </c>
    </row>
    <row r="4945" spans="1:18" x14ac:dyDescent="0.25">
      <c r="A4945" t="s">
        <v>10948</v>
      </c>
      <c r="B4945" s="1">
        <v>44603</v>
      </c>
      <c r="C4945" t="s">
        <v>29</v>
      </c>
      <c r="D4945" t="s">
        <v>10949</v>
      </c>
      <c r="E4945" t="s">
        <v>69</v>
      </c>
      <c r="F4945" t="s">
        <v>70</v>
      </c>
      <c r="G4945" t="s">
        <v>23</v>
      </c>
      <c r="H4945" t="s">
        <v>127</v>
      </c>
      <c r="I4945">
        <v>4</v>
      </c>
      <c r="J4945">
        <v>5657</v>
      </c>
      <c r="K4945">
        <v>22628</v>
      </c>
      <c r="L4945">
        <v>15297</v>
      </c>
      <c r="M4945">
        <v>7331</v>
      </c>
      <c r="N4945">
        <v>0</v>
      </c>
      <c r="O4945">
        <v>7331</v>
      </c>
      <c r="P4945" t="s">
        <v>14</v>
      </c>
      <c r="Q4945" t="s">
        <v>35</v>
      </c>
      <c r="R4945" t="s">
        <v>35</v>
      </c>
    </row>
    <row r="4946" spans="1:18" x14ac:dyDescent="0.25">
      <c r="A4946" t="s">
        <v>10950</v>
      </c>
      <c r="B4946" s="1">
        <v>45312</v>
      </c>
      <c r="C4946" t="s">
        <v>84</v>
      </c>
      <c r="D4946" t="s">
        <v>10951</v>
      </c>
      <c r="E4946" t="s">
        <v>21</v>
      </c>
      <c r="F4946" t="s">
        <v>31</v>
      </c>
      <c r="G4946" t="s">
        <v>23</v>
      </c>
      <c r="H4946" t="s">
        <v>41</v>
      </c>
      <c r="I4946">
        <v>6</v>
      </c>
      <c r="J4946">
        <v>1807</v>
      </c>
      <c r="K4946">
        <v>10842</v>
      </c>
      <c r="L4946">
        <v>8573</v>
      </c>
      <c r="M4946">
        <v>2269</v>
      </c>
      <c r="N4946">
        <v>15</v>
      </c>
      <c r="O4946">
        <v>2254</v>
      </c>
      <c r="P4946" t="s">
        <v>14</v>
      </c>
      <c r="Q4946" t="s">
        <v>55</v>
      </c>
      <c r="R4946" t="s">
        <v>26</v>
      </c>
    </row>
    <row r="4947" spans="1:18" x14ac:dyDescent="0.25">
      <c r="A4947" t="s">
        <v>10952</v>
      </c>
      <c r="B4947" s="1">
        <v>44602</v>
      </c>
      <c r="C4947" t="s">
        <v>29</v>
      </c>
      <c r="D4947" t="s">
        <v>10953</v>
      </c>
      <c r="E4947" t="s">
        <v>46</v>
      </c>
      <c r="F4947" t="s">
        <v>114</v>
      </c>
      <c r="G4947" t="s">
        <v>48</v>
      </c>
      <c r="H4947" t="s">
        <v>49</v>
      </c>
      <c r="I4947">
        <v>7</v>
      </c>
      <c r="J4947">
        <v>41241</v>
      </c>
      <c r="K4947">
        <v>288687</v>
      </c>
      <c r="L4947">
        <v>180053</v>
      </c>
      <c r="M4947">
        <v>108634</v>
      </c>
      <c r="N4947">
        <v>10</v>
      </c>
      <c r="O4947">
        <v>108624</v>
      </c>
      <c r="P4947" t="s">
        <v>14</v>
      </c>
      <c r="Q4947" t="s">
        <v>55</v>
      </c>
      <c r="R4947" t="s">
        <v>35</v>
      </c>
    </row>
    <row r="4948" spans="1:18" x14ac:dyDescent="0.25">
      <c r="A4948" t="s">
        <v>10954</v>
      </c>
      <c r="B4948" s="1">
        <v>44960</v>
      </c>
      <c r="C4948" t="s">
        <v>29</v>
      </c>
      <c r="D4948" t="s">
        <v>10955</v>
      </c>
      <c r="E4948" t="s">
        <v>69</v>
      </c>
      <c r="F4948" t="s">
        <v>76</v>
      </c>
      <c r="G4948" t="s">
        <v>48</v>
      </c>
      <c r="H4948" t="s">
        <v>49</v>
      </c>
      <c r="I4948">
        <v>8</v>
      </c>
      <c r="J4948">
        <v>2159</v>
      </c>
      <c r="K4948">
        <v>17272</v>
      </c>
      <c r="L4948">
        <v>11311</v>
      </c>
      <c r="M4948">
        <v>5961</v>
      </c>
      <c r="N4948">
        <v>10</v>
      </c>
      <c r="O4948">
        <v>5951</v>
      </c>
      <c r="P4948" t="s">
        <v>14</v>
      </c>
      <c r="Q4948" t="s">
        <v>34</v>
      </c>
      <c r="R4948" t="s">
        <v>35</v>
      </c>
    </row>
    <row r="4949" spans="1:18" x14ac:dyDescent="0.25">
      <c r="A4949" t="s">
        <v>10956</v>
      </c>
      <c r="B4949" s="1">
        <v>45415</v>
      </c>
      <c r="C4949" t="s">
        <v>140</v>
      </c>
      <c r="D4949" t="s">
        <v>10957</v>
      </c>
      <c r="E4949" t="s">
        <v>53</v>
      </c>
      <c r="F4949" t="s">
        <v>47</v>
      </c>
      <c r="G4949" t="s">
        <v>23</v>
      </c>
      <c r="H4949" t="s">
        <v>24</v>
      </c>
      <c r="I4949">
        <v>3</v>
      </c>
      <c r="J4949">
        <v>9134</v>
      </c>
      <c r="K4949">
        <v>27402</v>
      </c>
      <c r="L4949">
        <v>24389</v>
      </c>
      <c r="M4949">
        <v>3013</v>
      </c>
      <c r="N4949">
        <v>10</v>
      </c>
      <c r="O4949">
        <v>3003</v>
      </c>
      <c r="P4949" t="s">
        <v>14</v>
      </c>
      <c r="Q4949" t="s">
        <v>34</v>
      </c>
      <c r="R4949" t="s">
        <v>35</v>
      </c>
    </row>
    <row r="4950" spans="1:18" x14ac:dyDescent="0.25">
      <c r="A4950" t="s">
        <v>10958</v>
      </c>
      <c r="B4950" s="1">
        <v>45077</v>
      </c>
      <c r="C4950" t="s">
        <v>140</v>
      </c>
      <c r="D4950" t="s">
        <v>10959</v>
      </c>
      <c r="E4950" t="s">
        <v>21</v>
      </c>
      <c r="F4950" t="s">
        <v>31</v>
      </c>
      <c r="G4950" t="s">
        <v>32</v>
      </c>
      <c r="H4950" t="s">
        <v>33</v>
      </c>
      <c r="I4950">
        <v>1</v>
      </c>
      <c r="J4950">
        <v>20694</v>
      </c>
      <c r="K4950">
        <v>20694</v>
      </c>
      <c r="L4950">
        <v>13961</v>
      </c>
      <c r="M4950">
        <v>6733</v>
      </c>
      <c r="N4950">
        <v>5</v>
      </c>
      <c r="O4950">
        <v>6728</v>
      </c>
      <c r="P4950" t="s">
        <v>14</v>
      </c>
      <c r="Q4950" t="s">
        <v>55</v>
      </c>
      <c r="R4950" t="s">
        <v>26</v>
      </c>
    </row>
    <row r="4951" spans="1:18" x14ac:dyDescent="0.25">
      <c r="A4951" t="s">
        <v>10960</v>
      </c>
      <c r="B4951" s="1">
        <v>45181</v>
      </c>
      <c r="C4951" t="s">
        <v>38</v>
      </c>
      <c r="D4951" t="s">
        <v>10961</v>
      </c>
      <c r="E4951" t="s">
        <v>46</v>
      </c>
      <c r="F4951" t="s">
        <v>76</v>
      </c>
      <c r="G4951" t="s">
        <v>23</v>
      </c>
      <c r="H4951" t="s">
        <v>41</v>
      </c>
      <c r="I4951">
        <v>6</v>
      </c>
      <c r="J4951">
        <v>13751</v>
      </c>
      <c r="K4951">
        <v>82506</v>
      </c>
      <c r="L4951">
        <v>70534</v>
      </c>
      <c r="M4951">
        <v>11972</v>
      </c>
      <c r="N4951">
        <v>5</v>
      </c>
      <c r="O4951">
        <v>11967</v>
      </c>
      <c r="P4951" t="s">
        <v>14</v>
      </c>
      <c r="Q4951" t="s">
        <v>55</v>
      </c>
      <c r="R4951" t="s">
        <v>26</v>
      </c>
    </row>
    <row r="4952" spans="1:18" x14ac:dyDescent="0.25">
      <c r="A4952" t="s">
        <v>10962</v>
      </c>
      <c r="B4952" s="1">
        <v>45520</v>
      </c>
      <c r="C4952" t="s">
        <v>67</v>
      </c>
      <c r="D4952" t="s">
        <v>10963</v>
      </c>
      <c r="E4952" t="s">
        <v>46</v>
      </c>
      <c r="F4952" t="s">
        <v>40</v>
      </c>
      <c r="G4952" t="s">
        <v>23</v>
      </c>
      <c r="H4952" t="s">
        <v>169</v>
      </c>
      <c r="I4952">
        <v>6</v>
      </c>
      <c r="J4952">
        <v>36342</v>
      </c>
      <c r="K4952">
        <v>218052</v>
      </c>
      <c r="L4952">
        <v>187467</v>
      </c>
      <c r="M4952">
        <v>30585</v>
      </c>
      <c r="N4952">
        <v>5</v>
      </c>
      <c r="O4952">
        <v>30580</v>
      </c>
      <c r="P4952" t="s">
        <v>14</v>
      </c>
      <c r="Q4952" t="s">
        <v>35</v>
      </c>
      <c r="R4952" t="s">
        <v>26</v>
      </c>
    </row>
    <row r="4953" spans="1:18" x14ac:dyDescent="0.25">
      <c r="A4953" t="s">
        <v>10964</v>
      </c>
      <c r="B4953" s="1">
        <v>45126</v>
      </c>
      <c r="C4953" t="s">
        <v>97</v>
      </c>
      <c r="D4953" t="s">
        <v>10965</v>
      </c>
      <c r="E4953" t="s">
        <v>69</v>
      </c>
      <c r="F4953" t="s">
        <v>47</v>
      </c>
      <c r="G4953" t="s">
        <v>48</v>
      </c>
      <c r="H4953" t="s">
        <v>64</v>
      </c>
      <c r="I4953">
        <v>3</v>
      </c>
      <c r="J4953">
        <v>27079</v>
      </c>
      <c r="K4953">
        <v>81237</v>
      </c>
      <c r="L4953">
        <v>71149</v>
      </c>
      <c r="M4953">
        <v>10088</v>
      </c>
      <c r="N4953">
        <v>15</v>
      </c>
      <c r="O4953">
        <v>10073</v>
      </c>
      <c r="P4953" t="s">
        <v>14</v>
      </c>
      <c r="Q4953" t="s">
        <v>35</v>
      </c>
      <c r="R4953" t="s">
        <v>26</v>
      </c>
    </row>
    <row r="4954" spans="1:18" x14ac:dyDescent="0.25">
      <c r="A4954" t="s">
        <v>10966</v>
      </c>
      <c r="B4954" s="1">
        <v>45165</v>
      </c>
      <c r="C4954" t="s">
        <v>67</v>
      </c>
      <c r="D4954" t="s">
        <v>10967</v>
      </c>
      <c r="E4954" t="s">
        <v>53</v>
      </c>
      <c r="F4954" t="s">
        <v>70</v>
      </c>
      <c r="G4954" t="s">
        <v>71</v>
      </c>
      <c r="H4954" t="s">
        <v>195</v>
      </c>
      <c r="I4954">
        <v>1</v>
      </c>
      <c r="J4954">
        <v>24957</v>
      </c>
      <c r="K4954">
        <v>24957</v>
      </c>
      <c r="L4954">
        <v>18610</v>
      </c>
      <c r="M4954">
        <v>6347</v>
      </c>
      <c r="N4954">
        <v>15</v>
      </c>
      <c r="O4954">
        <v>6332</v>
      </c>
      <c r="P4954" t="s">
        <v>14</v>
      </c>
      <c r="Q4954" t="s">
        <v>35</v>
      </c>
      <c r="R4954" t="s">
        <v>26</v>
      </c>
    </row>
    <row r="4955" spans="1:18" x14ac:dyDescent="0.25">
      <c r="A4955" t="s">
        <v>10968</v>
      </c>
      <c r="B4955" s="1">
        <v>44595</v>
      </c>
      <c r="C4955" t="s">
        <v>29</v>
      </c>
      <c r="D4955" t="s">
        <v>10969</v>
      </c>
      <c r="E4955" t="s">
        <v>53</v>
      </c>
      <c r="F4955" t="s">
        <v>31</v>
      </c>
      <c r="G4955" t="s">
        <v>32</v>
      </c>
      <c r="H4955" t="s">
        <v>118</v>
      </c>
      <c r="I4955">
        <v>8</v>
      </c>
      <c r="J4955">
        <v>39047</v>
      </c>
      <c r="K4955">
        <v>312376</v>
      </c>
      <c r="L4955">
        <v>264554</v>
      </c>
      <c r="M4955">
        <v>47822</v>
      </c>
      <c r="N4955">
        <v>5</v>
      </c>
      <c r="O4955">
        <v>47817</v>
      </c>
      <c r="P4955" t="s">
        <v>14</v>
      </c>
      <c r="Q4955" t="s">
        <v>55</v>
      </c>
      <c r="R4955" t="s">
        <v>26</v>
      </c>
    </row>
    <row r="4956" spans="1:18" x14ac:dyDescent="0.25">
      <c r="A4956" t="s">
        <v>10970</v>
      </c>
      <c r="B4956" s="1">
        <v>45328</v>
      </c>
      <c r="C4956" t="s">
        <v>29</v>
      </c>
      <c r="D4956" t="s">
        <v>10971</v>
      </c>
      <c r="E4956" t="s">
        <v>46</v>
      </c>
      <c r="F4956" t="s">
        <v>31</v>
      </c>
      <c r="G4956" t="s">
        <v>32</v>
      </c>
      <c r="H4956" t="s">
        <v>77</v>
      </c>
      <c r="I4956">
        <v>8</v>
      </c>
      <c r="J4956">
        <v>18057</v>
      </c>
      <c r="K4956">
        <v>144456</v>
      </c>
      <c r="L4956">
        <v>120303</v>
      </c>
      <c r="M4956">
        <v>24153</v>
      </c>
      <c r="N4956">
        <v>0</v>
      </c>
      <c r="O4956">
        <v>24153</v>
      </c>
      <c r="P4956" t="s">
        <v>14</v>
      </c>
      <c r="Q4956" t="s">
        <v>35</v>
      </c>
      <c r="R4956" t="s">
        <v>26</v>
      </c>
    </row>
    <row r="4957" spans="1:18" x14ac:dyDescent="0.25">
      <c r="A4957" t="s">
        <v>10972</v>
      </c>
      <c r="B4957" s="1">
        <v>44764</v>
      </c>
      <c r="C4957" t="s">
        <v>97</v>
      </c>
      <c r="D4957" t="s">
        <v>10973</v>
      </c>
      <c r="E4957" t="s">
        <v>69</v>
      </c>
      <c r="F4957" t="s">
        <v>22</v>
      </c>
      <c r="G4957" t="s">
        <v>48</v>
      </c>
      <c r="H4957" t="s">
        <v>49</v>
      </c>
      <c r="I4957">
        <v>6</v>
      </c>
      <c r="J4957">
        <v>27464</v>
      </c>
      <c r="K4957">
        <v>164784</v>
      </c>
      <c r="L4957">
        <v>141901</v>
      </c>
      <c r="M4957">
        <v>22883</v>
      </c>
      <c r="N4957">
        <v>0</v>
      </c>
      <c r="O4957">
        <v>22883</v>
      </c>
      <c r="P4957" t="s">
        <v>14</v>
      </c>
      <c r="Q4957" t="s">
        <v>55</v>
      </c>
      <c r="R4957" t="s">
        <v>35</v>
      </c>
    </row>
    <row r="4958" spans="1:18" x14ac:dyDescent="0.25">
      <c r="A4958" t="s">
        <v>10974</v>
      </c>
      <c r="B4958" s="1">
        <v>44672</v>
      </c>
      <c r="C4958" t="s">
        <v>227</v>
      </c>
      <c r="D4958" t="s">
        <v>10975</v>
      </c>
      <c r="E4958" t="s">
        <v>46</v>
      </c>
      <c r="F4958" t="s">
        <v>47</v>
      </c>
      <c r="G4958" t="s">
        <v>48</v>
      </c>
      <c r="H4958" t="s">
        <v>64</v>
      </c>
      <c r="I4958">
        <v>9</v>
      </c>
      <c r="J4958">
        <v>31593</v>
      </c>
      <c r="K4958">
        <v>284337</v>
      </c>
      <c r="L4958">
        <v>236323</v>
      </c>
      <c r="M4958">
        <v>48014</v>
      </c>
      <c r="N4958">
        <v>15</v>
      </c>
      <c r="O4958">
        <v>47999</v>
      </c>
      <c r="P4958" t="s">
        <v>14</v>
      </c>
      <c r="Q4958" t="s">
        <v>25</v>
      </c>
      <c r="R4958" t="s">
        <v>35</v>
      </c>
    </row>
    <row r="4959" spans="1:18" x14ac:dyDescent="0.25">
      <c r="A4959" t="s">
        <v>10976</v>
      </c>
      <c r="B4959" s="1">
        <v>44970</v>
      </c>
      <c r="C4959" t="s">
        <v>29</v>
      </c>
      <c r="D4959" t="s">
        <v>10977</v>
      </c>
      <c r="E4959" t="s">
        <v>21</v>
      </c>
      <c r="F4959" t="s">
        <v>22</v>
      </c>
      <c r="G4959" t="s">
        <v>32</v>
      </c>
      <c r="H4959" t="s">
        <v>77</v>
      </c>
      <c r="I4959">
        <v>2</v>
      </c>
      <c r="J4959">
        <v>29148</v>
      </c>
      <c r="K4959">
        <v>58296</v>
      </c>
      <c r="L4959">
        <v>52039</v>
      </c>
      <c r="M4959">
        <v>6257</v>
      </c>
      <c r="N4959">
        <v>15</v>
      </c>
      <c r="O4959">
        <v>6242</v>
      </c>
      <c r="P4959" t="s">
        <v>14</v>
      </c>
      <c r="Q4959" t="s">
        <v>35</v>
      </c>
      <c r="R4959" t="s">
        <v>26</v>
      </c>
    </row>
    <row r="4960" spans="1:18" x14ac:dyDescent="0.25">
      <c r="A4960" t="s">
        <v>10978</v>
      </c>
      <c r="B4960" s="1">
        <v>44806</v>
      </c>
      <c r="C4960" t="s">
        <v>38</v>
      </c>
      <c r="D4960" t="s">
        <v>10979</v>
      </c>
      <c r="E4960" t="s">
        <v>46</v>
      </c>
      <c r="F4960" t="s">
        <v>70</v>
      </c>
      <c r="G4960" t="s">
        <v>32</v>
      </c>
      <c r="H4960" t="s">
        <v>173</v>
      </c>
      <c r="I4960">
        <v>9</v>
      </c>
      <c r="J4960">
        <v>40529</v>
      </c>
      <c r="K4960">
        <v>364761</v>
      </c>
      <c r="L4960">
        <v>225762</v>
      </c>
      <c r="M4960">
        <v>138999</v>
      </c>
      <c r="N4960">
        <v>10</v>
      </c>
      <c r="O4960">
        <v>138989</v>
      </c>
      <c r="P4960" t="s">
        <v>14</v>
      </c>
      <c r="Q4960" t="s">
        <v>35</v>
      </c>
      <c r="R4960" t="s">
        <v>35</v>
      </c>
    </row>
    <row r="4961" spans="1:18" x14ac:dyDescent="0.25">
      <c r="A4961" t="s">
        <v>10980</v>
      </c>
      <c r="B4961" s="1">
        <v>44582</v>
      </c>
      <c r="C4961" t="s">
        <v>84</v>
      </c>
      <c r="D4961" t="s">
        <v>10981</v>
      </c>
      <c r="E4961" t="s">
        <v>69</v>
      </c>
      <c r="F4961" t="s">
        <v>22</v>
      </c>
      <c r="G4961" t="s">
        <v>71</v>
      </c>
      <c r="H4961" t="s">
        <v>72</v>
      </c>
      <c r="I4961">
        <v>1</v>
      </c>
      <c r="J4961">
        <v>46329</v>
      </c>
      <c r="K4961">
        <v>46329</v>
      </c>
      <c r="L4961">
        <v>38946</v>
      </c>
      <c r="M4961">
        <v>7383</v>
      </c>
      <c r="N4961">
        <v>15</v>
      </c>
      <c r="O4961">
        <v>7368</v>
      </c>
      <c r="P4961" t="s">
        <v>14</v>
      </c>
      <c r="Q4961" t="s">
        <v>34</v>
      </c>
      <c r="R4961" t="s">
        <v>35</v>
      </c>
    </row>
    <row r="4962" spans="1:18" x14ac:dyDescent="0.25">
      <c r="A4962" t="s">
        <v>10982</v>
      </c>
      <c r="B4962" s="1">
        <v>44973</v>
      </c>
      <c r="C4962" t="s">
        <v>29</v>
      </c>
      <c r="D4962" t="s">
        <v>10983</v>
      </c>
      <c r="E4962" t="s">
        <v>69</v>
      </c>
      <c r="F4962" t="s">
        <v>114</v>
      </c>
      <c r="G4962" t="s">
        <v>48</v>
      </c>
      <c r="H4962" t="s">
        <v>202</v>
      </c>
      <c r="I4962">
        <v>2</v>
      </c>
      <c r="J4962">
        <v>11102</v>
      </c>
      <c r="K4962">
        <v>22204</v>
      </c>
      <c r="L4962">
        <v>14885</v>
      </c>
      <c r="M4962">
        <v>7319</v>
      </c>
      <c r="N4962">
        <v>10</v>
      </c>
      <c r="O4962">
        <v>7309</v>
      </c>
      <c r="P4962" t="s">
        <v>14</v>
      </c>
      <c r="Q4962" t="s">
        <v>25</v>
      </c>
      <c r="R4962" t="s">
        <v>35</v>
      </c>
    </row>
    <row r="4963" spans="1:18" x14ac:dyDescent="0.25">
      <c r="A4963" t="s">
        <v>10984</v>
      </c>
      <c r="B4963" s="1">
        <v>45302</v>
      </c>
      <c r="C4963" t="s">
        <v>84</v>
      </c>
      <c r="D4963" t="s">
        <v>10985</v>
      </c>
      <c r="E4963" t="s">
        <v>69</v>
      </c>
      <c r="F4963" t="s">
        <v>63</v>
      </c>
      <c r="G4963" t="s">
        <v>23</v>
      </c>
      <c r="H4963" t="s">
        <v>127</v>
      </c>
      <c r="I4963">
        <v>6</v>
      </c>
      <c r="J4963">
        <v>452</v>
      </c>
      <c r="K4963">
        <v>2712</v>
      </c>
      <c r="L4963">
        <v>2111</v>
      </c>
      <c r="M4963">
        <v>601</v>
      </c>
      <c r="N4963">
        <v>15</v>
      </c>
      <c r="O4963">
        <v>586</v>
      </c>
      <c r="P4963" t="s">
        <v>14</v>
      </c>
      <c r="Q4963" t="s">
        <v>35</v>
      </c>
      <c r="R4963" t="s">
        <v>26</v>
      </c>
    </row>
    <row r="4964" spans="1:18" x14ac:dyDescent="0.25">
      <c r="A4964" t="s">
        <v>10986</v>
      </c>
      <c r="B4964" s="1">
        <v>44625</v>
      </c>
      <c r="C4964" t="s">
        <v>208</v>
      </c>
      <c r="D4964" t="s">
        <v>10987</v>
      </c>
      <c r="E4964" t="s">
        <v>69</v>
      </c>
      <c r="F4964" t="s">
        <v>31</v>
      </c>
      <c r="G4964" t="s">
        <v>23</v>
      </c>
      <c r="H4964" t="s">
        <v>24</v>
      </c>
      <c r="I4964">
        <v>7</v>
      </c>
      <c r="J4964">
        <v>18826</v>
      </c>
      <c r="K4964">
        <v>131782</v>
      </c>
      <c r="L4964">
        <v>101788</v>
      </c>
      <c r="M4964">
        <v>29994</v>
      </c>
      <c r="N4964">
        <v>15</v>
      </c>
      <c r="O4964">
        <v>29979</v>
      </c>
      <c r="P4964" t="s">
        <v>14</v>
      </c>
      <c r="Q4964" t="s">
        <v>25</v>
      </c>
      <c r="R4964" t="s">
        <v>35</v>
      </c>
    </row>
    <row r="4965" spans="1:18" x14ac:dyDescent="0.25">
      <c r="A4965" t="s">
        <v>10988</v>
      </c>
      <c r="B4965" s="1">
        <v>45000</v>
      </c>
      <c r="C4965" t="s">
        <v>208</v>
      </c>
      <c r="D4965" t="s">
        <v>10989</v>
      </c>
      <c r="E4965" t="s">
        <v>69</v>
      </c>
      <c r="F4965" t="s">
        <v>70</v>
      </c>
      <c r="G4965" t="s">
        <v>48</v>
      </c>
      <c r="H4965" t="s">
        <v>54</v>
      </c>
      <c r="I4965">
        <v>3</v>
      </c>
      <c r="J4965">
        <v>6496</v>
      </c>
      <c r="K4965">
        <v>19488</v>
      </c>
      <c r="L4965">
        <v>12953</v>
      </c>
      <c r="M4965">
        <v>6535</v>
      </c>
      <c r="N4965">
        <v>0</v>
      </c>
      <c r="O4965">
        <v>6535</v>
      </c>
      <c r="P4965" t="s">
        <v>14</v>
      </c>
      <c r="Q4965" t="s">
        <v>55</v>
      </c>
      <c r="R4965" t="s">
        <v>35</v>
      </c>
    </row>
    <row r="4966" spans="1:18" x14ac:dyDescent="0.25">
      <c r="A4966" t="s">
        <v>10990</v>
      </c>
      <c r="B4966" s="1">
        <v>45520</v>
      </c>
      <c r="C4966" t="s">
        <v>67</v>
      </c>
      <c r="D4966" t="s">
        <v>10991</v>
      </c>
      <c r="E4966" t="s">
        <v>53</v>
      </c>
      <c r="F4966" t="s">
        <v>70</v>
      </c>
      <c r="G4966" t="s">
        <v>32</v>
      </c>
      <c r="H4966" t="s">
        <v>33</v>
      </c>
      <c r="I4966">
        <v>10</v>
      </c>
      <c r="J4966">
        <v>12370</v>
      </c>
      <c r="K4966">
        <v>123700</v>
      </c>
      <c r="L4966">
        <v>96760</v>
      </c>
      <c r="M4966">
        <v>26940</v>
      </c>
      <c r="N4966">
        <v>15</v>
      </c>
      <c r="O4966">
        <v>26925</v>
      </c>
      <c r="P4966" t="s">
        <v>14</v>
      </c>
      <c r="Q4966" t="s">
        <v>25</v>
      </c>
      <c r="R4966" t="s">
        <v>26</v>
      </c>
    </row>
    <row r="4967" spans="1:18" x14ac:dyDescent="0.25">
      <c r="A4967" t="s">
        <v>10992</v>
      </c>
      <c r="B4967" s="1">
        <v>45222</v>
      </c>
      <c r="C4967" t="s">
        <v>61</v>
      </c>
      <c r="D4967" t="s">
        <v>10993</v>
      </c>
      <c r="E4967" t="s">
        <v>53</v>
      </c>
      <c r="F4967" t="s">
        <v>114</v>
      </c>
      <c r="G4967" t="s">
        <v>23</v>
      </c>
      <c r="H4967" t="s">
        <v>169</v>
      </c>
      <c r="I4967">
        <v>7</v>
      </c>
      <c r="J4967">
        <v>30973</v>
      </c>
      <c r="K4967">
        <v>216811</v>
      </c>
      <c r="L4967">
        <v>139563</v>
      </c>
      <c r="M4967">
        <v>77248</v>
      </c>
      <c r="N4967">
        <v>0</v>
      </c>
      <c r="O4967">
        <v>77248</v>
      </c>
      <c r="P4967" t="s">
        <v>14</v>
      </c>
      <c r="Q4967" t="s">
        <v>55</v>
      </c>
      <c r="R4967" t="s">
        <v>35</v>
      </c>
    </row>
    <row r="4968" spans="1:18" x14ac:dyDescent="0.25">
      <c r="A4968" t="s">
        <v>10994</v>
      </c>
      <c r="B4968" s="1">
        <v>44792</v>
      </c>
      <c r="C4968" t="s">
        <v>67</v>
      </c>
      <c r="D4968" t="s">
        <v>10995</v>
      </c>
      <c r="E4968" t="s">
        <v>53</v>
      </c>
      <c r="F4968" t="s">
        <v>63</v>
      </c>
      <c r="G4968" t="s">
        <v>32</v>
      </c>
      <c r="H4968" t="s">
        <v>173</v>
      </c>
      <c r="I4968">
        <v>9</v>
      </c>
      <c r="J4968">
        <v>15962</v>
      </c>
      <c r="K4968">
        <v>143658</v>
      </c>
      <c r="L4968">
        <v>128436</v>
      </c>
      <c r="M4968">
        <v>15222</v>
      </c>
      <c r="N4968">
        <v>0</v>
      </c>
      <c r="O4968">
        <v>15222</v>
      </c>
      <c r="P4968" t="s">
        <v>14</v>
      </c>
      <c r="Q4968" t="s">
        <v>35</v>
      </c>
      <c r="R4968" t="s">
        <v>26</v>
      </c>
    </row>
    <row r="4969" spans="1:18" x14ac:dyDescent="0.25">
      <c r="A4969" t="s">
        <v>10996</v>
      </c>
      <c r="B4969" s="1">
        <v>45555</v>
      </c>
      <c r="C4969" t="s">
        <v>38</v>
      </c>
      <c r="D4969" t="s">
        <v>10997</v>
      </c>
      <c r="E4969" t="s">
        <v>53</v>
      </c>
      <c r="F4969" t="s">
        <v>47</v>
      </c>
      <c r="G4969" t="s">
        <v>32</v>
      </c>
      <c r="H4969" t="s">
        <v>77</v>
      </c>
      <c r="I4969">
        <v>2</v>
      </c>
      <c r="J4969">
        <v>35255</v>
      </c>
      <c r="K4969">
        <v>70510</v>
      </c>
      <c r="L4969">
        <v>59355</v>
      </c>
      <c r="M4969">
        <v>11155</v>
      </c>
      <c r="N4969">
        <v>10</v>
      </c>
      <c r="O4969">
        <v>11145</v>
      </c>
      <c r="P4969" t="s">
        <v>14</v>
      </c>
      <c r="Q4969" t="s">
        <v>35</v>
      </c>
      <c r="R4969" t="s">
        <v>26</v>
      </c>
    </row>
    <row r="4970" spans="1:18" x14ac:dyDescent="0.25">
      <c r="A4970" t="s">
        <v>10998</v>
      </c>
      <c r="B4970" s="1">
        <v>44928</v>
      </c>
      <c r="C4970" t="s">
        <v>84</v>
      </c>
      <c r="D4970" t="s">
        <v>10999</v>
      </c>
      <c r="E4970" t="s">
        <v>46</v>
      </c>
      <c r="F4970" t="s">
        <v>114</v>
      </c>
      <c r="G4970" t="s">
        <v>71</v>
      </c>
      <c r="H4970" t="s">
        <v>72</v>
      </c>
      <c r="I4970">
        <v>1</v>
      </c>
      <c r="J4970">
        <v>1148</v>
      </c>
      <c r="K4970">
        <v>1148</v>
      </c>
      <c r="L4970">
        <v>957</v>
      </c>
      <c r="M4970">
        <v>191</v>
      </c>
      <c r="N4970">
        <v>0</v>
      </c>
      <c r="O4970">
        <v>191</v>
      </c>
      <c r="P4970" t="s">
        <v>14</v>
      </c>
      <c r="Q4970" t="s">
        <v>35</v>
      </c>
      <c r="R4970" t="s">
        <v>26</v>
      </c>
    </row>
    <row r="4971" spans="1:18" x14ac:dyDescent="0.25">
      <c r="A4971" t="s">
        <v>11000</v>
      </c>
      <c r="B4971" s="1">
        <v>44761</v>
      </c>
      <c r="C4971" t="s">
        <v>97</v>
      </c>
      <c r="D4971" t="s">
        <v>11001</v>
      </c>
      <c r="E4971" t="s">
        <v>53</v>
      </c>
      <c r="F4971" t="s">
        <v>70</v>
      </c>
      <c r="G4971" t="s">
        <v>23</v>
      </c>
      <c r="H4971" t="s">
        <v>127</v>
      </c>
      <c r="I4971">
        <v>9</v>
      </c>
      <c r="J4971">
        <v>10616</v>
      </c>
      <c r="K4971">
        <v>95544</v>
      </c>
      <c r="L4971">
        <v>79681</v>
      </c>
      <c r="M4971">
        <v>15863</v>
      </c>
      <c r="N4971">
        <v>0</v>
      </c>
      <c r="O4971">
        <v>15863</v>
      </c>
      <c r="P4971" t="s">
        <v>14</v>
      </c>
      <c r="Q4971" t="s">
        <v>35</v>
      </c>
      <c r="R4971" t="s">
        <v>26</v>
      </c>
    </row>
    <row r="4972" spans="1:18" x14ac:dyDescent="0.25">
      <c r="A4972" t="s">
        <v>11002</v>
      </c>
      <c r="B4972" s="1">
        <v>45151</v>
      </c>
      <c r="C4972" t="s">
        <v>67</v>
      </c>
      <c r="D4972" t="s">
        <v>11003</v>
      </c>
      <c r="E4972" t="s">
        <v>46</v>
      </c>
      <c r="F4972" t="s">
        <v>76</v>
      </c>
      <c r="G4972" t="s">
        <v>48</v>
      </c>
      <c r="H4972" t="s">
        <v>54</v>
      </c>
      <c r="I4972">
        <v>8</v>
      </c>
      <c r="J4972">
        <v>39882</v>
      </c>
      <c r="K4972">
        <v>319056</v>
      </c>
      <c r="L4972">
        <v>236930</v>
      </c>
      <c r="M4972">
        <v>82126</v>
      </c>
      <c r="N4972">
        <v>15</v>
      </c>
      <c r="O4972">
        <v>82111</v>
      </c>
      <c r="P4972" t="s">
        <v>14</v>
      </c>
      <c r="Q4972" t="s">
        <v>25</v>
      </c>
      <c r="R4972" t="s">
        <v>26</v>
      </c>
    </row>
    <row r="4973" spans="1:18" x14ac:dyDescent="0.25">
      <c r="A4973" t="s">
        <v>11004</v>
      </c>
      <c r="B4973" s="1">
        <v>44896</v>
      </c>
      <c r="C4973" t="s">
        <v>44</v>
      </c>
      <c r="D4973" t="s">
        <v>11005</v>
      </c>
      <c r="E4973" t="s">
        <v>53</v>
      </c>
      <c r="F4973" t="s">
        <v>47</v>
      </c>
      <c r="G4973" t="s">
        <v>32</v>
      </c>
      <c r="H4973" t="s">
        <v>173</v>
      </c>
      <c r="I4973">
        <v>6</v>
      </c>
      <c r="J4973">
        <v>22409</v>
      </c>
      <c r="K4973">
        <v>134454</v>
      </c>
      <c r="L4973">
        <v>115347</v>
      </c>
      <c r="M4973">
        <v>19107</v>
      </c>
      <c r="N4973">
        <v>10</v>
      </c>
      <c r="O4973">
        <v>19097</v>
      </c>
      <c r="P4973" t="s">
        <v>14</v>
      </c>
      <c r="Q4973" t="s">
        <v>25</v>
      </c>
      <c r="R4973" t="s">
        <v>35</v>
      </c>
    </row>
    <row r="4974" spans="1:18" x14ac:dyDescent="0.25">
      <c r="A4974" t="s">
        <v>11006</v>
      </c>
      <c r="B4974" s="1">
        <v>45090</v>
      </c>
      <c r="C4974" t="s">
        <v>19</v>
      </c>
      <c r="D4974" t="s">
        <v>11007</v>
      </c>
      <c r="E4974" t="s">
        <v>69</v>
      </c>
      <c r="F4974" t="s">
        <v>31</v>
      </c>
      <c r="G4974" t="s">
        <v>71</v>
      </c>
      <c r="H4974" t="s">
        <v>72</v>
      </c>
      <c r="I4974">
        <v>3</v>
      </c>
      <c r="J4974">
        <v>19520</v>
      </c>
      <c r="K4974">
        <v>58560</v>
      </c>
      <c r="L4974">
        <v>38534</v>
      </c>
      <c r="M4974">
        <v>20026</v>
      </c>
      <c r="N4974">
        <v>10</v>
      </c>
      <c r="O4974">
        <v>20016</v>
      </c>
      <c r="P4974" t="s">
        <v>14</v>
      </c>
      <c r="Q4974" t="s">
        <v>35</v>
      </c>
      <c r="R4974" t="s">
        <v>35</v>
      </c>
    </row>
    <row r="4975" spans="1:18" x14ac:dyDescent="0.25">
      <c r="A4975" t="s">
        <v>11008</v>
      </c>
      <c r="B4975" s="1">
        <v>44822</v>
      </c>
      <c r="C4975" t="s">
        <v>38</v>
      </c>
      <c r="D4975" t="s">
        <v>11009</v>
      </c>
      <c r="E4975" t="s">
        <v>21</v>
      </c>
      <c r="F4975" t="s">
        <v>40</v>
      </c>
      <c r="G4975" t="s">
        <v>32</v>
      </c>
      <c r="H4975" t="s">
        <v>77</v>
      </c>
      <c r="I4975">
        <v>4</v>
      </c>
      <c r="J4975">
        <v>21722</v>
      </c>
      <c r="K4975">
        <v>86888</v>
      </c>
      <c r="L4975">
        <v>62451</v>
      </c>
      <c r="M4975">
        <v>24437</v>
      </c>
      <c r="N4975">
        <v>5</v>
      </c>
      <c r="O4975">
        <v>24432</v>
      </c>
      <c r="P4975" t="s">
        <v>14</v>
      </c>
      <c r="Q4975" t="s">
        <v>34</v>
      </c>
      <c r="R4975" t="s">
        <v>26</v>
      </c>
    </row>
    <row r="4976" spans="1:18" x14ac:dyDescent="0.25">
      <c r="A4976" t="s">
        <v>11010</v>
      </c>
      <c r="B4976" s="1">
        <v>45523</v>
      </c>
      <c r="C4976" t="s">
        <v>67</v>
      </c>
      <c r="D4976" t="s">
        <v>11011</v>
      </c>
      <c r="E4976" t="s">
        <v>53</v>
      </c>
      <c r="F4976" t="s">
        <v>114</v>
      </c>
      <c r="G4976" t="s">
        <v>48</v>
      </c>
      <c r="H4976" t="s">
        <v>54</v>
      </c>
      <c r="I4976">
        <v>9</v>
      </c>
      <c r="J4976">
        <v>7372</v>
      </c>
      <c r="K4976">
        <v>66348</v>
      </c>
      <c r="L4976">
        <v>57789</v>
      </c>
      <c r="M4976">
        <v>8559</v>
      </c>
      <c r="N4976">
        <v>5</v>
      </c>
      <c r="O4976">
        <v>8554</v>
      </c>
      <c r="P4976" t="s">
        <v>14</v>
      </c>
      <c r="Q4976" t="s">
        <v>35</v>
      </c>
      <c r="R4976" t="s">
        <v>35</v>
      </c>
    </row>
    <row r="4977" spans="1:18" x14ac:dyDescent="0.25">
      <c r="A4977" t="s">
        <v>11012</v>
      </c>
      <c r="B4977" s="1">
        <v>45274</v>
      </c>
      <c r="C4977" t="s">
        <v>44</v>
      </c>
      <c r="D4977" t="s">
        <v>11013</v>
      </c>
      <c r="E4977" t="s">
        <v>46</v>
      </c>
      <c r="F4977" t="s">
        <v>22</v>
      </c>
      <c r="G4977" t="s">
        <v>32</v>
      </c>
      <c r="H4977" t="s">
        <v>118</v>
      </c>
      <c r="I4977">
        <v>5</v>
      </c>
      <c r="J4977">
        <v>43571</v>
      </c>
      <c r="K4977">
        <v>217855</v>
      </c>
      <c r="L4977">
        <v>191261</v>
      </c>
      <c r="M4977">
        <v>26594</v>
      </c>
      <c r="N4977">
        <v>5</v>
      </c>
      <c r="O4977">
        <v>26589</v>
      </c>
      <c r="P4977" t="s">
        <v>14</v>
      </c>
      <c r="Q4977" t="s">
        <v>34</v>
      </c>
      <c r="R4977" t="s">
        <v>26</v>
      </c>
    </row>
    <row r="4978" spans="1:18" x14ac:dyDescent="0.25">
      <c r="A4978" t="s">
        <v>11014</v>
      </c>
      <c r="B4978" s="1">
        <v>45103</v>
      </c>
      <c r="C4978" t="s">
        <v>19</v>
      </c>
      <c r="D4978" t="s">
        <v>11015</v>
      </c>
      <c r="E4978" t="s">
        <v>69</v>
      </c>
      <c r="F4978" t="s">
        <v>31</v>
      </c>
      <c r="G4978" t="s">
        <v>32</v>
      </c>
      <c r="H4978" t="s">
        <v>173</v>
      </c>
      <c r="I4978">
        <v>1</v>
      </c>
      <c r="J4978">
        <v>35102</v>
      </c>
      <c r="K4978">
        <v>35102</v>
      </c>
      <c r="L4978">
        <v>31100</v>
      </c>
      <c r="M4978">
        <v>4002</v>
      </c>
      <c r="N4978">
        <v>5</v>
      </c>
      <c r="O4978">
        <v>3997</v>
      </c>
      <c r="P4978" t="s">
        <v>14</v>
      </c>
      <c r="Q4978" t="s">
        <v>55</v>
      </c>
      <c r="R4978" t="s">
        <v>26</v>
      </c>
    </row>
    <row r="4979" spans="1:18" x14ac:dyDescent="0.25">
      <c r="A4979" t="s">
        <v>11016</v>
      </c>
      <c r="B4979" s="1">
        <v>44580</v>
      </c>
      <c r="C4979" t="s">
        <v>84</v>
      </c>
      <c r="D4979" t="s">
        <v>11017</v>
      </c>
      <c r="E4979" t="s">
        <v>21</v>
      </c>
      <c r="F4979" t="s">
        <v>114</v>
      </c>
      <c r="G4979" t="s">
        <v>32</v>
      </c>
      <c r="H4979" t="s">
        <v>118</v>
      </c>
      <c r="I4979">
        <v>6</v>
      </c>
      <c r="J4979">
        <v>22590</v>
      </c>
      <c r="K4979">
        <v>135540</v>
      </c>
      <c r="L4979">
        <v>112335</v>
      </c>
      <c r="M4979">
        <v>23205</v>
      </c>
      <c r="N4979">
        <v>10</v>
      </c>
      <c r="O4979">
        <v>23195</v>
      </c>
      <c r="P4979" t="s">
        <v>14</v>
      </c>
      <c r="Q4979" t="s">
        <v>55</v>
      </c>
      <c r="R4979" t="s">
        <v>26</v>
      </c>
    </row>
    <row r="4980" spans="1:18" x14ac:dyDescent="0.25">
      <c r="A4980" t="s">
        <v>11018</v>
      </c>
      <c r="B4980" s="1">
        <v>45275</v>
      </c>
      <c r="C4980" t="s">
        <v>44</v>
      </c>
      <c r="D4980" t="s">
        <v>11019</v>
      </c>
      <c r="E4980" t="s">
        <v>69</v>
      </c>
      <c r="F4980" t="s">
        <v>76</v>
      </c>
      <c r="G4980" t="s">
        <v>23</v>
      </c>
      <c r="H4980" t="s">
        <v>24</v>
      </c>
      <c r="I4980">
        <v>8</v>
      </c>
      <c r="J4980">
        <v>45122</v>
      </c>
      <c r="K4980">
        <v>360976</v>
      </c>
      <c r="L4980">
        <v>278152</v>
      </c>
      <c r="M4980">
        <v>82824</v>
      </c>
      <c r="N4980">
        <v>15</v>
      </c>
      <c r="O4980">
        <v>82809</v>
      </c>
      <c r="P4980" t="s">
        <v>14</v>
      </c>
      <c r="Q4980" t="s">
        <v>35</v>
      </c>
      <c r="R4980" t="s">
        <v>35</v>
      </c>
    </row>
    <row r="4981" spans="1:18" x14ac:dyDescent="0.25">
      <c r="A4981" t="s">
        <v>11020</v>
      </c>
      <c r="B4981" s="1">
        <v>45150</v>
      </c>
      <c r="C4981" t="s">
        <v>67</v>
      </c>
      <c r="D4981" t="s">
        <v>11021</v>
      </c>
      <c r="E4981" t="s">
        <v>46</v>
      </c>
      <c r="F4981" t="s">
        <v>76</v>
      </c>
      <c r="G4981" t="s">
        <v>23</v>
      </c>
      <c r="H4981" t="s">
        <v>24</v>
      </c>
      <c r="I4981">
        <v>4</v>
      </c>
      <c r="J4981">
        <v>31131</v>
      </c>
      <c r="K4981">
        <v>124524</v>
      </c>
      <c r="L4981">
        <v>83432</v>
      </c>
      <c r="M4981">
        <v>41092</v>
      </c>
      <c r="N4981">
        <v>10</v>
      </c>
      <c r="O4981">
        <v>41082</v>
      </c>
      <c r="P4981" t="s">
        <v>14</v>
      </c>
      <c r="Q4981" t="s">
        <v>35</v>
      </c>
      <c r="R4981" t="s">
        <v>26</v>
      </c>
    </row>
    <row r="4982" spans="1:18" x14ac:dyDescent="0.25">
      <c r="A4982" t="s">
        <v>11022</v>
      </c>
      <c r="B4982" s="1">
        <v>45043</v>
      </c>
      <c r="C4982" t="s">
        <v>227</v>
      </c>
      <c r="D4982" t="s">
        <v>11023</v>
      </c>
      <c r="E4982" t="s">
        <v>21</v>
      </c>
      <c r="F4982" t="s">
        <v>63</v>
      </c>
      <c r="G4982" t="s">
        <v>23</v>
      </c>
      <c r="H4982" t="s">
        <v>127</v>
      </c>
      <c r="I4982">
        <v>6</v>
      </c>
      <c r="J4982">
        <v>4931</v>
      </c>
      <c r="K4982">
        <v>29586</v>
      </c>
      <c r="L4982">
        <v>22636</v>
      </c>
      <c r="M4982">
        <v>6950</v>
      </c>
      <c r="N4982">
        <v>10</v>
      </c>
      <c r="O4982">
        <v>6940</v>
      </c>
      <c r="P4982" t="s">
        <v>14</v>
      </c>
      <c r="Q4982" t="s">
        <v>25</v>
      </c>
      <c r="R4982" t="s">
        <v>26</v>
      </c>
    </row>
    <row r="4983" spans="1:18" x14ac:dyDescent="0.25">
      <c r="A4983" t="s">
        <v>11024</v>
      </c>
      <c r="B4983" s="1">
        <v>44734</v>
      </c>
      <c r="C4983" t="s">
        <v>19</v>
      </c>
      <c r="D4983" t="s">
        <v>11025</v>
      </c>
      <c r="E4983" t="s">
        <v>69</v>
      </c>
      <c r="F4983" t="s">
        <v>114</v>
      </c>
      <c r="G4983" t="s">
        <v>48</v>
      </c>
      <c r="H4983" t="s">
        <v>54</v>
      </c>
      <c r="I4983">
        <v>8</v>
      </c>
      <c r="J4983">
        <v>40765</v>
      </c>
      <c r="K4983">
        <v>326120</v>
      </c>
      <c r="L4983">
        <v>288116</v>
      </c>
      <c r="M4983">
        <v>38004</v>
      </c>
      <c r="N4983">
        <v>0</v>
      </c>
      <c r="O4983">
        <v>38004</v>
      </c>
      <c r="P4983" t="s">
        <v>14</v>
      </c>
      <c r="Q4983" t="s">
        <v>34</v>
      </c>
      <c r="R4983" t="s">
        <v>26</v>
      </c>
    </row>
    <row r="4984" spans="1:18" x14ac:dyDescent="0.25">
      <c r="A4984" t="s">
        <v>11026</v>
      </c>
      <c r="B4984" s="1">
        <v>44673</v>
      </c>
      <c r="C4984" t="s">
        <v>227</v>
      </c>
      <c r="D4984" t="s">
        <v>11027</v>
      </c>
      <c r="E4984" t="s">
        <v>69</v>
      </c>
      <c r="F4984" t="s">
        <v>70</v>
      </c>
      <c r="G4984" t="s">
        <v>48</v>
      </c>
      <c r="H4984" t="s">
        <v>54</v>
      </c>
      <c r="I4984">
        <v>9</v>
      </c>
      <c r="J4984">
        <v>46447</v>
      </c>
      <c r="K4984">
        <v>418023</v>
      </c>
      <c r="L4984">
        <v>356944</v>
      </c>
      <c r="M4984">
        <v>61079</v>
      </c>
      <c r="N4984">
        <v>15</v>
      </c>
      <c r="O4984">
        <v>61064</v>
      </c>
      <c r="P4984" t="s">
        <v>14</v>
      </c>
      <c r="Q4984" t="s">
        <v>55</v>
      </c>
      <c r="R4984" t="s">
        <v>35</v>
      </c>
    </row>
    <row r="4985" spans="1:18" x14ac:dyDescent="0.25">
      <c r="A4985" t="s">
        <v>11028</v>
      </c>
      <c r="B4985" s="1">
        <v>45150</v>
      </c>
      <c r="C4985" t="s">
        <v>67</v>
      </c>
      <c r="D4985" t="s">
        <v>11029</v>
      </c>
      <c r="E4985" t="s">
        <v>46</v>
      </c>
      <c r="F4985" t="s">
        <v>31</v>
      </c>
      <c r="G4985" t="s">
        <v>48</v>
      </c>
      <c r="H4985" t="s">
        <v>202</v>
      </c>
      <c r="I4985">
        <v>10</v>
      </c>
      <c r="J4985">
        <v>1635</v>
      </c>
      <c r="K4985">
        <v>16350</v>
      </c>
      <c r="L4985">
        <v>12938</v>
      </c>
      <c r="M4985">
        <v>3412</v>
      </c>
      <c r="N4985">
        <v>0</v>
      </c>
      <c r="O4985">
        <v>3412</v>
      </c>
      <c r="P4985" t="s">
        <v>14</v>
      </c>
      <c r="Q4985" t="s">
        <v>55</v>
      </c>
      <c r="R4985" t="s">
        <v>35</v>
      </c>
    </row>
    <row r="4986" spans="1:18" x14ac:dyDescent="0.25">
      <c r="A4986" t="s">
        <v>11030</v>
      </c>
      <c r="B4986" s="1">
        <v>44659</v>
      </c>
      <c r="C4986" t="s">
        <v>227</v>
      </c>
      <c r="D4986" t="s">
        <v>11031</v>
      </c>
      <c r="E4986" t="s">
        <v>53</v>
      </c>
      <c r="F4986" t="s">
        <v>63</v>
      </c>
      <c r="G4986" t="s">
        <v>23</v>
      </c>
      <c r="H4986" t="s">
        <v>127</v>
      </c>
      <c r="I4986">
        <v>5</v>
      </c>
      <c r="J4986">
        <v>43771</v>
      </c>
      <c r="K4986">
        <v>218855</v>
      </c>
      <c r="L4986">
        <v>147660</v>
      </c>
      <c r="M4986">
        <v>71195</v>
      </c>
      <c r="N4986">
        <v>5</v>
      </c>
      <c r="O4986">
        <v>71190</v>
      </c>
      <c r="P4986" t="s">
        <v>14</v>
      </c>
      <c r="Q4986" t="s">
        <v>25</v>
      </c>
      <c r="R4986" t="s">
        <v>26</v>
      </c>
    </row>
    <row r="4987" spans="1:18" x14ac:dyDescent="0.25">
      <c r="A4987" t="s">
        <v>11032</v>
      </c>
      <c r="B4987" s="1">
        <v>45200</v>
      </c>
      <c r="C4987" t="s">
        <v>61</v>
      </c>
      <c r="D4987" t="s">
        <v>11033</v>
      </c>
      <c r="E4987" t="s">
        <v>53</v>
      </c>
      <c r="F4987" t="s">
        <v>70</v>
      </c>
      <c r="G4987" t="s">
        <v>48</v>
      </c>
      <c r="H4987" t="s">
        <v>54</v>
      </c>
      <c r="I4987">
        <v>4</v>
      </c>
      <c r="J4987">
        <v>30135</v>
      </c>
      <c r="K4987">
        <v>120540</v>
      </c>
      <c r="L4987">
        <v>82945</v>
      </c>
      <c r="M4987">
        <v>37595</v>
      </c>
      <c r="N4987">
        <v>5</v>
      </c>
      <c r="O4987">
        <v>37590</v>
      </c>
      <c r="P4987" t="s">
        <v>14</v>
      </c>
      <c r="Q4987" t="s">
        <v>35</v>
      </c>
      <c r="R4987" t="s">
        <v>35</v>
      </c>
    </row>
    <row r="4988" spans="1:18" x14ac:dyDescent="0.25">
      <c r="A4988" t="s">
        <v>11034</v>
      </c>
      <c r="B4988" s="1">
        <v>45012</v>
      </c>
      <c r="C4988" t="s">
        <v>208</v>
      </c>
      <c r="D4988" t="s">
        <v>11035</v>
      </c>
      <c r="E4988" t="s">
        <v>69</v>
      </c>
      <c r="F4988" t="s">
        <v>47</v>
      </c>
      <c r="G4988" t="s">
        <v>23</v>
      </c>
      <c r="H4988" t="s">
        <v>24</v>
      </c>
      <c r="I4988">
        <v>9</v>
      </c>
      <c r="J4988">
        <v>10948</v>
      </c>
      <c r="K4988">
        <v>98532</v>
      </c>
      <c r="L4988">
        <v>74067</v>
      </c>
      <c r="M4988">
        <v>24465</v>
      </c>
      <c r="N4988">
        <v>0</v>
      </c>
      <c r="O4988">
        <v>24465</v>
      </c>
      <c r="P4988" t="s">
        <v>14</v>
      </c>
      <c r="Q4988" t="s">
        <v>35</v>
      </c>
      <c r="R4988" t="s">
        <v>35</v>
      </c>
    </row>
    <row r="4989" spans="1:18" x14ac:dyDescent="0.25">
      <c r="A4989" t="s">
        <v>11036</v>
      </c>
      <c r="B4989" s="1">
        <v>45217</v>
      </c>
      <c r="C4989" t="s">
        <v>61</v>
      </c>
      <c r="D4989" t="s">
        <v>11037</v>
      </c>
      <c r="E4989" t="s">
        <v>53</v>
      </c>
      <c r="F4989" t="s">
        <v>31</v>
      </c>
      <c r="G4989" t="s">
        <v>48</v>
      </c>
      <c r="H4989" t="s">
        <v>49</v>
      </c>
      <c r="I4989">
        <v>9</v>
      </c>
      <c r="J4989">
        <v>22933</v>
      </c>
      <c r="K4989">
        <v>206397</v>
      </c>
      <c r="L4989">
        <v>163384</v>
      </c>
      <c r="M4989">
        <v>43013</v>
      </c>
      <c r="N4989">
        <v>5</v>
      </c>
      <c r="O4989">
        <v>43008</v>
      </c>
      <c r="P4989" t="s">
        <v>14</v>
      </c>
      <c r="Q4989" t="s">
        <v>35</v>
      </c>
      <c r="R4989" t="s">
        <v>26</v>
      </c>
    </row>
    <row r="4990" spans="1:18" x14ac:dyDescent="0.25">
      <c r="A4990" t="s">
        <v>11038</v>
      </c>
      <c r="B4990" s="1">
        <v>45012</v>
      </c>
      <c r="C4990" t="s">
        <v>208</v>
      </c>
      <c r="D4990" t="s">
        <v>11039</v>
      </c>
      <c r="E4990" t="s">
        <v>69</v>
      </c>
      <c r="F4990" t="s">
        <v>40</v>
      </c>
      <c r="G4990" t="s">
        <v>71</v>
      </c>
      <c r="H4990" t="s">
        <v>81</v>
      </c>
      <c r="I4990">
        <v>8</v>
      </c>
      <c r="J4990">
        <v>16265</v>
      </c>
      <c r="K4990">
        <v>130120</v>
      </c>
      <c r="L4990">
        <v>114510</v>
      </c>
      <c r="M4990">
        <v>15610</v>
      </c>
      <c r="N4990">
        <v>0</v>
      </c>
      <c r="O4990">
        <v>15610</v>
      </c>
      <c r="P4990" t="s">
        <v>14</v>
      </c>
      <c r="Q4990" t="s">
        <v>55</v>
      </c>
      <c r="R4990" t="s">
        <v>35</v>
      </c>
    </row>
    <row r="4991" spans="1:18" x14ac:dyDescent="0.25">
      <c r="A4991" t="s">
        <v>11040</v>
      </c>
      <c r="B4991" s="1">
        <v>45162</v>
      </c>
      <c r="C4991" t="s">
        <v>67</v>
      </c>
      <c r="D4991" t="s">
        <v>11041</v>
      </c>
      <c r="E4991" t="s">
        <v>69</v>
      </c>
      <c r="F4991" t="s">
        <v>22</v>
      </c>
      <c r="G4991" t="s">
        <v>23</v>
      </c>
      <c r="H4991" t="s">
        <v>24</v>
      </c>
      <c r="I4991">
        <v>2</v>
      </c>
      <c r="J4991">
        <v>8304</v>
      </c>
      <c r="K4991">
        <v>16608</v>
      </c>
      <c r="L4991">
        <v>14099</v>
      </c>
      <c r="M4991">
        <v>2509</v>
      </c>
      <c r="N4991">
        <v>15</v>
      </c>
      <c r="O4991">
        <v>2494</v>
      </c>
      <c r="P4991" t="s">
        <v>14</v>
      </c>
      <c r="Q4991" t="s">
        <v>34</v>
      </c>
      <c r="R4991" t="s">
        <v>26</v>
      </c>
    </row>
    <row r="4992" spans="1:18" x14ac:dyDescent="0.25">
      <c r="A4992" t="s">
        <v>11042</v>
      </c>
      <c r="B4992" s="1">
        <v>44706</v>
      </c>
      <c r="C4992" t="s">
        <v>140</v>
      </c>
      <c r="D4992" t="s">
        <v>11043</v>
      </c>
      <c r="E4992" t="s">
        <v>21</v>
      </c>
      <c r="F4992" t="s">
        <v>22</v>
      </c>
      <c r="G4992" t="s">
        <v>71</v>
      </c>
      <c r="H4992" t="s">
        <v>195</v>
      </c>
      <c r="I4992">
        <v>2</v>
      </c>
      <c r="J4992">
        <v>39042</v>
      </c>
      <c r="K4992">
        <v>78084</v>
      </c>
      <c r="L4992">
        <v>54077</v>
      </c>
      <c r="M4992">
        <v>24007</v>
      </c>
      <c r="N4992">
        <v>0</v>
      </c>
      <c r="O4992">
        <v>24007</v>
      </c>
      <c r="P4992" t="s">
        <v>14</v>
      </c>
      <c r="Q4992" t="s">
        <v>34</v>
      </c>
      <c r="R4992" t="s">
        <v>26</v>
      </c>
    </row>
    <row r="4993" spans="1:18" x14ac:dyDescent="0.25">
      <c r="A4993" t="s">
        <v>11044</v>
      </c>
      <c r="B4993" s="1">
        <v>44952</v>
      </c>
      <c r="C4993" t="s">
        <v>84</v>
      </c>
      <c r="D4993" t="s">
        <v>11045</v>
      </c>
      <c r="E4993" t="s">
        <v>21</v>
      </c>
      <c r="F4993" t="s">
        <v>76</v>
      </c>
      <c r="G4993" t="s">
        <v>48</v>
      </c>
      <c r="H4993" t="s">
        <v>54</v>
      </c>
      <c r="I4993">
        <v>6</v>
      </c>
      <c r="J4993">
        <v>26726</v>
      </c>
      <c r="K4993">
        <v>160356</v>
      </c>
      <c r="L4993">
        <v>97038</v>
      </c>
      <c r="M4993">
        <v>63318</v>
      </c>
      <c r="N4993">
        <v>15</v>
      </c>
      <c r="O4993">
        <v>63303</v>
      </c>
      <c r="P4993" t="s">
        <v>14</v>
      </c>
      <c r="Q4993" t="s">
        <v>55</v>
      </c>
      <c r="R4993" t="s">
        <v>35</v>
      </c>
    </row>
    <row r="4994" spans="1:18" x14ac:dyDescent="0.25">
      <c r="A4994" t="s">
        <v>11046</v>
      </c>
      <c r="B4994" s="1">
        <v>45349</v>
      </c>
      <c r="C4994" t="s">
        <v>29</v>
      </c>
      <c r="D4994" t="s">
        <v>11047</v>
      </c>
      <c r="E4994" t="s">
        <v>69</v>
      </c>
      <c r="F4994" t="s">
        <v>76</v>
      </c>
      <c r="G4994" t="s">
        <v>32</v>
      </c>
      <c r="H4994" t="s">
        <v>77</v>
      </c>
      <c r="I4994">
        <v>5</v>
      </c>
      <c r="J4994">
        <v>30076</v>
      </c>
      <c r="K4994">
        <v>150380</v>
      </c>
      <c r="L4994">
        <v>105524</v>
      </c>
      <c r="M4994">
        <v>44856</v>
      </c>
      <c r="N4994">
        <v>10</v>
      </c>
      <c r="O4994">
        <v>44846</v>
      </c>
      <c r="P4994" t="s">
        <v>14</v>
      </c>
      <c r="Q4994" t="s">
        <v>55</v>
      </c>
      <c r="R4994" t="s">
        <v>26</v>
      </c>
    </row>
    <row r="4995" spans="1:18" x14ac:dyDescent="0.25">
      <c r="A4995" t="s">
        <v>11048</v>
      </c>
      <c r="B4995" s="1">
        <v>45420</v>
      </c>
      <c r="C4995" t="s">
        <v>140</v>
      </c>
      <c r="D4995" t="s">
        <v>11049</v>
      </c>
      <c r="E4995" t="s">
        <v>53</v>
      </c>
      <c r="F4995" t="s">
        <v>40</v>
      </c>
      <c r="G4995" t="s">
        <v>32</v>
      </c>
      <c r="H4995" t="s">
        <v>33</v>
      </c>
      <c r="I4995">
        <v>5</v>
      </c>
      <c r="J4995">
        <v>11686</v>
      </c>
      <c r="K4995">
        <v>58430</v>
      </c>
      <c r="L4995">
        <v>46151</v>
      </c>
      <c r="M4995">
        <v>12279</v>
      </c>
      <c r="N4995">
        <v>15</v>
      </c>
      <c r="O4995">
        <v>12264</v>
      </c>
      <c r="P4995" t="s">
        <v>14</v>
      </c>
      <c r="Q4995" t="s">
        <v>25</v>
      </c>
      <c r="R4995" t="s">
        <v>35</v>
      </c>
    </row>
    <row r="4996" spans="1:18" x14ac:dyDescent="0.25">
      <c r="A4996" t="s">
        <v>11050</v>
      </c>
      <c r="B4996" s="1">
        <v>45453</v>
      </c>
      <c r="C4996" t="s">
        <v>19</v>
      </c>
      <c r="D4996" t="s">
        <v>11052</v>
      </c>
      <c r="E4996" t="s">
        <v>21</v>
      </c>
      <c r="F4996" t="s">
        <v>63</v>
      </c>
      <c r="G4996" t="s">
        <v>71</v>
      </c>
      <c r="H4996" t="s">
        <v>81</v>
      </c>
      <c r="I4996">
        <v>2</v>
      </c>
      <c r="J4996">
        <v>22931</v>
      </c>
      <c r="K4996">
        <v>45862</v>
      </c>
      <c r="L4996">
        <v>34880</v>
      </c>
      <c r="M4996">
        <v>10982</v>
      </c>
      <c r="N4996">
        <v>0</v>
      </c>
      <c r="O4996">
        <v>10982</v>
      </c>
      <c r="P4996" t="s">
        <v>14</v>
      </c>
      <c r="Q4996" t="s">
        <v>34</v>
      </c>
      <c r="R4996" t="s">
        <v>26</v>
      </c>
    </row>
    <row r="4997" spans="1:18" x14ac:dyDescent="0.25">
      <c r="A4997" t="s">
        <v>11053</v>
      </c>
      <c r="B4997" s="1">
        <v>44625</v>
      </c>
      <c r="C4997" t="s">
        <v>208</v>
      </c>
      <c r="D4997" t="s">
        <v>11054</v>
      </c>
      <c r="E4997" t="s">
        <v>69</v>
      </c>
      <c r="F4997" t="s">
        <v>22</v>
      </c>
      <c r="G4997" t="s">
        <v>48</v>
      </c>
      <c r="H4997" t="s">
        <v>54</v>
      </c>
      <c r="I4997">
        <v>3</v>
      </c>
      <c r="J4997">
        <v>49683</v>
      </c>
      <c r="K4997">
        <v>149049</v>
      </c>
      <c r="L4997">
        <v>128521</v>
      </c>
      <c r="M4997">
        <v>20528</v>
      </c>
      <c r="N4997">
        <v>10</v>
      </c>
      <c r="O4997">
        <v>20518</v>
      </c>
      <c r="P4997" t="s">
        <v>14</v>
      </c>
      <c r="Q4997" t="s">
        <v>55</v>
      </c>
      <c r="R4997" t="s">
        <v>26</v>
      </c>
    </row>
    <row r="4998" spans="1:18" x14ac:dyDescent="0.25">
      <c r="A4998" t="s">
        <v>11055</v>
      </c>
      <c r="B4998" s="1">
        <v>45210</v>
      </c>
      <c r="C4998" t="s">
        <v>61</v>
      </c>
      <c r="D4998" t="s">
        <v>11056</v>
      </c>
      <c r="E4998" t="s">
        <v>69</v>
      </c>
      <c r="F4998" t="s">
        <v>114</v>
      </c>
      <c r="G4998" t="s">
        <v>32</v>
      </c>
      <c r="H4998" t="s">
        <v>118</v>
      </c>
      <c r="I4998">
        <v>5</v>
      </c>
      <c r="J4998">
        <v>46829</v>
      </c>
      <c r="K4998">
        <v>234145</v>
      </c>
      <c r="L4998">
        <v>177740</v>
      </c>
      <c r="M4998">
        <v>56405</v>
      </c>
      <c r="N4998">
        <v>15</v>
      </c>
      <c r="O4998">
        <v>56390</v>
      </c>
      <c r="P4998" t="s">
        <v>14</v>
      </c>
      <c r="Q4998" t="s">
        <v>25</v>
      </c>
      <c r="R4998" t="s">
        <v>35</v>
      </c>
    </row>
    <row r="4999" spans="1:18" x14ac:dyDescent="0.25">
      <c r="A4999" t="s">
        <v>11057</v>
      </c>
      <c r="B4999" s="1">
        <v>45353</v>
      </c>
      <c r="C4999" t="s">
        <v>208</v>
      </c>
      <c r="D4999" t="s">
        <v>11058</v>
      </c>
      <c r="E4999" t="s">
        <v>69</v>
      </c>
      <c r="F4999" t="s">
        <v>63</v>
      </c>
      <c r="G4999" t="s">
        <v>23</v>
      </c>
      <c r="H4999" t="s">
        <v>169</v>
      </c>
      <c r="I4999">
        <v>5</v>
      </c>
      <c r="J4999">
        <v>21069</v>
      </c>
      <c r="K4999">
        <v>105345</v>
      </c>
      <c r="L4999">
        <v>79614</v>
      </c>
      <c r="M4999">
        <v>25731</v>
      </c>
      <c r="N4999">
        <v>5</v>
      </c>
      <c r="O4999">
        <v>25726</v>
      </c>
      <c r="P4999" t="s">
        <v>14</v>
      </c>
      <c r="Q4999" t="s">
        <v>55</v>
      </c>
      <c r="R4999" t="s">
        <v>26</v>
      </c>
    </row>
    <row r="5000" spans="1:18" x14ac:dyDescent="0.25">
      <c r="A5000" t="s">
        <v>11059</v>
      </c>
      <c r="B5000" s="1">
        <v>44736</v>
      </c>
      <c r="C5000" t="s">
        <v>19</v>
      </c>
      <c r="D5000" t="s">
        <v>11060</v>
      </c>
      <c r="E5000" t="s">
        <v>21</v>
      </c>
      <c r="F5000" t="s">
        <v>22</v>
      </c>
      <c r="G5000" t="s">
        <v>48</v>
      </c>
      <c r="H5000" t="s">
        <v>54</v>
      </c>
      <c r="I5000">
        <v>9</v>
      </c>
      <c r="J5000">
        <v>2113</v>
      </c>
      <c r="K5000">
        <v>19017</v>
      </c>
      <c r="L5000">
        <v>15864</v>
      </c>
      <c r="M5000">
        <v>3153</v>
      </c>
      <c r="N5000">
        <v>0</v>
      </c>
      <c r="O5000">
        <v>3153</v>
      </c>
      <c r="P5000" t="s">
        <v>14</v>
      </c>
      <c r="Q5000" t="s">
        <v>55</v>
      </c>
      <c r="R5000" t="s">
        <v>35</v>
      </c>
    </row>
    <row r="5001" spans="1:18" x14ac:dyDescent="0.25">
      <c r="A5001" t="s">
        <v>11061</v>
      </c>
      <c r="B5001" s="1">
        <v>45335</v>
      </c>
      <c r="C5001" t="s">
        <v>29</v>
      </c>
      <c r="D5001" t="s">
        <v>11062</v>
      </c>
      <c r="E5001" t="s">
        <v>21</v>
      </c>
      <c r="F5001" t="s">
        <v>47</v>
      </c>
      <c r="G5001" t="s">
        <v>32</v>
      </c>
      <c r="H5001" t="s">
        <v>33</v>
      </c>
      <c r="I5001">
        <v>9</v>
      </c>
      <c r="J5001">
        <v>37523</v>
      </c>
      <c r="K5001">
        <v>337707</v>
      </c>
      <c r="L5001">
        <v>291637</v>
      </c>
      <c r="M5001">
        <v>46070</v>
      </c>
      <c r="N5001">
        <v>15</v>
      </c>
      <c r="O5001">
        <v>46055</v>
      </c>
      <c r="P5001" t="s">
        <v>14</v>
      </c>
      <c r="Q5001" t="s">
        <v>25</v>
      </c>
      <c r="R5001" t="s">
        <v>26</v>
      </c>
    </row>
    <row r="5002" spans="1:18" x14ac:dyDescent="0.25">
      <c r="A5002" t="s">
        <v>11063</v>
      </c>
      <c r="B5002" s="1">
        <v>45255</v>
      </c>
      <c r="C5002" t="s">
        <v>133</v>
      </c>
      <c r="D5002" t="s">
        <v>11064</v>
      </c>
      <c r="E5002" t="s">
        <v>21</v>
      </c>
      <c r="F5002" t="s">
        <v>63</v>
      </c>
      <c r="G5002" t="s">
        <v>48</v>
      </c>
      <c r="H5002" t="s">
        <v>49</v>
      </c>
      <c r="I5002">
        <v>4</v>
      </c>
      <c r="J5002">
        <v>32918</v>
      </c>
      <c r="K5002">
        <v>131672</v>
      </c>
      <c r="L5002">
        <v>115129</v>
      </c>
      <c r="M5002">
        <v>16543</v>
      </c>
      <c r="N5002">
        <v>5</v>
      </c>
      <c r="O5002">
        <v>16538</v>
      </c>
      <c r="P5002" t="s">
        <v>14</v>
      </c>
      <c r="Q5002" t="s">
        <v>25</v>
      </c>
      <c r="R5002" t="s">
        <v>35</v>
      </c>
    </row>
    <row r="5003" spans="1:18" x14ac:dyDescent="0.25">
      <c r="A5003" t="s">
        <v>11065</v>
      </c>
      <c r="B5003" s="1">
        <v>44804</v>
      </c>
      <c r="C5003" t="s">
        <v>67</v>
      </c>
      <c r="D5003" t="s">
        <v>11066</v>
      </c>
      <c r="E5003" t="s">
        <v>21</v>
      </c>
      <c r="F5003" t="s">
        <v>114</v>
      </c>
      <c r="G5003" t="s">
        <v>23</v>
      </c>
      <c r="H5003" t="s">
        <v>24</v>
      </c>
      <c r="I5003">
        <v>6</v>
      </c>
      <c r="J5003">
        <v>22888</v>
      </c>
      <c r="K5003">
        <v>137328</v>
      </c>
      <c r="L5003">
        <v>103687</v>
      </c>
      <c r="M5003">
        <v>33641</v>
      </c>
      <c r="N5003">
        <v>15</v>
      </c>
      <c r="O5003">
        <v>33626</v>
      </c>
      <c r="P5003" t="s">
        <v>14</v>
      </c>
      <c r="Q5003" t="s">
        <v>34</v>
      </c>
      <c r="R5003" t="s">
        <v>35</v>
      </c>
    </row>
    <row r="5004" spans="1:18" x14ac:dyDescent="0.25">
      <c r="A5004" t="s">
        <v>11067</v>
      </c>
      <c r="B5004" s="1">
        <v>45219</v>
      </c>
      <c r="C5004" t="s">
        <v>61</v>
      </c>
      <c r="D5004" t="s">
        <v>11068</v>
      </c>
      <c r="E5004" t="s">
        <v>69</v>
      </c>
      <c r="F5004" t="s">
        <v>31</v>
      </c>
      <c r="G5004" t="s">
        <v>48</v>
      </c>
      <c r="H5004" t="s">
        <v>202</v>
      </c>
      <c r="I5004">
        <v>2</v>
      </c>
      <c r="J5004">
        <v>31065</v>
      </c>
      <c r="K5004">
        <v>62130</v>
      </c>
      <c r="L5004">
        <v>47830</v>
      </c>
      <c r="M5004">
        <v>14300</v>
      </c>
      <c r="N5004">
        <v>0</v>
      </c>
      <c r="O5004">
        <v>14300</v>
      </c>
      <c r="P5004" t="s">
        <v>14</v>
      </c>
      <c r="Q5004" t="s">
        <v>55</v>
      </c>
      <c r="R5004" t="s">
        <v>26</v>
      </c>
    </row>
    <row r="5005" spans="1:18" x14ac:dyDescent="0.25">
      <c r="A5005" t="s">
        <v>11069</v>
      </c>
      <c r="B5005" s="1">
        <v>45225</v>
      </c>
      <c r="C5005" t="s">
        <v>61</v>
      </c>
      <c r="D5005" t="s">
        <v>11070</v>
      </c>
      <c r="E5005" t="s">
        <v>46</v>
      </c>
      <c r="F5005" t="s">
        <v>47</v>
      </c>
      <c r="G5005" t="s">
        <v>23</v>
      </c>
      <c r="H5005" t="s">
        <v>41</v>
      </c>
      <c r="I5005">
        <v>5</v>
      </c>
      <c r="J5005">
        <v>47498</v>
      </c>
      <c r="K5005">
        <v>237490</v>
      </c>
      <c r="L5005">
        <v>173711</v>
      </c>
      <c r="M5005">
        <v>63779</v>
      </c>
      <c r="N5005">
        <v>15</v>
      </c>
      <c r="O5005">
        <v>63764</v>
      </c>
      <c r="P5005" t="s">
        <v>14</v>
      </c>
      <c r="Q5005" t="s">
        <v>25</v>
      </c>
      <c r="R5005" t="s">
        <v>35</v>
      </c>
    </row>
    <row r="5006" spans="1:18" x14ac:dyDescent="0.25">
      <c r="A5006" t="s">
        <v>11071</v>
      </c>
      <c r="B5006" s="1">
        <v>44799</v>
      </c>
      <c r="C5006" t="s">
        <v>67</v>
      </c>
      <c r="D5006" t="s">
        <v>11072</v>
      </c>
      <c r="E5006" t="s">
        <v>21</v>
      </c>
      <c r="F5006" t="s">
        <v>76</v>
      </c>
      <c r="G5006" t="s">
        <v>32</v>
      </c>
      <c r="H5006" t="s">
        <v>33</v>
      </c>
      <c r="I5006">
        <v>1</v>
      </c>
      <c r="J5006">
        <v>9121</v>
      </c>
      <c r="K5006">
        <v>9121</v>
      </c>
      <c r="L5006">
        <v>7729</v>
      </c>
      <c r="M5006">
        <v>1392</v>
      </c>
      <c r="N5006">
        <v>15</v>
      </c>
      <c r="O5006">
        <v>1377</v>
      </c>
      <c r="P5006" t="s">
        <v>14</v>
      </c>
      <c r="Q5006" t="s">
        <v>35</v>
      </c>
      <c r="R5006" t="s">
        <v>26</v>
      </c>
    </row>
    <row r="5007" spans="1:18" x14ac:dyDescent="0.25">
      <c r="A5007" t="s">
        <v>11073</v>
      </c>
      <c r="B5007" s="1">
        <v>45177</v>
      </c>
      <c r="C5007" t="s">
        <v>38</v>
      </c>
      <c r="D5007" t="s">
        <v>11074</v>
      </c>
      <c r="E5007" t="s">
        <v>46</v>
      </c>
      <c r="F5007" t="s">
        <v>40</v>
      </c>
      <c r="G5007" t="s">
        <v>32</v>
      </c>
      <c r="H5007" t="s">
        <v>173</v>
      </c>
      <c r="I5007">
        <v>10</v>
      </c>
      <c r="J5007">
        <v>33800</v>
      </c>
      <c r="K5007">
        <v>338000</v>
      </c>
      <c r="L5007">
        <v>206951</v>
      </c>
      <c r="M5007">
        <v>131049</v>
      </c>
      <c r="N5007">
        <v>10</v>
      </c>
      <c r="O5007">
        <v>131039</v>
      </c>
      <c r="P5007" t="s">
        <v>14</v>
      </c>
      <c r="Q5007" t="s">
        <v>34</v>
      </c>
      <c r="R5007" t="s">
        <v>26</v>
      </c>
    </row>
    <row r="5008" spans="1:18" x14ac:dyDescent="0.25">
      <c r="A5008" t="s">
        <v>11075</v>
      </c>
      <c r="B5008" s="1">
        <v>44865</v>
      </c>
      <c r="C5008" t="s">
        <v>61</v>
      </c>
      <c r="D5008" t="s">
        <v>11076</v>
      </c>
      <c r="E5008" t="s">
        <v>53</v>
      </c>
      <c r="F5008" t="s">
        <v>40</v>
      </c>
      <c r="G5008" t="s">
        <v>48</v>
      </c>
      <c r="H5008" t="s">
        <v>49</v>
      </c>
      <c r="I5008">
        <v>3</v>
      </c>
      <c r="J5008">
        <v>26458</v>
      </c>
      <c r="K5008">
        <v>79374</v>
      </c>
      <c r="L5008">
        <v>55344</v>
      </c>
      <c r="M5008">
        <v>24030</v>
      </c>
      <c r="N5008">
        <v>10</v>
      </c>
      <c r="O5008">
        <v>24020</v>
      </c>
      <c r="P5008" t="s">
        <v>14</v>
      </c>
      <c r="Q5008" t="s">
        <v>34</v>
      </c>
      <c r="R5008" t="s">
        <v>35</v>
      </c>
    </row>
    <row r="5009" spans="1:18" x14ac:dyDescent="0.25">
      <c r="A5009" t="s">
        <v>11077</v>
      </c>
      <c r="B5009" s="1">
        <v>44975</v>
      </c>
      <c r="C5009" t="s">
        <v>29</v>
      </c>
      <c r="D5009" t="s">
        <v>11078</v>
      </c>
      <c r="E5009" t="s">
        <v>46</v>
      </c>
      <c r="F5009" t="s">
        <v>63</v>
      </c>
      <c r="G5009" t="s">
        <v>23</v>
      </c>
      <c r="H5009" t="s">
        <v>41</v>
      </c>
      <c r="I5009">
        <v>7</v>
      </c>
      <c r="J5009">
        <v>44499</v>
      </c>
      <c r="K5009">
        <v>311493</v>
      </c>
      <c r="L5009">
        <v>230450</v>
      </c>
      <c r="M5009">
        <v>81043</v>
      </c>
      <c r="N5009">
        <v>5</v>
      </c>
      <c r="O5009">
        <v>81038</v>
      </c>
      <c r="P5009" t="s">
        <v>14</v>
      </c>
      <c r="Q5009" t="s">
        <v>34</v>
      </c>
      <c r="R5009" t="s">
        <v>26</v>
      </c>
    </row>
    <row r="5010" spans="1:18" x14ac:dyDescent="0.25">
      <c r="A5010" t="s">
        <v>11079</v>
      </c>
      <c r="B5010" s="1">
        <v>44632</v>
      </c>
      <c r="C5010" t="s">
        <v>208</v>
      </c>
      <c r="D5010" t="s">
        <v>11080</v>
      </c>
      <c r="E5010" t="s">
        <v>53</v>
      </c>
      <c r="F5010" t="s">
        <v>114</v>
      </c>
      <c r="G5010" t="s">
        <v>32</v>
      </c>
      <c r="H5010" t="s">
        <v>118</v>
      </c>
      <c r="I5010">
        <v>8</v>
      </c>
      <c r="J5010">
        <v>49815</v>
      </c>
      <c r="K5010">
        <v>398520</v>
      </c>
      <c r="L5010">
        <v>274056</v>
      </c>
      <c r="M5010">
        <v>124464</v>
      </c>
      <c r="N5010">
        <v>15</v>
      </c>
      <c r="O5010">
        <v>124449</v>
      </c>
      <c r="P5010" t="s">
        <v>14</v>
      </c>
      <c r="Q5010" t="s">
        <v>35</v>
      </c>
      <c r="R5010" t="s">
        <v>35</v>
      </c>
    </row>
    <row r="5011" spans="1:18" x14ac:dyDescent="0.25">
      <c r="A5011" t="s">
        <v>11081</v>
      </c>
      <c r="B5011" s="1">
        <v>44801</v>
      </c>
      <c r="C5011" t="s">
        <v>67</v>
      </c>
      <c r="D5011" t="s">
        <v>11082</v>
      </c>
      <c r="E5011" t="s">
        <v>69</v>
      </c>
      <c r="F5011" t="s">
        <v>22</v>
      </c>
      <c r="G5011" t="s">
        <v>71</v>
      </c>
      <c r="H5011" t="s">
        <v>72</v>
      </c>
      <c r="I5011">
        <v>3</v>
      </c>
      <c r="J5011">
        <v>37064</v>
      </c>
      <c r="K5011">
        <v>111192</v>
      </c>
      <c r="L5011">
        <v>95419</v>
      </c>
      <c r="M5011">
        <v>15773</v>
      </c>
      <c r="N5011">
        <v>5</v>
      </c>
      <c r="O5011">
        <v>15768</v>
      </c>
      <c r="P5011" t="s">
        <v>14</v>
      </c>
      <c r="Q5011" t="s">
        <v>25</v>
      </c>
      <c r="R5011" t="s">
        <v>26</v>
      </c>
    </row>
    <row r="5012" spans="1:18" x14ac:dyDescent="0.25">
      <c r="A5012" t="s">
        <v>11083</v>
      </c>
      <c r="B5012" s="1">
        <v>44631</v>
      </c>
      <c r="C5012" t="s">
        <v>208</v>
      </c>
      <c r="D5012" t="s">
        <v>11084</v>
      </c>
      <c r="E5012" t="s">
        <v>69</v>
      </c>
      <c r="F5012" t="s">
        <v>40</v>
      </c>
      <c r="G5012" t="s">
        <v>71</v>
      </c>
      <c r="H5012" t="s">
        <v>72</v>
      </c>
      <c r="I5012">
        <v>10</v>
      </c>
      <c r="J5012">
        <v>41337</v>
      </c>
      <c r="K5012">
        <v>413370</v>
      </c>
      <c r="L5012">
        <v>348003</v>
      </c>
      <c r="M5012">
        <v>65367</v>
      </c>
      <c r="N5012">
        <v>10</v>
      </c>
      <c r="O5012">
        <v>65357</v>
      </c>
      <c r="P5012" t="s">
        <v>14</v>
      </c>
      <c r="Q5012" t="s">
        <v>35</v>
      </c>
      <c r="R5012" t="s">
        <v>35</v>
      </c>
    </row>
    <row r="5013" spans="1:18" x14ac:dyDescent="0.25">
      <c r="A5013" t="s">
        <v>11085</v>
      </c>
      <c r="B5013" s="1">
        <v>44632</v>
      </c>
      <c r="C5013" t="s">
        <v>208</v>
      </c>
      <c r="D5013" t="s">
        <v>11086</v>
      </c>
      <c r="E5013" t="s">
        <v>46</v>
      </c>
      <c r="F5013" t="s">
        <v>76</v>
      </c>
      <c r="G5013" t="s">
        <v>32</v>
      </c>
      <c r="H5013" t="s">
        <v>77</v>
      </c>
      <c r="I5013">
        <v>9</v>
      </c>
      <c r="J5013">
        <v>46362</v>
      </c>
      <c r="K5013">
        <v>417258</v>
      </c>
      <c r="L5013">
        <v>255647</v>
      </c>
      <c r="M5013">
        <v>161611</v>
      </c>
      <c r="N5013">
        <v>0</v>
      </c>
      <c r="O5013">
        <v>161611</v>
      </c>
      <c r="P5013" t="s">
        <v>14</v>
      </c>
      <c r="Q5013" t="s">
        <v>55</v>
      </c>
      <c r="R5013" t="s">
        <v>35</v>
      </c>
    </row>
    <row r="5014" spans="1:18" x14ac:dyDescent="0.25">
      <c r="A5014" t="s">
        <v>11087</v>
      </c>
      <c r="B5014" s="1">
        <v>44937</v>
      </c>
      <c r="C5014" t="s">
        <v>84</v>
      </c>
      <c r="D5014" t="s">
        <v>11088</v>
      </c>
      <c r="E5014" t="s">
        <v>46</v>
      </c>
      <c r="F5014" t="s">
        <v>114</v>
      </c>
      <c r="G5014" t="s">
        <v>23</v>
      </c>
      <c r="H5014" t="s">
        <v>169</v>
      </c>
      <c r="I5014">
        <v>5</v>
      </c>
      <c r="J5014">
        <v>29435</v>
      </c>
      <c r="K5014">
        <v>147175</v>
      </c>
      <c r="L5014">
        <v>106994</v>
      </c>
      <c r="M5014">
        <v>40181</v>
      </c>
      <c r="N5014">
        <v>10</v>
      </c>
      <c r="O5014">
        <v>40171</v>
      </c>
      <c r="P5014" t="s">
        <v>14</v>
      </c>
      <c r="Q5014" t="s">
        <v>34</v>
      </c>
      <c r="R5014" t="s">
        <v>26</v>
      </c>
    </row>
    <row r="5015" spans="1:18" x14ac:dyDescent="0.25">
      <c r="A5015" t="s">
        <v>11089</v>
      </c>
      <c r="B5015" s="1">
        <v>45281</v>
      </c>
      <c r="C5015" t="s">
        <v>44</v>
      </c>
      <c r="D5015" t="s">
        <v>11090</v>
      </c>
      <c r="E5015" t="s">
        <v>53</v>
      </c>
      <c r="F5015" t="s">
        <v>40</v>
      </c>
      <c r="G5015" t="s">
        <v>71</v>
      </c>
      <c r="H5015" t="s">
        <v>81</v>
      </c>
      <c r="I5015">
        <v>4</v>
      </c>
      <c r="J5015">
        <v>22953</v>
      </c>
      <c r="K5015">
        <v>91812</v>
      </c>
      <c r="L5015">
        <v>75755</v>
      </c>
      <c r="M5015">
        <v>16057</v>
      </c>
      <c r="N5015">
        <v>5</v>
      </c>
      <c r="O5015">
        <v>16052</v>
      </c>
      <c r="P5015" t="s">
        <v>14</v>
      </c>
      <c r="Q5015" t="s">
        <v>55</v>
      </c>
      <c r="R5015" t="s">
        <v>35</v>
      </c>
    </row>
    <row r="5016" spans="1:18" x14ac:dyDescent="0.25">
      <c r="A5016" t="s">
        <v>11091</v>
      </c>
      <c r="B5016" s="1">
        <v>45463</v>
      </c>
      <c r="C5016" t="s">
        <v>19</v>
      </c>
      <c r="D5016" t="s">
        <v>11092</v>
      </c>
      <c r="E5016" t="s">
        <v>46</v>
      </c>
      <c r="F5016" t="s">
        <v>40</v>
      </c>
      <c r="G5016" t="s">
        <v>32</v>
      </c>
      <c r="H5016" t="s">
        <v>173</v>
      </c>
      <c r="I5016">
        <v>4</v>
      </c>
      <c r="J5016">
        <v>22069</v>
      </c>
      <c r="K5016">
        <v>88276</v>
      </c>
      <c r="L5016">
        <v>68524</v>
      </c>
      <c r="M5016">
        <v>19752</v>
      </c>
      <c r="N5016">
        <v>10</v>
      </c>
      <c r="O5016">
        <v>19742</v>
      </c>
      <c r="P5016" t="s">
        <v>14</v>
      </c>
      <c r="Q5016" t="s">
        <v>55</v>
      </c>
      <c r="R5016" t="s">
        <v>35</v>
      </c>
    </row>
    <row r="5017" spans="1:18" x14ac:dyDescent="0.25">
      <c r="A5017" t="s">
        <v>11093</v>
      </c>
      <c r="B5017" s="1">
        <v>45213</v>
      </c>
      <c r="C5017" t="s">
        <v>61</v>
      </c>
      <c r="D5017" t="s">
        <v>11094</v>
      </c>
      <c r="E5017" t="s">
        <v>69</v>
      </c>
      <c r="F5017" t="s">
        <v>70</v>
      </c>
      <c r="G5017" t="s">
        <v>23</v>
      </c>
      <c r="H5017" t="s">
        <v>127</v>
      </c>
      <c r="I5017">
        <v>2</v>
      </c>
      <c r="J5017">
        <v>48520</v>
      </c>
      <c r="K5017">
        <v>97040</v>
      </c>
      <c r="L5017">
        <v>64078</v>
      </c>
      <c r="M5017">
        <v>32962</v>
      </c>
      <c r="N5017">
        <v>15</v>
      </c>
      <c r="O5017">
        <v>32947</v>
      </c>
      <c r="P5017" t="s">
        <v>14</v>
      </c>
      <c r="Q5017" t="s">
        <v>35</v>
      </c>
      <c r="R5017" t="s">
        <v>26</v>
      </c>
    </row>
    <row r="5018" spans="1:18" x14ac:dyDescent="0.25">
      <c r="A5018" t="s">
        <v>11095</v>
      </c>
      <c r="B5018" s="1">
        <v>45286</v>
      </c>
      <c r="C5018" t="s">
        <v>44</v>
      </c>
      <c r="D5018" t="s">
        <v>11096</v>
      </c>
      <c r="E5018" t="s">
        <v>46</v>
      </c>
      <c r="F5018" t="s">
        <v>40</v>
      </c>
      <c r="G5018" t="s">
        <v>48</v>
      </c>
      <c r="H5018" t="s">
        <v>202</v>
      </c>
      <c r="I5018">
        <v>6</v>
      </c>
      <c r="J5018">
        <v>19117</v>
      </c>
      <c r="K5018">
        <v>114702</v>
      </c>
      <c r="L5018">
        <v>101427</v>
      </c>
      <c r="M5018">
        <v>13275</v>
      </c>
      <c r="N5018">
        <v>5</v>
      </c>
      <c r="O5018">
        <v>13270</v>
      </c>
      <c r="P5018" t="s">
        <v>14</v>
      </c>
      <c r="Q5018" t="s">
        <v>35</v>
      </c>
      <c r="R5018" t="s">
        <v>35</v>
      </c>
    </row>
    <row r="5019" spans="1:18" x14ac:dyDescent="0.25">
      <c r="A5019" t="s">
        <v>11097</v>
      </c>
      <c r="B5019" s="1">
        <v>44932</v>
      </c>
      <c r="C5019" t="s">
        <v>84</v>
      </c>
      <c r="D5019" t="s">
        <v>11098</v>
      </c>
      <c r="E5019" t="s">
        <v>69</v>
      </c>
      <c r="F5019" t="s">
        <v>40</v>
      </c>
      <c r="G5019" t="s">
        <v>71</v>
      </c>
      <c r="H5019" t="s">
        <v>111</v>
      </c>
      <c r="I5019">
        <v>7</v>
      </c>
      <c r="J5019">
        <v>1514</v>
      </c>
      <c r="K5019">
        <v>10598</v>
      </c>
      <c r="L5019">
        <v>8708</v>
      </c>
      <c r="M5019">
        <v>1890</v>
      </c>
      <c r="N5019">
        <v>0</v>
      </c>
      <c r="O5019">
        <v>1890</v>
      </c>
      <c r="P5019" t="s">
        <v>14</v>
      </c>
      <c r="Q5019" t="s">
        <v>55</v>
      </c>
      <c r="R5019" t="s">
        <v>35</v>
      </c>
    </row>
    <row r="5020" spans="1:18" x14ac:dyDescent="0.25">
      <c r="A5020" t="s">
        <v>11099</v>
      </c>
      <c r="B5020" s="1">
        <v>45004</v>
      </c>
      <c r="C5020" t="s">
        <v>208</v>
      </c>
      <c r="D5020" t="s">
        <v>11100</v>
      </c>
      <c r="E5020" t="s">
        <v>53</v>
      </c>
      <c r="F5020" t="s">
        <v>22</v>
      </c>
      <c r="G5020" t="s">
        <v>71</v>
      </c>
      <c r="H5020" t="s">
        <v>111</v>
      </c>
      <c r="I5020">
        <v>6</v>
      </c>
      <c r="J5020">
        <v>43942</v>
      </c>
      <c r="K5020">
        <v>263652</v>
      </c>
      <c r="L5020">
        <v>183889</v>
      </c>
      <c r="M5020">
        <v>79763</v>
      </c>
      <c r="N5020">
        <v>10</v>
      </c>
      <c r="O5020">
        <v>79753</v>
      </c>
      <c r="P5020" t="s">
        <v>14</v>
      </c>
      <c r="Q5020" t="s">
        <v>25</v>
      </c>
      <c r="R5020" t="s">
        <v>26</v>
      </c>
    </row>
    <row r="5021" spans="1:18" x14ac:dyDescent="0.25">
      <c r="A5021" t="s">
        <v>11101</v>
      </c>
      <c r="B5021" s="1">
        <v>45490</v>
      </c>
      <c r="C5021" t="s">
        <v>97</v>
      </c>
      <c r="D5021" t="s">
        <v>11102</v>
      </c>
      <c r="E5021" t="s">
        <v>53</v>
      </c>
      <c r="F5021" t="s">
        <v>47</v>
      </c>
      <c r="G5021" t="s">
        <v>32</v>
      </c>
      <c r="H5021" t="s">
        <v>77</v>
      </c>
      <c r="I5021">
        <v>9</v>
      </c>
      <c r="J5021">
        <v>9810</v>
      </c>
      <c r="K5021">
        <v>88290</v>
      </c>
      <c r="L5021">
        <v>72188</v>
      </c>
      <c r="M5021">
        <v>16102</v>
      </c>
      <c r="N5021">
        <v>10</v>
      </c>
      <c r="O5021">
        <v>16092</v>
      </c>
      <c r="P5021" t="s">
        <v>14</v>
      </c>
      <c r="Q5021" t="s">
        <v>35</v>
      </c>
      <c r="R5021" t="s">
        <v>26</v>
      </c>
    </row>
    <row r="5022" spans="1:18" x14ac:dyDescent="0.25">
      <c r="A5022" t="s">
        <v>11103</v>
      </c>
      <c r="B5022" s="1">
        <v>44634</v>
      </c>
      <c r="C5022" t="s">
        <v>208</v>
      </c>
      <c r="D5022" t="s">
        <v>11104</v>
      </c>
      <c r="E5022" t="s">
        <v>53</v>
      </c>
      <c r="F5022" t="s">
        <v>47</v>
      </c>
      <c r="G5022" t="s">
        <v>23</v>
      </c>
      <c r="H5022" t="s">
        <v>127</v>
      </c>
      <c r="I5022">
        <v>2</v>
      </c>
      <c r="J5022">
        <v>25256</v>
      </c>
      <c r="K5022">
        <v>50512</v>
      </c>
      <c r="L5022">
        <v>43165</v>
      </c>
      <c r="M5022">
        <v>7347</v>
      </c>
      <c r="N5022">
        <v>5</v>
      </c>
      <c r="O5022">
        <v>7342</v>
      </c>
      <c r="P5022" t="s">
        <v>14</v>
      </c>
      <c r="Q5022" t="s">
        <v>35</v>
      </c>
      <c r="R5022" t="s">
        <v>35</v>
      </c>
    </row>
    <row r="5023" spans="1:18" x14ac:dyDescent="0.25">
      <c r="A5023" t="s">
        <v>11105</v>
      </c>
      <c r="B5023" s="1">
        <v>45489</v>
      </c>
      <c r="C5023" t="s">
        <v>97</v>
      </c>
      <c r="D5023" t="s">
        <v>11106</v>
      </c>
      <c r="E5023" t="s">
        <v>21</v>
      </c>
      <c r="F5023" t="s">
        <v>114</v>
      </c>
      <c r="G5023" t="s">
        <v>32</v>
      </c>
      <c r="H5023" t="s">
        <v>77</v>
      </c>
      <c r="I5023">
        <v>7</v>
      </c>
      <c r="J5023">
        <v>19669</v>
      </c>
      <c r="K5023">
        <v>137683</v>
      </c>
      <c r="L5023">
        <v>119441</v>
      </c>
      <c r="M5023">
        <v>18242</v>
      </c>
      <c r="N5023">
        <v>0</v>
      </c>
      <c r="O5023">
        <v>18242</v>
      </c>
      <c r="P5023" t="s">
        <v>14</v>
      </c>
      <c r="Q5023" t="s">
        <v>55</v>
      </c>
      <c r="R5023" t="s">
        <v>35</v>
      </c>
    </row>
    <row r="5024" spans="1:18" x14ac:dyDescent="0.25">
      <c r="A5024" t="s">
        <v>11107</v>
      </c>
      <c r="B5024" s="1">
        <v>45155</v>
      </c>
      <c r="C5024" t="s">
        <v>67</v>
      </c>
      <c r="D5024" t="s">
        <v>11108</v>
      </c>
      <c r="E5024" t="s">
        <v>21</v>
      </c>
      <c r="F5024" t="s">
        <v>31</v>
      </c>
      <c r="G5024" t="s">
        <v>23</v>
      </c>
      <c r="H5024" t="s">
        <v>41</v>
      </c>
      <c r="I5024">
        <v>10</v>
      </c>
      <c r="J5024">
        <v>30053</v>
      </c>
      <c r="K5024">
        <v>300530</v>
      </c>
      <c r="L5024">
        <v>215370</v>
      </c>
      <c r="M5024">
        <v>85160</v>
      </c>
      <c r="N5024">
        <v>5</v>
      </c>
      <c r="O5024">
        <v>85155</v>
      </c>
      <c r="P5024" t="s">
        <v>14</v>
      </c>
      <c r="Q5024" t="s">
        <v>55</v>
      </c>
      <c r="R5024" t="s">
        <v>35</v>
      </c>
    </row>
    <row r="5025" spans="1:18" x14ac:dyDescent="0.25">
      <c r="A5025" t="s">
        <v>11109</v>
      </c>
      <c r="B5025" s="1">
        <v>45265</v>
      </c>
      <c r="C5025" t="s">
        <v>44</v>
      </c>
      <c r="D5025" t="s">
        <v>11110</v>
      </c>
      <c r="E5025" t="s">
        <v>21</v>
      </c>
      <c r="F5025" t="s">
        <v>22</v>
      </c>
      <c r="G5025" t="s">
        <v>32</v>
      </c>
      <c r="H5025" t="s">
        <v>33</v>
      </c>
      <c r="I5025">
        <v>8</v>
      </c>
      <c r="J5025">
        <v>47220</v>
      </c>
      <c r="K5025">
        <v>377760</v>
      </c>
      <c r="L5025">
        <v>290495</v>
      </c>
      <c r="M5025">
        <v>87265</v>
      </c>
      <c r="N5025">
        <v>10</v>
      </c>
      <c r="O5025">
        <v>87255</v>
      </c>
      <c r="P5025" t="s">
        <v>14</v>
      </c>
      <c r="Q5025" t="s">
        <v>35</v>
      </c>
      <c r="R5025" t="s">
        <v>35</v>
      </c>
    </row>
    <row r="5026" spans="1:18" x14ac:dyDescent="0.25">
      <c r="A5026" t="s">
        <v>11111</v>
      </c>
      <c r="B5026" s="1">
        <v>45310</v>
      </c>
      <c r="C5026" t="s">
        <v>84</v>
      </c>
      <c r="D5026" t="s">
        <v>11112</v>
      </c>
      <c r="E5026" t="s">
        <v>69</v>
      </c>
      <c r="F5026" t="s">
        <v>63</v>
      </c>
      <c r="G5026" t="s">
        <v>71</v>
      </c>
      <c r="H5026" t="s">
        <v>72</v>
      </c>
      <c r="I5026">
        <v>1</v>
      </c>
      <c r="J5026">
        <v>19904</v>
      </c>
      <c r="K5026">
        <v>19904</v>
      </c>
      <c r="L5026">
        <v>13250</v>
      </c>
      <c r="M5026">
        <v>6654</v>
      </c>
      <c r="N5026">
        <v>5</v>
      </c>
      <c r="O5026">
        <v>6649</v>
      </c>
      <c r="P5026" t="s">
        <v>14</v>
      </c>
      <c r="Q5026" t="s">
        <v>35</v>
      </c>
      <c r="R5026" t="s">
        <v>35</v>
      </c>
    </row>
    <row r="5027" spans="1:18" x14ac:dyDescent="0.25">
      <c r="A5027" t="s">
        <v>11113</v>
      </c>
      <c r="B5027" s="1">
        <v>44584</v>
      </c>
      <c r="C5027" t="s">
        <v>84</v>
      </c>
      <c r="D5027" t="s">
        <v>11114</v>
      </c>
      <c r="E5027" t="s">
        <v>21</v>
      </c>
      <c r="F5027" t="s">
        <v>63</v>
      </c>
      <c r="G5027" t="s">
        <v>71</v>
      </c>
      <c r="H5027" t="s">
        <v>81</v>
      </c>
      <c r="I5027">
        <v>10</v>
      </c>
      <c r="J5027">
        <v>18670</v>
      </c>
      <c r="K5027">
        <v>186700</v>
      </c>
      <c r="L5027">
        <v>156496</v>
      </c>
      <c r="M5027">
        <v>30204</v>
      </c>
      <c r="N5027">
        <v>15</v>
      </c>
      <c r="O5027">
        <v>30189</v>
      </c>
      <c r="P5027" t="s">
        <v>14</v>
      </c>
      <c r="Q5027" t="s">
        <v>55</v>
      </c>
      <c r="R5027" t="s">
        <v>26</v>
      </c>
    </row>
    <row r="5028" spans="1:18" x14ac:dyDescent="0.25">
      <c r="A5028" t="s">
        <v>11115</v>
      </c>
      <c r="B5028" s="1">
        <v>45076</v>
      </c>
      <c r="C5028" t="s">
        <v>140</v>
      </c>
      <c r="D5028" t="s">
        <v>11116</v>
      </c>
      <c r="E5028" t="s">
        <v>69</v>
      </c>
      <c r="F5028" t="s">
        <v>63</v>
      </c>
      <c r="G5028" t="s">
        <v>71</v>
      </c>
      <c r="H5028" t="s">
        <v>195</v>
      </c>
      <c r="I5028">
        <v>1</v>
      </c>
      <c r="J5028">
        <v>15364</v>
      </c>
      <c r="K5028">
        <v>15364</v>
      </c>
      <c r="L5028">
        <v>10998</v>
      </c>
      <c r="M5028">
        <v>4366</v>
      </c>
      <c r="N5028">
        <v>0</v>
      </c>
      <c r="O5028">
        <v>4366</v>
      </c>
      <c r="P5028" t="s">
        <v>14</v>
      </c>
      <c r="Q5028" t="s">
        <v>35</v>
      </c>
      <c r="R5028" t="s">
        <v>35</v>
      </c>
    </row>
    <row r="5029" spans="1:18" x14ac:dyDescent="0.25">
      <c r="A5029" t="s">
        <v>11117</v>
      </c>
      <c r="B5029" s="1">
        <v>45099</v>
      </c>
      <c r="C5029" t="s">
        <v>19</v>
      </c>
      <c r="D5029" t="s">
        <v>11118</v>
      </c>
      <c r="E5029" t="s">
        <v>69</v>
      </c>
      <c r="F5029" t="s">
        <v>22</v>
      </c>
      <c r="G5029" t="s">
        <v>48</v>
      </c>
      <c r="H5029" t="s">
        <v>49</v>
      </c>
      <c r="I5029">
        <v>7</v>
      </c>
      <c r="J5029">
        <v>14385</v>
      </c>
      <c r="K5029">
        <v>100695</v>
      </c>
      <c r="L5029">
        <v>79155</v>
      </c>
      <c r="M5029">
        <v>21540</v>
      </c>
      <c r="N5029">
        <v>5</v>
      </c>
      <c r="O5029">
        <v>21535</v>
      </c>
      <c r="P5029" t="s">
        <v>14</v>
      </c>
      <c r="Q5029" t="s">
        <v>55</v>
      </c>
      <c r="R5029" t="s">
        <v>35</v>
      </c>
    </row>
    <row r="5030" spans="1:18" x14ac:dyDescent="0.25">
      <c r="A5030" t="s">
        <v>11119</v>
      </c>
      <c r="B5030" s="1">
        <v>44922</v>
      </c>
      <c r="C5030" t="s">
        <v>44</v>
      </c>
      <c r="D5030" t="s">
        <v>11120</v>
      </c>
      <c r="E5030" t="s">
        <v>46</v>
      </c>
      <c r="F5030" t="s">
        <v>114</v>
      </c>
      <c r="G5030" t="s">
        <v>71</v>
      </c>
      <c r="H5030" t="s">
        <v>81</v>
      </c>
      <c r="I5030">
        <v>6</v>
      </c>
      <c r="J5030">
        <v>28933</v>
      </c>
      <c r="K5030">
        <v>173598</v>
      </c>
      <c r="L5030">
        <v>152929</v>
      </c>
      <c r="M5030">
        <v>20669</v>
      </c>
      <c r="N5030">
        <v>5</v>
      </c>
      <c r="O5030">
        <v>20664</v>
      </c>
      <c r="P5030" t="s">
        <v>14</v>
      </c>
      <c r="Q5030" t="s">
        <v>35</v>
      </c>
      <c r="R5030" t="s">
        <v>35</v>
      </c>
    </row>
    <row r="5031" spans="1:18" x14ac:dyDescent="0.25">
      <c r="A5031" t="s">
        <v>11121</v>
      </c>
      <c r="B5031" s="1">
        <v>45217</v>
      </c>
      <c r="C5031" t="s">
        <v>61</v>
      </c>
      <c r="D5031" t="s">
        <v>11122</v>
      </c>
      <c r="E5031" t="s">
        <v>21</v>
      </c>
      <c r="F5031" t="s">
        <v>70</v>
      </c>
      <c r="G5031" t="s">
        <v>32</v>
      </c>
      <c r="H5031" t="s">
        <v>118</v>
      </c>
      <c r="I5031">
        <v>8</v>
      </c>
      <c r="J5031">
        <v>38455</v>
      </c>
      <c r="K5031">
        <v>307640</v>
      </c>
      <c r="L5031">
        <v>219684</v>
      </c>
      <c r="M5031">
        <v>87956</v>
      </c>
      <c r="N5031">
        <v>15</v>
      </c>
      <c r="O5031">
        <v>87941</v>
      </c>
      <c r="P5031" t="s">
        <v>14</v>
      </c>
      <c r="Q5031" t="s">
        <v>55</v>
      </c>
      <c r="R5031" t="s">
        <v>35</v>
      </c>
    </row>
    <row r="5032" spans="1:18" x14ac:dyDescent="0.25">
      <c r="A5032" t="s">
        <v>11123</v>
      </c>
      <c r="B5032" s="1">
        <v>45513</v>
      </c>
      <c r="C5032" t="s">
        <v>67</v>
      </c>
      <c r="D5032" t="s">
        <v>11124</v>
      </c>
      <c r="E5032" t="s">
        <v>53</v>
      </c>
      <c r="F5032" t="s">
        <v>114</v>
      </c>
      <c r="G5032" t="s">
        <v>23</v>
      </c>
      <c r="H5032" t="s">
        <v>24</v>
      </c>
      <c r="I5032">
        <v>1</v>
      </c>
      <c r="J5032">
        <v>10361</v>
      </c>
      <c r="K5032">
        <v>10361</v>
      </c>
      <c r="L5032">
        <v>7070</v>
      </c>
      <c r="M5032">
        <v>3291</v>
      </c>
      <c r="N5032">
        <v>10</v>
      </c>
      <c r="O5032">
        <v>3281</v>
      </c>
      <c r="P5032" t="s">
        <v>14</v>
      </c>
      <c r="Q5032" t="s">
        <v>34</v>
      </c>
      <c r="R5032" t="s">
        <v>35</v>
      </c>
    </row>
    <row r="5033" spans="1:18" x14ac:dyDescent="0.25">
      <c r="A5033" t="s">
        <v>11125</v>
      </c>
      <c r="B5033" s="1">
        <v>45077</v>
      </c>
      <c r="C5033" t="s">
        <v>140</v>
      </c>
      <c r="D5033" t="s">
        <v>11126</v>
      </c>
      <c r="E5033" t="s">
        <v>53</v>
      </c>
      <c r="F5033" t="s">
        <v>47</v>
      </c>
      <c r="G5033" t="s">
        <v>71</v>
      </c>
      <c r="H5033" t="s">
        <v>72</v>
      </c>
      <c r="I5033">
        <v>4</v>
      </c>
      <c r="J5033">
        <v>14458</v>
      </c>
      <c r="K5033">
        <v>57832</v>
      </c>
      <c r="L5033">
        <v>49338</v>
      </c>
      <c r="M5033">
        <v>8494</v>
      </c>
      <c r="N5033">
        <v>10</v>
      </c>
      <c r="O5033">
        <v>8484</v>
      </c>
      <c r="P5033" t="s">
        <v>14</v>
      </c>
      <c r="Q5033" t="s">
        <v>35</v>
      </c>
      <c r="R5033" t="s">
        <v>26</v>
      </c>
    </row>
    <row r="5034" spans="1:18" x14ac:dyDescent="0.25">
      <c r="A5034" t="s">
        <v>11127</v>
      </c>
      <c r="B5034" s="1">
        <v>45062</v>
      </c>
      <c r="C5034" t="s">
        <v>140</v>
      </c>
      <c r="D5034" t="s">
        <v>11128</v>
      </c>
      <c r="E5034" t="s">
        <v>69</v>
      </c>
      <c r="F5034" t="s">
        <v>22</v>
      </c>
      <c r="G5034" t="s">
        <v>23</v>
      </c>
      <c r="H5034" t="s">
        <v>127</v>
      </c>
      <c r="I5034">
        <v>9</v>
      </c>
      <c r="J5034">
        <v>42215</v>
      </c>
      <c r="K5034">
        <v>379935</v>
      </c>
      <c r="L5034">
        <v>338250</v>
      </c>
      <c r="M5034">
        <v>41685</v>
      </c>
      <c r="N5034">
        <v>0</v>
      </c>
      <c r="O5034">
        <v>41685</v>
      </c>
      <c r="P5034" t="s">
        <v>14</v>
      </c>
      <c r="Q5034" t="s">
        <v>25</v>
      </c>
      <c r="R5034" t="s">
        <v>35</v>
      </c>
    </row>
    <row r="5035" spans="1:18" x14ac:dyDescent="0.25">
      <c r="A5035" t="s">
        <v>11129</v>
      </c>
      <c r="B5035" s="1">
        <v>44869</v>
      </c>
      <c r="C5035" t="s">
        <v>133</v>
      </c>
      <c r="D5035" t="s">
        <v>11130</v>
      </c>
      <c r="E5035" t="s">
        <v>46</v>
      </c>
      <c r="F5035" t="s">
        <v>31</v>
      </c>
      <c r="G5035" t="s">
        <v>48</v>
      </c>
      <c r="H5035" t="s">
        <v>202</v>
      </c>
      <c r="I5035">
        <v>2</v>
      </c>
      <c r="J5035">
        <v>41010</v>
      </c>
      <c r="K5035">
        <v>82020</v>
      </c>
      <c r="L5035">
        <v>49387</v>
      </c>
      <c r="M5035">
        <v>32633</v>
      </c>
      <c r="N5035">
        <v>5</v>
      </c>
      <c r="O5035">
        <v>32628</v>
      </c>
      <c r="P5035" t="s">
        <v>14</v>
      </c>
      <c r="Q5035" t="s">
        <v>25</v>
      </c>
      <c r="R5035" t="s">
        <v>35</v>
      </c>
    </row>
    <row r="5036" spans="1:18" x14ac:dyDescent="0.25">
      <c r="A5036" t="s">
        <v>11131</v>
      </c>
      <c r="B5036" s="1">
        <v>45314</v>
      </c>
      <c r="C5036" t="s">
        <v>84</v>
      </c>
      <c r="D5036" t="s">
        <v>11132</v>
      </c>
      <c r="E5036" t="s">
        <v>21</v>
      </c>
      <c r="F5036" t="s">
        <v>70</v>
      </c>
      <c r="G5036" t="s">
        <v>48</v>
      </c>
      <c r="H5036" t="s">
        <v>49</v>
      </c>
      <c r="I5036">
        <v>9</v>
      </c>
      <c r="J5036">
        <v>20920</v>
      </c>
      <c r="K5036">
        <v>188280</v>
      </c>
      <c r="L5036">
        <v>137901</v>
      </c>
      <c r="M5036">
        <v>50379</v>
      </c>
      <c r="N5036">
        <v>15</v>
      </c>
      <c r="O5036">
        <v>50364</v>
      </c>
      <c r="P5036" t="s">
        <v>14</v>
      </c>
      <c r="Q5036" t="s">
        <v>55</v>
      </c>
      <c r="R5036" t="s">
        <v>26</v>
      </c>
    </row>
    <row r="5037" spans="1:18" x14ac:dyDescent="0.25">
      <c r="A5037" t="s">
        <v>11133</v>
      </c>
      <c r="B5037" s="1">
        <v>44983</v>
      </c>
      <c r="C5037" t="s">
        <v>29</v>
      </c>
      <c r="D5037" t="s">
        <v>11134</v>
      </c>
      <c r="E5037" t="s">
        <v>21</v>
      </c>
      <c r="F5037" t="s">
        <v>70</v>
      </c>
      <c r="G5037" t="s">
        <v>48</v>
      </c>
      <c r="H5037" t="s">
        <v>202</v>
      </c>
      <c r="I5037">
        <v>7</v>
      </c>
      <c r="J5037">
        <v>30799</v>
      </c>
      <c r="K5037">
        <v>215593</v>
      </c>
      <c r="L5037">
        <v>172407</v>
      </c>
      <c r="M5037">
        <v>43186</v>
      </c>
      <c r="N5037">
        <v>0</v>
      </c>
      <c r="O5037">
        <v>43186</v>
      </c>
      <c r="P5037" t="s">
        <v>14</v>
      </c>
      <c r="Q5037" t="s">
        <v>25</v>
      </c>
      <c r="R5037" t="s">
        <v>35</v>
      </c>
    </row>
    <row r="5038" spans="1:18" x14ac:dyDescent="0.25">
      <c r="A5038" t="s">
        <v>11135</v>
      </c>
      <c r="B5038" s="1">
        <v>45418</v>
      </c>
      <c r="C5038" t="s">
        <v>140</v>
      </c>
      <c r="D5038" t="s">
        <v>11136</v>
      </c>
      <c r="E5038" t="s">
        <v>53</v>
      </c>
      <c r="F5038" t="s">
        <v>63</v>
      </c>
      <c r="G5038" t="s">
        <v>71</v>
      </c>
      <c r="H5038" t="s">
        <v>111</v>
      </c>
      <c r="I5038">
        <v>4</v>
      </c>
      <c r="J5038">
        <v>14362</v>
      </c>
      <c r="K5038">
        <v>57448</v>
      </c>
      <c r="L5038">
        <v>43258</v>
      </c>
      <c r="M5038">
        <v>14190</v>
      </c>
      <c r="N5038">
        <v>10</v>
      </c>
      <c r="O5038">
        <v>14180</v>
      </c>
      <c r="P5038" t="s">
        <v>14</v>
      </c>
      <c r="Q5038" t="s">
        <v>55</v>
      </c>
      <c r="R5038" t="s">
        <v>35</v>
      </c>
    </row>
    <row r="5039" spans="1:18" x14ac:dyDescent="0.25">
      <c r="A5039" t="s">
        <v>11137</v>
      </c>
      <c r="B5039" s="1">
        <v>45349</v>
      </c>
      <c r="C5039" t="s">
        <v>29</v>
      </c>
      <c r="D5039" t="s">
        <v>11138</v>
      </c>
      <c r="E5039" t="s">
        <v>69</v>
      </c>
      <c r="F5039" t="s">
        <v>40</v>
      </c>
      <c r="G5039" t="s">
        <v>48</v>
      </c>
      <c r="H5039" t="s">
        <v>202</v>
      </c>
      <c r="I5039">
        <v>1</v>
      </c>
      <c r="J5039">
        <v>11099</v>
      </c>
      <c r="K5039">
        <v>11099</v>
      </c>
      <c r="L5039">
        <v>7555</v>
      </c>
      <c r="M5039">
        <v>3544</v>
      </c>
      <c r="N5039">
        <v>15</v>
      </c>
      <c r="O5039">
        <v>3529</v>
      </c>
      <c r="P5039" t="s">
        <v>14</v>
      </c>
      <c r="Q5039" t="s">
        <v>35</v>
      </c>
      <c r="R5039" t="s">
        <v>35</v>
      </c>
    </row>
    <row r="5040" spans="1:18" x14ac:dyDescent="0.25">
      <c r="A5040" t="s">
        <v>11139</v>
      </c>
      <c r="B5040" s="1">
        <v>44864</v>
      </c>
      <c r="C5040" t="s">
        <v>61</v>
      </c>
      <c r="D5040" t="s">
        <v>11140</v>
      </c>
      <c r="E5040" t="s">
        <v>53</v>
      </c>
      <c r="F5040" t="s">
        <v>47</v>
      </c>
      <c r="G5040" t="s">
        <v>23</v>
      </c>
      <c r="H5040" t="s">
        <v>169</v>
      </c>
      <c r="I5040">
        <v>9</v>
      </c>
      <c r="J5040">
        <v>21869</v>
      </c>
      <c r="K5040">
        <v>196821</v>
      </c>
      <c r="L5040">
        <v>124628</v>
      </c>
      <c r="M5040">
        <v>72193</v>
      </c>
      <c r="N5040">
        <v>15</v>
      </c>
      <c r="O5040">
        <v>72178</v>
      </c>
      <c r="P5040" t="s">
        <v>14</v>
      </c>
      <c r="Q5040" t="s">
        <v>25</v>
      </c>
      <c r="R5040" t="s">
        <v>35</v>
      </c>
    </row>
    <row r="5041" spans="1:18" x14ac:dyDescent="0.25">
      <c r="A5041" t="s">
        <v>11141</v>
      </c>
      <c r="B5041" s="1">
        <v>45414</v>
      </c>
      <c r="C5041" t="s">
        <v>140</v>
      </c>
      <c r="D5041" t="s">
        <v>11142</v>
      </c>
      <c r="E5041" t="s">
        <v>69</v>
      </c>
      <c r="F5041" t="s">
        <v>70</v>
      </c>
      <c r="G5041" t="s">
        <v>71</v>
      </c>
      <c r="H5041" t="s">
        <v>111</v>
      </c>
      <c r="I5041">
        <v>10</v>
      </c>
      <c r="J5041">
        <v>13197</v>
      </c>
      <c r="K5041">
        <v>131970</v>
      </c>
      <c r="L5041">
        <v>80922</v>
      </c>
      <c r="M5041">
        <v>51048</v>
      </c>
      <c r="N5041">
        <v>15</v>
      </c>
      <c r="O5041">
        <v>51033</v>
      </c>
      <c r="P5041" t="s">
        <v>14</v>
      </c>
      <c r="Q5041" t="s">
        <v>35</v>
      </c>
      <c r="R5041" t="s">
        <v>35</v>
      </c>
    </row>
    <row r="5042" spans="1:18" x14ac:dyDescent="0.25">
      <c r="A5042" t="s">
        <v>11143</v>
      </c>
      <c r="B5042" s="1">
        <v>44666</v>
      </c>
      <c r="C5042" t="s">
        <v>227</v>
      </c>
      <c r="D5042" t="s">
        <v>11144</v>
      </c>
      <c r="E5042" t="s">
        <v>53</v>
      </c>
      <c r="F5042" t="s">
        <v>31</v>
      </c>
      <c r="G5042" t="s">
        <v>32</v>
      </c>
      <c r="H5042" t="s">
        <v>118</v>
      </c>
      <c r="I5042">
        <v>4</v>
      </c>
      <c r="J5042">
        <v>42070</v>
      </c>
      <c r="K5042">
        <v>168280</v>
      </c>
      <c r="L5042">
        <v>134153</v>
      </c>
      <c r="M5042">
        <v>34127</v>
      </c>
      <c r="N5042">
        <v>15</v>
      </c>
      <c r="O5042">
        <v>34112</v>
      </c>
      <c r="P5042" t="s">
        <v>14</v>
      </c>
      <c r="Q5042" t="s">
        <v>25</v>
      </c>
      <c r="R5042" t="s">
        <v>35</v>
      </c>
    </row>
    <row r="5043" spans="1:18" x14ac:dyDescent="0.25">
      <c r="A5043" t="s">
        <v>11145</v>
      </c>
      <c r="B5043" s="1">
        <v>45165</v>
      </c>
      <c r="C5043" t="s">
        <v>67</v>
      </c>
      <c r="D5043" t="s">
        <v>11146</v>
      </c>
      <c r="E5043" t="s">
        <v>46</v>
      </c>
      <c r="F5043" t="s">
        <v>40</v>
      </c>
      <c r="G5043" t="s">
        <v>48</v>
      </c>
      <c r="H5043" t="s">
        <v>202</v>
      </c>
      <c r="I5043">
        <v>5</v>
      </c>
      <c r="J5043">
        <v>23618</v>
      </c>
      <c r="K5043">
        <v>118090</v>
      </c>
      <c r="L5043">
        <v>77919</v>
      </c>
      <c r="M5043">
        <v>40171</v>
      </c>
      <c r="N5043">
        <v>0</v>
      </c>
      <c r="O5043">
        <v>40171</v>
      </c>
      <c r="P5043" t="s">
        <v>14</v>
      </c>
      <c r="Q5043" t="s">
        <v>34</v>
      </c>
      <c r="R5043" t="s">
        <v>26</v>
      </c>
    </row>
    <row r="5044" spans="1:18" x14ac:dyDescent="0.25">
      <c r="A5044" t="s">
        <v>11147</v>
      </c>
      <c r="B5044" s="1">
        <v>44698</v>
      </c>
      <c r="C5044" t="s">
        <v>140</v>
      </c>
      <c r="D5044" t="s">
        <v>11148</v>
      </c>
      <c r="E5044" t="s">
        <v>21</v>
      </c>
      <c r="F5044" t="s">
        <v>22</v>
      </c>
      <c r="G5044" t="s">
        <v>23</v>
      </c>
      <c r="H5044" t="s">
        <v>41</v>
      </c>
      <c r="I5044">
        <v>8</v>
      </c>
      <c r="J5044">
        <v>45705</v>
      </c>
      <c r="K5044">
        <v>365640</v>
      </c>
      <c r="L5044">
        <v>306101</v>
      </c>
      <c r="M5044">
        <v>59539</v>
      </c>
      <c r="N5044">
        <v>15</v>
      </c>
      <c r="O5044">
        <v>59524</v>
      </c>
      <c r="P5044" t="s">
        <v>14</v>
      </c>
      <c r="Q5044" t="s">
        <v>34</v>
      </c>
      <c r="R5044" t="s">
        <v>26</v>
      </c>
    </row>
    <row r="5045" spans="1:18" x14ac:dyDescent="0.25">
      <c r="A5045" t="s">
        <v>11149</v>
      </c>
      <c r="B5045" s="1">
        <v>44923</v>
      </c>
      <c r="C5045" t="s">
        <v>44</v>
      </c>
      <c r="D5045" t="s">
        <v>11150</v>
      </c>
      <c r="E5045" t="s">
        <v>46</v>
      </c>
      <c r="F5045" t="s">
        <v>63</v>
      </c>
      <c r="G5045" t="s">
        <v>32</v>
      </c>
      <c r="H5045" t="s">
        <v>173</v>
      </c>
      <c r="I5045">
        <v>6</v>
      </c>
      <c r="J5045">
        <v>17267</v>
      </c>
      <c r="K5045">
        <v>103602</v>
      </c>
      <c r="L5045">
        <v>74194</v>
      </c>
      <c r="M5045">
        <v>29408</v>
      </c>
      <c r="N5045">
        <v>10</v>
      </c>
      <c r="O5045">
        <v>29398</v>
      </c>
      <c r="P5045" t="s">
        <v>14</v>
      </c>
      <c r="Q5045" t="s">
        <v>34</v>
      </c>
      <c r="R5045" t="s">
        <v>35</v>
      </c>
    </row>
    <row r="5046" spans="1:18" x14ac:dyDescent="0.25">
      <c r="A5046" t="s">
        <v>11151</v>
      </c>
      <c r="B5046" s="1">
        <v>45470</v>
      </c>
      <c r="C5046" t="s">
        <v>19</v>
      </c>
      <c r="D5046" t="s">
        <v>11152</v>
      </c>
      <c r="E5046" t="s">
        <v>46</v>
      </c>
      <c r="F5046" t="s">
        <v>76</v>
      </c>
      <c r="G5046" t="s">
        <v>71</v>
      </c>
      <c r="H5046" t="s">
        <v>72</v>
      </c>
      <c r="I5046">
        <v>6</v>
      </c>
      <c r="J5046">
        <v>46931</v>
      </c>
      <c r="K5046">
        <v>281586</v>
      </c>
      <c r="L5046">
        <v>212955</v>
      </c>
      <c r="M5046">
        <v>68631</v>
      </c>
      <c r="N5046">
        <v>0</v>
      </c>
      <c r="O5046">
        <v>68631</v>
      </c>
      <c r="P5046" t="s">
        <v>14</v>
      </c>
      <c r="Q5046" t="s">
        <v>25</v>
      </c>
      <c r="R5046" t="s">
        <v>26</v>
      </c>
    </row>
    <row r="5047" spans="1:18" x14ac:dyDescent="0.25">
      <c r="A5047" t="s">
        <v>11153</v>
      </c>
      <c r="B5047" s="1">
        <v>44994</v>
      </c>
      <c r="C5047" t="s">
        <v>208</v>
      </c>
      <c r="D5047" t="s">
        <v>11154</v>
      </c>
      <c r="E5047" t="s">
        <v>46</v>
      </c>
      <c r="F5047" t="s">
        <v>31</v>
      </c>
      <c r="G5047" t="s">
        <v>48</v>
      </c>
      <c r="H5047" t="s">
        <v>54</v>
      </c>
      <c r="I5047">
        <v>8</v>
      </c>
      <c r="J5047">
        <v>27312</v>
      </c>
      <c r="K5047">
        <v>218496</v>
      </c>
      <c r="L5047">
        <v>193150</v>
      </c>
      <c r="M5047">
        <v>25346</v>
      </c>
      <c r="N5047">
        <v>5</v>
      </c>
      <c r="O5047">
        <v>25341</v>
      </c>
      <c r="P5047" t="s">
        <v>14</v>
      </c>
      <c r="Q5047" t="s">
        <v>35</v>
      </c>
      <c r="R5047" t="s">
        <v>35</v>
      </c>
    </row>
    <row r="5048" spans="1:18" x14ac:dyDescent="0.25">
      <c r="A5048" t="s">
        <v>11155</v>
      </c>
      <c r="B5048" s="1">
        <v>45137</v>
      </c>
      <c r="C5048" t="s">
        <v>97</v>
      </c>
      <c r="D5048" t="s">
        <v>11156</v>
      </c>
      <c r="E5048" t="s">
        <v>69</v>
      </c>
      <c r="F5048" t="s">
        <v>40</v>
      </c>
      <c r="G5048" t="s">
        <v>23</v>
      </c>
      <c r="H5048" t="s">
        <v>169</v>
      </c>
      <c r="I5048">
        <v>10</v>
      </c>
      <c r="J5048">
        <v>20880</v>
      </c>
      <c r="K5048">
        <v>208800</v>
      </c>
      <c r="L5048">
        <v>128572</v>
      </c>
      <c r="M5048">
        <v>80228</v>
      </c>
      <c r="N5048">
        <v>5</v>
      </c>
      <c r="O5048">
        <v>80223</v>
      </c>
      <c r="P5048" t="s">
        <v>14</v>
      </c>
      <c r="Q5048" t="s">
        <v>55</v>
      </c>
      <c r="R5048" t="s">
        <v>26</v>
      </c>
    </row>
    <row r="5049" spans="1:18" x14ac:dyDescent="0.25">
      <c r="A5049" t="s">
        <v>11157</v>
      </c>
      <c r="B5049" s="1">
        <v>45495</v>
      </c>
      <c r="C5049" t="s">
        <v>97</v>
      </c>
      <c r="D5049" t="s">
        <v>11158</v>
      </c>
      <c r="E5049" t="s">
        <v>46</v>
      </c>
      <c r="F5049" t="s">
        <v>22</v>
      </c>
      <c r="G5049" t="s">
        <v>71</v>
      </c>
      <c r="H5049" t="s">
        <v>111</v>
      </c>
      <c r="I5049">
        <v>9</v>
      </c>
      <c r="J5049">
        <v>48132</v>
      </c>
      <c r="K5049">
        <v>433188</v>
      </c>
      <c r="L5049">
        <v>305307</v>
      </c>
      <c r="M5049">
        <v>127881</v>
      </c>
      <c r="N5049">
        <v>0</v>
      </c>
      <c r="O5049">
        <v>127881</v>
      </c>
      <c r="P5049" t="s">
        <v>14</v>
      </c>
      <c r="Q5049" t="s">
        <v>25</v>
      </c>
      <c r="R5049" t="s">
        <v>35</v>
      </c>
    </row>
    <row r="5050" spans="1:18" x14ac:dyDescent="0.25">
      <c r="A5050" t="s">
        <v>11159</v>
      </c>
      <c r="B5050" s="1">
        <v>44885</v>
      </c>
      <c r="C5050" t="s">
        <v>133</v>
      </c>
      <c r="D5050" t="s">
        <v>11160</v>
      </c>
      <c r="E5050" t="s">
        <v>46</v>
      </c>
      <c r="F5050" t="s">
        <v>114</v>
      </c>
      <c r="G5050" t="s">
        <v>48</v>
      </c>
      <c r="H5050" t="s">
        <v>64</v>
      </c>
      <c r="I5050">
        <v>1</v>
      </c>
      <c r="J5050">
        <v>3245</v>
      </c>
      <c r="K5050">
        <v>3245</v>
      </c>
      <c r="L5050">
        <v>2005</v>
      </c>
      <c r="M5050">
        <v>1240</v>
      </c>
      <c r="N5050">
        <v>5</v>
      </c>
      <c r="O5050">
        <v>1235</v>
      </c>
      <c r="P5050" t="s">
        <v>14</v>
      </c>
      <c r="Q5050" t="s">
        <v>55</v>
      </c>
      <c r="R5050" t="s">
        <v>35</v>
      </c>
    </row>
    <row r="5051" spans="1:18" x14ac:dyDescent="0.25">
      <c r="A5051" t="s">
        <v>11161</v>
      </c>
      <c r="B5051" s="1">
        <v>45000</v>
      </c>
      <c r="C5051" t="s">
        <v>208</v>
      </c>
      <c r="D5051" t="s">
        <v>11162</v>
      </c>
      <c r="E5051" t="s">
        <v>69</v>
      </c>
      <c r="F5051" t="s">
        <v>70</v>
      </c>
      <c r="G5051" t="s">
        <v>48</v>
      </c>
      <c r="H5051" t="s">
        <v>54</v>
      </c>
      <c r="I5051">
        <v>2</v>
      </c>
      <c r="J5051">
        <v>39426</v>
      </c>
      <c r="K5051">
        <v>78852</v>
      </c>
      <c r="L5051">
        <v>68608</v>
      </c>
      <c r="M5051">
        <v>10244</v>
      </c>
      <c r="N5051">
        <v>0</v>
      </c>
      <c r="O5051">
        <v>10244</v>
      </c>
      <c r="P5051" t="s">
        <v>14</v>
      </c>
      <c r="Q5051" t="s">
        <v>25</v>
      </c>
      <c r="R5051" t="s">
        <v>35</v>
      </c>
    </row>
    <row r="5052" spans="1:18" x14ac:dyDescent="0.25">
      <c r="A5052" t="s">
        <v>11163</v>
      </c>
      <c r="B5052" s="1">
        <v>44733</v>
      </c>
      <c r="C5052" t="s">
        <v>19</v>
      </c>
      <c r="D5052" t="s">
        <v>11164</v>
      </c>
      <c r="E5052" t="s">
        <v>21</v>
      </c>
      <c r="F5052" t="s">
        <v>114</v>
      </c>
      <c r="G5052" t="s">
        <v>71</v>
      </c>
      <c r="H5052" t="s">
        <v>111</v>
      </c>
      <c r="I5052">
        <v>4</v>
      </c>
      <c r="J5052">
        <v>33597</v>
      </c>
      <c r="K5052">
        <v>134388</v>
      </c>
      <c r="L5052">
        <v>83431</v>
      </c>
      <c r="M5052">
        <v>50957</v>
      </c>
      <c r="N5052">
        <v>10</v>
      </c>
      <c r="O5052">
        <v>50947</v>
      </c>
      <c r="P5052" t="s">
        <v>14</v>
      </c>
      <c r="Q5052" t="s">
        <v>35</v>
      </c>
      <c r="R5052" t="s">
        <v>35</v>
      </c>
    </row>
    <row r="5053" spans="1:18" x14ac:dyDescent="0.25">
      <c r="A5053" t="s">
        <v>11165</v>
      </c>
      <c r="B5053" s="1">
        <v>44707</v>
      </c>
      <c r="C5053" t="s">
        <v>140</v>
      </c>
      <c r="D5053" t="s">
        <v>11166</v>
      </c>
      <c r="E5053" t="s">
        <v>69</v>
      </c>
      <c r="F5053" t="s">
        <v>63</v>
      </c>
      <c r="G5053" t="s">
        <v>48</v>
      </c>
      <c r="H5053" t="s">
        <v>202</v>
      </c>
      <c r="I5053">
        <v>7</v>
      </c>
      <c r="J5053">
        <v>18147</v>
      </c>
      <c r="K5053">
        <v>127029</v>
      </c>
      <c r="L5053">
        <v>100286</v>
      </c>
      <c r="M5053">
        <v>26743</v>
      </c>
      <c r="N5053">
        <v>10</v>
      </c>
      <c r="O5053">
        <v>26733</v>
      </c>
      <c r="P5053" t="s">
        <v>14</v>
      </c>
      <c r="Q5053" t="s">
        <v>25</v>
      </c>
      <c r="R5053" t="s">
        <v>35</v>
      </c>
    </row>
    <row r="5054" spans="1:18" x14ac:dyDescent="0.25">
      <c r="A5054" t="s">
        <v>11167</v>
      </c>
      <c r="B5054" s="1">
        <v>45409</v>
      </c>
      <c r="C5054" t="s">
        <v>227</v>
      </c>
      <c r="D5054" t="s">
        <v>11168</v>
      </c>
      <c r="E5054" t="s">
        <v>21</v>
      </c>
      <c r="F5054" t="s">
        <v>22</v>
      </c>
      <c r="G5054" t="s">
        <v>32</v>
      </c>
      <c r="H5054" t="s">
        <v>77</v>
      </c>
      <c r="I5054">
        <v>4</v>
      </c>
      <c r="J5054">
        <v>20265</v>
      </c>
      <c r="K5054">
        <v>81060</v>
      </c>
      <c r="L5054">
        <v>49944</v>
      </c>
      <c r="M5054">
        <v>31116</v>
      </c>
      <c r="N5054">
        <v>0</v>
      </c>
      <c r="O5054">
        <v>31116</v>
      </c>
      <c r="P5054" t="s">
        <v>14</v>
      </c>
      <c r="Q5054" t="s">
        <v>35</v>
      </c>
      <c r="R5054" t="s">
        <v>26</v>
      </c>
    </row>
    <row r="5055" spans="1:18" x14ac:dyDescent="0.25">
      <c r="A5055" t="s">
        <v>11169</v>
      </c>
      <c r="B5055" s="1">
        <v>45206</v>
      </c>
      <c r="C5055" t="s">
        <v>61</v>
      </c>
      <c r="D5055" t="s">
        <v>11170</v>
      </c>
      <c r="E5055" t="s">
        <v>53</v>
      </c>
      <c r="F5055" t="s">
        <v>76</v>
      </c>
      <c r="G5055" t="s">
        <v>48</v>
      </c>
      <c r="H5055" t="s">
        <v>49</v>
      </c>
      <c r="I5055">
        <v>8</v>
      </c>
      <c r="J5055">
        <v>35190</v>
      </c>
      <c r="K5055">
        <v>281520</v>
      </c>
      <c r="L5055">
        <v>246504</v>
      </c>
      <c r="M5055">
        <v>35016</v>
      </c>
      <c r="N5055">
        <v>0</v>
      </c>
      <c r="O5055">
        <v>35016</v>
      </c>
      <c r="P5055" t="s">
        <v>14</v>
      </c>
      <c r="Q5055" t="s">
        <v>35</v>
      </c>
      <c r="R5055" t="s">
        <v>35</v>
      </c>
    </row>
    <row r="5056" spans="1:18" x14ac:dyDescent="0.25">
      <c r="A5056" t="s">
        <v>11171</v>
      </c>
      <c r="B5056" s="1">
        <v>45329</v>
      </c>
      <c r="C5056" t="s">
        <v>29</v>
      </c>
      <c r="D5056" t="s">
        <v>11172</v>
      </c>
      <c r="E5056" t="s">
        <v>21</v>
      </c>
      <c r="F5056" t="s">
        <v>76</v>
      </c>
      <c r="G5056" t="s">
        <v>32</v>
      </c>
      <c r="H5056" t="s">
        <v>173</v>
      </c>
      <c r="I5056">
        <v>10</v>
      </c>
      <c r="J5056">
        <v>34352</v>
      </c>
      <c r="K5056">
        <v>343520</v>
      </c>
      <c r="L5056">
        <v>231179</v>
      </c>
      <c r="M5056">
        <v>112341</v>
      </c>
      <c r="N5056">
        <v>10</v>
      </c>
      <c r="O5056">
        <v>112331</v>
      </c>
      <c r="P5056" t="s">
        <v>14</v>
      </c>
      <c r="Q5056" t="s">
        <v>34</v>
      </c>
      <c r="R5056" t="s">
        <v>26</v>
      </c>
    </row>
    <row r="5057" spans="1:18" x14ac:dyDescent="0.25">
      <c r="A5057" t="s">
        <v>11173</v>
      </c>
      <c r="B5057" s="1">
        <v>44579</v>
      </c>
      <c r="C5057" t="s">
        <v>84</v>
      </c>
      <c r="D5057" t="s">
        <v>11174</v>
      </c>
      <c r="E5057" t="s">
        <v>69</v>
      </c>
      <c r="F5057" t="s">
        <v>31</v>
      </c>
      <c r="G5057" t="s">
        <v>32</v>
      </c>
      <c r="H5057" t="s">
        <v>77</v>
      </c>
      <c r="I5057">
        <v>3</v>
      </c>
      <c r="J5057">
        <v>16331</v>
      </c>
      <c r="K5057">
        <v>48993</v>
      </c>
      <c r="L5057">
        <v>32879</v>
      </c>
      <c r="M5057">
        <v>16114</v>
      </c>
      <c r="N5057">
        <v>5</v>
      </c>
      <c r="O5057">
        <v>16109</v>
      </c>
      <c r="P5057" t="s">
        <v>14</v>
      </c>
      <c r="Q5057" t="s">
        <v>35</v>
      </c>
      <c r="R5057" t="s">
        <v>26</v>
      </c>
    </row>
    <row r="5058" spans="1:18" x14ac:dyDescent="0.25">
      <c r="A5058" t="s">
        <v>11175</v>
      </c>
      <c r="B5058" s="1">
        <v>45090</v>
      </c>
      <c r="C5058" t="s">
        <v>19</v>
      </c>
      <c r="D5058" t="s">
        <v>11176</v>
      </c>
      <c r="E5058" t="s">
        <v>21</v>
      </c>
      <c r="F5058" t="s">
        <v>114</v>
      </c>
      <c r="G5058" t="s">
        <v>32</v>
      </c>
      <c r="H5058" t="s">
        <v>77</v>
      </c>
      <c r="I5058">
        <v>6</v>
      </c>
      <c r="J5058">
        <v>26245</v>
      </c>
      <c r="K5058">
        <v>157470</v>
      </c>
      <c r="L5058">
        <v>107300</v>
      </c>
      <c r="M5058">
        <v>50170</v>
      </c>
      <c r="N5058">
        <v>10</v>
      </c>
      <c r="O5058">
        <v>50160</v>
      </c>
      <c r="P5058" t="s">
        <v>14</v>
      </c>
      <c r="Q5058" t="s">
        <v>55</v>
      </c>
      <c r="R5058" t="s">
        <v>35</v>
      </c>
    </row>
    <row r="5059" spans="1:18" x14ac:dyDescent="0.25">
      <c r="A5059" t="s">
        <v>11177</v>
      </c>
      <c r="B5059" s="1">
        <v>44661</v>
      </c>
      <c r="C5059" t="s">
        <v>227</v>
      </c>
      <c r="D5059" t="s">
        <v>11178</v>
      </c>
      <c r="E5059" t="s">
        <v>69</v>
      </c>
      <c r="F5059" t="s">
        <v>63</v>
      </c>
      <c r="G5059" t="s">
        <v>32</v>
      </c>
      <c r="H5059" t="s">
        <v>173</v>
      </c>
      <c r="I5059">
        <v>10</v>
      </c>
      <c r="J5059">
        <v>38756</v>
      </c>
      <c r="K5059">
        <v>387560</v>
      </c>
      <c r="L5059">
        <v>304718</v>
      </c>
      <c r="M5059">
        <v>82842</v>
      </c>
      <c r="N5059">
        <v>0</v>
      </c>
      <c r="O5059">
        <v>82842</v>
      </c>
      <c r="P5059" t="s">
        <v>14</v>
      </c>
      <c r="Q5059" t="s">
        <v>35</v>
      </c>
      <c r="R5059" t="s">
        <v>35</v>
      </c>
    </row>
    <row r="5060" spans="1:18" x14ac:dyDescent="0.25">
      <c r="A5060" t="s">
        <v>11179</v>
      </c>
      <c r="B5060" s="1">
        <v>44598</v>
      </c>
      <c r="C5060" t="s">
        <v>29</v>
      </c>
      <c r="D5060" t="s">
        <v>11180</v>
      </c>
      <c r="E5060" t="s">
        <v>53</v>
      </c>
      <c r="F5060" t="s">
        <v>22</v>
      </c>
      <c r="G5060" t="s">
        <v>48</v>
      </c>
      <c r="H5060" t="s">
        <v>49</v>
      </c>
      <c r="I5060">
        <v>1</v>
      </c>
      <c r="J5060">
        <v>5777</v>
      </c>
      <c r="K5060">
        <v>5777</v>
      </c>
      <c r="L5060">
        <v>4430</v>
      </c>
      <c r="M5060">
        <v>1347</v>
      </c>
      <c r="N5060">
        <v>10</v>
      </c>
      <c r="O5060">
        <v>1337</v>
      </c>
      <c r="P5060" t="s">
        <v>14</v>
      </c>
      <c r="Q5060" t="s">
        <v>55</v>
      </c>
      <c r="R5060" t="s">
        <v>35</v>
      </c>
    </row>
    <row r="5061" spans="1:18" x14ac:dyDescent="0.25">
      <c r="A5061" t="s">
        <v>11181</v>
      </c>
      <c r="B5061" s="1">
        <v>44978</v>
      </c>
      <c r="C5061" t="s">
        <v>29</v>
      </c>
      <c r="D5061" t="s">
        <v>11182</v>
      </c>
      <c r="E5061" t="s">
        <v>46</v>
      </c>
      <c r="F5061" t="s">
        <v>22</v>
      </c>
      <c r="G5061" t="s">
        <v>71</v>
      </c>
      <c r="H5061" t="s">
        <v>195</v>
      </c>
      <c r="I5061">
        <v>9</v>
      </c>
      <c r="J5061">
        <v>26276</v>
      </c>
      <c r="K5061">
        <v>236484</v>
      </c>
      <c r="L5061">
        <v>177780</v>
      </c>
      <c r="M5061">
        <v>58704</v>
      </c>
      <c r="N5061">
        <v>15</v>
      </c>
      <c r="O5061">
        <v>58689</v>
      </c>
      <c r="P5061" t="s">
        <v>14</v>
      </c>
      <c r="Q5061" t="s">
        <v>35</v>
      </c>
      <c r="R5061" t="s">
        <v>26</v>
      </c>
    </row>
    <row r="5062" spans="1:18" x14ac:dyDescent="0.25">
      <c r="A5062" t="s">
        <v>11183</v>
      </c>
      <c r="B5062" s="1">
        <v>44718</v>
      </c>
      <c r="C5062" t="s">
        <v>19</v>
      </c>
      <c r="D5062" t="s">
        <v>11184</v>
      </c>
      <c r="E5062" t="s">
        <v>46</v>
      </c>
      <c r="F5062" t="s">
        <v>63</v>
      </c>
      <c r="G5062" t="s">
        <v>32</v>
      </c>
      <c r="H5062" t="s">
        <v>77</v>
      </c>
      <c r="I5062">
        <v>5</v>
      </c>
      <c r="J5062">
        <v>17672</v>
      </c>
      <c r="K5062">
        <v>88360</v>
      </c>
      <c r="L5062">
        <v>71819</v>
      </c>
      <c r="M5062">
        <v>16541</v>
      </c>
      <c r="N5062">
        <v>15</v>
      </c>
      <c r="O5062">
        <v>16526</v>
      </c>
      <c r="P5062" t="s">
        <v>14</v>
      </c>
      <c r="Q5062" t="s">
        <v>55</v>
      </c>
      <c r="R5062" t="s">
        <v>26</v>
      </c>
    </row>
    <row r="5063" spans="1:18" x14ac:dyDescent="0.25">
      <c r="A5063" t="s">
        <v>11185</v>
      </c>
      <c r="B5063" s="1">
        <v>45237</v>
      </c>
      <c r="C5063" t="s">
        <v>133</v>
      </c>
      <c r="D5063" t="s">
        <v>11186</v>
      </c>
      <c r="E5063" t="s">
        <v>53</v>
      </c>
      <c r="F5063" t="s">
        <v>47</v>
      </c>
      <c r="G5063" t="s">
        <v>48</v>
      </c>
      <c r="H5063" t="s">
        <v>64</v>
      </c>
      <c r="I5063">
        <v>1</v>
      </c>
      <c r="J5063">
        <v>38595</v>
      </c>
      <c r="K5063">
        <v>38595</v>
      </c>
      <c r="L5063">
        <v>32088</v>
      </c>
      <c r="M5063">
        <v>6507</v>
      </c>
      <c r="N5063">
        <v>0</v>
      </c>
      <c r="O5063">
        <v>6507</v>
      </c>
      <c r="P5063" t="s">
        <v>14</v>
      </c>
      <c r="Q5063" t="s">
        <v>34</v>
      </c>
      <c r="R5063" t="s">
        <v>35</v>
      </c>
    </row>
    <row r="5064" spans="1:18" x14ac:dyDescent="0.25">
      <c r="A5064" t="s">
        <v>11187</v>
      </c>
      <c r="B5064" s="1">
        <v>45231</v>
      </c>
      <c r="C5064" t="s">
        <v>133</v>
      </c>
      <c r="D5064" t="s">
        <v>11188</v>
      </c>
      <c r="E5064" t="s">
        <v>46</v>
      </c>
      <c r="F5064" t="s">
        <v>31</v>
      </c>
      <c r="G5064" t="s">
        <v>71</v>
      </c>
      <c r="H5064" t="s">
        <v>195</v>
      </c>
      <c r="I5064">
        <v>2</v>
      </c>
      <c r="J5064">
        <v>34876</v>
      </c>
      <c r="K5064">
        <v>69752</v>
      </c>
      <c r="L5064">
        <v>61520</v>
      </c>
      <c r="M5064">
        <v>8232</v>
      </c>
      <c r="N5064">
        <v>0</v>
      </c>
      <c r="O5064">
        <v>8232</v>
      </c>
      <c r="P5064" t="s">
        <v>14</v>
      </c>
      <c r="Q5064" t="s">
        <v>35</v>
      </c>
      <c r="R5064" t="s">
        <v>35</v>
      </c>
    </row>
    <row r="5065" spans="1:18" x14ac:dyDescent="0.25">
      <c r="A5065" t="s">
        <v>11189</v>
      </c>
      <c r="B5065" s="1">
        <v>45068</v>
      </c>
      <c r="C5065" t="s">
        <v>140</v>
      </c>
      <c r="D5065" t="s">
        <v>11190</v>
      </c>
      <c r="E5065" t="s">
        <v>21</v>
      </c>
      <c r="F5065" t="s">
        <v>76</v>
      </c>
      <c r="G5065" t="s">
        <v>23</v>
      </c>
      <c r="H5065" t="s">
        <v>41</v>
      </c>
      <c r="I5065">
        <v>5</v>
      </c>
      <c r="J5065">
        <v>26698</v>
      </c>
      <c r="K5065">
        <v>133490</v>
      </c>
      <c r="L5065">
        <v>107372</v>
      </c>
      <c r="M5065">
        <v>26118</v>
      </c>
      <c r="N5065">
        <v>0</v>
      </c>
      <c r="O5065">
        <v>26118</v>
      </c>
      <c r="P5065" t="s">
        <v>14</v>
      </c>
      <c r="Q5065" t="s">
        <v>34</v>
      </c>
      <c r="R5065" t="s">
        <v>26</v>
      </c>
    </row>
    <row r="5066" spans="1:18" x14ac:dyDescent="0.25">
      <c r="A5066" t="s">
        <v>11191</v>
      </c>
      <c r="B5066" s="1">
        <v>45084</v>
      </c>
      <c r="C5066" t="s">
        <v>19</v>
      </c>
      <c r="D5066" t="s">
        <v>11192</v>
      </c>
      <c r="E5066" t="s">
        <v>21</v>
      </c>
      <c r="F5066" t="s">
        <v>70</v>
      </c>
      <c r="G5066" t="s">
        <v>23</v>
      </c>
      <c r="H5066" t="s">
        <v>24</v>
      </c>
      <c r="I5066">
        <v>3</v>
      </c>
      <c r="J5066">
        <v>25230</v>
      </c>
      <c r="K5066">
        <v>75690</v>
      </c>
      <c r="L5066">
        <v>65079</v>
      </c>
      <c r="M5066">
        <v>10611</v>
      </c>
      <c r="N5066">
        <v>15</v>
      </c>
      <c r="O5066">
        <v>10596</v>
      </c>
      <c r="P5066" t="s">
        <v>14</v>
      </c>
      <c r="Q5066" t="s">
        <v>25</v>
      </c>
      <c r="R5066" t="s">
        <v>35</v>
      </c>
    </row>
    <row r="5067" spans="1:18" x14ac:dyDescent="0.25">
      <c r="A5067" t="s">
        <v>11193</v>
      </c>
      <c r="B5067" s="1">
        <v>45191</v>
      </c>
      <c r="C5067" t="s">
        <v>38</v>
      </c>
      <c r="D5067" t="s">
        <v>11194</v>
      </c>
      <c r="E5067" t="s">
        <v>53</v>
      </c>
      <c r="F5067" t="s">
        <v>70</v>
      </c>
      <c r="G5067" t="s">
        <v>32</v>
      </c>
      <c r="H5067" t="s">
        <v>77</v>
      </c>
      <c r="I5067">
        <v>4</v>
      </c>
      <c r="J5067">
        <v>49917</v>
      </c>
      <c r="K5067">
        <v>199668</v>
      </c>
      <c r="L5067">
        <v>148243</v>
      </c>
      <c r="M5067">
        <v>51425</v>
      </c>
      <c r="N5067">
        <v>10</v>
      </c>
      <c r="O5067">
        <v>51415</v>
      </c>
      <c r="P5067" t="s">
        <v>14</v>
      </c>
      <c r="Q5067" t="s">
        <v>55</v>
      </c>
      <c r="R5067" t="s">
        <v>26</v>
      </c>
    </row>
    <row r="5068" spans="1:18" x14ac:dyDescent="0.25">
      <c r="A5068" t="s">
        <v>11195</v>
      </c>
      <c r="B5068" s="1">
        <v>44763</v>
      </c>
      <c r="C5068" t="s">
        <v>97</v>
      </c>
      <c r="D5068" t="s">
        <v>11196</v>
      </c>
      <c r="E5068" t="s">
        <v>46</v>
      </c>
      <c r="F5068" t="s">
        <v>47</v>
      </c>
      <c r="G5068" t="s">
        <v>32</v>
      </c>
      <c r="H5068" t="s">
        <v>118</v>
      </c>
      <c r="I5068">
        <v>7</v>
      </c>
      <c r="J5068">
        <v>30807</v>
      </c>
      <c r="K5068">
        <v>215649</v>
      </c>
      <c r="L5068">
        <v>158728</v>
      </c>
      <c r="M5068">
        <v>56921</v>
      </c>
      <c r="N5068">
        <v>15</v>
      </c>
      <c r="O5068">
        <v>56906</v>
      </c>
      <c r="P5068" t="s">
        <v>14</v>
      </c>
      <c r="Q5068" t="s">
        <v>35</v>
      </c>
      <c r="R5068" t="s">
        <v>26</v>
      </c>
    </row>
    <row r="5069" spans="1:18" x14ac:dyDescent="0.25">
      <c r="A5069" t="s">
        <v>11197</v>
      </c>
      <c r="B5069" s="1">
        <v>45529</v>
      </c>
      <c r="C5069" t="s">
        <v>67</v>
      </c>
      <c r="D5069" t="s">
        <v>11198</v>
      </c>
      <c r="E5069" t="s">
        <v>21</v>
      </c>
      <c r="F5069" t="s">
        <v>22</v>
      </c>
      <c r="G5069" t="s">
        <v>48</v>
      </c>
      <c r="H5069" t="s">
        <v>64</v>
      </c>
      <c r="I5069">
        <v>10</v>
      </c>
      <c r="J5069">
        <v>22159</v>
      </c>
      <c r="K5069">
        <v>221590</v>
      </c>
      <c r="L5069">
        <v>173334</v>
      </c>
      <c r="M5069">
        <v>48256</v>
      </c>
      <c r="N5069">
        <v>10</v>
      </c>
      <c r="O5069">
        <v>48246</v>
      </c>
      <c r="P5069" t="s">
        <v>14</v>
      </c>
      <c r="Q5069" t="s">
        <v>55</v>
      </c>
      <c r="R5069" t="s">
        <v>26</v>
      </c>
    </row>
    <row r="5070" spans="1:18" x14ac:dyDescent="0.25">
      <c r="A5070" t="s">
        <v>11199</v>
      </c>
      <c r="B5070" s="1">
        <v>45505</v>
      </c>
      <c r="C5070" t="s">
        <v>67</v>
      </c>
      <c r="D5070" t="s">
        <v>11200</v>
      </c>
      <c r="E5070" t="s">
        <v>21</v>
      </c>
      <c r="F5070" t="s">
        <v>70</v>
      </c>
      <c r="G5070" t="s">
        <v>71</v>
      </c>
      <c r="H5070" t="s">
        <v>195</v>
      </c>
      <c r="I5070">
        <v>4</v>
      </c>
      <c r="J5070">
        <v>21022</v>
      </c>
      <c r="K5070">
        <v>84088</v>
      </c>
      <c r="L5070">
        <v>62838</v>
      </c>
      <c r="M5070">
        <v>21250</v>
      </c>
      <c r="N5070">
        <v>5</v>
      </c>
      <c r="O5070">
        <v>21245</v>
      </c>
      <c r="P5070" t="s">
        <v>14</v>
      </c>
      <c r="Q5070" t="s">
        <v>35</v>
      </c>
      <c r="R5070" t="s">
        <v>35</v>
      </c>
    </row>
    <row r="5071" spans="1:18" x14ac:dyDescent="0.25">
      <c r="A5071" t="s">
        <v>11201</v>
      </c>
      <c r="B5071" s="1">
        <v>45068</v>
      </c>
      <c r="C5071" t="s">
        <v>140</v>
      </c>
      <c r="D5071" t="s">
        <v>11202</v>
      </c>
      <c r="E5071" t="s">
        <v>53</v>
      </c>
      <c r="F5071" t="s">
        <v>76</v>
      </c>
      <c r="G5071" t="s">
        <v>32</v>
      </c>
      <c r="H5071" t="s">
        <v>33</v>
      </c>
      <c r="I5071">
        <v>4</v>
      </c>
      <c r="J5071">
        <v>13226</v>
      </c>
      <c r="K5071">
        <v>52904</v>
      </c>
      <c r="L5071">
        <v>34626</v>
      </c>
      <c r="M5071">
        <v>18278</v>
      </c>
      <c r="N5071">
        <v>5</v>
      </c>
      <c r="O5071">
        <v>18273</v>
      </c>
      <c r="P5071" t="s">
        <v>14</v>
      </c>
      <c r="Q5071" t="s">
        <v>35</v>
      </c>
      <c r="R5071" t="s">
        <v>35</v>
      </c>
    </row>
    <row r="5072" spans="1:18" x14ac:dyDescent="0.25">
      <c r="A5072" t="s">
        <v>11203</v>
      </c>
      <c r="B5072" s="1">
        <v>45254</v>
      </c>
      <c r="C5072" t="s">
        <v>133</v>
      </c>
      <c r="D5072" t="s">
        <v>11204</v>
      </c>
      <c r="E5072" t="s">
        <v>53</v>
      </c>
      <c r="F5072" t="s">
        <v>22</v>
      </c>
      <c r="G5072" t="s">
        <v>32</v>
      </c>
      <c r="H5072" t="s">
        <v>118</v>
      </c>
      <c r="I5072">
        <v>6</v>
      </c>
      <c r="J5072">
        <v>49573</v>
      </c>
      <c r="K5072">
        <v>297438</v>
      </c>
      <c r="L5072">
        <v>204372</v>
      </c>
      <c r="M5072">
        <v>93066</v>
      </c>
      <c r="N5072">
        <v>10</v>
      </c>
      <c r="O5072">
        <v>93056</v>
      </c>
      <c r="P5072" t="s">
        <v>14</v>
      </c>
      <c r="Q5072" t="s">
        <v>35</v>
      </c>
      <c r="R5072" t="s">
        <v>35</v>
      </c>
    </row>
    <row r="5073" spans="1:18" x14ac:dyDescent="0.25">
      <c r="A5073" t="s">
        <v>11205</v>
      </c>
      <c r="B5073" s="1">
        <v>44881</v>
      </c>
      <c r="C5073" t="s">
        <v>133</v>
      </c>
      <c r="D5073" t="s">
        <v>11206</v>
      </c>
      <c r="E5073" t="s">
        <v>69</v>
      </c>
      <c r="F5073" t="s">
        <v>63</v>
      </c>
      <c r="G5073" t="s">
        <v>71</v>
      </c>
      <c r="H5073" t="s">
        <v>195</v>
      </c>
      <c r="I5073">
        <v>1</v>
      </c>
      <c r="J5073">
        <v>12696</v>
      </c>
      <c r="K5073">
        <v>12696</v>
      </c>
      <c r="L5073">
        <v>8875</v>
      </c>
      <c r="M5073">
        <v>3821</v>
      </c>
      <c r="N5073">
        <v>15</v>
      </c>
      <c r="O5073">
        <v>3806</v>
      </c>
      <c r="P5073" t="s">
        <v>14</v>
      </c>
      <c r="Q5073" t="s">
        <v>55</v>
      </c>
      <c r="R5073" t="s">
        <v>35</v>
      </c>
    </row>
    <row r="5074" spans="1:18" x14ac:dyDescent="0.25">
      <c r="A5074" t="s">
        <v>11207</v>
      </c>
      <c r="B5074" s="1">
        <v>45077</v>
      </c>
      <c r="C5074" t="s">
        <v>140</v>
      </c>
      <c r="D5074" t="s">
        <v>11208</v>
      </c>
      <c r="E5074" t="s">
        <v>21</v>
      </c>
      <c r="F5074" t="s">
        <v>31</v>
      </c>
      <c r="G5074" t="s">
        <v>32</v>
      </c>
      <c r="H5074" t="s">
        <v>118</v>
      </c>
      <c r="I5074">
        <v>1</v>
      </c>
      <c r="J5074">
        <v>42008</v>
      </c>
      <c r="K5074">
        <v>42008</v>
      </c>
      <c r="L5074">
        <v>32554</v>
      </c>
      <c r="M5074">
        <v>9454</v>
      </c>
      <c r="N5074">
        <v>5</v>
      </c>
      <c r="O5074">
        <v>9449</v>
      </c>
      <c r="P5074" t="s">
        <v>14</v>
      </c>
      <c r="Q5074" t="s">
        <v>35</v>
      </c>
      <c r="R5074" t="s">
        <v>35</v>
      </c>
    </row>
    <row r="5075" spans="1:18" x14ac:dyDescent="0.25">
      <c r="A5075" t="s">
        <v>11209</v>
      </c>
      <c r="B5075" s="1">
        <v>45073</v>
      </c>
      <c r="C5075" t="s">
        <v>140</v>
      </c>
      <c r="D5075" t="s">
        <v>11210</v>
      </c>
      <c r="E5075" t="s">
        <v>46</v>
      </c>
      <c r="F5075" t="s">
        <v>47</v>
      </c>
      <c r="G5075" t="s">
        <v>32</v>
      </c>
      <c r="H5075" t="s">
        <v>118</v>
      </c>
      <c r="I5075">
        <v>4</v>
      </c>
      <c r="J5075">
        <v>19554</v>
      </c>
      <c r="K5075">
        <v>78216</v>
      </c>
      <c r="L5075">
        <v>69193</v>
      </c>
      <c r="M5075">
        <v>9023</v>
      </c>
      <c r="N5075">
        <v>5</v>
      </c>
      <c r="O5075">
        <v>9018</v>
      </c>
      <c r="P5075" t="s">
        <v>14</v>
      </c>
      <c r="Q5075" t="s">
        <v>55</v>
      </c>
      <c r="R5075" t="s">
        <v>26</v>
      </c>
    </row>
    <row r="5076" spans="1:18" x14ac:dyDescent="0.25">
      <c r="A5076" t="s">
        <v>11211</v>
      </c>
      <c r="B5076" s="1">
        <v>44819</v>
      </c>
      <c r="C5076" t="s">
        <v>38</v>
      </c>
      <c r="D5076" t="s">
        <v>11212</v>
      </c>
      <c r="E5076" t="s">
        <v>69</v>
      </c>
      <c r="F5076" t="s">
        <v>70</v>
      </c>
      <c r="G5076" t="s">
        <v>23</v>
      </c>
      <c r="H5076" t="s">
        <v>41</v>
      </c>
      <c r="I5076">
        <v>3</v>
      </c>
      <c r="J5076">
        <v>14702</v>
      </c>
      <c r="K5076">
        <v>44106</v>
      </c>
      <c r="L5076">
        <v>33294</v>
      </c>
      <c r="M5076">
        <v>10812</v>
      </c>
      <c r="N5076">
        <v>5</v>
      </c>
      <c r="O5076">
        <v>10807</v>
      </c>
      <c r="P5076" t="s">
        <v>14</v>
      </c>
      <c r="Q5076" t="s">
        <v>55</v>
      </c>
      <c r="R5076" t="s">
        <v>35</v>
      </c>
    </row>
    <row r="5077" spans="1:18" x14ac:dyDescent="0.25">
      <c r="A5077" t="s">
        <v>11213</v>
      </c>
      <c r="B5077" s="1">
        <v>45185</v>
      </c>
      <c r="C5077" t="s">
        <v>38</v>
      </c>
      <c r="D5077" t="s">
        <v>11214</v>
      </c>
      <c r="E5077" t="s">
        <v>21</v>
      </c>
      <c r="F5077" t="s">
        <v>70</v>
      </c>
      <c r="G5077" t="s">
        <v>48</v>
      </c>
      <c r="H5077" t="s">
        <v>49</v>
      </c>
      <c r="I5077">
        <v>9</v>
      </c>
      <c r="J5077">
        <v>24381</v>
      </c>
      <c r="K5077">
        <v>219429</v>
      </c>
      <c r="L5077">
        <v>135135</v>
      </c>
      <c r="M5077">
        <v>84294</v>
      </c>
      <c r="N5077">
        <v>15</v>
      </c>
      <c r="O5077">
        <v>84279</v>
      </c>
      <c r="P5077" t="s">
        <v>14</v>
      </c>
      <c r="Q5077" t="s">
        <v>35</v>
      </c>
      <c r="R5077" t="s">
        <v>26</v>
      </c>
    </row>
    <row r="5078" spans="1:18" x14ac:dyDescent="0.25">
      <c r="A5078" t="s">
        <v>11215</v>
      </c>
      <c r="B5078" s="1">
        <v>44771</v>
      </c>
      <c r="C5078" t="s">
        <v>97</v>
      </c>
      <c r="D5078" t="s">
        <v>11216</v>
      </c>
      <c r="E5078" t="s">
        <v>69</v>
      </c>
      <c r="F5078" t="s">
        <v>70</v>
      </c>
      <c r="G5078" t="s">
        <v>71</v>
      </c>
      <c r="H5078" t="s">
        <v>81</v>
      </c>
      <c r="I5078">
        <v>1</v>
      </c>
      <c r="J5078">
        <v>11080</v>
      </c>
      <c r="K5078">
        <v>11080</v>
      </c>
      <c r="L5078">
        <v>8636</v>
      </c>
      <c r="M5078">
        <v>2444</v>
      </c>
      <c r="N5078">
        <v>5</v>
      </c>
      <c r="O5078">
        <v>2439</v>
      </c>
      <c r="P5078" t="s">
        <v>14</v>
      </c>
      <c r="Q5078" t="s">
        <v>35</v>
      </c>
      <c r="R5078" t="s">
        <v>35</v>
      </c>
    </row>
    <row r="5079" spans="1:18" x14ac:dyDescent="0.25">
      <c r="A5079" t="s">
        <v>11217</v>
      </c>
      <c r="B5079" s="1">
        <v>44829</v>
      </c>
      <c r="C5079" t="s">
        <v>38</v>
      </c>
      <c r="D5079" t="s">
        <v>11218</v>
      </c>
      <c r="E5079" t="s">
        <v>46</v>
      </c>
      <c r="F5079" t="s">
        <v>31</v>
      </c>
      <c r="G5079" t="s">
        <v>48</v>
      </c>
      <c r="H5079" t="s">
        <v>49</v>
      </c>
      <c r="I5079">
        <v>2</v>
      </c>
      <c r="J5079">
        <v>41085</v>
      </c>
      <c r="K5079">
        <v>82170</v>
      </c>
      <c r="L5079">
        <v>64199</v>
      </c>
      <c r="M5079">
        <v>17971</v>
      </c>
      <c r="N5079">
        <v>5</v>
      </c>
      <c r="O5079">
        <v>17966</v>
      </c>
      <c r="P5079" t="s">
        <v>14</v>
      </c>
      <c r="Q5079" t="s">
        <v>55</v>
      </c>
      <c r="R5079" t="s">
        <v>26</v>
      </c>
    </row>
    <row r="5080" spans="1:18" x14ac:dyDescent="0.25">
      <c r="A5080" t="s">
        <v>11219</v>
      </c>
      <c r="B5080" s="1">
        <v>45279</v>
      </c>
      <c r="C5080" t="s">
        <v>44</v>
      </c>
      <c r="D5080" t="s">
        <v>11220</v>
      </c>
      <c r="E5080" t="s">
        <v>69</v>
      </c>
      <c r="F5080" t="s">
        <v>47</v>
      </c>
      <c r="G5080" t="s">
        <v>48</v>
      </c>
      <c r="H5080" t="s">
        <v>54</v>
      </c>
      <c r="I5080">
        <v>6</v>
      </c>
      <c r="J5080">
        <v>36511</v>
      </c>
      <c r="K5080">
        <v>219066</v>
      </c>
      <c r="L5080">
        <v>156799</v>
      </c>
      <c r="M5080">
        <v>62267</v>
      </c>
      <c r="N5080">
        <v>15</v>
      </c>
      <c r="O5080">
        <v>62252</v>
      </c>
      <c r="P5080" t="s">
        <v>14</v>
      </c>
      <c r="Q5080" t="s">
        <v>35</v>
      </c>
      <c r="R5080" t="s">
        <v>26</v>
      </c>
    </row>
    <row r="5081" spans="1:18" x14ac:dyDescent="0.25">
      <c r="A5081" t="s">
        <v>11221</v>
      </c>
      <c r="B5081" s="1">
        <v>44955</v>
      </c>
      <c r="C5081" t="s">
        <v>84</v>
      </c>
      <c r="D5081" t="s">
        <v>11222</v>
      </c>
      <c r="E5081" t="s">
        <v>21</v>
      </c>
      <c r="F5081" t="s">
        <v>63</v>
      </c>
      <c r="G5081" t="s">
        <v>32</v>
      </c>
      <c r="H5081" t="s">
        <v>173</v>
      </c>
      <c r="I5081">
        <v>7</v>
      </c>
      <c r="J5081">
        <v>44716</v>
      </c>
      <c r="K5081">
        <v>313012</v>
      </c>
      <c r="L5081">
        <v>188848</v>
      </c>
      <c r="M5081">
        <v>124164</v>
      </c>
      <c r="N5081">
        <v>5</v>
      </c>
      <c r="O5081">
        <v>124159</v>
      </c>
      <c r="P5081" t="s">
        <v>14</v>
      </c>
      <c r="Q5081" t="s">
        <v>25</v>
      </c>
      <c r="R5081" t="s">
        <v>35</v>
      </c>
    </row>
    <row r="5082" spans="1:18" x14ac:dyDescent="0.25">
      <c r="A5082" t="s">
        <v>11223</v>
      </c>
      <c r="B5082" s="1">
        <v>45120</v>
      </c>
      <c r="C5082" t="s">
        <v>97</v>
      </c>
      <c r="D5082" t="s">
        <v>11224</v>
      </c>
      <c r="E5082" t="s">
        <v>69</v>
      </c>
      <c r="F5082" t="s">
        <v>40</v>
      </c>
      <c r="G5082" t="s">
        <v>23</v>
      </c>
      <c r="H5082" t="s">
        <v>41</v>
      </c>
      <c r="I5082">
        <v>7</v>
      </c>
      <c r="J5082">
        <v>44056</v>
      </c>
      <c r="K5082">
        <v>308392</v>
      </c>
      <c r="L5082">
        <v>253209</v>
      </c>
      <c r="M5082">
        <v>55183</v>
      </c>
      <c r="N5082">
        <v>10</v>
      </c>
      <c r="O5082">
        <v>55173</v>
      </c>
      <c r="P5082" t="s">
        <v>14</v>
      </c>
      <c r="Q5082" t="s">
        <v>25</v>
      </c>
      <c r="R5082" t="s">
        <v>35</v>
      </c>
    </row>
    <row r="5083" spans="1:18" x14ac:dyDescent="0.25">
      <c r="A5083" t="s">
        <v>11225</v>
      </c>
      <c r="B5083" s="1">
        <v>44814</v>
      </c>
      <c r="C5083" t="s">
        <v>38</v>
      </c>
      <c r="D5083" t="s">
        <v>11226</v>
      </c>
      <c r="E5083" t="s">
        <v>21</v>
      </c>
      <c r="F5083" t="s">
        <v>22</v>
      </c>
      <c r="G5083" t="s">
        <v>32</v>
      </c>
      <c r="H5083" t="s">
        <v>33</v>
      </c>
      <c r="I5083">
        <v>5</v>
      </c>
      <c r="J5083">
        <v>2255</v>
      </c>
      <c r="K5083">
        <v>11275</v>
      </c>
      <c r="L5083">
        <v>9948</v>
      </c>
      <c r="M5083">
        <v>1327</v>
      </c>
      <c r="N5083">
        <v>0</v>
      </c>
      <c r="O5083">
        <v>1327</v>
      </c>
      <c r="P5083" t="s">
        <v>14</v>
      </c>
      <c r="Q5083" t="s">
        <v>35</v>
      </c>
      <c r="R5083" t="s">
        <v>35</v>
      </c>
    </row>
    <row r="5084" spans="1:18" x14ac:dyDescent="0.25">
      <c r="A5084" t="s">
        <v>11227</v>
      </c>
      <c r="B5084" s="1">
        <v>45169</v>
      </c>
      <c r="C5084" t="s">
        <v>67</v>
      </c>
      <c r="D5084" t="s">
        <v>11228</v>
      </c>
      <c r="E5084" t="s">
        <v>53</v>
      </c>
      <c r="F5084" t="s">
        <v>40</v>
      </c>
      <c r="G5084" t="s">
        <v>23</v>
      </c>
      <c r="H5084" t="s">
        <v>24</v>
      </c>
      <c r="I5084">
        <v>3</v>
      </c>
      <c r="J5084">
        <v>20479</v>
      </c>
      <c r="K5084">
        <v>61437</v>
      </c>
      <c r="L5084">
        <v>45956</v>
      </c>
      <c r="M5084">
        <v>15481</v>
      </c>
      <c r="N5084">
        <v>0</v>
      </c>
      <c r="O5084">
        <v>15481</v>
      </c>
      <c r="P5084" t="s">
        <v>14</v>
      </c>
      <c r="Q5084" t="s">
        <v>34</v>
      </c>
      <c r="R5084" t="s">
        <v>35</v>
      </c>
    </row>
    <row r="5085" spans="1:18" x14ac:dyDescent="0.25">
      <c r="A5085" t="s">
        <v>11229</v>
      </c>
      <c r="B5085" s="1">
        <v>45491</v>
      </c>
      <c r="C5085" t="s">
        <v>97</v>
      </c>
      <c r="D5085" t="s">
        <v>11230</v>
      </c>
      <c r="E5085" t="s">
        <v>53</v>
      </c>
      <c r="F5085" t="s">
        <v>47</v>
      </c>
      <c r="G5085" t="s">
        <v>23</v>
      </c>
      <c r="H5085" t="s">
        <v>24</v>
      </c>
      <c r="I5085">
        <v>4</v>
      </c>
      <c r="J5085">
        <v>28564</v>
      </c>
      <c r="K5085">
        <v>114256</v>
      </c>
      <c r="L5085">
        <v>84673</v>
      </c>
      <c r="M5085">
        <v>29583</v>
      </c>
      <c r="N5085">
        <v>5</v>
      </c>
      <c r="O5085">
        <v>29578</v>
      </c>
      <c r="P5085" t="s">
        <v>14</v>
      </c>
      <c r="Q5085" t="s">
        <v>55</v>
      </c>
      <c r="R5085" t="s">
        <v>26</v>
      </c>
    </row>
    <row r="5086" spans="1:18" x14ac:dyDescent="0.25">
      <c r="A5086" t="s">
        <v>11231</v>
      </c>
      <c r="B5086" s="1">
        <v>45276</v>
      </c>
      <c r="C5086" t="s">
        <v>44</v>
      </c>
      <c r="D5086" t="s">
        <v>11232</v>
      </c>
      <c r="E5086" t="s">
        <v>53</v>
      </c>
      <c r="F5086" t="s">
        <v>22</v>
      </c>
      <c r="G5086" t="s">
        <v>48</v>
      </c>
      <c r="H5086" t="s">
        <v>64</v>
      </c>
      <c r="I5086">
        <v>1</v>
      </c>
      <c r="J5086">
        <v>19004</v>
      </c>
      <c r="K5086">
        <v>19004</v>
      </c>
      <c r="L5086">
        <v>11888</v>
      </c>
      <c r="M5086">
        <v>7116</v>
      </c>
      <c r="N5086">
        <v>0</v>
      </c>
      <c r="O5086">
        <v>7116</v>
      </c>
      <c r="P5086" t="s">
        <v>14</v>
      </c>
      <c r="Q5086" t="s">
        <v>34</v>
      </c>
      <c r="R5086" t="s">
        <v>26</v>
      </c>
    </row>
    <row r="5087" spans="1:18" x14ac:dyDescent="0.25">
      <c r="A5087" t="s">
        <v>11233</v>
      </c>
      <c r="B5087" s="1">
        <v>44726</v>
      </c>
      <c r="C5087" t="s">
        <v>19</v>
      </c>
      <c r="D5087" t="s">
        <v>11234</v>
      </c>
      <c r="E5087" t="s">
        <v>53</v>
      </c>
      <c r="F5087" t="s">
        <v>76</v>
      </c>
      <c r="G5087" t="s">
        <v>71</v>
      </c>
      <c r="H5087" t="s">
        <v>72</v>
      </c>
      <c r="I5087">
        <v>2</v>
      </c>
      <c r="J5087">
        <v>5428</v>
      </c>
      <c r="K5087">
        <v>10856</v>
      </c>
      <c r="L5087">
        <v>7377</v>
      </c>
      <c r="M5087">
        <v>3479</v>
      </c>
      <c r="N5087">
        <v>10</v>
      </c>
      <c r="O5087">
        <v>3469</v>
      </c>
      <c r="P5087" t="s">
        <v>14</v>
      </c>
      <c r="Q5087" t="s">
        <v>25</v>
      </c>
      <c r="R5087" t="s">
        <v>35</v>
      </c>
    </row>
    <row r="5088" spans="1:18" x14ac:dyDescent="0.25">
      <c r="A5088" t="s">
        <v>11235</v>
      </c>
      <c r="B5088" s="1">
        <v>44835</v>
      </c>
      <c r="C5088" t="s">
        <v>61</v>
      </c>
      <c r="D5088" t="s">
        <v>11236</v>
      </c>
      <c r="E5088" t="s">
        <v>46</v>
      </c>
      <c r="F5088" t="s">
        <v>31</v>
      </c>
      <c r="G5088" t="s">
        <v>48</v>
      </c>
      <c r="H5088" t="s">
        <v>202</v>
      </c>
      <c r="I5088">
        <v>3</v>
      </c>
      <c r="J5088">
        <v>11790</v>
      </c>
      <c r="K5088">
        <v>35370</v>
      </c>
      <c r="L5088">
        <v>22920</v>
      </c>
      <c r="M5088">
        <v>12450</v>
      </c>
      <c r="N5088">
        <v>10</v>
      </c>
      <c r="O5088">
        <v>12440</v>
      </c>
      <c r="P5088" t="s">
        <v>14</v>
      </c>
      <c r="Q5088" t="s">
        <v>55</v>
      </c>
      <c r="R5088" t="s">
        <v>35</v>
      </c>
    </row>
    <row r="5089" spans="1:18" x14ac:dyDescent="0.25">
      <c r="A5089" t="s">
        <v>11237</v>
      </c>
      <c r="B5089" s="1">
        <v>44815</v>
      </c>
      <c r="C5089" t="s">
        <v>38</v>
      </c>
      <c r="D5089" t="s">
        <v>11238</v>
      </c>
      <c r="E5089" t="s">
        <v>21</v>
      </c>
      <c r="F5089" t="s">
        <v>76</v>
      </c>
      <c r="G5089" t="s">
        <v>48</v>
      </c>
      <c r="H5089" t="s">
        <v>54</v>
      </c>
      <c r="I5089">
        <v>9</v>
      </c>
      <c r="J5089">
        <v>46040</v>
      </c>
      <c r="K5089">
        <v>414360</v>
      </c>
      <c r="L5089">
        <v>313456</v>
      </c>
      <c r="M5089">
        <v>100904</v>
      </c>
      <c r="N5089">
        <v>10</v>
      </c>
      <c r="O5089">
        <v>100894</v>
      </c>
      <c r="P5089" t="s">
        <v>14</v>
      </c>
      <c r="Q5089" t="s">
        <v>55</v>
      </c>
      <c r="R5089" t="s">
        <v>26</v>
      </c>
    </row>
    <row r="5090" spans="1:18" x14ac:dyDescent="0.25">
      <c r="A5090" t="s">
        <v>11239</v>
      </c>
      <c r="B5090" s="1">
        <v>45508</v>
      </c>
      <c r="C5090" t="s">
        <v>67</v>
      </c>
      <c r="D5090" t="s">
        <v>11240</v>
      </c>
      <c r="E5090" t="s">
        <v>69</v>
      </c>
      <c r="F5090" t="s">
        <v>76</v>
      </c>
      <c r="G5090" t="s">
        <v>32</v>
      </c>
      <c r="H5090" t="s">
        <v>173</v>
      </c>
      <c r="I5090">
        <v>3</v>
      </c>
      <c r="J5090">
        <v>48517</v>
      </c>
      <c r="K5090">
        <v>145551</v>
      </c>
      <c r="L5090">
        <v>91879</v>
      </c>
      <c r="M5090">
        <v>53672</v>
      </c>
      <c r="N5090">
        <v>0</v>
      </c>
      <c r="O5090">
        <v>53672</v>
      </c>
      <c r="P5090" t="s">
        <v>14</v>
      </c>
      <c r="Q5090" t="s">
        <v>25</v>
      </c>
      <c r="R5090" t="s">
        <v>35</v>
      </c>
    </row>
    <row r="5091" spans="1:18" x14ac:dyDescent="0.25">
      <c r="A5091" t="s">
        <v>11241</v>
      </c>
      <c r="B5091" s="1">
        <v>45413</v>
      </c>
      <c r="C5091" t="s">
        <v>140</v>
      </c>
      <c r="D5091" t="s">
        <v>11242</v>
      </c>
      <c r="E5091" t="s">
        <v>53</v>
      </c>
      <c r="F5091" t="s">
        <v>114</v>
      </c>
      <c r="G5091" t="s">
        <v>48</v>
      </c>
      <c r="H5091" t="s">
        <v>64</v>
      </c>
      <c r="I5091">
        <v>8</v>
      </c>
      <c r="J5091">
        <v>26301</v>
      </c>
      <c r="K5091">
        <v>210408</v>
      </c>
      <c r="L5091">
        <v>188755</v>
      </c>
      <c r="M5091">
        <v>21653</v>
      </c>
      <c r="N5091">
        <v>10</v>
      </c>
      <c r="O5091">
        <v>21643</v>
      </c>
      <c r="P5091" t="s">
        <v>14</v>
      </c>
      <c r="Q5091" t="s">
        <v>55</v>
      </c>
      <c r="R5091" t="s">
        <v>26</v>
      </c>
    </row>
    <row r="5092" spans="1:18" x14ac:dyDescent="0.25">
      <c r="A5092" t="s">
        <v>11243</v>
      </c>
      <c r="B5092" s="1">
        <v>44572</v>
      </c>
      <c r="C5092" t="s">
        <v>84</v>
      </c>
      <c r="D5092" t="s">
        <v>11244</v>
      </c>
      <c r="E5092" t="s">
        <v>53</v>
      </c>
      <c r="F5092" t="s">
        <v>47</v>
      </c>
      <c r="G5092" t="s">
        <v>23</v>
      </c>
      <c r="H5092" t="s">
        <v>127</v>
      </c>
      <c r="I5092">
        <v>3</v>
      </c>
      <c r="J5092">
        <v>30770</v>
      </c>
      <c r="K5092">
        <v>92310</v>
      </c>
      <c r="L5092">
        <v>81203</v>
      </c>
      <c r="M5092">
        <v>11107</v>
      </c>
      <c r="N5092">
        <v>0</v>
      </c>
      <c r="O5092">
        <v>11107</v>
      </c>
      <c r="P5092" t="s">
        <v>14</v>
      </c>
      <c r="Q5092" t="s">
        <v>35</v>
      </c>
      <c r="R5092" t="s">
        <v>35</v>
      </c>
    </row>
    <row r="5093" spans="1:18" x14ac:dyDescent="0.25">
      <c r="A5093" t="s">
        <v>11245</v>
      </c>
      <c r="B5093" s="1">
        <v>44797</v>
      </c>
      <c r="C5093" t="s">
        <v>67</v>
      </c>
      <c r="D5093" t="s">
        <v>11246</v>
      </c>
      <c r="E5093" t="s">
        <v>46</v>
      </c>
      <c r="F5093" t="s">
        <v>31</v>
      </c>
      <c r="G5093" t="s">
        <v>23</v>
      </c>
      <c r="H5093" t="s">
        <v>41</v>
      </c>
      <c r="I5093">
        <v>8</v>
      </c>
      <c r="J5093">
        <v>29558</v>
      </c>
      <c r="K5093">
        <v>236464</v>
      </c>
      <c r="L5093">
        <v>204221</v>
      </c>
      <c r="M5093">
        <v>32243</v>
      </c>
      <c r="N5093">
        <v>5</v>
      </c>
      <c r="O5093">
        <v>32238</v>
      </c>
      <c r="P5093" t="s">
        <v>14</v>
      </c>
      <c r="Q5093" t="s">
        <v>25</v>
      </c>
      <c r="R5093" t="s">
        <v>26</v>
      </c>
    </row>
    <row r="5094" spans="1:18" x14ac:dyDescent="0.25">
      <c r="A5094" t="s">
        <v>11247</v>
      </c>
      <c r="B5094" s="1">
        <v>45347</v>
      </c>
      <c r="C5094" t="s">
        <v>29</v>
      </c>
      <c r="D5094" t="s">
        <v>11248</v>
      </c>
      <c r="E5094" t="s">
        <v>69</v>
      </c>
      <c r="F5094" t="s">
        <v>70</v>
      </c>
      <c r="G5094" t="s">
        <v>32</v>
      </c>
      <c r="H5094" t="s">
        <v>118</v>
      </c>
      <c r="I5094">
        <v>3</v>
      </c>
      <c r="J5094">
        <v>11770</v>
      </c>
      <c r="K5094">
        <v>35310</v>
      </c>
      <c r="L5094">
        <v>21364</v>
      </c>
      <c r="M5094">
        <v>13946</v>
      </c>
      <c r="N5094">
        <v>0</v>
      </c>
      <c r="O5094">
        <v>13946</v>
      </c>
      <c r="P5094" t="s">
        <v>14</v>
      </c>
      <c r="Q5094" t="s">
        <v>55</v>
      </c>
      <c r="R5094" t="s">
        <v>35</v>
      </c>
    </row>
    <row r="5095" spans="1:18" x14ac:dyDescent="0.25">
      <c r="A5095" t="s">
        <v>11249</v>
      </c>
      <c r="B5095" s="1">
        <v>45153</v>
      </c>
      <c r="C5095" t="s">
        <v>67</v>
      </c>
      <c r="D5095" t="s">
        <v>11250</v>
      </c>
      <c r="E5095" t="s">
        <v>53</v>
      </c>
      <c r="F5095" t="s">
        <v>76</v>
      </c>
      <c r="G5095" t="s">
        <v>23</v>
      </c>
      <c r="H5095" t="s">
        <v>127</v>
      </c>
      <c r="I5095">
        <v>10</v>
      </c>
      <c r="J5095">
        <v>26229</v>
      </c>
      <c r="K5095">
        <v>262290</v>
      </c>
      <c r="L5095">
        <v>200468</v>
      </c>
      <c r="M5095">
        <v>61822</v>
      </c>
      <c r="N5095">
        <v>5</v>
      </c>
      <c r="O5095">
        <v>61817</v>
      </c>
      <c r="P5095" t="s">
        <v>14</v>
      </c>
      <c r="Q5095" t="s">
        <v>34</v>
      </c>
      <c r="R5095" t="s">
        <v>35</v>
      </c>
    </row>
    <row r="5096" spans="1:18" x14ac:dyDescent="0.25">
      <c r="A5096" t="s">
        <v>11251</v>
      </c>
      <c r="B5096" s="1">
        <v>45420</v>
      </c>
      <c r="C5096" t="s">
        <v>140</v>
      </c>
      <c r="D5096" t="s">
        <v>11252</v>
      </c>
      <c r="E5096" t="s">
        <v>46</v>
      </c>
      <c r="F5096" t="s">
        <v>76</v>
      </c>
      <c r="G5096" t="s">
        <v>32</v>
      </c>
      <c r="H5096" t="s">
        <v>173</v>
      </c>
      <c r="I5096">
        <v>2</v>
      </c>
      <c r="J5096">
        <v>22183</v>
      </c>
      <c r="K5096">
        <v>44366</v>
      </c>
      <c r="L5096">
        <v>33783</v>
      </c>
      <c r="M5096">
        <v>10583</v>
      </c>
      <c r="N5096">
        <v>5</v>
      </c>
      <c r="O5096">
        <v>10578</v>
      </c>
      <c r="P5096" t="s">
        <v>14</v>
      </c>
      <c r="Q5096" t="s">
        <v>35</v>
      </c>
      <c r="R5096" t="s">
        <v>35</v>
      </c>
    </row>
    <row r="5097" spans="1:18" x14ac:dyDescent="0.25">
      <c r="A5097" t="s">
        <v>11253</v>
      </c>
      <c r="B5097" s="1">
        <v>44668</v>
      </c>
      <c r="C5097" t="s">
        <v>227</v>
      </c>
      <c r="D5097" t="s">
        <v>11254</v>
      </c>
      <c r="E5097" t="s">
        <v>21</v>
      </c>
      <c r="F5097" t="s">
        <v>31</v>
      </c>
      <c r="G5097" t="s">
        <v>23</v>
      </c>
      <c r="H5097" t="s">
        <v>127</v>
      </c>
      <c r="I5097">
        <v>3</v>
      </c>
      <c r="J5097">
        <v>41677</v>
      </c>
      <c r="K5097">
        <v>125031</v>
      </c>
      <c r="L5097">
        <v>111544</v>
      </c>
      <c r="M5097">
        <v>13487</v>
      </c>
      <c r="N5097">
        <v>0</v>
      </c>
      <c r="O5097">
        <v>13487</v>
      </c>
      <c r="P5097" t="s">
        <v>14</v>
      </c>
      <c r="Q5097" t="s">
        <v>55</v>
      </c>
      <c r="R5097" t="s">
        <v>26</v>
      </c>
    </row>
    <row r="5098" spans="1:18" x14ac:dyDescent="0.25">
      <c r="A5098" t="s">
        <v>11255</v>
      </c>
      <c r="B5098" s="1">
        <v>44614</v>
      </c>
      <c r="C5098" t="s">
        <v>29</v>
      </c>
      <c r="D5098" t="s">
        <v>11256</v>
      </c>
      <c r="E5098" t="s">
        <v>53</v>
      </c>
      <c r="F5098" t="s">
        <v>40</v>
      </c>
      <c r="G5098" t="s">
        <v>32</v>
      </c>
      <c r="H5098" t="s">
        <v>173</v>
      </c>
      <c r="I5098">
        <v>5</v>
      </c>
      <c r="J5098">
        <v>39342</v>
      </c>
      <c r="K5098">
        <v>196710</v>
      </c>
      <c r="L5098">
        <v>168932</v>
      </c>
      <c r="M5098">
        <v>27778</v>
      </c>
      <c r="N5098">
        <v>15</v>
      </c>
      <c r="O5098">
        <v>27763</v>
      </c>
      <c r="P5098" t="s">
        <v>14</v>
      </c>
      <c r="Q5098" t="s">
        <v>25</v>
      </c>
      <c r="R5098" t="s">
        <v>26</v>
      </c>
    </row>
    <row r="5099" spans="1:18" x14ac:dyDescent="0.25">
      <c r="A5099" t="s">
        <v>11257</v>
      </c>
      <c r="B5099" s="1">
        <v>44683</v>
      </c>
      <c r="C5099" t="s">
        <v>140</v>
      </c>
      <c r="D5099" t="s">
        <v>11258</v>
      </c>
      <c r="E5099" t="s">
        <v>21</v>
      </c>
      <c r="F5099" t="s">
        <v>63</v>
      </c>
      <c r="G5099" t="s">
        <v>48</v>
      </c>
      <c r="H5099" t="s">
        <v>49</v>
      </c>
      <c r="I5099">
        <v>2</v>
      </c>
      <c r="J5099">
        <v>42646</v>
      </c>
      <c r="K5099">
        <v>85292</v>
      </c>
      <c r="L5099">
        <v>57413</v>
      </c>
      <c r="M5099">
        <v>27879</v>
      </c>
      <c r="N5099">
        <v>15</v>
      </c>
      <c r="O5099">
        <v>27864</v>
      </c>
      <c r="P5099" t="s">
        <v>14</v>
      </c>
      <c r="Q5099" t="s">
        <v>25</v>
      </c>
      <c r="R5099" t="s">
        <v>26</v>
      </c>
    </row>
    <row r="5100" spans="1:18" x14ac:dyDescent="0.25">
      <c r="A5100" t="s">
        <v>11259</v>
      </c>
      <c r="B5100" s="1">
        <v>45006</v>
      </c>
      <c r="C5100" t="s">
        <v>208</v>
      </c>
      <c r="D5100" t="s">
        <v>11260</v>
      </c>
      <c r="E5100" t="s">
        <v>69</v>
      </c>
      <c r="F5100" t="s">
        <v>63</v>
      </c>
      <c r="G5100" t="s">
        <v>23</v>
      </c>
      <c r="H5100" t="s">
        <v>24</v>
      </c>
      <c r="I5100">
        <v>3</v>
      </c>
      <c r="J5100">
        <v>6712</v>
      </c>
      <c r="K5100">
        <v>20136</v>
      </c>
      <c r="L5100">
        <v>14360</v>
      </c>
      <c r="M5100">
        <v>5776</v>
      </c>
      <c r="N5100">
        <v>10</v>
      </c>
      <c r="O5100">
        <v>5766</v>
      </c>
      <c r="P5100" t="s">
        <v>14</v>
      </c>
      <c r="Q5100" t="s">
        <v>34</v>
      </c>
      <c r="R5100" t="s">
        <v>35</v>
      </c>
    </row>
    <row r="5101" spans="1:18" x14ac:dyDescent="0.25">
      <c r="A5101" t="s">
        <v>11261</v>
      </c>
      <c r="B5101" s="1">
        <v>45026</v>
      </c>
      <c r="C5101" t="s">
        <v>227</v>
      </c>
      <c r="D5101" t="s">
        <v>11262</v>
      </c>
      <c r="E5101" t="s">
        <v>53</v>
      </c>
      <c r="F5101" t="s">
        <v>40</v>
      </c>
      <c r="G5101" t="s">
        <v>32</v>
      </c>
      <c r="H5101" t="s">
        <v>77</v>
      </c>
      <c r="I5101">
        <v>2</v>
      </c>
      <c r="J5101">
        <v>4144</v>
      </c>
      <c r="K5101">
        <v>8288</v>
      </c>
      <c r="L5101">
        <v>5670</v>
      </c>
      <c r="M5101">
        <v>2618</v>
      </c>
      <c r="N5101">
        <v>0</v>
      </c>
      <c r="O5101">
        <v>2618</v>
      </c>
      <c r="P5101" t="s">
        <v>14</v>
      </c>
      <c r="Q5101" t="s">
        <v>34</v>
      </c>
      <c r="R5101" t="s">
        <v>26</v>
      </c>
    </row>
    <row r="5102" spans="1:18" x14ac:dyDescent="0.25">
      <c r="A5102" t="s">
        <v>11263</v>
      </c>
      <c r="B5102" s="1">
        <v>45246</v>
      </c>
      <c r="C5102" t="s">
        <v>133</v>
      </c>
      <c r="D5102" t="s">
        <v>11264</v>
      </c>
      <c r="E5102" t="s">
        <v>53</v>
      </c>
      <c r="F5102" t="s">
        <v>47</v>
      </c>
      <c r="G5102" t="s">
        <v>23</v>
      </c>
      <c r="H5102" t="s">
        <v>41</v>
      </c>
      <c r="I5102">
        <v>7</v>
      </c>
      <c r="J5102">
        <v>28924</v>
      </c>
      <c r="K5102">
        <v>202468</v>
      </c>
      <c r="L5102">
        <v>169942</v>
      </c>
      <c r="M5102">
        <v>32526</v>
      </c>
      <c r="N5102">
        <v>10</v>
      </c>
      <c r="O5102">
        <v>32516</v>
      </c>
      <c r="P5102" t="s">
        <v>14</v>
      </c>
      <c r="Q5102" t="s">
        <v>35</v>
      </c>
      <c r="R5102" t="s">
        <v>26</v>
      </c>
    </row>
    <row r="5103" spans="1:18" x14ac:dyDescent="0.25">
      <c r="A5103" t="s">
        <v>11265</v>
      </c>
      <c r="B5103" s="1">
        <v>45117</v>
      </c>
      <c r="C5103" t="s">
        <v>97</v>
      </c>
      <c r="D5103" t="s">
        <v>11266</v>
      </c>
      <c r="E5103" t="s">
        <v>46</v>
      </c>
      <c r="F5103" t="s">
        <v>70</v>
      </c>
      <c r="G5103" t="s">
        <v>23</v>
      </c>
      <c r="H5103" t="s">
        <v>24</v>
      </c>
      <c r="I5103">
        <v>3</v>
      </c>
      <c r="J5103">
        <v>22146</v>
      </c>
      <c r="K5103">
        <v>66438</v>
      </c>
      <c r="L5103">
        <v>52637</v>
      </c>
      <c r="M5103">
        <v>13801</v>
      </c>
      <c r="N5103">
        <v>5</v>
      </c>
      <c r="O5103">
        <v>13796</v>
      </c>
      <c r="P5103" t="s">
        <v>14</v>
      </c>
      <c r="Q5103" t="s">
        <v>55</v>
      </c>
      <c r="R5103" t="s">
        <v>26</v>
      </c>
    </row>
    <row r="5104" spans="1:18" x14ac:dyDescent="0.25">
      <c r="A5104" t="s">
        <v>11267</v>
      </c>
      <c r="B5104" s="1">
        <v>44947</v>
      </c>
      <c r="C5104" t="s">
        <v>84</v>
      </c>
      <c r="D5104" t="s">
        <v>11268</v>
      </c>
      <c r="E5104" t="s">
        <v>53</v>
      </c>
      <c r="F5104" t="s">
        <v>70</v>
      </c>
      <c r="G5104" t="s">
        <v>48</v>
      </c>
      <c r="H5104" t="s">
        <v>54</v>
      </c>
      <c r="I5104">
        <v>3</v>
      </c>
      <c r="J5104">
        <v>39246</v>
      </c>
      <c r="K5104">
        <v>117738</v>
      </c>
      <c r="L5104">
        <v>73468</v>
      </c>
      <c r="M5104">
        <v>44270</v>
      </c>
      <c r="N5104">
        <v>5</v>
      </c>
      <c r="O5104">
        <v>44265</v>
      </c>
      <c r="P5104" t="s">
        <v>14</v>
      </c>
      <c r="Q5104" t="s">
        <v>25</v>
      </c>
      <c r="R5104" t="s">
        <v>26</v>
      </c>
    </row>
    <row r="5105" spans="1:18" x14ac:dyDescent="0.25">
      <c r="A5105" t="s">
        <v>11269</v>
      </c>
      <c r="B5105" s="1">
        <v>45497</v>
      </c>
      <c r="C5105" t="s">
        <v>97</v>
      </c>
      <c r="D5105" t="s">
        <v>11270</v>
      </c>
      <c r="E5105" t="s">
        <v>21</v>
      </c>
      <c r="F5105" t="s">
        <v>22</v>
      </c>
      <c r="G5105" t="s">
        <v>23</v>
      </c>
      <c r="H5105" t="s">
        <v>24</v>
      </c>
      <c r="I5105">
        <v>5</v>
      </c>
      <c r="J5105">
        <v>12422</v>
      </c>
      <c r="K5105">
        <v>62110</v>
      </c>
      <c r="L5105">
        <v>50895</v>
      </c>
      <c r="M5105">
        <v>11215</v>
      </c>
      <c r="N5105">
        <v>5</v>
      </c>
      <c r="O5105">
        <v>11210</v>
      </c>
      <c r="P5105" t="s">
        <v>14</v>
      </c>
      <c r="Q5105" t="s">
        <v>35</v>
      </c>
      <c r="R5105" t="s">
        <v>26</v>
      </c>
    </row>
    <row r="5106" spans="1:18" x14ac:dyDescent="0.25">
      <c r="A5106" t="s">
        <v>11271</v>
      </c>
      <c r="B5106" s="1">
        <v>44573</v>
      </c>
      <c r="C5106" t="s">
        <v>84</v>
      </c>
      <c r="D5106" t="s">
        <v>11272</v>
      </c>
      <c r="E5106" t="s">
        <v>21</v>
      </c>
      <c r="F5106" t="s">
        <v>47</v>
      </c>
      <c r="G5106" t="s">
        <v>32</v>
      </c>
      <c r="H5106" t="s">
        <v>77</v>
      </c>
      <c r="I5106">
        <v>3</v>
      </c>
      <c r="J5106">
        <v>19647</v>
      </c>
      <c r="K5106">
        <v>58941</v>
      </c>
      <c r="L5106">
        <v>36337</v>
      </c>
      <c r="M5106">
        <v>22604</v>
      </c>
      <c r="N5106">
        <v>10</v>
      </c>
      <c r="O5106">
        <v>22594</v>
      </c>
      <c r="P5106" t="s">
        <v>14</v>
      </c>
      <c r="Q5106" t="s">
        <v>35</v>
      </c>
      <c r="R5106" t="s">
        <v>26</v>
      </c>
    </row>
    <row r="5107" spans="1:18" x14ac:dyDescent="0.25">
      <c r="A5107" t="s">
        <v>11273</v>
      </c>
      <c r="B5107" s="1">
        <v>44934</v>
      </c>
      <c r="C5107" t="s">
        <v>84</v>
      </c>
      <c r="D5107" t="s">
        <v>11274</v>
      </c>
      <c r="E5107" t="s">
        <v>46</v>
      </c>
      <c r="F5107" t="s">
        <v>47</v>
      </c>
      <c r="G5107" t="s">
        <v>23</v>
      </c>
      <c r="H5107" t="s">
        <v>41</v>
      </c>
      <c r="I5107">
        <v>10</v>
      </c>
      <c r="J5107">
        <v>15780</v>
      </c>
      <c r="K5107">
        <v>157800</v>
      </c>
      <c r="L5107">
        <v>117361</v>
      </c>
      <c r="M5107">
        <v>40439</v>
      </c>
      <c r="N5107">
        <v>5</v>
      </c>
      <c r="O5107">
        <v>40434</v>
      </c>
      <c r="P5107" t="s">
        <v>14</v>
      </c>
      <c r="Q5107" t="s">
        <v>34</v>
      </c>
      <c r="R5107" t="s">
        <v>26</v>
      </c>
    </row>
    <row r="5108" spans="1:18" x14ac:dyDescent="0.25">
      <c r="A5108" t="s">
        <v>11275</v>
      </c>
      <c r="B5108" s="1">
        <v>44787</v>
      </c>
      <c r="C5108" t="s">
        <v>67</v>
      </c>
      <c r="D5108" t="s">
        <v>11276</v>
      </c>
      <c r="E5108" t="s">
        <v>21</v>
      </c>
      <c r="F5108" t="s">
        <v>22</v>
      </c>
      <c r="G5108" t="s">
        <v>48</v>
      </c>
      <c r="H5108" t="s">
        <v>49</v>
      </c>
      <c r="I5108">
        <v>4</v>
      </c>
      <c r="J5108">
        <v>7618</v>
      </c>
      <c r="K5108">
        <v>30472</v>
      </c>
      <c r="L5108">
        <v>22715</v>
      </c>
      <c r="M5108">
        <v>7757</v>
      </c>
      <c r="N5108">
        <v>15</v>
      </c>
      <c r="O5108">
        <v>7742</v>
      </c>
      <c r="P5108" t="s">
        <v>14</v>
      </c>
      <c r="Q5108" t="s">
        <v>35</v>
      </c>
      <c r="R5108" t="s">
        <v>35</v>
      </c>
    </row>
    <row r="5109" spans="1:18" x14ac:dyDescent="0.25">
      <c r="A5109" t="s">
        <v>11277</v>
      </c>
      <c r="B5109" s="1">
        <v>44631</v>
      </c>
      <c r="C5109" t="s">
        <v>208</v>
      </c>
      <c r="D5109" t="s">
        <v>11278</v>
      </c>
      <c r="E5109" t="s">
        <v>21</v>
      </c>
      <c r="F5109" t="s">
        <v>22</v>
      </c>
      <c r="G5109" t="s">
        <v>71</v>
      </c>
      <c r="H5109" t="s">
        <v>72</v>
      </c>
      <c r="I5109">
        <v>10</v>
      </c>
      <c r="J5109">
        <v>9882</v>
      </c>
      <c r="K5109">
        <v>98820</v>
      </c>
      <c r="L5109">
        <v>74844</v>
      </c>
      <c r="M5109">
        <v>23976</v>
      </c>
      <c r="N5109">
        <v>15</v>
      </c>
      <c r="O5109">
        <v>23961</v>
      </c>
      <c r="P5109" t="s">
        <v>14</v>
      </c>
      <c r="Q5109" t="s">
        <v>34</v>
      </c>
      <c r="R5109" t="s">
        <v>26</v>
      </c>
    </row>
    <row r="5110" spans="1:18" x14ac:dyDescent="0.25">
      <c r="A5110" t="s">
        <v>11279</v>
      </c>
      <c r="B5110" s="1">
        <v>44970</v>
      </c>
      <c r="C5110" t="s">
        <v>29</v>
      </c>
      <c r="D5110" t="s">
        <v>11280</v>
      </c>
      <c r="E5110" t="s">
        <v>53</v>
      </c>
      <c r="F5110" t="s">
        <v>22</v>
      </c>
      <c r="G5110" t="s">
        <v>48</v>
      </c>
      <c r="H5110" t="s">
        <v>202</v>
      </c>
      <c r="I5110">
        <v>4</v>
      </c>
      <c r="J5110">
        <v>35147</v>
      </c>
      <c r="K5110">
        <v>140588</v>
      </c>
      <c r="L5110">
        <v>118161</v>
      </c>
      <c r="M5110">
        <v>22427</v>
      </c>
      <c r="N5110">
        <v>5</v>
      </c>
      <c r="O5110">
        <v>22422</v>
      </c>
      <c r="P5110" t="s">
        <v>14</v>
      </c>
      <c r="Q5110" t="s">
        <v>25</v>
      </c>
      <c r="R5110" t="s">
        <v>35</v>
      </c>
    </row>
    <row r="5111" spans="1:18" x14ac:dyDescent="0.25">
      <c r="A5111" t="s">
        <v>11281</v>
      </c>
      <c r="B5111" s="1">
        <v>44930</v>
      </c>
      <c r="C5111" t="s">
        <v>84</v>
      </c>
      <c r="D5111" t="s">
        <v>11282</v>
      </c>
      <c r="E5111" t="s">
        <v>69</v>
      </c>
      <c r="F5111" t="s">
        <v>22</v>
      </c>
      <c r="G5111" t="s">
        <v>71</v>
      </c>
      <c r="H5111" t="s">
        <v>81</v>
      </c>
      <c r="I5111">
        <v>2</v>
      </c>
      <c r="J5111">
        <v>45169</v>
      </c>
      <c r="K5111">
        <v>90338</v>
      </c>
      <c r="L5111">
        <v>64181</v>
      </c>
      <c r="M5111">
        <v>26157</v>
      </c>
      <c r="N5111">
        <v>10</v>
      </c>
      <c r="O5111">
        <v>26147</v>
      </c>
      <c r="P5111" t="s">
        <v>14</v>
      </c>
      <c r="Q5111" t="s">
        <v>25</v>
      </c>
      <c r="R5111" t="s">
        <v>26</v>
      </c>
    </row>
    <row r="5112" spans="1:18" x14ac:dyDescent="0.25">
      <c r="A5112" t="s">
        <v>11283</v>
      </c>
      <c r="B5112" s="1">
        <v>44569</v>
      </c>
      <c r="C5112" t="s">
        <v>84</v>
      </c>
      <c r="D5112" t="s">
        <v>11284</v>
      </c>
      <c r="E5112" t="s">
        <v>69</v>
      </c>
      <c r="F5112" t="s">
        <v>114</v>
      </c>
      <c r="G5112" t="s">
        <v>23</v>
      </c>
      <c r="H5112" t="s">
        <v>127</v>
      </c>
      <c r="I5112">
        <v>10</v>
      </c>
      <c r="J5112">
        <v>13553</v>
      </c>
      <c r="K5112">
        <v>135530</v>
      </c>
      <c r="L5112">
        <v>116210</v>
      </c>
      <c r="M5112">
        <v>19320</v>
      </c>
      <c r="N5112">
        <v>5</v>
      </c>
      <c r="O5112">
        <v>19315</v>
      </c>
      <c r="P5112" t="s">
        <v>14</v>
      </c>
      <c r="Q5112" t="s">
        <v>55</v>
      </c>
      <c r="R5112" t="s">
        <v>35</v>
      </c>
    </row>
    <row r="5113" spans="1:18" x14ac:dyDescent="0.25">
      <c r="A5113" t="s">
        <v>11285</v>
      </c>
      <c r="B5113" s="1">
        <v>45077</v>
      </c>
      <c r="C5113" t="s">
        <v>140</v>
      </c>
      <c r="D5113" t="s">
        <v>11286</v>
      </c>
      <c r="E5113" t="s">
        <v>21</v>
      </c>
      <c r="F5113" t="s">
        <v>63</v>
      </c>
      <c r="G5113" t="s">
        <v>48</v>
      </c>
      <c r="H5113" t="s">
        <v>202</v>
      </c>
      <c r="I5113">
        <v>1</v>
      </c>
      <c r="J5113">
        <v>25788</v>
      </c>
      <c r="K5113">
        <v>25788</v>
      </c>
      <c r="L5113">
        <v>15580</v>
      </c>
      <c r="M5113">
        <v>10208</v>
      </c>
      <c r="N5113">
        <v>10</v>
      </c>
      <c r="O5113">
        <v>10198</v>
      </c>
      <c r="P5113" t="s">
        <v>14</v>
      </c>
      <c r="Q5113" t="s">
        <v>34</v>
      </c>
      <c r="R5113" t="s">
        <v>26</v>
      </c>
    </row>
    <row r="5114" spans="1:18" x14ac:dyDescent="0.25">
      <c r="A5114" t="s">
        <v>11287</v>
      </c>
      <c r="B5114" s="1">
        <v>45375</v>
      </c>
      <c r="C5114" t="s">
        <v>208</v>
      </c>
      <c r="D5114" t="s">
        <v>11288</v>
      </c>
      <c r="E5114" t="s">
        <v>21</v>
      </c>
      <c r="F5114" t="s">
        <v>40</v>
      </c>
      <c r="G5114" t="s">
        <v>48</v>
      </c>
      <c r="H5114" t="s">
        <v>64</v>
      </c>
      <c r="I5114">
        <v>9</v>
      </c>
      <c r="J5114">
        <v>35731</v>
      </c>
      <c r="K5114">
        <v>321579</v>
      </c>
      <c r="L5114">
        <v>274341</v>
      </c>
      <c r="M5114">
        <v>47238</v>
      </c>
      <c r="N5114">
        <v>0</v>
      </c>
      <c r="O5114">
        <v>47238</v>
      </c>
      <c r="P5114" t="s">
        <v>14</v>
      </c>
      <c r="Q5114" t="s">
        <v>25</v>
      </c>
      <c r="R5114" t="s">
        <v>26</v>
      </c>
    </row>
    <row r="5115" spans="1:18" x14ac:dyDescent="0.25">
      <c r="A5115" t="s">
        <v>11289</v>
      </c>
      <c r="B5115" s="1">
        <v>44626</v>
      </c>
      <c r="C5115" t="s">
        <v>208</v>
      </c>
      <c r="D5115" t="s">
        <v>11290</v>
      </c>
      <c r="E5115" t="s">
        <v>21</v>
      </c>
      <c r="F5115" t="s">
        <v>114</v>
      </c>
      <c r="G5115" t="s">
        <v>32</v>
      </c>
      <c r="H5115" t="s">
        <v>33</v>
      </c>
      <c r="I5115">
        <v>2</v>
      </c>
      <c r="J5115">
        <v>5032</v>
      </c>
      <c r="K5115">
        <v>10064</v>
      </c>
      <c r="L5115">
        <v>7367</v>
      </c>
      <c r="M5115">
        <v>2697</v>
      </c>
      <c r="N5115">
        <v>5</v>
      </c>
      <c r="O5115">
        <v>2692</v>
      </c>
      <c r="P5115" t="s">
        <v>14</v>
      </c>
      <c r="Q5115" t="s">
        <v>25</v>
      </c>
      <c r="R5115" t="s">
        <v>35</v>
      </c>
    </row>
    <row r="5116" spans="1:18" x14ac:dyDescent="0.25">
      <c r="A5116" t="s">
        <v>11291</v>
      </c>
      <c r="B5116" s="1">
        <v>45114</v>
      </c>
      <c r="C5116" t="s">
        <v>97</v>
      </c>
      <c r="D5116" t="s">
        <v>11292</v>
      </c>
      <c r="E5116" t="s">
        <v>69</v>
      </c>
      <c r="F5116" t="s">
        <v>47</v>
      </c>
      <c r="G5116" t="s">
        <v>23</v>
      </c>
      <c r="H5116" t="s">
        <v>169</v>
      </c>
      <c r="I5116">
        <v>9</v>
      </c>
      <c r="J5116">
        <v>10759</v>
      </c>
      <c r="K5116">
        <v>96831</v>
      </c>
      <c r="L5116">
        <v>68357</v>
      </c>
      <c r="M5116">
        <v>28474</v>
      </c>
      <c r="N5116">
        <v>15</v>
      </c>
      <c r="O5116">
        <v>28459</v>
      </c>
      <c r="P5116" t="s">
        <v>14</v>
      </c>
      <c r="Q5116" t="s">
        <v>34</v>
      </c>
      <c r="R5116" t="s">
        <v>35</v>
      </c>
    </row>
    <row r="5117" spans="1:18" x14ac:dyDescent="0.25">
      <c r="A5117" t="s">
        <v>11293</v>
      </c>
      <c r="B5117" s="1">
        <v>45140</v>
      </c>
      <c r="C5117" t="s">
        <v>67</v>
      </c>
      <c r="D5117" t="s">
        <v>11294</v>
      </c>
      <c r="E5117" t="s">
        <v>69</v>
      </c>
      <c r="F5117" t="s">
        <v>40</v>
      </c>
      <c r="G5117" t="s">
        <v>48</v>
      </c>
      <c r="H5117" t="s">
        <v>202</v>
      </c>
      <c r="I5117">
        <v>10</v>
      </c>
      <c r="J5117">
        <v>32765</v>
      </c>
      <c r="K5117">
        <v>327650</v>
      </c>
      <c r="L5117">
        <v>217433</v>
      </c>
      <c r="M5117">
        <v>110217</v>
      </c>
      <c r="N5117">
        <v>0</v>
      </c>
      <c r="O5117">
        <v>110217</v>
      </c>
      <c r="P5117" t="s">
        <v>14</v>
      </c>
      <c r="Q5117" t="s">
        <v>55</v>
      </c>
      <c r="R5117" t="s">
        <v>26</v>
      </c>
    </row>
    <row r="5118" spans="1:18" x14ac:dyDescent="0.25">
      <c r="A5118" t="s">
        <v>11295</v>
      </c>
      <c r="B5118" s="1">
        <v>45305</v>
      </c>
      <c r="C5118" t="s">
        <v>84</v>
      </c>
      <c r="D5118" t="s">
        <v>11296</v>
      </c>
      <c r="E5118" t="s">
        <v>53</v>
      </c>
      <c r="F5118" t="s">
        <v>70</v>
      </c>
      <c r="G5118" t="s">
        <v>71</v>
      </c>
      <c r="H5118" t="s">
        <v>72</v>
      </c>
      <c r="I5118">
        <v>3</v>
      </c>
      <c r="J5118">
        <v>30059</v>
      </c>
      <c r="K5118">
        <v>90177</v>
      </c>
      <c r="L5118">
        <v>70607</v>
      </c>
      <c r="M5118">
        <v>19570</v>
      </c>
      <c r="N5118">
        <v>0</v>
      </c>
      <c r="O5118">
        <v>19570</v>
      </c>
      <c r="P5118" t="s">
        <v>14</v>
      </c>
      <c r="Q5118" t="s">
        <v>34</v>
      </c>
      <c r="R5118" t="s">
        <v>26</v>
      </c>
    </row>
    <row r="5119" spans="1:18" x14ac:dyDescent="0.25">
      <c r="A5119" t="s">
        <v>11297</v>
      </c>
      <c r="B5119" s="1">
        <v>45489</v>
      </c>
      <c r="C5119" t="s">
        <v>97</v>
      </c>
      <c r="D5119" t="s">
        <v>11298</v>
      </c>
      <c r="E5119" t="s">
        <v>46</v>
      </c>
      <c r="F5119" t="s">
        <v>114</v>
      </c>
      <c r="G5119" t="s">
        <v>71</v>
      </c>
      <c r="H5119" t="s">
        <v>81</v>
      </c>
      <c r="I5119">
        <v>1</v>
      </c>
      <c r="J5119">
        <v>48636</v>
      </c>
      <c r="K5119">
        <v>48636</v>
      </c>
      <c r="L5119">
        <v>37865</v>
      </c>
      <c r="M5119">
        <v>10771</v>
      </c>
      <c r="N5119">
        <v>5</v>
      </c>
      <c r="O5119">
        <v>10766</v>
      </c>
      <c r="P5119" t="s">
        <v>14</v>
      </c>
      <c r="Q5119" t="s">
        <v>55</v>
      </c>
      <c r="R5119" t="s">
        <v>35</v>
      </c>
    </row>
    <row r="5120" spans="1:18" x14ac:dyDescent="0.25">
      <c r="A5120" t="s">
        <v>11299</v>
      </c>
      <c r="B5120" s="1">
        <v>44788</v>
      </c>
      <c r="C5120" t="s">
        <v>67</v>
      </c>
      <c r="D5120" t="s">
        <v>11300</v>
      </c>
      <c r="E5120" t="s">
        <v>21</v>
      </c>
      <c r="F5120" t="s">
        <v>31</v>
      </c>
      <c r="G5120" t="s">
        <v>23</v>
      </c>
      <c r="H5120" t="s">
        <v>41</v>
      </c>
      <c r="I5120">
        <v>2</v>
      </c>
      <c r="J5120">
        <v>24875</v>
      </c>
      <c r="K5120">
        <v>49750</v>
      </c>
      <c r="L5120">
        <v>37685</v>
      </c>
      <c r="M5120">
        <v>12065</v>
      </c>
      <c r="N5120">
        <v>5</v>
      </c>
      <c r="O5120">
        <v>12060</v>
      </c>
      <c r="P5120" t="s">
        <v>14</v>
      </c>
      <c r="Q5120" t="s">
        <v>25</v>
      </c>
      <c r="R5120" t="s">
        <v>35</v>
      </c>
    </row>
    <row r="5121" spans="1:18" x14ac:dyDescent="0.25">
      <c r="A5121" t="s">
        <v>11301</v>
      </c>
      <c r="B5121" s="1">
        <v>45186</v>
      </c>
      <c r="C5121" t="s">
        <v>38</v>
      </c>
      <c r="D5121" t="s">
        <v>11302</v>
      </c>
      <c r="E5121" t="s">
        <v>46</v>
      </c>
      <c r="F5121" t="s">
        <v>47</v>
      </c>
      <c r="G5121" t="s">
        <v>48</v>
      </c>
      <c r="H5121" t="s">
        <v>202</v>
      </c>
      <c r="I5121">
        <v>6</v>
      </c>
      <c r="J5121">
        <v>29460</v>
      </c>
      <c r="K5121">
        <v>176760</v>
      </c>
      <c r="L5121">
        <v>150295</v>
      </c>
      <c r="M5121">
        <v>26465</v>
      </c>
      <c r="N5121">
        <v>10</v>
      </c>
      <c r="O5121">
        <v>26455</v>
      </c>
      <c r="P5121" t="s">
        <v>14</v>
      </c>
      <c r="Q5121" t="s">
        <v>34</v>
      </c>
      <c r="R5121" t="s">
        <v>35</v>
      </c>
    </row>
    <row r="5122" spans="1:18" x14ac:dyDescent="0.25">
      <c r="A5122" t="s">
        <v>11303</v>
      </c>
      <c r="B5122" s="1">
        <v>44919</v>
      </c>
      <c r="C5122" t="s">
        <v>44</v>
      </c>
      <c r="D5122" t="s">
        <v>11304</v>
      </c>
      <c r="E5122" t="s">
        <v>69</v>
      </c>
      <c r="F5122" t="s">
        <v>114</v>
      </c>
      <c r="G5122" t="s">
        <v>48</v>
      </c>
      <c r="H5122" t="s">
        <v>54</v>
      </c>
      <c r="I5122">
        <v>4</v>
      </c>
      <c r="J5122">
        <v>43595</v>
      </c>
      <c r="K5122">
        <v>174380</v>
      </c>
      <c r="L5122">
        <v>145979</v>
      </c>
      <c r="M5122">
        <v>28401</v>
      </c>
      <c r="N5122">
        <v>15</v>
      </c>
      <c r="O5122">
        <v>28386</v>
      </c>
      <c r="P5122" t="s">
        <v>14</v>
      </c>
      <c r="Q5122" t="s">
        <v>55</v>
      </c>
      <c r="R5122" t="s">
        <v>35</v>
      </c>
    </row>
    <row r="5123" spans="1:18" x14ac:dyDescent="0.25">
      <c r="A5123" t="s">
        <v>11305</v>
      </c>
      <c r="B5123" s="1">
        <v>44568</v>
      </c>
      <c r="C5123" t="s">
        <v>84</v>
      </c>
      <c r="D5123" t="s">
        <v>11306</v>
      </c>
      <c r="E5123" t="s">
        <v>21</v>
      </c>
      <c r="F5123" t="s">
        <v>63</v>
      </c>
      <c r="G5123" t="s">
        <v>23</v>
      </c>
      <c r="H5123" t="s">
        <v>127</v>
      </c>
      <c r="I5123">
        <v>9</v>
      </c>
      <c r="J5123">
        <v>16736</v>
      </c>
      <c r="K5123">
        <v>150624</v>
      </c>
      <c r="L5123">
        <v>118292</v>
      </c>
      <c r="M5123">
        <v>32332</v>
      </c>
      <c r="N5123">
        <v>0</v>
      </c>
      <c r="O5123">
        <v>32332</v>
      </c>
      <c r="P5123" t="s">
        <v>14</v>
      </c>
      <c r="Q5123" t="s">
        <v>25</v>
      </c>
      <c r="R5123" t="s">
        <v>26</v>
      </c>
    </row>
    <row r="5124" spans="1:18" x14ac:dyDescent="0.25">
      <c r="A5124" t="s">
        <v>11307</v>
      </c>
      <c r="B5124" s="1">
        <v>44697</v>
      </c>
      <c r="C5124" t="s">
        <v>140</v>
      </c>
      <c r="D5124" t="s">
        <v>11308</v>
      </c>
      <c r="E5124" t="s">
        <v>53</v>
      </c>
      <c r="F5124" t="s">
        <v>76</v>
      </c>
      <c r="G5124" t="s">
        <v>23</v>
      </c>
      <c r="H5124" t="s">
        <v>41</v>
      </c>
      <c r="I5124">
        <v>1</v>
      </c>
      <c r="J5124">
        <v>27889</v>
      </c>
      <c r="K5124">
        <v>27889</v>
      </c>
      <c r="L5124">
        <v>19856</v>
      </c>
      <c r="M5124">
        <v>8033</v>
      </c>
      <c r="N5124">
        <v>5</v>
      </c>
      <c r="O5124">
        <v>8028</v>
      </c>
      <c r="P5124" t="s">
        <v>14</v>
      </c>
      <c r="Q5124" t="s">
        <v>25</v>
      </c>
      <c r="R5124" t="s">
        <v>35</v>
      </c>
    </row>
    <row r="5125" spans="1:18" x14ac:dyDescent="0.25">
      <c r="A5125" t="s">
        <v>11309</v>
      </c>
      <c r="B5125" s="1">
        <v>45342</v>
      </c>
      <c r="C5125" t="s">
        <v>29</v>
      </c>
      <c r="D5125" t="s">
        <v>11310</v>
      </c>
      <c r="E5125" t="s">
        <v>53</v>
      </c>
      <c r="F5125" t="s">
        <v>63</v>
      </c>
      <c r="G5125" t="s">
        <v>23</v>
      </c>
      <c r="H5125" t="s">
        <v>24</v>
      </c>
      <c r="I5125">
        <v>7</v>
      </c>
      <c r="J5125">
        <v>31831</v>
      </c>
      <c r="K5125">
        <v>222817</v>
      </c>
      <c r="L5125">
        <v>137957</v>
      </c>
      <c r="M5125">
        <v>84860</v>
      </c>
      <c r="N5125">
        <v>10</v>
      </c>
      <c r="O5125">
        <v>84850</v>
      </c>
      <c r="P5125" t="s">
        <v>14</v>
      </c>
      <c r="Q5125" t="s">
        <v>34</v>
      </c>
      <c r="R5125" t="s">
        <v>35</v>
      </c>
    </row>
    <row r="5126" spans="1:18" x14ac:dyDescent="0.25">
      <c r="A5126" t="s">
        <v>11311</v>
      </c>
      <c r="B5126" s="1">
        <v>44856</v>
      </c>
      <c r="C5126" t="s">
        <v>61</v>
      </c>
      <c r="D5126" t="s">
        <v>11312</v>
      </c>
      <c r="E5126" t="s">
        <v>21</v>
      </c>
      <c r="F5126" t="s">
        <v>31</v>
      </c>
      <c r="G5126" t="s">
        <v>32</v>
      </c>
      <c r="H5126" t="s">
        <v>173</v>
      </c>
      <c r="I5126">
        <v>6</v>
      </c>
      <c r="J5126">
        <v>35618</v>
      </c>
      <c r="K5126">
        <v>213708</v>
      </c>
      <c r="L5126">
        <v>157688</v>
      </c>
      <c r="M5126">
        <v>56020</v>
      </c>
      <c r="N5126">
        <v>10</v>
      </c>
      <c r="O5126">
        <v>56010</v>
      </c>
      <c r="P5126" t="s">
        <v>14</v>
      </c>
      <c r="Q5126" t="s">
        <v>25</v>
      </c>
      <c r="R5126" t="s">
        <v>35</v>
      </c>
    </row>
    <row r="5127" spans="1:18" x14ac:dyDescent="0.25">
      <c r="A5127" t="s">
        <v>11313</v>
      </c>
      <c r="B5127" s="1">
        <v>45160</v>
      </c>
      <c r="C5127" t="s">
        <v>67</v>
      </c>
      <c r="D5127" t="s">
        <v>11314</v>
      </c>
      <c r="E5127" t="s">
        <v>53</v>
      </c>
      <c r="F5127" t="s">
        <v>114</v>
      </c>
      <c r="G5127" t="s">
        <v>23</v>
      </c>
      <c r="H5127" t="s">
        <v>127</v>
      </c>
      <c r="I5127">
        <v>1</v>
      </c>
      <c r="J5127">
        <v>12655</v>
      </c>
      <c r="K5127">
        <v>12655</v>
      </c>
      <c r="L5127">
        <v>9520</v>
      </c>
      <c r="M5127">
        <v>3135</v>
      </c>
      <c r="N5127">
        <v>15</v>
      </c>
      <c r="O5127">
        <v>3120</v>
      </c>
      <c r="P5127" t="s">
        <v>14</v>
      </c>
      <c r="Q5127" t="s">
        <v>35</v>
      </c>
      <c r="R5127" t="s">
        <v>35</v>
      </c>
    </row>
    <row r="5128" spans="1:18" x14ac:dyDescent="0.25">
      <c r="A5128" t="s">
        <v>11315</v>
      </c>
      <c r="B5128" s="1">
        <v>45156</v>
      </c>
      <c r="C5128" t="s">
        <v>67</v>
      </c>
      <c r="D5128" t="s">
        <v>11316</v>
      </c>
      <c r="E5128" t="s">
        <v>21</v>
      </c>
      <c r="F5128" t="s">
        <v>76</v>
      </c>
      <c r="G5128" t="s">
        <v>71</v>
      </c>
      <c r="H5128" t="s">
        <v>81</v>
      </c>
      <c r="I5128">
        <v>7</v>
      </c>
      <c r="J5128">
        <v>38678</v>
      </c>
      <c r="K5128">
        <v>270746</v>
      </c>
      <c r="L5128">
        <v>197697</v>
      </c>
      <c r="M5128">
        <v>73049</v>
      </c>
      <c r="N5128">
        <v>10</v>
      </c>
      <c r="O5128">
        <v>73039</v>
      </c>
      <c r="P5128" t="s">
        <v>14</v>
      </c>
      <c r="Q5128" t="s">
        <v>25</v>
      </c>
      <c r="R5128" t="s">
        <v>35</v>
      </c>
    </row>
    <row r="5129" spans="1:18" x14ac:dyDescent="0.25">
      <c r="A5129" t="s">
        <v>11317</v>
      </c>
      <c r="B5129" s="1">
        <v>45358</v>
      </c>
      <c r="C5129" t="s">
        <v>208</v>
      </c>
      <c r="D5129" t="s">
        <v>11318</v>
      </c>
      <c r="E5129" t="s">
        <v>46</v>
      </c>
      <c r="F5129" t="s">
        <v>40</v>
      </c>
      <c r="G5129" t="s">
        <v>48</v>
      </c>
      <c r="H5129" t="s">
        <v>202</v>
      </c>
      <c r="I5129">
        <v>2</v>
      </c>
      <c r="J5129">
        <v>39189</v>
      </c>
      <c r="K5129">
        <v>78378</v>
      </c>
      <c r="L5129">
        <v>69142</v>
      </c>
      <c r="M5129">
        <v>9236</v>
      </c>
      <c r="N5129">
        <v>15</v>
      </c>
      <c r="O5129">
        <v>9221</v>
      </c>
      <c r="P5129" t="s">
        <v>14</v>
      </c>
      <c r="Q5129" t="s">
        <v>35</v>
      </c>
      <c r="R5129" t="s">
        <v>35</v>
      </c>
    </row>
    <row r="5130" spans="1:18" x14ac:dyDescent="0.25">
      <c r="A5130" t="s">
        <v>11319</v>
      </c>
      <c r="B5130" s="1">
        <v>44686</v>
      </c>
      <c r="C5130" t="s">
        <v>140</v>
      </c>
      <c r="D5130" t="s">
        <v>11320</v>
      </c>
      <c r="E5130" t="s">
        <v>21</v>
      </c>
      <c r="F5130" t="s">
        <v>31</v>
      </c>
      <c r="G5130" t="s">
        <v>32</v>
      </c>
      <c r="H5130" t="s">
        <v>173</v>
      </c>
      <c r="I5130">
        <v>9</v>
      </c>
      <c r="J5130">
        <v>17754</v>
      </c>
      <c r="K5130">
        <v>159786</v>
      </c>
      <c r="L5130">
        <v>101847</v>
      </c>
      <c r="M5130">
        <v>57939</v>
      </c>
      <c r="N5130">
        <v>10</v>
      </c>
      <c r="O5130">
        <v>57929</v>
      </c>
      <c r="P5130" t="s">
        <v>14</v>
      </c>
      <c r="Q5130" t="s">
        <v>34</v>
      </c>
      <c r="R5130" t="s">
        <v>26</v>
      </c>
    </row>
    <row r="5131" spans="1:18" x14ac:dyDescent="0.25">
      <c r="A5131" t="s">
        <v>11321</v>
      </c>
      <c r="B5131" s="1">
        <v>44660</v>
      </c>
      <c r="C5131" t="s">
        <v>227</v>
      </c>
      <c r="D5131" t="s">
        <v>11322</v>
      </c>
      <c r="E5131" t="s">
        <v>21</v>
      </c>
      <c r="F5131" t="s">
        <v>63</v>
      </c>
      <c r="G5131" t="s">
        <v>48</v>
      </c>
      <c r="H5131" t="s">
        <v>49</v>
      </c>
      <c r="I5131">
        <v>9</v>
      </c>
      <c r="J5131">
        <v>7612</v>
      </c>
      <c r="K5131">
        <v>68508</v>
      </c>
      <c r="L5131">
        <v>52767</v>
      </c>
      <c r="M5131">
        <v>15741</v>
      </c>
      <c r="N5131">
        <v>0</v>
      </c>
      <c r="O5131">
        <v>15741</v>
      </c>
      <c r="P5131" t="s">
        <v>14</v>
      </c>
      <c r="Q5131" t="s">
        <v>55</v>
      </c>
      <c r="R5131" t="s">
        <v>26</v>
      </c>
    </row>
    <row r="5132" spans="1:18" x14ac:dyDescent="0.25">
      <c r="A5132" t="s">
        <v>11323</v>
      </c>
      <c r="B5132" s="1">
        <v>45193</v>
      </c>
      <c r="C5132" t="s">
        <v>38</v>
      </c>
      <c r="D5132" t="s">
        <v>11324</v>
      </c>
      <c r="E5132" t="s">
        <v>69</v>
      </c>
      <c r="F5132" t="s">
        <v>63</v>
      </c>
      <c r="G5132" t="s">
        <v>32</v>
      </c>
      <c r="H5132" t="s">
        <v>173</v>
      </c>
      <c r="I5132">
        <v>9</v>
      </c>
      <c r="J5132">
        <v>42246</v>
      </c>
      <c r="K5132">
        <v>380214</v>
      </c>
      <c r="L5132">
        <v>278246</v>
      </c>
      <c r="M5132">
        <v>101968</v>
      </c>
      <c r="N5132">
        <v>10</v>
      </c>
      <c r="O5132">
        <v>101958</v>
      </c>
      <c r="P5132" t="s">
        <v>14</v>
      </c>
      <c r="Q5132" t="s">
        <v>55</v>
      </c>
      <c r="R5132" t="s">
        <v>35</v>
      </c>
    </row>
    <row r="5133" spans="1:18" x14ac:dyDescent="0.25">
      <c r="A5133" t="s">
        <v>11325</v>
      </c>
      <c r="B5133" s="1">
        <v>45328</v>
      </c>
      <c r="C5133" t="s">
        <v>29</v>
      </c>
      <c r="D5133" t="s">
        <v>11326</v>
      </c>
      <c r="E5133" t="s">
        <v>21</v>
      </c>
      <c r="F5133" t="s">
        <v>114</v>
      </c>
      <c r="G5133" t="s">
        <v>23</v>
      </c>
      <c r="H5133" t="s">
        <v>24</v>
      </c>
      <c r="I5133">
        <v>8</v>
      </c>
      <c r="J5133">
        <v>38464</v>
      </c>
      <c r="K5133">
        <v>307712</v>
      </c>
      <c r="L5133">
        <v>263244</v>
      </c>
      <c r="M5133">
        <v>44468</v>
      </c>
      <c r="N5133">
        <v>0</v>
      </c>
      <c r="O5133">
        <v>44468</v>
      </c>
      <c r="P5133" t="s">
        <v>14</v>
      </c>
      <c r="Q5133" t="s">
        <v>35</v>
      </c>
      <c r="R5133" t="s">
        <v>26</v>
      </c>
    </row>
    <row r="5134" spans="1:18" x14ac:dyDescent="0.25">
      <c r="A5134" t="s">
        <v>11327</v>
      </c>
      <c r="B5134" s="1">
        <v>45085</v>
      </c>
      <c r="C5134" t="s">
        <v>19</v>
      </c>
      <c r="D5134" t="s">
        <v>11328</v>
      </c>
      <c r="E5134" t="s">
        <v>53</v>
      </c>
      <c r="F5134" t="s">
        <v>31</v>
      </c>
      <c r="G5134" t="s">
        <v>71</v>
      </c>
      <c r="H5134" t="s">
        <v>111</v>
      </c>
      <c r="I5134">
        <v>5</v>
      </c>
      <c r="J5134">
        <v>49249</v>
      </c>
      <c r="K5134">
        <v>246245</v>
      </c>
      <c r="L5134">
        <v>194730</v>
      </c>
      <c r="M5134">
        <v>51515</v>
      </c>
      <c r="N5134">
        <v>0</v>
      </c>
      <c r="O5134">
        <v>51515</v>
      </c>
      <c r="P5134" t="s">
        <v>14</v>
      </c>
      <c r="Q5134" t="s">
        <v>55</v>
      </c>
      <c r="R5134" t="s">
        <v>35</v>
      </c>
    </row>
    <row r="5135" spans="1:18" x14ac:dyDescent="0.25">
      <c r="A5135" t="s">
        <v>11329</v>
      </c>
      <c r="B5135" s="1">
        <v>45160</v>
      </c>
      <c r="C5135" t="s">
        <v>67</v>
      </c>
      <c r="D5135" t="s">
        <v>11330</v>
      </c>
      <c r="E5135" t="s">
        <v>46</v>
      </c>
      <c r="F5135" t="s">
        <v>63</v>
      </c>
      <c r="G5135" t="s">
        <v>71</v>
      </c>
      <c r="H5135" t="s">
        <v>195</v>
      </c>
      <c r="I5135">
        <v>6</v>
      </c>
      <c r="J5135">
        <v>18076</v>
      </c>
      <c r="K5135">
        <v>108456</v>
      </c>
      <c r="L5135">
        <v>84951</v>
      </c>
      <c r="M5135">
        <v>23505</v>
      </c>
      <c r="N5135">
        <v>5</v>
      </c>
      <c r="O5135">
        <v>23500</v>
      </c>
      <c r="P5135" t="s">
        <v>14</v>
      </c>
      <c r="Q5135" t="s">
        <v>25</v>
      </c>
      <c r="R5135" t="s">
        <v>26</v>
      </c>
    </row>
    <row r="5136" spans="1:18" x14ac:dyDescent="0.25">
      <c r="A5136" t="s">
        <v>11331</v>
      </c>
      <c r="B5136" s="1">
        <v>45003</v>
      </c>
      <c r="C5136" t="s">
        <v>208</v>
      </c>
      <c r="D5136" t="s">
        <v>11332</v>
      </c>
      <c r="E5136" t="s">
        <v>46</v>
      </c>
      <c r="F5136" t="s">
        <v>76</v>
      </c>
      <c r="G5136" t="s">
        <v>32</v>
      </c>
      <c r="H5136" t="s">
        <v>77</v>
      </c>
      <c r="I5136">
        <v>4</v>
      </c>
      <c r="J5136">
        <v>23043</v>
      </c>
      <c r="K5136">
        <v>92172</v>
      </c>
      <c r="L5136">
        <v>66338</v>
      </c>
      <c r="M5136">
        <v>25834</v>
      </c>
      <c r="N5136">
        <v>10</v>
      </c>
      <c r="O5136">
        <v>25824</v>
      </c>
      <c r="P5136" t="s">
        <v>14</v>
      </c>
      <c r="Q5136" t="s">
        <v>55</v>
      </c>
      <c r="R5136" t="s">
        <v>35</v>
      </c>
    </row>
    <row r="5137" spans="1:18" x14ac:dyDescent="0.25">
      <c r="A5137" t="s">
        <v>11333</v>
      </c>
      <c r="B5137" s="1">
        <v>45271</v>
      </c>
      <c r="C5137" t="s">
        <v>44</v>
      </c>
      <c r="D5137" t="s">
        <v>11334</v>
      </c>
      <c r="E5137" t="s">
        <v>53</v>
      </c>
      <c r="F5137" t="s">
        <v>31</v>
      </c>
      <c r="G5137" t="s">
        <v>32</v>
      </c>
      <c r="H5137" t="s">
        <v>33</v>
      </c>
      <c r="I5137">
        <v>5</v>
      </c>
      <c r="J5137">
        <v>4347</v>
      </c>
      <c r="K5137">
        <v>21735</v>
      </c>
      <c r="L5137">
        <v>13576</v>
      </c>
      <c r="M5137">
        <v>8159</v>
      </c>
      <c r="N5137">
        <v>15</v>
      </c>
      <c r="O5137">
        <v>8144</v>
      </c>
      <c r="P5137" t="s">
        <v>14</v>
      </c>
      <c r="Q5137" t="s">
        <v>55</v>
      </c>
      <c r="R5137" t="s">
        <v>35</v>
      </c>
    </row>
    <row r="5138" spans="1:18" x14ac:dyDescent="0.25">
      <c r="A5138" t="s">
        <v>11335</v>
      </c>
      <c r="B5138" s="1">
        <v>45400</v>
      </c>
      <c r="C5138" t="s">
        <v>227</v>
      </c>
      <c r="D5138" t="s">
        <v>11336</v>
      </c>
      <c r="E5138" t="s">
        <v>69</v>
      </c>
      <c r="F5138" t="s">
        <v>47</v>
      </c>
      <c r="G5138" t="s">
        <v>23</v>
      </c>
      <c r="H5138" t="s">
        <v>41</v>
      </c>
      <c r="I5138">
        <v>10</v>
      </c>
      <c r="J5138">
        <v>35576</v>
      </c>
      <c r="K5138">
        <v>355760</v>
      </c>
      <c r="L5138">
        <v>289402</v>
      </c>
      <c r="M5138">
        <v>66358</v>
      </c>
      <c r="N5138">
        <v>5</v>
      </c>
      <c r="O5138">
        <v>66353</v>
      </c>
      <c r="P5138" t="s">
        <v>14</v>
      </c>
      <c r="Q5138" t="s">
        <v>55</v>
      </c>
      <c r="R5138" t="s">
        <v>26</v>
      </c>
    </row>
    <row r="5139" spans="1:18" x14ac:dyDescent="0.25">
      <c r="A5139" t="s">
        <v>11337</v>
      </c>
      <c r="B5139" s="1">
        <v>44622</v>
      </c>
      <c r="C5139" t="s">
        <v>208</v>
      </c>
      <c r="D5139" t="s">
        <v>11338</v>
      </c>
      <c r="E5139" t="s">
        <v>21</v>
      </c>
      <c r="F5139" t="s">
        <v>22</v>
      </c>
      <c r="G5139" t="s">
        <v>23</v>
      </c>
      <c r="H5139" t="s">
        <v>169</v>
      </c>
      <c r="I5139">
        <v>10</v>
      </c>
      <c r="J5139">
        <v>16092</v>
      </c>
      <c r="K5139">
        <v>160920</v>
      </c>
      <c r="L5139">
        <v>117429</v>
      </c>
      <c r="M5139">
        <v>43491</v>
      </c>
      <c r="N5139">
        <v>15</v>
      </c>
      <c r="O5139">
        <v>43476</v>
      </c>
      <c r="P5139" t="s">
        <v>14</v>
      </c>
      <c r="Q5139" t="s">
        <v>35</v>
      </c>
      <c r="R5139" t="s">
        <v>26</v>
      </c>
    </row>
    <row r="5140" spans="1:18" x14ac:dyDescent="0.25">
      <c r="A5140" t="s">
        <v>11339</v>
      </c>
      <c r="B5140" s="1">
        <v>45132</v>
      </c>
      <c r="C5140" t="s">
        <v>97</v>
      </c>
      <c r="D5140" t="s">
        <v>11340</v>
      </c>
      <c r="E5140" t="s">
        <v>69</v>
      </c>
      <c r="F5140" t="s">
        <v>22</v>
      </c>
      <c r="G5140" t="s">
        <v>71</v>
      </c>
      <c r="H5140" t="s">
        <v>111</v>
      </c>
      <c r="I5140">
        <v>2</v>
      </c>
      <c r="J5140">
        <v>271</v>
      </c>
      <c r="K5140">
        <v>542</v>
      </c>
      <c r="L5140">
        <v>339</v>
      </c>
      <c r="M5140">
        <v>203</v>
      </c>
      <c r="N5140">
        <v>10</v>
      </c>
      <c r="O5140">
        <v>193</v>
      </c>
      <c r="P5140" t="s">
        <v>14</v>
      </c>
      <c r="Q5140" t="s">
        <v>35</v>
      </c>
      <c r="R5140" t="s">
        <v>26</v>
      </c>
    </row>
    <row r="5141" spans="1:18" x14ac:dyDescent="0.25">
      <c r="A5141" t="s">
        <v>11341</v>
      </c>
      <c r="B5141" s="1">
        <v>44792</v>
      </c>
      <c r="C5141" t="s">
        <v>67</v>
      </c>
      <c r="D5141" t="s">
        <v>11342</v>
      </c>
      <c r="E5141" t="s">
        <v>21</v>
      </c>
      <c r="F5141" t="s">
        <v>114</v>
      </c>
      <c r="G5141" t="s">
        <v>71</v>
      </c>
      <c r="H5141" t="s">
        <v>111</v>
      </c>
      <c r="I5141">
        <v>8</v>
      </c>
      <c r="J5141">
        <v>42731</v>
      </c>
      <c r="K5141">
        <v>341848</v>
      </c>
      <c r="L5141">
        <v>251330</v>
      </c>
      <c r="M5141">
        <v>90518</v>
      </c>
      <c r="N5141">
        <v>10</v>
      </c>
      <c r="O5141">
        <v>90508</v>
      </c>
      <c r="P5141" t="s">
        <v>14</v>
      </c>
      <c r="Q5141" t="s">
        <v>34</v>
      </c>
      <c r="R5141" t="s">
        <v>26</v>
      </c>
    </row>
    <row r="5142" spans="1:18" x14ac:dyDescent="0.25">
      <c r="A5142" t="s">
        <v>11343</v>
      </c>
      <c r="B5142" s="1">
        <v>44959</v>
      </c>
      <c r="C5142" t="s">
        <v>29</v>
      </c>
      <c r="D5142" t="s">
        <v>11344</v>
      </c>
      <c r="E5142" t="s">
        <v>53</v>
      </c>
      <c r="F5142" t="s">
        <v>76</v>
      </c>
      <c r="G5142" t="s">
        <v>71</v>
      </c>
      <c r="H5142" t="s">
        <v>195</v>
      </c>
      <c r="I5142">
        <v>4</v>
      </c>
      <c r="J5142">
        <v>3837</v>
      </c>
      <c r="K5142">
        <v>15348</v>
      </c>
      <c r="L5142">
        <v>9530</v>
      </c>
      <c r="M5142">
        <v>5818</v>
      </c>
      <c r="N5142">
        <v>0</v>
      </c>
      <c r="O5142">
        <v>5818</v>
      </c>
      <c r="P5142" t="s">
        <v>14</v>
      </c>
      <c r="Q5142" t="s">
        <v>55</v>
      </c>
      <c r="R5142" t="s">
        <v>35</v>
      </c>
    </row>
    <row r="5143" spans="1:18" x14ac:dyDescent="0.25">
      <c r="A5143" t="s">
        <v>11345</v>
      </c>
      <c r="B5143" s="1">
        <v>45346</v>
      </c>
      <c r="C5143" t="s">
        <v>29</v>
      </c>
      <c r="D5143" t="s">
        <v>11346</v>
      </c>
      <c r="E5143" t="s">
        <v>46</v>
      </c>
      <c r="F5143" t="s">
        <v>31</v>
      </c>
      <c r="G5143" t="s">
        <v>23</v>
      </c>
      <c r="H5143" t="s">
        <v>169</v>
      </c>
      <c r="I5143">
        <v>5</v>
      </c>
      <c r="J5143">
        <v>32574</v>
      </c>
      <c r="K5143">
        <v>162870</v>
      </c>
      <c r="L5143">
        <v>122963</v>
      </c>
      <c r="M5143">
        <v>39907</v>
      </c>
      <c r="N5143">
        <v>5</v>
      </c>
      <c r="O5143">
        <v>39902</v>
      </c>
      <c r="P5143" t="s">
        <v>14</v>
      </c>
      <c r="Q5143" t="s">
        <v>35</v>
      </c>
      <c r="R5143" t="s">
        <v>26</v>
      </c>
    </row>
    <row r="5144" spans="1:18" x14ac:dyDescent="0.25">
      <c r="A5144" t="s">
        <v>11347</v>
      </c>
      <c r="B5144" s="1">
        <v>45363</v>
      </c>
      <c r="C5144" t="s">
        <v>208</v>
      </c>
      <c r="D5144" t="s">
        <v>11348</v>
      </c>
      <c r="E5144" t="s">
        <v>46</v>
      </c>
      <c r="F5144" t="s">
        <v>63</v>
      </c>
      <c r="G5144" t="s">
        <v>48</v>
      </c>
      <c r="H5144" t="s">
        <v>49</v>
      </c>
      <c r="I5144">
        <v>8</v>
      </c>
      <c r="J5144">
        <v>9089</v>
      </c>
      <c r="K5144">
        <v>72712</v>
      </c>
      <c r="L5144">
        <v>50803</v>
      </c>
      <c r="M5144">
        <v>21909</v>
      </c>
      <c r="N5144">
        <v>5</v>
      </c>
      <c r="O5144">
        <v>21904</v>
      </c>
      <c r="P5144" t="s">
        <v>14</v>
      </c>
      <c r="Q5144" t="s">
        <v>55</v>
      </c>
      <c r="R5144" t="s">
        <v>35</v>
      </c>
    </row>
    <row r="5145" spans="1:18" x14ac:dyDescent="0.25">
      <c r="A5145" t="s">
        <v>11349</v>
      </c>
      <c r="B5145" s="1">
        <v>45350</v>
      </c>
      <c r="C5145" t="s">
        <v>29</v>
      </c>
      <c r="D5145" t="s">
        <v>11350</v>
      </c>
      <c r="E5145" t="s">
        <v>69</v>
      </c>
      <c r="F5145" t="s">
        <v>47</v>
      </c>
      <c r="G5145" t="s">
        <v>48</v>
      </c>
      <c r="H5145" t="s">
        <v>54</v>
      </c>
      <c r="I5145">
        <v>7</v>
      </c>
      <c r="J5145">
        <v>24071</v>
      </c>
      <c r="K5145">
        <v>168497</v>
      </c>
      <c r="L5145">
        <v>108159</v>
      </c>
      <c r="M5145">
        <v>60338</v>
      </c>
      <c r="N5145">
        <v>15</v>
      </c>
      <c r="O5145">
        <v>60323</v>
      </c>
      <c r="P5145" t="s">
        <v>14</v>
      </c>
      <c r="Q5145" t="s">
        <v>35</v>
      </c>
      <c r="R5145" t="s">
        <v>35</v>
      </c>
    </row>
    <row r="5146" spans="1:18" x14ac:dyDescent="0.25">
      <c r="A5146" t="s">
        <v>11351</v>
      </c>
      <c r="B5146" s="1">
        <v>45369</v>
      </c>
      <c r="C5146" t="s">
        <v>208</v>
      </c>
      <c r="D5146" t="s">
        <v>11352</v>
      </c>
      <c r="E5146" t="s">
        <v>69</v>
      </c>
      <c r="F5146" t="s">
        <v>70</v>
      </c>
      <c r="G5146" t="s">
        <v>71</v>
      </c>
      <c r="H5146" t="s">
        <v>72</v>
      </c>
      <c r="I5146">
        <v>6</v>
      </c>
      <c r="J5146">
        <v>35877</v>
      </c>
      <c r="K5146">
        <v>215262</v>
      </c>
      <c r="L5146">
        <v>138398</v>
      </c>
      <c r="M5146">
        <v>76864</v>
      </c>
      <c r="N5146">
        <v>10</v>
      </c>
      <c r="O5146">
        <v>76854</v>
      </c>
      <c r="P5146" t="s">
        <v>14</v>
      </c>
      <c r="Q5146" t="s">
        <v>25</v>
      </c>
      <c r="R5146" t="s">
        <v>35</v>
      </c>
    </row>
    <row r="5147" spans="1:18" x14ac:dyDescent="0.25">
      <c r="A5147" t="s">
        <v>11353</v>
      </c>
      <c r="B5147" s="1">
        <v>44873</v>
      </c>
      <c r="C5147" t="s">
        <v>133</v>
      </c>
      <c r="D5147" t="s">
        <v>11354</v>
      </c>
      <c r="E5147" t="s">
        <v>21</v>
      </c>
      <c r="F5147" t="s">
        <v>63</v>
      </c>
      <c r="G5147" t="s">
        <v>48</v>
      </c>
      <c r="H5147" t="s">
        <v>49</v>
      </c>
      <c r="I5147">
        <v>10</v>
      </c>
      <c r="J5147">
        <v>14559</v>
      </c>
      <c r="K5147">
        <v>145590</v>
      </c>
      <c r="L5147">
        <v>87949</v>
      </c>
      <c r="M5147">
        <v>57641</v>
      </c>
      <c r="N5147">
        <v>15</v>
      </c>
      <c r="O5147">
        <v>57626</v>
      </c>
      <c r="P5147" t="s">
        <v>14</v>
      </c>
      <c r="Q5147" t="s">
        <v>55</v>
      </c>
      <c r="R5147" t="s">
        <v>26</v>
      </c>
    </row>
    <row r="5148" spans="1:18" x14ac:dyDescent="0.25">
      <c r="A5148" t="s">
        <v>11355</v>
      </c>
      <c r="B5148" s="1">
        <v>44889</v>
      </c>
      <c r="C5148" t="s">
        <v>133</v>
      </c>
      <c r="D5148" t="s">
        <v>11356</v>
      </c>
      <c r="E5148" t="s">
        <v>69</v>
      </c>
      <c r="F5148" t="s">
        <v>47</v>
      </c>
      <c r="G5148" t="s">
        <v>71</v>
      </c>
      <c r="H5148" t="s">
        <v>81</v>
      </c>
      <c r="I5148">
        <v>9</v>
      </c>
      <c r="J5148">
        <v>15454</v>
      </c>
      <c r="K5148">
        <v>139086</v>
      </c>
      <c r="L5148">
        <v>116170</v>
      </c>
      <c r="M5148">
        <v>22916</v>
      </c>
      <c r="N5148">
        <v>0</v>
      </c>
      <c r="O5148">
        <v>22916</v>
      </c>
      <c r="P5148" t="s">
        <v>14</v>
      </c>
      <c r="Q5148" t="s">
        <v>35</v>
      </c>
      <c r="R5148" t="s">
        <v>26</v>
      </c>
    </row>
    <row r="5149" spans="1:18" x14ac:dyDescent="0.25">
      <c r="A5149" t="s">
        <v>11357</v>
      </c>
      <c r="B5149" s="1">
        <v>44602</v>
      </c>
      <c r="C5149" t="s">
        <v>29</v>
      </c>
      <c r="D5149" t="s">
        <v>11358</v>
      </c>
      <c r="E5149" t="s">
        <v>21</v>
      </c>
      <c r="F5149" t="s">
        <v>114</v>
      </c>
      <c r="G5149" t="s">
        <v>48</v>
      </c>
      <c r="H5149" t="s">
        <v>49</v>
      </c>
      <c r="I5149">
        <v>10</v>
      </c>
      <c r="J5149">
        <v>26670</v>
      </c>
      <c r="K5149">
        <v>266700</v>
      </c>
      <c r="L5149">
        <v>239752</v>
      </c>
      <c r="M5149">
        <v>26948</v>
      </c>
      <c r="N5149">
        <v>0</v>
      </c>
      <c r="O5149">
        <v>26948</v>
      </c>
      <c r="P5149" t="s">
        <v>14</v>
      </c>
      <c r="Q5149" t="s">
        <v>35</v>
      </c>
      <c r="R5149" t="s">
        <v>26</v>
      </c>
    </row>
    <row r="5150" spans="1:18" x14ac:dyDescent="0.25">
      <c r="A5150" t="s">
        <v>11359</v>
      </c>
      <c r="B5150" s="1">
        <v>44744</v>
      </c>
      <c r="C5150" t="s">
        <v>97</v>
      </c>
      <c r="D5150" t="s">
        <v>11360</v>
      </c>
      <c r="E5150" t="s">
        <v>21</v>
      </c>
      <c r="F5150" t="s">
        <v>22</v>
      </c>
      <c r="G5150" t="s">
        <v>32</v>
      </c>
      <c r="H5150" t="s">
        <v>33</v>
      </c>
      <c r="I5150">
        <v>6</v>
      </c>
      <c r="J5150">
        <v>36857</v>
      </c>
      <c r="K5150">
        <v>221142</v>
      </c>
      <c r="L5150">
        <v>147645</v>
      </c>
      <c r="M5150">
        <v>73497</v>
      </c>
      <c r="N5150">
        <v>10</v>
      </c>
      <c r="O5150">
        <v>73487</v>
      </c>
      <c r="P5150" t="s">
        <v>14</v>
      </c>
      <c r="Q5150" t="s">
        <v>25</v>
      </c>
      <c r="R5150" t="s">
        <v>35</v>
      </c>
    </row>
    <row r="5151" spans="1:18" x14ac:dyDescent="0.25">
      <c r="A5151" t="s">
        <v>11361</v>
      </c>
      <c r="B5151" s="1">
        <v>44891</v>
      </c>
      <c r="C5151" t="s">
        <v>133</v>
      </c>
      <c r="D5151" t="s">
        <v>11362</v>
      </c>
      <c r="E5151" t="s">
        <v>21</v>
      </c>
      <c r="F5151" t="s">
        <v>114</v>
      </c>
      <c r="G5151" t="s">
        <v>32</v>
      </c>
      <c r="H5151" t="s">
        <v>173</v>
      </c>
      <c r="I5151">
        <v>8</v>
      </c>
      <c r="J5151">
        <v>21746</v>
      </c>
      <c r="K5151">
        <v>173968</v>
      </c>
      <c r="L5151">
        <v>127803</v>
      </c>
      <c r="M5151">
        <v>46165</v>
      </c>
      <c r="N5151">
        <v>5</v>
      </c>
      <c r="O5151">
        <v>46160</v>
      </c>
      <c r="P5151" t="s">
        <v>14</v>
      </c>
      <c r="Q5151" t="s">
        <v>34</v>
      </c>
      <c r="R5151" t="s">
        <v>26</v>
      </c>
    </row>
    <row r="5152" spans="1:18" x14ac:dyDescent="0.25">
      <c r="A5152" t="s">
        <v>11363</v>
      </c>
      <c r="B5152" s="1">
        <v>45015</v>
      </c>
      <c r="C5152" t="s">
        <v>208</v>
      </c>
      <c r="D5152" t="s">
        <v>11364</v>
      </c>
      <c r="E5152" t="s">
        <v>53</v>
      </c>
      <c r="F5152" t="s">
        <v>76</v>
      </c>
      <c r="G5152" t="s">
        <v>32</v>
      </c>
      <c r="H5152" t="s">
        <v>173</v>
      </c>
      <c r="I5152">
        <v>5</v>
      </c>
      <c r="J5152">
        <v>29149</v>
      </c>
      <c r="K5152">
        <v>145745</v>
      </c>
      <c r="L5152">
        <v>101663</v>
      </c>
      <c r="M5152">
        <v>44082</v>
      </c>
      <c r="N5152">
        <v>10</v>
      </c>
      <c r="O5152">
        <v>44072</v>
      </c>
      <c r="P5152" t="s">
        <v>14</v>
      </c>
      <c r="Q5152" t="s">
        <v>34</v>
      </c>
      <c r="R5152" t="s">
        <v>26</v>
      </c>
    </row>
    <row r="5153" spans="1:18" x14ac:dyDescent="0.25">
      <c r="A5153" t="s">
        <v>11365</v>
      </c>
      <c r="B5153" s="1">
        <v>45047</v>
      </c>
      <c r="C5153" t="s">
        <v>140</v>
      </c>
      <c r="D5153" t="s">
        <v>11366</v>
      </c>
      <c r="E5153" t="s">
        <v>46</v>
      </c>
      <c r="F5153" t="s">
        <v>63</v>
      </c>
      <c r="G5153" t="s">
        <v>32</v>
      </c>
      <c r="H5153" t="s">
        <v>118</v>
      </c>
      <c r="I5153">
        <v>8</v>
      </c>
      <c r="J5153">
        <v>12921</v>
      </c>
      <c r="K5153">
        <v>103368</v>
      </c>
      <c r="L5153">
        <v>73523</v>
      </c>
      <c r="M5153">
        <v>29845</v>
      </c>
      <c r="N5153">
        <v>0</v>
      </c>
      <c r="O5153">
        <v>29845</v>
      </c>
      <c r="P5153" t="s">
        <v>14</v>
      </c>
      <c r="Q5153" t="s">
        <v>25</v>
      </c>
      <c r="R5153" t="s">
        <v>26</v>
      </c>
    </row>
    <row r="5154" spans="1:18" x14ac:dyDescent="0.25">
      <c r="A5154" t="s">
        <v>11367</v>
      </c>
      <c r="B5154" s="1">
        <v>45220</v>
      </c>
      <c r="C5154" t="s">
        <v>61</v>
      </c>
      <c r="D5154" t="s">
        <v>11368</v>
      </c>
      <c r="E5154" t="s">
        <v>46</v>
      </c>
      <c r="F5154" t="s">
        <v>40</v>
      </c>
      <c r="G5154" t="s">
        <v>23</v>
      </c>
      <c r="H5154" t="s">
        <v>41</v>
      </c>
      <c r="I5154">
        <v>9</v>
      </c>
      <c r="J5154">
        <v>554</v>
      </c>
      <c r="K5154">
        <v>4986</v>
      </c>
      <c r="L5154">
        <v>3171</v>
      </c>
      <c r="M5154">
        <v>1815</v>
      </c>
      <c r="N5154">
        <v>0</v>
      </c>
      <c r="O5154">
        <v>1815</v>
      </c>
      <c r="P5154" t="s">
        <v>14</v>
      </c>
      <c r="Q5154" t="s">
        <v>35</v>
      </c>
      <c r="R5154" t="s">
        <v>26</v>
      </c>
    </row>
    <row r="5155" spans="1:18" x14ac:dyDescent="0.25">
      <c r="A5155" t="s">
        <v>11369</v>
      </c>
      <c r="B5155" s="1">
        <v>45546</v>
      </c>
      <c r="C5155" t="s">
        <v>38</v>
      </c>
      <c r="D5155" t="s">
        <v>11370</v>
      </c>
      <c r="E5155" t="s">
        <v>53</v>
      </c>
      <c r="F5155" t="s">
        <v>47</v>
      </c>
      <c r="G5155" t="s">
        <v>23</v>
      </c>
      <c r="H5155" t="s">
        <v>24</v>
      </c>
      <c r="I5155">
        <v>3</v>
      </c>
      <c r="J5155">
        <v>9051</v>
      </c>
      <c r="K5155">
        <v>27153</v>
      </c>
      <c r="L5155">
        <v>21701</v>
      </c>
      <c r="M5155">
        <v>5452</v>
      </c>
      <c r="N5155">
        <v>15</v>
      </c>
      <c r="O5155">
        <v>5437</v>
      </c>
      <c r="P5155" t="s">
        <v>14</v>
      </c>
      <c r="Q5155" t="s">
        <v>35</v>
      </c>
      <c r="R5155" t="s">
        <v>35</v>
      </c>
    </row>
    <row r="5156" spans="1:18" x14ac:dyDescent="0.25">
      <c r="A5156" t="s">
        <v>11371</v>
      </c>
      <c r="B5156" s="1">
        <v>45429</v>
      </c>
      <c r="C5156" t="s">
        <v>140</v>
      </c>
      <c r="D5156" t="s">
        <v>11372</v>
      </c>
      <c r="E5156" t="s">
        <v>69</v>
      </c>
      <c r="F5156" t="s">
        <v>76</v>
      </c>
      <c r="G5156" t="s">
        <v>48</v>
      </c>
      <c r="H5156" t="s">
        <v>54</v>
      </c>
      <c r="I5156">
        <v>9</v>
      </c>
      <c r="J5156">
        <v>46318</v>
      </c>
      <c r="K5156">
        <v>416862</v>
      </c>
      <c r="L5156">
        <v>288285</v>
      </c>
      <c r="M5156">
        <v>128577</v>
      </c>
      <c r="N5156">
        <v>15</v>
      </c>
      <c r="O5156">
        <v>128562</v>
      </c>
      <c r="P5156" t="s">
        <v>14</v>
      </c>
      <c r="Q5156" t="s">
        <v>55</v>
      </c>
      <c r="R5156" t="s">
        <v>26</v>
      </c>
    </row>
    <row r="5157" spans="1:18" x14ac:dyDescent="0.25">
      <c r="A5157" t="s">
        <v>11373</v>
      </c>
      <c r="B5157" s="1">
        <v>44937</v>
      </c>
      <c r="C5157" t="s">
        <v>84</v>
      </c>
      <c r="D5157" t="s">
        <v>11374</v>
      </c>
      <c r="E5157" t="s">
        <v>53</v>
      </c>
      <c r="F5157" t="s">
        <v>31</v>
      </c>
      <c r="G5157" t="s">
        <v>48</v>
      </c>
      <c r="H5157" t="s">
        <v>202</v>
      </c>
      <c r="I5157">
        <v>3</v>
      </c>
      <c r="J5157">
        <v>15868</v>
      </c>
      <c r="K5157">
        <v>47604</v>
      </c>
      <c r="L5157">
        <v>30223</v>
      </c>
      <c r="M5157">
        <v>17381</v>
      </c>
      <c r="N5157">
        <v>10</v>
      </c>
      <c r="O5157">
        <v>17371</v>
      </c>
      <c r="P5157" t="s">
        <v>14</v>
      </c>
      <c r="Q5157" t="s">
        <v>34</v>
      </c>
      <c r="R5157" t="s">
        <v>26</v>
      </c>
    </row>
    <row r="5158" spans="1:18" x14ac:dyDescent="0.25">
      <c r="A5158" t="s">
        <v>11375</v>
      </c>
      <c r="B5158" s="1">
        <v>45006</v>
      </c>
      <c r="C5158" t="s">
        <v>208</v>
      </c>
      <c r="D5158" t="s">
        <v>11376</v>
      </c>
      <c r="E5158" t="s">
        <v>21</v>
      </c>
      <c r="F5158" t="s">
        <v>47</v>
      </c>
      <c r="G5158" t="s">
        <v>71</v>
      </c>
      <c r="H5158" t="s">
        <v>111</v>
      </c>
      <c r="I5158">
        <v>1</v>
      </c>
      <c r="J5158">
        <v>17681</v>
      </c>
      <c r="K5158">
        <v>17681</v>
      </c>
      <c r="L5158">
        <v>11983</v>
      </c>
      <c r="M5158">
        <v>5698</v>
      </c>
      <c r="N5158">
        <v>5</v>
      </c>
      <c r="O5158">
        <v>5693</v>
      </c>
      <c r="P5158" t="s">
        <v>14</v>
      </c>
      <c r="Q5158" t="s">
        <v>35</v>
      </c>
      <c r="R5158" t="s">
        <v>26</v>
      </c>
    </row>
    <row r="5159" spans="1:18" x14ac:dyDescent="0.25">
      <c r="A5159" t="s">
        <v>11377</v>
      </c>
      <c r="B5159" s="1">
        <v>45042</v>
      </c>
      <c r="C5159" t="s">
        <v>227</v>
      </c>
      <c r="D5159" t="s">
        <v>11378</v>
      </c>
      <c r="E5159" t="s">
        <v>69</v>
      </c>
      <c r="F5159" t="s">
        <v>76</v>
      </c>
      <c r="G5159" t="s">
        <v>23</v>
      </c>
      <c r="H5159" t="s">
        <v>169</v>
      </c>
      <c r="I5159">
        <v>1</v>
      </c>
      <c r="J5159">
        <v>22037</v>
      </c>
      <c r="K5159">
        <v>22037</v>
      </c>
      <c r="L5159">
        <v>13807</v>
      </c>
      <c r="M5159">
        <v>8230</v>
      </c>
      <c r="N5159">
        <v>0</v>
      </c>
      <c r="O5159">
        <v>8230</v>
      </c>
      <c r="P5159" t="s">
        <v>14</v>
      </c>
      <c r="Q5159" t="s">
        <v>25</v>
      </c>
      <c r="R5159" t="s">
        <v>35</v>
      </c>
    </row>
    <row r="5160" spans="1:18" x14ac:dyDescent="0.25">
      <c r="A5160" t="s">
        <v>11379</v>
      </c>
      <c r="B5160" s="1">
        <v>44837</v>
      </c>
      <c r="C5160" t="s">
        <v>61</v>
      </c>
      <c r="D5160" t="s">
        <v>11380</v>
      </c>
      <c r="E5160" t="s">
        <v>46</v>
      </c>
      <c r="F5160" t="s">
        <v>47</v>
      </c>
      <c r="G5160" t="s">
        <v>48</v>
      </c>
      <c r="H5160" t="s">
        <v>49</v>
      </c>
      <c r="I5160">
        <v>5</v>
      </c>
      <c r="J5160">
        <v>2663</v>
      </c>
      <c r="K5160">
        <v>13315</v>
      </c>
      <c r="L5160">
        <v>9201</v>
      </c>
      <c r="M5160">
        <v>4114</v>
      </c>
      <c r="N5160">
        <v>0</v>
      </c>
      <c r="O5160">
        <v>4114</v>
      </c>
      <c r="P5160" t="s">
        <v>14</v>
      </c>
      <c r="Q5160" t="s">
        <v>34</v>
      </c>
      <c r="R5160" t="s">
        <v>35</v>
      </c>
    </row>
    <row r="5161" spans="1:18" x14ac:dyDescent="0.25">
      <c r="A5161" t="s">
        <v>11381</v>
      </c>
      <c r="B5161" s="1">
        <v>44923</v>
      </c>
      <c r="C5161" t="s">
        <v>44</v>
      </c>
      <c r="D5161" t="s">
        <v>11382</v>
      </c>
      <c r="E5161" t="s">
        <v>46</v>
      </c>
      <c r="F5161" t="s">
        <v>31</v>
      </c>
      <c r="G5161" t="s">
        <v>32</v>
      </c>
      <c r="H5161" t="s">
        <v>33</v>
      </c>
      <c r="I5161">
        <v>10</v>
      </c>
      <c r="J5161">
        <v>22795</v>
      </c>
      <c r="K5161">
        <v>227950</v>
      </c>
      <c r="L5161">
        <v>144268</v>
      </c>
      <c r="M5161">
        <v>83682</v>
      </c>
      <c r="N5161">
        <v>10</v>
      </c>
      <c r="O5161">
        <v>83672</v>
      </c>
      <c r="P5161" t="s">
        <v>14</v>
      </c>
      <c r="Q5161" t="s">
        <v>34</v>
      </c>
      <c r="R5161" t="s">
        <v>35</v>
      </c>
    </row>
    <row r="5162" spans="1:18" x14ac:dyDescent="0.25">
      <c r="A5162" t="s">
        <v>11383</v>
      </c>
      <c r="B5162" s="1">
        <v>45541</v>
      </c>
      <c r="C5162" t="s">
        <v>38</v>
      </c>
      <c r="D5162" t="s">
        <v>11384</v>
      </c>
      <c r="E5162" t="s">
        <v>69</v>
      </c>
      <c r="F5162" t="s">
        <v>114</v>
      </c>
      <c r="G5162" t="s">
        <v>32</v>
      </c>
      <c r="H5162" t="s">
        <v>118</v>
      </c>
      <c r="I5162">
        <v>8</v>
      </c>
      <c r="J5162">
        <v>19869</v>
      </c>
      <c r="K5162">
        <v>158952</v>
      </c>
      <c r="L5162">
        <v>125263</v>
      </c>
      <c r="M5162">
        <v>33689</v>
      </c>
      <c r="N5162">
        <v>15</v>
      </c>
      <c r="O5162">
        <v>33674</v>
      </c>
      <c r="P5162" t="s">
        <v>14</v>
      </c>
      <c r="Q5162" t="s">
        <v>34</v>
      </c>
      <c r="R5162" t="s">
        <v>26</v>
      </c>
    </row>
    <row r="5163" spans="1:18" x14ac:dyDescent="0.25">
      <c r="A5163" t="s">
        <v>11385</v>
      </c>
      <c r="B5163" s="1">
        <v>44968</v>
      </c>
      <c r="C5163" t="s">
        <v>29</v>
      </c>
      <c r="D5163" t="s">
        <v>11386</v>
      </c>
      <c r="E5163" t="s">
        <v>69</v>
      </c>
      <c r="F5163" t="s">
        <v>76</v>
      </c>
      <c r="G5163" t="s">
        <v>23</v>
      </c>
      <c r="H5163" t="s">
        <v>127</v>
      </c>
      <c r="I5163">
        <v>6</v>
      </c>
      <c r="J5163">
        <v>18204</v>
      </c>
      <c r="K5163">
        <v>109224</v>
      </c>
      <c r="L5163">
        <v>80598</v>
      </c>
      <c r="M5163">
        <v>28626</v>
      </c>
      <c r="N5163">
        <v>15</v>
      </c>
      <c r="O5163">
        <v>28611</v>
      </c>
      <c r="P5163" t="s">
        <v>14</v>
      </c>
      <c r="Q5163" t="s">
        <v>35</v>
      </c>
      <c r="R5163" t="s">
        <v>35</v>
      </c>
    </row>
    <row r="5164" spans="1:18" x14ac:dyDescent="0.25">
      <c r="A5164" t="s">
        <v>11387</v>
      </c>
      <c r="B5164" s="1">
        <v>45496</v>
      </c>
      <c r="C5164" t="s">
        <v>97</v>
      </c>
      <c r="D5164" t="s">
        <v>11388</v>
      </c>
      <c r="E5164" t="s">
        <v>53</v>
      </c>
      <c r="F5164" t="s">
        <v>40</v>
      </c>
      <c r="G5164" t="s">
        <v>23</v>
      </c>
      <c r="H5164" t="s">
        <v>41</v>
      </c>
      <c r="I5164">
        <v>2</v>
      </c>
      <c r="J5164">
        <v>41367</v>
      </c>
      <c r="K5164">
        <v>82734</v>
      </c>
      <c r="L5164">
        <v>72078</v>
      </c>
      <c r="M5164">
        <v>10656</v>
      </c>
      <c r="N5164">
        <v>10</v>
      </c>
      <c r="O5164">
        <v>10646</v>
      </c>
      <c r="P5164" t="s">
        <v>14</v>
      </c>
      <c r="Q5164" t="s">
        <v>55</v>
      </c>
      <c r="R5164" t="s">
        <v>35</v>
      </c>
    </row>
    <row r="5165" spans="1:18" x14ac:dyDescent="0.25">
      <c r="A5165" t="s">
        <v>11389</v>
      </c>
      <c r="B5165" s="1">
        <v>44902</v>
      </c>
      <c r="C5165" t="s">
        <v>44</v>
      </c>
      <c r="D5165" t="s">
        <v>11390</v>
      </c>
      <c r="E5165" t="s">
        <v>21</v>
      </c>
      <c r="F5165" t="s">
        <v>40</v>
      </c>
      <c r="G5165" t="s">
        <v>23</v>
      </c>
      <c r="H5165" t="s">
        <v>127</v>
      </c>
      <c r="I5165">
        <v>3</v>
      </c>
      <c r="J5165">
        <v>36223</v>
      </c>
      <c r="K5165">
        <v>108669</v>
      </c>
      <c r="L5165">
        <v>93858</v>
      </c>
      <c r="M5165">
        <v>14811</v>
      </c>
      <c r="N5165">
        <v>15</v>
      </c>
      <c r="O5165">
        <v>14796</v>
      </c>
      <c r="P5165" t="s">
        <v>14</v>
      </c>
      <c r="Q5165" t="s">
        <v>55</v>
      </c>
      <c r="R5165" t="s">
        <v>26</v>
      </c>
    </row>
    <row r="5166" spans="1:18" x14ac:dyDescent="0.25">
      <c r="A5166" t="s">
        <v>11391</v>
      </c>
      <c r="B5166" s="1">
        <v>45149</v>
      </c>
      <c r="C5166" t="s">
        <v>67</v>
      </c>
      <c r="D5166" t="s">
        <v>11392</v>
      </c>
      <c r="E5166" t="s">
        <v>21</v>
      </c>
      <c r="F5166" t="s">
        <v>40</v>
      </c>
      <c r="G5166" t="s">
        <v>71</v>
      </c>
      <c r="H5166" t="s">
        <v>72</v>
      </c>
      <c r="I5166">
        <v>9</v>
      </c>
      <c r="J5166">
        <v>49924</v>
      </c>
      <c r="K5166">
        <v>449316</v>
      </c>
      <c r="L5166">
        <v>329254</v>
      </c>
      <c r="M5166">
        <v>120062</v>
      </c>
      <c r="N5166">
        <v>15</v>
      </c>
      <c r="O5166">
        <v>120047</v>
      </c>
      <c r="P5166" t="s">
        <v>14</v>
      </c>
      <c r="Q5166" t="s">
        <v>55</v>
      </c>
      <c r="R5166" t="s">
        <v>35</v>
      </c>
    </row>
    <row r="5167" spans="1:18" x14ac:dyDescent="0.25">
      <c r="A5167" t="s">
        <v>11393</v>
      </c>
      <c r="B5167" s="1">
        <v>45017</v>
      </c>
      <c r="C5167" t="s">
        <v>227</v>
      </c>
      <c r="D5167" t="s">
        <v>11394</v>
      </c>
      <c r="E5167" t="s">
        <v>53</v>
      </c>
      <c r="F5167" t="s">
        <v>63</v>
      </c>
      <c r="G5167" t="s">
        <v>48</v>
      </c>
      <c r="H5167" t="s">
        <v>49</v>
      </c>
      <c r="I5167">
        <v>9</v>
      </c>
      <c r="J5167">
        <v>7306</v>
      </c>
      <c r="K5167">
        <v>65754</v>
      </c>
      <c r="L5167">
        <v>42311</v>
      </c>
      <c r="M5167">
        <v>23443</v>
      </c>
      <c r="N5167">
        <v>10</v>
      </c>
      <c r="O5167">
        <v>23433</v>
      </c>
      <c r="P5167" t="s">
        <v>14</v>
      </c>
      <c r="Q5167" t="s">
        <v>34</v>
      </c>
      <c r="R5167" t="s">
        <v>35</v>
      </c>
    </row>
    <row r="5168" spans="1:18" x14ac:dyDescent="0.25">
      <c r="A5168" t="s">
        <v>11395</v>
      </c>
      <c r="B5168" s="1">
        <v>45514</v>
      </c>
      <c r="C5168" t="s">
        <v>67</v>
      </c>
      <c r="D5168" t="s">
        <v>11396</v>
      </c>
      <c r="E5168" t="s">
        <v>46</v>
      </c>
      <c r="F5168" t="s">
        <v>114</v>
      </c>
      <c r="G5168" t="s">
        <v>71</v>
      </c>
      <c r="H5168" t="s">
        <v>81</v>
      </c>
      <c r="I5168">
        <v>1</v>
      </c>
      <c r="J5168">
        <v>31901</v>
      </c>
      <c r="K5168">
        <v>31901</v>
      </c>
      <c r="L5168">
        <v>19674</v>
      </c>
      <c r="M5168">
        <v>12227</v>
      </c>
      <c r="N5168">
        <v>0</v>
      </c>
      <c r="O5168">
        <v>12227</v>
      </c>
      <c r="P5168" t="s">
        <v>14</v>
      </c>
      <c r="Q5168" t="s">
        <v>25</v>
      </c>
      <c r="R5168" t="s">
        <v>26</v>
      </c>
    </row>
    <row r="5169" spans="1:18" x14ac:dyDescent="0.25">
      <c r="A5169" t="s">
        <v>11397</v>
      </c>
      <c r="B5169" s="1">
        <v>45015</v>
      </c>
      <c r="C5169" t="s">
        <v>208</v>
      </c>
      <c r="D5169" t="s">
        <v>11398</v>
      </c>
      <c r="E5169" t="s">
        <v>21</v>
      </c>
      <c r="F5169" t="s">
        <v>40</v>
      </c>
      <c r="G5169" t="s">
        <v>23</v>
      </c>
      <c r="H5169" t="s">
        <v>127</v>
      </c>
      <c r="I5169">
        <v>5</v>
      </c>
      <c r="J5169">
        <v>643</v>
      </c>
      <c r="K5169">
        <v>3215</v>
      </c>
      <c r="L5169">
        <v>2825</v>
      </c>
      <c r="M5169">
        <v>390</v>
      </c>
      <c r="N5169">
        <v>5</v>
      </c>
      <c r="O5169">
        <v>385</v>
      </c>
      <c r="P5169" t="s">
        <v>14</v>
      </c>
      <c r="Q5169" t="s">
        <v>25</v>
      </c>
      <c r="R5169" t="s">
        <v>35</v>
      </c>
    </row>
    <row r="5170" spans="1:18" x14ac:dyDescent="0.25">
      <c r="A5170" t="s">
        <v>11399</v>
      </c>
      <c r="B5170" s="1">
        <v>45290</v>
      </c>
      <c r="C5170" t="s">
        <v>44</v>
      </c>
      <c r="D5170" t="s">
        <v>11400</v>
      </c>
      <c r="E5170" t="s">
        <v>46</v>
      </c>
      <c r="F5170" t="s">
        <v>70</v>
      </c>
      <c r="G5170" t="s">
        <v>48</v>
      </c>
      <c r="H5170" t="s">
        <v>54</v>
      </c>
      <c r="I5170">
        <v>7</v>
      </c>
      <c r="J5170">
        <v>27719</v>
      </c>
      <c r="K5170">
        <v>194033</v>
      </c>
      <c r="L5170">
        <v>116609</v>
      </c>
      <c r="M5170">
        <v>77424</v>
      </c>
      <c r="N5170">
        <v>0</v>
      </c>
      <c r="O5170">
        <v>77424</v>
      </c>
      <c r="P5170" t="s">
        <v>14</v>
      </c>
      <c r="Q5170" t="s">
        <v>34</v>
      </c>
      <c r="R5170" t="s">
        <v>35</v>
      </c>
    </row>
    <row r="5171" spans="1:18" x14ac:dyDescent="0.25">
      <c r="A5171" t="s">
        <v>11401</v>
      </c>
      <c r="B5171" s="1">
        <v>45112</v>
      </c>
      <c r="C5171" t="s">
        <v>97</v>
      </c>
      <c r="D5171" t="s">
        <v>11402</v>
      </c>
      <c r="E5171" t="s">
        <v>69</v>
      </c>
      <c r="F5171" t="s">
        <v>70</v>
      </c>
      <c r="G5171" t="s">
        <v>23</v>
      </c>
      <c r="H5171" t="s">
        <v>127</v>
      </c>
      <c r="I5171">
        <v>1</v>
      </c>
      <c r="J5171">
        <v>45782</v>
      </c>
      <c r="K5171">
        <v>45782</v>
      </c>
      <c r="L5171">
        <v>37064</v>
      </c>
      <c r="M5171">
        <v>8718</v>
      </c>
      <c r="N5171">
        <v>15</v>
      </c>
      <c r="O5171">
        <v>8703</v>
      </c>
      <c r="P5171" t="s">
        <v>14</v>
      </c>
      <c r="Q5171" t="s">
        <v>35</v>
      </c>
      <c r="R5171" t="s">
        <v>26</v>
      </c>
    </row>
    <row r="5172" spans="1:18" x14ac:dyDescent="0.25">
      <c r="A5172" t="s">
        <v>11403</v>
      </c>
      <c r="B5172" s="1">
        <v>45054</v>
      </c>
      <c r="C5172" t="s">
        <v>140</v>
      </c>
      <c r="D5172" t="s">
        <v>11404</v>
      </c>
      <c r="E5172" t="s">
        <v>21</v>
      </c>
      <c r="F5172" t="s">
        <v>70</v>
      </c>
      <c r="G5172" t="s">
        <v>23</v>
      </c>
      <c r="H5172" t="s">
        <v>169</v>
      </c>
      <c r="I5172">
        <v>3</v>
      </c>
      <c r="J5172">
        <v>45029</v>
      </c>
      <c r="K5172">
        <v>135087</v>
      </c>
      <c r="L5172">
        <v>111900</v>
      </c>
      <c r="M5172">
        <v>23187</v>
      </c>
      <c r="N5172">
        <v>5</v>
      </c>
      <c r="O5172">
        <v>23182</v>
      </c>
      <c r="P5172" t="s">
        <v>14</v>
      </c>
      <c r="Q5172" t="s">
        <v>35</v>
      </c>
      <c r="R5172" t="s">
        <v>35</v>
      </c>
    </row>
    <row r="5173" spans="1:18" x14ac:dyDescent="0.25">
      <c r="A5173" t="s">
        <v>11405</v>
      </c>
      <c r="B5173" s="1">
        <v>44770</v>
      </c>
      <c r="C5173" t="s">
        <v>97</v>
      </c>
      <c r="D5173" t="s">
        <v>11406</v>
      </c>
      <c r="E5173" t="s">
        <v>46</v>
      </c>
      <c r="F5173" t="s">
        <v>31</v>
      </c>
      <c r="G5173" t="s">
        <v>23</v>
      </c>
      <c r="H5173" t="s">
        <v>127</v>
      </c>
      <c r="I5173">
        <v>6</v>
      </c>
      <c r="J5173">
        <v>6926</v>
      </c>
      <c r="K5173">
        <v>41556</v>
      </c>
      <c r="L5173">
        <v>35184</v>
      </c>
      <c r="M5173">
        <v>6372</v>
      </c>
      <c r="N5173">
        <v>5</v>
      </c>
      <c r="O5173">
        <v>6367</v>
      </c>
      <c r="P5173" t="s">
        <v>14</v>
      </c>
      <c r="Q5173" t="s">
        <v>35</v>
      </c>
      <c r="R5173" t="s">
        <v>35</v>
      </c>
    </row>
    <row r="5174" spans="1:18" x14ac:dyDescent="0.25">
      <c r="A5174" t="s">
        <v>11407</v>
      </c>
      <c r="B5174" s="1">
        <v>45047</v>
      </c>
      <c r="C5174" t="s">
        <v>140</v>
      </c>
      <c r="D5174" t="s">
        <v>11408</v>
      </c>
      <c r="E5174" t="s">
        <v>46</v>
      </c>
      <c r="F5174" t="s">
        <v>31</v>
      </c>
      <c r="G5174" t="s">
        <v>32</v>
      </c>
      <c r="H5174" t="s">
        <v>118</v>
      </c>
      <c r="I5174">
        <v>10</v>
      </c>
      <c r="J5174">
        <v>6606</v>
      </c>
      <c r="K5174">
        <v>66060</v>
      </c>
      <c r="L5174">
        <v>43928</v>
      </c>
      <c r="M5174">
        <v>22132</v>
      </c>
      <c r="N5174">
        <v>5</v>
      </c>
      <c r="O5174">
        <v>22127</v>
      </c>
      <c r="P5174" t="s">
        <v>14</v>
      </c>
      <c r="Q5174" t="s">
        <v>35</v>
      </c>
      <c r="R5174" t="s">
        <v>26</v>
      </c>
    </row>
    <row r="5175" spans="1:18" x14ac:dyDescent="0.25">
      <c r="A5175" t="s">
        <v>11409</v>
      </c>
      <c r="B5175" s="1">
        <v>44666</v>
      </c>
      <c r="C5175" t="s">
        <v>227</v>
      </c>
      <c r="D5175" t="s">
        <v>11410</v>
      </c>
      <c r="E5175" t="s">
        <v>21</v>
      </c>
      <c r="F5175" t="s">
        <v>76</v>
      </c>
      <c r="G5175" t="s">
        <v>23</v>
      </c>
      <c r="H5175" t="s">
        <v>24</v>
      </c>
      <c r="I5175">
        <v>8</v>
      </c>
      <c r="J5175">
        <v>27237</v>
      </c>
      <c r="K5175">
        <v>217896</v>
      </c>
      <c r="L5175">
        <v>136944</v>
      </c>
      <c r="M5175">
        <v>80952</v>
      </c>
      <c r="N5175">
        <v>15</v>
      </c>
      <c r="O5175">
        <v>80937</v>
      </c>
      <c r="P5175" t="s">
        <v>14</v>
      </c>
      <c r="Q5175" t="s">
        <v>34</v>
      </c>
      <c r="R5175" t="s">
        <v>26</v>
      </c>
    </row>
    <row r="5176" spans="1:18" x14ac:dyDescent="0.25">
      <c r="A5176" t="s">
        <v>11411</v>
      </c>
      <c r="B5176" s="1">
        <v>45210</v>
      </c>
      <c r="C5176" t="s">
        <v>61</v>
      </c>
      <c r="D5176" t="s">
        <v>11412</v>
      </c>
      <c r="E5176" t="s">
        <v>69</v>
      </c>
      <c r="F5176" t="s">
        <v>31</v>
      </c>
      <c r="G5176" t="s">
        <v>48</v>
      </c>
      <c r="H5176" t="s">
        <v>49</v>
      </c>
      <c r="I5176">
        <v>6</v>
      </c>
      <c r="J5176">
        <v>41708</v>
      </c>
      <c r="K5176">
        <v>250248</v>
      </c>
      <c r="L5176">
        <v>177834</v>
      </c>
      <c r="M5176">
        <v>72414</v>
      </c>
      <c r="N5176">
        <v>5</v>
      </c>
      <c r="O5176">
        <v>72409</v>
      </c>
      <c r="P5176" t="s">
        <v>14</v>
      </c>
      <c r="Q5176" t="s">
        <v>55</v>
      </c>
      <c r="R5176" t="s">
        <v>35</v>
      </c>
    </row>
    <row r="5177" spans="1:18" x14ac:dyDescent="0.25">
      <c r="A5177" t="s">
        <v>11413</v>
      </c>
      <c r="B5177" s="1">
        <v>45447</v>
      </c>
      <c r="C5177" t="s">
        <v>19</v>
      </c>
      <c r="D5177" t="s">
        <v>11414</v>
      </c>
      <c r="E5177" t="s">
        <v>21</v>
      </c>
      <c r="F5177" t="s">
        <v>31</v>
      </c>
      <c r="G5177" t="s">
        <v>48</v>
      </c>
      <c r="H5177" t="s">
        <v>54</v>
      </c>
      <c r="I5177">
        <v>3</v>
      </c>
      <c r="J5177">
        <v>3794</v>
      </c>
      <c r="K5177">
        <v>11382</v>
      </c>
      <c r="L5177">
        <v>9809</v>
      </c>
      <c r="M5177">
        <v>1573</v>
      </c>
      <c r="N5177">
        <v>0</v>
      </c>
      <c r="O5177">
        <v>1573</v>
      </c>
      <c r="P5177" t="s">
        <v>14</v>
      </c>
      <c r="Q5177" t="s">
        <v>35</v>
      </c>
      <c r="R5177" t="s">
        <v>35</v>
      </c>
    </row>
    <row r="5178" spans="1:18" x14ac:dyDescent="0.25">
      <c r="A5178" t="s">
        <v>11415</v>
      </c>
      <c r="B5178" s="1">
        <v>44960</v>
      </c>
      <c r="C5178" t="s">
        <v>29</v>
      </c>
      <c r="D5178" t="s">
        <v>11416</v>
      </c>
      <c r="E5178" t="s">
        <v>46</v>
      </c>
      <c r="F5178" t="s">
        <v>22</v>
      </c>
      <c r="G5178" t="s">
        <v>32</v>
      </c>
      <c r="H5178" t="s">
        <v>33</v>
      </c>
      <c r="I5178">
        <v>10</v>
      </c>
      <c r="J5178">
        <v>6896</v>
      </c>
      <c r="K5178">
        <v>68960</v>
      </c>
      <c r="L5178">
        <v>51240</v>
      </c>
      <c r="M5178">
        <v>17720</v>
      </c>
      <c r="N5178">
        <v>15</v>
      </c>
      <c r="O5178">
        <v>17705</v>
      </c>
      <c r="P5178" t="s">
        <v>14</v>
      </c>
      <c r="Q5178" t="s">
        <v>35</v>
      </c>
      <c r="R5178" t="s">
        <v>26</v>
      </c>
    </row>
    <row r="5179" spans="1:18" x14ac:dyDescent="0.25">
      <c r="A5179" t="s">
        <v>11417</v>
      </c>
      <c r="B5179" s="1">
        <v>45496</v>
      </c>
      <c r="C5179" t="s">
        <v>97</v>
      </c>
      <c r="D5179" t="s">
        <v>11418</v>
      </c>
      <c r="E5179" t="s">
        <v>53</v>
      </c>
      <c r="F5179" t="s">
        <v>70</v>
      </c>
      <c r="G5179" t="s">
        <v>32</v>
      </c>
      <c r="H5179" t="s">
        <v>118</v>
      </c>
      <c r="I5179">
        <v>7</v>
      </c>
      <c r="J5179">
        <v>41986</v>
      </c>
      <c r="K5179">
        <v>293902</v>
      </c>
      <c r="L5179">
        <v>184643</v>
      </c>
      <c r="M5179">
        <v>109259</v>
      </c>
      <c r="N5179">
        <v>10</v>
      </c>
      <c r="O5179">
        <v>109249</v>
      </c>
      <c r="P5179" t="s">
        <v>14</v>
      </c>
      <c r="Q5179" t="s">
        <v>55</v>
      </c>
      <c r="R5179" t="s">
        <v>26</v>
      </c>
    </row>
    <row r="5180" spans="1:18" x14ac:dyDescent="0.25">
      <c r="A5180" t="s">
        <v>11419</v>
      </c>
      <c r="B5180" s="1">
        <v>45293</v>
      </c>
      <c r="C5180" t="s">
        <v>84</v>
      </c>
      <c r="D5180" t="s">
        <v>11420</v>
      </c>
      <c r="E5180" t="s">
        <v>46</v>
      </c>
      <c r="F5180" t="s">
        <v>114</v>
      </c>
      <c r="G5180" t="s">
        <v>71</v>
      </c>
      <c r="H5180" t="s">
        <v>111</v>
      </c>
      <c r="I5180">
        <v>2</v>
      </c>
      <c r="J5180">
        <v>41421</v>
      </c>
      <c r="K5180">
        <v>82842</v>
      </c>
      <c r="L5180">
        <v>64985</v>
      </c>
      <c r="M5180">
        <v>17857</v>
      </c>
      <c r="N5180">
        <v>10</v>
      </c>
      <c r="O5180">
        <v>17847</v>
      </c>
      <c r="P5180" t="s">
        <v>14</v>
      </c>
      <c r="Q5180" t="s">
        <v>34</v>
      </c>
      <c r="R5180" t="s">
        <v>26</v>
      </c>
    </row>
    <row r="5181" spans="1:18" x14ac:dyDescent="0.25">
      <c r="A5181" t="s">
        <v>11421</v>
      </c>
      <c r="B5181" s="1">
        <v>45454</v>
      </c>
      <c r="C5181" t="s">
        <v>19</v>
      </c>
      <c r="D5181" t="s">
        <v>11422</v>
      </c>
      <c r="E5181" t="s">
        <v>53</v>
      </c>
      <c r="F5181" t="s">
        <v>47</v>
      </c>
      <c r="G5181" t="s">
        <v>48</v>
      </c>
      <c r="H5181" t="s">
        <v>64</v>
      </c>
      <c r="I5181">
        <v>8</v>
      </c>
      <c r="J5181">
        <v>13506</v>
      </c>
      <c r="K5181">
        <v>108048</v>
      </c>
      <c r="L5181">
        <v>93907</v>
      </c>
      <c r="M5181">
        <v>14141</v>
      </c>
      <c r="N5181">
        <v>15</v>
      </c>
      <c r="O5181">
        <v>14126</v>
      </c>
      <c r="P5181" t="s">
        <v>14</v>
      </c>
      <c r="Q5181" t="s">
        <v>55</v>
      </c>
      <c r="R5181" t="s">
        <v>26</v>
      </c>
    </row>
    <row r="5182" spans="1:18" x14ac:dyDescent="0.25">
      <c r="A5182" t="s">
        <v>11423</v>
      </c>
      <c r="B5182" s="1">
        <v>44973</v>
      </c>
      <c r="C5182" t="s">
        <v>29</v>
      </c>
      <c r="D5182" t="s">
        <v>11424</v>
      </c>
      <c r="E5182" t="s">
        <v>21</v>
      </c>
      <c r="F5182" t="s">
        <v>114</v>
      </c>
      <c r="G5182" t="s">
        <v>32</v>
      </c>
      <c r="H5182" t="s">
        <v>33</v>
      </c>
      <c r="I5182">
        <v>9</v>
      </c>
      <c r="J5182">
        <v>902</v>
      </c>
      <c r="K5182">
        <v>8118</v>
      </c>
      <c r="L5182">
        <v>6115</v>
      </c>
      <c r="M5182">
        <v>2003</v>
      </c>
      <c r="N5182">
        <v>15</v>
      </c>
      <c r="O5182">
        <v>1988</v>
      </c>
      <c r="P5182" t="s">
        <v>14</v>
      </c>
      <c r="Q5182" t="s">
        <v>34</v>
      </c>
      <c r="R5182" t="s">
        <v>26</v>
      </c>
    </row>
    <row r="5183" spans="1:18" x14ac:dyDescent="0.25">
      <c r="A5183" t="s">
        <v>11425</v>
      </c>
      <c r="B5183" s="1">
        <v>45146</v>
      </c>
      <c r="C5183" t="s">
        <v>67</v>
      </c>
      <c r="D5183" t="s">
        <v>11426</v>
      </c>
      <c r="E5183" t="s">
        <v>69</v>
      </c>
      <c r="F5183" t="s">
        <v>70</v>
      </c>
      <c r="G5183" t="s">
        <v>48</v>
      </c>
      <c r="H5183" t="s">
        <v>54</v>
      </c>
      <c r="I5183">
        <v>7</v>
      </c>
      <c r="J5183">
        <v>47279</v>
      </c>
      <c r="K5183">
        <v>330953</v>
      </c>
      <c r="L5183">
        <v>247747</v>
      </c>
      <c r="M5183">
        <v>83206</v>
      </c>
      <c r="N5183">
        <v>15</v>
      </c>
      <c r="O5183">
        <v>83191</v>
      </c>
      <c r="P5183" t="s">
        <v>14</v>
      </c>
      <c r="Q5183" t="s">
        <v>55</v>
      </c>
      <c r="R5183" t="s">
        <v>35</v>
      </c>
    </row>
    <row r="5184" spans="1:18" x14ac:dyDescent="0.25">
      <c r="A5184" t="s">
        <v>11427</v>
      </c>
      <c r="B5184" s="1">
        <v>44960</v>
      </c>
      <c r="C5184" t="s">
        <v>29</v>
      </c>
      <c r="D5184" t="s">
        <v>11428</v>
      </c>
      <c r="E5184" t="s">
        <v>21</v>
      </c>
      <c r="F5184" t="s">
        <v>114</v>
      </c>
      <c r="G5184" t="s">
        <v>48</v>
      </c>
      <c r="H5184" t="s">
        <v>49</v>
      </c>
      <c r="I5184">
        <v>7</v>
      </c>
      <c r="J5184">
        <v>49324</v>
      </c>
      <c r="K5184">
        <v>345268</v>
      </c>
      <c r="L5184">
        <v>290586</v>
      </c>
      <c r="M5184">
        <v>54682</v>
      </c>
      <c r="N5184">
        <v>0</v>
      </c>
      <c r="O5184">
        <v>54682</v>
      </c>
      <c r="P5184" t="s">
        <v>14</v>
      </c>
      <c r="Q5184" t="s">
        <v>25</v>
      </c>
      <c r="R5184" t="s">
        <v>26</v>
      </c>
    </row>
    <row r="5185" spans="1:18" x14ac:dyDescent="0.25">
      <c r="A5185" t="s">
        <v>11429</v>
      </c>
      <c r="B5185" s="1">
        <v>45266</v>
      </c>
      <c r="C5185" t="s">
        <v>44</v>
      </c>
      <c r="D5185" t="s">
        <v>11430</v>
      </c>
      <c r="E5185" t="s">
        <v>21</v>
      </c>
      <c r="F5185" t="s">
        <v>114</v>
      </c>
      <c r="G5185" t="s">
        <v>23</v>
      </c>
      <c r="H5185" t="s">
        <v>127</v>
      </c>
      <c r="I5185">
        <v>4</v>
      </c>
      <c r="J5185">
        <v>48988</v>
      </c>
      <c r="K5185">
        <v>195952</v>
      </c>
      <c r="L5185">
        <v>138663</v>
      </c>
      <c r="M5185">
        <v>57289</v>
      </c>
      <c r="N5185">
        <v>15</v>
      </c>
      <c r="O5185">
        <v>57274</v>
      </c>
      <c r="P5185" t="s">
        <v>14</v>
      </c>
      <c r="Q5185" t="s">
        <v>34</v>
      </c>
      <c r="R5185" t="s">
        <v>26</v>
      </c>
    </row>
    <row r="5186" spans="1:18" x14ac:dyDescent="0.25">
      <c r="A5186" t="s">
        <v>11431</v>
      </c>
      <c r="B5186" s="1">
        <v>45001</v>
      </c>
      <c r="C5186" t="s">
        <v>208</v>
      </c>
      <c r="D5186" t="s">
        <v>11432</v>
      </c>
      <c r="E5186" t="s">
        <v>53</v>
      </c>
      <c r="F5186" t="s">
        <v>47</v>
      </c>
      <c r="G5186" t="s">
        <v>23</v>
      </c>
      <c r="H5186" t="s">
        <v>169</v>
      </c>
      <c r="I5186">
        <v>6</v>
      </c>
      <c r="J5186">
        <v>43577</v>
      </c>
      <c r="K5186">
        <v>261462</v>
      </c>
      <c r="L5186">
        <v>211222</v>
      </c>
      <c r="M5186">
        <v>50240</v>
      </c>
      <c r="N5186">
        <v>0</v>
      </c>
      <c r="O5186">
        <v>50240</v>
      </c>
      <c r="P5186" t="s">
        <v>14</v>
      </c>
      <c r="Q5186" t="s">
        <v>55</v>
      </c>
      <c r="R5186" t="s">
        <v>26</v>
      </c>
    </row>
    <row r="5187" spans="1:18" x14ac:dyDescent="0.25">
      <c r="A5187" t="s">
        <v>11433</v>
      </c>
      <c r="B5187" s="1">
        <v>44808</v>
      </c>
      <c r="C5187" t="s">
        <v>38</v>
      </c>
      <c r="D5187" t="s">
        <v>11434</v>
      </c>
      <c r="E5187" t="s">
        <v>69</v>
      </c>
      <c r="F5187" t="s">
        <v>22</v>
      </c>
      <c r="G5187" t="s">
        <v>23</v>
      </c>
      <c r="H5187" t="s">
        <v>169</v>
      </c>
      <c r="I5187">
        <v>9</v>
      </c>
      <c r="J5187">
        <v>18879</v>
      </c>
      <c r="K5187">
        <v>169911</v>
      </c>
      <c r="L5187">
        <v>129542</v>
      </c>
      <c r="M5187">
        <v>40369</v>
      </c>
      <c r="N5187">
        <v>5</v>
      </c>
      <c r="O5187">
        <v>40364</v>
      </c>
      <c r="P5187" t="s">
        <v>14</v>
      </c>
      <c r="Q5187" t="s">
        <v>55</v>
      </c>
      <c r="R5187" t="s">
        <v>26</v>
      </c>
    </row>
    <row r="5188" spans="1:18" x14ac:dyDescent="0.25">
      <c r="A5188" t="s">
        <v>11435</v>
      </c>
      <c r="B5188" s="1">
        <v>45544</v>
      </c>
      <c r="C5188" t="s">
        <v>38</v>
      </c>
      <c r="D5188" t="s">
        <v>11436</v>
      </c>
      <c r="E5188" t="s">
        <v>69</v>
      </c>
      <c r="F5188" t="s">
        <v>63</v>
      </c>
      <c r="G5188" t="s">
        <v>48</v>
      </c>
      <c r="H5188" t="s">
        <v>202</v>
      </c>
      <c r="I5188">
        <v>9</v>
      </c>
      <c r="J5188">
        <v>15835</v>
      </c>
      <c r="K5188">
        <v>142515</v>
      </c>
      <c r="L5188">
        <v>99191</v>
      </c>
      <c r="M5188">
        <v>43324</v>
      </c>
      <c r="N5188">
        <v>10</v>
      </c>
      <c r="O5188">
        <v>43314</v>
      </c>
      <c r="P5188" t="s">
        <v>14</v>
      </c>
      <c r="Q5188" t="s">
        <v>34</v>
      </c>
      <c r="R5188" t="s">
        <v>35</v>
      </c>
    </row>
    <row r="5189" spans="1:18" x14ac:dyDescent="0.25">
      <c r="A5189" t="s">
        <v>11437</v>
      </c>
      <c r="B5189" s="1">
        <v>45188</v>
      </c>
      <c r="C5189" t="s">
        <v>38</v>
      </c>
      <c r="D5189" t="s">
        <v>11438</v>
      </c>
      <c r="E5189" t="s">
        <v>53</v>
      </c>
      <c r="F5189" t="s">
        <v>40</v>
      </c>
      <c r="G5189" t="s">
        <v>32</v>
      </c>
      <c r="H5189" t="s">
        <v>77</v>
      </c>
      <c r="I5189">
        <v>1</v>
      </c>
      <c r="J5189">
        <v>15400</v>
      </c>
      <c r="K5189">
        <v>15400</v>
      </c>
      <c r="L5189">
        <v>12183</v>
      </c>
      <c r="M5189">
        <v>3217</v>
      </c>
      <c r="N5189">
        <v>5</v>
      </c>
      <c r="O5189">
        <v>3212</v>
      </c>
      <c r="P5189" t="s">
        <v>14</v>
      </c>
      <c r="Q5189" t="s">
        <v>55</v>
      </c>
      <c r="R5189" t="s">
        <v>35</v>
      </c>
    </row>
    <row r="5190" spans="1:18" x14ac:dyDescent="0.25">
      <c r="A5190" t="s">
        <v>11439</v>
      </c>
      <c r="B5190" s="1">
        <v>44664</v>
      </c>
      <c r="C5190" t="s">
        <v>227</v>
      </c>
      <c r="D5190" t="s">
        <v>11440</v>
      </c>
      <c r="E5190" t="s">
        <v>53</v>
      </c>
      <c r="F5190" t="s">
        <v>40</v>
      </c>
      <c r="G5190" t="s">
        <v>71</v>
      </c>
      <c r="H5190" t="s">
        <v>81</v>
      </c>
      <c r="I5190">
        <v>8</v>
      </c>
      <c r="J5190">
        <v>12058</v>
      </c>
      <c r="K5190">
        <v>96464</v>
      </c>
      <c r="L5190">
        <v>70560</v>
      </c>
      <c r="M5190">
        <v>25904</v>
      </c>
      <c r="N5190">
        <v>0</v>
      </c>
      <c r="O5190">
        <v>25904</v>
      </c>
      <c r="P5190" t="s">
        <v>14</v>
      </c>
      <c r="Q5190" t="s">
        <v>25</v>
      </c>
      <c r="R5190" t="s">
        <v>35</v>
      </c>
    </row>
    <row r="5191" spans="1:18" x14ac:dyDescent="0.25">
      <c r="A5191" t="s">
        <v>11441</v>
      </c>
      <c r="B5191" s="1">
        <v>45190</v>
      </c>
      <c r="C5191" t="s">
        <v>38</v>
      </c>
      <c r="D5191" t="s">
        <v>11442</v>
      </c>
      <c r="E5191" t="s">
        <v>21</v>
      </c>
      <c r="F5191" t="s">
        <v>76</v>
      </c>
      <c r="G5191" t="s">
        <v>23</v>
      </c>
      <c r="H5191" t="s">
        <v>41</v>
      </c>
      <c r="I5191">
        <v>5</v>
      </c>
      <c r="J5191">
        <v>2064</v>
      </c>
      <c r="K5191">
        <v>10320</v>
      </c>
      <c r="L5191">
        <v>8097</v>
      </c>
      <c r="M5191">
        <v>2223</v>
      </c>
      <c r="N5191">
        <v>5</v>
      </c>
      <c r="O5191">
        <v>2218</v>
      </c>
      <c r="P5191" t="s">
        <v>14</v>
      </c>
      <c r="Q5191" t="s">
        <v>34</v>
      </c>
      <c r="R5191" t="s">
        <v>35</v>
      </c>
    </row>
    <row r="5192" spans="1:18" x14ac:dyDescent="0.25">
      <c r="A5192" t="s">
        <v>11443</v>
      </c>
      <c r="B5192" s="1">
        <v>45208</v>
      </c>
      <c r="C5192" t="s">
        <v>61</v>
      </c>
      <c r="D5192" t="s">
        <v>11444</v>
      </c>
      <c r="E5192" t="s">
        <v>53</v>
      </c>
      <c r="F5192" t="s">
        <v>70</v>
      </c>
      <c r="G5192" t="s">
        <v>23</v>
      </c>
      <c r="H5192" t="s">
        <v>169</v>
      </c>
      <c r="I5192">
        <v>7</v>
      </c>
      <c r="J5192">
        <v>13444</v>
      </c>
      <c r="K5192">
        <v>94108</v>
      </c>
      <c r="L5192">
        <v>75226</v>
      </c>
      <c r="M5192">
        <v>18882</v>
      </c>
      <c r="N5192">
        <v>5</v>
      </c>
      <c r="O5192">
        <v>18877</v>
      </c>
      <c r="P5192" t="s">
        <v>14</v>
      </c>
      <c r="Q5192" t="s">
        <v>35</v>
      </c>
      <c r="R5192" t="s">
        <v>35</v>
      </c>
    </row>
    <row r="5193" spans="1:18" x14ac:dyDescent="0.25">
      <c r="A5193" t="s">
        <v>11445</v>
      </c>
      <c r="B5193" s="1">
        <v>45296</v>
      </c>
      <c r="C5193" t="s">
        <v>84</v>
      </c>
      <c r="D5193" t="s">
        <v>11446</v>
      </c>
      <c r="E5193" t="s">
        <v>69</v>
      </c>
      <c r="F5193" t="s">
        <v>31</v>
      </c>
      <c r="G5193" t="s">
        <v>32</v>
      </c>
      <c r="H5193" t="s">
        <v>118</v>
      </c>
      <c r="I5193">
        <v>5</v>
      </c>
      <c r="J5193">
        <v>925</v>
      </c>
      <c r="K5193">
        <v>4625</v>
      </c>
      <c r="L5193">
        <v>3290</v>
      </c>
      <c r="M5193">
        <v>1335</v>
      </c>
      <c r="N5193">
        <v>5</v>
      </c>
      <c r="O5193">
        <v>1330</v>
      </c>
      <c r="P5193" t="s">
        <v>14</v>
      </c>
      <c r="Q5193" t="s">
        <v>34</v>
      </c>
      <c r="R5193" t="s">
        <v>35</v>
      </c>
    </row>
    <row r="5194" spans="1:18" x14ac:dyDescent="0.25">
      <c r="A5194" t="s">
        <v>11447</v>
      </c>
      <c r="B5194" s="1">
        <v>45458</v>
      </c>
      <c r="C5194" t="s">
        <v>19</v>
      </c>
      <c r="D5194" t="s">
        <v>11448</v>
      </c>
      <c r="E5194" t="s">
        <v>69</v>
      </c>
      <c r="F5194" t="s">
        <v>70</v>
      </c>
      <c r="G5194" t="s">
        <v>48</v>
      </c>
      <c r="H5194" t="s">
        <v>64</v>
      </c>
      <c r="I5194">
        <v>2</v>
      </c>
      <c r="J5194">
        <v>16764</v>
      </c>
      <c r="K5194">
        <v>33528</v>
      </c>
      <c r="L5194">
        <v>26243</v>
      </c>
      <c r="M5194">
        <v>7285</v>
      </c>
      <c r="N5194">
        <v>5</v>
      </c>
      <c r="O5194">
        <v>7280</v>
      </c>
      <c r="P5194" t="s">
        <v>14</v>
      </c>
      <c r="Q5194" t="s">
        <v>34</v>
      </c>
      <c r="R5194" t="s">
        <v>26</v>
      </c>
    </row>
    <row r="5195" spans="1:18" x14ac:dyDescent="0.25">
      <c r="A5195" t="s">
        <v>11449</v>
      </c>
      <c r="B5195" s="1">
        <v>45198</v>
      </c>
      <c r="C5195" t="s">
        <v>38</v>
      </c>
      <c r="D5195" t="s">
        <v>11450</v>
      </c>
      <c r="E5195" t="s">
        <v>69</v>
      </c>
      <c r="F5195" t="s">
        <v>22</v>
      </c>
      <c r="G5195" t="s">
        <v>71</v>
      </c>
      <c r="H5195" t="s">
        <v>72</v>
      </c>
      <c r="I5195">
        <v>8</v>
      </c>
      <c r="J5195">
        <v>18008</v>
      </c>
      <c r="K5195">
        <v>144064</v>
      </c>
      <c r="L5195">
        <v>102145</v>
      </c>
      <c r="M5195">
        <v>41919</v>
      </c>
      <c r="N5195">
        <v>10</v>
      </c>
      <c r="O5195">
        <v>41909</v>
      </c>
      <c r="P5195" t="s">
        <v>14</v>
      </c>
      <c r="Q5195" t="s">
        <v>35</v>
      </c>
      <c r="R5195" t="s">
        <v>26</v>
      </c>
    </row>
    <row r="5196" spans="1:18" x14ac:dyDescent="0.25">
      <c r="A5196" t="s">
        <v>11451</v>
      </c>
      <c r="B5196" s="1">
        <v>45181</v>
      </c>
      <c r="C5196" t="s">
        <v>38</v>
      </c>
      <c r="D5196" t="s">
        <v>11452</v>
      </c>
      <c r="E5196" t="s">
        <v>53</v>
      </c>
      <c r="F5196" t="s">
        <v>63</v>
      </c>
      <c r="G5196" t="s">
        <v>32</v>
      </c>
      <c r="H5196" t="s">
        <v>173</v>
      </c>
      <c r="I5196">
        <v>1</v>
      </c>
      <c r="J5196">
        <v>793</v>
      </c>
      <c r="K5196">
        <v>793</v>
      </c>
      <c r="L5196">
        <v>657</v>
      </c>
      <c r="M5196">
        <v>136</v>
      </c>
      <c r="N5196">
        <v>10</v>
      </c>
      <c r="O5196">
        <v>126</v>
      </c>
      <c r="P5196" t="s">
        <v>14</v>
      </c>
      <c r="Q5196" t="s">
        <v>55</v>
      </c>
      <c r="R5196" t="s">
        <v>35</v>
      </c>
    </row>
    <row r="5197" spans="1:18" x14ac:dyDescent="0.25">
      <c r="A5197" t="s">
        <v>11453</v>
      </c>
      <c r="B5197" s="1">
        <v>44743</v>
      </c>
      <c r="C5197" t="s">
        <v>97</v>
      </c>
      <c r="D5197" t="s">
        <v>11454</v>
      </c>
      <c r="E5197" t="s">
        <v>53</v>
      </c>
      <c r="F5197" t="s">
        <v>47</v>
      </c>
      <c r="G5197" t="s">
        <v>32</v>
      </c>
      <c r="H5197" t="s">
        <v>118</v>
      </c>
      <c r="I5197">
        <v>1</v>
      </c>
      <c r="J5197">
        <v>22880</v>
      </c>
      <c r="K5197">
        <v>22880</v>
      </c>
      <c r="L5197">
        <v>15663</v>
      </c>
      <c r="M5197">
        <v>7217</v>
      </c>
      <c r="N5197">
        <v>15</v>
      </c>
      <c r="O5197">
        <v>7202</v>
      </c>
      <c r="P5197" t="s">
        <v>14</v>
      </c>
      <c r="Q5197" t="s">
        <v>34</v>
      </c>
      <c r="R5197" t="s">
        <v>26</v>
      </c>
    </row>
    <row r="5198" spans="1:18" x14ac:dyDescent="0.25">
      <c r="A5198" t="s">
        <v>11455</v>
      </c>
      <c r="B5198" s="1">
        <v>45296</v>
      </c>
      <c r="C5198" t="s">
        <v>84</v>
      </c>
      <c r="D5198" t="s">
        <v>11456</v>
      </c>
      <c r="E5198" t="s">
        <v>53</v>
      </c>
      <c r="F5198" t="s">
        <v>63</v>
      </c>
      <c r="G5198" t="s">
        <v>48</v>
      </c>
      <c r="H5198" t="s">
        <v>49</v>
      </c>
      <c r="I5198">
        <v>5</v>
      </c>
      <c r="J5198">
        <v>40042</v>
      </c>
      <c r="K5198">
        <v>200210</v>
      </c>
      <c r="L5198">
        <v>171632</v>
      </c>
      <c r="M5198">
        <v>28578</v>
      </c>
      <c r="N5198">
        <v>10</v>
      </c>
      <c r="O5198">
        <v>28568</v>
      </c>
      <c r="P5198" t="s">
        <v>14</v>
      </c>
      <c r="Q5198" t="s">
        <v>35</v>
      </c>
      <c r="R5198" t="s">
        <v>26</v>
      </c>
    </row>
    <row r="5199" spans="1:18" x14ac:dyDescent="0.25">
      <c r="A5199" t="s">
        <v>11457</v>
      </c>
      <c r="B5199" s="1">
        <v>45117</v>
      </c>
      <c r="C5199" t="s">
        <v>97</v>
      </c>
      <c r="D5199" t="s">
        <v>11458</v>
      </c>
      <c r="E5199" t="s">
        <v>21</v>
      </c>
      <c r="F5199" t="s">
        <v>22</v>
      </c>
      <c r="G5199" t="s">
        <v>71</v>
      </c>
      <c r="H5199" t="s">
        <v>72</v>
      </c>
      <c r="I5199">
        <v>5</v>
      </c>
      <c r="J5199">
        <v>2219</v>
      </c>
      <c r="K5199">
        <v>11095</v>
      </c>
      <c r="L5199">
        <v>6899</v>
      </c>
      <c r="M5199">
        <v>4196</v>
      </c>
      <c r="N5199">
        <v>15</v>
      </c>
      <c r="O5199">
        <v>4181</v>
      </c>
      <c r="P5199" t="s">
        <v>14</v>
      </c>
      <c r="Q5199" t="s">
        <v>25</v>
      </c>
      <c r="R5199" t="s">
        <v>26</v>
      </c>
    </row>
    <row r="5200" spans="1:18" x14ac:dyDescent="0.25">
      <c r="A5200" t="s">
        <v>11459</v>
      </c>
      <c r="B5200" s="1">
        <v>44935</v>
      </c>
      <c r="C5200" t="s">
        <v>84</v>
      </c>
      <c r="D5200" t="s">
        <v>11460</v>
      </c>
      <c r="E5200" t="s">
        <v>21</v>
      </c>
      <c r="F5200" t="s">
        <v>76</v>
      </c>
      <c r="G5200" t="s">
        <v>48</v>
      </c>
      <c r="H5200" t="s">
        <v>49</v>
      </c>
      <c r="I5200">
        <v>5</v>
      </c>
      <c r="J5200">
        <v>30878</v>
      </c>
      <c r="K5200">
        <v>154390</v>
      </c>
      <c r="L5200">
        <v>94737</v>
      </c>
      <c r="M5200">
        <v>59653</v>
      </c>
      <c r="N5200">
        <v>10</v>
      </c>
      <c r="O5200">
        <v>59643</v>
      </c>
      <c r="P5200" t="s">
        <v>14</v>
      </c>
      <c r="Q5200" t="s">
        <v>35</v>
      </c>
      <c r="R5200" t="s">
        <v>35</v>
      </c>
    </row>
    <row r="5201" spans="1:18" x14ac:dyDescent="0.25">
      <c r="A5201" t="s">
        <v>11461</v>
      </c>
      <c r="B5201" s="1">
        <v>44901</v>
      </c>
      <c r="C5201" t="s">
        <v>44</v>
      </c>
      <c r="D5201" t="s">
        <v>11462</v>
      </c>
      <c r="E5201" t="s">
        <v>69</v>
      </c>
      <c r="F5201" t="s">
        <v>63</v>
      </c>
      <c r="G5201" t="s">
        <v>32</v>
      </c>
      <c r="H5201" t="s">
        <v>33</v>
      </c>
      <c r="I5201">
        <v>4</v>
      </c>
      <c r="J5201">
        <v>47348</v>
      </c>
      <c r="K5201">
        <v>189392</v>
      </c>
      <c r="L5201">
        <v>162076</v>
      </c>
      <c r="M5201">
        <v>27316</v>
      </c>
      <c r="N5201">
        <v>10</v>
      </c>
      <c r="O5201">
        <v>27306</v>
      </c>
      <c r="P5201" t="s">
        <v>14</v>
      </c>
      <c r="Q5201" t="s">
        <v>55</v>
      </c>
      <c r="R5201" t="s">
        <v>35</v>
      </c>
    </row>
    <row r="5202" spans="1:18" x14ac:dyDescent="0.25">
      <c r="A5202" t="s">
        <v>11463</v>
      </c>
      <c r="B5202" s="1">
        <v>44755</v>
      </c>
      <c r="C5202" t="s">
        <v>97</v>
      </c>
      <c r="D5202" t="s">
        <v>11464</v>
      </c>
      <c r="E5202" t="s">
        <v>53</v>
      </c>
      <c r="F5202" t="s">
        <v>70</v>
      </c>
      <c r="G5202" t="s">
        <v>48</v>
      </c>
      <c r="H5202" t="s">
        <v>54</v>
      </c>
      <c r="I5202">
        <v>5</v>
      </c>
      <c r="J5202">
        <v>25354</v>
      </c>
      <c r="K5202">
        <v>126770</v>
      </c>
      <c r="L5202">
        <v>90304</v>
      </c>
      <c r="M5202">
        <v>36466</v>
      </c>
      <c r="N5202">
        <v>0</v>
      </c>
      <c r="O5202">
        <v>36466</v>
      </c>
      <c r="P5202" t="s">
        <v>14</v>
      </c>
      <c r="Q5202" t="s">
        <v>34</v>
      </c>
      <c r="R5202" t="s">
        <v>26</v>
      </c>
    </row>
    <row r="5203" spans="1:18" x14ac:dyDescent="0.25">
      <c r="A5203" t="s">
        <v>11465</v>
      </c>
      <c r="B5203" s="1">
        <v>45242</v>
      </c>
      <c r="C5203" t="s">
        <v>133</v>
      </c>
      <c r="D5203" t="s">
        <v>11466</v>
      </c>
      <c r="E5203" t="s">
        <v>46</v>
      </c>
      <c r="F5203" t="s">
        <v>40</v>
      </c>
      <c r="G5203" t="s">
        <v>23</v>
      </c>
      <c r="H5203" t="s">
        <v>127</v>
      </c>
      <c r="I5203">
        <v>8</v>
      </c>
      <c r="J5203">
        <v>22283</v>
      </c>
      <c r="K5203">
        <v>178264</v>
      </c>
      <c r="L5203">
        <v>123151</v>
      </c>
      <c r="M5203">
        <v>55113</v>
      </c>
      <c r="N5203">
        <v>0</v>
      </c>
      <c r="O5203">
        <v>55113</v>
      </c>
      <c r="P5203" t="s">
        <v>14</v>
      </c>
      <c r="Q5203" t="s">
        <v>25</v>
      </c>
      <c r="R5203" t="s">
        <v>26</v>
      </c>
    </row>
    <row r="5204" spans="1:18" x14ac:dyDescent="0.25">
      <c r="A5204" t="s">
        <v>11467</v>
      </c>
      <c r="B5204" s="1">
        <v>44681</v>
      </c>
      <c r="C5204" t="s">
        <v>227</v>
      </c>
      <c r="D5204" t="s">
        <v>11468</v>
      </c>
      <c r="E5204" t="s">
        <v>53</v>
      </c>
      <c r="F5204" t="s">
        <v>70</v>
      </c>
      <c r="G5204" t="s">
        <v>23</v>
      </c>
      <c r="H5204" t="s">
        <v>169</v>
      </c>
      <c r="I5204">
        <v>6</v>
      </c>
      <c r="J5204">
        <v>30706</v>
      </c>
      <c r="K5204">
        <v>184236</v>
      </c>
      <c r="L5204">
        <v>151755</v>
      </c>
      <c r="M5204">
        <v>32481</v>
      </c>
      <c r="N5204">
        <v>5</v>
      </c>
      <c r="O5204">
        <v>32476</v>
      </c>
      <c r="P5204" t="s">
        <v>14</v>
      </c>
      <c r="Q5204" t="s">
        <v>35</v>
      </c>
      <c r="R5204" t="s">
        <v>26</v>
      </c>
    </row>
    <row r="5205" spans="1:18" x14ac:dyDescent="0.25">
      <c r="A5205" t="s">
        <v>11469</v>
      </c>
      <c r="B5205" s="1">
        <v>45016</v>
      </c>
      <c r="C5205" t="s">
        <v>208</v>
      </c>
      <c r="D5205" t="s">
        <v>11470</v>
      </c>
      <c r="E5205" t="s">
        <v>53</v>
      </c>
      <c r="F5205" t="s">
        <v>76</v>
      </c>
      <c r="G5205" t="s">
        <v>23</v>
      </c>
      <c r="H5205" t="s">
        <v>169</v>
      </c>
      <c r="I5205">
        <v>9</v>
      </c>
      <c r="J5205">
        <v>16261</v>
      </c>
      <c r="K5205">
        <v>146349</v>
      </c>
      <c r="L5205">
        <v>108379</v>
      </c>
      <c r="M5205">
        <v>37970</v>
      </c>
      <c r="N5205">
        <v>10</v>
      </c>
      <c r="O5205">
        <v>37960</v>
      </c>
      <c r="P5205" t="s">
        <v>14</v>
      </c>
      <c r="Q5205" t="s">
        <v>34</v>
      </c>
      <c r="R5205" t="s">
        <v>35</v>
      </c>
    </row>
    <row r="5206" spans="1:18" x14ac:dyDescent="0.25">
      <c r="A5206" t="s">
        <v>11471</v>
      </c>
      <c r="B5206" s="1">
        <v>45312</v>
      </c>
      <c r="C5206" t="s">
        <v>84</v>
      </c>
      <c r="D5206" t="s">
        <v>11472</v>
      </c>
      <c r="E5206" t="s">
        <v>53</v>
      </c>
      <c r="F5206" t="s">
        <v>63</v>
      </c>
      <c r="G5206" t="s">
        <v>23</v>
      </c>
      <c r="H5206" t="s">
        <v>127</v>
      </c>
      <c r="I5206">
        <v>5</v>
      </c>
      <c r="J5206">
        <v>40973</v>
      </c>
      <c r="K5206">
        <v>204865</v>
      </c>
      <c r="L5206">
        <v>126632</v>
      </c>
      <c r="M5206">
        <v>78233</v>
      </c>
      <c r="N5206">
        <v>15</v>
      </c>
      <c r="O5206">
        <v>78218</v>
      </c>
      <c r="P5206" t="s">
        <v>14</v>
      </c>
      <c r="Q5206" t="s">
        <v>55</v>
      </c>
      <c r="R5206" t="s">
        <v>35</v>
      </c>
    </row>
    <row r="5207" spans="1:18" x14ac:dyDescent="0.25">
      <c r="A5207" t="s">
        <v>11473</v>
      </c>
      <c r="B5207" s="1">
        <v>45378</v>
      </c>
      <c r="C5207" t="s">
        <v>208</v>
      </c>
      <c r="D5207" t="s">
        <v>11474</v>
      </c>
      <c r="E5207" t="s">
        <v>46</v>
      </c>
      <c r="F5207" t="s">
        <v>22</v>
      </c>
      <c r="G5207" t="s">
        <v>23</v>
      </c>
      <c r="H5207" t="s">
        <v>127</v>
      </c>
      <c r="I5207">
        <v>4</v>
      </c>
      <c r="J5207">
        <v>22133</v>
      </c>
      <c r="K5207">
        <v>88532</v>
      </c>
      <c r="L5207">
        <v>75504</v>
      </c>
      <c r="M5207">
        <v>13028</v>
      </c>
      <c r="N5207">
        <v>0</v>
      </c>
      <c r="O5207">
        <v>13028</v>
      </c>
      <c r="P5207" t="s">
        <v>14</v>
      </c>
      <c r="Q5207" t="s">
        <v>55</v>
      </c>
      <c r="R5207" t="s">
        <v>35</v>
      </c>
    </row>
    <row r="5208" spans="1:18" x14ac:dyDescent="0.25">
      <c r="A5208" t="s">
        <v>11475</v>
      </c>
      <c r="B5208" s="1">
        <v>45160</v>
      </c>
      <c r="C5208" t="s">
        <v>67</v>
      </c>
      <c r="D5208" t="s">
        <v>11476</v>
      </c>
      <c r="E5208" t="s">
        <v>69</v>
      </c>
      <c r="F5208" t="s">
        <v>47</v>
      </c>
      <c r="G5208" t="s">
        <v>23</v>
      </c>
      <c r="H5208" t="s">
        <v>169</v>
      </c>
      <c r="I5208">
        <v>4</v>
      </c>
      <c r="J5208">
        <v>7880</v>
      </c>
      <c r="K5208">
        <v>31520</v>
      </c>
      <c r="L5208">
        <v>22826</v>
      </c>
      <c r="M5208">
        <v>8694</v>
      </c>
      <c r="N5208">
        <v>10</v>
      </c>
      <c r="O5208">
        <v>8684</v>
      </c>
      <c r="P5208" t="s">
        <v>14</v>
      </c>
      <c r="Q5208" t="s">
        <v>25</v>
      </c>
      <c r="R5208" t="s">
        <v>35</v>
      </c>
    </row>
    <row r="5209" spans="1:18" x14ac:dyDescent="0.25">
      <c r="A5209" t="s">
        <v>11477</v>
      </c>
      <c r="B5209" s="1">
        <v>44672</v>
      </c>
      <c r="C5209" t="s">
        <v>227</v>
      </c>
      <c r="D5209" t="s">
        <v>11478</v>
      </c>
      <c r="E5209" t="s">
        <v>69</v>
      </c>
      <c r="F5209" t="s">
        <v>47</v>
      </c>
      <c r="G5209" t="s">
        <v>48</v>
      </c>
      <c r="H5209" t="s">
        <v>64</v>
      </c>
      <c r="I5209">
        <v>3</v>
      </c>
      <c r="J5209">
        <v>7882</v>
      </c>
      <c r="K5209">
        <v>23646</v>
      </c>
      <c r="L5209">
        <v>17784</v>
      </c>
      <c r="M5209">
        <v>5862</v>
      </c>
      <c r="N5209">
        <v>10</v>
      </c>
      <c r="O5209">
        <v>5852</v>
      </c>
      <c r="P5209" t="s">
        <v>14</v>
      </c>
      <c r="Q5209" t="s">
        <v>34</v>
      </c>
      <c r="R5209" t="s">
        <v>26</v>
      </c>
    </row>
    <row r="5210" spans="1:18" x14ac:dyDescent="0.25">
      <c r="A5210" t="s">
        <v>11479</v>
      </c>
      <c r="B5210" s="1">
        <v>44869</v>
      </c>
      <c r="C5210" t="s">
        <v>133</v>
      </c>
      <c r="D5210" t="s">
        <v>11480</v>
      </c>
      <c r="E5210" t="s">
        <v>69</v>
      </c>
      <c r="F5210" t="s">
        <v>114</v>
      </c>
      <c r="G5210" t="s">
        <v>71</v>
      </c>
      <c r="H5210" t="s">
        <v>72</v>
      </c>
      <c r="I5210">
        <v>9</v>
      </c>
      <c r="J5210">
        <v>18321</v>
      </c>
      <c r="K5210">
        <v>164889</v>
      </c>
      <c r="L5210">
        <v>135107</v>
      </c>
      <c r="M5210">
        <v>29782</v>
      </c>
      <c r="N5210">
        <v>5</v>
      </c>
      <c r="O5210">
        <v>29777</v>
      </c>
      <c r="P5210" t="s">
        <v>14</v>
      </c>
      <c r="Q5210" t="s">
        <v>34</v>
      </c>
      <c r="R5210" t="s">
        <v>35</v>
      </c>
    </row>
    <row r="5211" spans="1:18" x14ac:dyDescent="0.25">
      <c r="A5211" t="s">
        <v>11481</v>
      </c>
      <c r="B5211" s="1">
        <v>44707</v>
      </c>
      <c r="C5211" t="s">
        <v>140</v>
      </c>
      <c r="D5211" t="s">
        <v>11482</v>
      </c>
      <c r="E5211" t="s">
        <v>53</v>
      </c>
      <c r="F5211" t="s">
        <v>76</v>
      </c>
      <c r="G5211" t="s">
        <v>48</v>
      </c>
      <c r="H5211" t="s">
        <v>64</v>
      </c>
      <c r="I5211">
        <v>3</v>
      </c>
      <c r="J5211">
        <v>2955</v>
      </c>
      <c r="K5211">
        <v>8865</v>
      </c>
      <c r="L5211">
        <v>6811</v>
      </c>
      <c r="M5211">
        <v>2054</v>
      </c>
      <c r="N5211">
        <v>0</v>
      </c>
      <c r="O5211">
        <v>2054</v>
      </c>
      <c r="P5211" t="s">
        <v>14</v>
      </c>
      <c r="Q5211" t="s">
        <v>25</v>
      </c>
      <c r="R5211" t="s">
        <v>35</v>
      </c>
    </row>
    <row r="5212" spans="1:18" x14ac:dyDescent="0.25">
      <c r="A5212" t="s">
        <v>11483</v>
      </c>
      <c r="B5212" s="1">
        <v>44846</v>
      </c>
      <c r="C5212" t="s">
        <v>61</v>
      </c>
      <c r="D5212" t="s">
        <v>11484</v>
      </c>
      <c r="E5212" t="s">
        <v>53</v>
      </c>
      <c r="F5212" t="s">
        <v>40</v>
      </c>
      <c r="G5212" t="s">
        <v>23</v>
      </c>
      <c r="H5212" t="s">
        <v>127</v>
      </c>
      <c r="I5212">
        <v>7</v>
      </c>
      <c r="J5212">
        <v>10181</v>
      </c>
      <c r="K5212">
        <v>71267</v>
      </c>
      <c r="L5212">
        <v>59077</v>
      </c>
      <c r="M5212">
        <v>12190</v>
      </c>
      <c r="N5212">
        <v>0</v>
      </c>
      <c r="O5212">
        <v>12190</v>
      </c>
      <c r="P5212" t="s">
        <v>14</v>
      </c>
      <c r="Q5212" t="s">
        <v>35</v>
      </c>
      <c r="R5212" t="s">
        <v>35</v>
      </c>
    </row>
    <row r="5213" spans="1:18" x14ac:dyDescent="0.25">
      <c r="A5213" t="s">
        <v>11485</v>
      </c>
      <c r="B5213" s="1">
        <v>45217</v>
      </c>
      <c r="C5213" t="s">
        <v>61</v>
      </c>
      <c r="D5213" t="s">
        <v>11486</v>
      </c>
      <c r="E5213" t="s">
        <v>21</v>
      </c>
      <c r="F5213" t="s">
        <v>63</v>
      </c>
      <c r="G5213" t="s">
        <v>71</v>
      </c>
      <c r="H5213" t="s">
        <v>81</v>
      </c>
      <c r="I5213">
        <v>5</v>
      </c>
      <c r="J5213">
        <v>49324</v>
      </c>
      <c r="K5213">
        <v>246620</v>
      </c>
      <c r="L5213">
        <v>197415</v>
      </c>
      <c r="M5213">
        <v>49205</v>
      </c>
      <c r="N5213">
        <v>15</v>
      </c>
      <c r="O5213">
        <v>49190</v>
      </c>
      <c r="P5213" t="s">
        <v>14</v>
      </c>
      <c r="Q5213" t="s">
        <v>25</v>
      </c>
      <c r="R5213" t="s">
        <v>26</v>
      </c>
    </row>
    <row r="5214" spans="1:18" x14ac:dyDescent="0.25">
      <c r="A5214" t="s">
        <v>11487</v>
      </c>
      <c r="B5214" s="1">
        <v>44846</v>
      </c>
      <c r="C5214" t="s">
        <v>61</v>
      </c>
      <c r="D5214" t="s">
        <v>11488</v>
      </c>
      <c r="E5214" t="s">
        <v>69</v>
      </c>
      <c r="F5214" t="s">
        <v>47</v>
      </c>
      <c r="G5214" t="s">
        <v>32</v>
      </c>
      <c r="H5214" t="s">
        <v>173</v>
      </c>
      <c r="I5214">
        <v>9</v>
      </c>
      <c r="J5214">
        <v>16834</v>
      </c>
      <c r="K5214">
        <v>151506</v>
      </c>
      <c r="L5214">
        <v>121537</v>
      </c>
      <c r="M5214">
        <v>29969</v>
      </c>
      <c r="N5214">
        <v>15</v>
      </c>
      <c r="O5214">
        <v>29954</v>
      </c>
      <c r="P5214" t="s">
        <v>14</v>
      </c>
      <c r="Q5214" t="s">
        <v>55</v>
      </c>
      <c r="R5214" t="s">
        <v>35</v>
      </c>
    </row>
    <row r="5215" spans="1:18" x14ac:dyDescent="0.25">
      <c r="A5215" t="s">
        <v>11489</v>
      </c>
      <c r="B5215" s="1">
        <v>44779</v>
      </c>
      <c r="C5215" t="s">
        <v>67</v>
      </c>
      <c r="D5215" t="s">
        <v>11490</v>
      </c>
      <c r="E5215" t="s">
        <v>46</v>
      </c>
      <c r="F5215" t="s">
        <v>22</v>
      </c>
      <c r="G5215" t="s">
        <v>71</v>
      </c>
      <c r="H5215" t="s">
        <v>111</v>
      </c>
      <c r="I5215">
        <v>2</v>
      </c>
      <c r="J5215">
        <v>9721</v>
      </c>
      <c r="K5215">
        <v>19442</v>
      </c>
      <c r="L5215">
        <v>11927</v>
      </c>
      <c r="M5215">
        <v>7515</v>
      </c>
      <c r="N5215">
        <v>5</v>
      </c>
      <c r="O5215">
        <v>7510</v>
      </c>
      <c r="P5215" t="s">
        <v>14</v>
      </c>
      <c r="Q5215" t="s">
        <v>35</v>
      </c>
      <c r="R5215" t="s">
        <v>26</v>
      </c>
    </row>
    <row r="5216" spans="1:18" x14ac:dyDescent="0.25">
      <c r="A5216" t="s">
        <v>11491</v>
      </c>
      <c r="B5216" s="1">
        <v>45146</v>
      </c>
      <c r="C5216" t="s">
        <v>67</v>
      </c>
      <c r="D5216" t="s">
        <v>11492</v>
      </c>
      <c r="E5216" t="s">
        <v>69</v>
      </c>
      <c r="F5216" t="s">
        <v>114</v>
      </c>
      <c r="G5216" t="s">
        <v>48</v>
      </c>
      <c r="H5216" t="s">
        <v>64</v>
      </c>
      <c r="I5216">
        <v>9</v>
      </c>
      <c r="J5216">
        <v>7746</v>
      </c>
      <c r="K5216">
        <v>69714</v>
      </c>
      <c r="L5216">
        <v>62577</v>
      </c>
      <c r="M5216">
        <v>7137</v>
      </c>
      <c r="N5216">
        <v>0</v>
      </c>
      <c r="O5216">
        <v>7137</v>
      </c>
      <c r="P5216" t="s">
        <v>14</v>
      </c>
      <c r="Q5216" t="s">
        <v>34</v>
      </c>
      <c r="R5216" t="s">
        <v>35</v>
      </c>
    </row>
    <row r="5217" spans="1:18" x14ac:dyDescent="0.25">
      <c r="A5217" t="s">
        <v>11493</v>
      </c>
      <c r="B5217" s="1">
        <v>45069</v>
      </c>
      <c r="C5217" t="s">
        <v>140</v>
      </c>
      <c r="D5217" t="s">
        <v>11494</v>
      </c>
      <c r="E5217" t="s">
        <v>53</v>
      </c>
      <c r="F5217" t="s">
        <v>47</v>
      </c>
      <c r="G5217" t="s">
        <v>71</v>
      </c>
      <c r="H5217" t="s">
        <v>111</v>
      </c>
      <c r="I5217">
        <v>3</v>
      </c>
      <c r="J5217">
        <v>43275</v>
      </c>
      <c r="K5217">
        <v>129825</v>
      </c>
      <c r="L5217">
        <v>83300</v>
      </c>
      <c r="M5217">
        <v>46525</v>
      </c>
      <c r="N5217">
        <v>10</v>
      </c>
      <c r="O5217">
        <v>46515</v>
      </c>
      <c r="P5217" t="s">
        <v>14</v>
      </c>
      <c r="Q5217" t="s">
        <v>35</v>
      </c>
      <c r="R5217" t="s">
        <v>35</v>
      </c>
    </row>
    <row r="5218" spans="1:18" x14ac:dyDescent="0.25">
      <c r="A5218" t="s">
        <v>11495</v>
      </c>
      <c r="B5218" s="1">
        <v>44882</v>
      </c>
      <c r="C5218" t="s">
        <v>133</v>
      </c>
      <c r="D5218" t="s">
        <v>11496</v>
      </c>
      <c r="E5218" t="s">
        <v>46</v>
      </c>
      <c r="F5218" t="s">
        <v>70</v>
      </c>
      <c r="G5218" t="s">
        <v>23</v>
      </c>
      <c r="H5218" t="s">
        <v>127</v>
      </c>
      <c r="I5218">
        <v>8</v>
      </c>
      <c r="J5218">
        <v>44580</v>
      </c>
      <c r="K5218">
        <v>356640</v>
      </c>
      <c r="L5218">
        <v>233917</v>
      </c>
      <c r="M5218">
        <v>122723</v>
      </c>
      <c r="N5218">
        <v>5</v>
      </c>
      <c r="O5218">
        <v>122718</v>
      </c>
      <c r="P5218" t="s">
        <v>14</v>
      </c>
      <c r="Q5218" t="s">
        <v>35</v>
      </c>
      <c r="R5218" t="s">
        <v>35</v>
      </c>
    </row>
    <row r="5219" spans="1:18" x14ac:dyDescent="0.25">
      <c r="A5219" t="s">
        <v>11497</v>
      </c>
      <c r="B5219" s="1">
        <v>44845</v>
      </c>
      <c r="C5219" t="s">
        <v>61</v>
      </c>
      <c r="D5219" t="s">
        <v>11498</v>
      </c>
      <c r="E5219" t="s">
        <v>53</v>
      </c>
      <c r="F5219" t="s">
        <v>114</v>
      </c>
      <c r="G5219" t="s">
        <v>32</v>
      </c>
      <c r="H5219" t="s">
        <v>77</v>
      </c>
      <c r="I5219">
        <v>2</v>
      </c>
      <c r="J5219">
        <v>9080</v>
      </c>
      <c r="K5219">
        <v>18160</v>
      </c>
      <c r="L5219">
        <v>13526</v>
      </c>
      <c r="M5219">
        <v>4634</v>
      </c>
      <c r="N5219">
        <v>10</v>
      </c>
      <c r="O5219">
        <v>4624</v>
      </c>
      <c r="P5219" t="s">
        <v>14</v>
      </c>
      <c r="Q5219" t="s">
        <v>25</v>
      </c>
      <c r="R5219" t="s">
        <v>35</v>
      </c>
    </row>
    <row r="5220" spans="1:18" x14ac:dyDescent="0.25">
      <c r="A5220" t="s">
        <v>11499</v>
      </c>
      <c r="B5220" s="1">
        <v>45324</v>
      </c>
      <c r="C5220" t="s">
        <v>29</v>
      </c>
      <c r="D5220" t="s">
        <v>11500</v>
      </c>
      <c r="E5220" t="s">
        <v>69</v>
      </c>
      <c r="F5220" t="s">
        <v>114</v>
      </c>
      <c r="G5220" t="s">
        <v>32</v>
      </c>
      <c r="H5220" t="s">
        <v>33</v>
      </c>
      <c r="I5220">
        <v>8</v>
      </c>
      <c r="J5220">
        <v>20503</v>
      </c>
      <c r="K5220">
        <v>164024</v>
      </c>
      <c r="L5220">
        <v>134652</v>
      </c>
      <c r="M5220">
        <v>29372</v>
      </c>
      <c r="N5220">
        <v>0</v>
      </c>
      <c r="O5220">
        <v>29372</v>
      </c>
      <c r="P5220" t="s">
        <v>14</v>
      </c>
      <c r="Q5220" t="s">
        <v>34</v>
      </c>
      <c r="R5220" t="s">
        <v>35</v>
      </c>
    </row>
    <row r="5221" spans="1:18" x14ac:dyDescent="0.25">
      <c r="A5221" t="s">
        <v>11501</v>
      </c>
      <c r="B5221" s="1">
        <v>44718</v>
      </c>
      <c r="C5221" t="s">
        <v>19</v>
      </c>
      <c r="D5221" t="s">
        <v>11502</v>
      </c>
      <c r="E5221" t="s">
        <v>21</v>
      </c>
      <c r="F5221" t="s">
        <v>22</v>
      </c>
      <c r="G5221" t="s">
        <v>32</v>
      </c>
      <c r="H5221" t="s">
        <v>77</v>
      </c>
      <c r="I5221">
        <v>3</v>
      </c>
      <c r="J5221">
        <v>24286</v>
      </c>
      <c r="K5221">
        <v>72858</v>
      </c>
      <c r="L5221">
        <v>56622</v>
      </c>
      <c r="M5221">
        <v>16236</v>
      </c>
      <c r="N5221">
        <v>0</v>
      </c>
      <c r="O5221">
        <v>16236</v>
      </c>
      <c r="P5221" t="s">
        <v>14</v>
      </c>
      <c r="Q5221" t="s">
        <v>35</v>
      </c>
      <c r="R5221" t="s">
        <v>26</v>
      </c>
    </row>
    <row r="5222" spans="1:18" x14ac:dyDescent="0.25">
      <c r="A5222" t="s">
        <v>11503</v>
      </c>
      <c r="B5222" s="1">
        <v>45332</v>
      </c>
      <c r="C5222" t="s">
        <v>29</v>
      </c>
      <c r="D5222" t="s">
        <v>11504</v>
      </c>
      <c r="E5222" t="s">
        <v>21</v>
      </c>
      <c r="F5222" t="s">
        <v>76</v>
      </c>
      <c r="G5222" t="s">
        <v>48</v>
      </c>
      <c r="H5222" t="s">
        <v>202</v>
      </c>
      <c r="I5222">
        <v>6</v>
      </c>
      <c r="J5222">
        <v>4130</v>
      </c>
      <c r="K5222">
        <v>24780</v>
      </c>
      <c r="L5222">
        <v>17766</v>
      </c>
      <c r="M5222">
        <v>7014</v>
      </c>
      <c r="N5222">
        <v>0</v>
      </c>
      <c r="O5222">
        <v>7014</v>
      </c>
      <c r="P5222" t="s">
        <v>14</v>
      </c>
      <c r="Q5222" t="s">
        <v>55</v>
      </c>
      <c r="R5222" t="s">
        <v>35</v>
      </c>
    </row>
    <row r="5223" spans="1:18" x14ac:dyDescent="0.25">
      <c r="A5223" t="s">
        <v>11505</v>
      </c>
      <c r="B5223" s="1">
        <v>44673</v>
      </c>
      <c r="C5223" t="s">
        <v>227</v>
      </c>
      <c r="D5223" t="s">
        <v>11506</v>
      </c>
      <c r="E5223" t="s">
        <v>69</v>
      </c>
      <c r="F5223" t="s">
        <v>22</v>
      </c>
      <c r="G5223" t="s">
        <v>23</v>
      </c>
      <c r="H5223" t="s">
        <v>24</v>
      </c>
      <c r="I5223">
        <v>3</v>
      </c>
      <c r="J5223">
        <v>39703</v>
      </c>
      <c r="K5223">
        <v>119109</v>
      </c>
      <c r="L5223">
        <v>78575</v>
      </c>
      <c r="M5223">
        <v>40534</v>
      </c>
      <c r="N5223">
        <v>5</v>
      </c>
      <c r="O5223">
        <v>40529</v>
      </c>
      <c r="P5223" t="s">
        <v>14</v>
      </c>
      <c r="Q5223" t="s">
        <v>35</v>
      </c>
      <c r="R5223" t="s">
        <v>35</v>
      </c>
    </row>
    <row r="5224" spans="1:18" x14ac:dyDescent="0.25">
      <c r="A5224" t="s">
        <v>11507</v>
      </c>
      <c r="B5224" s="1">
        <v>45090</v>
      </c>
      <c r="C5224" t="s">
        <v>19</v>
      </c>
      <c r="D5224" t="s">
        <v>11508</v>
      </c>
      <c r="E5224" t="s">
        <v>46</v>
      </c>
      <c r="F5224" t="s">
        <v>63</v>
      </c>
      <c r="G5224" t="s">
        <v>71</v>
      </c>
      <c r="H5224" t="s">
        <v>81</v>
      </c>
      <c r="I5224">
        <v>8</v>
      </c>
      <c r="J5224">
        <v>16664</v>
      </c>
      <c r="K5224">
        <v>133312</v>
      </c>
      <c r="L5224">
        <v>93254</v>
      </c>
      <c r="M5224">
        <v>40058</v>
      </c>
      <c r="N5224">
        <v>10</v>
      </c>
      <c r="O5224">
        <v>40048</v>
      </c>
      <c r="P5224" t="s">
        <v>14</v>
      </c>
      <c r="Q5224" t="s">
        <v>35</v>
      </c>
      <c r="R5224" t="s">
        <v>35</v>
      </c>
    </row>
    <row r="5225" spans="1:18" x14ac:dyDescent="0.25">
      <c r="A5225" t="s">
        <v>11509</v>
      </c>
      <c r="B5225" s="1">
        <v>45193</v>
      </c>
      <c r="C5225" t="s">
        <v>38</v>
      </c>
      <c r="D5225" t="s">
        <v>11510</v>
      </c>
      <c r="E5225" t="s">
        <v>21</v>
      </c>
      <c r="F5225" t="s">
        <v>76</v>
      </c>
      <c r="G5225" t="s">
        <v>23</v>
      </c>
      <c r="H5225" t="s">
        <v>169</v>
      </c>
      <c r="I5225">
        <v>9</v>
      </c>
      <c r="J5225">
        <v>35857</v>
      </c>
      <c r="K5225">
        <v>322713</v>
      </c>
      <c r="L5225">
        <v>262397</v>
      </c>
      <c r="M5225">
        <v>60316</v>
      </c>
      <c r="N5225">
        <v>5</v>
      </c>
      <c r="O5225">
        <v>60311</v>
      </c>
      <c r="P5225" t="s">
        <v>14</v>
      </c>
      <c r="Q5225" t="s">
        <v>25</v>
      </c>
      <c r="R5225" t="s">
        <v>26</v>
      </c>
    </row>
    <row r="5226" spans="1:18" x14ac:dyDescent="0.25">
      <c r="A5226" t="s">
        <v>11511</v>
      </c>
      <c r="B5226" s="1">
        <v>45247</v>
      </c>
      <c r="C5226" t="s">
        <v>133</v>
      </c>
      <c r="D5226" t="s">
        <v>11512</v>
      </c>
      <c r="E5226" t="s">
        <v>46</v>
      </c>
      <c r="F5226" t="s">
        <v>114</v>
      </c>
      <c r="G5226" t="s">
        <v>71</v>
      </c>
      <c r="H5226" t="s">
        <v>72</v>
      </c>
      <c r="I5226">
        <v>4</v>
      </c>
      <c r="J5226">
        <v>20333</v>
      </c>
      <c r="K5226">
        <v>81332</v>
      </c>
      <c r="L5226">
        <v>72473</v>
      </c>
      <c r="M5226">
        <v>8859</v>
      </c>
      <c r="N5226">
        <v>15</v>
      </c>
      <c r="O5226">
        <v>8844</v>
      </c>
      <c r="P5226" t="s">
        <v>14</v>
      </c>
      <c r="Q5226" t="s">
        <v>55</v>
      </c>
      <c r="R5226" t="s">
        <v>35</v>
      </c>
    </row>
    <row r="5227" spans="1:18" x14ac:dyDescent="0.25">
      <c r="A5227" t="s">
        <v>11513</v>
      </c>
      <c r="B5227" s="1">
        <v>44746</v>
      </c>
      <c r="C5227" t="s">
        <v>97</v>
      </c>
      <c r="D5227" t="s">
        <v>11514</v>
      </c>
      <c r="E5227" t="s">
        <v>69</v>
      </c>
      <c r="F5227" t="s">
        <v>22</v>
      </c>
      <c r="G5227" t="s">
        <v>23</v>
      </c>
      <c r="H5227" t="s">
        <v>41</v>
      </c>
      <c r="I5227">
        <v>1</v>
      </c>
      <c r="J5227">
        <v>26058</v>
      </c>
      <c r="K5227">
        <v>26058</v>
      </c>
      <c r="L5227">
        <v>22301</v>
      </c>
      <c r="M5227">
        <v>3757</v>
      </c>
      <c r="N5227">
        <v>0</v>
      </c>
      <c r="O5227">
        <v>3757</v>
      </c>
      <c r="P5227" t="s">
        <v>14</v>
      </c>
      <c r="Q5227" t="s">
        <v>34</v>
      </c>
      <c r="R5227" t="s">
        <v>26</v>
      </c>
    </row>
    <row r="5228" spans="1:18" x14ac:dyDescent="0.25">
      <c r="A5228" t="s">
        <v>11515</v>
      </c>
      <c r="B5228" s="1">
        <v>45438</v>
      </c>
      <c r="C5228" t="s">
        <v>140</v>
      </c>
      <c r="D5228" t="s">
        <v>11516</v>
      </c>
      <c r="E5228" t="s">
        <v>21</v>
      </c>
      <c r="F5228" t="s">
        <v>63</v>
      </c>
      <c r="G5228" t="s">
        <v>32</v>
      </c>
      <c r="H5228" t="s">
        <v>173</v>
      </c>
      <c r="I5228">
        <v>10</v>
      </c>
      <c r="J5228">
        <v>41459</v>
      </c>
      <c r="K5228">
        <v>414590</v>
      </c>
      <c r="L5228">
        <v>368066</v>
      </c>
      <c r="M5228">
        <v>46524</v>
      </c>
      <c r="N5228">
        <v>10</v>
      </c>
      <c r="O5228">
        <v>46514</v>
      </c>
      <c r="P5228" t="s">
        <v>14</v>
      </c>
      <c r="Q5228" t="s">
        <v>34</v>
      </c>
      <c r="R5228" t="s">
        <v>26</v>
      </c>
    </row>
    <row r="5229" spans="1:18" x14ac:dyDescent="0.25">
      <c r="A5229" t="s">
        <v>11517</v>
      </c>
      <c r="B5229" s="1">
        <v>44774</v>
      </c>
      <c r="C5229" t="s">
        <v>67</v>
      </c>
      <c r="D5229" t="s">
        <v>11518</v>
      </c>
      <c r="E5229" t="s">
        <v>53</v>
      </c>
      <c r="F5229" t="s">
        <v>70</v>
      </c>
      <c r="G5229" t="s">
        <v>23</v>
      </c>
      <c r="H5229" t="s">
        <v>127</v>
      </c>
      <c r="I5229">
        <v>8</v>
      </c>
      <c r="J5229">
        <v>12057</v>
      </c>
      <c r="K5229">
        <v>96456</v>
      </c>
      <c r="L5229">
        <v>80305</v>
      </c>
      <c r="M5229">
        <v>16151</v>
      </c>
      <c r="N5229">
        <v>0</v>
      </c>
      <c r="O5229">
        <v>16151</v>
      </c>
      <c r="P5229" t="s">
        <v>14</v>
      </c>
      <c r="Q5229" t="s">
        <v>34</v>
      </c>
      <c r="R5229" t="s">
        <v>26</v>
      </c>
    </row>
    <row r="5230" spans="1:18" x14ac:dyDescent="0.25">
      <c r="A5230" t="s">
        <v>11519</v>
      </c>
      <c r="B5230" s="1">
        <v>45161</v>
      </c>
      <c r="C5230" t="s">
        <v>67</v>
      </c>
      <c r="D5230" t="s">
        <v>11520</v>
      </c>
      <c r="E5230" t="s">
        <v>46</v>
      </c>
      <c r="F5230" t="s">
        <v>22</v>
      </c>
      <c r="G5230" t="s">
        <v>71</v>
      </c>
      <c r="H5230" t="s">
        <v>111</v>
      </c>
      <c r="I5230">
        <v>6</v>
      </c>
      <c r="J5230">
        <v>29806</v>
      </c>
      <c r="K5230">
        <v>178836</v>
      </c>
      <c r="L5230">
        <v>154544</v>
      </c>
      <c r="M5230">
        <v>24292</v>
      </c>
      <c r="N5230">
        <v>10</v>
      </c>
      <c r="O5230">
        <v>24282</v>
      </c>
      <c r="P5230" t="s">
        <v>14</v>
      </c>
      <c r="Q5230" t="s">
        <v>55</v>
      </c>
      <c r="R5230" t="s">
        <v>26</v>
      </c>
    </row>
    <row r="5231" spans="1:18" x14ac:dyDescent="0.25">
      <c r="A5231" t="s">
        <v>11521</v>
      </c>
      <c r="B5231" s="1">
        <v>44723</v>
      </c>
      <c r="C5231" t="s">
        <v>19</v>
      </c>
      <c r="D5231" t="s">
        <v>11522</v>
      </c>
      <c r="E5231" t="s">
        <v>53</v>
      </c>
      <c r="F5231" t="s">
        <v>31</v>
      </c>
      <c r="G5231" t="s">
        <v>32</v>
      </c>
      <c r="H5231" t="s">
        <v>77</v>
      </c>
      <c r="I5231">
        <v>5</v>
      </c>
      <c r="J5231">
        <v>37592</v>
      </c>
      <c r="K5231">
        <v>187960</v>
      </c>
      <c r="L5231">
        <v>134896</v>
      </c>
      <c r="M5231">
        <v>53064</v>
      </c>
      <c r="N5231">
        <v>0</v>
      </c>
      <c r="O5231">
        <v>53064</v>
      </c>
      <c r="P5231" t="s">
        <v>14</v>
      </c>
      <c r="Q5231" t="s">
        <v>25</v>
      </c>
      <c r="R5231" t="s">
        <v>26</v>
      </c>
    </row>
    <row r="5232" spans="1:18" x14ac:dyDescent="0.25">
      <c r="A5232" t="s">
        <v>11523</v>
      </c>
      <c r="B5232" s="1">
        <v>45237</v>
      </c>
      <c r="C5232" t="s">
        <v>133</v>
      </c>
      <c r="D5232" t="s">
        <v>11524</v>
      </c>
      <c r="E5232" t="s">
        <v>21</v>
      </c>
      <c r="F5232" t="s">
        <v>40</v>
      </c>
      <c r="G5232" t="s">
        <v>48</v>
      </c>
      <c r="H5232" t="s">
        <v>64</v>
      </c>
      <c r="I5232">
        <v>8</v>
      </c>
      <c r="J5232">
        <v>45620</v>
      </c>
      <c r="K5232">
        <v>364960</v>
      </c>
      <c r="L5232">
        <v>249486</v>
      </c>
      <c r="M5232">
        <v>115474</v>
      </c>
      <c r="N5232">
        <v>0</v>
      </c>
      <c r="O5232">
        <v>115474</v>
      </c>
      <c r="P5232" t="s">
        <v>14</v>
      </c>
      <c r="Q5232" t="s">
        <v>25</v>
      </c>
      <c r="R5232" t="s">
        <v>35</v>
      </c>
    </row>
    <row r="5233" spans="1:18" x14ac:dyDescent="0.25">
      <c r="A5233" t="s">
        <v>11525</v>
      </c>
      <c r="B5233" s="1">
        <v>44785</v>
      </c>
      <c r="C5233" t="s">
        <v>67</v>
      </c>
      <c r="D5233" t="s">
        <v>11526</v>
      </c>
      <c r="E5233" t="s">
        <v>69</v>
      </c>
      <c r="F5233" t="s">
        <v>47</v>
      </c>
      <c r="G5233" t="s">
        <v>32</v>
      </c>
      <c r="H5233" t="s">
        <v>118</v>
      </c>
      <c r="I5233">
        <v>7</v>
      </c>
      <c r="J5233">
        <v>15035</v>
      </c>
      <c r="K5233">
        <v>105245</v>
      </c>
      <c r="L5233">
        <v>78932</v>
      </c>
      <c r="M5233">
        <v>26313</v>
      </c>
      <c r="N5233">
        <v>5</v>
      </c>
      <c r="O5233">
        <v>26308</v>
      </c>
      <c r="P5233" t="s">
        <v>14</v>
      </c>
      <c r="Q5233" t="s">
        <v>55</v>
      </c>
      <c r="R5233" t="s">
        <v>26</v>
      </c>
    </row>
    <row r="5234" spans="1:18" x14ac:dyDescent="0.25">
      <c r="A5234" t="s">
        <v>11527</v>
      </c>
      <c r="B5234" s="1">
        <v>45364</v>
      </c>
      <c r="C5234" t="s">
        <v>208</v>
      </c>
      <c r="D5234" t="s">
        <v>11528</v>
      </c>
      <c r="E5234" t="s">
        <v>69</v>
      </c>
      <c r="F5234" t="s">
        <v>76</v>
      </c>
      <c r="G5234" t="s">
        <v>48</v>
      </c>
      <c r="H5234" t="s">
        <v>49</v>
      </c>
      <c r="I5234">
        <v>6</v>
      </c>
      <c r="J5234">
        <v>16567</v>
      </c>
      <c r="K5234">
        <v>99402</v>
      </c>
      <c r="L5234">
        <v>87887</v>
      </c>
      <c r="M5234">
        <v>11515</v>
      </c>
      <c r="N5234">
        <v>15</v>
      </c>
      <c r="O5234">
        <v>11500</v>
      </c>
      <c r="P5234" t="s">
        <v>14</v>
      </c>
      <c r="Q5234" t="s">
        <v>55</v>
      </c>
      <c r="R5234" t="s">
        <v>35</v>
      </c>
    </row>
    <row r="5235" spans="1:18" x14ac:dyDescent="0.25">
      <c r="A5235" t="s">
        <v>11529</v>
      </c>
      <c r="B5235" s="1">
        <v>44717</v>
      </c>
      <c r="C5235" t="s">
        <v>19</v>
      </c>
      <c r="D5235" t="s">
        <v>11530</v>
      </c>
      <c r="E5235" t="s">
        <v>69</v>
      </c>
      <c r="F5235" t="s">
        <v>114</v>
      </c>
      <c r="G5235" t="s">
        <v>32</v>
      </c>
      <c r="H5235" t="s">
        <v>77</v>
      </c>
      <c r="I5235">
        <v>7</v>
      </c>
      <c r="J5235">
        <v>25579</v>
      </c>
      <c r="K5235">
        <v>179053</v>
      </c>
      <c r="L5235">
        <v>113692</v>
      </c>
      <c r="M5235">
        <v>65361</v>
      </c>
      <c r="N5235">
        <v>15</v>
      </c>
      <c r="O5235">
        <v>65346</v>
      </c>
      <c r="P5235" t="s">
        <v>14</v>
      </c>
      <c r="Q5235" t="s">
        <v>55</v>
      </c>
      <c r="R5235" t="s">
        <v>26</v>
      </c>
    </row>
    <row r="5236" spans="1:18" x14ac:dyDescent="0.25">
      <c r="A5236" t="s">
        <v>11531</v>
      </c>
      <c r="B5236" s="1">
        <v>45009</v>
      </c>
      <c r="C5236" t="s">
        <v>208</v>
      </c>
      <c r="D5236" t="s">
        <v>11532</v>
      </c>
      <c r="E5236" t="s">
        <v>53</v>
      </c>
      <c r="F5236" t="s">
        <v>31</v>
      </c>
      <c r="G5236" t="s">
        <v>48</v>
      </c>
      <c r="H5236" t="s">
        <v>64</v>
      </c>
      <c r="I5236">
        <v>7</v>
      </c>
      <c r="J5236">
        <v>16392</v>
      </c>
      <c r="K5236">
        <v>114744</v>
      </c>
      <c r="L5236">
        <v>97949</v>
      </c>
      <c r="M5236">
        <v>16795</v>
      </c>
      <c r="N5236">
        <v>0</v>
      </c>
      <c r="O5236">
        <v>16795</v>
      </c>
      <c r="P5236" t="s">
        <v>14</v>
      </c>
      <c r="Q5236" t="s">
        <v>34</v>
      </c>
      <c r="R5236" t="s">
        <v>26</v>
      </c>
    </row>
    <row r="5237" spans="1:18" x14ac:dyDescent="0.25">
      <c r="A5237" t="s">
        <v>11533</v>
      </c>
      <c r="B5237" s="1">
        <v>45463</v>
      </c>
      <c r="C5237" t="s">
        <v>19</v>
      </c>
      <c r="D5237" t="s">
        <v>11534</v>
      </c>
      <c r="E5237" t="s">
        <v>21</v>
      </c>
      <c r="F5237" t="s">
        <v>22</v>
      </c>
      <c r="G5237" t="s">
        <v>32</v>
      </c>
      <c r="H5237" t="s">
        <v>33</v>
      </c>
      <c r="I5237">
        <v>6</v>
      </c>
      <c r="J5237">
        <v>13928</v>
      </c>
      <c r="K5237">
        <v>83568</v>
      </c>
      <c r="L5237">
        <v>72271</v>
      </c>
      <c r="M5237">
        <v>11297</v>
      </c>
      <c r="N5237">
        <v>10</v>
      </c>
      <c r="O5237">
        <v>11287</v>
      </c>
      <c r="P5237" t="s">
        <v>14</v>
      </c>
      <c r="Q5237" t="s">
        <v>35</v>
      </c>
      <c r="R5237" t="s">
        <v>35</v>
      </c>
    </row>
    <row r="5238" spans="1:18" x14ac:dyDescent="0.25">
      <c r="A5238" t="s">
        <v>11535</v>
      </c>
      <c r="B5238" s="1">
        <v>45291</v>
      </c>
      <c r="C5238" t="s">
        <v>44</v>
      </c>
      <c r="D5238" t="s">
        <v>11536</v>
      </c>
      <c r="E5238" t="s">
        <v>53</v>
      </c>
      <c r="F5238" t="s">
        <v>31</v>
      </c>
      <c r="G5238" t="s">
        <v>23</v>
      </c>
      <c r="H5238" t="s">
        <v>169</v>
      </c>
      <c r="I5238">
        <v>5</v>
      </c>
      <c r="J5238">
        <v>29372</v>
      </c>
      <c r="K5238">
        <v>146860</v>
      </c>
      <c r="L5238">
        <v>96212</v>
      </c>
      <c r="M5238">
        <v>50648</v>
      </c>
      <c r="N5238">
        <v>10</v>
      </c>
      <c r="O5238">
        <v>50638</v>
      </c>
      <c r="P5238" t="s">
        <v>14</v>
      </c>
      <c r="Q5238" t="s">
        <v>34</v>
      </c>
      <c r="R5238" t="s">
        <v>35</v>
      </c>
    </row>
    <row r="5239" spans="1:18" x14ac:dyDescent="0.25">
      <c r="A5239" t="s">
        <v>11537</v>
      </c>
      <c r="B5239" s="1">
        <v>45212</v>
      </c>
      <c r="C5239" t="s">
        <v>61</v>
      </c>
      <c r="D5239" t="s">
        <v>11538</v>
      </c>
      <c r="E5239" t="s">
        <v>53</v>
      </c>
      <c r="F5239" t="s">
        <v>47</v>
      </c>
      <c r="G5239" t="s">
        <v>48</v>
      </c>
      <c r="H5239" t="s">
        <v>49</v>
      </c>
      <c r="I5239">
        <v>8</v>
      </c>
      <c r="J5239">
        <v>12817</v>
      </c>
      <c r="K5239">
        <v>102536</v>
      </c>
      <c r="L5239">
        <v>82742</v>
      </c>
      <c r="M5239">
        <v>19794</v>
      </c>
      <c r="N5239">
        <v>10</v>
      </c>
      <c r="O5239">
        <v>19784</v>
      </c>
      <c r="P5239" t="s">
        <v>14</v>
      </c>
      <c r="Q5239" t="s">
        <v>55</v>
      </c>
      <c r="R5239" t="s">
        <v>26</v>
      </c>
    </row>
    <row r="5240" spans="1:18" x14ac:dyDescent="0.25">
      <c r="A5240" t="s">
        <v>11539</v>
      </c>
      <c r="B5240" s="1">
        <v>44700</v>
      </c>
      <c r="C5240" t="s">
        <v>140</v>
      </c>
      <c r="D5240" t="s">
        <v>11540</v>
      </c>
      <c r="E5240" t="s">
        <v>21</v>
      </c>
      <c r="F5240" t="s">
        <v>70</v>
      </c>
      <c r="G5240" t="s">
        <v>71</v>
      </c>
      <c r="H5240" t="s">
        <v>195</v>
      </c>
      <c r="I5240">
        <v>8</v>
      </c>
      <c r="J5240">
        <v>39370</v>
      </c>
      <c r="K5240">
        <v>314960</v>
      </c>
      <c r="L5240">
        <v>193786</v>
      </c>
      <c r="M5240">
        <v>121174</v>
      </c>
      <c r="N5240">
        <v>0</v>
      </c>
      <c r="O5240">
        <v>121174</v>
      </c>
      <c r="P5240" t="s">
        <v>14</v>
      </c>
      <c r="Q5240" t="s">
        <v>35</v>
      </c>
      <c r="R5240" t="s">
        <v>35</v>
      </c>
    </row>
    <row r="5241" spans="1:18" x14ac:dyDescent="0.25">
      <c r="A5241" t="s">
        <v>11541</v>
      </c>
      <c r="B5241" s="1">
        <v>44672</v>
      </c>
      <c r="C5241" t="s">
        <v>227</v>
      </c>
      <c r="D5241" t="s">
        <v>11542</v>
      </c>
      <c r="E5241" t="s">
        <v>46</v>
      </c>
      <c r="F5241" t="s">
        <v>31</v>
      </c>
      <c r="G5241" t="s">
        <v>32</v>
      </c>
      <c r="H5241" t="s">
        <v>118</v>
      </c>
      <c r="I5241">
        <v>4</v>
      </c>
      <c r="J5241">
        <v>31993</v>
      </c>
      <c r="K5241">
        <v>127972</v>
      </c>
      <c r="L5241">
        <v>107842</v>
      </c>
      <c r="M5241">
        <v>20130</v>
      </c>
      <c r="N5241">
        <v>0</v>
      </c>
      <c r="O5241">
        <v>20130</v>
      </c>
      <c r="P5241" t="s">
        <v>14</v>
      </c>
      <c r="Q5241" t="s">
        <v>35</v>
      </c>
      <c r="R5241" t="s">
        <v>35</v>
      </c>
    </row>
    <row r="5242" spans="1:18" x14ac:dyDescent="0.25">
      <c r="A5242" t="s">
        <v>11543</v>
      </c>
      <c r="B5242" s="1">
        <v>45159</v>
      </c>
      <c r="C5242" t="s">
        <v>67</v>
      </c>
      <c r="D5242" t="s">
        <v>11544</v>
      </c>
      <c r="E5242" t="s">
        <v>69</v>
      </c>
      <c r="F5242" t="s">
        <v>40</v>
      </c>
      <c r="G5242" t="s">
        <v>32</v>
      </c>
      <c r="H5242" t="s">
        <v>173</v>
      </c>
      <c r="I5242">
        <v>5</v>
      </c>
      <c r="J5242">
        <v>33390</v>
      </c>
      <c r="K5242">
        <v>166950</v>
      </c>
      <c r="L5242">
        <v>129914</v>
      </c>
      <c r="M5242">
        <v>37036</v>
      </c>
      <c r="N5242">
        <v>15</v>
      </c>
      <c r="O5242">
        <v>37021</v>
      </c>
      <c r="P5242" t="s">
        <v>14</v>
      </c>
      <c r="Q5242" t="s">
        <v>55</v>
      </c>
      <c r="R5242" t="s">
        <v>35</v>
      </c>
    </row>
    <row r="5243" spans="1:18" x14ac:dyDescent="0.25">
      <c r="A5243" t="s">
        <v>11545</v>
      </c>
      <c r="B5243" s="1">
        <v>44838</v>
      </c>
      <c r="C5243" t="s">
        <v>61</v>
      </c>
      <c r="D5243" t="s">
        <v>11546</v>
      </c>
      <c r="E5243" t="s">
        <v>69</v>
      </c>
      <c r="F5243" t="s">
        <v>70</v>
      </c>
      <c r="G5243" t="s">
        <v>48</v>
      </c>
      <c r="H5243" t="s">
        <v>202</v>
      </c>
      <c r="I5243">
        <v>9</v>
      </c>
      <c r="J5243">
        <v>13743</v>
      </c>
      <c r="K5243">
        <v>123687</v>
      </c>
      <c r="L5243">
        <v>111041</v>
      </c>
      <c r="M5243">
        <v>12646</v>
      </c>
      <c r="N5243">
        <v>5</v>
      </c>
      <c r="O5243">
        <v>12641</v>
      </c>
      <c r="P5243" t="s">
        <v>14</v>
      </c>
      <c r="Q5243" t="s">
        <v>35</v>
      </c>
      <c r="R5243" t="s">
        <v>35</v>
      </c>
    </row>
    <row r="5244" spans="1:18" x14ac:dyDescent="0.25">
      <c r="A5244" t="s">
        <v>11547</v>
      </c>
      <c r="B5244" s="1">
        <v>45124</v>
      </c>
      <c r="C5244" t="s">
        <v>97</v>
      </c>
      <c r="D5244" t="s">
        <v>11548</v>
      </c>
      <c r="E5244" t="s">
        <v>53</v>
      </c>
      <c r="F5244" t="s">
        <v>63</v>
      </c>
      <c r="G5244" t="s">
        <v>23</v>
      </c>
      <c r="H5244" t="s">
        <v>24</v>
      </c>
      <c r="I5244">
        <v>7</v>
      </c>
      <c r="J5244">
        <v>739</v>
      </c>
      <c r="K5244">
        <v>5173</v>
      </c>
      <c r="L5244">
        <v>4594</v>
      </c>
      <c r="M5244">
        <v>579</v>
      </c>
      <c r="N5244">
        <v>0</v>
      </c>
      <c r="O5244">
        <v>579</v>
      </c>
      <c r="P5244" t="s">
        <v>14</v>
      </c>
      <c r="Q5244" t="s">
        <v>35</v>
      </c>
      <c r="R5244" t="s">
        <v>35</v>
      </c>
    </row>
    <row r="5245" spans="1:18" x14ac:dyDescent="0.25">
      <c r="A5245" t="s">
        <v>11549</v>
      </c>
      <c r="B5245" s="1">
        <v>44945</v>
      </c>
      <c r="C5245" t="s">
        <v>84</v>
      </c>
      <c r="D5245" t="s">
        <v>11550</v>
      </c>
      <c r="E5245" t="s">
        <v>21</v>
      </c>
      <c r="F5245" t="s">
        <v>76</v>
      </c>
      <c r="G5245" t="s">
        <v>48</v>
      </c>
      <c r="H5245" t="s">
        <v>49</v>
      </c>
      <c r="I5245">
        <v>7</v>
      </c>
      <c r="J5245">
        <v>26755</v>
      </c>
      <c r="K5245">
        <v>187285</v>
      </c>
      <c r="L5245">
        <v>156713</v>
      </c>
      <c r="M5245">
        <v>30572</v>
      </c>
      <c r="N5245">
        <v>0</v>
      </c>
      <c r="O5245">
        <v>30572</v>
      </c>
      <c r="P5245" t="s">
        <v>14</v>
      </c>
      <c r="Q5245" t="s">
        <v>35</v>
      </c>
      <c r="R5245" t="s">
        <v>35</v>
      </c>
    </row>
    <row r="5246" spans="1:18" x14ac:dyDescent="0.25">
      <c r="A5246" t="s">
        <v>11551</v>
      </c>
      <c r="B5246" s="1">
        <v>45508</v>
      </c>
      <c r="C5246" t="s">
        <v>67</v>
      </c>
      <c r="D5246" t="s">
        <v>11552</v>
      </c>
      <c r="E5246" t="s">
        <v>69</v>
      </c>
      <c r="F5246" t="s">
        <v>76</v>
      </c>
      <c r="G5246" t="s">
        <v>23</v>
      </c>
      <c r="H5246" t="s">
        <v>24</v>
      </c>
      <c r="I5246">
        <v>2</v>
      </c>
      <c r="J5246">
        <v>31564</v>
      </c>
      <c r="K5246">
        <v>63128</v>
      </c>
      <c r="L5246">
        <v>46791</v>
      </c>
      <c r="M5246">
        <v>16337</v>
      </c>
      <c r="N5246">
        <v>15</v>
      </c>
      <c r="O5246">
        <v>16322</v>
      </c>
      <c r="P5246" t="s">
        <v>14</v>
      </c>
      <c r="Q5246" t="s">
        <v>35</v>
      </c>
      <c r="R5246" t="s">
        <v>26</v>
      </c>
    </row>
    <row r="5247" spans="1:18" x14ac:dyDescent="0.25">
      <c r="A5247" t="s">
        <v>11553</v>
      </c>
      <c r="B5247" s="1">
        <v>45353</v>
      </c>
      <c r="C5247" t="s">
        <v>208</v>
      </c>
      <c r="D5247" t="s">
        <v>11554</v>
      </c>
      <c r="E5247" t="s">
        <v>53</v>
      </c>
      <c r="F5247" t="s">
        <v>22</v>
      </c>
      <c r="G5247" t="s">
        <v>23</v>
      </c>
      <c r="H5247" t="s">
        <v>169</v>
      </c>
      <c r="I5247">
        <v>1</v>
      </c>
      <c r="J5247">
        <v>414</v>
      </c>
      <c r="K5247">
        <v>414</v>
      </c>
      <c r="L5247">
        <v>363</v>
      </c>
      <c r="M5247">
        <v>51</v>
      </c>
      <c r="N5247">
        <v>15</v>
      </c>
      <c r="O5247">
        <v>36</v>
      </c>
      <c r="P5247" t="s">
        <v>14</v>
      </c>
      <c r="Q5247" t="s">
        <v>55</v>
      </c>
      <c r="R5247" t="s">
        <v>35</v>
      </c>
    </row>
    <row r="5248" spans="1:18" x14ac:dyDescent="0.25">
      <c r="A5248" t="s">
        <v>11555</v>
      </c>
      <c r="B5248" s="1">
        <v>45191</v>
      </c>
      <c r="C5248" t="s">
        <v>38</v>
      </c>
      <c r="D5248" t="s">
        <v>11556</v>
      </c>
      <c r="E5248" t="s">
        <v>53</v>
      </c>
      <c r="F5248" t="s">
        <v>114</v>
      </c>
      <c r="G5248" t="s">
        <v>48</v>
      </c>
      <c r="H5248" t="s">
        <v>49</v>
      </c>
      <c r="I5248">
        <v>7</v>
      </c>
      <c r="J5248">
        <v>28353</v>
      </c>
      <c r="K5248">
        <v>198471</v>
      </c>
      <c r="L5248">
        <v>120187</v>
      </c>
      <c r="M5248">
        <v>78284</v>
      </c>
      <c r="N5248">
        <v>15</v>
      </c>
      <c r="O5248">
        <v>78269</v>
      </c>
      <c r="P5248" t="s">
        <v>14</v>
      </c>
      <c r="Q5248" t="s">
        <v>25</v>
      </c>
      <c r="R5248" t="s">
        <v>26</v>
      </c>
    </row>
    <row r="5249" spans="1:18" x14ac:dyDescent="0.25">
      <c r="A5249" t="s">
        <v>11557</v>
      </c>
      <c r="B5249" s="1">
        <v>45317</v>
      </c>
      <c r="C5249" t="s">
        <v>84</v>
      </c>
      <c r="D5249" t="s">
        <v>11558</v>
      </c>
      <c r="E5249" t="s">
        <v>53</v>
      </c>
      <c r="F5249" t="s">
        <v>47</v>
      </c>
      <c r="G5249" t="s">
        <v>48</v>
      </c>
      <c r="H5249" t="s">
        <v>49</v>
      </c>
      <c r="I5249">
        <v>9</v>
      </c>
      <c r="J5249">
        <v>41650</v>
      </c>
      <c r="K5249">
        <v>374850</v>
      </c>
      <c r="L5249">
        <v>296142</v>
      </c>
      <c r="M5249">
        <v>78708</v>
      </c>
      <c r="N5249">
        <v>0</v>
      </c>
      <c r="O5249">
        <v>78708</v>
      </c>
      <c r="P5249" t="s">
        <v>14</v>
      </c>
      <c r="Q5249" t="s">
        <v>55</v>
      </c>
      <c r="R5249" t="s">
        <v>26</v>
      </c>
    </row>
    <row r="5250" spans="1:18" x14ac:dyDescent="0.25">
      <c r="A5250" t="s">
        <v>11559</v>
      </c>
      <c r="B5250" s="1">
        <v>44784</v>
      </c>
      <c r="C5250" t="s">
        <v>67</v>
      </c>
      <c r="D5250" t="s">
        <v>11560</v>
      </c>
      <c r="E5250" t="s">
        <v>69</v>
      </c>
      <c r="F5250" t="s">
        <v>40</v>
      </c>
      <c r="G5250" t="s">
        <v>48</v>
      </c>
      <c r="H5250" t="s">
        <v>49</v>
      </c>
      <c r="I5250">
        <v>10</v>
      </c>
      <c r="J5250">
        <v>2873</v>
      </c>
      <c r="K5250">
        <v>28730</v>
      </c>
      <c r="L5250">
        <v>17491</v>
      </c>
      <c r="M5250">
        <v>11239</v>
      </c>
      <c r="N5250">
        <v>5</v>
      </c>
      <c r="O5250">
        <v>11234</v>
      </c>
      <c r="P5250" t="s">
        <v>14</v>
      </c>
      <c r="Q5250" t="s">
        <v>55</v>
      </c>
      <c r="R5250" t="s">
        <v>26</v>
      </c>
    </row>
    <row r="5251" spans="1:18" x14ac:dyDescent="0.25">
      <c r="A5251" t="s">
        <v>11561</v>
      </c>
      <c r="B5251" s="1">
        <v>44795</v>
      </c>
      <c r="C5251" t="s">
        <v>67</v>
      </c>
      <c r="D5251" t="s">
        <v>11562</v>
      </c>
      <c r="E5251" t="s">
        <v>21</v>
      </c>
      <c r="F5251" t="s">
        <v>76</v>
      </c>
      <c r="G5251" t="s">
        <v>32</v>
      </c>
      <c r="H5251" t="s">
        <v>118</v>
      </c>
      <c r="I5251">
        <v>6</v>
      </c>
      <c r="J5251">
        <v>49980</v>
      </c>
      <c r="K5251">
        <v>299880</v>
      </c>
      <c r="L5251">
        <v>204243</v>
      </c>
      <c r="M5251">
        <v>95637</v>
      </c>
      <c r="N5251">
        <v>0</v>
      </c>
      <c r="O5251">
        <v>95637</v>
      </c>
      <c r="P5251" t="s">
        <v>14</v>
      </c>
      <c r="Q5251" t="s">
        <v>25</v>
      </c>
      <c r="R5251" t="s">
        <v>26</v>
      </c>
    </row>
    <row r="5252" spans="1:18" x14ac:dyDescent="0.25">
      <c r="A5252" t="s">
        <v>11563</v>
      </c>
      <c r="B5252" s="1">
        <v>45528</v>
      </c>
      <c r="C5252" t="s">
        <v>67</v>
      </c>
      <c r="D5252" t="s">
        <v>11564</v>
      </c>
      <c r="E5252" t="s">
        <v>53</v>
      </c>
      <c r="F5252" t="s">
        <v>70</v>
      </c>
      <c r="G5252" t="s">
        <v>32</v>
      </c>
      <c r="H5252" t="s">
        <v>77</v>
      </c>
      <c r="I5252">
        <v>5</v>
      </c>
      <c r="J5252">
        <v>31992</v>
      </c>
      <c r="K5252">
        <v>159960</v>
      </c>
      <c r="L5252">
        <v>120372</v>
      </c>
      <c r="M5252">
        <v>39588</v>
      </c>
      <c r="N5252">
        <v>15</v>
      </c>
      <c r="O5252">
        <v>39573</v>
      </c>
      <c r="P5252" t="s">
        <v>14</v>
      </c>
      <c r="Q5252" t="s">
        <v>35</v>
      </c>
      <c r="R5252" t="s">
        <v>26</v>
      </c>
    </row>
    <row r="5253" spans="1:18" x14ac:dyDescent="0.25">
      <c r="A5253" t="s">
        <v>11565</v>
      </c>
      <c r="B5253" s="1">
        <v>44709</v>
      </c>
      <c r="C5253" t="s">
        <v>140</v>
      </c>
      <c r="D5253" t="s">
        <v>11566</v>
      </c>
      <c r="E5253" t="s">
        <v>53</v>
      </c>
      <c r="F5253" t="s">
        <v>22</v>
      </c>
      <c r="G5253" t="s">
        <v>32</v>
      </c>
      <c r="H5253" t="s">
        <v>33</v>
      </c>
      <c r="I5253">
        <v>10</v>
      </c>
      <c r="J5253">
        <v>38292</v>
      </c>
      <c r="K5253">
        <v>382920</v>
      </c>
      <c r="L5253">
        <v>284246</v>
      </c>
      <c r="M5253">
        <v>98674</v>
      </c>
      <c r="N5253">
        <v>5</v>
      </c>
      <c r="O5253">
        <v>98669</v>
      </c>
      <c r="P5253" t="s">
        <v>14</v>
      </c>
      <c r="Q5253" t="s">
        <v>34</v>
      </c>
      <c r="R5253" t="s">
        <v>35</v>
      </c>
    </row>
    <row r="5254" spans="1:18" x14ac:dyDescent="0.25">
      <c r="A5254" t="s">
        <v>11567</v>
      </c>
      <c r="B5254" s="1">
        <v>45550</v>
      </c>
      <c r="C5254" t="s">
        <v>38</v>
      </c>
      <c r="D5254" t="s">
        <v>11568</v>
      </c>
      <c r="E5254" t="s">
        <v>53</v>
      </c>
      <c r="F5254" t="s">
        <v>70</v>
      </c>
      <c r="G5254" t="s">
        <v>48</v>
      </c>
      <c r="H5254" t="s">
        <v>202</v>
      </c>
      <c r="I5254">
        <v>5</v>
      </c>
      <c r="J5254">
        <v>45952</v>
      </c>
      <c r="K5254">
        <v>229760</v>
      </c>
      <c r="L5254">
        <v>147702</v>
      </c>
      <c r="M5254">
        <v>82058</v>
      </c>
      <c r="N5254">
        <v>15</v>
      </c>
      <c r="O5254">
        <v>82043</v>
      </c>
      <c r="P5254" t="s">
        <v>14</v>
      </c>
      <c r="Q5254" t="s">
        <v>35</v>
      </c>
      <c r="R5254" t="s">
        <v>35</v>
      </c>
    </row>
    <row r="5255" spans="1:18" x14ac:dyDescent="0.25">
      <c r="A5255" t="s">
        <v>11569</v>
      </c>
      <c r="B5255" s="1">
        <v>44896</v>
      </c>
      <c r="C5255" t="s">
        <v>44</v>
      </c>
      <c r="D5255" t="s">
        <v>11570</v>
      </c>
      <c r="E5255" t="s">
        <v>46</v>
      </c>
      <c r="F5255" t="s">
        <v>76</v>
      </c>
      <c r="G5255" t="s">
        <v>48</v>
      </c>
      <c r="H5255" t="s">
        <v>49</v>
      </c>
      <c r="I5255">
        <v>1</v>
      </c>
      <c r="J5255">
        <v>1366</v>
      </c>
      <c r="K5255">
        <v>1366</v>
      </c>
      <c r="L5255">
        <v>1060</v>
      </c>
      <c r="M5255">
        <v>306</v>
      </c>
      <c r="N5255">
        <v>10</v>
      </c>
      <c r="O5255">
        <v>296</v>
      </c>
      <c r="P5255" t="s">
        <v>14</v>
      </c>
      <c r="Q5255" t="s">
        <v>35</v>
      </c>
      <c r="R5255" t="s">
        <v>35</v>
      </c>
    </row>
    <row r="5256" spans="1:18" x14ac:dyDescent="0.25">
      <c r="A5256" t="s">
        <v>11571</v>
      </c>
      <c r="B5256" s="1">
        <v>45427</v>
      </c>
      <c r="C5256" t="s">
        <v>140</v>
      </c>
      <c r="D5256" t="s">
        <v>11572</v>
      </c>
      <c r="E5256" t="s">
        <v>46</v>
      </c>
      <c r="F5256" t="s">
        <v>47</v>
      </c>
      <c r="G5256" t="s">
        <v>71</v>
      </c>
      <c r="H5256" t="s">
        <v>72</v>
      </c>
      <c r="I5256">
        <v>10</v>
      </c>
      <c r="J5256">
        <v>35727</v>
      </c>
      <c r="K5256">
        <v>357270</v>
      </c>
      <c r="L5256">
        <v>275898</v>
      </c>
      <c r="M5256">
        <v>81372</v>
      </c>
      <c r="N5256">
        <v>15</v>
      </c>
      <c r="O5256">
        <v>81357</v>
      </c>
      <c r="P5256" t="s">
        <v>14</v>
      </c>
      <c r="Q5256" t="s">
        <v>55</v>
      </c>
      <c r="R5256" t="s">
        <v>26</v>
      </c>
    </row>
    <row r="5257" spans="1:18" x14ac:dyDescent="0.25">
      <c r="A5257" t="s">
        <v>11573</v>
      </c>
      <c r="B5257" s="1">
        <v>45067</v>
      </c>
      <c r="C5257" t="s">
        <v>140</v>
      </c>
      <c r="D5257" t="s">
        <v>11574</v>
      </c>
      <c r="E5257" t="s">
        <v>69</v>
      </c>
      <c r="F5257" t="s">
        <v>31</v>
      </c>
      <c r="G5257" t="s">
        <v>23</v>
      </c>
      <c r="H5257" t="s">
        <v>41</v>
      </c>
      <c r="I5257">
        <v>8</v>
      </c>
      <c r="J5257">
        <v>37653</v>
      </c>
      <c r="K5257">
        <v>301224</v>
      </c>
      <c r="L5257">
        <v>243441</v>
      </c>
      <c r="M5257">
        <v>57783</v>
      </c>
      <c r="N5257">
        <v>5</v>
      </c>
      <c r="O5257">
        <v>57778</v>
      </c>
      <c r="P5257" t="s">
        <v>14</v>
      </c>
      <c r="Q5257" t="s">
        <v>25</v>
      </c>
      <c r="R5257" t="s">
        <v>35</v>
      </c>
    </row>
    <row r="5258" spans="1:18" x14ac:dyDescent="0.25">
      <c r="A5258" t="s">
        <v>11575</v>
      </c>
      <c r="B5258" s="1">
        <v>45055</v>
      </c>
      <c r="C5258" t="s">
        <v>140</v>
      </c>
      <c r="D5258" t="s">
        <v>11576</v>
      </c>
      <c r="E5258" t="s">
        <v>53</v>
      </c>
      <c r="F5258" t="s">
        <v>70</v>
      </c>
      <c r="G5258" t="s">
        <v>32</v>
      </c>
      <c r="H5258" t="s">
        <v>118</v>
      </c>
      <c r="I5258">
        <v>5</v>
      </c>
      <c r="J5258">
        <v>41372</v>
      </c>
      <c r="K5258">
        <v>206860</v>
      </c>
      <c r="L5258">
        <v>124378</v>
      </c>
      <c r="M5258">
        <v>82482</v>
      </c>
      <c r="N5258">
        <v>0</v>
      </c>
      <c r="O5258">
        <v>82482</v>
      </c>
      <c r="P5258" t="s">
        <v>14</v>
      </c>
      <c r="Q5258" t="s">
        <v>35</v>
      </c>
      <c r="R5258" t="s">
        <v>26</v>
      </c>
    </row>
    <row r="5259" spans="1:18" x14ac:dyDescent="0.25">
      <c r="A5259" t="s">
        <v>11577</v>
      </c>
      <c r="B5259" s="1">
        <v>44684</v>
      </c>
      <c r="C5259" t="s">
        <v>140</v>
      </c>
      <c r="D5259" t="s">
        <v>11578</v>
      </c>
      <c r="E5259" t="s">
        <v>21</v>
      </c>
      <c r="F5259" t="s">
        <v>40</v>
      </c>
      <c r="G5259" t="s">
        <v>32</v>
      </c>
      <c r="H5259" t="s">
        <v>173</v>
      </c>
      <c r="I5259">
        <v>8</v>
      </c>
      <c r="J5259">
        <v>33522</v>
      </c>
      <c r="K5259">
        <v>268176</v>
      </c>
      <c r="L5259">
        <v>207610</v>
      </c>
      <c r="M5259">
        <v>60566</v>
      </c>
      <c r="N5259">
        <v>5</v>
      </c>
      <c r="O5259">
        <v>60561</v>
      </c>
      <c r="P5259" t="s">
        <v>14</v>
      </c>
      <c r="Q5259" t="s">
        <v>55</v>
      </c>
      <c r="R5259" t="s">
        <v>26</v>
      </c>
    </row>
    <row r="5260" spans="1:18" x14ac:dyDescent="0.25">
      <c r="A5260" t="s">
        <v>11579</v>
      </c>
      <c r="B5260" s="1">
        <v>45422</v>
      </c>
      <c r="C5260" t="s">
        <v>140</v>
      </c>
      <c r="D5260" t="s">
        <v>11580</v>
      </c>
      <c r="E5260" t="s">
        <v>46</v>
      </c>
      <c r="F5260" t="s">
        <v>63</v>
      </c>
      <c r="G5260" t="s">
        <v>23</v>
      </c>
      <c r="H5260" t="s">
        <v>41</v>
      </c>
      <c r="I5260">
        <v>2</v>
      </c>
      <c r="J5260">
        <v>202</v>
      </c>
      <c r="K5260">
        <v>404</v>
      </c>
      <c r="L5260">
        <v>243</v>
      </c>
      <c r="M5260">
        <v>161</v>
      </c>
      <c r="N5260">
        <v>10</v>
      </c>
      <c r="O5260">
        <v>151</v>
      </c>
      <c r="P5260" t="s">
        <v>14</v>
      </c>
      <c r="Q5260" t="s">
        <v>55</v>
      </c>
      <c r="R5260" t="s">
        <v>26</v>
      </c>
    </row>
    <row r="5261" spans="1:18" x14ac:dyDescent="0.25">
      <c r="A5261" t="s">
        <v>11581</v>
      </c>
      <c r="B5261" s="1">
        <v>45232</v>
      </c>
      <c r="C5261" t="s">
        <v>133</v>
      </c>
      <c r="D5261" t="s">
        <v>11582</v>
      </c>
      <c r="E5261" t="s">
        <v>53</v>
      </c>
      <c r="F5261" t="s">
        <v>114</v>
      </c>
      <c r="G5261" t="s">
        <v>23</v>
      </c>
      <c r="H5261" t="s">
        <v>24</v>
      </c>
      <c r="I5261">
        <v>4</v>
      </c>
      <c r="J5261">
        <v>24721</v>
      </c>
      <c r="K5261">
        <v>98884</v>
      </c>
      <c r="L5261">
        <v>65045</v>
      </c>
      <c r="M5261">
        <v>33839</v>
      </c>
      <c r="N5261">
        <v>10</v>
      </c>
      <c r="O5261">
        <v>33829</v>
      </c>
      <c r="P5261" t="s">
        <v>14</v>
      </c>
      <c r="Q5261" t="s">
        <v>34</v>
      </c>
      <c r="R5261" t="s">
        <v>35</v>
      </c>
    </row>
    <row r="5262" spans="1:18" x14ac:dyDescent="0.25">
      <c r="A5262" t="s">
        <v>11583</v>
      </c>
      <c r="B5262" s="1">
        <v>44833</v>
      </c>
      <c r="C5262" t="s">
        <v>38</v>
      </c>
      <c r="D5262" t="s">
        <v>11584</v>
      </c>
      <c r="E5262" t="s">
        <v>21</v>
      </c>
      <c r="F5262" t="s">
        <v>31</v>
      </c>
      <c r="G5262" t="s">
        <v>23</v>
      </c>
      <c r="H5262" t="s">
        <v>41</v>
      </c>
      <c r="I5262">
        <v>2</v>
      </c>
      <c r="J5262">
        <v>34671</v>
      </c>
      <c r="K5262">
        <v>69342</v>
      </c>
      <c r="L5262">
        <v>54202</v>
      </c>
      <c r="M5262">
        <v>15140</v>
      </c>
      <c r="N5262">
        <v>15</v>
      </c>
      <c r="O5262">
        <v>15125</v>
      </c>
      <c r="P5262" t="s">
        <v>14</v>
      </c>
      <c r="Q5262" t="s">
        <v>35</v>
      </c>
      <c r="R5262" t="s">
        <v>26</v>
      </c>
    </row>
    <row r="5263" spans="1:18" x14ac:dyDescent="0.25">
      <c r="A5263" t="s">
        <v>11585</v>
      </c>
      <c r="B5263" s="1">
        <v>45412</v>
      </c>
      <c r="C5263" t="s">
        <v>227</v>
      </c>
      <c r="D5263" t="s">
        <v>11586</v>
      </c>
      <c r="E5263" t="s">
        <v>21</v>
      </c>
      <c r="F5263" t="s">
        <v>114</v>
      </c>
      <c r="G5263" t="s">
        <v>32</v>
      </c>
      <c r="H5263" t="s">
        <v>33</v>
      </c>
      <c r="I5263">
        <v>5</v>
      </c>
      <c r="J5263">
        <v>32924</v>
      </c>
      <c r="K5263">
        <v>164620</v>
      </c>
      <c r="L5263">
        <v>140618</v>
      </c>
      <c r="M5263">
        <v>24002</v>
      </c>
      <c r="N5263">
        <v>5</v>
      </c>
      <c r="O5263">
        <v>23997</v>
      </c>
      <c r="P5263" t="s">
        <v>14</v>
      </c>
      <c r="Q5263" t="s">
        <v>35</v>
      </c>
      <c r="R5263" t="s">
        <v>35</v>
      </c>
    </row>
    <row r="5264" spans="1:18" x14ac:dyDescent="0.25">
      <c r="A5264" t="s">
        <v>11587</v>
      </c>
      <c r="B5264" s="1">
        <v>45172</v>
      </c>
      <c r="C5264" t="s">
        <v>38</v>
      </c>
      <c r="D5264" t="s">
        <v>11588</v>
      </c>
      <c r="E5264" t="s">
        <v>53</v>
      </c>
      <c r="F5264" t="s">
        <v>22</v>
      </c>
      <c r="G5264" t="s">
        <v>23</v>
      </c>
      <c r="H5264" t="s">
        <v>41</v>
      </c>
      <c r="I5264">
        <v>5</v>
      </c>
      <c r="J5264">
        <v>35018</v>
      </c>
      <c r="K5264">
        <v>175090</v>
      </c>
      <c r="L5264">
        <v>119510</v>
      </c>
      <c r="M5264">
        <v>55580</v>
      </c>
      <c r="N5264">
        <v>10</v>
      </c>
      <c r="O5264">
        <v>55570</v>
      </c>
      <c r="P5264" t="s">
        <v>14</v>
      </c>
      <c r="Q5264" t="s">
        <v>35</v>
      </c>
      <c r="R5264" t="s">
        <v>26</v>
      </c>
    </row>
    <row r="5265" spans="1:18" x14ac:dyDescent="0.25">
      <c r="A5265" t="s">
        <v>11589</v>
      </c>
      <c r="B5265" s="1">
        <v>45067</v>
      </c>
      <c r="C5265" t="s">
        <v>140</v>
      </c>
      <c r="D5265" t="s">
        <v>11590</v>
      </c>
      <c r="E5265" t="s">
        <v>69</v>
      </c>
      <c r="F5265" t="s">
        <v>22</v>
      </c>
      <c r="G5265" t="s">
        <v>23</v>
      </c>
      <c r="H5265" t="s">
        <v>169</v>
      </c>
      <c r="I5265">
        <v>7</v>
      </c>
      <c r="J5265">
        <v>46332</v>
      </c>
      <c r="K5265">
        <v>324324</v>
      </c>
      <c r="L5265">
        <v>205282</v>
      </c>
      <c r="M5265">
        <v>119042</v>
      </c>
      <c r="N5265">
        <v>10</v>
      </c>
      <c r="O5265">
        <v>119032</v>
      </c>
      <c r="P5265" t="s">
        <v>14</v>
      </c>
      <c r="Q5265" t="s">
        <v>25</v>
      </c>
      <c r="R5265" t="s">
        <v>35</v>
      </c>
    </row>
    <row r="5266" spans="1:18" x14ac:dyDescent="0.25">
      <c r="A5266" t="s">
        <v>11591</v>
      </c>
      <c r="B5266" s="1">
        <v>44807</v>
      </c>
      <c r="C5266" t="s">
        <v>38</v>
      </c>
      <c r="D5266" t="s">
        <v>11592</v>
      </c>
      <c r="E5266" t="s">
        <v>46</v>
      </c>
      <c r="F5266" t="s">
        <v>40</v>
      </c>
      <c r="G5266" t="s">
        <v>32</v>
      </c>
      <c r="H5266" t="s">
        <v>173</v>
      </c>
      <c r="I5266">
        <v>1</v>
      </c>
      <c r="J5266">
        <v>29372</v>
      </c>
      <c r="K5266">
        <v>29372</v>
      </c>
      <c r="L5266">
        <v>26013</v>
      </c>
      <c r="M5266">
        <v>3359</v>
      </c>
      <c r="N5266">
        <v>10</v>
      </c>
      <c r="O5266">
        <v>3349</v>
      </c>
      <c r="P5266" t="s">
        <v>14</v>
      </c>
      <c r="Q5266" t="s">
        <v>35</v>
      </c>
      <c r="R5266" t="s">
        <v>26</v>
      </c>
    </row>
    <row r="5267" spans="1:18" x14ac:dyDescent="0.25">
      <c r="A5267" t="s">
        <v>11593</v>
      </c>
      <c r="B5267" s="1">
        <v>45020</v>
      </c>
      <c r="C5267" t="s">
        <v>227</v>
      </c>
      <c r="D5267" t="s">
        <v>11594</v>
      </c>
      <c r="E5267" t="s">
        <v>69</v>
      </c>
      <c r="F5267" t="s">
        <v>47</v>
      </c>
      <c r="G5267" t="s">
        <v>32</v>
      </c>
      <c r="H5267" t="s">
        <v>77</v>
      </c>
      <c r="I5267">
        <v>3</v>
      </c>
      <c r="J5267">
        <v>6445</v>
      </c>
      <c r="K5267">
        <v>19335</v>
      </c>
      <c r="L5267">
        <v>15447</v>
      </c>
      <c r="M5267">
        <v>3888</v>
      </c>
      <c r="N5267">
        <v>10</v>
      </c>
      <c r="O5267">
        <v>3878</v>
      </c>
      <c r="P5267" t="s">
        <v>14</v>
      </c>
      <c r="Q5267" t="s">
        <v>25</v>
      </c>
      <c r="R5267" t="s">
        <v>35</v>
      </c>
    </row>
    <row r="5268" spans="1:18" x14ac:dyDescent="0.25">
      <c r="A5268" t="s">
        <v>11595</v>
      </c>
      <c r="B5268" s="1">
        <v>44937</v>
      </c>
      <c r="C5268" t="s">
        <v>84</v>
      </c>
      <c r="D5268" t="s">
        <v>11596</v>
      </c>
      <c r="E5268" t="s">
        <v>53</v>
      </c>
      <c r="F5268" t="s">
        <v>76</v>
      </c>
      <c r="G5268" t="s">
        <v>23</v>
      </c>
      <c r="H5268" t="s">
        <v>169</v>
      </c>
      <c r="I5268">
        <v>5</v>
      </c>
      <c r="J5268">
        <v>31889</v>
      </c>
      <c r="K5268">
        <v>159445</v>
      </c>
      <c r="L5268">
        <v>104063</v>
      </c>
      <c r="M5268">
        <v>55382</v>
      </c>
      <c r="N5268">
        <v>15</v>
      </c>
      <c r="O5268">
        <v>55367</v>
      </c>
      <c r="P5268" t="s">
        <v>14</v>
      </c>
      <c r="Q5268" t="s">
        <v>35</v>
      </c>
      <c r="R5268" t="s">
        <v>26</v>
      </c>
    </row>
    <row r="5269" spans="1:18" x14ac:dyDescent="0.25">
      <c r="A5269" t="s">
        <v>11597</v>
      </c>
      <c r="B5269" s="1">
        <v>44842</v>
      </c>
      <c r="C5269" t="s">
        <v>61</v>
      </c>
      <c r="D5269" t="s">
        <v>11598</v>
      </c>
      <c r="E5269" t="s">
        <v>53</v>
      </c>
      <c r="F5269" t="s">
        <v>114</v>
      </c>
      <c r="G5269" t="s">
        <v>23</v>
      </c>
      <c r="H5269" t="s">
        <v>127</v>
      </c>
      <c r="I5269">
        <v>6</v>
      </c>
      <c r="J5269">
        <v>10360</v>
      </c>
      <c r="K5269">
        <v>62160</v>
      </c>
      <c r="L5269">
        <v>41022</v>
      </c>
      <c r="M5269">
        <v>21138</v>
      </c>
      <c r="N5269">
        <v>0</v>
      </c>
      <c r="O5269">
        <v>21138</v>
      </c>
      <c r="P5269" t="s">
        <v>14</v>
      </c>
      <c r="Q5269" t="s">
        <v>35</v>
      </c>
      <c r="R5269" t="s">
        <v>26</v>
      </c>
    </row>
    <row r="5270" spans="1:18" x14ac:dyDescent="0.25">
      <c r="A5270" t="s">
        <v>11599</v>
      </c>
      <c r="B5270" s="1">
        <v>44595</v>
      </c>
      <c r="C5270" t="s">
        <v>29</v>
      </c>
      <c r="D5270" t="s">
        <v>11600</v>
      </c>
      <c r="E5270" t="s">
        <v>21</v>
      </c>
      <c r="F5270" t="s">
        <v>114</v>
      </c>
      <c r="G5270" t="s">
        <v>71</v>
      </c>
      <c r="H5270" t="s">
        <v>72</v>
      </c>
      <c r="I5270">
        <v>4</v>
      </c>
      <c r="J5270">
        <v>11784</v>
      </c>
      <c r="K5270">
        <v>47136</v>
      </c>
      <c r="L5270">
        <v>40485</v>
      </c>
      <c r="M5270">
        <v>6651</v>
      </c>
      <c r="N5270">
        <v>0</v>
      </c>
      <c r="O5270">
        <v>6651</v>
      </c>
      <c r="P5270" t="s">
        <v>14</v>
      </c>
      <c r="Q5270" t="s">
        <v>34</v>
      </c>
      <c r="R5270" t="s">
        <v>26</v>
      </c>
    </row>
    <row r="5271" spans="1:18" x14ac:dyDescent="0.25">
      <c r="A5271" t="s">
        <v>11601</v>
      </c>
      <c r="B5271" s="1">
        <v>44766</v>
      </c>
      <c r="C5271" t="s">
        <v>97</v>
      </c>
      <c r="D5271" t="s">
        <v>11602</v>
      </c>
      <c r="E5271" t="s">
        <v>53</v>
      </c>
      <c r="F5271" t="s">
        <v>114</v>
      </c>
      <c r="G5271" t="s">
        <v>23</v>
      </c>
      <c r="H5271" t="s">
        <v>169</v>
      </c>
      <c r="I5271">
        <v>1</v>
      </c>
      <c r="J5271">
        <v>23406</v>
      </c>
      <c r="K5271">
        <v>23406</v>
      </c>
      <c r="L5271">
        <v>19795</v>
      </c>
      <c r="M5271">
        <v>3611</v>
      </c>
      <c r="N5271">
        <v>5</v>
      </c>
      <c r="O5271">
        <v>3606</v>
      </c>
      <c r="P5271" t="s">
        <v>14</v>
      </c>
      <c r="Q5271" t="s">
        <v>34</v>
      </c>
      <c r="R5271" t="s">
        <v>35</v>
      </c>
    </row>
    <row r="5272" spans="1:18" x14ac:dyDescent="0.25">
      <c r="A5272" t="s">
        <v>11603</v>
      </c>
      <c r="B5272" s="1">
        <v>44865</v>
      </c>
      <c r="C5272" t="s">
        <v>61</v>
      </c>
      <c r="D5272" t="s">
        <v>11604</v>
      </c>
      <c r="E5272" t="s">
        <v>53</v>
      </c>
      <c r="F5272" t="s">
        <v>31</v>
      </c>
      <c r="G5272" t="s">
        <v>23</v>
      </c>
      <c r="H5272" t="s">
        <v>41</v>
      </c>
      <c r="I5272">
        <v>6</v>
      </c>
      <c r="J5272">
        <v>11622</v>
      </c>
      <c r="K5272">
        <v>69732</v>
      </c>
      <c r="L5272">
        <v>51498</v>
      </c>
      <c r="M5272">
        <v>18234</v>
      </c>
      <c r="N5272">
        <v>0</v>
      </c>
      <c r="O5272">
        <v>18234</v>
      </c>
      <c r="P5272" t="s">
        <v>14</v>
      </c>
      <c r="Q5272" t="s">
        <v>35</v>
      </c>
      <c r="R5272" t="s">
        <v>35</v>
      </c>
    </row>
    <row r="5273" spans="1:18" x14ac:dyDescent="0.25">
      <c r="A5273" t="s">
        <v>11605</v>
      </c>
      <c r="B5273" s="1">
        <v>45112</v>
      </c>
      <c r="C5273" t="s">
        <v>97</v>
      </c>
      <c r="D5273" t="s">
        <v>11606</v>
      </c>
      <c r="E5273" t="s">
        <v>46</v>
      </c>
      <c r="F5273" t="s">
        <v>114</v>
      </c>
      <c r="G5273" t="s">
        <v>32</v>
      </c>
      <c r="H5273" t="s">
        <v>118</v>
      </c>
      <c r="I5273">
        <v>6</v>
      </c>
      <c r="J5273">
        <v>31082</v>
      </c>
      <c r="K5273">
        <v>186492</v>
      </c>
      <c r="L5273">
        <v>135993</v>
      </c>
      <c r="M5273">
        <v>50499</v>
      </c>
      <c r="N5273">
        <v>10</v>
      </c>
      <c r="O5273">
        <v>50489</v>
      </c>
      <c r="P5273" t="s">
        <v>14</v>
      </c>
      <c r="Q5273" t="s">
        <v>34</v>
      </c>
      <c r="R5273" t="s">
        <v>26</v>
      </c>
    </row>
    <row r="5274" spans="1:18" x14ac:dyDescent="0.25">
      <c r="A5274" t="s">
        <v>11607</v>
      </c>
      <c r="B5274" s="1">
        <v>45548</v>
      </c>
      <c r="C5274" t="s">
        <v>38</v>
      </c>
      <c r="D5274" t="s">
        <v>11608</v>
      </c>
      <c r="E5274" t="s">
        <v>53</v>
      </c>
      <c r="F5274" t="s">
        <v>76</v>
      </c>
      <c r="G5274" t="s">
        <v>23</v>
      </c>
      <c r="H5274" t="s">
        <v>169</v>
      </c>
      <c r="I5274">
        <v>2</v>
      </c>
      <c r="J5274">
        <v>29586</v>
      </c>
      <c r="K5274">
        <v>59172</v>
      </c>
      <c r="L5274">
        <v>39343</v>
      </c>
      <c r="M5274">
        <v>19829</v>
      </c>
      <c r="N5274">
        <v>0</v>
      </c>
      <c r="O5274">
        <v>19829</v>
      </c>
      <c r="P5274" t="s">
        <v>14</v>
      </c>
      <c r="Q5274" t="s">
        <v>25</v>
      </c>
      <c r="R5274" t="s">
        <v>35</v>
      </c>
    </row>
    <row r="5275" spans="1:18" x14ac:dyDescent="0.25">
      <c r="A5275" t="s">
        <v>11609</v>
      </c>
      <c r="B5275" s="1">
        <v>45177</v>
      </c>
      <c r="C5275" t="s">
        <v>38</v>
      </c>
      <c r="D5275" t="s">
        <v>11610</v>
      </c>
      <c r="E5275" t="s">
        <v>21</v>
      </c>
      <c r="F5275" t="s">
        <v>114</v>
      </c>
      <c r="G5275" t="s">
        <v>23</v>
      </c>
      <c r="H5275" t="s">
        <v>169</v>
      </c>
      <c r="I5275">
        <v>3</v>
      </c>
      <c r="J5275">
        <v>10183</v>
      </c>
      <c r="K5275">
        <v>30549</v>
      </c>
      <c r="L5275">
        <v>24280</v>
      </c>
      <c r="M5275">
        <v>6269</v>
      </c>
      <c r="N5275">
        <v>15</v>
      </c>
      <c r="O5275">
        <v>6254</v>
      </c>
      <c r="P5275" t="s">
        <v>14</v>
      </c>
      <c r="Q5275" t="s">
        <v>34</v>
      </c>
      <c r="R5275" t="s">
        <v>26</v>
      </c>
    </row>
    <row r="5276" spans="1:18" x14ac:dyDescent="0.25">
      <c r="A5276" t="s">
        <v>11611</v>
      </c>
      <c r="B5276" s="1">
        <v>44777</v>
      </c>
      <c r="C5276" t="s">
        <v>67</v>
      </c>
      <c r="D5276" t="s">
        <v>11612</v>
      </c>
      <c r="E5276" t="s">
        <v>53</v>
      </c>
      <c r="F5276" t="s">
        <v>70</v>
      </c>
      <c r="G5276" t="s">
        <v>71</v>
      </c>
      <c r="H5276" t="s">
        <v>81</v>
      </c>
      <c r="I5276">
        <v>6</v>
      </c>
      <c r="J5276">
        <v>22981</v>
      </c>
      <c r="K5276">
        <v>137886</v>
      </c>
      <c r="L5276">
        <v>97231</v>
      </c>
      <c r="M5276">
        <v>40655</v>
      </c>
      <c r="N5276">
        <v>15</v>
      </c>
      <c r="O5276">
        <v>40640</v>
      </c>
      <c r="P5276" t="s">
        <v>14</v>
      </c>
      <c r="Q5276" t="s">
        <v>35</v>
      </c>
      <c r="R5276" t="s">
        <v>35</v>
      </c>
    </row>
    <row r="5277" spans="1:18" x14ac:dyDescent="0.25">
      <c r="A5277" t="s">
        <v>11613</v>
      </c>
      <c r="B5277" s="1">
        <v>45108</v>
      </c>
      <c r="C5277" t="s">
        <v>97</v>
      </c>
      <c r="D5277" t="s">
        <v>11614</v>
      </c>
      <c r="E5277" t="s">
        <v>21</v>
      </c>
      <c r="F5277" t="s">
        <v>76</v>
      </c>
      <c r="G5277" t="s">
        <v>23</v>
      </c>
      <c r="H5277" t="s">
        <v>169</v>
      </c>
      <c r="I5277">
        <v>4</v>
      </c>
      <c r="J5277">
        <v>1367</v>
      </c>
      <c r="K5277">
        <v>5468</v>
      </c>
      <c r="L5277">
        <v>4500</v>
      </c>
      <c r="M5277">
        <v>968</v>
      </c>
      <c r="N5277">
        <v>0</v>
      </c>
      <c r="O5277">
        <v>968</v>
      </c>
      <c r="P5277" t="s">
        <v>14</v>
      </c>
      <c r="Q5277" t="s">
        <v>25</v>
      </c>
      <c r="R5277" t="s">
        <v>26</v>
      </c>
    </row>
    <row r="5278" spans="1:18" x14ac:dyDescent="0.25">
      <c r="A5278" t="s">
        <v>11615</v>
      </c>
      <c r="B5278" s="1">
        <v>44895</v>
      </c>
      <c r="C5278" t="s">
        <v>133</v>
      </c>
      <c r="D5278" t="s">
        <v>11616</v>
      </c>
      <c r="E5278" t="s">
        <v>69</v>
      </c>
      <c r="F5278" t="s">
        <v>22</v>
      </c>
      <c r="G5278" t="s">
        <v>32</v>
      </c>
      <c r="H5278" t="s">
        <v>118</v>
      </c>
      <c r="I5278">
        <v>10</v>
      </c>
      <c r="J5278">
        <v>17082</v>
      </c>
      <c r="K5278">
        <v>170820</v>
      </c>
      <c r="L5278">
        <v>142065</v>
      </c>
      <c r="M5278">
        <v>28755</v>
      </c>
      <c r="N5278">
        <v>5</v>
      </c>
      <c r="O5278">
        <v>28750</v>
      </c>
      <c r="P5278" t="s">
        <v>14</v>
      </c>
      <c r="Q5278" t="s">
        <v>25</v>
      </c>
      <c r="R5278" t="s">
        <v>26</v>
      </c>
    </row>
    <row r="5279" spans="1:18" x14ac:dyDescent="0.25">
      <c r="A5279" t="s">
        <v>11617</v>
      </c>
      <c r="B5279" s="1">
        <v>45546</v>
      </c>
      <c r="C5279" t="s">
        <v>38</v>
      </c>
      <c r="D5279" t="s">
        <v>11618</v>
      </c>
      <c r="E5279" t="s">
        <v>69</v>
      </c>
      <c r="F5279" t="s">
        <v>76</v>
      </c>
      <c r="G5279" t="s">
        <v>48</v>
      </c>
      <c r="H5279" t="s">
        <v>49</v>
      </c>
      <c r="I5279">
        <v>7</v>
      </c>
      <c r="J5279">
        <v>345</v>
      </c>
      <c r="K5279">
        <v>2415</v>
      </c>
      <c r="L5279">
        <v>1660</v>
      </c>
      <c r="M5279">
        <v>755</v>
      </c>
      <c r="N5279">
        <v>0</v>
      </c>
      <c r="O5279">
        <v>755</v>
      </c>
      <c r="P5279" t="s">
        <v>14</v>
      </c>
      <c r="Q5279" t="s">
        <v>25</v>
      </c>
      <c r="R5279" t="s">
        <v>35</v>
      </c>
    </row>
    <row r="5280" spans="1:18" x14ac:dyDescent="0.25">
      <c r="A5280" t="s">
        <v>11619</v>
      </c>
      <c r="B5280" s="1">
        <v>45226</v>
      </c>
      <c r="C5280" t="s">
        <v>61</v>
      </c>
      <c r="D5280" t="s">
        <v>11620</v>
      </c>
      <c r="E5280" t="s">
        <v>21</v>
      </c>
      <c r="F5280" t="s">
        <v>47</v>
      </c>
      <c r="G5280" t="s">
        <v>48</v>
      </c>
      <c r="H5280" t="s">
        <v>54</v>
      </c>
      <c r="I5280">
        <v>5</v>
      </c>
      <c r="J5280">
        <v>27876</v>
      </c>
      <c r="K5280">
        <v>139380</v>
      </c>
      <c r="L5280">
        <v>100033</v>
      </c>
      <c r="M5280">
        <v>39347</v>
      </c>
      <c r="N5280">
        <v>10</v>
      </c>
      <c r="O5280">
        <v>39337</v>
      </c>
      <c r="P5280" t="s">
        <v>14</v>
      </c>
      <c r="Q5280" t="s">
        <v>25</v>
      </c>
      <c r="R5280" t="s">
        <v>26</v>
      </c>
    </row>
    <row r="5281" spans="1:18" x14ac:dyDescent="0.25">
      <c r="A5281" t="s">
        <v>11621</v>
      </c>
      <c r="B5281" s="1">
        <v>44808</v>
      </c>
      <c r="C5281" t="s">
        <v>38</v>
      </c>
      <c r="D5281" t="s">
        <v>11622</v>
      </c>
      <c r="E5281" t="s">
        <v>21</v>
      </c>
      <c r="F5281" t="s">
        <v>47</v>
      </c>
      <c r="G5281" t="s">
        <v>48</v>
      </c>
      <c r="H5281" t="s">
        <v>202</v>
      </c>
      <c r="I5281">
        <v>1</v>
      </c>
      <c r="J5281">
        <v>49460</v>
      </c>
      <c r="K5281">
        <v>49460</v>
      </c>
      <c r="L5281">
        <v>37509</v>
      </c>
      <c r="M5281">
        <v>11951</v>
      </c>
      <c r="N5281">
        <v>0</v>
      </c>
      <c r="O5281">
        <v>11951</v>
      </c>
      <c r="P5281" t="s">
        <v>14</v>
      </c>
      <c r="Q5281" t="s">
        <v>55</v>
      </c>
      <c r="R5281" t="s">
        <v>26</v>
      </c>
    </row>
    <row r="5282" spans="1:18" x14ac:dyDescent="0.25">
      <c r="A5282" t="s">
        <v>11623</v>
      </c>
      <c r="B5282" s="1">
        <v>44827</v>
      </c>
      <c r="C5282" t="s">
        <v>38</v>
      </c>
      <c r="D5282" t="s">
        <v>11624</v>
      </c>
      <c r="E5282" t="s">
        <v>53</v>
      </c>
      <c r="F5282" t="s">
        <v>114</v>
      </c>
      <c r="G5282" t="s">
        <v>23</v>
      </c>
      <c r="H5282" t="s">
        <v>24</v>
      </c>
      <c r="I5282">
        <v>10</v>
      </c>
      <c r="J5282">
        <v>47227</v>
      </c>
      <c r="K5282">
        <v>472270</v>
      </c>
      <c r="L5282">
        <v>350862</v>
      </c>
      <c r="M5282">
        <v>121408</v>
      </c>
      <c r="N5282">
        <v>5</v>
      </c>
      <c r="O5282">
        <v>121403</v>
      </c>
      <c r="P5282" t="s">
        <v>14</v>
      </c>
      <c r="Q5282" t="s">
        <v>34</v>
      </c>
      <c r="R5282" t="s">
        <v>35</v>
      </c>
    </row>
    <row r="5283" spans="1:18" x14ac:dyDescent="0.25">
      <c r="A5283" t="s">
        <v>11625</v>
      </c>
      <c r="B5283" s="1">
        <v>44783</v>
      </c>
      <c r="C5283" t="s">
        <v>67</v>
      </c>
      <c r="D5283" t="s">
        <v>11626</v>
      </c>
      <c r="E5283" t="s">
        <v>46</v>
      </c>
      <c r="F5283" t="s">
        <v>40</v>
      </c>
      <c r="G5283" t="s">
        <v>32</v>
      </c>
      <c r="H5283" t="s">
        <v>173</v>
      </c>
      <c r="I5283">
        <v>4</v>
      </c>
      <c r="J5283">
        <v>24635</v>
      </c>
      <c r="K5283">
        <v>98540</v>
      </c>
      <c r="L5283">
        <v>74119</v>
      </c>
      <c r="M5283">
        <v>24421</v>
      </c>
      <c r="N5283">
        <v>10</v>
      </c>
      <c r="O5283">
        <v>24411</v>
      </c>
      <c r="P5283" t="s">
        <v>14</v>
      </c>
      <c r="Q5283" t="s">
        <v>55</v>
      </c>
      <c r="R5283" t="s">
        <v>35</v>
      </c>
    </row>
    <row r="5284" spans="1:18" x14ac:dyDescent="0.25">
      <c r="A5284" t="s">
        <v>11627</v>
      </c>
      <c r="B5284" s="1">
        <v>45061</v>
      </c>
      <c r="C5284" t="s">
        <v>140</v>
      </c>
      <c r="D5284" t="s">
        <v>11628</v>
      </c>
      <c r="E5284" t="s">
        <v>69</v>
      </c>
      <c r="F5284" t="s">
        <v>22</v>
      </c>
      <c r="G5284" t="s">
        <v>23</v>
      </c>
      <c r="H5284" t="s">
        <v>127</v>
      </c>
      <c r="I5284">
        <v>8</v>
      </c>
      <c r="J5284">
        <v>15364</v>
      </c>
      <c r="K5284">
        <v>122912</v>
      </c>
      <c r="L5284">
        <v>82134</v>
      </c>
      <c r="M5284">
        <v>40778</v>
      </c>
      <c r="N5284">
        <v>15</v>
      </c>
      <c r="O5284">
        <v>40763</v>
      </c>
      <c r="P5284" t="s">
        <v>14</v>
      </c>
      <c r="Q5284" t="s">
        <v>55</v>
      </c>
      <c r="R5284" t="s">
        <v>26</v>
      </c>
    </row>
    <row r="5285" spans="1:18" x14ac:dyDescent="0.25">
      <c r="A5285" t="s">
        <v>11629</v>
      </c>
      <c r="B5285" s="1">
        <v>45179</v>
      </c>
      <c r="C5285" t="s">
        <v>38</v>
      </c>
      <c r="D5285" t="s">
        <v>11630</v>
      </c>
      <c r="E5285" t="s">
        <v>46</v>
      </c>
      <c r="F5285" t="s">
        <v>40</v>
      </c>
      <c r="G5285" t="s">
        <v>32</v>
      </c>
      <c r="H5285" t="s">
        <v>77</v>
      </c>
      <c r="I5285">
        <v>5</v>
      </c>
      <c r="J5285">
        <v>3158</v>
      </c>
      <c r="K5285">
        <v>15790</v>
      </c>
      <c r="L5285">
        <v>9808</v>
      </c>
      <c r="M5285">
        <v>5982</v>
      </c>
      <c r="N5285">
        <v>0</v>
      </c>
      <c r="O5285">
        <v>5982</v>
      </c>
      <c r="P5285" t="s">
        <v>14</v>
      </c>
      <c r="Q5285" t="s">
        <v>35</v>
      </c>
      <c r="R5285" t="s">
        <v>35</v>
      </c>
    </row>
    <row r="5286" spans="1:18" x14ac:dyDescent="0.25">
      <c r="A5286" t="s">
        <v>11631</v>
      </c>
      <c r="B5286" s="1">
        <v>45426</v>
      </c>
      <c r="C5286" t="s">
        <v>140</v>
      </c>
      <c r="D5286" t="s">
        <v>11632</v>
      </c>
      <c r="E5286" t="s">
        <v>46</v>
      </c>
      <c r="F5286" t="s">
        <v>76</v>
      </c>
      <c r="G5286" t="s">
        <v>71</v>
      </c>
      <c r="H5286" t="s">
        <v>111</v>
      </c>
      <c r="I5286">
        <v>4</v>
      </c>
      <c r="J5286">
        <v>44666</v>
      </c>
      <c r="K5286">
        <v>178664</v>
      </c>
      <c r="L5286">
        <v>117586</v>
      </c>
      <c r="M5286">
        <v>61078</v>
      </c>
      <c r="N5286">
        <v>10</v>
      </c>
      <c r="O5286">
        <v>61068</v>
      </c>
      <c r="P5286" t="s">
        <v>14</v>
      </c>
      <c r="Q5286" t="s">
        <v>55</v>
      </c>
      <c r="R5286" t="s">
        <v>26</v>
      </c>
    </row>
    <row r="5287" spans="1:18" x14ac:dyDescent="0.25">
      <c r="A5287" t="s">
        <v>11633</v>
      </c>
      <c r="B5287" s="1">
        <v>45417</v>
      </c>
      <c r="C5287" t="s">
        <v>140</v>
      </c>
      <c r="D5287" t="s">
        <v>11634</v>
      </c>
      <c r="E5287" t="s">
        <v>53</v>
      </c>
      <c r="F5287" t="s">
        <v>63</v>
      </c>
      <c r="G5287" t="s">
        <v>32</v>
      </c>
      <c r="H5287" t="s">
        <v>77</v>
      </c>
      <c r="I5287">
        <v>8</v>
      </c>
      <c r="J5287">
        <v>31312</v>
      </c>
      <c r="K5287">
        <v>250496</v>
      </c>
      <c r="L5287">
        <v>168661</v>
      </c>
      <c r="M5287">
        <v>81835</v>
      </c>
      <c r="N5287">
        <v>5</v>
      </c>
      <c r="O5287">
        <v>81830</v>
      </c>
      <c r="P5287" t="s">
        <v>14</v>
      </c>
      <c r="Q5287" t="s">
        <v>25</v>
      </c>
      <c r="R5287" t="s">
        <v>26</v>
      </c>
    </row>
    <row r="5288" spans="1:18" x14ac:dyDescent="0.25">
      <c r="A5288" t="s">
        <v>11635</v>
      </c>
      <c r="B5288" s="1">
        <v>45441</v>
      </c>
      <c r="C5288" t="s">
        <v>140</v>
      </c>
      <c r="D5288" t="s">
        <v>11636</v>
      </c>
      <c r="E5288" t="s">
        <v>53</v>
      </c>
      <c r="F5288" t="s">
        <v>22</v>
      </c>
      <c r="G5288" t="s">
        <v>48</v>
      </c>
      <c r="H5288" t="s">
        <v>202</v>
      </c>
      <c r="I5288">
        <v>3</v>
      </c>
      <c r="J5288">
        <v>20594</v>
      </c>
      <c r="K5288">
        <v>61782</v>
      </c>
      <c r="L5288">
        <v>55121</v>
      </c>
      <c r="M5288">
        <v>6661</v>
      </c>
      <c r="N5288">
        <v>5</v>
      </c>
      <c r="O5288">
        <v>6656</v>
      </c>
      <c r="P5288" t="s">
        <v>14</v>
      </c>
      <c r="Q5288" t="s">
        <v>35</v>
      </c>
      <c r="R5288" t="s">
        <v>26</v>
      </c>
    </row>
    <row r="5289" spans="1:18" x14ac:dyDescent="0.25">
      <c r="A5289" t="s">
        <v>11637</v>
      </c>
      <c r="B5289" s="1">
        <v>44910</v>
      </c>
      <c r="C5289" t="s">
        <v>44</v>
      </c>
      <c r="D5289" t="s">
        <v>11638</v>
      </c>
      <c r="E5289" t="s">
        <v>69</v>
      </c>
      <c r="F5289" t="s">
        <v>47</v>
      </c>
      <c r="G5289" t="s">
        <v>71</v>
      </c>
      <c r="H5289" t="s">
        <v>195</v>
      </c>
      <c r="I5289">
        <v>3</v>
      </c>
      <c r="J5289">
        <v>37996</v>
      </c>
      <c r="K5289">
        <v>113988</v>
      </c>
      <c r="L5289">
        <v>90544</v>
      </c>
      <c r="M5289">
        <v>23444</v>
      </c>
      <c r="N5289">
        <v>10</v>
      </c>
      <c r="O5289">
        <v>23434</v>
      </c>
      <c r="P5289" t="s">
        <v>14</v>
      </c>
      <c r="Q5289" t="s">
        <v>55</v>
      </c>
      <c r="R5289" t="s">
        <v>35</v>
      </c>
    </row>
    <row r="5290" spans="1:18" x14ac:dyDescent="0.25">
      <c r="A5290" t="s">
        <v>11639</v>
      </c>
      <c r="B5290" s="1">
        <v>45398</v>
      </c>
      <c r="C5290" t="s">
        <v>227</v>
      </c>
      <c r="D5290" t="s">
        <v>11640</v>
      </c>
      <c r="E5290" t="s">
        <v>46</v>
      </c>
      <c r="F5290" t="s">
        <v>22</v>
      </c>
      <c r="G5290" t="s">
        <v>48</v>
      </c>
      <c r="H5290" t="s">
        <v>49</v>
      </c>
      <c r="I5290">
        <v>10</v>
      </c>
      <c r="J5290">
        <v>42830</v>
      </c>
      <c r="K5290">
        <v>428300</v>
      </c>
      <c r="L5290">
        <v>334851</v>
      </c>
      <c r="M5290">
        <v>93449</v>
      </c>
      <c r="N5290">
        <v>10</v>
      </c>
      <c r="O5290">
        <v>93439</v>
      </c>
      <c r="P5290" t="s">
        <v>14</v>
      </c>
      <c r="Q5290" t="s">
        <v>34</v>
      </c>
      <c r="R5290" t="s">
        <v>35</v>
      </c>
    </row>
    <row r="5291" spans="1:18" x14ac:dyDescent="0.25">
      <c r="A5291" t="s">
        <v>11641</v>
      </c>
      <c r="B5291" s="1">
        <v>45327</v>
      </c>
      <c r="C5291" t="s">
        <v>29</v>
      </c>
      <c r="D5291" t="s">
        <v>11642</v>
      </c>
      <c r="E5291" t="s">
        <v>46</v>
      </c>
      <c r="F5291" t="s">
        <v>70</v>
      </c>
      <c r="G5291" t="s">
        <v>23</v>
      </c>
      <c r="H5291" t="s">
        <v>127</v>
      </c>
      <c r="I5291">
        <v>5</v>
      </c>
      <c r="J5291">
        <v>11506</v>
      </c>
      <c r="K5291">
        <v>57530</v>
      </c>
      <c r="L5291">
        <v>36962</v>
      </c>
      <c r="M5291">
        <v>20568</v>
      </c>
      <c r="N5291">
        <v>15</v>
      </c>
      <c r="O5291">
        <v>20553</v>
      </c>
      <c r="P5291" t="s">
        <v>14</v>
      </c>
      <c r="Q5291" t="s">
        <v>34</v>
      </c>
      <c r="R5291" t="s">
        <v>26</v>
      </c>
    </row>
    <row r="5292" spans="1:18" x14ac:dyDescent="0.25">
      <c r="A5292" t="s">
        <v>11643</v>
      </c>
      <c r="B5292" s="1">
        <v>45316</v>
      </c>
      <c r="C5292" t="s">
        <v>84</v>
      </c>
      <c r="D5292" t="s">
        <v>11644</v>
      </c>
      <c r="E5292" t="s">
        <v>46</v>
      </c>
      <c r="F5292" t="s">
        <v>31</v>
      </c>
      <c r="G5292" t="s">
        <v>71</v>
      </c>
      <c r="H5292" t="s">
        <v>81</v>
      </c>
      <c r="I5292">
        <v>1</v>
      </c>
      <c r="J5292">
        <v>16959</v>
      </c>
      <c r="K5292">
        <v>16959</v>
      </c>
      <c r="L5292">
        <v>10752</v>
      </c>
      <c r="M5292">
        <v>6207</v>
      </c>
      <c r="N5292">
        <v>15</v>
      </c>
      <c r="O5292">
        <v>6192</v>
      </c>
      <c r="P5292" t="s">
        <v>14</v>
      </c>
      <c r="Q5292" t="s">
        <v>34</v>
      </c>
      <c r="R5292" t="s">
        <v>26</v>
      </c>
    </row>
    <row r="5293" spans="1:18" x14ac:dyDescent="0.25">
      <c r="A5293" t="s">
        <v>11645</v>
      </c>
      <c r="B5293" s="1">
        <v>45315</v>
      </c>
      <c r="C5293" t="s">
        <v>84</v>
      </c>
      <c r="D5293" t="s">
        <v>11646</v>
      </c>
      <c r="E5293" t="s">
        <v>21</v>
      </c>
      <c r="F5293" t="s">
        <v>70</v>
      </c>
      <c r="G5293" t="s">
        <v>71</v>
      </c>
      <c r="H5293" t="s">
        <v>81</v>
      </c>
      <c r="I5293">
        <v>2</v>
      </c>
      <c r="J5293">
        <v>17219</v>
      </c>
      <c r="K5293">
        <v>34438</v>
      </c>
      <c r="L5293">
        <v>25326</v>
      </c>
      <c r="M5293">
        <v>9112</v>
      </c>
      <c r="N5293">
        <v>0</v>
      </c>
      <c r="O5293">
        <v>9112</v>
      </c>
      <c r="P5293" t="s">
        <v>14</v>
      </c>
      <c r="Q5293" t="s">
        <v>34</v>
      </c>
      <c r="R5293" t="s">
        <v>26</v>
      </c>
    </row>
    <row r="5294" spans="1:18" x14ac:dyDescent="0.25">
      <c r="A5294" t="s">
        <v>11647</v>
      </c>
      <c r="B5294" s="1">
        <v>44879</v>
      </c>
      <c r="C5294" t="s">
        <v>133</v>
      </c>
      <c r="D5294" t="s">
        <v>11648</v>
      </c>
      <c r="E5294" t="s">
        <v>21</v>
      </c>
      <c r="F5294" t="s">
        <v>47</v>
      </c>
      <c r="G5294" t="s">
        <v>32</v>
      </c>
      <c r="H5294" t="s">
        <v>77</v>
      </c>
      <c r="I5294">
        <v>2</v>
      </c>
      <c r="J5294">
        <v>9432</v>
      </c>
      <c r="K5294">
        <v>18864</v>
      </c>
      <c r="L5294">
        <v>13207</v>
      </c>
      <c r="M5294">
        <v>5657</v>
      </c>
      <c r="N5294">
        <v>15</v>
      </c>
      <c r="O5294">
        <v>5642</v>
      </c>
      <c r="P5294" t="s">
        <v>14</v>
      </c>
      <c r="Q5294" t="s">
        <v>35</v>
      </c>
      <c r="R5294" t="s">
        <v>26</v>
      </c>
    </row>
    <row r="5295" spans="1:18" x14ac:dyDescent="0.25">
      <c r="A5295" t="s">
        <v>11649</v>
      </c>
      <c r="B5295" s="1">
        <v>45506</v>
      </c>
      <c r="C5295" t="s">
        <v>67</v>
      </c>
      <c r="D5295" t="s">
        <v>11650</v>
      </c>
      <c r="E5295" t="s">
        <v>21</v>
      </c>
      <c r="F5295" t="s">
        <v>114</v>
      </c>
      <c r="G5295" t="s">
        <v>32</v>
      </c>
      <c r="H5295" t="s">
        <v>33</v>
      </c>
      <c r="I5295">
        <v>3</v>
      </c>
      <c r="J5295">
        <v>13338</v>
      </c>
      <c r="K5295">
        <v>40014</v>
      </c>
      <c r="L5295">
        <v>34565</v>
      </c>
      <c r="M5295">
        <v>5449</v>
      </c>
      <c r="N5295">
        <v>0</v>
      </c>
      <c r="O5295">
        <v>5449</v>
      </c>
      <c r="P5295" t="s">
        <v>14</v>
      </c>
      <c r="Q5295" t="s">
        <v>34</v>
      </c>
      <c r="R5295" t="s">
        <v>35</v>
      </c>
    </row>
    <row r="5296" spans="1:18" x14ac:dyDescent="0.25">
      <c r="A5296" t="s">
        <v>11651</v>
      </c>
      <c r="B5296" s="1">
        <v>45167</v>
      </c>
      <c r="C5296" t="s">
        <v>67</v>
      </c>
      <c r="D5296" t="s">
        <v>11652</v>
      </c>
      <c r="E5296" t="s">
        <v>69</v>
      </c>
      <c r="F5296" t="s">
        <v>70</v>
      </c>
      <c r="G5296" t="s">
        <v>71</v>
      </c>
      <c r="H5296" t="s">
        <v>72</v>
      </c>
      <c r="I5296">
        <v>6</v>
      </c>
      <c r="J5296">
        <v>27283</v>
      </c>
      <c r="K5296">
        <v>163698</v>
      </c>
      <c r="L5296">
        <v>104564</v>
      </c>
      <c r="M5296">
        <v>59134</v>
      </c>
      <c r="N5296">
        <v>0</v>
      </c>
      <c r="O5296">
        <v>59134</v>
      </c>
      <c r="P5296" t="s">
        <v>14</v>
      </c>
      <c r="Q5296" t="s">
        <v>34</v>
      </c>
      <c r="R5296" t="s">
        <v>26</v>
      </c>
    </row>
    <row r="5297" spans="1:18" x14ac:dyDescent="0.25">
      <c r="A5297" t="s">
        <v>11653</v>
      </c>
      <c r="B5297" s="1">
        <v>44931</v>
      </c>
      <c r="C5297" t="s">
        <v>84</v>
      </c>
      <c r="D5297" t="s">
        <v>11654</v>
      </c>
      <c r="E5297" t="s">
        <v>53</v>
      </c>
      <c r="F5297" t="s">
        <v>63</v>
      </c>
      <c r="G5297" t="s">
        <v>71</v>
      </c>
      <c r="H5297" t="s">
        <v>111</v>
      </c>
      <c r="I5297">
        <v>9</v>
      </c>
      <c r="J5297">
        <v>29338</v>
      </c>
      <c r="K5297">
        <v>264042</v>
      </c>
      <c r="L5297">
        <v>202363</v>
      </c>
      <c r="M5297">
        <v>61679</v>
      </c>
      <c r="N5297">
        <v>0</v>
      </c>
      <c r="O5297">
        <v>61679</v>
      </c>
      <c r="P5297" t="s">
        <v>14</v>
      </c>
      <c r="Q5297" t="s">
        <v>35</v>
      </c>
      <c r="R5297" t="s">
        <v>35</v>
      </c>
    </row>
    <row r="5298" spans="1:18" x14ac:dyDescent="0.25">
      <c r="A5298" t="s">
        <v>11655</v>
      </c>
      <c r="B5298" s="1">
        <v>45377</v>
      </c>
      <c r="C5298" t="s">
        <v>208</v>
      </c>
      <c r="D5298" t="s">
        <v>11656</v>
      </c>
      <c r="E5298" t="s">
        <v>21</v>
      </c>
      <c r="F5298" t="s">
        <v>70</v>
      </c>
      <c r="G5298" t="s">
        <v>32</v>
      </c>
      <c r="H5298" t="s">
        <v>77</v>
      </c>
      <c r="I5298">
        <v>6</v>
      </c>
      <c r="J5298">
        <v>15681</v>
      </c>
      <c r="K5298">
        <v>94086</v>
      </c>
      <c r="L5298">
        <v>75779</v>
      </c>
      <c r="M5298">
        <v>18307</v>
      </c>
      <c r="N5298">
        <v>10</v>
      </c>
      <c r="O5298">
        <v>18297</v>
      </c>
      <c r="P5298" t="s">
        <v>14</v>
      </c>
      <c r="Q5298" t="s">
        <v>34</v>
      </c>
      <c r="R5298" t="s">
        <v>26</v>
      </c>
    </row>
    <row r="5299" spans="1:18" x14ac:dyDescent="0.25">
      <c r="A5299" t="s">
        <v>11657</v>
      </c>
      <c r="B5299" s="1">
        <v>45486</v>
      </c>
      <c r="C5299" t="s">
        <v>97</v>
      </c>
      <c r="D5299" t="s">
        <v>11658</v>
      </c>
      <c r="E5299" t="s">
        <v>69</v>
      </c>
      <c r="F5299" t="s">
        <v>22</v>
      </c>
      <c r="G5299" t="s">
        <v>71</v>
      </c>
      <c r="H5299" t="s">
        <v>72</v>
      </c>
      <c r="I5299">
        <v>5</v>
      </c>
      <c r="J5299">
        <v>10489</v>
      </c>
      <c r="K5299">
        <v>52445</v>
      </c>
      <c r="L5299">
        <v>32134</v>
      </c>
      <c r="M5299">
        <v>20311</v>
      </c>
      <c r="N5299">
        <v>15</v>
      </c>
      <c r="O5299">
        <v>20296</v>
      </c>
      <c r="P5299" t="s">
        <v>14</v>
      </c>
      <c r="Q5299" t="s">
        <v>35</v>
      </c>
      <c r="R5299" t="s">
        <v>26</v>
      </c>
    </row>
    <row r="5300" spans="1:18" x14ac:dyDescent="0.25">
      <c r="A5300" t="s">
        <v>11659</v>
      </c>
      <c r="B5300" s="1">
        <v>44890</v>
      </c>
      <c r="C5300" t="s">
        <v>133</v>
      </c>
      <c r="D5300" t="s">
        <v>11660</v>
      </c>
      <c r="E5300" t="s">
        <v>21</v>
      </c>
      <c r="F5300" t="s">
        <v>76</v>
      </c>
      <c r="G5300" t="s">
        <v>71</v>
      </c>
      <c r="H5300" t="s">
        <v>72</v>
      </c>
      <c r="I5300">
        <v>10</v>
      </c>
      <c r="J5300">
        <v>2534</v>
      </c>
      <c r="K5300">
        <v>25340</v>
      </c>
      <c r="L5300">
        <v>20597</v>
      </c>
      <c r="M5300">
        <v>4743</v>
      </c>
      <c r="N5300">
        <v>15</v>
      </c>
      <c r="O5300">
        <v>4728</v>
      </c>
      <c r="P5300" t="s">
        <v>14</v>
      </c>
      <c r="Q5300" t="s">
        <v>35</v>
      </c>
      <c r="R5300" t="s">
        <v>35</v>
      </c>
    </row>
    <row r="5301" spans="1:18" x14ac:dyDescent="0.25">
      <c r="A5301" t="s">
        <v>11661</v>
      </c>
      <c r="B5301" s="1">
        <v>45134</v>
      </c>
      <c r="C5301" t="s">
        <v>97</v>
      </c>
      <c r="D5301" t="s">
        <v>11662</v>
      </c>
      <c r="E5301" t="s">
        <v>53</v>
      </c>
      <c r="F5301" t="s">
        <v>31</v>
      </c>
      <c r="G5301" t="s">
        <v>71</v>
      </c>
      <c r="H5301" t="s">
        <v>111</v>
      </c>
      <c r="I5301">
        <v>9</v>
      </c>
      <c r="J5301">
        <v>44568</v>
      </c>
      <c r="K5301">
        <v>401112</v>
      </c>
      <c r="L5301">
        <v>292675</v>
      </c>
      <c r="M5301">
        <v>108437</v>
      </c>
      <c r="N5301">
        <v>10</v>
      </c>
      <c r="O5301">
        <v>108427</v>
      </c>
      <c r="P5301" t="s">
        <v>14</v>
      </c>
      <c r="Q5301" t="s">
        <v>34</v>
      </c>
      <c r="R5301" t="s">
        <v>35</v>
      </c>
    </row>
    <row r="5302" spans="1:18" x14ac:dyDescent="0.25">
      <c r="A5302" t="s">
        <v>11663</v>
      </c>
      <c r="B5302" s="1">
        <v>45034</v>
      </c>
      <c r="C5302" t="s">
        <v>227</v>
      </c>
      <c r="D5302" t="s">
        <v>11664</v>
      </c>
      <c r="E5302" t="s">
        <v>46</v>
      </c>
      <c r="F5302" t="s">
        <v>76</v>
      </c>
      <c r="G5302" t="s">
        <v>48</v>
      </c>
      <c r="H5302" t="s">
        <v>202</v>
      </c>
      <c r="I5302">
        <v>2</v>
      </c>
      <c r="J5302">
        <v>36867</v>
      </c>
      <c r="K5302">
        <v>73734</v>
      </c>
      <c r="L5302">
        <v>63007</v>
      </c>
      <c r="M5302">
        <v>10727</v>
      </c>
      <c r="N5302">
        <v>5</v>
      </c>
      <c r="O5302">
        <v>10722</v>
      </c>
      <c r="P5302" t="s">
        <v>14</v>
      </c>
      <c r="Q5302" t="s">
        <v>34</v>
      </c>
      <c r="R5302" t="s">
        <v>35</v>
      </c>
    </row>
    <row r="5303" spans="1:18" x14ac:dyDescent="0.25">
      <c r="A5303" t="s">
        <v>11665</v>
      </c>
      <c r="B5303" s="1">
        <v>44858</v>
      </c>
      <c r="C5303" t="s">
        <v>61</v>
      </c>
      <c r="D5303" t="s">
        <v>11666</v>
      </c>
      <c r="E5303" t="s">
        <v>46</v>
      </c>
      <c r="F5303" t="s">
        <v>47</v>
      </c>
      <c r="G5303" t="s">
        <v>48</v>
      </c>
      <c r="H5303" t="s">
        <v>202</v>
      </c>
      <c r="I5303">
        <v>3</v>
      </c>
      <c r="J5303">
        <v>17251</v>
      </c>
      <c r="K5303">
        <v>51753</v>
      </c>
      <c r="L5303">
        <v>32556</v>
      </c>
      <c r="M5303">
        <v>19197</v>
      </c>
      <c r="N5303">
        <v>0</v>
      </c>
      <c r="O5303">
        <v>19197</v>
      </c>
      <c r="P5303" t="s">
        <v>14</v>
      </c>
      <c r="Q5303" t="s">
        <v>35</v>
      </c>
      <c r="R5303" t="s">
        <v>26</v>
      </c>
    </row>
    <row r="5304" spans="1:18" x14ac:dyDescent="0.25">
      <c r="A5304" t="s">
        <v>11667</v>
      </c>
      <c r="B5304" s="1">
        <v>44769</v>
      </c>
      <c r="C5304" t="s">
        <v>97</v>
      </c>
      <c r="D5304" t="s">
        <v>11668</v>
      </c>
      <c r="E5304" t="s">
        <v>46</v>
      </c>
      <c r="F5304" t="s">
        <v>114</v>
      </c>
      <c r="G5304" t="s">
        <v>71</v>
      </c>
      <c r="H5304" t="s">
        <v>195</v>
      </c>
      <c r="I5304">
        <v>5</v>
      </c>
      <c r="J5304">
        <v>31696</v>
      </c>
      <c r="K5304">
        <v>158480</v>
      </c>
      <c r="L5304">
        <v>120061</v>
      </c>
      <c r="M5304">
        <v>38419</v>
      </c>
      <c r="N5304">
        <v>5</v>
      </c>
      <c r="O5304">
        <v>38414</v>
      </c>
      <c r="P5304" t="s">
        <v>14</v>
      </c>
      <c r="Q5304" t="s">
        <v>35</v>
      </c>
      <c r="R5304" t="s">
        <v>35</v>
      </c>
    </row>
    <row r="5305" spans="1:18" x14ac:dyDescent="0.25">
      <c r="A5305" t="s">
        <v>11669</v>
      </c>
      <c r="B5305" s="1">
        <v>44974</v>
      </c>
      <c r="C5305" t="s">
        <v>29</v>
      </c>
      <c r="D5305" t="s">
        <v>11670</v>
      </c>
      <c r="E5305" t="s">
        <v>69</v>
      </c>
      <c r="F5305" t="s">
        <v>31</v>
      </c>
      <c r="G5305" t="s">
        <v>71</v>
      </c>
      <c r="H5305" t="s">
        <v>72</v>
      </c>
      <c r="I5305">
        <v>6</v>
      </c>
      <c r="J5305">
        <v>1403</v>
      </c>
      <c r="K5305">
        <v>8418</v>
      </c>
      <c r="L5305">
        <v>7505</v>
      </c>
      <c r="M5305">
        <v>913</v>
      </c>
      <c r="N5305">
        <v>15</v>
      </c>
      <c r="O5305">
        <v>898</v>
      </c>
      <c r="P5305" t="s">
        <v>14</v>
      </c>
      <c r="Q5305" t="s">
        <v>34</v>
      </c>
      <c r="R5305" t="s">
        <v>26</v>
      </c>
    </row>
    <row r="5306" spans="1:18" x14ac:dyDescent="0.25">
      <c r="A5306" t="s">
        <v>11671</v>
      </c>
      <c r="B5306" s="1">
        <v>44796</v>
      </c>
      <c r="C5306" t="s">
        <v>67</v>
      </c>
      <c r="D5306" t="s">
        <v>11672</v>
      </c>
      <c r="E5306" t="s">
        <v>53</v>
      </c>
      <c r="F5306" t="s">
        <v>70</v>
      </c>
      <c r="G5306" t="s">
        <v>48</v>
      </c>
      <c r="H5306" t="s">
        <v>49</v>
      </c>
      <c r="I5306">
        <v>5</v>
      </c>
      <c r="J5306">
        <v>37434</v>
      </c>
      <c r="K5306">
        <v>187170</v>
      </c>
      <c r="L5306">
        <v>162139</v>
      </c>
      <c r="M5306">
        <v>25031</v>
      </c>
      <c r="N5306">
        <v>0</v>
      </c>
      <c r="O5306">
        <v>25031</v>
      </c>
      <c r="P5306" t="s">
        <v>14</v>
      </c>
      <c r="Q5306" t="s">
        <v>55</v>
      </c>
      <c r="R5306" t="s">
        <v>35</v>
      </c>
    </row>
    <row r="5307" spans="1:18" x14ac:dyDescent="0.25">
      <c r="A5307" t="s">
        <v>11673</v>
      </c>
      <c r="B5307" s="1">
        <v>44843</v>
      </c>
      <c r="C5307" t="s">
        <v>61</v>
      </c>
      <c r="D5307" t="s">
        <v>11674</v>
      </c>
      <c r="E5307" t="s">
        <v>21</v>
      </c>
      <c r="F5307" t="s">
        <v>63</v>
      </c>
      <c r="G5307" t="s">
        <v>48</v>
      </c>
      <c r="H5307" t="s">
        <v>54</v>
      </c>
      <c r="I5307">
        <v>8</v>
      </c>
      <c r="J5307">
        <v>3678</v>
      </c>
      <c r="K5307">
        <v>29424</v>
      </c>
      <c r="L5307">
        <v>21008</v>
      </c>
      <c r="M5307">
        <v>8416</v>
      </c>
      <c r="N5307">
        <v>10</v>
      </c>
      <c r="O5307">
        <v>8406</v>
      </c>
      <c r="P5307" t="s">
        <v>14</v>
      </c>
      <c r="Q5307" t="s">
        <v>35</v>
      </c>
      <c r="R5307" t="s">
        <v>35</v>
      </c>
    </row>
    <row r="5308" spans="1:18" x14ac:dyDescent="0.25">
      <c r="A5308" t="s">
        <v>11675</v>
      </c>
      <c r="B5308" s="1">
        <v>45171</v>
      </c>
      <c r="C5308" t="s">
        <v>38</v>
      </c>
      <c r="D5308" t="s">
        <v>11676</v>
      </c>
      <c r="E5308" t="s">
        <v>21</v>
      </c>
      <c r="F5308" t="s">
        <v>63</v>
      </c>
      <c r="G5308" t="s">
        <v>71</v>
      </c>
      <c r="H5308" t="s">
        <v>111</v>
      </c>
      <c r="I5308">
        <v>10</v>
      </c>
      <c r="J5308">
        <v>11674</v>
      </c>
      <c r="K5308">
        <v>116740</v>
      </c>
      <c r="L5308">
        <v>78947</v>
      </c>
      <c r="M5308">
        <v>37793</v>
      </c>
      <c r="N5308">
        <v>10</v>
      </c>
      <c r="O5308">
        <v>37783</v>
      </c>
      <c r="P5308" t="s">
        <v>14</v>
      </c>
      <c r="Q5308" t="s">
        <v>35</v>
      </c>
      <c r="R5308" t="s">
        <v>35</v>
      </c>
    </row>
    <row r="5309" spans="1:18" x14ac:dyDescent="0.25">
      <c r="A5309" t="s">
        <v>11677</v>
      </c>
      <c r="B5309" s="1">
        <v>45428</v>
      </c>
      <c r="C5309" t="s">
        <v>140</v>
      </c>
      <c r="D5309" t="s">
        <v>11678</v>
      </c>
      <c r="E5309" t="s">
        <v>53</v>
      </c>
      <c r="F5309" t="s">
        <v>47</v>
      </c>
      <c r="G5309" t="s">
        <v>71</v>
      </c>
      <c r="H5309" t="s">
        <v>111</v>
      </c>
      <c r="I5309">
        <v>9</v>
      </c>
      <c r="J5309">
        <v>6805</v>
      </c>
      <c r="K5309">
        <v>61245</v>
      </c>
      <c r="L5309">
        <v>43632</v>
      </c>
      <c r="M5309">
        <v>17613</v>
      </c>
      <c r="N5309">
        <v>5</v>
      </c>
      <c r="O5309">
        <v>17608</v>
      </c>
      <c r="P5309" t="s">
        <v>14</v>
      </c>
      <c r="Q5309" t="s">
        <v>35</v>
      </c>
      <c r="R5309" t="s">
        <v>35</v>
      </c>
    </row>
    <row r="5310" spans="1:18" x14ac:dyDescent="0.25">
      <c r="A5310" t="s">
        <v>11679</v>
      </c>
      <c r="B5310" s="1">
        <v>44898</v>
      </c>
      <c r="C5310" t="s">
        <v>44</v>
      </c>
      <c r="D5310" t="s">
        <v>11680</v>
      </c>
      <c r="E5310" t="s">
        <v>69</v>
      </c>
      <c r="F5310" t="s">
        <v>114</v>
      </c>
      <c r="G5310" t="s">
        <v>32</v>
      </c>
      <c r="H5310" t="s">
        <v>33</v>
      </c>
      <c r="I5310">
        <v>7</v>
      </c>
      <c r="J5310">
        <v>15728</v>
      </c>
      <c r="K5310">
        <v>110096</v>
      </c>
      <c r="L5310">
        <v>85520</v>
      </c>
      <c r="M5310">
        <v>24576</v>
      </c>
      <c r="N5310">
        <v>10</v>
      </c>
      <c r="O5310">
        <v>24566</v>
      </c>
      <c r="P5310" t="s">
        <v>14</v>
      </c>
      <c r="Q5310" t="s">
        <v>34</v>
      </c>
      <c r="R5310" t="s">
        <v>35</v>
      </c>
    </row>
    <row r="5311" spans="1:18" x14ac:dyDescent="0.25">
      <c r="A5311" t="s">
        <v>11681</v>
      </c>
      <c r="B5311" s="1">
        <v>44616</v>
      </c>
      <c r="C5311" t="s">
        <v>29</v>
      </c>
      <c r="D5311" t="s">
        <v>11682</v>
      </c>
      <c r="E5311" t="s">
        <v>69</v>
      </c>
      <c r="F5311" t="s">
        <v>22</v>
      </c>
      <c r="G5311" t="s">
        <v>48</v>
      </c>
      <c r="H5311" t="s">
        <v>64</v>
      </c>
      <c r="I5311">
        <v>5</v>
      </c>
      <c r="J5311">
        <v>23223</v>
      </c>
      <c r="K5311">
        <v>116115</v>
      </c>
      <c r="L5311">
        <v>87409</v>
      </c>
      <c r="M5311">
        <v>28706</v>
      </c>
      <c r="N5311">
        <v>10</v>
      </c>
      <c r="O5311">
        <v>28696</v>
      </c>
      <c r="P5311" t="s">
        <v>14</v>
      </c>
      <c r="Q5311" t="s">
        <v>55</v>
      </c>
      <c r="R5311" t="s">
        <v>35</v>
      </c>
    </row>
    <row r="5312" spans="1:18" x14ac:dyDescent="0.25">
      <c r="A5312" t="s">
        <v>11683</v>
      </c>
      <c r="B5312" s="1">
        <v>44825</v>
      </c>
      <c r="C5312" t="s">
        <v>38</v>
      </c>
      <c r="D5312" t="s">
        <v>11684</v>
      </c>
      <c r="E5312" t="s">
        <v>46</v>
      </c>
      <c r="F5312" t="s">
        <v>31</v>
      </c>
      <c r="G5312" t="s">
        <v>48</v>
      </c>
      <c r="H5312" t="s">
        <v>64</v>
      </c>
      <c r="I5312">
        <v>5</v>
      </c>
      <c r="J5312">
        <v>4876</v>
      </c>
      <c r="K5312">
        <v>24380</v>
      </c>
      <c r="L5312">
        <v>15227</v>
      </c>
      <c r="M5312">
        <v>9153</v>
      </c>
      <c r="N5312">
        <v>0</v>
      </c>
      <c r="O5312">
        <v>9153</v>
      </c>
      <c r="P5312" t="s">
        <v>14</v>
      </c>
      <c r="Q5312" t="s">
        <v>34</v>
      </c>
      <c r="R5312" t="s">
        <v>35</v>
      </c>
    </row>
    <row r="5313" spans="1:18" x14ac:dyDescent="0.25">
      <c r="A5313" t="s">
        <v>11685</v>
      </c>
      <c r="B5313" s="1">
        <v>44911</v>
      </c>
      <c r="C5313" t="s">
        <v>44</v>
      </c>
      <c r="D5313" t="s">
        <v>11686</v>
      </c>
      <c r="E5313" t="s">
        <v>21</v>
      </c>
      <c r="F5313" t="s">
        <v>47</v>
      </c>
      <c r="G5313" t="s">
        <v>71</v>
      </c>
      <c r="H5313" t="s">
        <v>195</v>
      </c>
      <c r="I5313">
        <v>6</v>
      </c>
      <c r="J5313">
        <v>41625</v>
      </c>
      <c r="K5313">
        <v>249750</v>
      </c>
      <c r="L5313">
        <v>210732</v>
      </c>
      <c r="M5313">
        <v>39018</v>
      </c>
      <c r="N5313">
        <v>0</v>
      </c>
      <c r="O5313">
        <v>39018</v>
      </c>
      <c r="P5313" t="s">
        <v>14</v>
      </c>
      <c r="Q5313" t="s">
        <v>34</v>
      </c>
      <c r="R5313" t="s">
        <v>26</v>
      </c>
    </row>
    <row r="5314" spans="1:18" x14ac:dyDescent="0.25">
      <c r="A5314" t="s">
        <v>11687</v>
      </c>
      <c r="B5314" s="1">
        <v>45270</v>
      </c>
      <c r="C5314" t="s">
        <v>44</v>
      </c>
      <c r="D5314" t="s">
        <v>11688</v>
      </c>
      <c r="E5314" t="s">
        <v>53</v>
      </c>
      <c r="F5314" t="s">
        <v>47</v>
      </c>
      <c r="G5314" t="s">
        <v>71</v>
      </c>
      <c r="H5314" t="s">
        <v>81</v>
      </c>
      <c r="I5314">
        <v>1</v>
      </c>
      <c r="J5314">
        <v>8853</v>
      </c>
      <c r="K5314">
        <v>8853</v>
      </c>
      <c r="L5314">
        <v>7730</v>
      </c>
      <c r="M5314">
        <v>1123</v>
      </c>
      <c r="N5314">
        <v>15</v>
      </c>
      <c r="O5314">
        <v>1108</v>
      </c>
      <c r="P5314" t="s">
        <v>14</v>
      </c>
      <c r="Q5314" t="s">
        <v>55</v>
      </c>
      <c r="R5314" t="s">
        <v>26</v>
      </c>
    </row>
    <row r="5315" spans="1:18" x14ac:dyDescent="0.25">
      <c r="A5315" t="s">
        <v>11689</v>
      </c>
      <c r="B5315" s="1">
        <v>45412</v>
      </c>
      <c r="C5315" t="s">
        <v>227</v>
      </c>
      <c r="D5315" t="s">
        <v>11690</v>
      </c>
      <c r="E5315" t="s">
        <v>21</v>
      </c>
      <c r="F5315" t="s">
        <v>114</v>
      </c>
      <c r="G5315" t="s">
        <v>23</v>
      </c>
      <c r="H5315" t="s">
        <v>24</v>
      </c>
      <c r="I5315">
        <v>6</v>
      </c>
      <c r="J5315">
        <v>1771</v>
      </c>
      <c r="K5315">
        <v>10626</v>
      </c>
      <c r="L5315">
        <v>7338</v>
      </c>
      <c r="M5315">
        <v>3288</v>
      </c>
      <c r="N5315">
        <v>10</v>
      </c>
      <c r="O5315">
        <v>3278</v>
      </c>
      <c r="P5315" t="s">
        <v>14</v>
      </c>
      <c r="Q5315" t="s">
        <v>55</v>
      </c>
      <c r="R5315" t="s">
        <v>26</v>
      </c>
    </row>
    <row r="5316" spans="1:18" x14ac:dyDescent="0.25">
      <c r="A5316" t="s">
        <v>11691</v>
      </c>
      <c r="B5316" s="1">
        <v>45154</v>
      </c>
      <c r="C5316" t="s">
        <v>67</v>
      </c>
      <c r="D5316" t="s">
        <v>11692</v>
      </c>
      <c r="E5316" t="s">
        <v>69</v>
      </c>
      <c r="F5316" t="s">
        <v>40</v>
      </c>
      <c r="G5316" t="s">
        <v>32</v>
      </c>
      <c r="H5316" t="s">
        <v>118</v>
      </c>
      <c r="I5316">
        <v>10</v>
      </c>
      <c r="J5316">
        <v>23654</v>
      </c>
      <c r="K5316">
        <v>236540</v>
      </c>
      <c r="L5316">
        <v>143778</v>
      </c>
      <c r="M5316">
        <v>92762</v>
      </c>
      <c r="N5316">
        <v>5</v>
      </c>
      <c r="O5316">
        <v>92757</v>
      </c>
      <c r="P5316" t="s">
        <v>14</v>
      </c>
      <c r="Q5316" t="s">
        <v>35</v>
      </c>
      <c r="R5316" t="s">
        <v>26</v>
      </c>
    </row>
    <row r="5317" spans="1:18" x14ac:dyDescent="0.25">
      <c r="A5317" t="s">
        <v>11693</v>
      </c>
      <c r="B5317" s="1">
        <v>45261</v>
      </c>
      <c r="C5317" t="s">
        <v>44</v>
      </c>
      <c r="D5317" t="s">
        <v>11694</v>
      </c>
      <c r="E5317" t="s">
        <v>21</v>
      </c>
      <c r="F5317" t="s">
        <v>31</v>
      </c>
      <c r="G5317" t="s">
        <v>71</v>
      </c>
      <c r="H5317" t="s">
        <v>81</v>
      </c>
      <c r="I5317">
        <v>10</v>
      </c>
      <c r="J5317">
        <v>9005</v>
      </c>
      <c r="K5317">
        <v>90050</v>
      </c>
      <c r="L5317">
        <v>78904</v>
      </c>
      <c r="M5317">
        <v>11146</v>
      </c>
      <c r="N5317">
        <v>10</v>
      </c>
      <c r="O5317">
        <v>11136</v>
      </c>
      <c r="P5317" t="s">
        <v>14</v>
      </c>
      <c r="Q5317" t="s">
        <v>55</v>
      </c>
      <c r="R5317" t="s">
        <v>26</v>
      </c>
    </row>
    <row r="5318" spans="1:18" x14ac:dyDescent="0.25">
      <c r="A5318" t="s">
        <v>11695</v>
      </c>
      <c r="B5318" s="1">
        <v>44817</v>
      </c>
      <c r="C5318" t="s">
        <v>38</v>
      </c>
      <c r="D5318" t="s">
        <v>11696</v>
      </c>
      <c r="E5318" t="s">
        <v>46</v>
      </c>
      <c r="F5318" t="s">
        <v>47</v>
      </c>
      <c r="G5318" t="s">
        <v>23</v>
      </c>
      <c r="H5318" t="s">
        <v>41</v>
      </c>
      <c r="I5318">
        <v>7</v>
      </c>
      <c r="J5318">
        <v>35995</v>
      </c>
      <c r="K5318">
        <v>251965</v>
      </c>
      <c r="L5318">
        <v>160404</v>
      </c>
      <c r="M5318">
        <v>91561</v>
      </c>
      <c r="N5318">
        <v>5</v>
      </c>
      <c r="O5318">
        <v>91556</v>
      </c>
      <c r="P5318" t="s">
        <v>14</v>
      </c>
      <c r="Q5318" t="s">
        <v>25</v>
      </c>
      <c r="R5318" t="s">
        <v>35</v>
      </c>
    </row>
    <row r="5319" spans="1:18" x14ac:dyDescent="0.25">
      <c r="A5319" t="s">
        <v>11697</v>
      </c>
      <c r="B5319" s="1">
        <v>45481</v>
      </c>
      <c r="C5319" t="s">
        <v>97</v>
      </c>
      <c r="D5319" t="s">
        <v>11698</v>
      </c>
      <c r="E5319" t="s">
        <v>21</v>
      </c>
      <c r="F5319" t="s">
        <v>114</v>
      </c>
      <c r="G5319" t="s">
        <v>32</v>
      </c>
      <c r="H5319" t="s">
        <v>77</v>
      </c>
      <c r="I5319">
        <v>6</v>
      </c>
      <c r="J5319">
        <v>17432</v>
      </c>
      <c r="K5319">
        <v>104592</v>
      </c>
      <c r="L5319">
        <v>83821</v>
      </c>
      <c r="M5319">
        <v>20771</v>
      </c>
      <c r="N5319">
        <v>15</v>
      </c>
      <c r="O5319">
        <v>20756</v>
      </c>
      <c r="P5319" t="s">
        <v>14</v>
      </c>
      <c r="Q5319" t="s">
        <v>55</v>
      </c>
      <c r="R5319" t="s">
        <v>35</v>
      </c>
    </row>
    <row r="5320" spans="1:18" x14ac:dyDescent="0.25">
      <c r="A5320" t="s">
        <v>11699</v>
      </c>
      <c r="B5320" s="1">
        <v>44678</v>
      </c>
      <c r="C5320" t="s">
        <v>227</v>
      </c>
      <c r="D5320" t="s">
        <v>11700</v>
      </c>
      <c r="E5320" t="s">
        <v>53</v>
      </c>
      <c r="F5320" t="s">
        <v>40</v>
      </c>
      <c r="G5320" t="s">
        <v>23</v>
      </c>
      <c r="H5320" t="s">
        <v>127</v>
      </c>
      <c r="I5320">
        <v>1</v>
      </c>
      <c r="J5320">
        <v>45742</v>
      </c>
      <c r="K5320">
        <v>45742</v>
      </c>
      <c r="L5320">
        <v>28094</v>
      </c>
      <c r="M5320">
        <v>17648</v>
      </c>
      <c r="N5320">
        <v>15</v>
      </c>
      <c r="O5320">
        <v>17633</v>
      </c>
      <c r="P5320" t="s">
        <v>14</v>
      </c>
      <c r="Q5320" t="s">
        <v>35</v>
      </c>
      <c r="R5320" t="s">
        <v>35</v>
      </c>
    </row>
    <row r="5321" spans="1:18" x14ac:dyDescent="0.25">
      <c r="A5321" t="s">
        <v>11701</v>
      </c>
      <c r="B5321" s="1">
        <v>45117</v>
      </c>
      <c r="C5321" t="s">
        <v>97</v>
      </c>
      <c r="D5321" t="s">
        <v>11702</v>
      </c>
      <c r="E5321" t="s">
        <v>69</v>
      </c>
      <c r="F5321" t="s">
        <v>22</v>
      </c>
      <c r="G5321" t="s">
        <v>48</v>
      </c>
      <c r="H5321" t="s">
        <v>202</v>
      </c>
      <c r="I5321">
        <v>1</v>
      </c>
      <c r="J5321">
        <v>27062</v>
      </c>
      <c r="K5321">
        <v>27062</v>
      </c>
      <c r="L5321">
        <v>19676</v>
      </c>
      <c r="M5321">
        <v>7386</v>
      </c>
      <c r="N5321">
        <v>15</v>
      </c>
      <c r="O5321">
        <v>7371</v>
      </c>
      <c r="P5321" t="s">
        <v>14</v>
      </c>
      <c r="Q5321" t="s">
        <v>34</v>
      </c>
      <c r="R5321" t="s">
        <v>35</v>
      </c>
    </row>
    <row r="5322" spans="1:18" x14ac:dyDescent="0.25">
      <c r="A5322" t="s">
        <v>11703</v>
      </c>
      <c r="B5322" s="1">
        <v>44991</v>
      </c>
      <c r="C5322" t="s">
        <v>208</v>
      </c>
      <c r="D5322" t="s">
        <v>11704</v>
      </c>
      <c r="E5322" t="s">
        <v>69</v>
      </c>
      <c r="F5322" t="s">
        <v>40</v>
      </c>
      <c r="G5322" t="s">
        <v>32</v>
      </c>
      <c r="H5322" t="s">
        <v>173</v>
      </c>
      <c r="I5322">
        <v>6</v>
      </c>
      <c r="J5322">
        <v>41011</v>
      </c>
      <c r="K5322">
        <v>246066</v>
      </c>
      <c r="L5322">
        <v>209738</v>
      </c>
      <c r="M5322">
        <v>36328</v>
      </c>
      <c r="N5322">
        <v>10</v>
      </c>
      <c r="O5322">
        <v>36318</v>
      </c>
      <c r="P5322" t="s">
        <v>14</v>
      </c>
      <c r="Q5322" t="s">
        <v>25</v>
      </c>
      <c r="R5322" t="s">
        <v>35</v>
      </c>
    </row>
    <row r="5323" spans="1:18" x14ac:dyDescent="0.25">
      <c r="A5323" t="s">
        <v>11705</v>
      </c>
      <c r="B5323" s="1">
        <v>45031</v>
      </c>
      <c r="C5323" t="s">
        <v>227</v>
      </c>
      <c r="D5323" t="s">
        <v>11706</v>
      </c>
      <c r="E5323" t="s">
        <v>21</v>
      </c>
      <c r="F5323" t="s">
        <v>114</v>
      </c>
      <c r="G5323" t="s">
        <v>71</v>
      </c>
      <c r="H5323" t="s">
        <v>195</v>
      </c>
      <c r="I5323">
        <v>3</v>
      </c>
      <c r="J5323">
        <v>2659</v>
      </c>
      <c r="K5323">
        <v>7977</v>
      </c>
      <c r="L5323">
        <v>5318</v>
      </c>
      <c r="M5323">
        <v>2659</v>
      </c>
      <c r="N5323">
        <v>0</v>
      </c>
      <c r="O5323">
        <v>2659</v>
      </c>
      <c r="P5323" t="s">
        <v>14</v>
      </c>
      <c r="Q5323" t="s">
        <v>34</v>
      </c>
      <c r="R5323" t="s">
        <v>35</v>
      </c>
    </row>
    <row r="5324" spans="1:18" x14ac:dyDescent="0.25">
      <c r="A5324" t="s">
        <v>11707</v>
      </c>
      <c r="B5324" s="1">
        <v>45422</v>
      </c>
      <c r="C5324" t="s">
        <v>140</v>
      </c>
      <c r="D5324" t="s">
        <v>11708</v>
      </c>
      <c r="E5324" t="s">
        <v>69</v>
      </c>
      <c r="F5324" t="s">
        <v>63</v>
      </c>
      <c r="G5324" t="s">
        <v>23</v>
      </c>
      <c r="H5324" t="s">
        <v>169</v>
      </c>
      <c r="I5324">
        <v>8</v>
      </c>
      <c r="J5324">
        <v>35920</v>
      </c>
      <c r="K5324">
        <v>287360</v>
      </c>
      <c r="L5324">
        <v>175154</v>
      </c>
      <c r="M5324">
        <v>112206</v>
      </c>
      <c r="N5324">
        <v>5</v>
      </c>
      <c r="O5324">
        <v>112201</v>
      </c>
      <c r="P5324" t="s">
        <v>14</v>
      </c>
      <c r="Q5324" t="s">
        <v>35</v>
      </c>
      <c r="R5324" t="s">
        <v>35</v>
      </c>
    </row>
    <row r="5325" spans="1:18" x14ac:dyDescent="0.25">
      <c r="A5325" t="s">
        <v>11709</v>
      </c>
      <c r="B5325" s="1">
        <v>45100</v>
      </c>
      <c r="C5325" t="s">
        <v>19</v>
      </c>
      <c r="D5325" t="s">
        <v>11710</v>
      </c>
      <c r="E5325" t="s">
        <v>46</v>
      </c>
      <c r="F5325" t="s">
        <v>31</v>
      </c>
      <c r="G5325" t="s">
        <v>71</v>
      </c>
      <c r="H5325" t="s">
        <v>111</v>
      </c>
      <c r="I5325">
        <v>6</v>
      </c>
      <c r="J5325">
        <v>23212</v>
      </c>
      <c r="K5325">
        <v>139272</v>
      </c>
      <c r="L5325">
        <v>103875</v>
      </c>
      <c r="M5325">
        <v>35397</v>
      </c>
      <c r="N5325">
        <v>5</v>
      </c>
      <c r="O5325">
        <v>35392</v>
      </c>
      <c r="P5325" t="s">
        <v>14</v>
      </c>
      <c r="Q5325" t="s">
        <v>55</v>
      </c>
      <c r="R5325" t="s">
        <v>35</v>
      </c>
    </row>
    <row r="5326" spans="1:18" x14ac:dyDescent="0.25">
      <c r="A5326" t="s">
        <v>11711</v>
      </c>
      <c r="B5326" s="1">
        <v>45418</v>
      </c>
      <c r="C5326" t="s">
        <v>140</v>
      </c>
      <c r="D5326" t="s">
        <v>11712</v>
      </c>
      <c r="E5326" t="s">
        <v>69</v>
      </c>
      <c r="F5326" t="s">
        <v>47</v>
      </c>
      <c r="G5326" t="s">
        <v>71</v>
      </c>
      <c r="H5326" t="s">
        <v>81</v>
      </c>
      <c r="I5326">
        <v>5</v>
      </c>
      <c r="J5326">
        <v>33105</v>
      </c>
      <c r="K5326">
        <v>165525</v>
      </c>
      <c r="L5326">
        <v>110308</v>
      </c>
      <c r="M5326">
        <v>55217</v>
      </c>
      <c r="N5326">
        <v>10</v>
      </c>
      <c r="O5326">
        <v>55207</v>
      </c>
      <c r="P5326" t="s">
        <v>14</v>
      </c>
      <c r="Q5326" t="s">
        <v>55</v>
      </c>
      <c r="R5326" t="s">
        <v>35</v>
      </c>
    </row>
    <row r="5327" spans="1:18" x14ac:dyDescent="0.25">
      <c r="A5327" t="s">
        <v>11713</v>
      </c>
      <c r="B5327" s="1">
        <v>44665</v>
      </c>
      <c r="C5327" t="s">
        <v>227</v>
      </c>
      <c r="D5327" t="s">
        <v>11714</v>
      </c>
      <c r="E5327" t="s">
        <v>21</v>
      </c>
      <c r="F5327" t="s">
        <v>63</v>
      </c>
      <c r="G5327" t="s">
        <v>71</v>
      </c>
      <c r="H5327" t="s">
        <v>81</v>
      </c>
      <c r="I5327">
        <v>2</v>
      </c>
      <c r="J5327">
        <v>34554</v>
      </c>
      <c r="K5327">
        <v>69108</v>
      </c>
      <c r="L5327">
        <v>42414</v>
      </c>
      <c r="M5327">
        <v>26694</v>
      </c>
      <c r="N5327">
        <v>5</v>
      </c>
      <c r="O5327">
        <v>26689</v>
      </c>
      <c r="P5327" t="s">
        <v>14</v>
      </c>
      <c r="Q5327" t="s">
        <v>35</v>
      </c>
      <c r="R5327" t="s">
        <v>26</v>
      </c>
    </row>
    <row r="5328" spans="1:18" x14ac:dyDescent="0.25">
      <c r="A5328" t="s">
        <v>11715</v>
      </c>
      <c r="B5328" s="1">
        <v>45077</v>
      </c>
      <c r="C5328" t="s">
        <v>140</v>
      </c>
      <c r="D5328" t="s">
        <v>11716</v>
      </c>
      <c r="E5328" t="s">
        <v>53</v>
      </c>
      <c r="F5328" t="s">
        <v>70</v>
      </c>
      <c r="G5328" t="s">
        <v>23</v>
      </c>
      <c r="H5328" t="s">
        <v>24</v>
      </c>
      <c r="I5328">
        <v>10</v>
      </c>
      <c r="J5328">
        <v>37937</v>
      </c>
      <c r="K5328">
        <v>379370</v>
      </c>
      <c r="L5328">
        <v>297517</v>
      </c>
      <c r="M5328">
        <v>81853</v>
      </c>
      <c r="N5328">
        <v>0</v>
      </c>
      <c r="O5328">
        <v>81853</v>
      </c>
      <c r="P5328" t="s">
        <v>14</v>
      </c>
      <c r="Q5328" t="s">
        <v>55</v>
      </c>
      <c r="R5328" t="s">
        <v>35</v>
      </c>
    </row>
    <row r="5329" spans="1:18" x14ac:dyDescent="0.25">
      <c r="A5329" t="s">
        <v>11717</v>
      </c>
      <c r="B5329" s="1">
        <v>45078</v>
      </c>
      <c r="C5329" t="s">
        <v>19</v>
      </c>
      <c r="D5329" t="s">
        <v>11718</v>
      </c>
      <c r="E5329" t="s">
        <v>53</v>
      </c>
      <c r="F5329" t="s">
        <v>63</v>
      </c>
      <c r="G5329" t="s">
        <v>71</v>
      </c>
      <c r="H5329" t="s">
        <v>195</v>
      </c>
      <c r="I5329">
        <v>5</v>
      </c>
      <c r="J5329">
        <v>31820</v>
      </c>
      <c r="K5329">
        <v>159100</v>
      </c>
      <c r="L5329">
        <v>130599</v>
      </c>
      <c r="M5329">
        <v>28501</v>
      </c>
      <c r="N5329">
        <v>0</v>
      </c>
      <c r="O5329">
        <v>28501</v>
      </c>
      <c r="P5329" t="s">
        <v>14</v>
      </c>
      <c r="Q5329" t="s">
        <v>34</v>
      </c>
      <c r="R5329" t="s">
        <v>26</v>
      </c>
    </row>
    <row r="5330" spans="1:18" x14ac:dyDescent="0.25">
      <c r="A5330" t="s">
        <v>11719</v>
      </c>
      <c r="B5330" s="1">
        <v>44808</v>
      </c>
      <c r="C5330" t="s">
        <v>38</v>
      </c>
      <c r="D5330" t="s">
        <v>11720</v>
      </c>
      <c r="E5330" t="s">
        <v>21</v>
      </c>
      <c r="F5330" t="s">
        <v>63</v>
      </c>
      <c r="G5330" t="s">
        <v>48</v>
      </c>
      <c r="H5330" t="s">
        <v>49</v>
      </c>
      <c r="I5330">
        <v>10</v>
      </c>
      <c r="J5330">
        <v>36287</v>
      </c>
      <c r="K5330">
        <v>362870</v>
      </c>
      <c r="L5330">
        <v>287566</v>
      </c>
      <c r="M5330">
        <v>75304</v>
      </c>
      <c r="N5330">
        <v>5</v>
      </c>
      <c r="O5330">
        <v>75299</v>
      </c>
      <c r="P5330" t="s">
        <v>14</v>
      </c>
      <c r="Q5330" t="s">
        <v>34</v>
      </c>
      <c r="R5330" t="s">
        <v>35</v>
      </c>
    </row>
    <row r="5331" spans="1:18" x14ac:dyDescent="0.25">
      <c r="A5331" t="s">
        <v>11721</v>
      </c>
      <c r="B5331" s="1">
        <v>45117</v>
      </c>
      <c r="C5331" t="s">
        <v>97</v>
      </c>
      <c r="D5331" t="s">
        <v>11722</v>
      </c>
      <c r="E5331" t="s">
        <v>21</v>
      </c>
      <c r="F5331" t="s">
        <v>76</v>
      </c>
      <c r="G5331" t="s">
        <v>23</v>
      </c>
      <c r="H5331" t="s">
        <v>24</v>
      </c>
      <c r="I5331">
        <v>10</v>
      </c>
      <c r="J5331">
        <v>39159</v>
      </c>
      <c r="K5331">
        <v>391590</v>
      </c>
      <c r="L5331">
        <v>244212</v>
      </c>
      <c r="M5331">
        <v>147378</v>
      </c>
      <c r="N5331">
        <v>5</v>
      </c>
      <c r="O5331">
        <v>147373</v>
      </c>
      <c r="P5331" t="s">
        <v>14</v>
      </c>
      <c r="Q5331" t="s">
        <v>35</v>
      </c>
      <c r="R5331" t="s">
        <v>26</v>
      </c>
    </row>
    <row r="5332" spans="1:18" x14ac:dyDescent="0.25">
      <c r="A5332" t="s">
        <v>11723</v>
      </c>
      <c r="B5332" s="1">
        <v>44841</v>
      </c>
      <c r="C5332" t="s">
        <v>61</v>
      </c>
      <c r="D5332" t="s">
        <v>11724</v>
      </c>
      <c r="E5332" t="s">
        <v>53</v>
      </c>
      <c r="F5332" t="s">
        <v>114</v>
      </c>
      <c r="G5332" t="s">
        <v>48</v>
      </c>
      <c r="H5332" t="s">
        <v>49</v>
      </c>
      <c r="I5332">
        <v>8</v>
      </c>
      <c r="J5332">
        <v>38585</v>
      </c>
      <c r="K5332">
        <v>308680</v>
      </c>
      <c r="L5332">
        <v>222781</v>
      </c>
      <c r="M5332">
        <v>85899</v>
      </c>
      <c r="N5332">
        <v>10</v>
      </c>
      <c r="O5332">
        <v>85889</v>
      </c>
      <c r="P5332" t="s">
        <v>14</v>
      </c>
      <c r="Q5332" t="s">
        <v>25</v>
      </c>
      <c r="R5332" t="s">
        <v>26</v>
      </c>
    </row>
    <row r="5333" spans="1:18" x14ac:dyDescent="0.25">
      <c r="A5333" t="s">
        <v>11725</v>
      </c>
      <c r="B5333" s="1">
        <v>44706</v>
      </c>
      <c r="C5333" t="s">
        <v>140</v>
      </c>
      <c r="D5333" t="s">
        <v>11726</v>
      </c>
      <c r="E5333" t="s">
        <v>53</v>
      </c>
      <c r="F5333" t="s">
        <v>31</v>
      </c>
      <c r="G5333" t="s">
        <v>48</v>
      </c>
      <c r="H5333" t="s">
        <v>202</v>
      </c>
      <c r="I5333">
        <v>1</v>
      </c>
      <c r="J5333">
        <v>44854</v>
      </c>
      <c r="K5333">
        <v>44854</v>
      </c>
      <c r="L5333">
        <v>32309</v>
      </c>
      <c r="M5333">
        <v>12545</v>
      </c>
      <c r="N5333">
        <v>10</v>
      </c>
      <c r="O5333">
        <v>12535</v>
      </c>
      <c r="P5333" t="s">
        <v>14</v>
      </c>
      <c r="Q5333" t="s">
        <v>55</v>
      </c>
      <c r="R5333" t="s">
        <v>26</v>
      </c>
    </row>
    <row r="5334" spans="1:18" x14ac:dyDescent="0.25">
      <c r="A5334" t="s">
        <v>11727</v>
      </c>
      <c r="B5334" s="1">
        <v>44657</v>
      </c>
      <c r="C5334" t="s">
        <v>227</v>
      </c>
      <c r="D5334" t="s">
        <v>11728</v>
      </c>
      <c r="E5334" t="s">
        <v>69</v>
      </c>
      <c r="F5334" t="s">
        <v>63</v>
      </c>
      <c r="G5334" t="s">
        <v>48</v>
      </c>
      <c r="H5334" t="s">
        <v>54</v>
      </c>
      <c r="I5334">
        <v>6</v>
      </c>
      <c r="J5334">
        <v>19998</v>
      </c>
      <c r="K5334">
        <v>119988</v>
      </c>
      <c r="L5334">
        <v>91228</v>
      </c>
      <c r="M5334">
        <v>28760</v>
      </c>
      <c r="N5334">
        <v>5</v>
      </c>
      <c r="O5334">
        <v>28755</v>
      </c>
      <c r="P5334" t="s">
        <v>14</v>
      </c>
      <c r="Q5334" t="s">
        <v>25</v>
      </c>
      <c r="R5334" t="s">
        <v>26</v>
      </c>
    </row>
    <row r="5335" spans="1:18" x14ac:dyDescent="0.25">
      <c r="A5335" t="s">
        <v>11729</v>
      </c>
      <c r="B5335" s="1">
        <v>44818</v>
      </c>
      <c r="C5335" t="s">
        <v>38</v>
      </c>
      <c r="D5335" t="s">
        <v>11730</v>
      </c>
      <c r="E5335" t="s">
        <v>53</v>
      </c>
      <c r="F5335" t="s">
        <v>40</v>
      </c>
      <c r="G5335" t="s">
        <v>23</v>
      </c>
      <c r="H5335" t="s">
        <v>24</v>
      </c>
      <c r="I5335">
        <v>2</v>
      </c>
      <c r="J5335">
        <v>13898</v>
      </c>
      <c r="K5335">
        <v>27796</v>
      </c>
      <c r="L5335">
        <v>17459</v>
      </c>
      <c r="M5335">
        <v>10337</v>
      </c>
      <c r="N5335">
        <v>0</v>
      </c>
      <c r="O5335">
        <v>10337</v>
      </c>
      <c r="P5335" t="s">
        <v>14</v>
      </c>
      <c r="Q5335" t="s">
        <v>55</v>
      </c>
      <c r="R5335" t="s">
        <v>35</v>
      </c>
    </row>
    <row r="5336" spans="1:18" x14ac:dyDescent="0.25">
      <c r="A5336" t="s">
        <v>11731</v>
      </c>
      <c r="B5336" s="1">
        <v>45332</v>
      </c>
      <c r="C5336" t="s">
        <v>29</v>
      </c>
      <c r="D5336" t="s">
        <v>11732</v>
      </c>
      <c r="E5336" t="s">
        <v>53</v>
      </c>
      <c r="F5336" t="s">
        <v>70</v>
      </c>
      <c r="G5336" t="s">
        <v>71</v>
      </c>
      <c r="H5336" t="s">
        <v>111</v>
      </c>
      <c r="I5336">
        <v>7</v>
      </c>
      <c r="J5336">
        <v>30976</v>
      </c>
      <c r="K5336">
        <v>216832</v>
      </c>
      <c r="L5336">
        <v>168724</v>
      </c>
      <c r="M5336">
        <v>48108</v>
      </c>
      <c r="N5336">
        <v>10</v>
      </c>
      <c r="O5336">
        <v>48098</v>
      </c>
      <c r="P5336" t="s">
        <v>14</v>
      </c>
      <c r="Q5336" t="s">
        <v>35</v>
      </c>
      <c r="R5336" t="s">
        <v>35</v>
      </c>
    </row>
    <row r="5337" spans="1:18" x14ac:dyDescent="0.25">
      <c r="A5337" t="s">
        <v>11733</v>
      </c>
      <c r="B5337" s="1">
        <v>45552</v>
      </c>
      <c r="C5337" t="s">
        <v>38</v>
      </c>
      <c r="D5337" t="s">
        <v>11734</v>
      </c>
      <c r="E5337" t="s">
        <v>69</v>
      </c>
      <c r="F5337" t="s">
        <v>40</v>
      </c>
      <c r="G5337" t="s">
        <v>71</v>
      </c>
      <c r="H5337" t="s">
        <v>72</v>
      </c>
      <c r="I5337">
        <v>9</v>
      </c>
      <c r="J5337">
        <v>17595</v>
      </c>
      <c r="K5337">
        <v>158355</v>
      </c>
      <c r="L5337">
        <v>122455</v>
      </c>
      <c r="M5337">
        <v>35900</v>
      </c>
      <c r="N5337">
        <v>10</v>
      </c>
      <c r="O5337">
        <v>35890</v>
      </c>
      <c r="P5337" t="s">
        <v>14</v>
      </c>
      <c r="Q5337" t="s">
        <v>34</v>
      </c>
      <c r="R5337" t="s">
        <v>35</v>
      </c>
    </row>
    <row r="5338" spans="1:18" x14ac:dyDescent="0.25">
      <c r="A5338" t="s">
        <v>11735</v>
      </c>
      <c r="B5338" s="1">
        <v>45431</v>
      </c>
      <c r="C5338" t="s">
        <v>140</v>
      </c>
      <c r="D5338" t="s">
        <v>11736</v>
      </c>
      <c r="E5338" t="s">
        <v>69</v>
      </c>
      <c r="F5338" t="s">
        <v>114</v>
      </c>
      <c r="G5338" t="s">
        <v>71</v>
      </c>
      <c r="H5338" t="s">
        <v>195</v>
      </c>
      <c r="I5338">
        <v>1</v>
      </c>
      <c r="J5338">
        <v>41040</v>
      </c>
      <c r="K5338">
        <v>41040</v>
      </c>
      <c r="L5338">
        <v>32912</v>
      </c>
      <c r="M5338">
        <v>8128</v>
      </c>
      <c r="N5338">
        <v>0</v>
      </c>
      <c r="O5338">
        <v>8128</v>
      </c>
      <c r="P5338" t="s">
        <v>14</v>
      </c>
      <c r="Q5338" t="s">
        <v>55</v>
      </c>
      <c r="R5338" t="s">
        <v>35</v>
      </c>
    </row>
    <row r="5339" spans="1:18" x14ac:dyDescent="0.25">
      <c r="A5339" t="s">
        <v>11737</v>
      </c>
      <c r="B5339" s="1">
        <v>45391</v>
      </c>
      <c r="C5339" t="s">
        <v>227</v>
      </c>
      <c r="D5339" t="s">
        <v>11738</v>
      </c>
      <c r="E5339" t="s">
        <v>46</v>
      </c>
      <c r="F5339" t="s">
        <v>76</v>
      </c>
      <c r="G5339" t="s">
        <v>23</v>
      </c>
      <c r="H5339" t="s">
        <v>127</v>
      </c>
      <c r="I5339">
        <v>6</v>
      </c>
      <c r="J5339">
        <v>32683</v>
      </c>
      <c r="K5339">
        <v>196098</v>
      </c>
      <c r="L5339">
        <v>175865</v>
      </c>
      <c r="M5339">
        <v>20233</v>
      </c>
      <c r="N5339">
        <v>10</v>
      </c>
      <c r="O5339">
        <v>20223</v>
      </c>
      <c r="P5339" t="s">
        <v>14</v>
      </c>
      <c r="Q5339" t="s">
        <v>34</v>
      </c>
      <c r="R5339" t="s">
        <v>26</v>
      </c>
    </row>
    <row r="5340" spans="1:18" x14ac:dyDescent="0.25">
      <c r="A5340" t="s">
        <v>11739</v>
      </c>
      <c r="B5340" s="1">
        <v>45544</v>
      </c>
      <c r="C5340" t="s">
        <v>38</v>
      </c>
      <c r="D5340" t="s">
        <v>11740</v>
      </c>
      <c r="E5340" t="s">
        <v>69</v>
      </c>
      <c r="F5340" t="s">
        <v>76</v>
      </c>
      <c r="G5340" t="s">
        <v>48</v>
      </c>
      <c r="H5340" t="s">
        <v>54</v>
      </c>
      <c r="I5340">
        <v>2</v>
      </c>
      <c r="J5340">
        <v>18082</v>
      </c>
      <c r="K5340">
        <v>36164</v>
      </c>
      <c r="L5340">
        <v>26772</v>
      </c>
      <c r="M5340">
        <v>9392</v>
      </c>
      <c r="N5340">
        <v>10</v>
      </c>
      <c r="O5340">
        <v>9382</v>
      </c>
      <c r="P5340" t="s">
        <v>14</v>
      </c>
      <c r="Q5340" t="s">
        <v>35</v>
      </c>
      <c r="R5340" t="s">
        <v>26</v>
      </c>
    </row>
    <row r="5341" spans="1:18" x14ac:dyDescent="0.25">
      <c r="A5341" t="s">
        <v>11741</v>
      </c>
      <c r="B5341" s="1">
        <v>45335</v>
      </c>
      <c r="C5341" t="s">
        <v>29</v>
      </c>
      <c r="D5341" t="s">
        <v>11742</v>
      </c>
      <c r="E5341" t="s">
        <v>53</v>
      </c>
      <c r="F5341" t="s">
        <v>47</v>
      </c>
      <c r="G5341" t="s">
        <v>71</v>
      </c>
      <c r="H5341" t="s">
        <v>81</v>
      </c>
      <c r="I5341">
        <v>2</v>
      </c>
      <c r="J5341">
        <v>44652</v>
      </c>
      <c r="K5341">
        <v>89304</v>
      </c>
      <c r="L5341">
        <v>63837</v>
      </c>
      <c r="M5341">
        <v>25467</v>
      </c>
      <c r="N5341">
        <v>0</v>
      </c>
      <c r="O5341">
        <v>25467</v>
      </c>
      <c r="P5341" t="s">
        <v>14</v>
      </c>
      <c r="Q5341" t="s">
        <v>25</v>
      </c>
      <c r="R5341" t="s">
        <v>26</v>
      </c>
    </row>
    <row r="5342" spans="1:18" x14ac:dyDescent="0.25">
      <c r="A5342" t="s">
        <v>11743</v>
      </c>
      <c r="B5342" s="1">
        <v>45147</v>
      </c>
      <c r="C5342" t="s">
        <v>67</v>
      </c>
      <c r="D5342" t="s">
        <v>11744</v>
      </c>
      <c r="E5342" t="s">
        <v>53</v>
      </c>
      <c r="F5342" t="s">
        <v>40</v>
      </c>
      <c r="G5342" t="s">
        <v>32</v>
      </c>
      <c r="H5342" t="s">
        <v>118</v>
      </c>
      <c r="I5342">
        <v>6</v>
      </c>
      <c r="J5342">
        <v>3198</v>
      </c>
      <c r="K5342">
        <v>19188</v>
      </c>
      <c r="L5342">
        <v>12482</v>
      </c>
      <c r="M5342">
        <v>6706</v>
      </c>
      <c r="N5342">
        <v>0</v>
      </c>
      <c r="O5342">
        <v>6706</v>
      </c>
      <c r="P5342" t="s">
        <v>14</v>
      </c>
      <c r="Q5342" t="s">
        <v>25</v>
      </c>
      <c r="R5342" t="s">
        <v>26</v>
      </c>
    </row>
    <row r="5343" spans="1:18" x14ac:dyDescent="0.25">
      <c r="A5343" t="s">
        <v>11745</v>
      </c>
      <c r="B5343" s="1">
        <v>44806</v>
      </c>
      <c r="C5343" t="s">
        <v>38</v>
      </c>
      <c r="D5343" t="s">
        <v>11746</v>
      </c>
      <c r="E5343" t="s">
        <v>46</v>
      </c>
      <c r="F5343" t="s">
        <v>31</v>
      </c>
      <c r="G5343" t="s">
        <v>48</v>
      </c>
      <c r="H5343" t="s">
        <v>54</v>
      </c>
      <c r="I5343">
        <v>5</v>
      </c>
      <c r="J5343">
        <v>20714</v>
      </c>
      <c r="K5343">
        <v>103570</v>
      </c>
      <c r="L5343">
        <v>67183</v>
      </c>
      <c r="M5343">
        <v>36387</v>
      </c>
      <c r="N5343">
        <v>15</v>
      </c>
      <c r="O5343">
        <v>36372</v>
      </c>
      <c r="P5343" t="s">
        <v>14</v>
      </c>
      <c r="Q5343" t="s">
        <v>25</v>
      </c>
      <c r="R5343" t="s">
        <v>35</v>
      </c>
    </row>
    <row r="5344" spans="1:18" x14ac:dyDescent="0.25">
      <c r="A5344" t="s">
        <v>11747</v>
      </c>
      <c r="B5344" s="1">
        <v>44900</v>
      </c>
      <c r="C5344" t="s">
        <v>44</v>
      </c>
      <c r="D5344" t="s">
        <v>11748</v>
      </c>
      <c r="E5344" t="s">
        <v>21</v>
      </c>
      <c r="F5344" t="s">
        <v>76</v>
      </c>
      <c r="G5344" t="s">
        <v>48</v>
      </c>
      <c r="H5344" t="s">
        <v>64</v>
      </c>
      <c r="I5344">
        <v>9</v>
      </c>
      <c r="J5344">
        <v>18400</v>
      </c>
      <c r="K5344">
        <v>165600</v>
      </c>
      <c r="L5344">
        <v>125041</v>
      </c>
      <c r="M5344">
        <v>40559</v>
      </c>
      <c r="N5344">
        <v>0</v>
      </c>
      <c r="O5344">
        <v>40559</v>
      </c>
      <c r="P5344" t="s">
        <v>14</v>
      </c>
      <c r="Q5344" t="s">
        <v>35</v>
      </c>
      <c r="R5344" t="s">
        <v>35</v>
      </c>
    </row>
    <row r="5345" spans="1:18" x14ac:dyDescent="0.25">
      <c r="A5345" t="s">
        <v>11749</v>
      </c>
      <c r="B5345" s="1">
        <v>45549</v>
      </c>
      <c r="C5345" t="s">
        <v>38</v>
      </c>
      <c r="D5345" t="s">
        <v>11750</v>
      </c>
      <c r="E5345" t="s">
        <v>21</v>
      </c>
      <c r="F5345" t="s">
        <v>76</v>
      </c>
      <c r="G5345" t="s">
        <v>23</v>
      </c>
      <c r="H5345" t="s">
        <v>169</v>
      </c>
      <c r="I5345">
        <v>9</v>
      </c>
      <c r="J5345">
        <v>25864</v>
      </c>
      <c r="K5345">
        <v>232776</v>
      </c>
      <c r="L5345">
        <v>147586</v>
      </c>
      <c r="M5345">
        <v>85190</v>
      </c>
      <c r="N5345">
        <v>15</v>
      </c>
      <c r="O5345">
        <v>85175</v>
      </c>
      <c r="P5345" t="s">
        <v>14</v>
      </c>
      <c r="Q5345" t="s">
        <v>55</v>
      </c>
      <c r="R5345" t="s">
        <v>35</v>
      </c>
    </row>
    <row r="5346" spans="1:18" x14ac:dyDescent="0.25">
      <c r="A5346" t="s">
        <v>11751</v>
      </c>
      <c r="B5346" s="1">
        <v>45260</v>
      </c>
      <c r="C5346" t="s">
        <v>133</v>
      </c>
      <c r="D5346" t="s">
        <v>11752</v>
      </c>
      <c r="E5346" t="s">
        <v>69</v>
      </c>
      <c r="F5346" t="s">
        <v>76</v>
      </c>
      <c r="G5346" t="s">
        <v>23</v>
      </c>
      <c r="H5346" t="s">
        <v>169</v>
      </c>
      <c r="I5346">
        <v>5</v>
      </c>
      <c r="J5346">
        <v>19319</v>
      </c>
      <c r="K5346">
        <v>96595</v>
      </c>
      <c r="L5346">
        <v>71086</v>
      </c>
      <c r="M5346">
        <v>25509</v>
      </c>
      <c r="N5346">
        <v>5</v>
      </c>
      <c r="O5346">
        <v>25504</v>
      </c>
      <c r="P5346" t="s">
        <v>14</v>
      </c>
      <c r="Q5346" t="s">
        <v>55</v>
      </c>
      <c r="R5346" t="s">
        <v>35</v>
      </c>
    </row>
    <row r="5347" spans="1:18" x14ac:dyDescent="0.25">
      <c r="A5347" t="s">
        <v>11753</v>
      </c>
      <c r="B5347" s="1">
        <v>44947</v>
      </c>
      <c r="C5347" t="s">
        <v>84</v>
      </c>
      <c r="D5347" t="s">
        <v>11754</v>
      </c>
      <c r="E5347" t="s">
        <v>53</v>
      </c>
      <c r="F5347" t="s">
        <v>47</v>
      </c>
      <c r="G5347" t="s">
        <v>71</v>
      </c>
      <c r="H5347" t="s">
        <v>72</v>
      </c>
      <c r="I5347">
        <v>3</v>
      </c>
      <c r="J5347">
        <v>17497</v>
      </c>
      <c r="K5347">
        <v>52491</v>
      </c>
      <c r="L5347">
        <v>40384</v>
      </c>
      <c r="M5347">
        <v>12107</v>
      </c>
      <c r="N5347">
        <v>15</v>
      </c>
      <c r="O5347">
        <v>12092</v>
      </c>
      <c r="P5347" t="s">
        <v>14</v>
      </c>
      <c r="Q5347" t="s">
        <v>34</v>
      </c>
      <c r="R5347" t="s">
        <v>35</v>
      </c>
    </row>
    <row r="5348" spans="1:18" x14ac:dyDescent="0.25">
      <c r="A5348" t="s">
        <v>11755</v>
      </c>
      <c r="B5348" s="1">
        <v>45116</v>
      </c>
      <c r="C5348" t="s">
        <v>97</v>
      </c>
      <c r="D5348" t="s">
        <v>11756</v>
      </c>
      <c r="E5348" t="s">
        <v>69</v>
      </c>
      <c r="F5348" t="s">
        <v>70</v>
      </c>
      <c r="G5348" t="s">
        <v>32</v>
      </c>
      <c r="H5348" t="s">
        <v>173</v>
      </c>
      <c r="I5348">
        <v>7</v>
      </c>
      <c r="J5348">
        <v>22503</v>
      </c>
      <c r="K5348">
        <v>157521</v>
      </c>
      <c r="L5348">
        <v>127466</v>
      </c>
      <c r="M5348">
        <v>30055</v>
      </c>
      <c r="N5348">
        <v>5</v>
      </c>
      <c r="O5348">
        <v>30050</v>
      </c>
      <c r="P5348" t="s">
        <v>14</v>
      </c>
      <c r="Q5348" t="s">
        <v>55</v>
      </c>
      <c r="R5348" t="s">
        <v>35</v>
      </c>
    </row>
    <row r="5349" spans="1:18" x14ac:dyDescent="0.25">
      <c r="A5349" t="s">
        <v>11757</v>
      </c>
      <c r="B5349" s="1">
        <v>45047</v>
      </c>
      <c r="C5349" t="s">
        <v>140</v>
      </c>
      <c r="D5349" t="s">
        <v>11758</v>
      </c>
      <c r="E5349" t="s">
        <v>69</v>
      </c>
      <c r="F5349" t="s">
        <v>63</v>
      </c>
      <c r="G5349" t="s">
        <v>71</v>
      </c>
      <c r="H5349" t="s">
        <v>111</v>
      </c>
      <c r="I5349">
        <v>6</v>
      </c>
      <c r="J5349">
        <v>10688</v>
      </c>
      <c r="K5349">
        <v>64128</v>
      </c>
      <c r="L5349">
        <v>43847</v>
      </c>
      <c r="M5349">
        <v>20281</v>
      </c>
      <c r="N5349">
        <v>10</v>
      </c>
      <c r="O5349">
        <v>20271</v>
      </c>
      <c r="P5349" t="s">
        <v>14</v>
      </c>
      <c r="Q5349" t="s">
        <v>55</v>
      </c>
      <c r="R5349" t="s">
        <v>26</v>
      </c>
    </row>
    <row r="5350" spans="1:18" x14ac:dyDescent="0.25">
      <c r="A5350" t="s">
        <v>11759</v>
      </c>
      <c r="B5350" s="1">
        <v>44803</v>
      </c>
      <c r="C5350" t="s">
        <v>67</v>
      </c>
      <c r="D5350" t="s">
        <v>11760</v>
      </c>
      <c r="E5350" t="s">
        <v>53</v>
      </c>
      <c r="F5350" t="s">
        <v>63</v>
      </c>
      <c r="G5350" t="s">
        <v>32</v>
      </c>
      <c r="H5350" t="s">
        <v>173</v>
      </c>
      <c r="I5350">
        <v>8</v>
      </c>
      <c r="J5350">
        <v>1985</v>
      </c>
      <c r="K5350">
        <v>15880</v>
      </c>
      <c r="L5350">
        <v>11161</v>
      </c>
      <c r="M5350">
        <v>4719</v>
      </c>
      <c r="N5350">
        <v>0</v>
      </c>
      <c r="O5350">
        <v>4719</v>
      </c>
      <c r="P5350" t="s">
        <v>14</v>
      </c>
      <c r="Q5350" t="s">
        <v>35</v>
      </c>
      <c r="R5350" t="s">
        <v>35</v>
      </c>
    </row>
    <row r="5351" spans="1:18" x14ac:dyDescent="0.25">
      <c r="A5351" t="s">
        <v>11761</v>
      </c>
      <c r="B5351" s="1">
        <v>44820</v>
      </c>
      <c r="C5351" t="s">
        <v>38</v>
      </c>
      <c r="D5351" t="s">
        <v>11762</v>
      </c>
      <c r="E5351" t="s">
        <v>21</v>
      </c>
      <c r="F5351" t="s">
        <v>22</v>
      </c>
      <c r="G5351" t="s">
        <v>48</v>
      </c>
      <c r="H5351" t="s">
        <v>202</v>
      </c>
      <c r="I5351">
        <v>5</v>
      </c>
      <c r="J5351">
        <v>12280</v>
      </c>
      <c r="K5351">
        <v>61400</v>
      </c>
      <c r="L5351">
        <v>37549</v>
      </c>
      <c r="M5351">
        <v>23851</v>
      </c>
      <c r="N5351">
        <v>0</v>
      </c>
      <c r="O5351">
        <v>23851</v>
      </c>
      <c r="P5351" t="s">
        <v>14</v>
      </c>
      <c r="Q5351" t="s">
        <v>55</v>
      </c>
      <c r="R5351" t="s">
        <v>35</v>
      </c>
    </row>
    <row r="5352" spans="1:18" x14ac:dyDescent="0.25">
      <c r="A5352" t="s">
        <v>11763</v>
      </c>
      <c r="B5352" s="1">
        <v>45054</v>
      </c>
      <c r="C5352" t="s">
        <v>140</v>
      </c>
      <c r="D5352" t="s">
        <v>11764</v>
      </c>
      <c r="E5352" t="s">
        <v>21</v>
      </c>
      <c r="F5352" t="s">
        <v>76</v>
      </c>
      <c r="G5352" t="s">
        <v>23</v>
      </c>
      <c r="H5352" t="s">
        <v>169</v>
      </c>
      <c r="I5352">
        <v>4</v>
      </c>
      <c r="J5352">
        <v>43445</v>
      </c>
      <c r="K5352">
        <v>173780</v>
      </c>
      <c r="L5352">
        <v>151063</v>
      </c>
      <c r="M5352">
        <v>22717</v>
      </c>
      <c r="N5352">
        <v>5</v>
      </c>
      <c r="O5352">
        <v>22712</v>
      </c>
      <c r="P5352" t="s">
        <v>14</v>
      </c>
      <c r="Q5352" t="s">
        <v>55</v>
      </c>
      <c r="R5352" t="s">
        <v>26</v>
      </c>
    </row>
    <row r="5353" spans="1:18" x14ac:dyDescent="0.25">
      <c r="A5353" t="s">
        <v>11765</v>
      </c>
      <c r="B5353" s="1">
        <v>45105</v>
      </c>
      <c r="C5353" t="s">
        <v>19</v>
      </c>
      <c r="D5353" t="s">
        <v>11766</v>
      </c>
      <c r="E5353" t="s">
        <v>46</v>
      </c>
      <c r="F5353" t="s">
        <v>70</v>
      </c>
      <c r="G5353" t="s">
        <v>32</v>
      </c>
      <c r="H5353" t="s">
        <v>118</v>
      </c>
      <c r="I5353">
        <v>5</v>
      </c>
      <c r="J5353">
        <v>17543</v>
      </c>
      <c r="K5353">
        <v>87715</v>
      </c>
      <c r="L5353">
        <v>78826</v>
      </c>
      <c r="M5353">
        <v>8889</v>
      </c>
      <c r="N5353">
        <v>10</v>
      </c>
      <c r="O5353">
        <v>8879</v>
      </c>
      <c r="P5353" t="s">
        <v>14</v>
      </c>
      <c r="Q5353" t="s">
        <v>55</v>
      </c>
      <c r="R5353" t="s">
        <v>26</v>
      </c>
    </row>
    <row r="5354" spans="1:18" x14ac:dyDescent="0.25">
      <c r="A5354" t="s">
        <v>11767</v>
      </c>
      <c r="B5354" s="1">
        <v>44955</v>
      </c>
      <c r="C5354" t="s">
        <v>84</v>
      </c>
      <c r="D5354" t="s">
        <v>11768</v>
      </c>
      <c r="E5354" t="s">
        <v>46</v>
      </c>
      <c r="F5354" t="s">
        <v>63</v>
      </c>
      <c r="G5354" t="s">
        <v>48</v>
      </c>
      <c r="H5354" t="s">
        <v>202</v>
      </c>
      <c r="I5354">
        <v>3</v>
      </c>
      <c r="J5354">
        <v>16475</v>
      </c>
      <c r="K5354">
        <v>49425</v>
      </c>
      <c r="L5354">
        <v>35315</v>
      </c>
      <c r="M5354">
        <v>14110</v>
      </c>
      <c r="N5354">
        <v>10</v>
      </c>
      <c r="O5354">
        <v>14100</v>
      </c>
      <c r="P5354" t="s">
        <v>14</v>
      </c>
      <c r="Q5354" t="s">
        <v>34</v>
      </c>
      <c r="R5354" t="s">
        <v>35</v>
      </c>
    </row>
    <row r="5355" spans="1:18" x14ac:dyDescent="0.25">
      <c r="A5355" t="s">
        <v>11769</v>
      </c>
      <c r="B5355" s="1">
        <v>45126</v>
      </c>
      <c r="C5355" t="s">
        <v>97</v>
      </c>
      <c r="D5355" t="s">
        <v>11770</v>
      </c>
      <c r="E5355" t="s">
        <v>46</v>
      </c>
      <c r="F5355" t="s">
        <v>114</v>
      </c>
      <c r="G5355" t="s">
        <v>48</v>
      </c>
      <c r="H5355" t="s">
        <v>64</v>
      </c>
      <c r="I5355">
        <v>2</v>
      </c>
      <c r="J5355">
        <v>6083</v>
      </c>
      <c r="K5355">
        <v>12166</v>
      </c>
      <c r="L5355">
        <v>9040</v>
      </c>
      <c r="M5355">
        <v>3126</v>
      </c>
      <c r="N5355">
        <v>10</v>
      </c>
      <c r="O5355">
        <v>3116</v>
      </c>
      <c r="P5355" t="s">
        <v>14</v>
      </c>
      <c r="Q5355" t="s">
        <v>55</v>
      </c>
      <c r="R5355" t="s">
        <v>26</v>
      </c>
    </row>
    <row r="5356" spans="1:18" x14ac:dyDescent="0.25">
      <c r="A5356" t="s">
        <v>11771</v>
      </c>
      <c r="B5356" s="1">
        <v>45212</v>
      </c>
      <c r="C5356" t="s">
        <v>61</v>
      </c>
      <c r="D5356" t="s">
        <v>11772</v>
      </c>
      <c r="E5356" t="s">
        <v>46</v>
      </c>
      <c r="F5356" t="s">
        <v>114</v>
      </c>
      <c r="G5356" t="s">
        <v>32</v>
      </c>
      <c r="H5356" t="s">
        <v>173</v>
      </c>
      <c r="I5356">
        <v>3</v>
      </c>
      <c r="J5356">
        <v>2459</v>
      </c>
      <c r="K5356">
        <v>7377</v>
      </c>
      <c r="L5356">
        <v>5612</v>
      </c>
      <c r="M5356">
        <v>1765</v>
      </c>
      <c r="N5356">
        <v>5</v>
      </c>
      <c r="O5356">
        <v>1760</v>
      </c>
      <c r="P5356" t="s">
        <v>14</v>
      </c>
      <c r="Q5356" t="s">
        <v>34</v>
      </c>
      <c r="R5356" t="s">
        <v>26</v>
      </c>
    </row>
    <row r="5357" spans="1:18" x14ac:dyDescent="0.25">
      <c r="A5357" t="s">
        <v>11773</v>
      </c>
      <c r="B5357" s="1">
        <v>44751</v>
      </c>
      <c r="C5357" t="s">
        <v>97</v>
      </c>
      <c r="D5357" t="s">
        <v>11774</v>
      </c>
      <c r="E5357" t="s">
        <v>21</v>
      </c>
      <c r="F5357" t="s">
        <v>22</v>
      </c>
      <c r="G5357" t="s">
        <v>23</v>
      </c>
      <c r="H5357" t="s">
        <v>169</v>
      </c>
      <c r="I5357">
        <v>4</v>
      </c>
      <c r="J5357">
        <v>5454</v>
      </c>
      <c r="K5357">
        <v>21816</v>
      </c>
      <c r="L5357">
        <v>15520</v>
      </c>
      <c r="M5357">
        <v>6296</v>
      </c>
      <c r="N5357">
        <v>15</v>
      </c>
      <c r="O5357">
        <v>6281</v>
      </c>
      <c r="P5357" t="s">
        <v>14</v>
      </c>
      <c r="Q5357" t="s">
        <v>35</v>
      </c>
      <c r="R5357" t="s">
        <v>26</v>
      </c>
    </row>
    <row r="5358" spans="1:18" x14ac:dyDescent="0.25">
      <c r="A5358" t="s">
        <v>11775</v>
      </c>
      <c r="B5358" s="1">
        <v>44938</v>
      </c>
      <c r="C5358" t="s">
        <v>84</v>
      </c>
      <c r="D5358" t="s">
        <v>11776</v>
      </c>
      <c r="E5358" t="s">
        <v>46</v>
      </c>
      <c r="F5358" t="s">
        <v>31</v>
      </c>
      <c r="G5358" t="s">
        <v>23</v>
      </c>
      <c r="H5358" t="s">
        <v>169</v>
      </c>
      <c r="I5358">
        <v>3</v>
      </c>
      <c r="J5358">
        <v>30907</v>
      </c>
      <c r="K5358">
        <v>92721</v>
      </c>
      <c r="L5358">
        <v>56715</v>
      </c>
      <c r="M5358">
        <v>36006</v>
      </c>
      <c r="N5358">
        <v>10</v>
      </c>
      <c r="O5358">
        <v>35996</v>
      </c>
      <c r="P5358" t="s">
        <v>14</v>
      </c>
      <c r="Q5358" t="s">
        <v>25</v>
      </c>
      <c r="R5358" t="s">
        <v>35</v>
      </c>
    </row>
    <row r="5359" spans="1:18" x14ac:dyDescent="0.25">
      <c r="A5359" t="s">
        <v>11777</v>
      </c>
      <c r="B5359" s="1">
        <v>45303</v>
      </c>
      <c r="C5359" t="s">
        <v>84</v>
      </c>
      <c r="D5359" t="s">
        <v>11778</v>
      </c>
      <c r="E5359" t="s">
        <v>69</v>
      </c>
      <c r="F5359" t="s">
        <v>63</v>
      </c>
      <c r="G5359" t="s">
        <v>71</v>
      </c>
      <c r="H5359" t="s">
        <v>72</v>
      </c>
      <c r="I5359">
        <v>2</v>
      </c>
      <c r="J5359">
        <v>34622</v>
      </c>
      <c r="K5359">
        <v>69244</v>
      </c>
      <c r="L5359">
        <v>57881</v>
      </c>
      <c r="M5359">
        <v>11363</v>
      </c>
      <c r="N5359">
        <v>10</v>
      </c>
      <c r="O5359">
        <v>11353</v>
      </c>
      <c r="P5359" t="s">
        <v>14</v>
      </c>
      <c r="Q5359" t="s">
        <v>35</v>
      </c>
      <c r="R5359" t="s">
        <v>26</v>
      </c>
    </row>
    <row r="5360" spans="1:18" x14ac:dyDescent="0.25">
      <c r="A5360" t="s">
        <v>11779</v>
      </c>
      <c r="B5360" s="1">
        <v>45210</v>
      </c>
      <c r="C5360" t="s">
        <v>61</v>
      </c>
      <c r="D5360" t="s">
        <v>11780</v>
      </c>
      <c r="E5360" t="s">
        <v>46</v>
      </c>
      <c r="F5360" t="s">
        <v>114</v>
      </c>
      <c r="G5360" t="s">
        <v>48</v>
      </c>
      <c r="H5360" t="s">
        <v>202</v>
      </c>
      <c r="I5360">
        <v>10</v>
      </c>
      <c r="J5360">
        <v>43933</v>
      </c>
      <c r="K5360">
        <v>439330</v>
      </c>
      <c r="L5360">
        <v>286053</v>
      </c>
      <c r="M5360">
        <v>153277</v>
      </c>
      <c r="N5360">
        <v>10</v>
      </c>
      <c r="O5360">
        <v>153267</v>
      </c>
      <c r="P5360" t="s">
        <v>14</v>
      </c>
      <c r="Q5360" t="s">
        <v>34</v>
      </c>
      <c r="R5360" t="s">
        <v>35</v>
      </c>
    </row>
    <row r="5361" spans="1:18" x14ac:dyDescent="0.25">
      <c r="A5361" t="s">
        <v>11781</v>
      </c>
      <c r="B5361" s="1">
        <v>45449</v>
      </c>
      <c r="C5361" t="s">
        <v>19</v>
      </c>
      <c r="D5361" t="s">
        <v>11782</v>
      </c>
      <c r="E5361" t="s">
        <v>53</v>
      </c>
      <c r="F5361" t="s">
        <v>47</v>
      </c>
      <c r="G5361" t="s">
        <v>71</v>
      </c>
      <c r="H5361" t="s">
        <v>111</v>
      </c>
      <c r="I5361">
        <v>2</v>
      </c>
      <c r="J5361">
        <v>18335</v>
      </c>
      <c r="K5361">
        <v>36670</v>
      </c>
      <c r="L5361">
        <v>23229</v>
      </c>
      <c r="M5361">
        <v>13441</v>
      </c>
      <c r="N5361">
        <v>0</v>
      </c>
      <c r="O5361">
        <v>13441</v>
      </c>
      <c r="P5361" t="s">
        <v>14</v>
      </c>
      <c r="Q5361" t="s">
        <v>35</v>
      </c>
      <c r="R5361" t="s">
        <v>35</v>
      </c>
    </row>
    <row r="5362" spans="1:18" x14ac:dyDescent="0.25">
      <c r="A5362" t="s">
        <v>11783</v>
      </c>
      <c r="B5362" s="1">
        <v>44950</v>
      </c>
      <c r="C5362" t="s">
        <v>84</v>
      </c>
      <c r="D5362" t="s">
        <v>11784</v>
      </c>
      <c r="E5362" t="s">
        <v>21</v>
      </c>
      <c r="F5362" t="s">
        <v>70</v>
      </c>
      <c r="G5362" t="s">
        <v>71</v>
      </c>
      <c r="H5362" t="s">
        <v>111</v>
      </c>
      <c r="I5362">
        <v>3</v>
      </c>
      <c r="J5362">
        <v>36220</v>
      </c>
      <c r="K5362">
        <v>108660</v>
      </c>
      <c r="L5362">
        <v>79399</v>
      </c>
      <c r="M5362">
        <v>29261</v>
      </c>
      <c r="N5362">
        <v>5</v>
      </c>
      <c r="O5362">
        <v>29256</v>
      </c>
      <c r="P5362" t="s">
        <v>14</v>
      </c>
      <c r="Q5362" t="s">
        <v>34</v>
      </c>
      <c r="R5362" t="s">
        <v>26</v>
      </c>
    </row>
    <row r="5363" spans="1:18" x14ac:dyDescent="0.25">
      <c r="A5363" t="s">
        <v>11785</v>
      </c>
      <c r="B5363" s="1">
        <v>44636</v>
      </c>
      <c r="C5363" t="s">
        <v>208</v>
      </c>
      <c r="D5363" t="s">
        <v>11786</v>
      </c>
      <c r="E5363" t="s">
        <v>46</v>
      </c>
      <c r="F5363" t="s">
        <v>70</v>
      </c>
      <c r="G5363" t="s">
        <v>23</v>
      </c>
      <c r="H5363" t="s">
        <v>24</v>
      </c>
      <c r="I5363">
        <v>6</v>
      </c>
      <c r="J5363">
        <v>35273</v>
      </c>
      <c r="K5363">
        <v>211638</v>
      </c>
      <c r="L5363">
        <v>152878</v>
      </c>
      <c r="M5363">
        <v>58760</v>
      </c>
      <c r="N5363">
        <v>10</v>
      </c>
      <c r="O5363">
        <v>58750</v>
      </c>
      <c r="P5363" t="s">
        <v>14</v>
      </c>
      <c r="Q5363" t="s">
        <v>34</v>
      </c>
      <c r="R5363" t="s">
        <v>35</v>
      </c>
    </row>
    <row r="5364" spans="1:18" x14ac:dyDescent="0.25">
      <c r="A5364" t="s">
        <v>11787</v>
      </c>
      <c r="B5364" s="1">
        <v>45437</v>
      </c>
      <c r="C5364" t="s">
        <v>140</v>
      </c>
      <c r="D5364" t="s">
        <v>11788</v>
      </c>
      <c r="E5364" t="s">
        <v>21</v>
      </c>
      <c r="F5364" t="s">
        <v>31</v>
      </c>
      <c r="G5364" t="s">
        <v>32</v>
      </c>
      <c r="H5364" t="s">
        <v>33</v>
      </c>
      <c r="I5364">
        <v>10</v>
      </c>
      <c r="J5364">
        <v>49283</v>
      </c>
      <c r="K5364">
        <v>492830</v>
      </c>
      <c r="L5364">
        <v>343593</v>
      </c>
      <c r="M5364">
        <v>149237</v>
      </c>
      <c r="N5364">
        <v>15</v>
      </c>
      <c r="O5364">
        <v>149222</v>
      </c>
      <c r="P5364" t="s">
        <v>14</v>
      </c>
      <c r="Q5364" t="s">
        <v>55</v>
      </c>
      <c r="R5364" t="s">
        <v>35</v>
      </c>
    </row>
    <row r="5365" spans="1:18" x14ac:dyDescent="0.25">
      <c r="A5365" t="s">
        <v>11789</v>
      </c>
      <c r="B5365" s="1">
        <v>45268</v>
      </c>
      <c r="C5365" t="s">
        <v>44</v>
      </c>
      <c r="D5365" t="s">
        <v>11790</v>
      </c>
      <c r="E5365" t="s">
        <v>46</v>
      </c>
      <c r="F5365" t="s">
        <v>70</v>
      </c>
      <c r="G5365" t="s">
        <v>32</v>
      </c>
      <c r="H5365" t="s">
        <v>173</v>
      </c>
      <c r="I5365">
        <v>1</v>
      </c>
      <c r="J5365">
        <v>4143</v>
      </c>
      <c r="K5365">
        <v>4143</v>
      </c>
      <c r="L5365">
        <v>3112</v>
      </c>
      <c r="M5365">
        <v>1031</v>
      </c>
      <c r="N5365">
        <v>10</v>
      </c>
      <c r="O5365">
        <v>1021</v>
      </c>
      <c r="P5365" t="s">
        <v>14</v>
      </c>
      <c r="Q5365" t="s">
        <v>35</v>
      </c>
      <c r="R5365" t="s">
        <v>35</v>
      </c>
    </row>
    <row r="5366" spans="1:18" x14ac:dyDescent="0.25">
      <c r="A5366" t="s">
        <v>11791</v>
      </c>
      <c r="B5366" s="1">
        <v>44753</v>
      </c>
      <c r="C5366" t="s">
        <v>97</v>
      </c>
      <c r="D5366" t="s">
        <v>11792</v>
      </c>
      <c r="E5366" t="s">
        <v>21</v>
      </c>
      <c r="F5366" t="s">
        <v>47</v>
      </c>
      <c r="G5366" t="s">
        <v>48</v>
      </c>
      <c r="H5366" t="s">
        <v>49</v>
      </c>
      <c r="I5366">
        <v>2</v>
      </c>
      <c r="J5366">
        <v>8870</v>
      </c>
      <c r="K5366">
        <v>17740</v>
      </c>
      <c r="L5366">
        <v>15904</v>
      </c>
      <c r="M5366">
        <v>1836</v>
      </c>
      <c r="N5366">
        <v>10</v>
      </c>
      <c r="O5366">
        <v>1826</v>
      </c>
      <c r="P5366" t="s">
        <v>14</v>
      </c>
      <c r="Q5366" t="s">
        <v>25</v>
      </c>
      <c r="R5366" t="s">
        <v>26</v>
      </c>
    </row>
    <row r="5367" spans="1:18" x14ac:dyDescent="0.25">
      <c r="A5367" t="s">
        <v>11793</v>
      </c>
      <c r="B5367" s="1">
        <v>45328</v>
      </c>
      <c r="C5367" t="s">
        <v>29</v>
      </c>
      <c r="D5367" t="s">
        <v>11794</v>
      </c>
      <c r="E5367" t="s">
        <v>53</v>
      </c>
      <c r="F5367" t="s">
        <v>114</v>
      </c>
      <c r="G5367" t="s">
        <v>71</v>
      </c>
      <c r="H5367" t="s">
        <v>111</v>
      </c>
      <c r="I5367">
        <v>5</v>
      </c>
      <c r="J5367">
        <v>2546</v>
      </c>
      <c r="K5367">
        <v>12730</v>
      </c>
      <c r="L5367">
        <v>10755</v>
      </c>
      <c r="M5367">
        <v>1975</v>
      </c>
      <c r="N5367">
        <v>5</v>
      </c>
      <c r="O5367">
        <v>1970</v>
      </c>
      <c r="P5367" t="s">
        <v>14</v>
      </c>
      <c r="Q5367" t="s">
        <v>34</v>
      </c>
      <c r="R5367" t="s">
        <v>35</v>
      </c>
    </row>
    <row r="5368" spans="1:18" x14ac:dyDescent="0.25">
      <c r="A5368" t="s">
        <v>11795</v>
      </c>
      <c r="B5368" s="1">
        <v>44840</v>
      </c>
      <c r="C5368" t="s">
        <v>61</v>
      </c>
      <c r="D5368" t="s">
        <v>11796</v>
      </c>
      <c r="E5368" t="s">
        <v>21</v>
      </c>
      <c r="F5368" t="s">
        <v>76</v>
      </c>
      <c r="G5368" t="s">
        <v>48</v>
      </c>
      <c r="H5368" t="s">
        <v>54</v>
      </c>
      <c r="I5368">
        <v>5</v>
      </c>
      <c r="J5368">
        <v>7616</v>
      </c>
      <c r="K5368">
        <v>38080</v>
      </c>
      <c r="L5368">
        <v>28514</v>
      </c>
      <c r="M5368">
        <v>9566</v>
      </c>
      <c r="N5368">
        <v>0</v>
      </c>
      <c r="O5368">
        <v>9566</v>
      </c>
      <c r="P5368" t="s">
        <v>14</v>
      </c>
      <c r="Q5368" t="s">
        <v>25</v>
      </c>
      <c r="R5368" t="s">
        <v>26</v>
      </c>
    </row>
    <row r="5369" spans="1:18" x14ac:dyDescent="0.25">
      <c r="A5369" t="s">
        <v>11797</v>
      </c>
      <c r="B5369" s="1">
        <v>45485</v>
      </c>
      <c r="C5369" t="s">
        <v>97</v>
      </c>
      <c r="D5369" t="s">
        <v>11798</v>
      </c>
      <c r="E5369" t="s">
        <v>21</v>
      </c>
      <c r="F5369" t="s">
        <v>63</v>
      </c>
      <c r="G5369" t="s">
        <v>32</v>
      </c>
      <c r="H5369" t="s">
        <v>118</v>
      </c>
      <c r="I5369">
        <v>1</v>
      </c>
      <c r="J5369">
        <v>23407</v>
      </c>
      <c r="K5369">
        <v>23407</v>
      </c>
      <c r="L5369">
        <v>16794</v>
      </c>
      <c r="M5369">
        <v>6613</v>
      </c>
      <c r="N5369">
        <v>0</v>
      </c>
      <c r="O5369">
        <v>6613</v>
      </c>
      <c r="P5369" t="s">
        <v>14</v>
      </c>
      <c r="Q5369" t="s">
        <v>55</v>
      </c>
      <c r="R5369" t="s">
        <v>26</v>
      </c>
    </row>
    <row r="5370" spans="1:18" x14ac:dyDescent="0.25">
      <c r="A5370" t="s">
        <v>11799</v>
      </c>
      <c r="B5370" s="1">
        <v>44758</v>
      </c>
      <c r="C5370" t="s">
        <v>97</v>
      </c>
      <c r="D5370" t="s">
        <v>11800</v>
      </c>
      <c r="E5370" t="s">
        <v>21</v>
      </c>
      <c r="F5370" t="s">
        <v>70</v>
      </c>
      <c r="G5370" t="s">
        <v>23</v>
      </c>
      <c r="H5370" t="s">
        <v>24</v>
      </c>
      <c r="I5370">
        <v>5</v>
      </c>
      <c r="J5370">
        <v>25990</v>
      </c>
      <c r="K5370">
        <v>129950</v>
      </c>
      <c r="L5370">
        <v>84951</v>
      </c>
      <c r="M5370">
        <v>44999</v>
      </c>
      <c r="N5370">
        <v>15</v>
      </c>
      <c r="O5370">
        <v>44984</v>
      </c>
      <c r="P5370" t="s">
        <v>14</v>
      </c>
      <c r="Q5370" t="s">
        <v>35</v>
      </c>
      <c r="R5370" t="s">
        <v>26</v>
      </c>
    </row>
    <row r="5371" spans="1:18" x14ac:dyDescent="0.25">
      <c r="A5371" t="s">
        <v>11801</v>
      </c>
      <c r="B5371" s="1">
        <v>44779</v>
      </c>
      <c r="C5371" t="s">
        <v>67</v>
      </c>
      <c r="D5371" t="s">
        <v>11802</v>
      </c>
      <c r="E5371" t="s">
        <v>69</v>
      </c>
      <c r="F5371" t="s">
        <v>70</v>
      </c>
      <c r="G5371" t="s">
        <v>48</v>
      </c>
      <c r="H5371" t="s">
        <v>49</v>
      </c>
      <c r="I5371">
        <v>9</v>
      </c>
      <c r="J5371">
        <v>33417</v>
      </c>
      <c r="K5371">
        <v>300753</v>
      </c>
      <c r="L5371">
        <v>237051</v>
      </c>
      <c r="M5371">
        <v>63702</v>
      </c>
      <c r="N5371">
        <v>10</v>
      </c>
      <c r="O5371">
        <v>63692</v>
      </c>
      <c r="P5371" t="s">
        <v>14</v>
      </c>
      <c r="Q5371" t="s">
        <v>25</v>
      </c>
      <c r="R5371" t="s">
        <v>26</v>
      </c>
    </row>
    <row r="5372" spans="1:18" x14ac:dyDescent="0.25">
      <c r="A5372" t="s">
        <v>11803</v>
      </c>
      <c r="B5372" s="1">
        <v>44620</v>
      </c>
      <c r="C5372" t="s">
        <v>29</v>
      </c>
      <c r="D5372" t="s">
        <v>11804</v>
      </c>
      <c r="E5372" t="s">
        <v>53</v>
      </c>
      <c r="F5372" t="s">
        <v>63</v>
      </c>
      <c r="G5372" t="s">
        <v>32</v>
      </c>
      <c r="H5372" t="s">
        <v>77</v>
      </c>
      <c r="I5372">
        <v>4</v>
      </c>
      <c r="J5372">
        <v>32978</v>
      </c>
      <c r="K5372">
        <v>131912</v>
      </c>
      <c r="L5372">
        <v>82238</v>
      </c>
      <c r="M5372">
        <v>49674</v>
      </c>
      <c r="N5372">
        <v>0</v>
      </c>
      <c r="O5372">
        <v>49674</v>
      </c>
      <c r="P5372" t="s">
        <v>14</v>
      </c>
      <c r="Q5372" t="s">
        <v>25</v>
      </c>
      <c r="R5372" t="s">
        <v>35</v>
      </c>
    </row>
    <row r="5373" spans="1:18" x14ac:dyDescent="0.25">
      <c r="A5373" t="s">
        <v>11805</v>
      </c>
      <c r="B5373" s="1">
        <v>45243</v>
      </c>
      <c r="C5373" t="s">
        <v>133</v>
      </c>
      <c r="D5373" t="s">
        <v>11806</v>
      </c>
      <c r="E5373" t="s">
        <v>69</v>
      </c>
      <c r="F5373" t="s">
        <v>22</v>
      </c>
      <c r="G5373" t="s">
        <v>71</v>
      </c>
      <c r="H5373" t="s">
        <v>72</v>
      </c>
      <c r="I5373">
        <v>6</v>
      </c>
      <c r="J5373">
        <v>46577</v>
      </c>
      <c r="K5373">
        <v>279462</v>
      </c>
      <c r="L5373">
        <v>214473</v>
      </c>
      <c r="M5373">
        <v>64989</v>
      </c>
      <c r="N5373">
        <v>0</v>
      </c>
      <c r="O5373">
        <v>64989</v>
      </c>
      <c r="P5373" t="s">
        <v>14</v>
      </c>
      <c r="Q5373" t="s">
        <v>55</v>
      </c>
      <c r="R5373" t="s">
        <v>26</v>
      </c>
    </row>
    <row r="5374" spans="1:18" x14ac:dyDescent="0.25">
      <c r="A5374" t="s">
        <v>11807</v>
      </c>
      <c r="B5374" s="1">
        <v>45368</v>
      </c>
      <c r="C5374" t="s">
        <v>208</v>
      </c>
      <c r="D5374" t="s">
        <v>11808</v>
      </c>
      <c r="E5374" t="s">
        <v>53</v>
      </c>
      <c r="F5374" t="s">
        <v>40</v>
      </c>
      <c r="G5374" t="s">
        <v>71</v>
      </c>
      <c r="H5374" t="s">
        <v>111</v>
      </c>
      <c r="I5374">
        <v>3</v>
      </c>
      <c r="J5374">
        <v>27726</v>
      </c>
      <c r="K5374">
        <v>83178</v>
      </c>
      <c r="L5374">
        <v>54012</v>
      </c>
      <c r="M5374">
        <v>29166</v>
      </c>
      <c r="N5374">
        <v>15</v>
      </c>
      <c r="O5374">
        <v>29151</v>
      </c>
      <c r="P5374" t="s">
        <v>14</v>
      </c>
      <c r="Q5374" t="s">
        <v>34</v>
      </c>
      <c r="R5374" t="s">
        <v>35</v>
      </c>
    </row>
    <row r="5375" spans="1:18" x14ac:dyDescent="0.25">
      <c r="A5375" t="s">
        <v>11809</v>
      </c>
      <c r="B5375" s="1">
        <v>45470</v>
      </c>
      <c r="C5375" t="s">
        <v>19</v>
      </c>
      <c r="D5375" t="s">
        <v>11810</v>
      </c>
      <c r="E5375" t="s">
        <v>21</v>
      </c>
      <c r="F5375" t="s">
        <v>47</v>
      </c>
      <c r="G5375" t="s">
        <v>32</v>
      </c>
      <c r="H5375" t="s">
        <v>118</v>
      </c>
      <c r="I5375">
        <v>8</v>
      </c>
      <c r="J5375">
        <v>28253</v>
      </c>
      <c r="K5375">
        <v>226024</v>
      </c>
      <c r="L5375">
        <v>158534</v>
      </c>
      <c r="M5375">
        <v>67490</v>
      </c>
      <c r="N5375">
        <v>15</v>
      </c>
      <c r="O5375">
        <v>67475</v>
      </c>
      <c r="P5375" t="s">
        <v>14</v>
      </c>
      <c r="Q5375" t="s">
        <v>35</v>
      </c>
      <c r="R5375" t="s">
        <v>26</v>
      </c>
    </row>
    <row r="5376" spans="1:18" x14ac:dyDescent="0.25">
      <c r="A5376" t="s">
        <v>11811</v>
      </c>
      <c r="B5376" s="1">
        <v>44933</v>
      </c>
      <c r="C5376" t="s">
        <v>84</v>
      </c>
      <c r="D5376" t="s">
        <v>11812</v>
      </c>
      <c r="E5376" t="s">
        <v>46</v>
      </c>
      <c r="F5376" t="s">
        <v>63</v>
      </c>
      <c r="G5376" t="s">
        <v>71</v>
      </c>
      <c r="H5376" t="s">
        <v>111</v>
      </c>
      <c r="I5376">
        <v>2</v>
      </c>
      <c r="J5376">
        <v>22162</v>
      </c>
      <c r="K5376">
        <v>44324</v>
      </c>
      <c r="L5376">
        <v>34463</v>
      </c>
      <c r="M5376">
        <v>9861</v>
      </c>
      <c r="N5376">
        <v>15</v>
      </c>
      <c r="O5376">
        <v>9846</v>
      </c>
      <c r="P5376" t="s">
        <v>14</v>
      </c>
      <c r="Q5376" t="s">
        <v>55</v>
      </c>
      <c r="R5376" t="s">
        <v>26</v>
      </c>
    </row>
    <row r="5377" spans="1:18" x14ac:dyDescent="0.25">
      <c r="A5377" t="s">
        <v>11813</v>
      </c>
      <c r="B5377" s="1">
        <v>44599</v>
      </c>
      <c r="C5377" t="s">
        <v>29</v>
      </c>
      <c r="D5377" t="s">
        <v>11814</v>
      </c>
      <c r="E5377" t="s">
        <v>53</v>
      </c>
      <c r="F5377" t="s">
        <v>31</v>
      </c>
      <c r="G5377" t="s">
        <v>32</v>
      </c>
      <c r="H5377" t="s">
        <v>173</v>
      </c>
      <c r="I5377">
        <v>9</v>
      </c>
      <c r="J5377">
        <v>7891</v>
      </c>
      <c r="K5377">
        <v>71019</v>
      </c>
      <c r="L5377">
        <v>46143</v>
      </c>
      <c r="M5377">
        <v>24876</v>
      </c>
      <c r="N5377">
        <v>5</v>
      </c>
      <c r="O5377">
        <v>24871</v>
      </c>
      <c r="P5377" t="s">
        <v>14</v>
      </c>
      <c r="Q5377" t="s">
        <v>35</v>
      </c>
      <c r="R5377" t="s">
        <v>35</v>
      </c>
    </row>
    <row r="5378" spans="1:18" x14ac:dyDescent="0.25">
      <c r="A5378" t="s">
        <v>11815</v>
      </c>
      <c r="B5378" s="1">
        <v>44700</v>
      </c>
      <c r="C5378" t="s">
        <v>140</v>
      </c>
      <c r="D5378" t="s">
        <v>11816</v>
      </c>
      <c r="E5378" t="s">
        <v>69</v>
      </c>
      <c r="F5378" t="s">
        <v>114</v>
      </c>
      <c r="G5378" t="s">
        <v>23</v>
      </c>
      <c r="H5378" t="s">
        <v>127</v>
      </c>
      <c r="I5378">
        <v>6</v>
      </c>
      <c r="J5378">
        <v>3992</v>
      </c>
      <c r="K5378">
        <v>23952</v>
      </c>
      <c r="L5378">
        <v>15828</v>
      </c>
      <c r="M5378">
        <v>8124</v>
      </c>
      <c r="N5378">
        <v>0</v>
      </c>
      <c r="O5378">
        <v>8124</v>
      </c>
      <c r="P5378" t="s">
        <v>14</v>
      </c>
      <c r="Q5378" t="s">
        <v>25</v>
      </c>
      <c r="R5378" t="s">
        <v>26</v>
      </c>
    </row>
    <row r="5379" spans="1:18" x14ac:dyDescent="0.25">
      <c r="A5379" t="s">
        <v>11817</v>
      </c>
      <c r="B5379" s="1">
        <v>45233</v>
      </c>
      <c r="C5379" t="s">
        <v>133</v>
      </c>
      <c r="D5379" t="s">
        <v>11818</v>
      </c>
      <c r="E5379" t="s">
        <v>46</v>
      </c>
      <c r="F5379" t="s">
        <v>63</v>
      </c>
      <c r="G5379" t="s">
        <v>23</v>
      </c>
      <c r="H5379" t="s">
        <v>169</v>
      </c>
      <c r="I5379">
        <v>3</v>
      </c>
      <c r="J5379">
        <v>45111</v>
      </c>
      <c r="K5379">
        <v>135333</v>
      </c>
      <c r="L5379">
        <v>86508</v>
      </c>
      <c r="M5379">
        <v>48825</v>
      </c>
      <c r="N5379">
        <v>15</v>
      </c>
      <c r="O5379">
        <v>48810</v>
      </c>
      <c r="P5379" t="s">
        <v>14</v>
      </c>
      <c r="Q5379" t="s">
        <v>55</v>
      </c>
      <c r="R5379" t="s">
        <v>35</v>
      </c>
    </row>
    <row r="5380" spans="1:18" x14ac:dyDescent="0.25">
      <c r="A5380" t="s">
        <v>11819</v>
      </c>
      <c r="B5380" s="1">
        <v>45099</v>
      </c>
      <c r="C5380" t="s">
        <v>19</v>
      </c>
      <c r="D5380" t="s">
        <v>11820</v>
      </c>
      <c r="E5380" t="s">
        <v>21</v>
      </c>
      <c r="F5380" t="s">
        <v>114</v>
      </c>
      <c r="G5380" t="s">
        <v>23</v>
      </c>
      <c r="H5380" t="s">
        <v>127</v>
      </c>
      <c r="I5380">
        <v>3</v>
      </c>
      <c r="J5380">
        <v>47616</v>
      </c>
      <c r="K5380">
        <v>142848</v>
      </c>
      <c r="L5380">
        <v>127913</v>
      </c>
      <c r="M5380">
        <v>14935</v>
      </c>
      <c r="N5380">
        <v>10</v>
      </c>
      <c r="O5380">
        <v>14925</v>
      </c>
      <c r="P5380" t="s">
        <v>14</v>
      </c>
      <c r="Q5380" t="s">
        <v>25</v>
      </c>
      <c r="R5380" t="s">
        <v>26</v>
      </c>
    </row>
    <row r="5381" spans="1:18" x14ac:dyDescent="0.25">
      <c r="A5381" t="s">
        <v>11821</v>
      </c>
      <c r="B5381" s="1">
        <v>44864</v>
      </c>
      <c r="C5381" t="s">
        <v>61</v>
      </c>
      <c r="D5381" t="s">
        <v>11822</v>
      </c>
      <c r="E5381" t="s">
        <v>46</v>
      </c>
      <c r="F5381" t="s">
        <v>22</v>
      </c>
      <c r="G5381" t="s">
        <v>48</v>
      </c>
      <c r="H5381" t="s">
        <v>64</v>
      </c>
      <c r="I5381">
        <v>7</v>
      </c>
      <c r="J5381">
        <v>3705</v>
      </c>
      <c r="K5381">
        <v>25935</v>
      </c>
      <c r="L5381">
        <v>22209</v>
      </c>
      <c r="M5381">
        <v>3726</v>
      </c>
      <c r="N5381">
        <v>15</v>
      </c>
      <c r="O5381">
        <v>3711</v>
      </c>
      <c r="P5381" t="s">
        <v>14</v>
      </c>
      <c r="Q5381" t="s">
        <v>25</v>
      </c>
      <c r="R5381" t="s">
        <v>26</v>
      </c>
    </row>
    <row r="5382" spans="1:18" x14ac:dyDescent="0.25">
      <c r="A5382" t="s">
        <v>11823</v>
      </c>
      <c r="B5382" s="1">
        <v>45460</v>
      </c>
      <c r="C5382" t="s">
        <v>19</v>
      </c>
      <c r="D5382" t="s">
        <v>11824</v>
      </c>
      <c r="E5382" t="s">
        <v>53</v>
      </c>
      <c r="F5382" t="s">
        <v>47</v>
      </c>
      <c r="G5382" t="s">
        <v>32</v>
      </c>
      <c r="H5382" t="s">
        <v>33</v>
      </c>
      <c r="I5382">
        <v>1</v>
      </c>
      <c r="J5382">
        <v>43449</v>
      </c>
      <c r="K5382">
        <v>43449</v>
      </c>
      <c r="L5382">
        <v>30257</v>
      </c>
      <c r="M5382">
        <v>13192</v>
      </c>
      <c r="N5382">
        <v>10</v>
      </c>
      <c r="O5382">
        <v>13182</v>
      </c>
      <c r="P5382" t="s">
        <v>14</v>
      </c>
      <c r="Q5382" t="s">
        <v>25</v>
      </c>
      <c r="R5382" t="s">
        <v>35</v>
      </c>
    </row>
    <row r="5383" spans="1:18" x14ac:dyDescent="0.25">
      <c r="A5383" t="s">
        <v>11825</v>
      </c>
      <c r="B5383" s="1">
        <v>45293</v>
      </c>
      <c r="C5383" t="s">
        <v>84</v>
      </c>
      <c r="D5383" t="s">
        <v>11826</v>
      </c>
      <c r="E5383" t="s">
        <v>46</v>
      </c>
      <c r="F5383" t="s">
        <v>22</v>
      </c>
      <c r="G5383" t="s">
        <v>48</v>
      </c>
      <c r="H5383" t="s">
        <v>54</v>
      </c>
      <c r="I5383">
        <v>4</v>
      </c>
      <c r="J5383">
        <v>39062</v>
      </c>
      <c r="K5383">
        <v>156248</v>
      </c>
      <c r="L5383">
        <v>122747</v>
      </c>
      <c r="M5383">
        <v>33501</v>
      </c>
      <c r="N5383">
        <v>5</v>
      </c>
      <c r="O5383">
        <v>33496</v>
      </c>
      <c r="P5383" t="s">
        <v>14</v>
      </c>
      <c r="Q5383" t="s">
        <v>25</v>
      </c>
      <c r="R5383" t="s">
        <v>26</v>
      </c>
    </row>
    <row r="5384" spans="1:18" x14ac:dyDescent="0.25">
      <c r="A5384" t="s">
        <v>11827</v>
      </c>
      <c r="B5384" s="1">
        <v>45170</v>
      </c>
      <c r="C5384" t="s">
        <v>38</v>
      </c>
      <c r="D5384" t="s">
        <v>11828</v>
      </c>
      <c r="E5384" t="s">
        <v>53</v>
      </c>
      <c r="F5384" t="s">
        <v>47</v>
      </c>
      <c r="G5384" t="s">
        <v>48</v>
      </c>
      <c r="H5384" t="s">
        <v>49</v>
      </c>
      <c r="I5384">
        <v>4</v>
      </c>
      <c r="J5384">
        <v>20753</v>
      </c>
      <c r="K5384">
        <v>83012</v>
      </c>
      <c r="L5384">
        <v>72767</v>
      </c>
      <c r="M5384">
        <v>10245</v>
      </c>
      <c r="N5384">
        <v>10</v>
      </c>
      <c r="O5384">
        <v>10235</v>
      </c>
      <c r="P5384" t="s">
        <v>14</v>
      </c>
      <c r="Q5384" t="s">
        <v>35</v>
      </c>
      <c r="R5384" t="s">
        <v>26</v>
      </c>
    </row>
    <row r="5385" spans="1:18" x14ac:dyDescent="0.25">
      <c r="A5385" t="s">
        <v>11829</v>
      </c>
      <c r="B5385" s="1">
        <v>45125</v>
      </c>
      <c r="C5385" t="s">
        <v>97</v>
      </c>
      <c r="D5385" t="s">
        <v>11830</v>
      </c>
      <c r="E5385" t="s">
        <v>53</v>
      </c>
      <c r="F5385" t="s">
        <v>63</v>
      </c>
      <c r="G5385" t="s">
        <v>23</v>
      </c>
      <c r="H5385" t="s">
        <v>24</v>
      </c>
      <c r="I5385">
        <v>4</v>
      </c>
      <c r="J5385">
        <v>3440</v>
      </c>
      <c r="K5385">
        <v>13760</v>
      </c>
      <c r="L5385">
        <v>8614</v>
      </c>
      <c r="M5385">
        <v>5146</v>
      </c>
      <c r="N5385">
        <v>0</v>
      </c>
      <c r="O5385">
        <v>5146</v>
      </c>
      <c r="P5385" t="s">
        <v>14</v>
      </c>
      <c r="Q5385" t="s">
        <v>25</v>
      </c>
      <c r="R5385" t="s">
        <v>26</v>
      </c>
    </row>
    <row r="5386" spans="1:18" x14ac:dyDescent="0.25">
      <c r="A5386" t="s">
        <v>11831</v>
      </c>
      <c r="B5386" s="1">
        <v>44789</v>
      </c>
      <c r="C5386" t="s">
        <v>67</v>
      </c>
      <c r="D5386" t="s">
        <v>11832</v>
      </c>
      <c r="E5386" t="s">
        <v>69</v>
      </c>
      <c r="F5386" t="s">
        <v>31</v>
      </c>
      <c r="G5386" t="s">
        <v>71</v>
      </c>
      <c r="H5386" t="s">
        <v>81</v>
      </c>
      <c r="I5386">
        <v>5</v>
      </c>
      <c r="J5386">
        <v>20341</v>
      </c>
      <c r="K5386">
        <v>101705</v>
      </c>
      <c r="L5386">
        <v>78116</v>
      </c>
      <c r="M5386">
        <v>23589</v>
      </c>
      <c r="N5386">
        <v>15</v>
      </c>
      <c r="O5386">
        <v>23574</v>
      </c>
      <c r="P5386" t="s">
        <v>14</v>
      </c>
      <c r="Q5386" t="s">
        <v>34</v>
      </c>
      <c r="R5386" t="s">
        <v>35</v>
      </c>
    </row>
    <row r="5387" spans="1:18" x14ac:dyDescent="0.25">
      <c r="A5387" t="s">
        <v>11833</v>
      </c>
      <c r="B5387" s="1">
        <v>44801</v>
      </c>
      <c r="C5387" t="s">
        <v>67</v>
      </c>
      <c r="D5387" t="s">
        <v>11834</v>
      </c>
      <c r="E5387" t="s">
        <v>46</v>
      </c>
      <c r="F5387" t="s">
        <v>76</v>
      </c>
      <c r="G5387" t="s">
        <v>71</v>
      </c>
      <c r="H5387" t="s">
        <v>111</v>
      </c>
      <c r="I5387">
        <v>8</v>
      </c>
      <c r="J5387">
        <v>30971</v>
      </c>
      <c r="K5387">
        <v>247768</v>
      </c>
      <c r="L5387">
        <v>222761</v>
      </c>
      <c r="M5387">
        <v>25007</v>
      </c>
      <c r="N5387">
        <v>10</v>
      </c>
      <c r="O5387">
        <v>24997</v>
      </c>
      <c r="P5387" t="s">
        <v>14</v>
      </c>
      <c r="Q5387" t="s">
        <v>25</v>
      </c>
      <c r="R5387" t="s">
        <v>26</v>
      </c>
    </row>
    <row r="5388" spans="1:18" x14ac:dyDescent="0.25">
      <c r="A5388" t="s">
        <v>11835</v>
      </c>
      <c r="B5388" s="1">
        <v>45451</v>
      </c>
      <c r="C5388" t="s">
        <v>19</v>
      </c>
      <c r="D5388" t="s">
        <v>11836</v>
      </c>
      <c r="E5388" t="s">
        <v>69</v>
      </c>
      <c r="F5388" t="s">
        <v>47</v>
      </c>
      <c r="G5388" t="s">
        <v>23</v>
      </c>
      <c r="H5388" t="s">
        <v>24</v>
      </c>
      <c r="I5388">
        <v>5</v>
      </c>
      <c r="J5388">
        <v>4578</v>
      </c>
      <c r="K5388">
        <v>22890</v>
      </c>
      <c r="L5388">
        <v>15205</v>
      </c>
      <c r="M5388">
        <v>7685</v>
      </c>
      <c r="N5388">
        <v>10</v>
      </c>
      <c r="O5388">
        <v>7675</v>
      </c>
      <c r="P5388" t="s">
        <v>14</v>
      </c>
      <c r="Q5388" t="s">
        <v>55</v>
      </c>
      <c r="R5388" t="s">
        <v>26</v>
      </c>
    </row>
    <row r="5389" spans="1:18" x14ac:dyDescent="0.25">
      <c r="A5389" t="s">
        <v>11837</v>
      </c>
      <c r="B5389" s="1">
        <v>44575</v>
      </c>
      <c r="C5389" t="s">
        <v>84</v>
      </c>
      <c r="D5389" t="s">
        <v>11838</v>
      </c>
      <c r="E5389" t="s">
        <v>21</v>
      </c>
      <c r="F5389" t="s">
        <v>47</v>
      </c>
      <c r="G5389" t="s">
        <v>32</v>
      </c>
      <c r="H5389" t="s">
        <v>173</v>
      </c>
      <c r="I5389">
        <v>1</v>
      </c>
      <c r="J5389">
        <v>19303</v>
      </c>
      <c r="K5389">
        <v>19303</v>
      </c>
      <c r="L5389">
        <v>16036</v>
      </c>
      <c r="M5389">
        <v>3267</v>
      </c>
      <c r="N5389">
        <v>5</v>
      </c>
      <c r="O5389">
        <v>3262</v>
      </c>
      <c r="P5389" t="s">
        <v>14</v>
      </c>
      <c r="Q5389" t="s">
        <v>35</v>
      </c>
      <c r="R5389" t="s">
        <v>26</v>
      </c>
    </row>
    <row r="5390" spans="1:18" x14ac:dyDescent="0.25">
      <c r="A5390" t="s">
        <v>11839</v>
      </c>
      <c r="B5390" s="1">
        <v>44576</v>
      </c>
      <c r="C5390" t="s">
        <v>84</v>
      </c>
      <c r="D5390" t="s">
        <v>11840</v>
      </c>
      <c r="E5390" t="s">
        <v>53</v>
      </c>
      <c r="F5390" t="s">
        <v>22</v>
      </c>
      <c r="G5390" t="s">
        <v>23</v>
      </c>
      <c r="H5390" t="s">
        <v>169</v>
      </c>
      <c r="I5390">
        <v>1</v>
      </c>
      <c r="J5390">
        <v>45055</v>
      </c>
      <c r="K5390">
        <v>45055</v>
      </c>
      <c r="L5390">
        <v>34235</v>
      </c>
      <c r="M5390">
        <v>10820</v>
      </c>
      <c r="N5390">
        <v>15</v>
      </c>
      <c r="O5390">
        <v>10805</v>
      </c>
      <c r="P5390" t="s">
        <v>14</v>
      </c>
      <c r="Q5390" t="s">
        <v>55</v>
      </c>
      <c r="R5390" t="s">
        <v>35</v>
      </c>
    </row>
    <row r="5391" spans="1:18" x14ac:dyDescent="0.25">
      <c r="A5391" t="s">
        <v>11841</v>
      </c>
      <c r="B5391" s="1">
        <v>44602</v>
      </c>
      <c r="C5391" t="s">
        <v>29</v>
      </c>
      <c r="D5391" t="s">
        <v>11842</v>
      </c>
      <c r="E5391" t="s">
        <v>69</v>
      </c>
      <c r="F5391" t="s">
        <v>22</v>
      </c>
      <c r="G5391" t="s">
        <v>71</v>
      </c>
      <c r="H5391" t="s">
        <v>81</v>
      </c>
      <c r="I5391">
        <v>5</v>
      </c>
      <c r="J5391">
        <v>9150</v>
      </c>
      <c r="K5391">
        <v>45750</v>
      </c>
      <c r="L5391">
        <v>29504</v>
      </c>
      <c r="M5391">
        <v>16246</v>
      </c>
      <c r="N5391">
        <v>15</v>
      </c>
      <c r="O5391">
        <v>16231</v>
      </c>
      <c r="P5391" t="s">
        <v>14</v>
      </c>
      <c r="Q5391" t="s">
        <v>55</v>
      </c>
      <c r="R5391" t="s">
        <v>26</v>
      </c>
    </row>
    <row r="5392" spans="1:18" x14ac:dyDescent="0.25">
      <c r="A5392" t="s">
        <v>11843</v>
      </c>
      <c r="B5392" s="1">
        <v>44849</v>
      </c>
      <c r="C5392" t="s">
        <v>61</v>
      </c>
      <c r="D5392" t="s">
        <v>11844</v>
      </c>
      <c r="E5392" t="s">
        <v>21</v>
      </c>
      <c r="F5392" t="s">
        <v>76</v>
      </c>
      <c r="G5392" t="s">
        <v>32</v>
      </c>
      <c r="H5392" t="s">
        <v>173</v>
      </c>
      <c r="I5392">
        <v>4</v>
      </c>
      <c r="J5392">
        <v>39222</v>
      </c>
      <c r="K5392">
        <v>156888</v>
      </c>
      <c r="L5392">
        <v>101906</v>
      </c>
      <c r="M5392">
        <v>54982</v>
      </c>
      <c r="N5392">
        <v>5</v>
      </c>
      <c r="O5392">
        <v>54977</v>
      </c>
      <c r="P5392" t="s">
        <v>14</v>
      </c>
      <c r="Q5392" t="s">
        <v>34</v>
      </c>
      <c r="R5392" t="s">
        <v>35</v>
      </c>
    </row>
    <row r="5393" spans="1:18" x14ac:dyDescent="0.25">
      <c r="A5393" t="s">
        <v>11845</v>
      </c>
      <c r="B5393" s="1">
        <v>44930</v>
      </c>
      <c r="C5393" t="s">
        <v>84</v>
      </c>
      <c r="D5393" t="s">
        <v>11846</v>
      </c>
      <c r="E5393" t="s">
        <v>69</v>
      </c>
      <c r="F5393" t="s">
        <v>76</v>
      </c>
      <c r="G5393" t="s">
        <v>32</v>
      </c>
      <c r="H5393" t="s">
        <v>33</v>
      </c>
      <c r="I5393">
        <v>3</v>
      </c>
      <c r="J5393">
        <v>46305</v>
      </c>
      <c r="K5393">
        <v>138915</v>
      </c>
      <c r="L5393">
        <v>97830</v>
      </c>
      <c r="M5393">
        <v>41085</v>
      </c>
      <c r="N5393">
        <v>0</v>
      </c>
      <c r="O5393">
        <v>41085</v>
      </c>
      <c r="P5393" t="s">
        <v>14</v>
      </c>
      <c r="Q5393" t="s">
        <v>55</v>
      </c>
      <c r="R5393" t="s">
        <v>26</v>
      </c>
    </row>
    <row r="5394" spans="1:18" x14ac:dyDescent="0.25">
      <c r="A5394" t="s">
        <v>11847</v>
      </c>
      <c r="B5394" s="1">
        <v>45393</v>
      </c>
      <c r="C5394" t="s">
        <v>227</v>
      </c>
      <c r="D5394" t="s">
        <v>11848</v>
      </c>
      <c r="E5394" t="s">
        <v>53</v>
      </c>
      <c r="F5394" t="s">
        <v>63</v>
      </c>
      <c r="G5394" t="s">
        <v>48</v>
      </c>
      <c r="H5394" t="s">
        <v>54</v>
      </c>
      <c r="I5394">
        <v>5</v>
      </c>
      <c r="J5394">
        <v>3123</v>
      </c>
      <c r="K5394">
        <v>15615</v>
      </c>
      <c r="L5394">
        <v>11193</v>
      </c>
      <c r="M5394">
        <v>4422</v>
      </c>
      <c r="N5394">
        <v>5</v>
      </c>
      <c r="O5394">
        <v>4417</v>
      </c>
      <c r="P5394" t="s">
        <v>14</v>
      </c>
      <c r="Q5394" t="s">
        <v>25</v>
      </c>
      <c r="R5394" t="s">
        <v>26</v>
      </c>
    </row>
    <row r="5395" spans="1:18" x14ac:dyDescent="0.25">
      <c r="A5395" t="s">
        <v>11849</v>
      </c>
      <c r="B5395" s="1">
        <v>44697</v>
      </c>
      <c r="C5395" t="s">
        <v>140</v>
      </c>
      <c r="D5395" t="s">
        <v>11850</v>
      </c>
      <c r="E5395" t="s">
        <v>46</v>
      </c>
      <c r="F5395" t="s">
        <v>22</v>
      </c>
      <c r="G5395" t="s">
        <v>71</v>
      </c>
      <c r="H5395" t="s">
        <v>81</v>
      </c>
      <c r="I5395">
        <v>4</v>
      </c>
      <c r="J5395">
        <v>20312</v>
      </c>
      <c r="K5395">
        <v>81248</v>
      </c>
      <c r="L5395">
        <v>65981</v>
      </c>
      <c r="M5395">
        <v>15267</v>
      </c>
      <c r="N5395">
        <v>0</v>
      </c>
      <c r="O5395">
        <v>15267</v>
      </c>
      <c r="P5395" t="s">
        <v>14</v>
      </c>
      <c r="Q5395" t="s">
        <v>35</v>
      </c>
      <c r="R5395" t="s">
        <v>35</v>
      </c>
    </row>
    <row r="5396" spans="1:18" x14ac:dyDescent="0.25">
      <c r="A5396" t="s">
        <v>11851</v>
      </c>
      <c r="B5396" s="1">
        <v>45389</v>
      </c>
      <c r="C5396" t="s">
        <v>227</v>
      </c>
      <c r="D5396" t="s">
        <v>11852</v>
      </c>
      <c r="E5396" t="s">
        <v>46</v>
      </c>
      <c r="F5396" t="s">
        <v>70</v>
      </c>
      <c r="G5396" t="s">
        <v>32</v>
      </c>
      <c r="H5396" t="s">
        <v>77</v>
      </c>
      <c r="I5396">
        <v>4</v>
      </c>
      <c r="J5396">
        <v>19826</v>
      </c>
      <c r="K5396">
        <v>79304</v>
      </c>
      <c r="L5396">
        <v>61679</v>
      </c>
      <c r="M5396">
        <v>17625</v>
      </c>
      <c r="N5396">
        <v>15</v>
      </c>
      <c r="O5396">
        <v>17610</v>
      </c>
      <c r="P5396" t="s">
        <v>14</v>
      </c>
      <c r="Q5396" t="s">
        <v>34</v>
      </c>
      <c r="R5396" t="s">
        <v>26</v>
      </c>
    </row>
    <row r="5397" spans="1:18" x14ac:dyDescent="0.25">
      <c r="A5397" t="s">
        <v>11853</v>
      </c>
      <c r="B5397" s="1">
        <v>44880</v>
      </c>
      <c r="C5397" t="s">
        <v>133</v>
      </c>
      <c r="D5397" t="s">
        <v>11854</v>
      </c>
      <c r="E5397" t="s">
        <v>21</v>
      </c>
      <c r="F5397" t="s">
        <v>76</v>
      </c>
      <c r="G5397" t="s">
        <v>32</v>
      </c>
      <c r="H5397" t="s">
        <v>77</v>
      </c>
      <c r="I5397">
        <v>7</v>
      </c>
      <c r="J5397">
        <v>23042</v>
      </c>
      <c r="K5397">
        <v>161294</v>
      </c>
      <c r="L5397">
        <v>107755</v>
      </c>
      <c r="M5397">
        <v>53539</v>
      </c>
      <c r="N5397">
        <v>0</v>
      </c>
      <c r="O5397">
        <v>53539</v>
      </c>
      <c r="P5397" t="s">
        <v>14</v>
      </c>
      <c r="Q5397" t="s">
        <v>55</v>
      </c>
      <c r="R5397" t="s">
        <v>26</v>
      </c>
    </row>
    <row r="5398" spans="1:18" x14ac:dyDescent="0.25">
      <c r="A5398" t="s">
        <v>11855</v>
      </c>
      <c r="B5398" s="1">
        <v>44673</v>
      </c>
      <c r="C5398" t="s">
        <v>227</v>
      </c>
      <c r="D5398" t="s">
        <v>11856</v>
      </c>
      <c r="E5398" t="s">
        <v>69</v>
      </c>
      <c r="F5398" t="s">
        <v>47</v>
      </c>
      <c r="G5398" t="s">
        <v>23</v>
      </c>
      <c r="H5398" t="s">
        <v>169</v>
      </c>
      <c r="I5398">
        <v>7</v>
      </c>
      <c r="J5398">
        <v>20239</v>
      </c>
      <c r="K5398">
        <v>141673</v>
      </c>
      <c r="L5398">
        <v>122373</v>
      </c>
      <c r="M5398">
        <v>19300</v>
      </c>
      <c r="N5398">
        <v>5</v>
      </c>
      <c r="O5398">
        <v>19295</v>
      </c>
      <c r="P5398" t="s">
        <v>14</v>
      </c>
      <c r="Q5398" t="s">
        <v>34</v>
      </c>
      <c r="R5398" t="s">
        <v>26</v>
      </c>
    </row>
    <row r="5399" spans="1:18" x14ac:dyDescent="0.25">
      <c r="A5399" t="s">
        <v>11857</v>
      </c>
      <c r="B5399" s="1">
        <v>45386</v>
      </c>
      <c r="C5399" t="s">
        <v>227</v>
      </c>
      <c r="D5399" t="s">
        <v>11858</v>
      </c>
      <c r="E5399" t="s">
        <v>46</v>
      </c>
      <c r="F5399" t="s">
        <v>22</v>
      </c>
      <c r="G5399" t="s">
        <v>23</v>
      </c>
      <c r="H5399" t="s">
        <v>41</v>
      </c>
      <c r="I5399">
        <v>5</v>
      </c>
      <c r="J5399">
        <v>11580</v>
      </c>
      <c r="K5399">
        <v>57900</v>
      </c>
      <c r="L5399">
        <v>49283</v>
      </c>
      <c r="M5399">
        <v>8617</v>
      </c>
      <c r="N5399">
        <v>10</v>
      </c>
      <c r="O5399">
        <v>8607</v>
      </c>
      <c r="P5399" t="s">
        <v>14</v>
      </c>
      <c r="Q5399" t="s">
        <v>25</v>
      </c>
      <c r="R5399" t="s">
        <v>35</v>
      </c>
    </row>
    <row r="5400" spans="1:18" x14ac:dyDescent="0.25">
      <c r="A5400" t="s">
        <v>11859</v>
      </c>
      <c r="B5400" s="1">
        <v>44654</v>
      </c>
      <c r="C5400" t="s">
        <v>227</v>
      </c>
      <c r="D5400" t="s">
        <v>11860</v>
      </c>
      <c r="E5400" t="s">
        <v>69</v>
      </c>
      <c r="F5400" t="s">
        <v>114</v>
      </c>
      <c r="G5400" t="s">
        <v>23</v>
      </c>
      <c r="H5400" t="s">
        <v>169</v>
      </c>
      <c r="I5400">
        <v>6</v>
      </c>
      <c r="J5400">
        <v>25884</v>
      </c>
      <c r="K5400">
        <v>155304</v>
      </c>
      <c r="L5400">
        <v>118571</v>
      </c>
      <c r="M5400">
        <v>36733</v>
      </c>
      <c r="N5400">
        <v>0</v>
      </c>
      <c r="O5400">
        <v>36733</v>
      </c>
      <c r="P5400" t="s">
        <v>14</v>
      </c>
      <c r="Q5400" t="s">
        <v>55</v>
      </c>
      <c r="R5400" t="s">
        <v>35</v>
      </c>
    </row>
    <row r="5401" spans="1:18" x14ac:dyDescent="0.25">
      <c r="A5401" t="s">
        <v>11861</v>
      </c>
      <c r="B5401" s="1">
        <v>45270</v>
      </c>
      <c r="C5401" t="s">
        <v>44</v>
      </c>
      <c r="D5401" t="s">
        <v>11862</v>
      </c>
      <c r="E5401" t="s">
        <v>53</v>
      </c>
      <c r="F5401" t="s">
        <v>47</v>
      </c>
      <c r="G5401" t="s">
        <v>48</v>
      </c>
      <c r="H5401" t="s">
        <v>64</v>
      </c>
      <c r="I5401">
        <v>2</v>
      </c>
      <c r="J5401">
        <v>39418</v>
      </c>
      <c r="K5401">
        <v>78836</v>
      </c>
      <c r="L5401">
        <v>56972</v>
      </c>
      <c r="M5401">
        <v>21864</v>
      </c>
      <c r="N5401">
        <v>5</v>
      </c>
      <c r="O5401">
        <v>21859</v>
      </c>
      <c r="P5401" t="s">
        <v>14</v>
      </c>
      <c r="Q5401" t="s">
        <v>25</v>
      </c>
      <c r="R5401" t="s">
        <v>35</v>
      </c>
    </row>
    <row r="5402" spans="1:18" x14ac:dyDescent="0.25">
      <c r="A5402" t="s">
        <v>11863</v>
      </c>
      <c r="B5402" s="1">
        <v>44718</v>
      </c>
      <c r="C5402" t="s">
        <v>19</v>
      </c>
      <c r="D5402" t="s">
        <v>11864</v>
      </c>
      <c r="E5402" t="s">
        <v>53</v>
      </c>
      <c r="F5402" t="s">
        <v>22</v>
      </c>
      <c r="G5402" t="s">
        <v>32</v>
      </c>
      <c r="H5402" t="s">
        <v>33</v>
      </c>
      <c r="I5402">
        <v>3</v>
      </c>
      <c r="J5402">
        <v>6403</v>
      </c>
      <c r="K5402">
        <v>19209</v>
      </c>
      <c r="L5402">
        <v>16655</v>
      </c>
      <c r="M5402">
        <v>2554</v>
      </c>
      <c r="N5402">
        <v>10</v>
      </c>
      <c r="O5402">
        <v>2544</v>
      </c>
      <c r="P5402" t="s">
        <v>14</v>
      </c>
      <c r="Q5402" t="s">
        <v>25</v>
      </c>
      <c r="R5402" t="s">
        <v>35</v>
      </c>
    </row>
    <row r="5403" spans="1:18" x14ac:dyDescent="0.25">
      <c r="A5403" t="s">
        <v>11865</v>
      </c>
      <c r="B5403" s="1">
        <v>44901</v>
      </c>
      <c r="C5403" t="s">
        <v>44</v>
      </c>
      <c r="D5403" t="s">
        <v>11866</v>
      </c>
      <c r="E5403" t="s">
        <v>46</v>
      </c>
      <c r="F5403" t="s">
        <v>70</v>
      </c>
      <c r="G5403" t="s">
        <v>23</v>
      </c>
      <c r="H5403" t="s">
        <v>24</v>
      </c>
      <c r="I5403">
        <v>4</v>
      </c>
      <c r="J5403">
        <v>45216</v>
      </c>
      <c r="K5403">
        <v>180864</v>
      </c>
      <c r="L5403">
        <v>157889</v>
      </c>
      <c r="M5403">
        <v>22975</v>
      </c>
      <c r="N5403">
        <v>10</v>
      </c>
      <c r="O5403">
        <v>22965</v>
      </c>
      <c r="P5403" t="s">
        <v>14</v>
      </c>
      <c r="Q5403" t="s">
        <v>55</v>
      </c>
      <c r="R5403" t="s">
        <v>26</v>
      </c>
    </row>
    <row r="5404" spans="1:18" x14ac:dyDescent="0.25">
      <c r="A5404" t="s">
        <v>11867</v>
      </c>
      <c r="B5404" s="1">
        <v>44695</v>
      </c>
      <c r="C5404" t="s">
        <v>140</v>
      </c>
      <c r="D5404" t="s">
        <v>11868</v>
      </c>
      <c r="E5404" t="s">
        <v>21</v>
      </c>
      <c r="F5404" t="s">
        <v>47</v>
      </c>
      <c r="G5404" t="s">
        <v>71</v>
      </c>
      <c r="H5404" t="s">
        <v>72</v>
      </c>
      <c r="I5404">
        <v>8</v>
      </c>
      <c r="J5404">
        <v>26848</v>
      </c>
      <c r="K5404">
        <v>214784</v>
      </c>
      <c r="L5404">
        <v>154051</v>
      </c>
      <c r="M5404">
        <v>60733</v>
      </c>
      <c r="N5404">
        <v>10</v>
      </c>
      <c r="O5404">
        <v>60723</v>
      </c>
      <c r="P5404" t="s">
        <v>14</v>
      </c>
      <c r="Q5404" t="s">
        <v>55</v>
      </c>
      <c r="R5404" t="s">
        <v>35</v>
      </c>
    </row>
    <row r="5405" spans="1:18" x14ac:dyDescent="0.25">
      <c r="A5405" t="s">
        <v>11869</v>
      </c>
      <c r="B5405" s="1">
        <v>45462</v>
      </c>
      <c r="C5405" t="s">
        <v>19</v>
      </c>
      <c r="D5405" t="s">
        <v>11870</v>
      </c>
      <c r="E5405" t="s">
        <v>53</v>
      </c>
      <c r="F5405" t="s">
        <v>76</v>
      </c>
      <c r="G5405" t="s">
        <v>71</v>
      </c>
      <c r="H5405" t="s">
        <v>81</v>
      </c>
      <c r="I5405">
        <v>9</v>
      </c>
      <c r="J5405">
        <v>27984</v>
      </c>
      <c r="K5405">
        <v>251856</v>
      </c>
      <c r="L5405">
        <v>181031</v>
      </c>
      <c r="M5405">
        <v>70825</v>
      </c>
      <c r="N5405">
        <v>10</v>
      </c>
      <c r="O5405">
        <v>70815</v>
      </c>
      <c r="P5405" t="s">
        <v>14</v>
      </c>
      <c r="Q5405" t="s">
        <v>35</v>
      </c>
      <c r="R5405" t="s">
        <v>26</v>
      </c>
    </row>
    <row r="5406" spans="1:18" x14ac:dyDescent="0.25">
      <c r="A5406" t="s">
        <v>11871</v>
      </c>
      <c r="B5406" s="1">
        <v>45016</v>
      </c>
      <c r="C5406" t="s">
        <v>208</v>
      </c>
      <c r="D5406" t="s">
        <v>11872</v>
      </c>
      <c r="E5406" t="s">
        <v>46</v>
      </c>
      <c r="F5406" t="s">
        <v>47</v>
      </c>
      <c r="G5406" t="s">
        <v>32</v>
      </c>
      <c r="H5406" t="s">
        <v>77</v>
      </c>
      <c r="I5406">
        <v>4</v>
      </c>
      <c r="J5406">
        <v>41846</v>
      </c>
      <c r="K5406">
        <v>167384</v>
      </c>
      <c r="L5406">
        <v>144551</v>
      </c>
      <c r="M5406">
        <v>22833</v>
      </c>
      <c r="N5406">
        <v>0</v>
      </c>
      <c r="O5406">
        <v>22833</v>
      </c>
      <c r="P5406" t="s">
        <v>14</v>
      </c>
      <c r="Q5406" t="s">
        <v>34</v>
      </c>
      <c r="R5406" t="s">
        <v>26</v>
      </c>
    </row>
    <row r="5407" spans="1:18" x14ac:dyDescent="0.25">
      <c r="A5407" t="s">
        <v>11873</v>
      </c>
      <c r="B5407" s="1">
        <v>44900</v>
      </c>
      <c r="C5407" t="s">
        <v>44</v>
      </c>
      <c r="D5407" t="s">
        <v>11874</v>
      </c>
      <c r="E5407" t="s">
        <v>69</v>
      </c>
      <c r="F5407" t="s">
        <v>31</v>
      </c>
      <c r="G5407" t="s">
        <v>48</v>
      </c>
      <c r="H5407" t="s">
        <v>54</v>
      </c>
      <c r="I5407">
        <v>2</v>
      </c>
      <c r="J5407">
        <v>42248</v>
      </c>
      <c r="K5407">
        <v>84496</v>
      </c>
      <c r="L5407">
        <v>57045</v>
      </c>
      <c r="M5407">
        <v>27451</v>
      </c>
      <c r="N5407">
        <v>5</v>
      </c>
      <c r="O5407">
        <v>27446</v>
      </c>
      <c r="P5407" t="s">
        <v>14</v>
      </c>
      <c r="Q5407" t="s">
        <v>25</v>
      </c>
      <c r="R5407" t="s">
        <v>35</v>
      </c>
    </row>
    <row r="5408" spans="1:18" x14ac:dyDescent="0.25">
      <c r="A5408" t="s">
        <v>11875</v>
      </c>
      <c r="B5408" s="1">
        <v>44751</v>
      </c>
      <c r="C5408" t="s">
        <v>97</v>
      </c>
      <c r="D5408" t="s">
        <v>11876</v>
      </c>
      <c r="E5408" t="s">
        <v>46</v>
      </c>
      <c r="F5408" t="s">
        <v>31</v>
      </c>
      <c r="G5408" t="s">
        <v>71</v>
      </c>
      <c r="H5408" t="s">
        <v>111</v>
      </c>
      <c r="I5408">
        <v>7</v>
      </c>
      <c r="J5408">
        <v>45583</v>
      </c>
      <c r="K5408">
        <v>319081</v>
      </c>
      <c r="L5408">
        <v>266299</v>
      </c>
      <c r="M5408">
        <v>52782</v>
      </c>
      <c r="N5408">
        <v>15</v>
      </c>
      <c r="O5408">
        <v>52767</v>
      </c>
      <c r="P5408" t="s">
        <v>14</v>
      </c>
      <c r="Q5408" t="s">
        <v>25</v>
      </c>
      <c r="R5408" t="s">
        <v>35</v>
      </c>
    </row>
    <row r="5409" spans="1:18" x14ac:dyDescent="0.25">
      <c r="A5409" t="s">
        <v>11877</v>
      </c>
      <c r="B5409" s="1">
        <v>45516</v>
      </c>
      <c r="C5409" t="s">
        <v>67</v>
      </c>
      <c r="D5409" t="s">
        <v>11878</v>
      </c>
      <c r="E5409" t="s">
        <v>21</v>
      </c>
      <c r="F5409" t="s">
        <v>76</v>
      </c>
      <c r="G5409" t="s">
        <v>23</v>
      </c>
      <c r="H5409" t="s">
        <v>169</v>
      </c>
      <c r="I5409">
        <v>9</v>
      </c>
      <c r="J5409">
        <v>27579</v>
      </c>
      <c r="K5409">
        <v>248211</v>
      </c>
      <c r="L5409">
        <v>156469</v>
      </c>
      <c r="M5409">
        <v>91742</v>
      </c>
      <c r="N5409">
        <v>15</v>
      </c>
      <c r="O5409">
        <v>91727</v>
      </c>
      <c r="P5409" t="s">
        <v>14</v>
      </c>
      <c r="Q5409" t="s">
        <v>55</v>
      </c>
      <c r="R5409" t="s">
        <v>26</v>
      </c>
    </row>
    <row r="5410" spans="1:18" x14ac:dyDescent="0.25">
      <c r="A5410" t="s">
        <v>11879</v>
      </c>
      <c r="B5410" s="1">
        <v>45333</v>
      </c>
      <c r="C5410" t="s">
        <v>29</v>
      </c>
      <c r="D5410" t="s">
        <v>11880</v>
      </c>
      <c r="E5410" t="s">
        <v>21</v>
      </c>
      <c r="F5410" t="s">
        <v>47</v>
      </c>
      <c r="G5410" t="s">
        <v>48</v>
      </c>
      <c r="H5410" t="s">
        <v>54</v>
      </c>
      <c r="I5410">
        <v>9</v>
      </c>
      <c r="J5410">
        <v>2983</v>
      </c>
      <c r="K5410">
        <v>26847</v>
      </c>
      <c r="L5410">
        <v>16495</v>
      </c>
      <c r="M5410">
        <v>10352</v>
      </c>
      <c r="N5410">
        <v>15</v>
      </c>
      <c r="O5410">
        <v>10337</v>
      </c>
      <c r="P5410" t="s">
        <v>14</v>
      </c>
      <c r="Q5410" t="s">
        <v>25</v>
      </c>
      <c r="R5410" t="s">
        <v>26</v>
      </c>
    </row>
    <row r="5411" spans="1:18" x14ac:dyDescent="0.25">
      <c r="A5411" t="s">
        <v>11881</v>
      </c>
      <c r="B5411" s="1">
        <v>44788</v>
      </c>
      <c r="C5411" t="s">
        <v>67</v>
      </c>
      <c r="D5411" t="s">
        <v>11882</v>
      </c>
      <c r="E5411" t="s">
        <v>69</v>
      </c>
      <c r="F5411" t="s">
        <v>76</v>
      </c>
      <c r="G5411" t="s">
        <v>71</v>
      </c>
      <c r="H5411" t="s">
        <v>195</v>
      </c>
      <c r="I5411">
        <v>1</v>
      </c>
      <c r="J5411">
        <v>16142</v>
      </c>
      <c r="K5411">
        <v>16142</v>
      </c>
      <c r="L5411">
        <v>13319</v>
      </c>
      <c r="M5411">
        <v>2823</v>
      </c>
      <c r="N5411">
        <v>5</v>
      </c>
      <c r="O5411">
        <v>2818</v>
      </c>
      <c r="P5411" t="s">
        <v>14</v>
      </c>
      <c r="Q5411" t="s">
        <v>35</v>
      </c>
      <c r="R5411" t="s">
        <v>26</v>
      </c>
    </row>
    <row r="5412" spans="1:18" x14ac:dyDescent="0.25">
      <c r="A5412" t="s">
        <v>11883</v>
      </c>
      <c r="B5412" s="1">
        <v>45557</v>
      </c>
      <c r="C5412" t="s">
        <v>38</v>
      </c>
      <c r="D5412" t="s">
        <v>11884</v>
      </c>
      <c r="E5412" t="s">
        <v>46</v>
      </c>
      <c r="F5412" t="s">
        <v>47</v>
      </c>
      <c r="G5412" t="s">
        <v>71</v>
      </c>
      <c r="H5412" t="s">
        <v>72</v>
      </c>
      <c r="I5412">
        <v>5</v>
      </c>
      <c r="J5412">
        <v>23627</v>
      </c>
      <c r="K5412">
        <v>118135</v>
      </c>
      <c r="L5412">
        <v>101897</v>
      </c>
      <c r="M5412">
        <v>16238</v>
      </c>
      <c r="N5412">
        <v>15</v>
      </c>
      <c r="O5412">
        <v>16223</v>
      </c>
      <c r="P5412" t="s">
        <v>14</v>
      </c>
      <c r="Q5412" t="s">
        <v>34</v>
      </c>
      <c r="R5412" t="s">
        <v>26</v>
      </c>
    </row>
    <row r="5413" spans="1:18" x14ac:dyDescent="0.25">
      <c r="A5413" t="s">
        <v>11885</v>
      </c>
      <c r="B5413" s="1">
        <v>45017</v>
      </c>
      <c r="C5413" t="s">
        <v>227</v>
      </c>
      <c r="D5413" t="s">
        <v>11886</v>
      </c>
      <c r="E5413" t="s">
        <v>21</v>
      </c>
      <c r="F5413" t="s">
        <v>47</v>
      </c>
      <c r="G5413" t="s">
        <v>48</v>
      </c>
      <c r="H5413" t="s">
        <v>64</v>
      </c>
      <c r="I5413">
        <v>1</v>
      </c>
      <c r="J5413">
        <v>32935</v>
      </c>
      <c r="K5413">
        <v>32935</v>
      </c>
      <c r="L5413">
        <v>28362</v>
      </c>
      <c r="M5413">
        <v>4573</v>
      </c>
      <c r="N5413">
        <v>5</v>
      </c>
      <c r="O5413">
        <v>4568</v>
      </c>
      <c r="P5413" t="s">
        <v>14</v>
      </c>
      <c r="Q5413" t="s">
        <v>25</v>
      </c>
      <c r="R5413" t="s">
        <v>35</v>
      </c>
    </row>
    <row r="5414" spans="1:18" x14ac:dyDescent="0.25">
      <c r="A5414" t="s">
        <v>11887</v>
      </c>
      <c r="B5414" s="1">
        <v>45227</v>
      </c>
      <c r="C5414" t="s">
        <v>61</v>
      </c>
      <c r="D5414" t="s">
        <v>11888</v>
      </c>
      <c r="E5414" t="s">
        <v>69</v>
      </c>
      <c r="F5414" t="s">
        <v>114</v>
      </c>
      <c r="G5414" t="s">
        <v>48</v>
      </c>
      <c r="H5414" t="s">
        <v>49</v>
      </c>
      <c r="I5414">
        <v>6</v>
      </c>
      <c r="J5414">
        <v>49402</v>
      </c>
      <c r="K5414">
        <v>296412</v>
      </c>
      <c r="L5414">
        <v>261414</v>
      </c>
      <c r="M5414">
        <v>34998</v>
      </c>
      <c r="N5414">
        <v>15</v>
      </c>
      <c r="O5414">
        <v>34983</v>
      </c>
      <c r="P5414" t="s">
        <v>14</v>
      </c>
      <c r="Q5414" t="s">
        <v>55</v>
      </c>
      <c r="R5414" t="s">
        <v>35</v>
      </c>
    </row>
    <row r="5415" spans="1:18" x14ac:dyDescent="0.25">
      <c r="A5415" t="s">
        <v>11889</v>
      </c>
      <c r="B5415" s="1">
        <v>44817</v>
      </c>
      <c r="C5415" t="s">
        <v>38</v>
      </c>
      <c r="D5415" t="s">
        <v>11890</v>
      </c>
      <c r="E5415" t="s">
        <v>46</v>
      </c>
      <c r="F5415" t="s">
        <v>76</v>
      </c>
      <c r="G5415" t="s">
        <v>32</v>
      </c>
      <c r="H5415" t="s">
        <v>118</v>
      </c>
      <c r="I5415">
        <v>7</v>
      </c>
      <c r="J5415">
        <v>439</v>
      </c>
      <c r="K5415">
        <v>3073</v>
      </c>
      <c r="L5415">
        <v>2034</v>
      </c>
      <c r="M5415">
        <v>1039</v>
      </c>
      <c r="N5415">
        <v>5</v>
      </c>
      <c r="O5415">
        <v>1034</v>
      </c>
      <c r="P5415" t="s">
        <v>14</v>
      </c>
      <c r="Q5415" t="s">
        <v>34</v>
      </c>
      <c r="R5415" t="s">
        <v>35</v>
      </c>
    </row>
    <row r="5416" spans="1:18" x14ac:dyDescent="0.25">
      <c r="A5416" t="s">
        <v>11891</v>
      </c>
      <c r="B5416" s="1">
        <v>44703</v>
      </c>
      <c r="C5416" t="s">
        <v>140</v>
      </c>
      <c r="D5416" t="s">
        <v>11892</v>
      </c>
      <c r="E5416" t="s">
        <v>46</v>
      </c>
      <c r="F5416" t="s">
        <v>40</v>
      </c>
      <c r="G5416" t="s">
        <v>48</v>
      </c>
      <c r="H5416" t="s">
        <v>202</v>
      </c>
      <c r="I5416">
        <v>3</v>
      </c>
      <c r="J5416">
        <v>37850</v>
      </c>
      <c r="K5416">
        <v>113550</v>
      </c>
      <c r="L5416">
        <v>99958</v>
      </c>
      <c r="M5416">
        <v>13592</v>
      </c>
      <c r="N5416">
        <v>15</v>
      </c>
      <c r="O5416">
        <v>13577</v>
      </c>
      <c r="P5416" t="s">
        <v>14</v>
      </c>
      <c r="Q5416" t="s">
        <v>55</v>
      </c>
      <c r="R5416" t="s">
        <v>35</v>
      </c>
    </row>
    <row r="5417" spans="1:18" x14ac:dyDescent="0.25">
      <c r="A5417" t="s">
        <v>11893</v>
      </c>
      <c r="B5417" s="1">
        <v>44702</v>
      </c>
      <c r="C5417" t="s">
        <v>140</v>
      </c>
      <c r="D5417" t="s">
        <v>11894</v>
      </c>
      <c r="E5417" t="s">
        <v>53</v>
      </c>
      <c r="F5417" t="s">
        <v>31</v>
      </c>
      <c r="G5417" t="s">
        <v>23</v>
      </c>
      <c r="H5417" t="s">
        <v>127</v>
      </c>
      <c r="I5417">
        <v>5</v>
      </c>
      <c r="J5417">
        <v>1029</v>
      </c>
      <c r="K5417">
        <v>5145</v>
      </c>
      <c r="L5417">
        <v>4591</v>
      </c>
      <c r="M5417">
        <v>554</v>
      </c>
      <c r="N5417">
        <v>10</v>
      </c>
      <c r="O5417">
        <v>544</v>
      </c>
      <c r="P5417" t="s">
        <v>14</v>
      </c>
      <c r="Q5417" t="s">
        <v>25</v>
      </c>
      <c r="R5417" t="s">
        <v>26</v>
      </c>
    </row>
    <row r="5418" spans="1:18" x14ac:dyDescent="0.25">
      <c r="A5418" t="s">
        <v>11895</v>
      </c>
      <c r="B5418" s="1">
        <v>44647</v>
      </c>
      <c r="C5418" t="s">
        <v>208</v>
      </c>
      <c r="D5418" t="s">
        <v>11896</v>
      </c>
      <c r="E5418" t="s">
        <v>53</v>
      </c>
      <c r="F5418" t="s">
        <v>114</v>
      </c>
      <c r="G5418" t="s">
        <v>23</v>
      </c>
      <c r="H5418" t="s">
        <v>169</v>
      </c>
      <c r="I5418">
        <v>10</v>
      </c>
      <c r="J5418">
        <v>39676</v>
      </c>
      <c r="K5418">
        <v>396760</v>
      </c>
      <c r="L5418">
        <v>306713</v>
      </c>
      <c r="M5418">
        <v>90047</v>
      </c>
      <c r="N5418">
        <v>0</v>
      </c>
      <c r="O5418">
        <v>90047</v>
      </c>
      <c r="P5418" t="s">
        <v>14</v>
      </c>
      <c r="Q5418" t="s">
        <v>25</v>
      </c>
      <c r="R5418" t="s">
        <v>26</v>
      </c>
    </row>
    <row r="5419" spans="1:18" x14ac:dyDescent="0.25">
      <c r="A5419" t="s">
        <v>11897</v>
      </c>
      <c r="B5419" s="1">
        <v>44606</v>
      </c>
      <c r="C5419" t="s">
        <v>29</v>
      </c>
      <c r="D5419" t="s">
        <v>11898</v>
      </c>
      <c r="E5419" t="s">
        <v>69</v>
      </c>
      <c r="F5419" t="s">
        <v>31</v>
      </c>
      <c r="G5419" t="s">
        <v>32</v>
      </c>
      <c r="H5419" t="s">
        <v>33</v>
      </c>
      <c r="I5419">
        <v>8</v>
      </c>
      <c r="J5419">
        <v>36818</v>
      </c>
      <c r="K5419">
        <v>294544</v>
      </c>
      <c r="L5419">
        <v>182947</v>
      </c>
      <c r="M5419">
        <v>111597</v>
      </c>
      <c r="N5419">
        <v>10</v>
      </c>
      <c r="O5419">
        <v>111587</v>
      </c>
      <c r="P5419" t="s">
        <v>14</v>
      </c>
      <c r="Q5419" t="s">
        <v>34</v>
      </c>
      <c r="R5419" t="s">
        <v>26</v>
      </c>
    </row>
    <row r="5420" spans="1:18" x14ac:dyDescent="0.25">
      <c r="A5420" t="s">
        <v>11899</v>
      </c>
      <c r="B5420" s="1">
        <v>44646</v>
      </c>
      <c r="C5420" t="s">
        <v>208</v>
      </c>
      <c r="D5420" t="s">
        <v>11900</v>
      </c>
      <c r="E5420" t="s">
        <v>53</v>
      </c>
      <c r="F5420" t="s">
        <v>40</v>
      </c>
      <c r="G5420" t="s">
        <v>23</v>
      </c>
      <c r="H5420" t="s">
        <v>24</v>
      </c>
      <c r="I5420">
        <v>4</v>
      </c>
      <c r="J5420">
        <v>31952</v>
      </c>
      <c r="K5420">
        <v>127808</v>
      </c>
      <c r="L5420">
        <v>102825</v>
      </c>
      <c r="M5420">
        <v>24983</v>
      </c>
      <c r="N5420">
        <v>10</v>
      </c>
      <c r="O5420">
        <v>24973</v>
      </c>
      <c r="P5420" t="s">
        <v>14</v>
      </c>
      <c r="Q5420" t="s">
        <v>25</v>
      </c>
      <c r="R5420" t="s">
        <v>26</v>
      </c>
    </row>
    <row r="5421" spans="1:18" x14ac:dyDescent="0.25">
      <c r="A5421" t="s">
        <v>11901</v>
      </c>
      <c r="B5421" s="1">
        <v>44942</v>
      </c>
      <c r="C5421" t="s">
        <v>84</v>
      </c>
      <c r="D5421" t="s">
        <v>11903</v>
      </c>
      <c r="E5421" t="s">
        <v>53</v>
      </c>
      <c r="F5421" t="s">
        <v>114</v>
      </c>
      <c r="G5421" t="s">
        <v>71</v>
      </c>
      <c r="H5421" t="s">
        <v>195</v>
      </c>
      <c r="I5421">
        <v>7</v>
      </c>
      <c r="J5421">
        <v>21856</v>
      </c>
      <c r="K5421">
        <v>152992</v>
      </c>
      <c r="L5421">
        <v>111938</v>
      </c>
      <c r="M5421">
        <v>41054</v>
      </c>
      <c r="N5421">
        <v>5</v>
      </c>
      <c r="O5421">
        <v>41049</v>
      </c>
      <c r="P5421" t="s">
        <v>14</v>
      </c>
      <c r="Q5421" t="s">
        <v>34</v>
      </c>
      <c r="R5421" t="s">
        <v>35</v>
      </c>
    </row>
    <row r="5422" spans="1:18" x14ac:dyDescent="0.25">
      <c r="A5422" t="s">
        <v>11904</v>
      </c>
      <c r="B5422" s="1">
        <v>45117</v>
      </c>
      <c r="C5422" t="s">
        <v>97</v>
      </c>
      <c r="D5422" t="s">
        <v>11905</v>
      </c>
      <c r="E5422" t="s">
        <v>21</v>
      </c>
      <c r="F5422" t="s">
        <v>63</v>
      </c>
      <c r="G5422" t="s">
        <v>32</v>
      </c>
      <c r="H5422" t="s">
        <v>33</v>
      </c>
      <c r="I5422">
        <v>5</v>
      </c>
      <c r="J5422">
        <v>30245</v>
      </c>
      <c r="K5422">
        <v>151225</v>
      </c>
      <c r="L5422">
        <v>107967</v>
      </c>
      <c r="M5422">
        <v>43258</v>
      </c>
      <c r="N5422">
        <v>5</v>
      </c>
      <c r="O5422">
        <v>43253</v>
      </c>
      <c r="P5422" t="s">
        <v>14</v>
      </c>
      <c r="Q5422" t="s">
        <v>25</v>
      </c>
      <c r="R5422" t="s">
        <v>35</v>
      </c>
    </row>
    <row r="5423" spans="1:18" x14ac:dyDescent="0.25">
      <c r="A5423" t="s">
        <v>11906</v>
      </c>
      <c r="B5423" s="1">
        <v>45482</v>
      </c>
      <c r="C5423" t="s">
        <v>97</v>
      </c>
      <c r="D5423" t="s">
        <v>11907</v>
      </c>
      <c r="E5423" t="s">
        <v>21</v>
      </c>
      <c r="F5423" t="s">
        <v>114</v>
      </c>
      <c r="G5423" t="s">
        <v>23</v>
      </c>
      <c r="H5423" t="s">
        <v>24</v>
      </c>
      <c r="I5423">
        <v>8</v>
      </c>
      <c r="J5423">
        <v>1986</v>
      </c>
      <c r="K5423">
        <v>15888</v>
      </c>
      <c r="L5423">
        <v>11214</v>
      </c>
      <c r="M5423">
        <v>4674</v>
      </c>
      <c r="N5423">
        <v>0</v>
      </c>
      <c r="O5423">
        <v>4674</v>
      </c>
      <c r="P5423" t="s">
        <v>14</v>
      </c>
      <c r="Q5423" t="s">
        <v>34</v>
      </c>
      <c r="R5423" t="s">
        <v>35</v>
      </c>
    </row>
    <row r="5424" spans="1:18" x14ac:dyDescent="0.25">
      <c r="A5424" t="s">
        <v>11908</v>
      </c>
      <c r="B5424" s="1">
        <v>44628</v>
      </c>
      <c r="C5424" t="s">
        <v>208</v>
      </c>
      <c r="D5424" t="s">
        <v>11909</v>
      </c>
      <c r="E5424" t="s">
        <v>46</v>
      </c>
      <c r="F5424" t="s">
        <v>114</v>
      </c>
      <c r="G5424" t="s">
        <v>23</v>
      </c>
      <c r="H5424" t="s">
        <v>24</v>
      </c>
      <c r="I5424">
        <v>3</v>
      </c>
      <c r="J5424">
        <v>8461</v>
      </c>
      <c r="K5424">
        <v>25383</v>
      </c>
      <c r="L5424">
        <v>17208</v>
      </c>
      <c r="M5424">
        <v>8175</v>
      </c>
      <c r="N5424">
        <v>5</v>
      </c>
      <c r="O5424">
        <v>8170</v>
      </c>
      <c r="P5424" t="s">
        <v>14</v>
      </c>
      <c r="Q5424" t="s">
        <v>25</v>
      </c>
      <c r="R5424" t="s">
        <v>35</v>
      </c>
    </row>
    <row r="5425" spans="1:18" x14ac:dyDescent="0.25">
      <c r="A5425" t="s">
        <v>11910</v>
      </c>
      <c r="B5425" s="1">
        <v>45182</v>
      </c>
      <c r="C5425" t="s">
        <v>38</v>
      </c>
      <c r="D5425" t="s">
        <v>11911</v>
      </c>
      <c r="E5425" t="s">
        <v>46</v>
      </c>
      <c r="F5425" t="s">
        <v>22</v>
      </c>
      <c r="G5425" t="s">
        <v>32</v>
      </c>
      <c r="H5425" t="s">
        <v>33</v>
      </c>
      <c r="I5425">
        <v>1</v>
      </c>
      <c r="J5425">
        <v>12639</v>
      </c>
      <c r="K5425">
        <v>12639</v>
      </c>
      <c r="L5425">
        <v>7676</v>
      </c>
      <c r="M5425">
        <v>4963</v>
      </c>
      <c r="N5425">
        <v>5</v>
      </c>
      <c r="O5425">
        <v>4958</v>
      </c>
      <c r="P5425" t="s">
        <v>14</v>
      </c>
      <c r="Q5425" t="s">
        <v>55</v>
      </c>
      <c r="R5425" t="s">
        <v>35</v>
      </c>
    </row>
    <row r="5426" spans="1:18" x14ac:dyDescent="0.25">
      <c r="A5426" t="s">
        <v>11912</v>
      </c>
      <c r="B5426" s="1">
        <v>44855</v>
      </c>
      <c r="C5426" t="s">
        <v>61</v>
      </c>
      <c r="D5426" t="s">
        <v>11913</v>
      </c>
      <c r="E5426" t="s">
        <v>53</v>
      </c>
      <c r="F5426" t="s">
        <v>47</v>
      </c>
      <c r="G5426" t="s">
        <v>48</v>
      </c>
      <c r="H5426" t="s">
        <v>202</v>
      </c>
      <c r="I5426">
        <v>5</v>
      </c>
      <c r="J5426">
        <v>49639</v>
      </c>
      <c r="K5426">
        <v>248195</v>
      </c>
      <c r="L5426">
        <v>214168</v>
      </c>
      <c r="M5426">
        <v>34027</v>
      </c>
      <c r="N5426">
        <v>5</v>
      </c>
      <c r="O5426">
        <v>34022</v>
      </c>
      <c r="P5426" t="s">
        <v>14</v>
      </c>
      <c r="Q5426" t="s">
        <v>25</v>
      </c>
      <c r="R5426" t="s">
        <v>26</v>
      </c>
    </row>
    <row r="5427" spans="1:18" x14ac:dyDescent="0.25">
      <c r="A5427" t="s">
        <v>11914</v>
      </c>
      <c r="B5427" s="1">
        <v>44818</v>
      </c>
      <c r="C5427" t="s">
        <v>38</v>
      </c>
      <c r="D5427" t="s">
        <v>11915</v>
      </c>
      <c r="E5427" t="s">
        <v>53</v>
      </c>
      <c r="F5427" t="s">
        <v>114</v>
      </c>
      <c r="G5427" t="s">
        <v>48</v>
      </c>
      <c r="H5427" t="s">
        <v>64</v>
      </c>
      <c r="I5427">
        <v>4</v>
      </c>
      <c r="J5427">
        <v>34653</v>
      </c>
      <c r="K5427">
        <v>138612</v>
      </c>
      <c r="L5427">
        <v>102926</v>
      </c>
      <c r="M5427">
        <v>35686</v>
      </c>
      <c r="N5427">
        <v>10</v>
      </c>
      <c r="O5427">
        <v>35676</v>
      </c>
      <c r="P5427" t="s">
        <v>14</v>
      </c>
      <c r="Q5427" t="s">
        <v>35</v>
      </c>
      <c r="R5427" t="s">
        <v>26</v>
      </c>
    </row>
    <row r="5428" spans="1:18" x14ac:dyDescent="0.25">
      <c r="A5428" t="s">
        <v>11916</v>
      </c>
      <c r="B5428" s="1">
        <v>44599</v>
      </c>
      <c r="C5428" t="s">
        <v>29</v>
      </c>
      <c r="D5428" t="s">
        <v>11917</v>
      </c>
      <c r="E5428" t="s">
        <v>21</v>
      </c>
      <c r="F5428" t="s">
        <v>40</v>
      </c>
      <c r="G5428" t="s">
        <v>48</v>
      </c>
      <c r="H5428" t="s">
        <v>202</v>
      </c>
      <c r="I5428">
        <v>8</v>
      </c>
      <c r="J5428">
        <v>28130</v>
      </c>
      <c r="K5428">
        <v>225040</v>
      </c>
      <c r="L5428">
        <v>143321</v>
      </c>
      <c r="M5428">
        <v>81719</v>
      </c>
      <c r="N5428">
        <v>15</v>
      </c>
      <c r="O5428">
        <v>81704</v>
      </c>
      <c r="P5428" t="s">
        <v>14</v>
      </c>
      <c r="Q5428" t="s">
        <v>25</v>
      </c>
      <c r="R5428" t="s">
        <v>26</v>
      </c>
    </row>
    <row r="5429" spans="1:18" x14ac:dyDescent="0.25">
      <c r="A5429" t="s">
        <v>11918</v>
      </c>
      <c r="B5429" s="1">
        <v>45526</v>
      </c>
      <c r="C5429" t="s">
        <v>67</v>
      </c>
      <c r="D5429" t="s">
        <v>11919</v>
      </c>
      <c r="E5429" t="s">
        <v>21</v>
      </c>
      <c r="F5429" t="s">
        <v>114</v>
      </c>
      <c r="G5429" t="s">
        <v>71</v>
      </c>
      <c r="H5429" t="s">
        <v>195</v>
      </c>
      <c r="I5429">
        <v>7</v>
      </c>
      <c r="J5429">
        <v>18402</v>
      </c>
      <c r="K5429">
        <v>128814</v>
      </c>
      <c r="L5429">
        <v>79867</v>
      </c>
      <c r="M5429">
        <v>48947</v>
      </c>
      <c r="N5429">
        <v>15</v>
      </c>
      <c r="O5429">
        <v>48932</v>
      </c>
      <c r="P5429" t="s">
        <v>14</v>
      </c>
      <c r="Q5429" t="s">
        <v>34</v>
      </c>
      <c r="R5429" t="s">
        <v>26</v>
      </c>
    </row>
    <row r="5430" spans="1:18" x14ac:dyDescent="0.25">
      <c r="A5430" t="s">
        <v>11920</v>
      </c>
      <c r="B5430" s="1">
        <v>44728</v>
      </c>
      <c r="C5430" t="s">
        <v>19</v>
      </c>
      <c r="D5430" t="s">
        <v>11921</v>
      </c>
      <c r="E5430" t="s">
        <v>69</v>
      </c>
      <c r="F5430" t="s">
        <v>76</v>
      </c>
      <c r="G5430" t="s">
        <v>32</v>
      </c>
      <c r="H5430" t="s">
        <v>77</v>
      </c>
      <c r="I5430">
        <v>7</v>
      </c>
      <c r="J5430">
        <v>47225</v>
      </c>
      <c r="K5430">
        <v>330575</v>
      </c>
      <c r="L5430">
        <v>261554</v>
      </c>
      <c r="M5430">
        <v>69021</v>
      </c>
      <c r="N5430">
        <v>5</v>
      </c>
      <c r="O5430">
        <v>69016</v>
      </c>
      <c r="P5430" t="s">
        <v>14</v>
      </c>
      <c r="Q5430" t="s">
        <v>34</v>
      </c>
      <c r="R5430" t="s">
        <v>26</v>
      </c>
    </row>
    <row r="5431" spans="1:18" x14ac:dyDescent="0.25">
      <c r="A5431" t="s">
        <v>11922</v>
      </c>
      <c r="B5431" s="1">
        <v>45444</v>
      </c>
      <c r="C5431" t="s">
        <v>19</v>
      </c>
      <c r="D5431" t="s">
        <v>11923</v>
      </c>
      <c r="E5431" t="s">
        <v>46</v>
      </c>
      <c r="F5431" t="s">
        <v>114</v>
      </c>
      <c r="G5431" t="s">
        <v>48</v>
      </c>
      <c r="H5431" t="s">
        <v>54</v>
      </c>
      <c r="I5431">
        <v>10</v>
      </c>
      <c r="J5431">
        <v>20940</v>
      </c>
      <c r="K5431">
        <v>209400</v>
      </c>
      <c r="L5431">
        <v>131597</v>
      </c>
      <c r="M5431">
        <v>77803</v>
      </c>
      <c r="N5431">
        <v>10</v>
      </c>
      <c r="O5431">
        <v>77793</v>
      </c>
      <c r="P5431" t="s">
        <v>14</v>
      </c>
      <c r="Q5431" t="s">
        <v>34</v>
      </c>
      <c r="R5431" t="s">
        <v>26</v>
      </c>
    </row>
    <row r="5432" spans="1:18" x14ac:dyDescent="0.25">
      <c r="A5432" t="s">
        <v>11924</v>
      </c>
      <c r="B5432" s="1">
        <v>45304</v>
      </c>
      <c r="C5432" t="s">
        <v>84</v>
      </c>
      <c r="D5432" t="s">
        <v>11925</v>
      </c>
      <c r="E5432" t="s">
        <v>46</v>
      </c>
      <c r="F5432" t="s">
        <v>47</v>
      </c>
      <c r="G5432" t="s">
        <v>23</v>
      </c>
      <c r="H5432" t="s">
        <v>24</v>
      </c>
      <c r="I5432">
        <v>3</v>
      </c>
      <c r="J5432">
        <v>15243</v>
      </c>
      <c r="K5432">
        <v>45729</v>
      </c>
      <c r="L5432">
        <v>38391</v>
      </c>
      <c r="M5432">
        <v>7338</v>
      </c>
      <c r="N5432">
        <v>15</v>
      </c>
      <c r="O5432">
        <v>7323</v>
      </c>
      <c r="P5432" t="s">
        <v>14</v>
      </c>
      <c r="Q5432" t="s">
        <v>34</v>
      </c>
      <c r="R5432" t="s">
        <v>26</v>
      </c>
    </row>
    <row r="5433" spans="1:18" x14ac:dyDescent="0.25">
      <c r="A5433" t="s">
        <v>11926</v>
      </c>
      <c r="B5433" s="1">
        <v>45483</v>
      </c>
      <c r="C5433" t="s">
        <v>97</v>
      </c>
      <c r="D5433" t="s">
        <v>11927</v>
      </c>
      <c r="E5433" t="s">
        <v>69</v>
      </c>
      <c r="F5433" t="s">
        <v>70</v>
      </c>
      <c r="G5433" t="s">
        <v>71</v>
      </c>
      <c r="H5433" t="s">
        <v>72</v>
      </c>
      <c r="I5433">
        <v>3</v>
      </c>
      <c r="J5433">
        <v>40939</v>
      </c>
      <c r="K5433">
        <v>122817</v>
      </c>
      <c r="L5433">
        <v>78192</v>
      </c>
      <c r="M5433">
        <v>44625</v>
      </c>
      <c r="N5433">
        <v>5</v>
      </c>
      <c r="O5433">
        <v>44620</v>
      </c>
      <c r="P5433" t="s">
        <v>14</v>
      </c>
      <c r="Q5433" t="s">
        <v>35</v>
      </c>
      <c r="R5433" t="s">
        <v>26</v>
      </c>
    </row>
    <row r="5434" spans="1:18" x14ac:dyDescent="0.25">
      <c r="A5434" t="s">
        <v>11928</v>
      </c>
      <c r="B5434" s="1">
        <v>45494</v>
      </c>
      <c r="C5434" t="s">
        <v>97</v>
      </c>
      <c r="D5434" t="s">
        <v>11929</v>
      </c>
      <c r="E5434" t="s">
        <v>21</v>
      </c>
      <c r="F5434" t="s">
        <v>70</v>
      </c>
      <c r="G5434" t="s">
        <v>23</v>
      </c>
      <c r="H5434" t="s">
        <v>169</v>
      </c>
      <c r="I5434">
        <v>7</v>
      </c>
      <c r="J5434">
        <v>6416</v>
      </c>
      <c r="K5434">
        <v>44912</v>
      </c>
      <c r="L5434">
        <v>31861</v>
      </c>
      <c r="M5434">
        <v>13051</v>
      </c>
      <c r="N5434">
        <v>5</v>
      </c>
      <c r="O5434">
        <v>13046</v>
      </c>
      <c r="P5434" t="s">
        <v>14</v>
      </c>
      <c r="Q5434" t="s">
        <v>25</v>
      </c>
      <c r="R5434" t="s">
        <v>35</v>
      </c>
    </row>
    <row r="5435" spans="1:18" x14ac:dyDescent="0.25">
      <c r="A5435" t="s">
        <v>11930</v>
      </c>
      <c r="B5435" s="1">
        <v>45531</v>
      </c>
      <c r="C5435" t="s">
        <v>67</v>
      </c>
      <c r="D5435" t="s">
        <v>11931</v>
      </c>
      <c r="E5435" t="s">
        <v>53</v>
      </c>
      <c r="F5435" t="s">
        <v>40</v>
      </c>
      <c r="G5435" t="s">
        <v>71</v>
      </c>
      <c r="H5435" t="s">
        <v>72</v>
      </c>
      <c r="I5435">
        <v>3</v>
      </c>
      <c r="J5435">
        <v>44194</v>
      </c>
      <c r="K5435">
        <v>132582</v>
      </c>
      <c r="L5435">
        <v>108874</v>
      </c>
      <c r="M5435">
        <v>23708</v>
      </c>
      <c r="N5435">
        <v>10</v>
      </c>
      <c r="O5435">
        <v>23698</v>
      </c>
      <c r="P5435" t="s">
        <v>14</v>
      </c>
      <c r="Q5435" t="s">
        <v>34</v>
      </c>
      <c r="R5435" t="s">
        <v>26</v>
      </c>
    </row>
    <row r="5436" spans="1:18" x14ac:dyDescent="0.25">
      <c r="A5436" t="s">
        <v>11932</v>
      </c>
      <c r="B5436" s="1">
        <v>45026</v>
      </c>
      <c r="C5436" t="s">
        <v>227</v>
      </c>
      <c r="D5436" t="s">
        <v>11933</v>
      </c>
      <c r="E5436" t="s">
        <v>21</v>
      </c>
      <c r="F5436" t="s">
        <v>31</v>
      </c>
      <c r="G5436" t="s">
        <v>23</v>
      </c>
      <c r="H5436" t="s">
        <v>169</v>
      </c>
      <c r="I5436">
        <v>2</v>
      </c>
      <c r="J5436">
        <v>1655</v>
      </c>
      <c r="K5436">
        <v>3310</v>
      </c>
      <c r="L5436">
        <v>2921</v>
      </c>
      <c r="M5436">
        <v>389</v>
      </c>
      <c r="N5436">
        <v>10</v>
      </c>
      <c r="O5436">
        <v>379</v>
      </c>
      <c r="P5436" t="s">
        <v>14</v>
      </c>
      <c r="Q5436" t="s">
        <v>55</v>
      </c>
      <c r="R5436" t="s">
        <v>35</v>
      </c>
    </row>
    <row r="5437" spans="1:18" x14ac:dyDescent="0.25">
      <c r="A5437" t="s">
        <v>11934</v>
      </c>
      <c r="B5437" s="1">
        <v>45221</v>
      </c>
      <c r="C5437" t="s">
        <v>61</v>
      </c>
      <c r="D5437" t="s">
        <v>11935</v>
      </c>
      <c r="E5437" t="s">
        <v>46</v>
      </c>
      <c r="F5437" t="s">
        <v>63</v>
      </c>
      <c r="G5437" t="s">
        <v>48</v>
      </c>
      <c r="H5437" t="s">
        <v>49</v>
      </c>
      <c r="I5437">
        <v>6</v>
      </c>
      <c r="J5437">
        <v>44848</v>
      </c>
      <c r="K5437">
        <v>269088</v>
      </c>
      <c r="L5437">
        <v>217419</v>
      </c>
      <c r="M5437">
        <v>51669</v>
      </c>
      <c r="N5437">
        <v>10</v>
      </c>
      <c r="O5437">
        <v>51659</v>
      </c>
      <c r="P5437" t="s">
        <v>14</v>
      </c>
      <c r="Q5437" t="s">
        <v>25</v>
      </c>
      <c r="R5437" t="s">
        <v>26</v>
      </c>
    </row>
    <row r="5438" spans="1:18" x14ac:dyDescent="0.25">
      <c r="A5438" t="s">
        <v>11936</v>
      </c>
      <c r="B5438" s="1">
        <v>45409</v>
      </c>
      <c r="C5438" t="s">
        <v>227</v>
      </c>
      <c r="D5438" t="s">
        <v>11937</v>
      </c>
      <c r="E5438" t="s">
        <v>21</v>
      </c>
      <c r="F5438" t="s">
        <v>22</v>
      </c>
      <c r="G5438" t="s">
        <v>48</v>
      </c>
      <c r="H5438" t="s">
        <v>202</v>
      </c>
      <c r="I5438">
        <v>1</v>
      </c>
      <c r="J5438">
        <v>3250</v>
      </c>
      <c r="K5438">
        <v>3250</v>
      </c>
      <c r="L5438">
        <v>2342</v>
      </c>
      <c r="M5438">
        <v>908</v>
      </c>
      <c r="N5438">
        <v>10</v>
      </c>
      <c r="O5438">
        <v>898</v>
      </c>
      <c r="P5438" t="s">
        <v>14</v>
      </c>
      <c r="Q5438" t="s">
        <v>55</v>
      </c>
      <c r="R5438" t="s">
        <v>26</v>
      </c>
    </row>
    <row r="5439" spans="1:18" x14ac:dyDescent="0.25">
      <c r="A5439" t="s">
        <v>11938</v>
      </c>
      <c r="B5439" s="1">
        <v>45405</v>
      </c>
      <c r="C5439" t="s">
        <v>227</v>
      </c>
      <c r="D5439" t="s">
        <v>11939</v>
      </c>
      <c r="E5439" t="s">
        <v>69</v>
      </c>
      <c r="F5439" t="s">
        <v>114</v>
      </c>
      <c r="G5439" t="s">
        <v>32</v>
      </c>
      <c r="H5439" t="s">
        <v>77</v>
      </c>
      <c r="I5439">
        <v>1</v>
      </c>
      <c r="J5439">
        <v>25717</v>
      </c>
      <c r="K5439">
        <v>25717</v>
      </c>
      <c r="L5439">
        <v>20871</v>
      </c>
      <c r="M5439">
        <v>4846</v>
      </c>
      <c r="N5439">
        <v>0</v>
      </c>
      <c r="O5439">
        <v>4846</v>
      </c>
      <c r="P5439" t="s">
        <v>14</v>
      </c>
      <c r="Q5439" t="s">
        <v>35</v>
      </c>
      <c r="R5439" t="s">
        <v>26</v>
      </c>
    </row>
    <row r="5440" spans="1:18" x14ac:dyDescent="0.25">
      <c r="A5440" t="s">
        <v>11940</v>
      </c>
      <c r="B5440" s="1">
        <v>45290</v>
      </c>
      <c r="C5440" t="s">
        <v>44</v>
      </c>
      <c r="D5440" t="s">
        <v>11941</v>
      </c>
      <c r="E5440" t="s">
        <v>53</v>
      </c>
      <c r="F5440" t="s">
        <v>31</v>
      </c>
      <c r="G5440" t="s">
        <v>48</v>
      </c>
      <c r="H5440" t="s">
        <v>54</v>
      </c>
      <c r="I5440">
        <v>4</v>
      </c>
      <c r="J5440">
        <v>32711</v>
      </c>
      <c r="K5440">
        <v>130844</v>
      </c>
      <c r="L5440">
        <v>111414</v>
      </c>
      <c r="M5440">
        <v>19430</v>
      </c>
      <c r="N5440">
        <v>15</v>
      </c>
      <c r="O5440">
        <v>19415</v>
      </c>
      <c r="P5440" t="s">
        <v>14</v>
      </c>
      <c r="Q5440" t="s">
        <v>34</v>
      </c>
      <c r="R5440" t="s">
        <v>26</v>
      </c>
    </row>
    <row r="5441" spans="1:18" x14ac:dyDescent="0.25">
      <c r="A5441" t="s">
        <v>11942</v>
      </c>
      <c r="B5441" s="1">
        <v>45183</v>
      </c>
      <c r="C5441" t="s">
        <v>38</v>
      </c>
      <c r="D5441" t="s">
        <v>11943</v>
      </c>
      <c r="E5441" t="s">
        <v>46</v>
      </c>
      <c r="F5441" t="s">
        <v>76</v>
      </c>
      <c r="G5441" t="s">
        <v>23</v>
      </c>
      <c r="H5441" t="s">
        <v>41</v>
      </c>
      <c r="I5441">
        <v>2</v>
      </c>
      <c r="J5441">
        <v>49973</v>
      </c>
      <c r="K5441">
        <v>99946</v>
      </c>
      <c r="L5441">
        <v>87572</v>
      </c>
      <c r="M5441">
        <v>12374</v>
      </c>
      <c r="N5441">
        <v>5</v>
      </c>
      <c r="O5441">
        <v>12369</v>
      </c>
      <c r="P5441" t="s">
        <v>14</v>
      </c>
      <c r="Q5441" t="s">
        <v>35</v>
      </c>
      <c r="R5441" t="s">
        <v>35</v>
      </c>
    </row>
    <row r="5442" spans="1:18" x14ac:dyDescent="0.25">
      <c r="A5442" t="s">
        <v>11944</v>
      </c>
      <c r="B5442" s="1">
        <v>45309</v>
      </c>
      <c r="C5442" t="s">
        <v>84</v>
      </c>
      <c r="D5442" t="s">
        <v>11945</v>
      </c>
      <c r="E5442" t="s">
        <v>21</v>
      </c>
      <c r="F5442" t="s">
        <v>22</v>
      </c>
      <c r="G5442" t="s">
        <v>23</v>
      </c>
      <c r="H5442" t="s">
        <v>24</v>
      </c>
      <c r="I5442">
        <v>1</v>
      </c>
      <c r="J5442">
        <v>38298</v>
      </c>
      <c r="K5442">
        <v>38298</v>
      </c>
      <c r="L5442">
        <v>31992</v>
      </c>
      <c r="M5442">
        <v>6306</v>
      </c>
      <c r="N5442">
        <v>10</v>
      </c>
      <c r="O5442">
        <v>6296</v>
      </c>
      <c r="P5442" t="s">
        <v>14</v>
      </c>
      <c r="Q5442" t="s">
        <v>35</v>
      </c>
      <c r="R5442" t="s">
        <v>35</v>
      </c>
    </row>
    <row r="5443" spans="1:18" x14ac:dyDescent="0.25">
      <c r="A5443" t="s">
        <v>11946</v>
      </c>
      <c r="B5443" s="1">
        <v>45198</v>
      </c>
      <c r="C5443" t="s">
        <v>38</v>
      </c>
      <c r="D5443" t="s">
        <v>11947</v>
      </c>
      <c r="E5443" t="s">
        <v>21</v>
      </c>
      <c r="F5443" t="s">
        <v>63</v>
      </c>
      <c r="G5443" t="s">
        <v>23</v>
      </c>
      <c r="H5443" t="s">
        <v>127</v>
      </c>
      <c r="I5443">
        <v>5</v>
      </c>
      <c r="J5443">
        <v>14970</v>
      </c>
      <c r="K5443">
        <v>74850</v>
      </c>
      <c r="L5443">
        <v>50629</v>
      </c>
      <c r="M5443">
        <v>24221</v>
      </c>
      <c r="N5443">
        <v>5</v>
      </c>
      <c r="O5443">
        <v>24216</v>
      </c>
      <c r="P5443" t="s">
        <v>14</v>
      </c>
      <c r="Q5443" t="s">
        <v>25</v>
      </c>
      <c r="R5443" t="s">
        <v>26</v>
      </c>
    </row>
    <row r="5444" spans="1:18" x14ac:dyDescent="0.25">
      <c r="A5444" t="s">
        <v>11948</v>
      </c>
      <c r="B5444" s="1">
        <v>45308</v>
      </c>
      <c r="C5444" t="s">
        <v>84</v>
      </c>
      <c r="D5444" t="s">
        <v>11949</v>
      </c>
      <c r="E5444" t="s">
        <v>69</v>
      </c>
      <c r="F5444" t="s">
        <v>31</v>
      </c>
      <c r="G5444" t="s">
        <v>48</v>
      </c>
      <c r="H5444" t="s">
        <v>202</v>
      </c>
      <c r="I5444">
        <v>5</v>
      </c>
      <c r="J5444">
        <v>33617</v>
      </c>
      <c r="K5444">
        <v>168085</v>
      </c>
      <c r="L5444">
        <v>104836</v>
      </c>
      <c r="M5444">
        <v>63249</v>
      </c>
      <c r="N5444">
        <v>0</v>
      </c>
      <c r="O5444">
        <v>63249</v>
      </c>
      <c r="P5444" t="s">
        <v>14</v>
      </c>
      <c r="Q5444" t="s">
        <v>35</v>
      </c>
      <c r="R5444" t="s">
        <v>35</v>
      </c>
    </row>
    <row r="5445" spans="1:18" x14ac:dyDescent="0.25">
      <c r="A5445" t="s">
        <v>11950</v>
      </c>
      <c r="B5445" s="1">
        <v>44604</v>
      </c>
      <c r="C5445" t="s">
        <v>29</v>
      </c>
      <c r="D5445" t="s">
        <v>11951</v>
      </c>
      <c r="E5445" t="s">
        <v>53</v>
      </c>
      <c r="F5445" t="s">
        <v>76</v>
      </c>
      <c r="G5445" t="s">
        <v>48</v>
      </c>
      <c r="H5445" t="s">
        <v>202</v>
      </c>
      <c r="I5445">
        <v>5</v>
      </c>
      <c r="J5445">
        <v>24748</v>
      </c>
      <c r="K5445">
        <v>123740</v>
      </c>
      <c r="L5445">
        <v>94631</v>
      </c>
      <c r="M5445">
        <v>29109</v>
      </c>
      <c r="N5445">
        <v>5</v>
      </c>
      <c r="O5445">
        <v>29104</v>
      </c>
      <c r="P5445" t="s">
        <v>14</v>
      </c>
      <c r="Q5445" t="s">
        <v>25</v>
      </c>
      <c r="R5445" t="s">
        <v>26</v>
      </c>
    </row>
    <row r="5446" spans="1:18" x14ac:dyDescent="0.25">
      <c r="A5446" t="s">
        <v>11952</v>
      </c>
      <c r="B5446" s="1">
        <v>45160</v>
      </c>
      <c r="C5446" t="s">
        <v>67</v>
      </c>
      <c r="D5446" t="s">
        <v>11953</v>
      </c>
      <c r="E5446" t="s">
        <v>69</v>
      </c>
      <c r="F5446" t="s">
        <v>31</v>
      </c>
      <c r="G5446" t="s">
        <v>71</v>
      </c>
      <c r="H5446" t="s">
        <v>81</v>
      </c>
      <c r="I5446">
        <v>9</v>
      </c>
      <c r="J5446">
        <v>12528</v>
      </c>
      <c r="K5446">
        <v>112752</v>
      </c>
      <c r="L5446">
        <v>85196</v>
      </c>
      <c r="M5446">
        <v>27556</v>
      </c>
      <c r="N5446">
        <v>5</v>
      </c>
      <c r="O5446">
        <v>27551</v>
      </c>
      <c r="P5446" t="s">
        <v>14</v>
      </c>
      <c r="Q5446" t="s">
        <v>25</v>
      </c>
      <c r="R5446" t="s">
        <v>26</v>
      </c>
    </row>
    <row r="5447" spans="1:18" x14ac:dyDescent="0.25">
      <c r="A5447" t="s">
        <v>11954</v>
      </c>
      <c r="B5447" s="1">
        <v>45429</v>
      </c>
      <c r="C5447" t="s">
        <v>140</v>
      </c>
      <c r="D5447" t="s">
        <v>11955</v>
      </c>
      <c r="E5447" t="s">
        <v>46</v>
      </c>
      <c r="F5447" t="s">
        <v>70</v>
      </c>
      <c r="G5447" t="s">
        <v>32</v>
      </c>
      <c r="H5447" t="s">
        <v>33</v>
      </c>
      <c r="I5447">
        <v>1</v>
      </c>
      <c r="J5447">
        <v>37672</v>
      </c>
      <c r="K5447">
        <v>37672</v>
      </c>
      <c r="L5447">
        <v>23284</v>
      </c>
      <c r="M5447">
        <v>14388</v>
      </c>
      <c r="N5447">
        <v>10</v>
      </c>
      <c r="O5447">
        <v>14378</v>
      </c>
      <c r="P5447" t="s">
        <v>14</v>
      </c>
      <c r="Q5447" t="s">
        <v>25</v>
      </c>
      <c r="R5447" t="s">
        <v>35</v>
      </c>
    </row>
    <row r="5448" spans="1:18" x14ac:dyDescent="0.25">
      <c r="A5448" t="s">
        <v>11956</v>
      </c>
      <c r="B5448" s="1">
        <v>44664</v>
      </c>
      <c r="C5448" t="s">
        <v>227</v>
      </c>
      <c r="D5448" t="s">
        <v>11957</v>
      </c>
      <c r="E5448" t="s">
        <v>21</v>
      </c>
      <c r="F5448" t="s">
        <v>70</v>
      </c>
      <c r="G5448" t="s">
        <v>32</v>
      </c>
      <c r="H5448" t="s">
        <v>118</v>
      </c>
      <c r="I5448">
        <v>8</v>
      </c>
      <c r="J5448">
        <v>9218</v>
      </c>
      <c r="K5448">
        <v>73744</v>
      </c>
      <c r="L5448">
        <v>60882</v>
      </c>
      <c r="M5448">
        <v>12862</v>
      </c>
      <c r="N5448">
        <v>5</v>
      </c>
      <c r="O5448">
        <v>12857</v>
      </c>
      <c r="P5448" t="s">
        <v>14</v>
      </c>
      <c r="Q5448" t="s">
        <v>34</v>
      </c>
      <c r="R5448" t="s">
        <v>26</v>
      </c>
    </row>
    <row r="5449" spans="1:18" x14ac:dyDescent="0.25">
      <c r="A5449" t="s">
        <v>11958</v>
      </c>
      <c r="B5449" s="1">
        <v>44814</v>
      </c>
      <c r="C5449" t="s">
        <v>38</v>
      </c>
      <c r="D5449" t="s">
        <v>11959</v>
      </c>
      <c r="E5449" t="s">
        <v>69</v>
      </c>
      <c r="F5449" t="s">
        <v>114</v>
      </c>
      <c r="G5449" t="s">
        <v>71</v>
      </c>
      <c r="H5449" t="s">
        <v>195</v>
      </c>
      <c r="I5449">
        <v>4</v>
      </c>
      <c r="J5449">
        <v>22520</v>
      </c>
      <c r="K5449">
        <v>90080</v>
      </c>
      <c r="L5449">
        <v>68764</v>
      </c>
      <c r="M5449">
        <v>21316</v>
      </c>
      <c r="N5449">
        <v>5</v>
      </c>
      <c r="O5449">
        <v>21311</v>
      </c>
      <c r="P5449" t="s">
        <v>14</v>
      </c>
      <c r="Q5449" t="s">
        <v>34</v>
      </c>
      <c r="R5449" t="s">
        <v>35</v>
      </c>
    </row>
    <row r="5450" spans="1:18" x14ac:dyDescent="0.25">
      <c r="A5450" t="s">
        <v>11960</v>
      </c>
      <c r="B5450" s="1">
        <v>45422</v>
      </c>
      <c r="C5450" t="s">
        <v>140</v>
      </c>
      <c r="D5450" t="s">
        <v>11961</v>
      </c>
      <c r="E5450" t="s">
        <v>46</v>
      </c>
      <c r="F5450" t="s">
        <v>63</v>
      </c>
      <c r="G5450" t="s">
        <v>71</v>
      </c>
      <c r="H5450" t="s">
        <v>81</v>
      </c>
      <c r="I5450">
        <v>1</v>
      </c>
      <c r="J5450">
        <v>28462</v>
      </c>
      <c r="K5450">
        <v>28462</v>
      </c>
      <c r="L5450">
        <v>22634</v>
      </c>
      <c r="M5450">
        <v>5828</v>
      </c>
      <c r="N5450">
        <v>0</v>
      </c>
      <c r="O5450">
        <v>5828</v>
      </c>
      <c r="P5450" t="s">
        <v>14</v>
      </c>
      <c r="Q5450" t="s">
        <v>35</v>
      </c>
      <c r="R5450" t="s">
        <v>26</v>
      </c>
    </row>
    <row r="5451" spans="1:18" x14ac:dyDescent="0.25">
      <c r="A5451" t="s">
        <v>11962</v>
      </c>
      <c r="B5451" s="1">
        <v>45059</v>
      </c>
      <c r="C5451" t="s">
        <v>140</v>
      </c>
      <c r="D5451" t="s">
        <v>11963</v>
      </c>
      <c r="E5451" t="s">
        <v>69</v>
      </c>
      <c r="F5451" t="s">
        <v>76</v>
      </c>
      <c r="G5451" t="s">
        <v>32</v>
      </c>
      <c r="H5451" t="s">
        <v>118</v>
      </c>
      <c r="I5451">
        <v>2</v>
      </c>
      <c r="J5451">
        <v>1739</v>
      </c>
      <c r="K5451">
        <v>3478</v>
      </c>
      <c r="L5451">
        <v>2742</v>
      </c>
      <c r="M5451">
        <v>736</v>
      </c>
      <c r="N5451">
        <v>0</v>
      </c>
      <c r="O5451">
        <v>736</v>
      </c>
      <c r="P5451" t="s">
        <v>14</v>
      </c>
      <c r="Q5451" t="s">
        <v>25</v>
      </c>
      <c r="R5451" t="s">
        <v>35</v>
      </c>
    </row>
    <row r="5452" spans="1:18" x14ac:dyDescent="0.25">
      <c r="A5452" t="s">
        <v>11964</v>
      </c>
      <c r="B5452" s="1">
        <v>45481</v>
      </c>
      <c r="C5452" t="s">
        <v>97</v>
      </c>
      <c r="D5452" t="s">
        <v>11965</v>
      </c>
      <c r="E5452" t="s">
        <v>69</v>
      </c>
      <c r="F5452" t="s">
        <v>114</v>
      </c>
      <c r="G5452" t="s">
        <v>48</v>
      </c>
      <c r="H5452" t="s">
        <v>54</v>
      </c>
      <c r="I5452">
        <v>9</v>
      </c>
      <c r="J5452">
        <v>41235</v>
      </c>
      <c r="K5452">
        <v>371115</v>
      </c>
      <c r="L5452">
        <v>303380</v>
      </c>
      <c r="M5452">
        <v>67735</v>
      </c>
      <c r="N5452">
        <v>0</v>
      </c>
      <c r="O5452">
        <v>67735</v>
      </c>
      <c r="P5452" t="s">
        <v>14</v>
      </c>
      <c r="Q5452" t="s">
        <v>25</v>
      </c>
      <c r="R5452" t="s">
        <v>35</v>
      </c>
    </row>
    <row r="5453" spans="1:18" x14ac:dyDescent="0.25">
      <c r="A5453" t="s">
        <v>11966</v>
      </c>
      <c r="B5453" s="1">
        <v>44735</v>
      </c>
      <c r="C5453" t="s">
        <v>19</v>
      </c>
      <c r="D5453" t="s">
        <v>11967</v>
      </c>
      <c r="E5453" t="s">
        <v>69</v>
      </c>
      <c r="F5453" t="s">
        <v>70</v>
      </c>
      <c r="G5453" t="s">
        <v>32</v>
      </c>
      <c r="H5453" t="s">
        <v>77</v>
      </c>
      <c r="I5453">
        <v>5</v>
      </c>
      <c r="J5453">
        <v>43551</v>
      </c>
      <c r="K5453">
        <v>217755</v>
      </c>
      <c r="L5453">
        <v>191189</v>
      </c>
      <c r="M5453">
        <v>26566</v>
      </c>
      <c r="N5453">
        <v>10</v>
      </c>
      <c r="O5453">
        <v>26556</v>
      </c>
      <c r="P5453" t="s">
        <v>14</v>
      </c>
      <c r="Q5453" t="s">
        <v>55</v>
      </c>
      <c r="R5453" t="s">
        <v>35</v>
      </c>
    </row>
    <row r="5454" spans="1:18" x14ac:dyDescent="0.25">
      <c r="A5454" t="s">
        <v>11968</v>
      </c>
      <c r="B5454" s="1">
        <v>45080</v>
      </c>
      <c r="C5454" t="s">
        <v>19</v>
      </c>
      <c r="D5454" t="s">
        <v>11969</v>
      </c>
      <c r="E5454" t="s">
        <v>46</v>
      </c>
      <c r="F5454" t="s">
        <v>47</v>
      </c>
      <c r="G5454" t="s">
        <v>48</v>
      </c>
      <c r="H5454" t="s">
        <v>64</v>
      </c>
      <c r="I5454">
        <v>7</v>
      </c>
      <c r="J5454">
        <v>28605</v>
      </c>
      <c r="K5454">
        <v>200235</v>
      </c>
      <c r="L5454">
        <v>149641</v>
      </c>
      <c r="M5454">
        <v>50594</v>
      </c>
      <c r="N5454">
        <v>15</v>
      </c>
      <c r="O5454">
        <v>50579</v>
      </c>
      <c r="P5454" t="s">
        <v>14</v>
      </c>
      <c r="Q5454" t="s">
        <v>34</v>
      </c>
      <c r="R5454" t="s">
        <v>26</v>
      </c>
    </row>
    <row r="5455" spans="1:18" x14ac:dyDescent="0.25">
      <c r="A5455" t="s">
        <v>11970</v>
      </c>
      <c r="B5455" s="1">
        <v>45192</v>
      </c>
      <c r="C5455" t="s">
        <v>38</v>
      </c>
      <c r="D5455" t="s">
        <v>11971</v>
      </c>
      <c r="E5455" t="s">
        <v>46</v>
      </c>
      <c r="F5455" t="s">
        <v>47</v>
      </c>
      <c r="G5455" t="s">
        <v>48</v>
      </c>
      <c r="H5455" t="s">
        <v>202</v>
      </c>
      <c r="I5455">
        <v>8</v>
      </c>
      <c r="J5455">
        <v>22638</v>
      </c>
      <c r="K5455">
        <v>181104</v>
      </c>
      <c r="L5455">
        <v>150513</v>
      </c>
      <c r="M5455">
        <v>30591</v>
      </c>
      <c r="N5455">
        <v>15</v>
      </c>
      <c r="O5455">
        <v>30576</v>
      </c>
      <c r="P5455" t="s">
        <v>14</v>
      </c>
      <c r="Q5455" t="s">
        <v>34</v>
      </c>
      <c r="R5455" t="s">
        <v>26</v>
      </c>
    </row>
    <row r="5456" spans="1:18" x14ac:dyDescent="0.25">
      <c r="A5456" t="s">
        <v>11972</v>
      </c>
      <c r="B5456" s="1">
        <v>45430</v>
      </c>
      <c r="C5456" t="s">
        <v>140</v>
      </c>
      <c r="D5456" t="s">
        <v>11973</v>
      </c>
      <c r="E5456" t="s">
        <v>53</v>
      </c>
      <c r="F5456" t="s">
        <v>22</v>
      </c>
      <c r="G5456" t="s">
        <v>71</v>
      </c>
      <c r="H5456" t="s">
        <v>195</v>
      </c>
      <c r="I5456">
        <v>4</v>
      </c>
      <c r="J5456">
        <v>5000</v>
      </c>
      <c r="K5456">
        <v>20000</v>
      </c>
      <c r="L5456">
        <v>15428</v>
      </c>
      <c r="M5456">
        <v>4572</v>
      </c>
      <c r="N5456">
        <v>0</v>
      </c>
      <c r="O5456">
        <v>4572</v>
      </c>
      <c r="P5456" t="s">
        <v>14</v>
      </c>
      <c r="Q5456" t="s">
        <v>35</v>
      </c>
      <c r="R5456" t="s">
        <v>26</v>
      </c>
    </row>
    <row r="5457" spans="1:18" x14ac:dyDescent="0.25">
      <c r="A5457" t="s">
        <v>11974</v>
      </c>
      <c r="B5457" s="1">
        <v>44943</v>
      </c>
      <c r="C5457" t="s">
        <v>84</v>
      </c>
      <c r="D5457" t="s">
        <v>11975</v>
      </c>
      <c r="E5457" t="s">
        <v>53</v>
      </c>
      <c r="F5457" t="s">
        <v>47</v>
      </c>
      <c r="G5457" t="s">
        <v>23</v>
      </c>
      <c r="H5457" t="s">
        <v>41</v>
      </c>
      <c r="I5457">
        <v>6</v>
      </c>
      <c r="J5457">
        <v>9815</v>
      </c>
      <c r="K5457">
        <v>58890</v>
      </c>
      <c r="L5457">
        <v>46411</v>
      </c>
      <c r="M5457">
        <v>12479</v>
      </c>
      <c r="N5457">
        <v>5</v>
      </c>
      <c r="O5457">
        <v>12474</v>
      </c>
      <c r="P5457" t="s">
        <v>14</v>
      </c>
      <c r="Q5457" t="s">
        <v>55</v>
      </c>
      <c r="R5457" t="s">
        <v>26</v>
      </c>
    </row>
    <row r="5458" spans="1:18" x14ac:dyDescent="0.25">
      <c r="A5458" t="s">
        <v>11976</v>
      </c>
      <c r="B5458" s="1">
        <v>45451</v>
      </c>
      <c r="C5458" t="s">
        <v>19</v>
      </c>
      <c r="D5458" t="s">
        <v>11977</v>
      </c>
      <c r="E5458" t="s">
        <v>21</v>
      </c>
      <c r="F5458" t="s">
        <v>114</v>
      </c>
      <c r="G5458" t="s">
        <v>23</v>
      </c>
      <c r="H5458" t="s">
        <v>169</v>
      </c>
      <c r="I5458">
        <v>10</v>
      </c>
      <c r="J5458">
        <v>27073</v>
      </c>
      <c r="K5458">
        <v>270730</v>
      </c>
      <c r="L5458">
        <v>187153</v>
      </c>
      <c r="M5458">
        <v>83577</v>
      </c>
      <c r="N5458">
        <v>0</v>
      </c>
      <c r="O5458">
        <v>83577</v>
      </c>
      <c r="P5458" t="s">
        <v>14</v>
      </c>
      <c r="Q5458" t="s">
        <v>55</v>
      </c>
      <c r="R5458" t="s">
        <v>26</v>
      </c>
    </row>
    <row r="5459" spans="1:18" x14ac:dyDescent="0.25">
      <c r="A5459" t="s">
        <v>11978</v>
      </c>
      <c r="B5459" s="1">
        <v>45054</v>
      </c>
      <c r="C5459" t="s">
        <v>140</v>
      </c>
      <c r="D5459" t="s">
        <v>11979</v>
      </c>
      <c r="E5459" t="s">
        <v>21</v>
      </c>
      <c r="F5459" t="s">
        <v>22</v>
      </c>
      <c r="G5459" t="s">
        <v>23</v>
      </c>
      <c r="H5459" t="s">
        <v>127</v>
      </c>
      <c r="I5459">
        <v>1</v>
      </c>
      <c r="J5459">
        <v>48633</v>
      </c>
      <c r="K5459">
        <v>48633</v>
      </c>
      <c r="L5459">
        <v>32175</v>
      </c>
      <c r="M5459">
        <v>16458</v>
      </c>
      <c r="N5459">
        <v>15</v>
      </c>
      <c r="O5459">
        <v>16443</v>
      </c>
      <c r="P5459" t="s">
        <v>14</v>
      </c>
      <c r="Q5459" t="s">
        <v>25</v>
      </c>
      <c r="R5459" t="s">
        <v>35</v>
      </c>
    </row>
    <row r="5460" spans="1:18" x14ac:dyDescent="0.25">
      <c r="A5460" t="s">
        <v>11980</v>
      </c>
      <c r="B5460" s="1">
        <v>44781</v>
      </c>
      <c r="C5460" t="s">
        <v>67</v>
      </c>
      <c r="D5460" t="s">
        <v>11981</v>
      </c>
      <c r="E5460" t="s">
        <v>53</v>
      </c>
      <c r="F5460" t="s">
        <v>70</v>
      </c>
      <c r="G5460" t="s">
        <v>32</v>
      </c>
      <c r="H5460" t="s">
        <v>118</v>
      </c>
      <c r="I5460">
        <v>5</v>
      </c>
      <c r="J5460">
        <v>24990</v>
      </c>
      <c r="K5460">
        <v>124950</v>
      </c>
      <c r="L5460">
        <v>98459</v>
      </c>
      <c r="M5460">
        <v>26491</v>
      </c>
      <c r="N5460">
        <v>5</v>
      </c>
      <c r="O5460">
        <v>26486</v>
      </c>
      <c r="P5460" t="s">
        <v>14</v>
      </c>
      <c r="Q5460" t="s">
        <v>55</v>
      </c>
      <c r="R5460" t="s">
        <v>26</v>
      </c>
    </row>
    <row r="5461" spans="1:18" x14ac:dyDescent="0.25">
      <c r="A5461" t="s">
        <v>11982</v>
      </c>
      <c r="B5461" s="1">
        <v>44860</v>
      </c>
      <c r="C5461" t="s">
        <v>61</v>
      </c>
      <c r="D5461" t="s">
        <v>11983</v>
      </c>
      <c r="E5461" t="s">
        <v>21</v>
      </c>
      <c r="F5461" t="s">
        <v>31</v>
      </c>
      <c r="G5461" t="s">
        <v>32</v>
      </c>
      <c r="H5461" t="s">
        <v>77</v>
      </c>
      <c r="I5461">
        <v>9</v>
      </c>
      <c r="J5461">
        <v>25960</v>
      </c>
      <c r="K5461">
        <v>233640</v>
      </c>
      <c r="L5461">
        <v>172197</v>
      </c>
      <c r="M5461">
        <v>61443</v>
      </c>
      <c r="N5461">
        <v>5</v>
      </c>
      <c r="O5461">
        <v>61438</v>
      </c>
      <c r="P5461" t="s">
        <v>14</v>
      </c>
      <c r="Q5461" t="s">
        <v>55</v>
      </c>
      <c r="R5461" t="s">
        <v>35</v>
      </c>
    </row>
    <row r="5462" spans="1:18" x14ac:dyDescent="0.25">
      <c r="A5462" t="s">
        <v>11984</v>
      </c>
      <c r="B5462" s="1">
        <v>45060</v>
      </c>
      <c r="C5462" t="s">
        <v>140</v>
      </c>
      <c r="D5462" t="s">
        <v>11985</v>
      </c>
      <c r="E5462" t="s">
        <v>21</v>
      </c>
      <c r="F5462" t="s">
        <v>22</v>
      </c>
      <c r="G5462" t="s">
        <v>71</v>
      </c>
      <c r="H5462" t="s">
        <v>81</v>
      </c>
      <c r="I5462">
        <v>3</v>
      </c>
      <c r="J5462">
        <v>47964</v>
      </c>
      <c r="K5462">
        <v>143892</v>
      </c>
      <c r="L5462">
        <v>95646</v>
      </c>
      <c r="M5462">
        <v>48246</v>
      </c>
      <c r="N5462">
        <v>10</v>
      </c>
      <c r="O5462">
        <v>48236</v>
      </c>
      <c r="P5462" t="s">
        <v>14</v>
      </c>
      <c r="Q5462" t="s">
        <v>34</v>
      </c>
      <c r="R5462" t="s">
        <v>35</v>
      </c>
    </row>
    <row r="5463" spans="1:18" x14ac:dyDescent="0.25">
      <c r="A5463" t="s">
        <v>11986</v>
      </c>
      <c r="B5463" s="1">
        <v>44769</v>
      </c>
      <c r="C5463" t="s">
        <v>97</v>
      </c>
      <c r="D5463" t="s">
        <v>11987</v>
      </c>
      <c r="E5463" t="s">
        <v>46</v>
      </c>
      <c r="F5463" t="s">
        <v>40</v>
      </c>
      <c r="G5463" t="s">
        <v>32</v>
      </c>
      <c r="H5463" t="s">
        <v>118</v>
      </c>
      <c r="I5463">
        <v>1</v>
      </c>
      <c r="J5463">
        <v>21334</v>
      </c>
      <c r="K5463">
        <v>21334</v>
      </c>
      <c r="L5463">
        <v>14279</v>
      </c>
      <c r="M5463">
        <v>7055</v>
      </c>
      <c r="N5463">
        <v>5</v>
      </c>
      <c r="O5463">
        <v>7050</v>
      </c>
      <c r="P5463" t="s">
        <v>14</v>
      </c>
      <c r="Q5463" t="s">
        <v>55</v>
      </c>
      <c r="R5463" t="s">
        <v>35</v>
      </c>
    </row>
    <row r="5464" spans="1:18" x14ac:dyDescent="0.25">
      <c r="A5464" t="s">
        <v>11988</v>
      </c>
      <c r="B5464" s="1">
        <v>44895</v>
      </c>
      <c r="C5464" t="s">
        <v>133</v>
      </c>
      <c r="D5464" t="s">
        <v>11989</v>
      </c>
      <c r="E5464" t="s">
        <v>53</v>
      </c>
      <c r="F5464" t="s">
        <v>40</v>
      </c>
      <c r="G5464" t="s">
        <v>48</v>
      </c>
      <c r="H5464" t="s">
        <v>202</v>
      </c>
      <c r="I5464">
        <v>3</v>
      </c>
      <c r="J5464">
        <v>36577</v>
      </c>
      <c r="K5464">
        <v>109731</v>
      </c>
      <c r="L5464">
        <v>96881</v>
      </c>
      <c r="M5464">
        <v>12850</v>
      </c>
      <c r="N5464">
        <v>5</v>
      </c>
      <c r="O5464">
        <v>12845</v>
      </c>
      <c r="P5464" t="s">
        <v>14</v>
      </c>
      <c r="Q5464" t="s">
        <v>25</v>
      </c>
      <c r="R5464" t="s">
        <v>26</v>
      </c>
    </row>
    <row r="5465" spans="1:18" x14ac:dyDescent="0.25">
      <c r="A5465" t="s">
        <v>11990</v>
      </c>
      <c r="B5465" s="1">
        <v>45416</v>
      </c>
      <c r="C5465" t="s">
        <v>140</v>
      </c>
      <c r="D5465" t="s">
        <v>11991</v>
      </c>
      <c r="E5465" t="s">
        <v>21</v>
      </c>
      <c r="F5465" t="s">
        <v>70</v>
      </c>
      <c r="G5465" t="s">
        <v>48</v>
      </c>
      <c r="H5465" t="s">
        <v>202</v>
      </c>
      <c r="I5465">
        <v>7</v>
      </c>
      <c r="J5465">
        <v>19731</v>
      </c>
      <c r="K5465">
        <v>138117</v>
      </c>
      <c r="L5465">
        <v>121129</v>
      </c>
      <c r="M5465">
        <v>16988</v>
      </c>
      <c r="N5465">
        <v>10</v>
      </c>
      <c r="O5465">
        <v>16978</v>
      </c>
      <c r="P5465" t="s">
        <v>14</v>
      </c>
      <c r="Q5465" t="s">
        <v>25</v>
      </c>
      <c r="R5465" t="s">
        <v>35</v>
      </c>
    </row>
    <row r="5466" spans="1:18" x14ac:dyDescent="0.25">
      <c r="A5466" t="s">
        <v>11992</v>
      </c>
      <c r="B5466" s="1">
        <v>45238</v>
      </c>
      <c r="C5466" t="s">
        <v>133</v>
      </c>
      <c r="D5466" t="s">
        <v>11993</v>
      </c>
      <c r="E5466" t="s">
        <v>53</v>
      </c>
      <c r="F5466" t="s">
        <v>47</v>
      </c>
      <c r="G5466" t="s">
        <v>32</v>
      </c>
      <c r="H5466" t="s">
        <v>33</v>
      </c>
      <c r="I5466">
        <v>7</v>
      </c>
      <c r="J5466">
        <v>16913</v>
      </c>
      <c r="K5466">
        <v>118391</v>
      </c>
      <c r="L5466">
        <v>98274</v>
      </c>
      <c r="M5466">
        <v>20117</v>
      </c>
      <c r="N5466">
        <v>0</v>
      </c>
      <c r="O5466">
        <v>20117</v>
      </c>
      <c r="P5466" t="s">
        <v>14</v>
      </c>
      <c r="Q5466" t="s">
        <v>25</v>
      </c>
      <c r="R5466" t="s">
        <v>26</v>
      </c>
    </row>
    <row r="5467" spans="1:18" x14ac:dyDescent="0.25">
      <c r="A5467" t="s">
        <v>11994</v>
      </c>
      <c r="B5467" s="1">
        <v>45290</v>
      </c>
      <c r="C5467" t="s">
        <v>44</v>
      </c>
      <c r="D5467" t="s">
        <v>11995</v>
      </c>
      <c r="E5467" t="s">
        <v>46</v>
      </c>
      <c r="F5467" t="s">
        <v>114</v>
      </c>
      <c r="G5467" t="s">
        <v>71</v>
      </c>
      <c r="H5467" t="s">
        <v>111</v>
      </c>
      <c r="I5467">
        <v>5</v>
      </c>
      <c r="J5467">
        <v>2319</v>
      </c>
      <c r="K5467">
        <v>11595</v>
      </c>
      <c r="L5467">
        <v>10074</v>
      </c>
      <c r="M5467">
        <v>1521</v>
      </c>
      <c r="N5467">
        <v>0</v>
      </c>
      <c r="O5467">
        <v>1521</v>
      </c>
      <c r="P5467" t="s">
        <v>14</v>
      </c>
      <c r="Q5467" t="s">
        <v>35</v>
      </c>
      <c r="R5467" t="s">
        <v>26</v>
      </c>
    </row>
    <row r="5468" spans="1:18" x14ac:dyDescent="0.25">
      <c r="A5468" t="s">
        <v>11996</v>
      </c>
      <c r="B5468" s="1">
        <v>44639</v>
      </c>
      <c r="C5468" t="s">
        <v>208</v>
      </c>
      <c r="D5468" t="s">
        <v>11997</v>
      </c>
      <c r="E5468" t="s">
        <v>53</v>
      </c>
      <c r="F5468" t="s">
        <v>31</v>
      </c>
      <c r="G5468" t="s">
        <v>23</v>
      </c>
      <c r="H5468" t="s">
        <v>41</v>
      </c>
      <c r="I5468">
        <v>7</v>
      </c>
      <c r="J5468">
        <v>38756</v>
      </c>
      <c r="K5468">
        <v>271292</v>
      </c>
      <c r="L5468">
        <v>242765</v>
      </c>
      <c r="M5468">
        <v>28527</v>
      </c>
      <c r="N5468">
        <v>0</v>
      </c>
      <c r="O5468">
        <v>28527</v>
      </c>
      <c r="P5468" t="s">
        <v>14</v>
      </c>
      <c r="Q5468" t="s">
        <v>34</v>
      </c>
      <c r="R5468" t="s">
        <v>26</v>
      </c>
    </row>
    <row r="5469" spans="1:18" x14ac:dyDescent="0.25">
      <c r="A5469" t="s">
        <v>11998</v>
      </c>
      <c r="B5469" s="1">
        <v>44564</v>
      </c>
      <c r="C5469" t="s">
        <v>84</v>
      </c>
      <c r="D5469" t="s">
        <v>11999</v>
      </c>
      <c r="E5469" t="s">
        <v>69</v>
      </c>
      <c r="F5469" t="s">
        <v>114</v>
      </c>
      <c r="G5469" t="s">
        <v>71</v>
      </c>
      <c r="H5469" t="s">
        <v>111</v>
      </c>
      <c r="I5469">
        <v>3</v>
      </c>
      <c r="J5469">
        <v>24081</v>
      </c>
      <c r="K5469">
        <v>72243</v>
      </c>
      <c r="L5469">
        <v>62086</v>
      </c>
      <c r="M5469">
        <v>10157</v>
      </c>
      <c r="N5469">
        <v>10</v>
      </c>
      <c r="O5469">
        <v>10147</v>
      </c>
      <c r="P5469" t="s">
        <v>14</v>
      </c>
      <c r="Q5469" t="s">
        <v>35</v>
      </c>
      <c r="R5469" t="s">
        <v>35</v>
      </c>
    </row>
    <row r="5470" spans="1:18" x14ac:dyDescent="0.25">
      <c r="A5470" t="s">
        <v>12000</v>
      </c>
      <c r="B5470" s="1">
        <v>44586</v>
      </c>
      <c r="C5470" t="s">
        <v>84</v>
      </c>
      <c r="D5470" t="s">
        <v>12001</v>
      </c>
      <c r="E5470" t="s">
        <v>53</v>
      </c>
      <c r="F5470" t="s">
        <v>31</v>
      </c>
      <c r="G5470" t="s">
        <v>32</v>
      </c>
      <c r="H5470" t="s">
        <v>118</v>
      </c>
      <c r="I5470">
        <v>8</v>
      </c>
      <c r="J5470">
        <v>17390</v>
      </c>
      <c r="K5470">
        <v>139120</v>
      </c>
      <c r="L5470">
        <v>118724</v>
      </c>
      <c r="M5470">
        <v>20396</v>
      </c>
      <c r="N5470">
        <v>5</v>
      </c>
      <c r="O5470">
        <v>20391</v>
      </c>
      <c r="P5470" t="s">
        <v>14</v>
      </c>
      <c r="Q5470" t="s">
        <v>55</v>
      </c>
      <c r="R5470" t="s">
        <v>26</v>
      </c>
    </row>
    <row r="5471" spans="1:18" x14ac:dyDescent="0.25">
      <c r="A5471" t="s">
        <v>12002</v>
      </c>
      <c r="B5471" s="1">
        <v>44884</v>
      </c>
      <c r="C5471" t="s">
        <v>133</v>
      </c>
      <c r="D5471" t="s">
        <v>12003</v>
      </c>
      <c r="E5471" t="s">
        <v>53</v>
      </c>
      <c r="F5471" t="s">
        <v>47</v>
      </c>
      <c r="G5471" t="s">
        <v>23</v>
      </c>
      <c r="H5471" t="s">
        <v>24</v>
      </c>
      <c r="I5471">
        <v>1</v>
      </c>
      <c r="J5471">
        <v>3413</v>
      </c>
      <c r="K5471">
        <v>3413</v>
      </c>
      <c r="L5471">
        <v>2707</v>
      </c>
      <c r="M5471">
        <v>706</v>
      </c>
      <c r="N5471">
        <v>0</v>
      </c>
      <c r="O5471">
        <v>706</v>
      </c>
      <c r="P5471" t="s">
        <v>14</v>
      </c>
      <c r="Q5471" t="s">
        <v>34</v>
      </c>
      <c r="R5471" t="s">
        <v>26</v>
      </c>
    </row>
    <row r="5472" spans="1:18" x14ac:dyDescent="0.25">
      <c r="A5472" t="s">
        <v>12004</v>
      </c>
      <c r="B5472" s="1">
        <v>45553</v>
      </c>
      <c r="C5472" t="s">
        <v>38</v>
      </c>
      <c r="D5472" t="s">
        <v>12005</v>
      </c>
      <c r="E5472" t="s">
        <v>69</v>
      </c>
      <c r="F5472" t="s">
        <v>63</v>
      </c>
      <c r="G5472" t="s">
        <v>48</v>
      </c>
      <c r="H5472" t="s">
        <v>49</v>
      </c>
      <c r="I5472">
        <v>5</v>
      </c>
      <c r="J5472">
        <v>27271</v>
      </c>
      <c r="K5472">
        <v>136355</v>
      </c>
      <c r="L5472">
        <v>117447</v>
      </c>
      <c r="M5472">
        <v>18908</v>
      </c>
      <c r="N5472">
        <v>5</v>
      </c>
      <c r="O5472">
        <v>18903</v>
      </c>
      <c r="P5472" t="s">
        <v>14</v>
      </c>
      <c r="Q5472" t="s">
        <v>25</v>
      </c>
      <c r="R5472" t="s">
        <v>26</v>
      </c>
    </row>
    <row r="5473" spans="1:18" x14ac:dyDescent="0.25">
      <c r="A5473" t="s">
        <v>12006</v>
      </c>
      <c r="B5473" s="1">
        <v>44881</v>
      </c>
      <c r="C5473" t="s">
        <v>133</v>
      </c>
      <c r="D5473" t="s">
        <v>12007</v>
      </c>
      <c r="E5473" t="s">
        <v>46</v>
      </c>
      <c r="F5473" t="s">
        <v>47</v>
      </c>
      <c r="G5473" t="s">
        <v>48</v>
      </c>
      <c r="H5473" t="s">
        <v>54</v>
      </c>
      <c r="I5473">
        <v>5</v>
      </c>
      <c r="J5473">
        <v>9398</v>
      </c>
      <c r="K5473">
        <v>46990</v>
      </c>
      <c r="L5473">
        <v>28467</v>
      </c>
      <c r="M5473">
        <v>18523</v>
      </c>
      <c r="N5473">
        <v>0</v>
      </c>
      <c r="O5473">
        <v>18523</v>
      </c>
      <c r="P5473" t="s">
        <v>14</v>
      </c>
      <c r="Q5473" t="s">
        <v>35</v>
      </c>
      <c r="R5473" t="s">
        <v>35</v>
      </c>
    </row>
    <row r="5474" spans="1:18" x14ac:dyDescent="0.25">
      <c r="A5474" t="s">
        <v>12008</v>
      </c>
      <c r="B5474" s="1">
        <v>44837</v>
      </c>
      <c r="C5474" t="s">
        <v>61</v>
      </c>
      <c r="D5474" t="s">
        <v>12009</v>
      </c>
      <c r="E5474" t="s">
        <v>69</v>
      </c>
      <c r="F5474" t="s">
        <v>40</v>
      </c>
      <c r="G5474" t="s">
        <v>32</v>
      </c>
      <c r="H5474" t="s">
        <v>118</v>
      </c>
      <c r="I5474">
        <v>4</v>
      </c>
      <c r="J5474">
        <v>35117</v>
      </c>
      <c r="K5474">
        <v>140468</v>
      </c>
      <c r="L5474">
        <v>85226</v>
      </c>
      <c r="M5474">
        <v>55242</v>
      </c>
      <c r="N5474">
        <v>0</v>
      </c>
      <c r="O5474">
        <v>55242</v>
      </c>
      <c r="P5474" t="s">
        <v>14</v>
      </c>
      <c r="Q5474" t="s">
        <v>35</v>
      </c>
      <c r="R5474" t="s">
        <v>35</v>
      </c>
    </row>
    <row r="5475" spans="1:18" x14ac:dyDescent="0.25">
      <c r="A5475" t="s">
        <v>12010</v>
      </c>
      <c r="B5475" s="1">
        <v>45349</v>
      </c>
      <c r="C5475" t="s">
        <v>29</v>
      </c>
      <c r="D5475" t="s">
        <v>12011</v>
      </c>
      <c r="E5475" t="s">
        <v>69</v>
      </c>
      <c r="F5475" t="s">
        <v>114</v>
      </c>
      <c r="G5475" t="s">
        <v>23</v>
      </c>
      <c r="H5475" t="s">
        <v>41</v>
      </c>
      <c r="I5475">
        <v>6</v>
      </c>
      <c r="J5475">
        <v>25149</v>
      </c>
      <c r="K5475">
        <v>150894</v>
      </c>
      <c r="L5475">
        <v>116960</v>
      </c>
      <c r="M5475">
        <v>33934</v>
      </c>
      <c r="N5475">
        <v>0</v>
      </c>
      <c r="O5475">
        <v>33934</v>
      </c>
      <c r="P5475" t="s">
        <v>14</v>
      </c>
      <c r="Q5475" t="s">
        <v>35</v>
      </c>
      <c r="R5475" t="s">
        <v>26</v>
      </c>
    </row>
    <row r="5476" spans="1:18" x14ac:dyDescent="0.25">
      <c r="A5476" t="s">
        <v>12012</v>
      </c>
      <c r="B5476" s="1">
        <v>45337</v>
      </c>
      <c r="C5476" t="s">
        <v>29</v>
      </c>
      <c r="D5476" t="s">
        <v>12013</v>
      </c>
      <c r="E5476" t="s">
        <v>21</v>
      </c>
      <c r="F5476" t="s">
        <v>114</v>
      </c>
      <c r="G5476" t="s">
        <v>32</v>
      </c>
      <c r="H5476" t="s">
        <v>77</v>
      </c>
      <c r="I5476">
        <v>9</v>
      </c>
      <c r="J5476">
        <v>34878</v>
      </c>
      <c r="K5476">
        <v>313902</v>
      </c>
      <c r="L5476">
        <v>198543</v>
      </c>
      <c r="M5476">
        <v>115359</v>
      </c>
      <c r="N5476">
        <v>10</v>
      </c>
      <c r="O5476">
        <v>115349</v>
      </c>
      <c r="P5476" t="s">
        <v>14</v>
      </c>
      <c r="Q5476" t="s">
        <v>25</v>
      </c>
      <c r="R5476" t="s">
        <v>26</v>
      </c>
    </row>
    <row r="5477" spans="1:18" x14ac:dyDescent="0.25">
      <c r="A5477" t="s">
        <v>12014</v>
      </c>
      <c r="B5477" s="1">
        <v>44777</v>
      </c>
      <c r="C5477" t="s">
        <v>67</v>
      </c>
      <c r="D5477" t="s">
        <v>12015</v>
      </c>
      <c r="E5477" t="s">
        <v>53</v>
      </c>
      <c r="F5477" t="s">
        <v>31</v>
      </c>
      <c r="G5477" t="s">
        <v>32</v>
      </c>
      <c r="H5477" t="s">
        <v>173</v>
      </c>
      <c r="I5477">
        <v>7</v>
      </c>
      <c r="J5477">
        <v>2973</v>
      </c>
      <c r="K5477">
        <v>20811</v>
      </c>
      <c r="L5477">
        <v>14961</v>
      </c>
      <c r="M5477">
        <v>5850</v>
      </c>
      <c r="N5477">
        <v>5</v>
      </c>
      <c r="O5477">
        <v>5845</v>
      </c>
      <c r="P5477" t="s">
        <v>14</v>
      </c>
      <c r="Q5477" t="s">
        <v>25</v>
      </c>
      <c r="R5477" t="s">
        <v>26</v>
      </c>
    </row>
    <row r="5478" spans="1:18" x14ac:dyDescent="0.25">
      <c r="A5478" t="s">
        <v>12016</v>
      </c>
      <c r="B5478" s="1">
        <v>45116</v>
      </c>
      <c r="C5478" t="s">
        <v>97</v>
      </c>
      <c r="D5478" t="s">
        <v>12017</v>
      </c>
      <c r="E5478" t="s">
        <v>53</v>
      </c>
      <c r="F5478" t="s">
        <v>114</v>
      </c>
      <c r="G5478" t="s">
        <v>23</v>
      </c>
      <c r="H5478" t="s">
        <v>41</v>
      </c>
      <c r="I5478">
        <v>8</v>
      </c>
      <c r="J5478">
        <v>28760</v>
      </c>
      <c r="K5478">
        <v>230080</v>
      </c>
      <c r="L5478">
        <v>142629</v>
      </c>
      <c r="M5478">
        <v>87451</v>
      </c>
      <c r="N5478">
        <v>5</v>
      </c>
      <c r="O5478">
        <v>87446</v>
      </c>
      <c r="P5478" t="s">
        <v>14</v>
      </c>
      <c r="Q5478" t="s">
        <v>35</v>
      </c>
      <c r="R5478" t="s">
        <v>26</v>
      </c>
    </row>
    <row r="5479" spans="1:18" x14ac:dyDescent="0.25">
      <c r="A5479" t="s">
        <v>12018</v>
      </c>
      <c r="B5479" s="1">
        <v>45409</v>
      </c>
      <c r="C5479" t="s">
        <v>227</v>
      </c>
      <c r="D5479" t="s">
        <v>12019</v>
      </c>
      <c r="E5479" t="s">
        <v>69</v>
      </c>
      <c r="F5479" t="s">
        <v>47</v>
      </c>
      <c r="G5479" t="s">
        <v>71</v>
      </c>
      <c r="H5479" t="s">
        <v>111</v>
      </c>
      <c r="I5479">
        <v>2</v>
      </c>
      <c r="J5479">
        <v>33651</v>
      </c>
      <c r="K5479">
        <v>67302</v>
      </c>
      <c r="L5479">
        <v>57234</v>
      </c>
      <c r="M5479">
        <v>10068</v>
      </c>
      <c r="N5479">
        <v>15</v>
      </c>
      <c r="O5479">
        <v>10053</v>
      </c>
      <c r="P5479" t="s">
        <v>14</v>
      </c>
      <c r="Q5479" t="s">
        <v>34</v>
      </c>
      <c r="R5479" t="s">
        <v>26</v>
      </c>
    </row>
    <row r="5480" spans="1:18" x14ac:dyDescent="0.25">
      <c r="A5480" t="s">
        <v>12020</v>
      </c>
      <c r="B5480" s="1">
        <v>44929</v>
      </c>
      <c r="C5480" t="s">
        <v>84</v>
      </c>
      <c r="D5480" t="s">
        <v>12021</v>
      </c>
      <c r="E5480" t="s">
        <v>69</v>
      </c>
      <c r="F5480" t="s">
        <v>63</v>
      </c>
      <c r="G5480" t="s">
        <v>71</v>
      </c>
      <c r="H5480" t="s">
        <v>111</v>
      </c>
      <c r="I5480">
        <v>4</v>
      </c>
      <c r="J5480">
        <v>43501</v>
      </c>
      <c r="K5480">
        <v>174004</v>
      </c>
      <c r="L5480">
        <v>147877</v>
      </c>
      <c r="M5480">
        <v>26127</v>
      </c>
      <c r="N5480">
        <v>5</v>
      </c>
      <c r="O5480">
        <v>26122</v>
      </c>
      <c r="P5480" t="s">
        <v>14</v>
      </c>
      <c r="Q5480" t="s">
        <v>25</v>
      </c>
      <c r="R5480" t="s">
        <v>26</v>
      </c>
    </row>
    <row r="5481" spans="1:18" x14ac:dyDescent="0.25">
      <c r="A5481" t="s">
        <v>12022</v>
      </c>
      <c r="B5481" s="1">
        <v>45112</v>
      </c>
      <c r="C5481" t="s">
        <v>97</v>
      </c>
      <c r="D5481" t="s">
        <v>12023</v>
      </c>
      <c r="E5481" t="s">
        <v>53</v>
      </c>
      <c r="F5481" t="s">
        <v>40</v>
      </c>
      <c r="G5481" t="s">
        <v>71</v>
      </c>
      <c r="H5481" t="s">
        <v>195</v>
      </c>
      <c r="I5481">
        <v>6</v>
      </c>
      <c r="J5481">
        <v>5094</v>
      </c>
      <c r="K5481">
        <v>30564</v>
      </c>
      <c r="L5481">
        <v>19787</v>
      </c>
      <c r="M5481">
        <v>10777</v>
      </c>
      <c r="N5481">
        <v>5</v>
      </c>
      <c r="O5481">
        <v>10772</v>
      </c>
      <c r="P5481" t="s">
        <v>14</v>
      </c>
      <c r="Q5481" t="s">
        <v>25</v>
      </c>
      <c r="R5481" t="s">
        <v>26</v>
      </c>
    </row>
    <row r="5482" spans="1:18" x14ac:dyDescent="0.25">
      <c r="A5482" t="s">
        <v>12024</v>
      </c>
      <c r="B5482" s="1">
        <v>45100</v>
      </c>
      <c r="C5482" t="s">
        <v>19</v>
      </c>
      <c r="D5482" t="s">
        <v>12025</v>
      </c>
      <c r="E5482" t="s">
        <v>69</v>
      </c>
      <c r="F5482" t="s">
        <v>63</v>
      </c>
      <c r="G5482" t="s">
        <v>32</v>
      </c>
      <c r="H5482" t="s">
        <v>173</v>
      </c>
      <c r="I5482">
        <v>4</v>
      </c>
      <c r="J5482">
        <v>10835</v>
      </c>
      <c r="K5482">
        <v>43340</v>
      </c>
      <c r="L5482">
        <v>31256</v>
      </c>
      <c r="M5482">
        <v>12084</v>
      </c>
      <c r="N5482">
        <v>5</v>
      </c>
      <c r="O5482">
        <v>12079</v>
      </c>
      <c r="P5482" t="s">
        <v>14</v>
      </c>
      <c r="Q5482" t="s">
        <v>55</v>
      </c>
      <c r="R5482" t="s">
        <v>26</v>
      </c>
    </row>
    <row r="5483" spans="1:18" x14ac:dyDescent="0.25">
      <c r="A5483" t="s">
        <v>12026</v>
      </c>
      <c r="B5483" s="1">
        <v>44851</v>
      </c>
      <c r="C5483" t="s">
        <v>61</v>
      </c>
      <c r="D5483" t="s">
        <v>12027</v>
      </c>
      <c r="E5483" t="s">
        <v>53</v>
      </c>
      <c r="F5483" t="s">
        <v>40</v>
      </c>
      <c r="G5483" t="s">
        <v>32</v>
      </c>
      <c r="H5483" t="s">
        <v>77</v>
      </c>
      <c r="I5483">
        <v>7</v>
      </c>
      <c r="J5483">
        <v>38558</v>
      </c>
      <c r="K5483">
        <v>269906</v>
      </c>
      <c r="L5483">
        <v>224066</v>
      </c>
      <c r="M5483">
        <v>45840</v>
      </c>
      <c r="N5483">
        <v>5</v>
      </c>
      <c r="O5483">
        <v>45835</v>
      </c>
      <c r="P5483" t="s">
        <v>14</v>
      </c>
      <c r="Q5483" t="s">
        <v>34</v>
      </c>
      <c r="R5483" t="s">
        <v>35</v>
      </c>
    </row>
    <row r="5484" spans="1:18" x14ac:dyDescent="0.25">
      <c r="A5484" t="s">
        <v>12028</v>
      </c>
      <c r="B5484" s="1">
        <v>45360</v>
      </c>
      <c r="C5484" t="s">
        <v>208</v>
      </c>
      <c r="D5484" t="s">
        <v>12029</v>
      </c>
      <c r="E5484" t="s">
        <v>69</v>
      </c>
      <c r="F5484" t="s">
        <v>114</v>
      </c>
      <c r="G5484" t="s">
        <v>32</v>
      </c>
      <c r="H5484" t="s">
        <v>33</v>
      </c>
      <c r="I5484">
        <v>6</v>
      </c>
      <c r="J5484">
        <v>23125</v>
      </c>
      <c r="K5484">
        <v>138750</v>
      </c>
      <c r="L5484">
        <v>122524</v>
      </c>
      <c r="M5484">
        <v>16226</v>
      </c>
      <c r="N5484">
        <v>15</v>
      </c>
      <c r="O5484">
        <v>16211</v>
      </c>
      <c r="P5484" t="s">
        <v>14</v>
      </c>
      <c r="Q5484" t="s">
        <v>35</v>
      </c>
      <c r="R5484" t="s">
        <v>35</v>
      </c>
    </row>
    <row r="5485" spans="1:18" x14ac:dyDescent="0.25">
      <c r="A5485" t="s">
        <v>12030</v>
      </c>
      <c r="B5485" s="1">
        <v>45163</v>
      </c>
      <c r="C5485" t="s">
        <v>67</v>
      </c>
      <c r="D5485" t="s">
        <v>12031</v>
      </c>
      <c r="E5485" t="s">
        <v>69</v>
      </c>
      <c r="F5485" t="s">
        <v>22</v>
      </c>
      <c r="G5485" t="s">
        <v>48</v>
      </c>
      <c r="H5485" t="s">
        <v>49</v>
      </c>
      <c r="I5485">
        <v>6</v>
      </c>
      <c r="J5485">
        <v>24185</v>
      </c>
      <c r="K5485">
        <v>145110</v>
      </c>
      <c r="L5485">
        <v>123638</v>
      </c>
      <c r="M5485">
        <v>21472</v>
      </c>
      <c r="N5485">
        <v>5</v>
      </c>
      <c r="O5485">
        <v>21467</v>
      </c>
      <c r="P5485" t="s">
        <v>14</v>
      </c>
      <c r="Q5485" t="s">
        <v>35</v>
      </c>
      <c r="R5485" t="s">
        <v>35</v>
      </c>
    </row>
    <row r="5486" spans="1:18" x14ac:dyDescent="0.25">
      <c r="A5486" t="s">
        <v>12032</v>
      </c>
      <c r="B5486" s="1">
        <v>45053</v>
      </c>
      <c r="C5486" t="s">
        <v>140</v>
      </c>
      <c r="D5486" t="s">
        <v>12033</v>
      </c>
      <c r="E5486" t="s">
        <v>21</v>
      </c>
      <c r="F5486" t="s">
        <v>22</v>
      </c>
      <c r="G5486" t="s">
        <v>32</v>
      </c>
      <c r="H5486" t="s">
        <v>118</v>
      </c>
      <c r="I5486">
        <v>9</v>
      </c>
      <c r="J5486">
        <v>16470</v>
      </c>
      <c r="K5486">
        <v>148230</v>
      </c>
      <c r="L5486">
        <v>111803</v>
      </c>
      <c r="M5486">
        <v>36427</v>
      </c>
      <c r="N5486">
        <v>0</v>
      </c>
      <c r="O5486">
        <v>36427</v>
      </c>
      <c r="P5486" t="s">
        <v>14</v>
      </c>
      <c r="Q5486" t="s">
        <v>25</v>
      </c>
      <c r="R5486" t="s">
        <v>26</v>
      </c>
    </row>
    <row r="5487" spans="1:18" x14ac:dyDescent="0.25">
      <c r="A5487" t="s">
        <v>12034</v>
      </c>
      <c r="B5487" s="1">
        <v>45209</v>
      </c>
      <c r="C5487" t="s">
        <v>61</v>
      </c>
      <c r="D5487" t="s">
        <v>12035</v>
      </c>
      <c r="E5487" t="s">
        <v>21</v>
      </c>
      <c r="F5487" t="s">
        <v>63</v>
      </c>
      <c r="G5487" t="s">
        <v>23</v>
      </c>
      <c r="H5487" t="s">
        <v>41</v>
      </c>
      <c r="I5487">
        <v>9</v>
      </c>
      <c r="J5487">
        <v>10778</v>
      </c>
      <c r="K5487">
        <v>97002</v>
      </c>
      <c r="L5487">
        <v>85377</v>
      </c>
      <c r="M5487">
        <v>11625</v>
      </c>
      <c r="N5487">
        <v>0</v>
      </c>
      <c r="O5487">
        <v>11625</v>
      </c>
      <c r="P5487" t="s">
        <v>14</v>
      </c>
      <c r="Q5487" t="s">
        <v>25</v>
      </c>
      <c r="R5487" t="s">
        <v>26</v>
      </c>
    </row>
    <row r="5488" spans="1:18" x14ac:dyDescent="0.25">
      <c r="A5488" t="s">
        <v>12036</v>
      </c>
      <c r="B5488" s="1">
        <v>45283</v>
      </c>
      <c r="C5488" t="s">
        <v>44</v>
      </c>
      <c r="D5488" t="s">
        <v>12037</v>
      </c>
      <c r="E5488" t="s">
        <v>21</v>
      </c>
      <c r="F5488" t="s">
        <v>70</v>
      </c>
      <c r="G5488" t="s">
        <v>23</v>
      </c>
      <c r="H5488" t="s">
        <v>169</v>
      </c>
      <c r="I5488">
        <v>4</v>
      </c>
      <c r="J5488">
        <v>1145</v>
      </c>
      <c r="K5488">
        <v>4580</v>
      </c>
      <c r="L5488">
        <v>3315</v>
      </c>
      <c r="M5488">
        <v>1265</v>
      </c>
      <c r="N5488">
        <v>15</v>
      </c>
      <c r="O5488">
        <v>1250</v>
      </c>
      <c r="P5488" t="s">
        <v>14</v>
      </c>
      <c r="Q5488" t="s">
        <v>25</v>
      </c>
      <c r="R5488" t="s">
        <v>35</v>
      </c>
    </row>
    <row r="5489" spans="1:18" x14ac:dyDescent="0.25">
      <c r="A5489" t="s">
        <v>12038</v>
      </c>
      <c r="B5489" s="1">
        <v>45008</v>
      </c>
      <c r="C5489" t="s">
        <v>208</v>
      </c>
      <c r="D5489" t="s">
        <v>12039</v>
      </c>
      <c r="E5489" t="s">
        <v>21</v>
      </c>
      <c r="F5489" t="s">
        <v>40</v>
      </c>
      <c r="G5489" t="s">
        <v>32</v>
      </c>
      <c r="H5489" t="s">
        <v>173</v>
      </c>
      <c r="I5489">
        <v>4</v>
      </c>
      <c r="J5489">
        <v>23057</v>
      </c>
      <c r="K5489">
        <v>92228</v>
      </c>
      <c r="L5489">
        <v>56766</v>
      </c>
      <c r="M5489">
        <v>35462</v>
      </c>
      <c r="N5489">
        <v>15</v>
      </c>
      <c r="O5489">
        <v>35447</v>
      </c>
      <c r="P5489" t="s">
        <v>14</v>
      </c>
      <c r="Q5489" t="s">
        <v>25</v>
      </c>
      <c r="R5489" t="s">
        <v>35</v>
      </c>
    </row>
    <row r="5490" spans="1:18" x14ac:dyDescent="0.25">
      <c r="A5490" t="s">
        <v>12040</v>
      </c>
      <c r="B5490" s="1">
        <v>45397</v>
      </c>
      <c r="C5490" t="s">
        <v>227</v>
      </c>
      <c r="D5490" t="s">
        <v>12041</v>
      </c>
      <c r="E5490" t="s">
        <v>53</v>
      </c>
      <c r="F5490" t="s">
        <v>70</v>
      </c>
      <c r="G5490" t="s">
        <v>23</v>
      </c>
      <c r="H5490" t="s">
        <v>24</v>
      </c>
      <c r="I5490">
        <v>7</v>
      </c>
      <c r="J5490">
        <v>12413</v>
      </c>
      <c r="K5490">
        <v>86891</v>
      </c>
      <c r="L5490">
        <v>60509</v>
      </c>
      <c r="M5490">
        <v>26382</v>
      </c>
      <c r="N5490">
        <v>10</v>
      </c>
      <c r="O5490">
        <v>26372</v>
      </c>
      <c r="P5490" t="s">
        <v>14</v>
      </c>
      <c r="Q5490" t="s">
        <v>35</v>
      </c>
      <c r="R5490" t="s">
        <v>35</v>
      </c>
    </row>
    <row r="5491" spans="1:18" x14ac:dyDescent="0.25">
      <c r="A5491" t="s">
        <v>12042</v>
      </c>
      <c r="B5491" s="1">
        <v>44564</v>
      </c>
      <c r="C5491" t="s">
        <v>84</v>
      </c>
      <c r="D5491" t="s">
        <v>12043</v>
      </c>
      <c r="E5491" t="s">
        <v>46</v>
      </c>
      <c r="F5491" t="s">
        <v>63</v>
      </c>
      <c r="G5491" t="s">
        <v>23</v>
      </c>
      <c r="H5491" t="s">
        <v>41</v>
      </c>
      <c r="I5491">
        <v>7</v>
      </c>
      <c r="J5491">
        <v>21115</v>
      </c>
      <c r="K5491">
        <v>147805</v>
      </c>
      <c r="L5491">
        <v>129492</v>
      </c>
      <c r="M5491">
        <v>18313</v>
      </c>
      <c r="N5491">
        <v>5</v>
      </c>
      <c r="O5491">
        <v>18308</v>
      </c>
      <c r="P5491" t="s">
        <v>14</v>
      </c>
      <c r="Q5491" t="s">
        <v>25</v>
      </c>
      <c r="R5491" t="s">
        <v>35</v>
      </c>
    </row>
    <row r="5492" spans="1:18" x14ac:dyDescent="0.25">
      <c r="A5492" t="s">
        <v>12044</v>
      </c>
      <c r="B5492" s="1">
        <v>44760</v>
      </c>
      <c r="C5492" t="s">
        <v>97</v>
      </c>
      <c r="D5492" t="s">
        <v>12045</v>
      </c>
      <c r="E5492" t="s">
        <v>46</v>
      </c>
      <c r="F5492" t="s">
        <v>70</v>
      </c>
      <c r="G5492" t="s">
        <v>32</v>
      </c>
      <c r="H5492" t="s">
        <v>33</v>
      </c>
      <c r="I5492">
        <v>8</v>
      </c>
      <c r="J5492">
        <v>41295</v>
      </c>
      <c r="K5492">
        <v>330360</v>
      </c>
      <c r="L5492">
        <v>285128</v>
      </c>
      <c r="M5492">
        <v>45232</v>
      </c>
      <c r="N5492">
        <v>10</v>
      </c>
      <c r="O5492">
        <v>45222</v>
      </c>
      <c r="P5492" t="s">
        <v>14</v>
      </c>
      <c r="Q5492" t="s">
        <v>55</v>
      </c>
      <c r="R5492" t="s">
        <v>26</v>
      </c>
    </row>
    <row r="5493" spans="1:18" x14ac:dyDescent="0.25">
      <c r="A5493" t="s">
        <v>12046</v>
      </c>
      <c r="B5493" s="1">
        <v>45014</v>
      </c>
      <c r="C5493" t="s">
        <v>208</v>
      </c>
      <c r="D5493" t="s">
        <v>12047</v>
      </c>
      <c r="E5493" t="s">
        <v>46</v>
      </c>
      <c r="F5493" t="s">
        <v>114</v>
      </c>
      <c r="G5493" t="s">
        <v>23</v>
      </c>
      <c r="H5493" t="s">
        <v>41</v>
      </c>
      <c r="I5493">
        <v>8</v>
      </c>
      <c r="J5493">
        <v>46106</v>
      </c>
      <c r="K5493">
        <v>368848</v>
      </c>
      <c r="L5493">
        <v>275167</v>
      </c>
      <c r="M5493">
        <v>93681</v>
      </c>
      <c r="N5493">
        <v>5</v>
      </c>
      <c r="O5493">
        <v>93676</v>
      </c>
      <c r="P5493" t="s">
        <v>14</v>
      </c>
      <c r="Q5493" t="s">
        <v>25</v>
      </c>
      <c r="R5493" t="s">
        <v>26</v>
      </c>
    </row>
    <row r="5494" spans="1:18" x14ac:dyDescent="0.25">
      <c r="A5494" t="s">
        <v>12048</v>
      </c>
      <c r="B5494" s="1">
        <v>45464</v>
      </c>
      <c r="C5494" t="s">
        <v>19</v>
      </c>
      <c r="D5494" t="s">
        <v>12049</v>
      </c>
      <c r="E5494" t="s">
        <v>46</v>
      </c>
      <c r="F5494" t="s">
        <v>114</v>
      </c>
      <c r="G5494" t="s">
        <v>23</v>
      </c>
      <c r="H5494" t="s">
        <v>41</v>
      </c>
      <c r="I5494">
        <v>7</v>
      </c>
      <c r="J5494">
        <v>37127</v>
      </c>
      <c r="K5494">
        <v>259889</v>
      </c>
      <c r="L5494">
        <v>217919</v>
      </c>
      <c r="M5494">
        <v>41970</v>
      </c>
      <c r="N5494">
        <v>15</v>
      </c>
      <c r="O5494">
        <v>41955</v>
      </c>
      <c r="P5494" t="s">
        <v>14</v>
      </c>
      <c r="Q5494" t="s">
        <v>55</v>
      </c>
      <c r="R5494" t="s">
        <v>26</v>
      </c>
    </row>
    <row r="5495" spans="1:18" x14ac:dyDescent="0.25">
      <c r="A5495" t="s">
        <v>12050</v>
      </c>
      <c r="B5495" s="1">
        <v>45524</v>
      </c>
      <c r="C5495" t="s">
        <v>67</v>
      </c>
      <c r="D5495" t="s">
        <v>12051</v>
      </c>
      <c r="E5495" t="s">
        <v>69</v>
      </c>
      <c r="F5495" t="s">
        <v>76</v>
      </c>
      <c r="G5495" t="s">
        <v>71</v>
      </c>
      <c r="H5495" t="s">
        <v>72</v>
      </c>
      <c r="I5495">
        <v>1</v>
      </c>
      <c r="J5495">
        <v>7487</v>
      </c>
      <c r="K5495">
        <v>7487</v>
      </c>
      <c r="L5495">
        <v>5071</v>
      </c>
      <c r="M5495">
        <v>2416</v>
      </c>
      <c r="N5495">
        <v>10</v>
      </c>
      <c r="O5495">
        <v>2406</v>
      </c>
      <c r="P5495" t="s">
        <v>14</v>
      </c>
      <c r="Q5495" t="s">
        <v>35</v>
      </c>
      <c r="R5495" t="s">
        <v>35</v>
      </c>
    </row>
    <row r="5496" spans="1:18" x14ac:dyDescent="0.25">
      <c r="A5496" t="s">
        <v>12052</v>
      </c>
      <c r="B5496" s="1">
        <v>45031</v>
      </c>
      <c r="C5496" t="s">
        <v>227</v>
      </c>
      <c r="D5496" t="s">
        <v>12053</v>
      </c>
      <c r="E5496" t="s">
        <v>21</v>
      </c>
      <c r="F5496" t="s">
        <v>47</v>
      </c>
      <c r="G5496" t="s">
        <v>32</v>
      </c>
      <c r="H5496" t="s">
        <v>77</v>
      </c>
      <c r="I5496">
        <v>7</v>
      </c>
      <c r="J5496">
        <v>27015</v>
      </c>
      <c r="K5496">
        <v>189105</v>
      </c>
      <c r="L5496">
        <v>122599</v>
      </c>
      <c r="M5496">
        <v>66506</v>
      </c>
      <c r="N5496">
        <v>0</v>
      </c>
      <c r="O5496">
        <v>66506</v>
      </c>
      <c r="P5496" t="s">
        <v>14</v>
      </c>
      <c r="Q5496" t="s">
        <v>25</v>
      </c>
      <c r="R5496" t="s">
        <v>26</v>
      </c>
    </row>
    <row r="5497" spans="1:18" x14ac:dyDescent="0.25">
      <c r="A5497" t="s">
        <v>12054</v>
      </c>
      <c r="B5497" s="1">
        <v>44661</v>
      </c>
      <c r="C5497" t="s">
        <v>227</v>
      </c>
      <c r="D5497" t="s">
        <v>12055</v>
      </c>
      <c r="E5497" t="s">
        <v>46</v>
      </c>
      <c r="F5497" t="s">
        <v>47</v>
      </c>
      <c r="G5497" t="s">
        <v>48</v>
      </c>
      <c r="H5497" t="s">
        <v>202</v>
      </c>
      <c r="I5497">
        <v>9</v>
      </c>
      <c r="J5497">
        <v>32122</v>
      </c>
      <c r="K5497">
        <v>289098</v>
      </c>
      <c r="L5497">
        <v>243044</v>
      </c>
      <c r="M5497">
        <v>46054</v>
      </c>
      <c r="N5497">
        <v>15</v>
      </c>
      <c r="O5497">
        <v>46039</v>
      </c>
      <c r="P5497" t="s">
        <v>14</v>
      </c>
      <c r="Q5497" t="s">
        <v>34</v>
      </c>
      <c r="R5497" t="s">
        <v>26</v>
      </c>
    </row>
    <row r="5498" spans="1:18" x14ac:dyDescent="0.25">
      <c r="A5498" t="s">
        <v>12056</v>
      </c>
      <c r="B5498" s="1">
        <v>44996</v>
      </c>
      <c r="C5498" t="s">
        <v>208</v>
      </c>
      <c r="D5498" t="s">
        <v>12057</v>
      </c>
      <c r="E5498" t="s">
        <v>46</v>
      </c>
      <c r="F5498" t="s">
        <v>22</v>
      </c>
      <c r="G5498" t="s">
        <v>23</v>
      </c>
      <c r="H5498" t="s">
        <v>169</v>
      </c>
      <c r="I5498">
        <v>1</v>
      </c>
      <c r="J5498">
        <v>40236</v>
      </c>
      <c r="K5498">
        <v>40236</v>
      </c>
      <c r="L5498">
        <v>28041</v>
      </c>
      <c r="M5498">
        <v>12195</v>
      </c>
      <c r="N5498">
        <v>10</v>
      </c>
      <c r="O5498">
        <v>12185</v>
      </c>
      <c r="P5498" t="s">
        <v>14</v>
      </c>
      <c r="Q5498" t="s">
        <v>34</v>
      </c>
      <c r="R5498" t="s">
        <v>26</v>
      </c>
    </row>
    <row r="5499" spans="1:18" x14ac:dyDescent="0.25">
      <c r="A5499" t="s">
        <v>12058</v>
      </c>
      <c r="B5499" s="1">
        <v>45314</v>
      </c>
      <c r="C5499" t="s">
        <v>84</v>
      </c>
      <c r="D5499" t="s">
        <v>12059</v>
      </c>
      <c r="E5499" t="s">
        <v>53</v>
      </c>
      <c r="F5499" t="s">
        <v>31</v>
      </c>
      <c r="G5499" t="s">
        <v>32</v>
      </c>
      <c r="H5499" t="s">
        <v>118</v>
      </c>
      <c r="I5499">
        <v>9</v>
      </c>
      <c r="J5499">
        <v>15576</v>
      </c>
      <c r="K5499">
        <v>140184</v>
      </c>
      <c r="L5499">
        <v>91538</v>
      </c>
      <c r="M5499">
        <v>48646</v>
      </c>
      <c r="N5499">
        <v>10</v>
      </c>
      <c r="O5499">
        <v>48636</v>
      </c>
      <c r="P5499" t="s">
        <v>14</v>
      </c>
      <c r="Q5499" t="s">
        <v>55</v>
      </c>
      <c r="R5499" t="s">
        <v>26</v>
      </c>
    </row>
    <row r="5500" spans="1:18" x14ac:dyDescent="0.25">
      <c r="A5500" t="s">
        <v>12060</v>
      </c>
      <c r="B5500" s="1">
        <v>45501</v>
      </c>
      <c r="C5500" t="s">
        <v>97</v>
      </c>
      <c r="D5500" t="s">
        <v>12061</v>
      </c>
      <c r="E5500" t="s">
        <v>21</v>
      </c>
      <c r="F5500" t="s">
        <v>40</v>
      </c>
      <c r="G5500" t="s">
        <v>71</v>
      </c>
      <c r="H5500" t="s">
        <v>195</v>
      </c>
      <c r="I5500">
        <v>4</v>
      </c>
      <c r="J5500">
        <v>30559</v>
      </c>
      <c r="K5500">
        <v>122236</v>
      </c>
      <c r="L5500">
        <v>103992</v>
      </c>
      <c r="M5500">
        <v>18244</v>
      </c>
      <c r="N5500">
        <v>10</v>
      </c>
      <c r="O5500">
        <v>18234</v>
      </c>
      <c r="P5500" t="s">
        <v>14</v>
      </c>
      <c r="Q5500" t="s">
        <v>34</v>
      </c>
      <c r="R5500" t="s">
        <v>26</v>
      </c>
    </row>
    <row r="5501" spans="1:18" x14ac:dyDescent="0.25">
      <c r="A5501" t="s">
        <v>12062</v>
      </c>
      <c r="B5501" s="1">
        <v>45136</v>
      </c>
      <c r="C5501" t="s">
        <v>97</v>
      </c>
      <c r="D5501" t="s">
        <v>12063</v>
      </c>
      <c r="E5501" t="s">
        <v>21</v>
      </c>
      <c r="F5501" t="s">
        <v>70</v>
      </c>
      <c r="G5501" t="s">
        <v>71</v>
      </c>
      <c r="H5501" t="s">
        <v>81</v>
      </c>
      <c r="I5501">
        <v>10</v>
      </c>
      <c r="J5501">
        <v>38232</v>
      </c>
      <c r="K5501">
        <v>382320</v>
      </c>
      <c r="L5501">
        <v>334276</v>
      </c>
      <c r="M5501">
        <v>48044</v>
      </c>
      <c r="N5501">
        <v>10</v>
      </c>
      <c r="O5501">
        <v>48034</v>
      </c>
      <c r="P5501" t="s">
        <v>14</v>
      </c>
      <c r="Q5501" t="s">
        <v>35</v>
      </c>
      <c r="R5501" t="s">
        <v>26</v>
      </c>
    </row>
    <row r="5502" spans="1:18" x14ac:dyDescent="0.25">
      <c r="A5502" t="s">
        <v>12064</v>
      </c>
      <c r="B5502" s="1">
        <v>44742</v>
      </c>
      <c r="C5502" t="s">
        <v>19</v>
      </c>
      <c r="D5502" t="s">
        <v>12065</v>
      </c>
      <c r="E5502" t="s">
        <v>46</v>
      </c>
      <c r="F5502" t="s">
        <v>31</v>
      </c>
      <c r="G5502" t="s">
        <v>32</v>
      </c>
      <c r="H5502" t="s">
        <v>77</v>
      </c>
      <c r="I5502">
        <v>9</v>
      </c>
      <c r="J5502">
        <v>33254</v>
      </c>
      <c r="K5502">
        <v>299286</v>
      </c>
      <c r="L5502">
        <v>193166</v>
      </c>
      <c r="M5502">
        <v>106120</v>
      </c>
      <c r="N5502">
        <v>15</v>
      </c>
      <c r="O5502">
        <v>106105</v>
      </c>
      <c r="P5502" t="s">
        <v>14</v>
      </c>
      <c r="Q5502" t="s">
        <v>25</v>
      </c>
      <c r="R5502" t="s">
        <v>35</v>
      </c>
    </row>
    <row r="5503" spans="1:18" x14ac:dyDescent="0.25">
      <c r="A5503" t="s">
        <v>12066</v>
      </c>
      <c r="B5503" s="1">
        <v>45052</v>
      </c>
      <c r="C5503" t="s">
        <v>140</v>
      </c>
      <c r="D5503" t="s">
        <v>12067</v>
      </c>
      <c r="E5503" t="s">
        <v>69</v>
      </c>
      <c r="F5503" t="s">
        <v>76</v>
      </c>
      <c r="G5503" t="s">
        <v>48</v>
      </c>
      <c r="H5503" t="s">
        <v>64</v>
      </c>
      <c r="I5503">
        <v>7</v>
      </c>
      <c r="J5503">
        <v>47591</v>
      </c>
      <c r="K5503">
        <v>333137</v>
      </c>
      <c r="L5503">
        <v>246812</v>
      </c>
      <c r="M5503">
        <v>86325</v>
      </c>
      <c r="N5503">
        <v>10</v>
      </c>
      <c r="O5503">
        <v>86315</v>
      </c>
      <c r="P5503" t="s">
        <v>14</v>
      </c>
      <c r="Q5503" t="s">
        <v>34</v>
      </c>
      <c r="R5503" t="s">
        <v>26</v>
      </c>
    </row>
    <row r="5504" spans="1:18" x14ac:dyDescent="0.25">
      <c r="A5504" t="s">
        <v>12068</v>
      </c>
      <c r="B5504" s="1">
        <v>45494</v>
      </c>
      <c r="C5504" t="s">
        <v>97</v>
      </c>
      <c r="D5504" t="s">
        <v>12069</v>
      </c>
      <c r="E5504" t="s">
        <v>21</v>
      </c>
      <c r="F5504" t="s">
        <v>114</v>
      </c>
      <c r="G5504" t="s">
        <v>23</v>
      </c>
      <c r="H5504" t="s">
        <v>127</v>
      </c>
      <c r="I5504">
        <v>4</v>
      </c>
      <c r="J5504">
        <v>11518</v>
      </c>
      <c r="K5504">
        <v>46072</v>
      </c>
      <c r="L5504">
        <v>36950</v>
      </c>
      <c r="M5504">
        <v>9122</v>
      </c>
      <c r="N5504">
        <v>15</v>
      </c>
      <c r="O5504">
        <v>9107</v>
      </c>
      <c r="P5504" t="s">
        <v>14</v>
      </c>
      <c r="Q5504" t="s">
        <v>25</v>
      </c>
      <c r="R5504" t="s">
        <v>26</v>
      </c>
    </row>
    <row r="5505" spans="1:18" x14ac:dyDescent="0.25">
      <c r="A5505" t="s">
        <v>12070</v>
      </c>
      <c r="B5505" s="1">
        <v>45022</v>
      </c>
      <c r="C5505" t="s">
        <v>227</v>
      </c>
      <c r="D5505" t="s">
        <v>12071</v>
      </c>
      <c r="E5505" t="s">
        <v>46</v>
      </c>
      <c r="F5505" t="s">
        <v>40</v>
      </c>
      <c r="G5505" t="s">
        <v>71</v>
      </c>
      <c r="H5505" t="s">
        <v>195</v>
      </c>
      <c r="I5505">
        <v>7</v>
      </c>
      <c r="J5505">
        <v>34825</v>
      </c>
      <c r="K5505">
        <v>243775</v>
      </c>
      <c r="L5505">
        <v>200681</v>
      </c>
      <c r="M5505">
        <v>43094</v>
      </c>
      <c r="N5505">
        <v>10</v>
      </c>
      <c r="O5505">
        <v>43084</v>
      </c>
      <c r="P5505" t="s">
        <v>14</v>
      </c>
      <c r="Q5505" t="s">
        <v>55</v>
      </c>
      <c r="R5505" t="s">
        <v>35</v>
      </c>
    </row>
    <row r="5506" spans="1:18" x14ac:dyDescent="0.25">
      <c r="A5506" t="s">
        <v>12072</v>
      </c>
      <c r="B5506" s="1">
        <v>45506</v>
      </c>
      <c r="C5506" t="s">
        <v>67</v>
      </c>
      <c r="D5506" t="s">
        <v>12073</v>
      </c>
      <c r="E5506" t="s">
        <v>46</v>
      </c>
      <c r="F5506" t="s">
        <v>63</v>
      </c>
      <c r="G5506" t="s">
        <v>48</v>
      </c>
      <c r="H5506" t="s">
        <v>49</v>
      </c>
      <c r="I5506">
        <v>1</v>
      </c>
      <c r="J5506">
        <v>26522</v>
      </c>
      <c r="K5506">
        <v>26522</v>
      </c>
      <c r="L5506">
        <v>18973</v>
      </c>
      <c r="M5506">
        <v>7549</v>
      </c>
      <c r="N5506">
        <v>10</v>
      </c>
      <c r="O5506">
        <v>7539</v>
      </c>
      <c r="P5506" t="s">
        <v>14</v>
      </c>
      <c r="Q5506" t="s">
        <v>35</v>
      </c>
      <c r="R5506" t="s">
        <v>26</v>
      </c>
    </row>
    <row r="5507" spans="1:18" x14ac:dyDescent="0.25">
      <c r="A5507" t="s">
        <v>12074</v>
      </c>
      <c r="B5507" s="1">
        <v>45507</v>
      </c>
      <c r="C5507" t="s">
        <v>67</v>
      </c>
      <c r="D5507" t="s">
        <v>12075</v>
      </c>
      <c r="E5507" t="s">
        <v>69</v>
      </c>
      <c r="F5507" t="s">
        <v>76</v>
      </c>
      <c r="G5507" t="s">
        <v>23</v>
      </c>
      <c r="H5507" t="s">
        <v>24</v>
      </c>
      <c r="I5507">
        <v>8</v>
      </c>
      <c r="J5507">
        <v>48160</v>
      </c>
      <c r="K5507">
        <v>385280</v>
      </c>
      <c r="L5507">
        <v>262457</v>
      </c>
      <c r="M5507">
        <v>122823</v>
      </c>
      <c r="N5507">
        <v>0</v>
      </c>
      <c r="O5507">
        <v>122823</v>
      </c>
      <c r="P5507" t="s">
        <v>14</v>
      </c>
      <c r="Q5507" t="s">
        <v>55</v>
      </c>
      <c r="R5507" t="s">
        <v>26</v>
      </c>
    </row>
    <row r="5508" spans="1:18" x14ac:dyDescent="0.25">
      <c r="A5508" t="s">
        <v>12076</v>
      </c>
      <c r="B5508" s="1">
        <v>44852</v>
      </c>
      <c r="C5508" t="s">
        <v>61</v>
      </c>
      <c r="D5508" t="s">
        <v>12077</v>
      </c>
      <c r="E5508" t="s">
        <v>46</v>
      </c>
      <c r="F5508" t="s">
        <v>31</v>
      </c>
      <c r="G5508" t="s">
        <v>23</v>
      </c>
      <c r="H5508" t="s">
        <v>41</v>
      </c>
      <c r="I5508">
        <v>9</v>
      </c>
      <c r="J5508">
        <v>48607</v>
      </c>
      <c r="K5508">
        <v>437463</v>
      </c>
      <c r="L5508">
        <v>262575</v>
      </c>
      <c r="M5508">
        <v>174888</v>
      </c>
      <c r="N5508">
        <v>10</v>
      </c>
      <c r="O5508">
        <v>174878</v>
      </c>
      <c r="P5508" t="s">
        <v>14</v>
      </c>
      <c r="Q5508" t="s">
        <v>34</v>
      </c>
      <c r="R5508" t="s">
        <v>35</v>
      </c>
    </row>
    <row r="5509" spans="1:18" x14ac:dyDescent="0.25">
      <c r="A5509" t="s">
        <v>12078</v>
      </c>
      <c r="B5509" s="1">
        <v>45481</v>
      </c>
      <c r="C5509" t="s">
        <v>97</v>
      </c>
      <c r="D5509" t="s">
        <v>12079</v>
      </c>
      <c r="E5509" t="s">
        <v>69</v>
      </c>
      <c r="F5509" t="s">
        <v>22</v>
      </c>
      <c r="G5509" t="s">
        <v>48</v>
      </c>
      <c r="H5509" t="s">
        <v>64</v>
      </c>
      <c r="I5509">
        <v>10</v>
      </c>
      <c r="J5509">
        <v>24351</v>
      </c>
      <c r="K5509">
        <v>243510</v>
      </c>
      <c r="L5509">
        <v>159727</v>
      </c>
      <c r="M5509">
        <v>83783</v>
      </c>
      <c r="N5509">
        <v>5</v>
      </c>
      <c r="O5509">
        <v>83778</v>
      </c>
      <c r="P5509" t="s">
        <v>14</v>
      </c>
      <c r="Q5509" t="s">
        <v>55</v>
      </c>
      <c r="R5509" t="s">
        <v>26</v>
      </c>
    </row>
    <row r="5510" spans="1:18" x14ac:dyDescent="0.25">
      <c r="A5510" t="s">
        <v>12080</v>
      </c>
      <c r="B5510" s="1">
        <v>45302</v>
      </c>
      <c r="C5510" t="s">
        <v>84</v>
      </c>
      <c r="D5510" t="s">
        <v>12081</v>
      </c>
      <c r="E5510" t="s">
        <v>69</v>
      </c>
      <c r="F5510" t="s">
        <v>70</v>
      </c>
      <c r="G5510" t="s">
        <v>71</v>
      </c>
      <c r="H5510" t="s">
        <v>195</v>
      </c>
      <c r="I5510">
        <v>3</v>
      </c>
      <c r="J5510">
        <v>21400</v>
      </c>
      <c r="K5510">
        <v>64200</v>
      </c>
      <c r="L5510">
        <v>40165</v>
      </c>
      <c r="M5510">
        <v>24035</v>
      </c>
      <c r="N5510">
        <v>10</v>
      </c>
      <c r="O5510">
        <v>24025</v>
      </c>
      <c r="P5510" t="s">
        <v>14</v>
      </c>
      <c r="Q5510" t="s">
        <v>55</v>
      </c>
      <c r="R5510" t="s">
        <v>26</v>
      </c>
    </row>
    <row r="5511" spans="1:18" x14ac:dyDescent="0.25">
      <c r="A5511" t="s">
        <v>12082</v>
      </c>
      <c r="B5511" s="1">
        <v>44960</v>
      </c>
      <c r="C5511" t="s">
        <v>29</v>
      </c>
      <c r="D5511" t="s">
        <v>12083</v>
      </c>
      <c r="E5511" t="s">
        <v>53</v>
      </c>
      <c r="F5511" t="s">
        <v>76</v>
      </c>
      <c r="G5511" t="s">
        <v>32</v>
      </c>
      <c r="H5511" t="s">
        <v>33</v>
      </c>
      <c r="I5511">
        <v>2</v>
      </c>
      <c r="J5511">
        <v>21022</v>
      </c>
      <c r="K5511">
        <v>42044</v>
      </c>
      <c r="L5511">
        <v>30338</v>
      </c>
      <c r="M5511">
        <v>11706</v>
      </c>
      <c r="N5511">
        <v>0</v>
      </c>
      <c r="O5511">
        <v>11706</v>
      </c>
      <c r="P5511" t="s">
        <v>14</v>
      </c>
      <c r="Q5511" t="s">
        <v>25</v>
      </c>
      <c r="R5511" t="s">
        <v>26</v>
      </c>
    </row>
    <row r="5512" spans="1:18" x14ac:dyDescent="0.25">
      <c r="A5512" t="s">
        <v>12084</v>
      </c>
      <c r="B5512" s="1">
        <v>45470</v>
      </c>
      <c r="C5512" t="s">
        <v>19</v>
      </c>
      <c r="D5512" t="s">
        <v>12085</v>
      </c>
      <c r="E5512" t="s">
        <v>21</v>
      </c>
      <c r="F5512" t="s">
        <v>76</v>
      </c>
      <c r="G5512" t="s">
        <v>71</v>
      </c>
      <c r="H5512" t="s">
        <v>195</v>
      </c>
      <c r="I5512">
        <v>10</v>
      </c>
      <c r="J5512">
        <v>9455</v>
      </c>
      <c r="K5512">
        <v>94550</v>
      </c>
      <c r="L5512">
        <v>59264</v>
      </c>
      <c r="M5512">
        <v>35286</v>
      </c>
      <c r="N5512">
        <v>15</v>
      </c>
      <c r="O5512">
        <v>35271</v>
      </c>
      <c r="P5512" t="s">
        <v>14</v>
      </c>
      <c r="Q5512" t="s">
        <v>34</v>
      </c>
      <c r="R5512" t="s">
        <v>26</v>
      </c>
    </row>
    <row r="5513" spans="1:18" x14ac:dyDescent="0.25">
      <c r="A5513" t="s">
        <v>12086</v>
      </c>
      <c r="B5513" s="1">
        <v>45525</v>
      </c>
      <c r="C5513" t="s">
        <v>67</v>
      </c>
      <c r="D5513" t="s">
        <v>12087</v>
      </c>
      <c r="E5513" t="s">
        <v>69</v>
      </c>
      <c r="F5513" t="s">
        <v>76</v>
      </c>
      <c r="G5513" t="s">
        <v>71</v>
      </c>
      <c r="H5513" t="s">
        <v>195</v>
      </c>
      <c r="I5513">
        <v>9</v>
      </c>
      <c r="J5513">
        <v>8988</v>
      </c>
      <c r="K5513">
        <v>80892</v>
      </c>
      <c r="L5513">
        <v>57377</v>
      </c>
      <c r="M5513">
        <v>23515</v>
      </c>
      <c r="N5513">
        <v>15</v>
      </c>
      <c r="O5513">
        <v>23500</v>
      </c>
      <c r="P5513" t="s">
        <v>14</v>
      </c>
      <c r="Q5513" t="s">
        <v>34</v>
      </c>
      <c r="R5513" t="s">
        <v>26</v>
      </c>
    </row>
    <row r="5514" spans="1:18" x14ac:dyDescent="0.25">
      <c r="A5514" t="s">
        <v>12088</v>
      </c>
      <c r="B5514" s="1">
        <v>45294</v>
      </c>
      <c r="C5514" t="s">
        <v>84</v>
      </c>
      <c r="D5514" t="s">
        <v>12089</v>
      </c>
      <c r="E5514" t="s">
        <v>53</v>
      </c>
      <c r="F5514" t="s">
        <v>63</v>
      </c>
      <c r="G5514" t="s">
        <v>71</v>
      </c>
      <c r="H5514" t="s">
        <v>195</v>
      </c>
      <c r="I5514">
        <v>6</v>
      </c>
      <c r="J5514">
        <v>11410</v>
      </c>
      <c r="K5514">
        <v>68460</v>
      </c>
      <c r="L5514">
        <v>44244</v>
      </c>
      <c r="M5514">
        <v>24216</v>
      </c>
      <c r="N5514">
        <v>5</v>
      </c>
      <c r="O5514">
        <v>24211</v>
      </c>
      <c r="P5514" t="s">
        <v>14</v>
      </c>
      <c r="Q5514" t="s">
        <v>25</v>
      </c>
      <c r="R5514" t="s">
        <v>26</v>
      </c>
    </row>
    <row r="5515" spans="1:18" x14ac:dyDescent="0.25">
      <c r="A5515" t="s">
        <v>12090</v>
      </c>
      <c r="B5515" s="1">
        <v>44633</v>
      </c>
      <c r="C5515" t="s">
        <v>208</v>
      </c>
      <c r="D5515" t="s">
        <v>12091</v>
      </c>
      <c r="E5515" t="s">
        <v>69</v>
      </c>
      <c r="F5515" t="s">
        <v>63</v>
      </c>
      <c r="G5515" t="s">
        <v>32</v>
      </c>
      <c r="H5515" t="s">
        <v>173</v>
      </c>
      <c r="I5515">
        <v>2</v>
      </c>
      <c r="J5515">
        <v>8788</v>
      </c>
      <c r="K5515">
        <v>17576</v>
      </c>
      <c r="L5515">
        <v>13504</v>
      </c>
      <c r="M5515">
        <v>4072</v>
      </c>
      <c r="N5515">
        <v>5</v>
      </c>
      <c r="O5515">
        <v>4067</v>
      </c>
      <c r="P5515" t="s">
        <v>14</v>
      </c>
      <c r="Q5515" t="s">
        <v>25</v>
      </c>
      <c r="R5515" t="s">
        <v>26</v>
      </c>
    </row>
    <row r="5516" spans="1:18" x14ac:dyDescent="0.25">
      <c r="A5516" t="s">
        <v>12092</v>
      </c>
      <c r="B5516" s="1">
        <v>45549</v>
      </c>
      <c r="C5516" t="s">
        <v>38</v>
      </c>
      <c r="D5516" t="s">
        <v>12093</v>
      </c>
      <c r="E5516" t="s">
        <v>21</v>
      </c>
      <c r="F5516" t="s">
        <v>70</v>
      </c>
      <c r="G5516" t="s">
        <v>23</v>
      </c>
      <c r="H5516" t="s">
        <v>127</v>
      </c>
      <c r="I5516">
        <v>5</v>
      </c>
      <c r="J5516">
        <v>1810</v>
      </c>
      <c r="K5516">
        <v>9050</v>
      </c>
      <c r="L5516">
        <v>6278</v>
      </c>
      <c r="M5516">
        <v>2772</v>
      </c>
      <c r="N5516">
        <v>15</v>
      </c>
      <c r="O5516">
        <v>2757</v>
      </c>
      <c r="P5516" t="s">
        <v>14</v>
      </c>
      <c r="Q5516" t="s">
        <v>35</v>
      </c>
      <c r="R5516" t="s">
        <v>26</v>
      </c>
    </row>
    <row r="5517" spans="1:18" x14ac:dyDescent="0.25">
      <c r="A5517" t="s">
        <v>12094</v>
      </c>
      <c r="B5517" s="1">
        <v>44743</v>
      </c>
      <c r="C5517" t="s">
        <v>97</v>
      </c>
      <c r="D5517" t="s">
        <v>12095</v>
      </c>
      <c r="E5517" t="s">
        <v>21</v>
      </c>
      <c r="F5517" t="s">
        <v>22</v>
      </c>
      <c r="G5517" t="s">
        <v>23</v>
      </c>
      <c r="H5517" t="s">
        <v>24</v>
      </c>
      <c r="I5517">
        <v>4</v>
      </c>
      <c r="J5517">
        <v>49377</v>
      </c>
      <c r="K5517">
        <v>197508</v>
      </c>
      <c r="L5517">
        <v>143030</v>
      </c>
      <c r="M5517">
        <v>54478</v>
      </c>
      <c r="N5517">
        <v>10</v>
      </c>
      <c r="O5517">
        <v>54468</v>
      </c>
      <c r="P5517" t="s">
        <v>14</v>
      </c>
      <c r="Q5517" t="s">
        <v>55</v>
      </c>
      <c r="R5517" t="s">
        <v>26</v>
      </c>
    </row>
    <row r="5518" spans="1:18" x14ac:dyDescent="0.25">
      <c r="A5518" t="s">
        <v>12096</v>
      </c>
      <c r="B5518" s="1">
        <v>45214</v>
      </c>
      <c r="C5518" t="s">
        <v>61</v>
      </c>
      <c r="D5518" t="s">
        <v>12097</v>
      </c>
      <c r="E5518" t="s">
        <v>53</v>
      </c>
      <c r="F5518" t="s">
        <v>114</v>
      </c>
      <c r="G5518" t="s">
        <v>32</v>
      </c>
      <c r="H5518" t="s">
        <v>173</v>
      </c>
      <c r="I5518">
        <v>7</v>
      </c>
      <c r="J5518">
        <v>4075</v>
      </c>
      <c r="K5518">
        <v>28525</v>
      </c>
      <c r="L5518">
        <v>17375</v>
      </c>
      <c r="M5518">
        <v>11150</v>
      </c>
      <c r="N5518">
        <v>0</v>
      </c>
      <c r="O5518">
        <v>11150</v>
      </c>
      <c r="P5518" t="s">
        <v>14</v>
      </c>
      <c r="Q5518" t="s">
        <v>25</v>
      </c>
      <c r="R5518" t="s">
        <v>35</v>
      </c>
    </row>
    <row r="5519" spans="1:18" x14ac:dyDescent="0.25">
      <c r="A5519" t="s">
        <v>12098</v>
      </c>
      <c r="B5519" s="1">
        <v>45191</v>
      </c>
      <c r="C5519" t="s">
        <v>38</v>
      </c>
      <c r="D5519" t="s">
        <v>12099</v>
      </c>
      <c r="E5519" t="s">
        <v>21</v>
      </c>
      <c r="F5519" t="s">
        <v>114</v>
      </c>
      <c r="G5519" t="s">
        <v>23</v>
      </c>
      <c r="H5519" t="s">
        <v>24</v>
      </c>
      <c r="I5519">
        <v>8</v>
      </c>
      <c r="J5519">
        <v>31978</v>
      </c>
      <c r="K5519">
        <v>255824</v>
      </c>
      <c r="L5519">
        <v>207816</v>
      </c>
      <c r="M5519">
        <v>48008</v>
      </c>
      <c r="N5519">
        <v>10</v>
      </c>
      <c r="O5519">
        <v>47998</v>
      </c>
      <c r="P5519" t="s">
        <v>14</v>
      </c>
      <c r="Q5519" t="s">
        <v>34</v>
      </c>
      <c r="R5519" t="s">
        <v>26</v>
      </c>
    </row>
    <row r="5520" spans="1:18" x14ac:dyDescent="0.25">
      <c r="A5520" t="s">
        <v>12100</v>
      </c>
      <c r="B5520" s="1">
        <v>45016</v>
      </c>
      <c r="C5520" t="s">
        <v>208</v>
      </c>
      <c r="D5520" t="s">
        <v>12101</v>
      </c>
      <c r="E5520" t="s">
        <v>69</v>
      </c>
      <c r="F5520" t="s">
        <v>47</v>
      </c>
      <c r="G5520" t="s">
        <v>23</v>
      </c>
      <c r="H5520" t="s">
        <v>127</v>
      </c>
      <c r="I5520">
        <v>8</v>
      </c>
      <c r="J5520">
        <v>10399</v>
      </c>
      <c r="K5520">
        <v>83192</v>
      </c>
      <c r="L5520">
        <v>50462</v>
      </c>
      <c r="M5520">
        <v>32730</v>
      </c>
      <c r="N5520">
        <v>15</v>
      </c>
      <c r="O5520">
        <v>32715</v>
      </c>
      <c r="P5520" t="s">
        <v>14</v>
      </c>
      <c r="Q5520" t="s">
        <v>34</v>
      </c>
      <c r="R5520" t="s">
        <v>35</v>
      </c>
    </row>
    <row r="5521" spans="1:18" x14ac:dyDescent="0.25">
      <c r="A5521" t="s">
        <v>12102</v>
      </c>
      <c r="B5521" s="1">
        <v>45543</v>
      </c>
      <c r="C5521" t="s">
        <v>38</v>
      </c>
      <c r="D5521" t="s">
        <v>12103</v>
      </c>
      <c r="E5521" t="s">
        <v>53</v>
      </c>
      <c r="F5521" t="s">
        <v>31</v>
      </c>
      <c r="G5521" t="s">
        <v>48</v>
      </c>
      <c r="H5521" t="s">
        <v>49</v>
      </c>
      <c r="I5521">
        <v>2</v>
      </c>
      <c r="J5521">
        <v>23327</v>
      </c>
      <c r="K5521">
        <v>46654</v>
      </c>
      <c r="L5521">
        <v>28466</v>
      </c>
      <c r="M5521">
        <v>18188</v>
      </c>
      <c r="N5521">
        <v>10</v>
      </c>
      <c r="O5521">
        <v>18178</v>
      </c>
      <c r="P5521" t="s">
        <v>14</v>
      </c>
      <c r="Q5521" t="s">
        <v>35</v>
      </c>
      <c r="R5521" t="s">
        <v>26</v>
      </c>
    </row>
    <row r="5522" spans="1:18" x14ac:dyDescent="0.25">
      <c r="A5522" t="s">
        <v>12104</v>
      </c>
      <c r="B5522" s="1">
        <v>44643</v>
      </c>
      <c r="C5522" t="s">
        <v>208</v>
      </c>
      <c r="D5522" t="s">
        <v>12105</v>
      </c>
      <c r="E5522" t="s">
        <v>21</v>
      </c>
      <c r="F5522" t="s">
        <v>22</v>
      </c>
      <c r="G5522" t="s">
        <v>71</v>
      </c>
      <c r="H5522" t="s">
        <v>111</v>
      </c>
      <c r="I5522">
        <v>7</v>
      </c>
      <c r="J5522">
        <v>30964</v>
      </c>
      <c r="K5522">
        <v>216748</v>
      </c>
      <c r="L5522">
        <v>186472</v>
      </c>
      <c r="M5522">
        <v>30276</v>
      </c>
      <c r="N5522">
        <v>0</v>
      </c>
      <c r="O5522">
        <v>30276</v>
      </c>
      <c r="P5522" t="s">
        <v>14</v>
      </c>
      <c r="Q5522" t="s">
        <v>55</v>
      </c>
      <c r="R5522" t="s">
        <v>35</v>
      </c>
    </row>
    <row r="5523" spans="1:18" x14ac:dyDescent="0.25">
      <c r="A5523" t="s">
        <v>12106</v>
      </c>
      <c r="B5523" s="1">
        <v>45114</v>
      </c>
      <c r="C5523" t="s">
        <v>97</v>
      </c>
      <c r="D5523" t="s">
        <v>12107</v>
      </c>
      <c r="E5523" t="s">
        <v>53</v>
      </c>
      <c r="F5523" t="s">
        <v>63</v>
      </c>
      <c r="G5523" t="s">
        <v>48</v>
      </c>
      <c r="H5523" t="s">
        <v>54</v>
      </c>
      <c r="I5523">
        <v>4</v>
      </c>
      <c r="J5523">
        <v>5806</v>
      </c>
      <c r="K5523">
        <v>23224</v>
      </c>
      <c r="L5523">
        <v>15978</v>
      </c>
      <c r="M5523">
        <v>7246</v>
      </c>
      <c r="N5523">
        <v>10</v>
      </c>
      <c r="O5523">
        <v>7236</v>
      </c>
      <c r="P5523" t="s">
        <v>14</v>
      </c>
      <c r="Q5523" t="s">
        <v>34</v>
      </c>
      <c r="R5523" t="s">
        <v>26</v>
      </c>
    </row>
    <row r="5524" spans="1:18" x14ac:dyDescent="0.25">
      <c r="A5524" t="s">
        <v>12108</v>
      </c>
      <c r="B5524" s="1">
        <v>45109</v>
      </c>
      <c r="C5524" t="s">
        <v>97</v>
      </c>
      <c r="D5524" t="s">
        <v>12109</v>
      </c>
      <c r="E5524" t="s">
        <v>53</v>
      </c>
      <c r="F5524" t="s">
        <v>31</v>
      </c>
      <c r="G5524" t="s">
        <v>48</v>
      </c>
      <c r="H5524" t="s">
        <v>64</v>
      </c>
      <c r="I5524">
        <v>4</v>
      </c>
      <c r="J5524">
        <v>29054</v>
      </c>
      <c r="K5524">
        <v>116216</v>
      </c>
      <c r="L5524">
        <v>98635</v>
      </c>
      <c r="M5524">
        <v>17581</v>
      </c>
      <c r="N5524">
        <v>15</v>
      </c>
      <c r="O5524">
        <v>17566</v>
      </c>
      <c r="P5524" t="s">
        <v>14</v>
      </c>
      <c r="Q5524" t="s">
        <v>55</v>
      </c>
      <c r="R5524" t="s">
        <v>26</v>
      </c>
    </row>
    <row r="5525" spans="1:18" x14ac:dyDescent="0.25">
      <c r="A5525" t="s">
        <v>12110</v>
      </c>
      <c r="B5525" s="1">
        <v>44767</v>
      </c>
      <c r="C5525" t="s">
        <v>97</v>
      </c>
      <c r="D5525" t="s">
        <v>12111</v>
      </c>
      <c r="E5525" t="s">
        <v>21</v>
      </c>
      <c r="F5525" t="s">
        <v>114</v>
      </c>
      <c r="G5525" t="s">
        <v>71</v>
      </c>
      <c r="H5525" t="s">
        <v>111</v>
      </c>
      <c r="I5525">
        <v>10</v>
      </c>
      <c r="J5525">
        <v>37704</v>
      </c>
      <c r="K5525">
        <v>377040</v>
      </c>
      <c r="L5525">
        <v>295429</v>
      </c>
      <c r="M5525">
        <v>81611</v>
      </c>
      <c r="N5525">
        <v>0</v>
      </c>
      <c r="O5525">
        <v>81611</v>
      </c>
      <c r="P5525" t="s">
        <v>14</v>
      </c>
      <c r="Q5525" t="s">
        <v>55</v>
      </c>
      <c r="R5525" t="s">
        <v>35</v>
      </c>
    </row>
    <row r="5526" spans="1:18" x14ac:dyDescent="0.25">
      <c r="A5526" t="s">
        <v>12112</v>
      </c>
      <c r="B5526" s="1">
        <v>45162</v>
      </c>
      <c r="C5526" t="s">
        <v>67</v>
      </c>
      <c r="D5526" t="s">
        <v>12113</v>
      </c>
      <c r="E5526" t="s">
        <v>69</v>
      </c>
      <c r="F5526" t="s">
        <v>22</v>
      </c>
      <c r="G5526" t="s">
        <v>71</v>
      </c>
      <c r="H5526" t="s">
        <v>195</v>
      </c>
      <c r="I5526">
        <v>7</v>
      </c>
      <c r="J5526">
        <v>10867</v>
      </c>
      <c r="K5526">
        <v>76069</v>
      </c>
      <c r="L5526">
        <v>66433</v>
      </c>
      <c r="M5526">
        <v>9636</v>
      </c>
      <c r="N5526">
        <v>0</v>
      </c>
      <c r="O5526">
        <v>9636</v>
      </c>
      <c r="P5526" t="s">
        <v>14</v>
      </c>
      <c r="Q5526" t="s">
        <v>35</v>
      </c>
      <c r="R5526" t="s">
        <v>35</v>
      </c>
    </row>
    <row r="5527" spans="1:18" x14ac:dyDescent="0.25">
      <c r="A5527" t="s">
        <v>12114</v>
      </c>
      <c r="B5527" s="1">
        <v>45026</v>
      </c>
      <c r="C5527" t="s">
        <v>227</v>
      </c>
      <c r="D5527" t="s">
        <v>12115</v>
      </c>
      <c r="E5527" t="s">
        <v>53</v>
      </c>
      <c r="F5527" t="s">
        <v>31</v>
      </c>
      <c r="G5527" t="s">
        <v>48</v>
      </c>
      <c r="H5527" t="s">
        <v>49</v>
      </c>
      <c r="I5527">
        <v>3</v>
      </c>
      <c r="J5527">
        <v>47027</v>
      </c>
      <c r="K5527">
        <v>141081</v>
      </c>
      <c r="L5527">
        <v>89044</v>
      </c>
      <c r="M5527">
        <v>52037</v>
      </c>
      <c r="N5527">
        <v>10</v>
      </c>
      <c r="O5527">
        <v>52027</v>
      </c>
      <c r="P5527" t="s">
        <v>14</v>
      </c>
      <c r="Q5527" t="s">
        <v>34</v>
      </c>
      <c r="R5527" t="s">
        <v>35</v>
      </c>
    </row>
    <row r="5528" spans="1:18" x14ac:dyDescent="0.25">
      <c r="A5528" t="s">
        <v>12116</v>
      </c>
      <c r="B5528" s="1">
        <v>44714</v>
      </c>
      <c r="C5528" t="s">
        <v>19</v>
      </c>
      <c r="D5528" t="s">
        <v>12117</v>
      </c>
      <c r="E5528" t="s">
        <v>53</v>
      </c>
      <c r="F5528" t="s">
        <v>114</v>
      </c>
      <c r="G5528" t="s">
        <v>71</v>
      </c>
      <c r="H5528" t="s">
        <v>72</v>
      </c>
      <c r="I5528">
        <v>10</v>
      </c>
      <c r="J5528">
        <v>21609</v>
      </c>
      <c r="K5528">
        <v>216090</v>
      </c>
      <c r="L5528">
        <v>172425</v>
      </c>
      <c r="M5528">
        <v>43665</v>
      </c>
      <c r="N5528">
        <v>15</v>
      </c>
      <c r="O5528">
        <v>43650</v>
      </c>
      <c r="P5528" t="s">
        <v>14</v>
      </c>
      <c r="Q5528" t="s">
        <v>34</v>
      </c>
      <c r="R5528" t="s">
        <v>35</v>
      </c>
    </row>
    <row r="5529" spans="1:18" x14ac:dyDescent="0.25">
      <c r="A5529" t="s">
        <v>12118</v>
      </c>
      <c r="B5529" s="1">
        <v>44696</v>
      </c>
      <c r="C5529" t="s">
        <v>140</v>
      </c>
      <c r="D5529" t="s">
        <v>12119</v>
      </c>
      <c r="E5529" t="s">
        <v>46</v>
      </c>
      <c r="F5529" t="s">
        <v>47</v>
      </c>
      <c r="G5529" t="s">
        <v>71</v>
      </c>
      <c r="H5529" t="s">
        <v>195</v>
      </c>
      <c r="I5529">
        <v>5</v>
      </c>
      <c r="J5529">
        <v>47298</v>
      </c>
      <c r="K5529">
        <v>236490</v>
      </c>
      <c r="L5529">
        <v>144397</v>
      </c>
      <c r="M5529">
        <v>92093</v>
      </c>
      <c r="N5529">
        <v>5</v>
      </c>
      <c r="O5529">
        <v>92088</v>
      </c>
      <c r="P5529" t="s">
        <v>14</v>
      </c>
      <c r="Q5529" t="s">
        <v>35</v>
      </c>
      <c r="R5529" t="s">
        <v>26</v>
      </c>
    </row>
    <row r="5530" spans="1:18" x14ac:dyDescent="0.25">
      <c r="A5530" t="s">
        <v>12120</v>
      </c>
      <c r="B5530" s="1">
        <v>45515</v>
      </c>
      <c r="C5530" t="s">
        <v>67</v>
      </c>
      <c r="D5530" t="s">
        <v>12121</v>
      </c>
      <c r="E5530" t="s">
        <v>53</v>
      </c>
      <c r="F5530" t="s">
        <v>31</v>
      </c>
      <c r="G5530" t="s">
        <v>32</v>
      </c>
      <c r="H5530" t="s">
        <v>33</v>
      </c>
      <c r="I5530">
        <v>6</v>
      </c>
      <c r="J5530">
        <v>27214</v>
      </c>
      <c r="K5530">
        <v>163284</v>
      </c>
      <c r="L5530">
        <v>101359</v>
      </c>
      <c r="M5530">
        <v>61925</v>
      </c>
      <c r="N5530">
        <v>0</v>
      </c>
      <c r="O5530">
        <v>61925</v>
      </c>
      <c r="P5530" t="s">
        <v>14</v>
      </c>
      <c r="Q5530" t="s">
        <v>34</v>
      </c>
      <c r="R5530" t="s">
        <v>35</v>
      </c>
    </row>
    <row r="5531" spans="1:18" x14ac:dyDescent="0.25">
      <c r="A5531" t="s">
        <v>12122</v>
      </c>
      <c r="B5531" s="1">
        <v>45171</v>
      </c>
      <c r="C5531" t="s">
        <v>38</v>
      </c>
      <c r="D5531" t="s">
        <v>12123</v>
      </c>
      <c r="E5531" t="s">
        <v>53</v>
      </c>
      <c r="F5531" t="s">
        <v>76</v>
      </c>
      <c r="G5531" t="s">
        <v>23</v>
      </c>
      <c r="H5531" t="s">
        <v>24</v>
      </c>
      <c r="I5531">
        <v>3</v>
      </c>
      <c r="J5531">
        <v>12301</v>
      </c>
      <c r="K5531">
        <v>36903</v>
      </c>
      <c r="L5531">
        <v>23952</v>
      </c>
      <c r="M5531">
        <v>12951</v>
      </c>
      <c r="N5531">
        <v>15</v>
      </c>
      <c r="O5531">
        <v>12936</v>
      </c>
      <c r="P5531" t="s">
        <v>14</v>
      </c>
      <c r="Q5531" t="s">
        <v>34</v>
      </c>
      <c r="R5531" t="s">
        <v>26</v>
      </c>
    </row>
    <row r="5532" spans="1:18" x14ac:dyDescent="0.25">
      <c r="A5532" t="s">
        <v>12124</v>
      </c>
      <c r="B5532" s="1">
        <v>45291</v>
      </c>
      <c r="C5532" t="s">
        <v>44</v>
      </c>
      <c r="D5532" t="s">
        <v>12125</v>
      </c>
      <c r="E5532" t="s">
        <v>69</v>
      </c>
      <c r="F5532" t="s">
        <v>40</v>
      </c>
      <c r="G5532" t="s">
        <v>32</v>
      </c>
      <c r="H5532" t="s">
        <v>77</v>
      </c>
      <c r="I5532">
        <v>3</v>
      </c>
      <c r="J5532">
        <v>26872</v>
      </c>
      <c r="K5532">
        <v>80616</v>
      </c>
      <c r="L5532">
        <v>49346</v>
      </c>
      <c r="M5532">
        <v>31270</v>
      </c>
      <c r="N5532">
        <v>15</v>
      </c>
      <c r="O5532">
        <v>31255</v>
      </c>
      <c r="P5532" t="s">
        <v>14</v>
      </c>
      <c r="Q5532" t="s">
        <v>34</v>
      </c>
      <c r="R5532" t="s">
        <v>26</v>
      </c>
    </row>
    <row r="5533" spans="1:18" x14ac:dyDescent="0.25">
      <c r="A5533" t="s">
        <v>12126</v>
      </c>
      <c r="B5533" s="1">
        <v>44878</v>
      </c>
      <c r="C5533" t="s">
        <v>133</v>
      </c>
      <c r="D5533" t="s">
        <v>12127</v>
      </c>
      <c r="E5533" t="s">
        <v>53</v>
      </c>
      <c r="F5533" t="s">
        <v>31</v>
      </c>
      <c r="G5533" t="s">
        <v>48</v>
      </c>
      <c r="H5533" t="s">
        <v>54</v>
      </c>
      <c r="I5533">
        <v>6</v>
      </c>
      <c r="J5533">
        <v>1159</v>
      </c>
      <c r="K5533">
        <v>6954</v>
      </c>
      <c r="L5533">
        <v>4284</v>
      </c>
      <c r="M5533">
        <v>2670</v>
      </c>
      <c r="N5533">
        <v>5</v>
      </c>
      <c r="O5533">
        <v>2665</v>
      </c>
      <c r="P5533" t="s">
        <v>14</v>
      </c>
      <c r="Q5533" t="s">
        <v>34</v>
      </c>
      <c r="R5533" t="s">
        <v>35</v>
      </c>
    </row>
    <row r="5534" spans="1:18" x14ac:dyDescent="0.25">
      <c r="A5534" t="s">
        <v>12128</v>
      </c>
      <c r="B5534" s="1">
        <v>45364</v>
      </c>
      <c r="C5534" t="s">
        <v>208</v>
      </c>
      <c r="D5534" t="s">
        <v>12129</v>
      </c>
      <c r="E5534" t="s">
        <v>21</v>
      </c>
      <c r="F5534" t="s">
        <v>63</v>
      </c>
      <c r="G5534" t="s">
        <v>71</v>
      </c>
      <c r="H5534" t="s">
        <v>195</v>
      </c>
      <c r="I5534">
        <v>5</v>
      </c>
      <c r="J5534">
        <v>9523</v>
      </c>
      <c r="K5534">
        <v>47615</v>
      </c>
      <c r="L5534">
        <v>41834</v>
      </c>
      <c r="M5534">
        <v>5781</v>
      </c>
      <c r="N5534">
        <v>5</v>
      </c>
      <c r="O5534">
        <v>5776</v>
      </c>
      <c r="P5534" t="s">
        <v>14</v>
      </c>
      <c r="Q5534" t="s">
        <v>55</v>
      </c>
      <c r="R5534" t="s">
        <v>26</v>
      </c>
    </row>
    <row r="5535" spans="1:18" x14ac:dyDescent="0.25">
      <c r="A5535" t="s">
        <v>12130</v>
      </c>
      <c r="B5535" s="1">
        <v>44936</v>
      </c>
      <c r="C5535" t="s">
        <v>84</v>
      </c>
      <c r="D5535" t="s">
        <v>12131</v>
      </c>
      <c r="E5535" t="s">
        <v>69</v>
      </c>
      <c r="F5535" t="s">
        <v>31</v>
      </c>
      <c r="G5535" t="s">
        <v>32</v>
      </c>
      <c r="H5535" t="s">
        <v>118</v>
      </c>
      <c r="I5535">
        <v>3</v>
      </c>
      <c r="J5535">
        <v>19956</v>
      </c>
      <c r="K5535">
        <v>59868</v>
      </c>
      <c r="L5535">
        <v>37761</v>
      </c>
      <c r="M5535">
        <v>22107</v>
      </c>
      <c r="N5535">
        <v>15</v>
      </c>
      <c r="O5535">
        <v>22092</v>
      </c>
      <c r="P5535" t="s">
        <v>14</v>
      </c>
      <c r="Q5535" t="s">
        <v>55</v>
      </c>
      <c r="R5535" t="s">
        <v>26</v>
      </c>
    </row>
    <row r="5536" spans="1:18" x14ac:dyDescent="0.25">
      <c r="A5536" t="s">
        <v>12132</v>
      </c>
      <c r="B5536" s="1">
        <v>44758</v>
      </c>
      <c r="C5536" t="s">
        <v>97</v>
      </c>
      <c r="D5536" t="s">
        <v>12133</v>
      </c>
      <c r="E5536" t="s">
        <v>69</v>
      </c>
      <c r="F5536" t="s">
        <v>76</v>
      </c>
      <c r="G5536" t="s">
        <v>32</v>
      </c>
      <c r="H5536" t="s">
        <v>77</v>
      </c>
      <c r="I5536">
        <v>8</v>
      </c>
      <c r="J5536">
        <v>33714</v>
      </c>
      <c r="K5536">
        <v>269712</v>
      </c>
      <c r="L5536">
        <v>179090</v>
      </c>
      <c r="M5536">
        <v>90622</v>
      </c>
      <c r="N5536">
        <v>0</v>
      </c>
      <c r="O5536">
        <v>90622</v>
      </c>
      <c r="P5536" t="s">
        <v>14</v>
      </c>
      <c r="Q5536" t="s">
        <v>34</v>
      </c>
      <c r="R5536" t="s">
        <v>26</v>
      </c>
    </row>
    <row r="5537" spans="1:18" x14ac:dyDescent="0.25">
      <c r="A5537" t="s">
        <v>12134</v>
      </c>
      <c r="B5537" s="1">
        <v>44886</v>
      </c>
      <c r="C5537" t="s">
        <v>133</v>
      </c>
      <c r="D5537" t="s">
        <v>12135</v>
      </c>
      <c r="E5537" t="s">
        <v>21</v>
      </c>
      <c r="F5537" t="s">
        <v>47</v>
      </c>
      <c r="G5537" t="s">
        <v>32</v>
      </c>
      <c r="H5537" t="s">
        <v>33</v>
      </c>
      <c r="I5537">
        <v>2</v>
      </c>
      <c r="J5537">
        <v>45431</v>
      </c>
      <c r="K5537">
        <v>90862</v>
      </c>
      <c r="L5537">
        <v>55918</v>
      </c>
      <c r="M5537">
        <v>34944</v>
      </c>
      <c r="N5537">
        <v>15</v>
      </c>
      <c r="O5537">
        <v>34929</v>
      </c>
      <c r="P5537" t="s">
        <v>14</v>
      </c>
      <c r="Q5537" t="s">
        <v>35</v>
      </c>
      <c r="R5537" t="s">
        <v>26</v>
      </c>
    </row>
    <row r="5538" spans="1:18" x14ac:dyDescent="0.25">
      <c r="A5538" t="s">
        <v>12136</v>
      </c>
      <c r="B5538" s="1">
        <v>44719</v>
      </c>
      <c r="C5538" t="s">
        <v>19</v>
      </c>
      <c r="D5538" t="s">
        <v>12137</v>
      </c>
      <c r="E5538" t="s">
        <v>53</v>
      </c>
      <c r="F5538" t="s">
        <v>70</v>
      </c>
      <c r="G5538" t="s">
        <v>32</v>
      </c>
      <c r="H5538" t="s">
        <v>33</v>
      </c>
      <c r="I5538">
        <v>2</v>
      </c>
      <c r="J5538">
        <v>40910</v>
      </c>
      <c r="K5538">
        <v>81820</v>
      </c>
      <c r="L5538">
        <v>62423</v>
      </c>
      <c r="M5538">
        <v>19397</v>
      </c>
      <c r="N5538">
        <v>0</v>
      </c>
      <c r="O5538">
        <v>19397</v>
      </c>
      <c r="P5538" t="s">
        <v>14</v>
      </c>
      <c r="Q5538" t="s">
        <v>25</v>
      </c>
      <c r="R5538" t="s">
        <v>26</v>
      </c>
    </row>
    <row r="5539" spans="1:18" x14ac:dyDescent="0.25">
      <c r="A5539" t="s">
        <v>12138</v>
      </c>
      <c r="B5539" s="1">
        <v>45399</v>
      </c>
      <c r="C5539" t="s">
        <v>227</v>
      </c>
      <c r="D5539" t="s">
        <v>12139</v>
      </c>
      <c r="E5539" t="s">
        <v>21</v>
      </c>
      <c r="F5539" t="s">
        <v>114</v>
      </c>
      <c r="G5539" t="s">
        <v>48</v>
      </c>
      <c r="H5539" t="s">
        <v>54</v>
      </c>
      <c r="I5539">
        <v>4</v>
      </c>
      <c r="J5539">
        <v>41118</v>
      </c>
      <c r="K5539">
        <v>164472</v>
      </c>
      <c r="L5539">
        <v>134399</v>
      </c>
      <c r="M5539">
        <v>30073</v>
      </c>
      <c r="N5539">
        <v>0</v>
      </c>
      <c r="O5539">
        <v>30073</v>
      </c>
      <c r="P5539" t="s">
        <v>14</v>
      </c>
      <c r="Q5539" t="s">
        <v>34</v>
      </c>
      <c r="R5539" t="s">
        <v>35</v>
      </c>
    </row>
    <row r="5540" spans="1:18" x14ac:dyDescent="0.25">
      <c r="A5540" t="s">
        <v>12140</v>
      </c>
      <c r="B5540" s="1">
        <v>44826</v>
      </c>
      <c r="C5540" t="s">
        <v>38</v>
      </c>
      <c r="D5540" t="s">
        <v>12141</v>
      </c>
      <c r="E5540" t="s">
        <v>69</v>
      </c>
      <c r="F5540" t="s">
        <v>114</v>
      </c>
      <c r="G5540" t="s">
        <v>23</v>
      </c>
      <c r="H5540" t="s">
        <v>41</v>
      </c>
      <c r="I5540">
        <v>8</v>
      </c>
      <c r="J5540">
        <v>21855</v>
      </c>
      <c r="K5540">
        <v>174840</v>
      </c>
      <c r="L5540">
        <v>146694</v>
      </c>
      <c r="M5540">
        <v>28146</v>
      </c>
      <c r="N5540">
        <v>0</v>
      </c>
      <c r="O5540">
        <v>28146</v>
      </c>
      <c r="P5540" t="s">
        <v>14</v>
      </c>
      <c r="Q5540" t="s">
        <v>55</v>
      </c>
      <c r="R5540" t="s">
        <v>26</v>
      </c>
    </row>
    <row r="5541" spans="1:18" x14ac:dyDescent="0.25">
      <c r="A5541" t="s">
        <v>12142</v>
      </c>
      <c r="B5541" s="1">
        <v>44743</v>
      </c>
      <c r="C5541" t="s">
        <v>97</v>
      </c>
      <c r="D5541" t="s">
        <v>12143</v>
      </c>
      <c r="E5541" t="s">
        <v>69</v>
      </c>
      <c r="F5541" t="s">
        <v>22</v>
      </c>
      <c r="G5541" t="s">
        <v>48</v>
      </c>
      <c r="H5541" t="s">
        <v>202</v>
      </c>
      <c r="I5541">
        <v>10</v>
      </c>
      <c r="J5541">
        <v>32907</v>
      </c>
      <c r="K5541">
        <v>329070</v>
      </c>
      <c r="L5541">
        <v>216380</v>
      </c>
      <c r="M5541">
        <v>112690</v>
      </c>
      <c r="N5541">
        <v>5</v>
      </c>
      <c r="O5541">
        <v>112685</v>
      </c>
      <c r="P5541" t="s">
        <v>14</v>
      </c>
      <c r="Q5541" t="s">
        <v>55</v>
      </c>
      <c r="R5541" t="s">
        <v>35</v>
      </c>
    </row>
    <row r="5542" spans="1:18" x14ac:dyDescent="0.25">
      <c r="A5542" t="s">
        <v>12144</v>
      </c>
      <c r="B5542" s="1">
        <v>45201</v>
      </c>
      <c r="C5542" t="s">
        <v>61</v>
      </c>
      <c r="D5542" t="s">
        <v>12145</v>
      </c>
      <c r="E5542" t="s">
        <v>46</v>
      </c>
      <c r="F5542" t="s">
        <v>76</v>
      </c>
      <c r="G5542" t="s">
        <v>48</v>
      </c>
      <c r="H5542" t="s">
        <v>54</v>
      </c>
      <c r="I5542">
        <v>10</v>
      </c>
      <c r="J5542">
        <v>11575</v>
      </c>
      <c r="K5542">
        <v>115750</v>
      </c>
      <c r="L5542">
        <v>94486</v>
      </c>
      <c r="M5542">
        <v>21264</v>
      </c>
      <c r="N5542">
        <v>0</v>
      </c>
      <c r="O5542">
        <v>21264</v>
      </c>
      <c r="P5542" t="s">
        <v>14</v>
      </c>
      <c r="Q5542" t="s">
        <v>55</v>
      </c>
      <c r="R5542" t="s">
        <v>26</v>
      </c>
    </row>
    <row r="5543" spans="1:18" x14ac:dyDescent="0.25">
      <c r="A5543" t="s">
        <v>12146</v>
      </c>
      <c r="B5543" s="1">
        <v>44614</v>
      </c>
      <c r="C5543" t="s">
        <v>29</v>
      </c>
      <c r="D5543" t="s">
        <v>12147</v>
      </c>
      <c r="E5543" t="s">
        <v>69</v>
      </c>
      <c r="F5543" t="s">
        <v>40</v>
      </c>
      <c r="G5543" t="s">
        <v>48</v>
      </c>
      <c r="H5543" t="s">
        <v>49</v>
      </c>
      <c r="I5543">
        <v>2</v>
      </c>
      <c r="J5543">
        <v>18341</v>
      </c>
      <c r="K5543">
        <v>36682</v>
      </c>
      <c r="L5543">
        <v>27521</v>
      </c>
      <c r="M5543">
        <v>9161</v>
      </c>
      <c r="N5543">
        <v>0</v>
      </c>
      <c r="O5543">
        <v>9161</v>
      </c>
      <c r="P5543" t="s">
        <v>14</v>
      </c>
      <c r="Q5543" t="s">
        <v>25</v>
      </c>
      <c r="R5543" t="s">
        <v>35</v>
      </c>
    </row>
    <row r="5544" spans="1:18" x14ac:dyDescent="0.25">
      <c r="A5544" t="s">
        <v>12148</v>
      </c>
      <c r="B5544" s="1">
        <v>44883</v>
      </c>
      <c r="C5544" t="s">
        <v>133</v>
      </c>
      <c r="D5544" t="s">
        <v>12149</v>
      </c>
      <c r="E5544" t="s">
        <v>21</v>
      </c>
      <c r="F5544" t="s">
        <v>47</v>
      </c>
      <c r="G5544" t="s">
        <v>23</v>
      </c>
      <c r="H5544" t="s">
        <v>41</v>
      </c>
      <c r="I5544">
        <v>4</v>
      </c>
      <c r="J5544">
        <v>19535</v>
      </c>
      <c r="K5544">
        <v>78140</v>
      </c>
      <c r="L5544">
        <v>58304</v>
      </c>
      <c r="M5544">
        <v>19836</v>
      </c>
      <c r="N5544">
        <v>15</v>
      </c>
      <c r="O5544">
        <v>19821</v>
      </c>
      <c r="P5544" t="s">
        <v>14</v>
      </c>
      <c r="Q5544" t="s">
        <v>35</v>
      </c>
      <c r="R5544" t="s">
        <v>35</v>
      </c>
    </row>
    <row r="5545" spans="1:18" x14ac:dyDescent="0.25">
      <c r="A5545" t="s">
        <v>12150</v>
      </c>
      <c r="B5545" s="1">
        <v>44849</v>
      </c>
      <c r="C5545" t="s">
        <v>61</v>
      </c>
      <c r="D5545" t="s">
        <v>12151</v>
      </c>
      <c r="E5545" t="s">
        <v>46</v>
      </c>
      <c r="F5545" t="s">
        <v>40</v>
      </c>
      <c r="G5545" t="s">
        <v>32</v>
      </c>
      <c r="H5545" t="s">
        <v>77</v>
      </c>
      <c r="I5545">
        <v>5</v>
      </c>
      <c r="J5545">
        <v>10205</v>
      </c>
      <c r="K5545">
        <v>51025</v>
      </c>
      <c r="L5545">
        <v>31638</v>
      </c>
      <c r="M5545">
        <v>19387</v>
      </c>
      <c r="N5545">
        <v>5</v>
      </c>
      <c r="O5545">
        <v>19382</v>
      </c>
      <c r="P5545" t="s">
        <v>14</v>
      </c>
      <c r="Q5545" t="s">
        <v>35</v>
      </c>
      <c r="R5545" t="s">
        <v>35</v>
      </c>
    </row>
    <row r="5546" spans="1:18" x14ac:dyDescent="0.25">
      <c r="A5546" t="s">
        <v>12152</v>
      </c>
      <c r="B5546" s="1">
        <v>44613</v>
      </c>
      <c r="C5546" t="s">
        <v>29</v>
      </c>
      <c r="D5546" t="s">
        <v>12153</v>
      </c>
      <c r="E5546" t="s">
        <v>53</v>
      </c>
      <c r="F5546" t="s">
        <v>114</v>
      </c>
      <c r="G5546" t="s">
        <v>32</v>
      </c>
      <c r="H5546" t="s">
        <v>173</v>
      </c>
      <c r="I5546">
        <v>5</v>
      </c>
      <c r="J5546">
        <v>22102</v>
      </c>
      <c r="K5546">
        <v>110510</v>
      </c>
      <c r="L5546">
        <v>71217</v>
      </c>
      <c r="M5546">
        <v>39293</v>
      </c>
      <c r="N5546">
        <v>10</v>
      </c>
      <c r="O5546">
        <v>39283</v>
      </c>
      <c r="P5546" t="s">
        <v>14</v>
      </c>
      <c r="Q5546" t="s">
        <v>55</v>
      </c>
      <c r="R5546" t="s">
        <v>26</v>
      </c>
    </row>
    <row r="5547" spans="1:18" x14ac:dyDescent="0.25">
      <c r="A5547" t="s">
        <v>12154</v>
      </c>
      <c r="B5547" s="1">
        <v>45456</v>
      </c>
      <c r="C5547" t="s">
        <v>19</v>
      </c>
      <c r="D5547" t="s">
        <v>12155</v>
      </c>
      <c r="E5547" t="s">
        <v>21</v>
      </c>
      <c r="F5547" t="s">
        <v>76</v>
      </c>
      <c r="G5547" t="s">
        <v>48</v>
      </c>
      <c r="H5547" t="s">
        <v>202</v>
      </c>
      <c r="I5547">
        <v>1</v>
      </c>
      <c r="J5547">
        <v>13729</v>
      </c>
      <c r="K5547">
        <v>13729</v>
      </c>
      <c r="L5547">
        <v>8415</v>
      </c>
      <c r="M5547">
        <v>5314</v>
      </c>
      <c r="N5547">
        <v>15</v>
      </c>
      <c r="O5547">
        <v>5299</v>
      </c>
      <c r="P5547" t="s">
        <v>14</v>
      </c>
      <c r="Q5547" t="s">
        <v>25</v>
      </c>
      <c r="R5547" t="s">
        <v>26</v>
      </c>
    </row>
    <row r="5548" spans="1:18" x14ac:dyDescent="0.25">
      <c r="A5548" t="s">
        <v>12156</v>
      </c>
      <c r="B5548" s="1">
        <v>44680</v>
      </c>
      <c r="C5548" t="s">
        <v>227</v>
      </c>
      <c r="D5548" t="s">
        <v>12157</v>
      </c>
      <c r="E5548" t="s">
        <v>21</v>
      </c>
      <c r="F5548" t="s">
        <v>31</v>
      </c>
      <c r="G5548" t="s">
        <v>48</v>
      </c>
      <c r="H5548" t="s">
        <v>202</v>
      </c>
      <c r="I5548">
        <v>4</v>
      </c>
      <c r="J5548">
        <v>5762</v>
      </c>
      <c r="K5548">
        <v>23048</v>
      </c>
      <c r="L5548">
        <v>16341</v>
      </c>
      <c r="M5548">
        <v>6707</v>
      </c>
      <c r="N5548">
        <v>5</v>
      </c>
      <c r="O5548">
        <v>6702</v>
      </c>
      <c r="P5548" t="s">
        <v>14</v>
      </c>
      <c r="Q5548" t="s">
        <v>35</v>
      </c>
      <c r="R5548" t="s">
        <v>35</v>
      </c>
    </row>
    <row r="5549" spans="1:18" x14ac:dyDescent="0.25">
      <c r="A5549" t="s">
        <v>12158</v>
      </c>
      <c r="B5549" s="1">
        <v>45089</v>
      </c>
      <c r="C5549" t="s">
        <v>19</v>
      </c>
      <c r="D5549" t="s">
        <v>12159</v>
      </c>
      <c r="E5549" t="s">
        <v>21</v>
      </c>
      <c r="F5549" t="s">
        <v>70</v>
      </c>
      <c r="G5549" t="s">
        <v>23</v>
      </c>
      <c r="H5549" t="s">
        <v>169</v>
      </c>
      <c r="I5549">
        <v>8</v>
      </c>
      <c r="J5549">
        <v>13199</v>
      </c>
      <c r="K5549">
        <v>105592</v>
      </c>
      <c r="L5549">
        <v>77086</v>
      </c>
      <c r="M5549">
        <v>28506</v>
      </c>
      <c r="N5549">
        <v>10</v>
      </c>
      <c r="O5549">
        <v>28496</v>
      </c>
      <c r="P5549" t="s">
        <v>14</v>
      </c>
      <c r="Q5549" t="s">
        <v>55</v>
      </c>
      <c r="R5549" t="s">
        <v>26</v>
      </c>
    </row>
    <row r="5550" spans="1:18" x14ac:dyDescent="0.25">
      <c r="A5550" t="s">
        <v>12160</v>
      </c>
      <c r="B5550" s="1">
        <v>45493</v>
      </c>
      <c r="C5550" t="s">
        <v>97</v>
      </c>
      <c r="D5550" t="s">
        <v>12161</v>
      </c>
      <c r="E5550" t="s">
        <v>69</v>
      </c>
      <c r="F5550" t="s">
        <v>22</v>
      </c>
      <c r="G5550" t="s">
        <v>48</v>
      </c>
      <c r="H5550" t="s">
        <v>54</v>
      </c>
      <c r="I5550">
        <v>5</v>
      </c>
      <c r="J5550">
        <v>46483</v>
      </c>
      <c r="K5550">
        <v>232415</v>
      </c>
      <c r="L5550">
        <v>145246</v>
      </c>
      <c r="M5550">
        <v>87169</v>
      </c>
      <c r="N5550">
        <v>5</v>
      </c>
      <c r="O5550">
        <v>87164</v>
      </c>
      <c r="P5550" t="s">
        <v>14</v>
      </c>
      <c r="Q5550" t="s">
        <v>34</v>
      </c>
      <c r="R5550" t="s">
        <v>35</v>
      </c>
    </row>
    <row r="5551" spans="1:18" x14ac:dyDescent="0.25">
      <c r="A5551" t="s">
        <v>12162</v>
      </c>
      <c r="B5551" s="1">
        <v>45200</v>
      </c>
      <c r="C5551" t="s">
        <v>61</v>
      </c>
      <c r="D5551" t="s">
        <v>12163</v>
      </c>
      <c r="E5551" t="s">
        <v>53</v>
      </c>
      <c r="F5551" t="s">
        <v>47</v>
      </c>
      <c r="G5551" t="s">
        <v>48</v>
      </c>
      <c r="H5551" t="s">
        <v>202</v>
      </c>
      <c r="I5551">
        <v>7</v>
      </c>
      <c r="J5551">
        <v>37782</v>
      </c>
      <c r="K5551">
        <v>264474</v>
      </c>
      <c r="L5551">
        <v>218018</v>
      </c>
      <c r="M5551">
        <v>46456</v>
      </c>
      <c r="N5551">
        <v>0</v>
      </c>
      <c r="O5551">
        <v>46456</v>
      </c>
      <c r="P5551" t="s">
        <v>14</v>
      </c>
      <c r="Q5551" t="s">
        <v>35</v>
      </c>
      <c r="R5551" t="s">
        <v>35</v>
      </c>
    </row>
    <row r="5552" spans="1:18" x14ac:dyDescent="0.25">
      <c r="A5552" t="s">
        <v>12164</v>
      </c>
      <c r="B5552" s="1">
        <v>44765</v>
      </c>
      <c r="C5552" t="s">
        <v>97</v>
      </c>
      <c r="D5552" t="s">
        <v>12165</v>
      </c>
      <c r="E5552" t="s">
        <v>46</v>
      </c>
      <c r="F5552" t="s">
        <v>47</v>
      </c>
      <c r="G5552" t="s">
        <v>48</v>
      </c>
      <c r="H5552" t="s">
        <v>49</v>
      </c>
      <c r="I5552">
        <v>2</v>
      </c>
      <c r="J5552">
        <v>14154</v>
      </c>
      <c r="K5552">
        <v>28308</v>
      </c>
      <c r="L5552">
        <v>20107</v>
      </c>
      <c r="M5552">
        <v>8201</v>
      </c>
      <c r="N5552">
        <v>15</v>
      </c>
      <c r="O5552">
        <v>8186</v>
      </c>
      <c r="P5552" t="s">
        <v>14</v>
      </c>
      <c r="Q5552" t="s">
        <v>34</v>
      </c>
      <c r="R5552" t="s">
        <v>26</v>
      </c>
    </row>
    <row r="5553" spans="1:18" x14ac:dyDescent="0.25">
      <c r="A5553" t="s">
        <v>12166</v>
      </c>
      <c r="B5553" s="1">
        <v>45343</v>
      </c>
      <c r="C5553" t="s">
        <v>29</v>
      </c>
      <c r="D5553" t="s">
        <v>12167</v>
      </c>
      <c r="E5553" t="s">
        <v>21</v>
      </c>
      <c r="F5553" t="s">
        <v>40</v>
      </c>
      <c r="G5553" t="s">
        <v>71</v>
      </c>
      <c r="H5553" t="s">
        <v>195</v>
      </c>
      <c r="I5553">
        <v>2</v>
      </c>
      <c r="J5553">
        <v>19590</v>
      </c>
      <c r="K5553">
        <v>39180</v>
      </c>
      <c r="L5553">
        <v>33705</v>
      </c>
      <c r="M5553">
        <v>5475</v>
      </c>
      <c r="N5553">
        <v>10</v>
      </c>
      <c r="O5553">
        <v>5465</v>
      </c>
      <c r="P5553" t="s">
        <v>14</v>
      </c>
      <c r="Q5553" t="s">
        <v>55</v>
      </c>
      <c r="R5553" t="s">
        <v>26</v>
      </c>
    </row>
    <row r="5554" spans="1:18" x14ac:dyDescent="0.25">
      <c r="A5554" t="s">
        <v>12168</v>
      </c>
      <c r="B5554" s="1">
        <v>45172</v>
      </c>
      <c r="C5554" t="s">
        <v>38</v>
      </c>
      <c r="D5554" t="s">
        <v>12169</v>
      </c>
      <c r="E5554" t="s">
        <v>69</v>
      </c>
      <c r="F5554" t="s">
        <v>40</v>
      </c>
      <c r="G5554" t="s">
        <v>48</v>
      </c>
      <c r="H5554" t="s">
        <v>54</v>
      </c>
      <c r="I5554">
        <v>6</v>
      </c>
      <c r="J5554">
        <v>38946</v>
      </c>
      <c r="K5554">
        <v>233676</v>
      </c>
      <c r="L5554">
        <v>199988</v>
      </c>
      <c r="M5554">
        <v>33688</v>
      </c>
      <c r="N5554">
        <v>5</v>
      </c>
      <c r="O5554">
        <v>33683</v>
      </c>
      <c r="P5554" t="s">
        <v>14</v>
      </c>
      <c r="Q5554" t="s">
        <v>35</v>
      </c>
      <c r="R5554" t="s">
        <v>26</v>
      </c>
    </row>
    <row r="5555" spans="1:18" x14ac:dyDescent="0.25">
      <c r="A5555" t="s">
        <v>12170</v>
      </c>
      <c r="B5555" s="1">
        <v>44758</v>
      </c>
      <c r="C5555" t="s">
        <v>97</v>
      </c>
      <c r="D5555" t="s">
        <v>12171</v>
      </c>
      <c r="E5555" t="s">
        <v>21</v>
      </c>
      <c r="F5555" t="s">
        <v>76</v>
      </c>
      <c r="G5555" t="s">
        <v>23</v>
      </c>
      <c r="H5555" t="s">
        <v>169</v>
      </c>
      <c r="I5555">
        <v>5</v>
      </c>
      <c r="J5555">
        <v>28750</v>
      </c>
      <c r="K5555">
        <v>143750</v>
      </c>
      <c r="L5555">
        <v>98534</v>
      </c>
      <c r="M5555">
        <v>45216</v>
      </c>
      <c r="N5555">
        <v>5</v>
      </c>
      <c r="O5555">
        <v>45211</v>
      </c>
      <c r="P5555" t="s">
        <v>14</v>
      </c>
      <c r="Q5555" t="s">
        <v>55</v>
      </c>
      <c r="R5555" t="s">
        <v>35</v>
      </c>
    </row>
    <row r="5556" spans="1:18" x14ac:dyDescent="0.25">
      <c r="A5556" t="s">
        <v>12172</v>
      </c>
      <c r="B5556" s="1">
        <v>45299</v>
      </c>
      <c r="C5556" t="s">
        <v>84</v>
      </c>
      <c r="D5556" t="s">
        <v>12173</v>
      </c>
      <c r="E5556" t="s">
        <v>53</v>
      </c>
      <c r="F5556" t="s">
        <v>114</v>
      </c>
      <c r="G5556" t="s">
        <v>71</v>
      </c>
      <c r="H5556" t="s">
        <v>81</v>
      </c>
      <c r="I5556">
        <v>2</v>
      </c>
      <c r="J5556">
        <v>24948</v>
      </c>
      <c r="K5556">
        <v>49896</v>
      </c>
      <c r="L5556">
        <v>40383</v>
      </c>
      <c r="M5556">
        <v>9513</v>
      </c>
      <c r="N5556">
        <v>10</v>
      </c>
      <c r="O5556">
        <v>9503</v>
      </c>
      <c r="P5556" t="s">
        <v>14</v>
      </c>
      <c r="Q5556" t="s">
        <v>55</v>
      </c>
      <c r="R5556" t="s">
        <v>26</v>
      </c>
    </row>
    <row r="5557" spans="1:18" x14ac:dyDescent="0.25">
      <c r="A5557" t="s">
        <v>12174</v>
      </c>
      <c r="B5557" s="1">
        <v>44842</v>
      </c>
      <c r="C5557" t="s">
        <v>61</v>
      </c>
      <c r="D5557" t="s">
        <v>12175</v>
      </c>
      <c r="E5557" t="s">
        <v>21</v>
      </c>
      <c r="F5557" t="s">
        <v>47</v>
      </c>
      <c r="G5557" t="s">
        <v>32</v>
      </c>
      <c r="H5557" t="s">
        <v>173</v>
      </c>
      <c r="I5557">
        <v>10</v>
      </c>
      <c r="J5557">
        <v>16165</v>
      </c>
      <c r="K5557">
        <v>161650</v>
      </c>
      <c r="L5557">
        <v>145139</v>
      </c>
      <c r="M5557">
        <v>16511</v>
      </c>
      <c r="N5557">
        <v>5</v>
      </c>
      <c r="O5557">
        <v>16506</v>
      </c>
      <c r="P5557" t="s">
        <v>14</v>
      </c>
      <c r="Q5557" t="s">
        <v>25</v>
      </c>
      <c r="R5557" t="s">
        <v>26</v>
      </c>
    </row>
    <row r="5558" spans="1:18" x14ac:dyDescent="0.25">
      <c r="A5558" t="s">
        <v>12176</v>
      </c>
      <c r="B5558" s="1">
        <v>45451</v>
      </c>
      <c r="C5558" t="s">
        <v>19</v>
      </c>
      <c r="D5558" t="s">
        <v>12177</v>
      </c>
      <c r="E5558" t="s">
        <v>46</v>
      </c>
      <c r="F5558" t="s">
        <v>114</v>
      </c>
      <c r="G5558" t="s">
        <v>71</v>
      </c>
      <c r="H5558" t="s">
        <v>111</v>
      </c>
      <c r="I5558">
        <v>7</v>
      </c>
      <c r="J5558">
        <v>30432</v>
      </c>
      <c r="K5558">
        <v>213024</v>
      </c>
      <c r="L5558">
        <v>171604</v>
      </c>
      <c r="M5558">
        <v>41420</v>
      </c>
      <c r="N5558">
        <v>15</v>
      </c>
      <c r="O5558">
        <v>41405</v>
      </c>
      <c r="P5558" t="s">
        <v>14</v>
      </c>
      <c r="Q5558" t="s">
        <v>25</v>
      </c>
      <c r="R5558" t="s">
        <v>35</v>
      </c>
    </row>
    <row r="5559" spans="1:18" x14ac:dyDescent="0.25">
      <c r="A5559" t="s">
        <v>12178</v>
      </c>
      <c r="B5559" s="1">
        <v>45024</v>
      </c>
      <c r="C5559" t="s">
        <v>227</v>
      </c>
      <c r="D5559" t="s">
        <v>12179</v>
      </c>
      <c r="E5559" t="s">
        <v>46</v>
      </c>
      <c r="F5559" t="s">
        <v>22</v>
      </c>
      <c r="G5559" t="s">
        <v>71</v>
      </c>
      <c r="H5559" t="s">
        <v>72</v>
      </c>
      <c r="I5559">
        <v>6</v>
      </c>
      <c r="J5559">
        <v>47753</v>
      </c>
      <c r="K5559">
        <v>286518</v>
      </c>
      <c r="L5559">
        <v>195881</v>
      </c>
      <c r="M5559">
        <v>90637</v>
      </c>
      <c r="N5559">
        <v>0</v>
      </c>
      <c r="O5559">
        <v>90637</v>
      </c>
      <c r="P5559" t="s">
        <v>14</v>
      </c>
      <c r="Q5559" t="s">
        <v>55</v>
      </c>
      <c r="R5559" t="s">
        <v>35</v>
      </c>
    </row>
    <row r="5560" spans="1:18" x14ac:dyDescent="0.25">
      <c r="A5560" t="s">
        <v>12180</v>
      </c>
      <c r="B5560" s="1">
        <v>45222</v>
      </c>
      <c r="C5560" t="s">
        <v>61</v>
      </c>
      <c r="D5560" t="s">
        <v>12181</v>
      </c>
      <c r="E5560" t="s">
        <v>21</v>
      </c>
      <c r="F5560" t="s">
        <v>47</v>
      </c>
      <c r="G5560" t="s">
        <v>71</v>
      </c>
      <c r="H5560" t="s">
        <v>195</v>
      </c>
      <c r="I5560">
        <v>9</v>
      </c>
      <c r="J5560">
        <v>25766</v>
      </c>
      <c r="K5560">
        <v>231894</v>
      </c>
      <c r="L5560">
        <v>194055</v>
      </c>
      <c r="M5560">
        <v>37839</v>
      </c>
      <c r="N5560">
        <v>5</v>
      </c>
      <c r="O5560">
        <v>37834</v>
      </c>
      <c r="P5560" t="s">
        <v>14</v>
      </c>
      <c r="Q5560" t="s">
        <v>34</v>
      </c>
      <c r="R5560" t="s">
        <v>26</v>
      </c>
    </row>
    <row r="5561" spans="1:18" x14ac:dyDescent="0.25">
      <c r="A5561" t="s">
        <v>12182</v>
      </c>
      <c r="B5561" s="1">
        <v>45212</v>
      </c>
      <c r="C5561" t="s">
        <v>61</v>
      </c>
      <c r="D5561" t="s">
        <v>12183</v>
      </c>
      <c r="E5561" t="s">
        <v>46</v>
      </c>
      <c r="F5561" t="s">
        <v>70</v>
      </c>
      <c r="G5561" t="s">
        <v>71</v>
      </c>
      <c r="H5561" t="s">
        <v>81</v>
      </c>
      <c r="I5561">
        <v>9</v>
      </c>
      <c r="J5561">
        <v>47485</v>
      </c>
      <c r="K5561">
        <v>427365</v>
      </c>
      <c r="L5561">
        <v>371753</v>
      </c>
      <c r="M5561">
        <v>55612</v>
      </c>
      <c r="N5561">
        <v>0</v>
      </c>
      <c r="O5561">
        <v>55612</v>
      </c>
      <c r="P5561" t="s">
        <v>14</v>
      </c>
      <c r="Q5561" t="s">
        <v>35</v>
      </c>
      <c r="R5561" t="s">
        <v>26</v>
      </c>
    </row>
    <row r="5562" spans="1:18" x14ac:dyDescent="0.25">
      <c r="A5562" t="s">
        <v>12184</v>
      </c>
      <c r="B5562" s="1">
        <v>45254</v>
      </c>
      <c r="C5562" t="s">
        <v>133</v>
      </c>
      <c r="D5562" t="s">
        <v>12185</v>
      </c>
      <c r="E5562" t="s">
        <v>21</v>
      </c>
      <c r="F5562" t="s">
        <v>31</v>
      </c>
      <c r="G5562" t="s">
        <v>23</v>
      </c>
      <c r="H5562" t="s">
        <v>24</v>
      </c>
      <c r="I5562">
        <v>3</v>
      </c>
      <c r="J5562">
        <v>1078</v>
      </c>
      <c r="K5562">
        <v>3234</v>
      </c>
      <c r="L5562">
        <v>2330</v>
      </c>
      <c r="M5562">
        <v>904</v>
      </c>
      <c r="N5562">
        <v>15</v>
      </c>
      <c r="O5562">
        <v>889</v>
      </c>
      <c r="P5562" t="s">
        <v>14</v>
      </c>
      <c r="Q5562" t="s">
        <v>55</v>
      </c>
      <c r="R5562" t="s">
        <v>26</v>
      </c>
    </row>
    <row r="5563" spans="1:18" x14ac:dyDescent="0.25">
      <c r="A5563" t="s">
        <v>12186</v>
      </c>
      <c r="B5563" s="1">
        <v>44702</v>
      </c>
      <c r="C5563" t="s">
        <v>140</v>
      </c>
      <c r="D5563" t="s">
        <v>12187</v>
      </c>
      <c r="E5563" t="s">
        <v>21</v>
      </c>
      <c r="F5563" t="s">
        <v>76</v>
      </c>
      <c r="G5563" t="s">
        <v>23</v>
      </c>
      <c r="H5563" t="s">
        <v>24</v>
      </c>
      <c r="I5563">
        <v>1</v>
      </c>
      <c r="J5563">
        <v>46460</v>
      </c>
      <c r="K5563">
        <v>46460</v>
      </c>
      <c r="L5563">
        <v>40747</v>
      </c>
      <c r="M5563">
        <v>5713</v>
      </c>
      <c r="N5563">
        <v>0</v>
      </c>
      <c r="O5563">
        <v>5713</v>
      </c>
      <c r="P5563" t="s">
        <v>14</v>
      </c>
      <c r="Q5563" t="s">
        <v>34</v>
      </c>
      <c r="R5563" t="s">
        <v>35</v>
      </c>
    </row>
    <row r="5564" spans="1:18" x14ac:dyDescent="0.25">
      <c r="A5564" t="s">
        <v>12188</v>
      </c>
      <c r="B5564" s="1">
        <v>45560</v>
      </c>
      <c r="C5564" t="s">
        <v>38</v>
      </c>
      <c r="D5564" t="s">
        <v>12189</v>
      </c>
      <c r="E5564" t="s">
        <v>53</v>
      </c>
      <c r="F5564" t="s">
        <v>22</v>
      </c>
      <c r="G5564" t="s">
        <v>48</v>
      </c>
      <c r="H5564" t="s">
        <v>202</v>
      </c>
      <c r="I5564">
        <v>5</v>
      </c>
      <c r="J5564">
        <v>35131</v>
      </c>
      <c r="K5564">
        <v>175655</v>
      </c>
      <c r="L5564">
        <v>132171</v>
      </c>
      <c r="M5564">
        <v>43484</v>
      </c>
      <c r="N5564">
        <v>10</v>
      </c>
      <c r="O5564">
        <v>43474</v>
      </c>
      <c r="P5564" t="s">
        <v>14</v>
      </c>
      <c r="Q5564" t="s">
        <v>25</v>
      </c>
      <c r="R5564" t="s">
        <v>35</v>
      </c>
    </row>
    <row r="5565" spans="1:18" x14ac:dyDescent="0.25">
      <c r="A5565" t="s">
        <v>12190</v>
      </c>
      <c r="B5565" s="1">
        <v>45525</v>
      </c>
      <c r="C5565" t="s">
        <v>67</v>
      </c>
      <c r="D5565" t="s">
        <v>12191</v>
      </c>
      <c r="E5565" t="s">
        <v>21</v>
      </c>
      <c r="F5565" t="s">
        <v>31</v>
      </c>
      <c r="G5565" t="s">
        <v>48</v>
      </c>
      <c r="H5565" t="s">
        <v>49</v>
      </c>
      <c r="I5565">
        <v>5</v>
      </c>
      <c r="J5565">
        <v>22230</v>
      </c>
      <c r="K5565">
        <v>111150</v>
      </c>
      <c r="L5565">
        <v>88234</v>
      </c>
      <c r="M5565">
        <v>22916</v>
      </c>
      <c r="N5565">
        <v>10</v>
      </c>
      <c r="O5565">
        <v>22906</v>
      </c>
      <c r="P5565" t="s">
        <v>14</v>
      </c>
      <c r="Q5565" t="s">
        <v>35</v>
      </c>
      <c r="R5565" t="s">
        <v>35</v>
      </c>
    </row>
    <row r="5566" spans="1:18" x14ac:dyDescent="0.25">
      <c r="A5566" t="s">
        <v>12192</v>
      </c>
      <c r="B5566" s="1">
        <v>44906</v>
      </c>
      <c r="C5566" t="s">
        <v>44</v>
      </c>
      <c r="D5566" t="s">
        <v>12193</v>
      </c>
      <c r="E5566" t="s">
        <v>46</v>
      </c>
      <c r="F5566" t="s">
        <v>114</v>
      </c>
      <c r="G5566" t="s">
        <v>48</v>
      </c>
      <c r="H5566" t="s">
        <v>202</v>
      </c>
      <c r="I5566">
        <v>6</v>
      </c>
      <c r="J5566">
        <v>38766</v>
      </c>
      <c r="K5566">
        <v>232596</v>
      </c>
      <c r="L5566">
        <v>161081</v>
      </c>
      <c r="M5566">
        <v>71515</v>
      </c>
      <c r="N5566">
        <v>15</v>
      </c>
      <c r="O5566">
        <v>71500</v>
      </c>
      <c r="P5566" t="s">
        <v>14</v>
      </c>
      <c r="Q5566" t="s">
        <v>25</v>
      </c>
      <c r="R5566" t="s">
        <v>26</v>
      </c>
    </row>
    <row r="5567" spans="1:18" x14ac:dyDescent="0.25">
      <c r="A5567" t="s">
        <v>12194</v>
      </c>
      <c r="B5567" s="1">
        <v>45416</v>
      </c>
      <c r="C5567" t="s">
        <v>140</v>
      </c>
      <c r="D5567" t="s">
        <v>12195</v>
      </c>
      <c r="E5567" t="s">
        <v>46</v>
      </c>
      <c r="F5567" t="s">
        <v>70</v>
      </c>
      <c r="G5567" t="s">
        <v>23</v>
      </c>
      <c r="H5567" t="s">
        <v>41</v>
      </c>
      <c r="I5567">
        <v>2</v>
      </c>
      <c r="J5567">
        <v>27432</v>
      </c>
      <c r="K5567">
        <v>54864</v>
      </c>
      <c r="L5567">
        <v>48720</v>
      </c>
      <c r="M5567">
        <v>6144</v>
      </c>
      <c r="N5567">
        <v>0</v>
      </c>
      <c r="O5567">
        <v>6144</v>
      </c>
      <c r="P5567" t="s">
        <v>14</v>
      </c>
      <c r="Q5567" t="s">
        <v>55</v>
      </c>
      <c r="R5567" t="s">
        <v>35</v>
      </c>
    </row>
    <row r="5568" spans="1:18" x14ac:dyDescent="0.25">
      <c r="A5568" t="s">
        <v>12196</v>
      </c>
      <c r="B5568" s="1">
        <v>44759</v>
      </c>
      <c r="C5568" t="s">
        <v>97</v>
      </c>
      <c r="D5568" t="s">
        <v>12197</v>
      </c>
      <c r="E5568" t="s">
        <v>46</v>
      </c>
      <c r="F5568" t="s">
        <v>31</v>
      </c>
      <c r="G5568" t="s">
        <v>71</v>
      </c>
      <c r="H5568" t="s">
        <v>195</v>
      </c>
      <c r="I5568">
        <v>6</v>
      </c>
      <c r="J5568">
        <v>2418</v>
      </c>
      <c r="K5568">
        <v>14508</v>
      </c>
      <c r="L5568">
        <v>12504</v>
      </c>
      <c r="M5568">
        <v>2004</v>
      </c>
      <c r="N5568">
        <v>15</v>
      </c>
      <c r="O5568">
        <v>1989</v>
      </c>
      <c r="P5568" t="s">
        <v>14</v>
      </c>
      <c r="Q5568" t="s">
        <v>34</v>
      </c>
      <c r="R5568" t="s">
        <v>35</v>
      </c>
    </row>
    <row r="5569" spans="1:18" x14ac:dyDescent="0.25">
      <c r="A5569" t="s">
        <v>12198</v>
      </c>
      <c r="B5569" s="1">
        <v>45079</v>
      </c>
      <c r="C5569" t="s">
        <v>19</v>
      </c>
      <c r="D5569" t="s">
        <v>12199</v>
      </c>
      <c r="E5569" t="s">
        <v>69</v>
      </c>
      <c r="F5569" t="s">
        <v>40</v>
      </c>
      <c r="G5569" t="s">
        <v>32</v>
      </c>
      <c r="H5569" t="s">
        <v>33</v>
      </c>
      <c r="I5569">
        <v>8</v>
      </c>
      <c r="J5569">
        <v>47125</v>
      </c>
      <c r="K5569">
        <v>377000</v>
      </c>
      <c r="L5569">
        <v>227441</v>
      </c>
      <c r="M5569">
        <v>149559</v>
      </c>
      <c r="N5569">
        <v>15</v>
      </c>
      <c r="O5569">
        <v>149544</v>
      </c>
      <c r="P5569" t="s">
        <v>14</v>
      </c>
      <c r="Q5569" t="s">
        <v>25</v>
      </c>
      <c r="R5569" t="s">
        <v>35</v>
      </c>
    </row>
    <row r="5570" spans="1:18" x14ac:dyDescent="0.25">
      <c r="A5570" t="s">
        <v>12200</v>
      </c>
      <c r="B5570" s="1">
        <v>45160</v>
      </c>
      <c r="C5570" t="s">
        <v>67</v>
      </c>
      <c r="D5570" t="s">
        <v>12201</v>
      </c>
      <c r="E5570" t="s">
        <v>21</v>
      </c>
      <c r="F5570" t="s">
        <v>70</v>
      </c>
      <c r="G5570" t="s">
        <v>32</v>
      </c>
      <c r="H5570" t="s">
        <v>33</v>
      </c>
      <c r="I5570">
        <v>1</v>
      </c>
      <c r="J5570">
        <v>21989</v>
      </c>
      <c r="K5570">
        <v>21989</v>
      </c>
      <c r="L5570">
        <v>19632</v>
      </c>
      <c r="M5570">
        <v>2357</v>
      </c>
      <c r="N5570">
        <v>5</v>
      </c>
      <c r="O5570">
        <v>2352</v>
      </c>
      <c r="P5570" t="s">
        <v>14</v>
      </c>
      <c r="Q5570" t="s">
        <v>25</v>
      </c>
      <c r="R5570" t="s">
        <v>26</v>
      </c>
    </row>
    <row r="5571" spans="1:18" x14ac:dyDescent="0.25">
      <c r="A5571" t="s">
        <v>12202</v>
      </c>
      <c r="B5571" s="1">
        <v>45529</v>
      </c>
      <c r="C5571" t="s">
        <v>67</v>
      </c>
      <c r="D5571" t="s">
        <v>12203</v>
      </c>
      <c r="E5571" t="s">
        <v>46</v>
      </c>
      <c r="F5571" t="s">
        <v>70</v>
      </c>
      <c r="G5571" t="s">
        <v>23</v>
      </c>
      <c r="H5571" t="s">
        <v>127</v>
      </c>
      <c r="I5571">
        <v>10</v>
      </c>
      <c r="J5571">
        <v>15167</v>
      </c>
      <c r="K5571">
        <v>151670</v>
      </c>
      <c r="L5571">
        <v>108384</v>
      </c>
      <c r="M5571">
        <v>43286</v>
      </c>
      <c r="N5571">
        <v>10</v>
      </c>
      <c r="O5571">
        <v>43276</v>
      </c>
      <c r="P5571" t="s">
        <v>14</v>
      </c>
      <c r="Q5571" t="s">
        <v>34</v>
      </c>
      <c r="R5571" t="s">
        <v>26</v>
      </c>
    </row>
    <row r="5572" spans="1:18" x14ac:dyDescent="0.25">
      <c r="A5572" t="s">
        <v>12204</v>
      </c>
      <c r="B5572" s="1">
        <v>44827</v>
      </c>
      <c r="C5572" t="s">
        <v>38</v>
      </c>
      <c r="D5572" t="s">
        <v>12205</v>
      </c>
      <c r="E5572" t="s">
        <v>53</v>
      </c>
      <c r="F5572" t="s">
        <v>114</v>
      </c>
      <c r="G5572" t="s">
        <v>48</v>
      </c>
      <c r="H5572" t="s">
        <v>64</v>
      </c>
      <c r="I5572">
        <v>1</v>
      </c>
      <c r="J5572">
        <v>16274</v>
      </c>
      <c r="K5572">
        <v>16274</v>
      </c>
      <c r="L5572">
        <v>11979</v>
      </c>
      <c r="M5572">
        <v>4295</v>
      </c>
      <c r="N5572">
        <v>0</v>
      </c>
      <c r="O5572">
        <v>4295</v>
      </c>
      <c r="P5572" t="s">
        <v>14</v>
      </c>
      <c r="Q5572" t="s">
        <v>25</v>
      </c>
      <c r="R5572" t="s">
        <v>26</v>
      </c>
    </row>
    <row r="5573" spans="1:18" x14ac:dyDescent="0.25">
      <c r="A5573" t="s">
        <v>12206</v>
      </c>
      <c r="B5573" s="1">
        <v>44953</v>
      </c>
      <c r="C5573" t="s">
        <v>84</v>
      </c>
      <c r="D5573" t="s">
        <v>12207</v>
      </c>
      <c r="E5573" t="s">
        <v>69</v>
      </c>
      <c r="F5573" t="s">
        <v>114</v>
      </c>
      <c r="G5573" t="s">
        <v>48</v>
      </c>
      <c r="H5573" t="s">
        <v>202</v>
      </c>
      <c r="I5573">
        <v>7</v>
      </c>
      <c r="J5573">
        <v>31504</v>
      </c>
      <c r="K5573">
        <v>220528</v>
      </c>
      <c r="L5573">
        <v>187193</v>
      </c>
      <c r="M5573">
        <v>33335</v>
      </c>
      <c r="N5573">
        <v>15</v>
      </c>
      <c r="O5573">
        <v>33320</v>
      </c>
      <c r="P5573" t="s">
        <v>14</v>
      </c>
      <c r="Q5573" t="s">
        <v>35</v>
      </c>
      <c r="R5573" t="s">
        <v>35</v>
      </c>
    </row>
    <row r="5574" spans="1:18" x14ac:dyDescent="0.25">
      <c r="A5574" t="s">
        <v>12208</v>
      </c>
      <c r="B5574" s="1">
        <v>45377</v>
      </c>
      <c r="C5574" t="s">
        <v>208</v>
      </c>
      <c r="D5574" t="s">
        <v>12209</v>
      </c>
      <c r="E5574" t="s">
        <v>46</v>
      </c>
      <c r="F5574" t="s">
        <v>63</v>
      </c>
      <c r="G5574" t="s">
        <v>23</v>
      </c>
      <c r="H5574" t="s">
        <v>127</v>
      </c>
      <c r="I5574">
        <v>10</v>
      </c>
      <c r="J5574">
        <v>43110</v>
      </c>
      <c r="K5574">
        <v>431100</v>
      </c>
      <c r="L5574">
        <v>356154</v>
      </c>
      <c r="M5574">
        <v>74946</v>
      </c>
      <c r="N5574">
        <v>0</v>
      </c>
      <c r="O5574">
        <v>74946</v>
      </c>
      <c r="P5574" t="s">
        <v>14</v>
      </c>
      <c r="Q5574" t="s">
        <v>25</v>
      </c>
      <c r="R5574" t="s">
        <v>26</v>
      </c>
    </row>
    <row r="5575" spans="1:18" x14ac:dyDescent="0.25">
      <c r="A5575" t="s">
        <v>12210</v>
      </c>
      <c r="B5575" s="1">
        <v>45000</v>
      </c>
      <c r="C5575" t="s">
        <v>208</v>
      </c>
      <c r="D5575" t="s">
        <v>12211</v>
      </c>
      <c r="E5575" t="s">
        <v>21</v>
      </c>
      <c r="F5575" t="s">
        <v>47</v>
      </c>
      <c r="G5575" t="s">
        <v>48</v>
      </c>
      <c r="H5575" t="s">
        <v>54</v>
      </c>
      <c r="I5575">
        <v>3</v>
      </c>
      <c r="J5575">
        <v>34540</v>
      </c>
      <c r="K5575">
        <v>103620</v>
      </c>
      <c r="L5575">
        <v>70769</v>
      </c>
      <c r="M5575">
        <v>32851</v>
      </c>
      <c r="N5575">
        <v>5</v>
      </c>
      <c r="O5575">
        <v>32846</v>
      </c>
      <c r="P5575" t="s">
        <v>14</v>
      </c>
      <c r="Q5575" t="s">
        <v>34</v>
      </c>
      <c r="R5575" t="s">
        <v>35</v>
      </c>
    </row>
    <row r="5576" spans="1:18" x14ac:dyDescent="0.25">
      <c r="A5576" t="s">
        <v>12212</v>
      </c>
      <c r="B5576" s="1">
        <v>44622</v>
      </c>
      <c r="C5576" t="s">
        <v>208</v>
      </c>
      <c r="D5576" t="s">
        <v>12213</v>
      </c>
      <c r="E5576" t="s">
        <v>21</v>
      </c>
      <c r="F5576" t="s">
        <v>40</v>
      </c>
      <c r="G5576" t="s">
        <v>48</v>
      </c>
      <c r="H5576" t="s">
        <v>49</v>
      </c>
      <c r="I5576">
        <v>8</v>
      </c>
      <c r="J5576">
        <v>12170</v>
      </c>
      <c r="K5576">
        <v>97360</v>
      </c>
      <c r="L5576">
        <v>65114</v>
      </c>
      <c r="M5576">
        <v>32246</v>
      </c>
      <c r="N5576">
        <v>0</v>
      </c>
      <c r="O5576">
        <v>32246</v>
      </c>
      <c r="P5576" t="s">
        <v>14</v>
      </c>
      <c r="Q5576" t="s">
        <v>35</v>
      </c>
      <c r="R5576" t="s">
        <v>35</v>
      </c>
    </row>
    <row r="5577" spans="1:18" x14ac:dyDescent="0.25">
      <c r="A5577" t="s">
        <v>12214</v>
      </c>
      <c r="B5577" s="1">
        <v>45235</v>
      </c>
      <c r="C5577" t="s">
        <v>133</v>
      </c>
      <c r="D5577" t="s">
        <v>12215</v>
      </c>
      <c r="E5577" t="s">
        <v>46</v>
      </c>
      <c r="F5577" t="s">
        <v>114</v>
      </c>
      <c r="G5577" t="s">
        <v>71</v>
      </c>
      <c r="H5577" t="s">
        <v>72</v>
      </c>
      <c r="I5577">
        <v>10</v>
      </c>
      <c r="J5577">
        <v>38469</v>
      </c>
      <c r="K5577">
        <v>384690</v>
      </c>
      <c r="L5577">
        <v>300613</v>
      </c>
      <c r="M5577">
        <v>84077</v>
      </c>
      <c r="N5577">
        <v>5</v>
      </c>
      <c r="O5577">
        <v>84072</v>
      </c>
      <c r="P5577" t="s">
        <v>14</v>
      </c>
      <c r="Q5577" t="s">
        <v>25</v>
      </c>
      <c r="R5577" t="s">
        <v>26</v>
      </c>
    </row>
    <row r="5578" spans="1:18" x14ac:dyDescent="0.25">
      <c r="A5578" t="s">
        <v>12216</v>
      </c>
      <c r="B5578" s="1">
        <v>45050</v>
      </c>
      <c r="C5578" t="s">
        <v>140</v>
      </c>
      <c r="D5578" t="s">
        <v>12217</v>
      </c>
      <c r="E5578" t="s">
        <v>69</v>
      </c>
      <c r="F5578" t="s">
        <v>114</v>
      </c>
      <c r="G5578" t="s">
        <v>48</v>
      </c>
      <c r="H5578" t="s">
        <v>64</v>
      </c>
      <c r="I5578">
        <v>5</v>
      </c>
      <c r="J5578">
        <v>46253</v>
      </c>
      <c r="K5578">
        <v>231265</v>
      </c>
      <c r="L5578">
        <v>175362</v>
      </c>
      <c r="M5578">
        <v>55903</v>
      </c>
      <c r="N5578">
        <v>5</v>
      </c>
      <c r="O5578">
        <v>55898</v>
      </c>
      <c r="P5578" t="s">
        <v>14</v>
      </c>
      <c r="Q5578" t="s">
        <v>35</v>
      </c>
      <c r="R5578" t="s">
        <v>26</v>
      </c>
    </row>
    <row r="5579" spans="1:18" x14ac:dyDescent="0.25">
      <c r="A5579" t="s">
        <v>12218</v>
      </c>
      <c r="B5579" s="1">
        <v>45249</v>
      </c>
      <c r="C5579" t="s">
        <v>133</v>
      </c>
      <c r="D5579" t="s">
        <v>12219</v>
      </c>
      <c r="E5579" t="s">
        <v>53</v>
      </c>
      <c r="F5579" t="s">
        <v>22</v>
      </c>
      <c r="G5579" t="s">
        <v>32</v>
      </c>
      <c r="H5579" t="s">
        <v>118</v>
      </c>
      <c r="I5579">
        <v>3</v>
      </c>
      <c r="J5579">
        <v>25559</v>
      </c>
      <c r="K5579">
        <v>76677</v>
      </c>
      <c r="L5579">
        <v>58425</v>
      </c>
      <c r="M5579">
        <v>18252</v>
      </c>
      <c r="N5579">
        <v>0</v>
      </c>
      <c r="O5579">
        <v>18252</v>
      </c>
      <c r="P5579" t="s">
        <v>14</v>
      </c>
      <c r="Q5579" t="s">
        <v>35</v>
      </c>
      <c r="R5579" t="s">
        <v>26</v>
      </c>
    </row>
    <row r="5580" spans="1:18" x14ac:dyDescent="0.25">
      <c r="A5580" t="s">
        <v>12220</v>
      </c>
      <c r="B5580" s="1">
        <v>44968</v>
      </c>
      <c r="C5580" t="s">
        <v>29</v>
      </c>
      <c r="D5580" t="s">
        <v>12221</v>
      </c>
      <c r="E5580" t="s">
        <v>53</v>
      </c>
      <c r="F5580" t="s">
        <v>70</v>
      </c>
      <c r="G5580" t="s">
        <v>23</v>
      </c>
      <c r="H5580" t="s">
        <v>127</v>
      </c>
      <c r="I5580">
        <v>6</v>
      </c>
      <c r="J5580">
        <v>45003</v>
      </c>
      <c r="K5580">
        <v>270018</v>
      </c>
      <c r="L5580">
        <v>223273</v>
      </c>
      <c r="M5580">
        <v>46745</v>
      </c>
      <c r="N5580">
        <v>15</v>
      </c>
      <c r="O5580">
        <v>46730</v>
      </c>
      <c r="P5580" t="s">
        <v>14</v>
      </c>
      <c r="Q5580" t="s">
        <v>35</v>
      </c>
      <c r="R5580" t="s">
        <v>26</v>
      </c>
    </row>
    <row r="5581" spans="1:18" x14ac:dyDescent="0.25">
      <c r="A5581" t="s">
        <v>12222</v>
      </c>
      <c r="B5581" s="1">
        <v>45273</v>
      </c>
      <c r="C5581" t="s">
        <v>44</v>
      </c>
      <c r="D5581" t="s">
        <v>12223</v>
      </c>
      <c r="E5581" t="s">
        <v>46</v>
      </c>
      <c r="F5581" t="s">
        <v>31</v>
      </c>
      <c r="G5581" t="s">
        <v>32</v>
      </c>
      <c r="H5581" t="s">
        <v>77</v>
      </c>
      <c r="I5581">
        <v>4</v>
      </c>
      <c r="J5581">
        <v>10895</v>
      </c>
      <c r="K5581">
        <v>43580</v>
      </c>
      <c r="L5581">
        <v>31837</v>
      </c>
      <c r="M5581">
        <v>11743</v>
      </c>
      <c r="N5581">
        <v>5</v>
      </c>
      <c r="O5581">
        <v>11738</v>
      </c>
      <c r="P5581" t="s">
        <v>14</v>
      </c>
      <c r="Q5581" t="s">
        <v>55</v>
      </c>
      <c r="R5581" t="s">
        <v>26</v>
      </c>
    </row>
    <row r="5582" spans="1:18" x14ac:dyDescent="0.25">
      <c r="A5582" t="s">
        <v>12224</v>
      </c>
      <c r="B5582" s="1">
        <v>45391</v>
      </c>
      <c r="C5582" t="s">
        <v>227</v>
      </c>
      <c r="D5582" t="s">
        <v>12225</v>
      </c>
      <c r="E5582" t="s">
        <v>21</v>
      </c>
      <c r="F5582" t="s">
        <v>31</v>
      </c>
      <c r="G5582" t="s">
        <v>23</v>
      </c>
      <c r="H5582" t="s">
        <v>24</v>
      </c>
      <c r="I5582">
        <v>5</v>
      </c>
      <c r="J5582">
        <v>38891</v>
      </c>
      <c r="K5582">
        <v>194455</v>
      </c>
      <c r="L5582">
        <v>124181</v>
      </c>
      <c r="M5582">
        <v>70274</v>
      </c>
      <c r="N5582">
        <v>5</v>
      </c>
      <c r="O5582">
        <v>70269</v>
      </c>
      <c r="P5582" t="s">
        <v>14</v>
      </c>
      <c r="Q5582" t="s">
        <v>55</v>
      </c>
      <c r="R5582" t="s">
        <v>26</v>
      </c>
    </row>
    <row r="5583" spans="1:18" x14ac:dyDescent="0.25">
      <c r="A5583" t="s">
        <v>12226</v>
      </c>
      <c r="B5583" s="1">
        <v>45404</v>
      </c>
      <c r="C5583" t="s">
        <v>227</v>
      </c>
      <c r="D5583" t="s">
        <v>12227</v>
      </c>
      <c r="E5583" t="s">
        <v>69</v>
      </c>
      <c r="F5583" t="s">
        <v>47</v>
      </c>
      <c r="G5583" t="s">
        <v>48</v>
      </c>
      <c r="H5583" t="s">
        <v>64</v>
      </c>
      <c r="I5583">
        <v>5</v>
      </c>
      <c r="J5583">
        <v>783</v>
      </c>
      <c r="K5583">
        <v>3915</v>
      </c>
      <c r="L5583">
        <v>3364</v>
      </c>
      <c r="M5583">
        <v>551</v>
      </c>
      <c r="N5583">
        <v>15</v>
      </c>
      <c r="O5583">
        <v>536</v>
      </c>
      <c r="P5583" t="s">
        <v>14</v>
      </c>
      <c r="Q5583" t="s">
        <v>35</v>
      </c>
      <c r="R5583" t="s">
        <v>35</v>
      </c>
    </row>
    <row r="5584" spans="1:18" x14ac:dyDescent="0.25">
      <c r="A5584" t="s">
        <v>12228</v>
      </c>
      <c r="B5584" s="1">
        <v>44574</v>
      </c>
      <c r="C5584" t="s">
        <v>84</v>
      </c>
      <c r="D5584" t="s">
        <v>12229</v>
      </c>
      <c r="E5584" t="s">
        <v>21</v>
      </c>
      <c r="F5584" t="s">
        <v>70</v>
      </c>
      <c r="G5584" t="s">
        <v>32</v>
      </c>
      <c r="H5584" t="s">
        <v>33</v>
      </c>
      <c r="I5584">
        <v>1</v>
      </c>
      <c r="J5584">
        <v>21913</v>
      </c>
      <c r="K5584">
        <v>21913</v>
      </c>
      <c r="L5584">
        <v>13440</v>
      </c>
      <c r="M5584">
        <v>8473</v>
      </c>
      <c r="N5584">
        <v>0</v>
      </c>
      <c r="O5584">
        <v>8473</v>
      </c>
      <c r="P5584" t="s">
        <v>14</v>
      </c>
      <c r="Q5584" t="s">
        <v>35</v>
      </c>
      <c r="R5584" t="s">
        <v>26</v>
      </c>
    </row>
    <row r="5585" spans="1:18" x14ac:dyDescent="0.25">
      <c r="A5585" t="s">
        <v>12230</v>
      </c>
      <c r="B5585" s="1">
        <v>45051</v>
      </c>
      <c r="C5585" t="s">
        <v>140</v>
      </c>
      <c r="D5585" t="s">
        <v>12231</v>
      </c>
      <c r="E5585" t="s">
        <v>21</v>
      </c>
      <c r="F5585" t="s">
        <v>114</v>
      </c>
      <c r="G5585" t="s">
        <v>23</v>
      </c>
      <c r="H5585" t="s">
        <v>169</v>
      </c>
      <c r="I5585">
        <v>8</v>
      </c>
      <c r="J5585">
        <v>20108</v>
      </c>
      <c r="K5585">
        <v>160864</v>
      </c>
      <c r="L5585">
        <v>117315</v>
      </c>
      <c r="M5585">
        <v>43549</v>
      </c>
      <c r="N5585">
        <v>15</v>
      </c>
      <c r="O5585">
        <v>43534</v>
      </c>
      <c r="P5585" t="s">
        <v>14</v>
      </c>
      <c r="Q5585" t="s">
        <v>35</v>
      </c>
      <c r="R5585" t="s">
        <v>26</v>
      </c>
    </row>
    <row r="5586" spans="1:18" x14ac:dyDescent="0.25">
      <c r="A5586" t="s">
        <v>12232</v>
      </c>
      <c r="B5586" s="1">
        <v>44946</v>
      </c>
      <c r="C5586" t="s">
        <v>84</v>
      </c>
      <c r="D5586" t="s">
        <v>12233</v>
      </c>
      <c r="E5586" t="s">
        <v>46</v>
      </c>
      <c r="F5586" t="s">
        <v>31</v>
      </c>
      <c r="G5586" t="s">
        <v>32</v>
      </c>
      <c r="H5586" t="s">
        <v>173</v>
      </c>
      <c r="I5586">
        <v>5</v>
      </c>
      <c r="J5586">
        <v>25416</v>
      </c>
      <c r="K5586">
        <v>127080</v>
      </c>
      <c r="L5586">
        <v>108769</v>
      </c>
      <c r="M5586">
        <v>18311</v>
      </c>
      <c r="N5586">
        <v>15</v>
      </c>
      <c r="O5586">
        <v>18296</v>
      </c>
      <c r="P5586" t="s">
        <v>14</v>
      </c>
      <c r="Q5586" t="s">
        <v>35</v>
      </c>
      <c r="R5586" t="s">
        <v>35</v>
      </c>
    </row>
    <row r="5587" spans="1:18" x14ac:dyDescent="0.25">
      <c r="A5587" t="s">
        <v>12234</v>
      </c>
      <c r="B5587" s="1">
        <v>44562</v>
      </c>
      <c r="C5587" t="s">
        <v>84</v>
      </c>
      <c r="D5587" t="s">
        <v>12235</v>
      </c>
      <c r="E5587" t="s">
        <v>46</v>
      </c>
      <c r="F5587" t="s">
        <v>40</v>
      </c>
      <c r="G5587" t="s">
        <v>71</v>
      </c>
      <c r="H5587" t="s">
        <v>195</v>
      </c>
      <c r="I5587">
        <v>10</v>
      </c>
      <c r="J5587">
        <v>49757</v>
      </c>
      <c r="K5587">
        <v>497570</v>
      </c>
      <c r="L5587">
        <v>435203</v>
      </c>
      <c r="M5587">
        <v>62367</v>
      </c>
      <c r="N5587">
        <v>0</v>
      </c>
      <c r="O5587">
        <v>62367</v>
      </c>
      <c r="P5587" t="s">
        <v>14</v>
      </c>
      <c r="Q5587" t="s">
        <v>25</v>
      </c>
      <c r="R5587" t="s">
        <v>35</v>
      </c>
    </row>
    <row r="5588" spans="1:18" x14ac:dyDescent="0.25">
      <c r="A5588" t="s">
        <v>12236</v>
      </c>
      <c r="B5588" s="1">
        <v>44684</v>
      </c>
      <c r="C5588" t="s">
        <v>140</v>
      </c>
      <c r="D5588" t="s">
        <v>12237</v>
      </c>
      <c r="E5588" t="s">
        <v>21</v>
      </c>
      <c r="F5588" t="s">
        <v>22</v>
      </c>
      <c r="G5588" t="s">
        <v>71</v>
      </c>
      <c r="H5588" t="s">
        <v>111</v>
      </c>
      <c r="I5588">
        <v>10</v>
      </c>
      <c r="J5588">
        <v>16044</v>
      </c>
      <c r="K5588">
        <v>160440</v>
      </c>
      <c r="L5588">
        <v>103188</v>
      </c>
      <c r="M5588">
        <v>57252</v>
      </c>
      <c r="N5588">
        <v>10</v>
      </c>
      <c r="O5588">
        <v>57242</v>
      </c>
      <c r="P5588" t="s">
        <v>14</v>
      </c>
      <c r="Q5588" t="s">
        <v>35</v>
      </c>
      <c r="R5588" t="s">
        <v>26</v>
      </c>
    </row>
    <row r="5589" spans="1:18" x14ac:dyDescent="0.25">
      <c r="A5589" t="s">
        <v>12238</v>
      </c>
      <c r="B5589" s="1">
        <v>45101</v>
      </c>
      <c r="C5589" t="s">
        <v>19</v>
      </c>
      <c r="D5589" t="s">
        <v>12239</v>
      </c>
      <c r="E5589" t="s">
        <v>69</v>
      </c>
      <c r="F5589" t="s">
        <v>47</v>
      </c>
      <c r="G5589" t="s">
        <v>71</v>
      </c>
      <c r="H5589" t="s">
        <v>81</v>
      </c>
      <c r="I5589">
        <v>4</v>
      </c>
      <c r="J5589">
        <v>40055</v>
      </c>
      <c r="K5589">
        <v>160220</v>
      </c>
      <c r="L5589">
        <v>122061</v>
      </c>
      <c r="M5589">
        <v>38159</v>
      </c>
      <c r="N5589">
        <v>15</v>
      </c>
      <c r="O5589">
        <v>38144</v>
      </c>
      <c r="P5589" t="s">
        <v>14</v>
      </c>
      <c r="Q5589" t="s">
        <v>34</v>
      </c>
      <c r="R5589" t="s">
        <v>26</v>
      </c>
    </row>
    <row r="5590" spans="1:18" x14ac:dyDescent="0.25">
      <c r="A5590" t="s">
        <v>12240</v>
      </c>
      <c r="B5590" s="1">
        <v>45507</v>
      </c>
      <c r="C5590" t="s">
        <v>67</v>
      </c>
      <c r="D5590" t="s">
        <v>12241</v>
      </c>
      <c r="E5590" t="s">
        <v>69</v>
      </c>
      <c r="F5590" t="s">
        <v>47</v>
      </c>
      <c r="G5590" t="s">
        <v>48</v>
      </c>
      <c r="H5590" t="s">
        <v>202</v>
      </c>
      <c r="I5590">
        <v>6</v>
      </c>
      <c r="J5590">
        <v>37031</v>
      </c>
      <c r="K5590">
        <v>222186</v>
      </c>
      <c r="L5590">
        <v>198621</v>
      </c>
      <c r="M5590">
        <v>23565</v>
      </c>
      <c r="N5590">
        <v>10</v>
      </c>
      <c r="O5590">
        <v>23555</v>
      </c>
      <c r="P5590" t="s">
        <v>14</v>
      </c>
      <c r="Q5590" t="s">
        <v>25</v>
      </c>
      <c r="R5590" t="s">
        <v>35</v>
      </c>
    </row>
    <row r="5591" spans="1:18" x14ac:dyDescent="0.25">
      <c r="A5591" t="s">
        <v>12242</v>
      </c>
      <c r="B5591" s="1">
        <v>44785</v>
      </c>
      <c r="C5591" t="s">
        <v>67</v>
      </c>
      <c r="D5591" t="s">
        <v>12243</v>
      </c>
      <c r="E5591" t="s">
        <v>46</v>
      </c>
      <c r="F5591" t="s">
        <v>31</v>
      </c>
      <c r="G5591" t="s">
        <v>32</v>
      </c>
      <c r="H5591" t="s">
        <v>173</v>
      </c>
      <c r="I5591">
        <v>7</v>
      </c>
      <c r="J5591">
        <v>42539</v>
      </c>
      <c r="K5591">
        <v>297773</v>
      </c>
      <c r="L5591">
        <v>181797</v>
      </c>
      <c r="M5591">
        <v>115976</v>
      </c>
      <c r="N5591">
        <v>15</v>
      </c>
      <c r="O5591">
        <v>115961</v>
      </c>
      <c r="P5591" t="s">
        <v>14</v>
      </c>
      <c r="Q5591" t="s">
        <v>55</v>
      </c>
      <c r="R5591" t="s">
        <v>26</v>
      </c>
    </row>
    <row r="5592" spans="1:18" x14ac:dyDescent="0.25">
      <c r="A5592" t="s">
        <v>12244</v>
      </c>
      <c r="B5592" s="1">
        <v>44596</v>
      </c>
      <c r="C5592" t="s">
        <v>29</v>
      </c>
      <c r="D5592" t="s">
        <v>12245</v>
      </c>
      <c r="E5592" t="s">
        <v>21</v>
      </c>
      <c r="F5592" t="s">
        <v>114</v>
      </c>
      <c r="G5592" t="s">
        <v>32</v>
      </c>
      <c r="H5592" t="s">
        <v>77</v>
      </c>
      <c r="I5592">
        <v>6</v>
      </c>
      <c r="J5592">
        <v>11869</v>
      </c>
      <c r="K5592">
        <v>71214</v>
      </c>
      <c r="L5592">
        <v>62846</v>
      </c>
      <c r="M5592">
        <v>8368</v>
      </c>
      <c r="N5592">
        <v>0</v>
      </c>
      <c r="O5592">
        <v>8368</v>
      </c>
      <c r="P5592" t="s">
        <v>14</v>
      </c>
      <c r="Q5592" t="s">
        <v>25</v>
      </c>
      <c r="R5592" t="s">
        <v>35</v>
      </c>
    </row>
    <row r="5593" spans="1:18" x14ac:dyDescent="0.25">
      <c r="A5593" t="s">
        <v>12246</v>
      </c>
      <c r="B5593" s="1">
        <v>45212</v>
      </c>
      <c r="C5593" t="s">
        <v>61</v>
      </c>
      <c r="D5593" t="s">
        <v>12247</v>
      </c>
      <c r="E5593" t="s">
        <v>46</v>
      </c>
      <c r="F5593" t="s">
        <v>63</v>
      </c>
      <c r="G5593" t="s">
        <v>23</v>
      </c>
      <c r="H5593" t="s">
        <v>127</v>
      </c>
      <c r="I5593">
        <v>10</v>
      </c>
      <c r="J5593">
        <v>1202</v>
      </c>
      <c r="K5593">
        <v>12020</v>
      </c>
      <c r="L5593">
        <v>7309</v>
      </c>
      <c r="M5593">
        <v>4711</v>
      </c>
      <c r="N5593">
        <v>10</v>
      </c>
      <c r="O5593">
        <v>4701</v>
      </c>
      <c r="P5593" t="s">
        <v>14</v>
      </c>
      <c r="Q5593" t="s">
        <v>34</v>
      </c>
      <c r="R5593" t="s">
        <v>26</v>
      </c>
    </row>
    <row r="5594" spans="1:18" x14ac:dyDescent="0.25">
      <c r="A5594" t="s">
        <v>12248</v>
      </c>
      <c r="B5594" s="1">
        <v>45092</v>
      </c>
      <c r="C5594" t="s">
        <v>19</v>
      </c>
      <c r="D5594" t="s">
        <v>12249</v>
      </c>
      <c r="E5594" t="s">
        <v>21</v>
      </c>
      <c r="F5594" t="s">
        <v>63</v>
      </c>
      <c r="G5594" t="s">
        <v>23</v>
      </c>
      <c r="H5594" t="s">
        <v>127</v>
      </c>
      <c r="I5594">
        <v>6</v>
      </c>
      <c r="J5594">
        <v>47536</v>
      </c>
      <c r="K5594">
        <v>285216</v>
      </c>
      <c r="L5594">
        <v>171206</v>
      </c>
      <c r="M5594">
        <v>114010</v>
      </c>
      <c r="N5594">
        <v>5</v>
      </c>
      <c r="O5594">
        <v>114005</v>
      </c>
      <c r="P5594" t="s">
        <v>14</v>
      </c>
      <c r="Q5594" t="s">
        <v>55</v>
      </c>
      <c r="R5594" t="s">
        <v>35</v>
      </c>
    </row>
    <row r="5595" spans="1:18" x14ac:dyDescent="0.25">
      <c r="A5595" t="s">
        <v>12250</v>
      </c>
      <c r="B5595" s="1">
        <v>45412</v>
      </c>
      <c r="C5595" t="s">
        <v>227</v>
      </c>
      <c r="D5595" t="s">
        <v>12251</v>
      </c>
      <c r="E5595" t="s">
        <v>21</v>
      </c>
      <c r="F5595" t="s">
        <v>76</v>
      </c>
      <c r="G5595" t="s">
        <v>48</v>
      </c>
      <c r="H5595" t="s">
        <v>64</v>
      </c>
      <c r="I5595">
        <v>10</v>
      </c>
      <c r="J5595">
        <v>5774</v>
      </c>
      <c r="K5595">
        <v>57740</v>
      </c>
      <c r="L5595">
        <v>37786</v>
      </c>
      <c r="M5595">
        <v>19954</v>
      </c>
      <c r="N5595">
        <v>0</v>
      </c>
      <c r="O5595">
        <v>19954</v>
      </c>
      <c r="P5595" t="s">
        <v>14</v>
      </c>
      <c r="Q5595" t="s">
        <v>55</v>
      </c>
      <c r="R5595" t="s">
        <v>26</v>
      </c>
    </row>
    <row r="5596" spans="1:18" x14ac:dyDescent="0.25">
      <c r="A5596" t="s">
        <v>12252</v>
      </c>
      <c r="B5596" s="1">
        <v>44897</v>
      </c>
      <c r="C5596" t="s">
        <v>44</v>
      </c>
      <c r="D5596" t="s">
        <v>12253</v>
      </c>
      <c r="E5596" t="s">
        <v>69</v>
      </c>
      <c r="F5596" t="s">
        <v>22</v>
      </c>
      <c r="G5596" t="s">
        <v>48</v>
      </c>
      <c r="H5596" t="s">
        <v>49</v>
      </c>
      <c r="I5596">
        <v>6</v>
      </c>
      <c r="J5596">
        <v>26782</v>
      </c>
      <c r="K5596">
        <v>160692</v>
      </c>
      <c r="L5596">
        <v>113224</v>
      </c>
      <c r="M5596">
        <v>47468</v>
      </c>
      <c r="N5596">
        <v>10</v>
      </c>
      <c r="O5596">
        <v>47458</v>
      </c>
      <c r="P5596" t="s">
        <v>14</v>
      </c>
      <c r="Q5596" t="s">
        <v>25</v>
      </c>
      <c r="R5596" t="s">
        <v>26</v>
      </c>
    </row>
    <row r="5597" spans="1:18" x14ac:dyDescent="0.25">
      <c r="A5597" t="s">
        <v>12254</v>
      </c>
      <c r="B5597" s="1">
        <v>45422</v>
      </c>
      <c r="C5597" t="s">
        <v>140</v>
      </c>
      <c r="D5597" t="s">
        <v>12255</v>
      </c>
      <c r="E5597" t="s">
        <v>21</v>
      </c>
      <c r="F5597" t="s">
        <v>31</v>
      </c>
      <c r="G5597" t="s">
        <v>71</v>
      </c>
      <c r="H5597" t="s">
        <v>72</v>
      </c>
      <c r="I5597">
        <v>4</v>
      </c>
      <c r="J5597">
        <v>49728</v>
      </c>
      <c r="K5597">
        <v>198912</v>
      </c>
      <c r="L5597">
        <v>162332</v>
      </c>
      <c r="M5597">
        <v>36580</v>
      </c>
      <c r="N5597">
        <v>0</v>
      </c>
      <c r="O5597">
        <v>36580</v>
      </c>
      <c r="P5597" t="s">
        <v>14</v>
      </c>
      <c r="Q5597" t="s">
        <v>25</v>
      </c>
      <c r="R5597" t="s">
        <v>35</v>
      </c>
    </row>
    <row r="5598" spans="1:18" x14ac:dyDescent="0.25">
      <c r="A5598" t="s">
        <v>12256</v>
      </c>
      <c r="B5598" s="1">
        <v>44817</v>
      </c>
      <c r="C5598" t="s">
        <v>38</v>
      </c>
      <c r="D5598" t="s">
        <v>12257</v>
      </c>
      <c r="E5598" t="s">
        <v>46</v>
      </c>
      <c r="F5598" t="s">
        <v>76</v>
      </c>
      <c r="G5598" t="s">
        <v>48</v>
      </c>
      <c r="H5598" t="s">
        <v>54</v>
      </c>
      <c r="I5598">
        <v>4</v>
      </c>
      <c r="J5598">
        <v>23352</v>
      </c>
      <c r="K5598">
        <v>93408</v>
      </c>
      <c r="L5598">
        <v>64783</v>
      </c>
      <c r="M5598">
        <v>28625</v>
      </c>
      <c r="N5598">
        <v>5</v>
      </c>
      <c r="O5598">
        <v>28620</v>
      </c>
      <c r="P5598" t="s">
        <v>14</v>
      </c>
      <c r="Q5598" t="s">
        <v>55</v>
      </c>
      <c r="R5598" t="s">
        <v>35</v>
      </c>
    </row>
    <row r="5599" spans="1:18" x14ac:dyDescent="0.25">
      <c r="A5599" t="s">
        <v>12258</v>
      </c>
      <c r="B5599" s="1">
        <v>45395</v>
      </c>
      <c r="C5599" t="s">
        <v>227</v>
      </c>
      <c r="D5599" t="s">
        <v>12259</v>
      </c>
      <c r="E5599" t="s">
        <v>21</v>
      </c>
      <c r="F5599" t="s">
        <v>76</v>
      </c>
      <c r="G5599" t="s">
        <v>23</v>
      </c>
      <c r="H5599" t="s">
        <v>41</v>
      </c>
      <c r="I5599">
        <v>9</v>
      </c>
      <c r="J5599">
        <v>47790</v>
      </c>
      <c r="K5599">
        <v>430110</v>
      </c>
      <c r="L5599">
        <v>361884</v>
      </c>
      <c r="M5599">
        <v>68226</v>
      </c>
      <c r="N5599">
        <v>10</v>
      </c>
      <c r="O5599">
        <v>68216</v>
      </c>
      <c r="P5599" t="s">
        <v>14</v>
      </c>
      <c r="Q5599" t="s">
        <v>25</v>
      </c>
      <c r="R5599" t="s">
        <v>26</v>
      </c>
    </row>
    <row r="5600" spans="1:18" x14ac:dyDescent="0.25">
      <c r="A5600" t="s">
        <v>12260</v>
      </c>
      <c r="B5600" s="1">
        <v>44908</v>
      </c>
      <c r="C5600" t="s">
        <v>44</v>
      </c>
      <c r="D5600" t="s">
        <v>12261</v>
      </c>
      <c r="E5600" t="s">
        <v>46</v>
      </c>
      <c r="F5600" t="s">
        <v>70</v>
      </c>
      <c r="G5600" t="s">
        <v>23</v>
      </c>
      <c r="H5600" t="s">
        <v>41</v>
      </c>
      <c r="I5600">
        <v>5</v>
      </c>
      <c r="J5600">
        <v>38493</v>
      </c>
      <c r="K5600">
        <v>192465</v>
      </c>
      <c r="L5600">
        <v>142906</v>
      </c>
      <c r="M5600">
        <v>49559</v>
      </c>
      <c r="N5600">
        <v>15</v>
      </c>
      <c r="O5600">
        <v>49544</v>
      </c>
      <c r="P5600" t="s">
        <v>14</v>
      </c>
      <c r="Q5600" t="s">
        <v>55</v>
      </c>
      <c r="R5600" t="s">
        <v>26</v>
      </c>
    </row>
    <row r="5601" spans="1:18" x14ac:dyDescent="0.25">
      <c r="A5601" t="s">
        <v>12262</v>
      </c>
      <c r="B5601" s="1">
        <v>45348</v>
      </c>
      <c r="C5601" t="s">
        <v>29</v>
      </c>
      <c r="D5601" t="s">
        <v>12263</v>
      </c>
      <c r="E5601" t="s">
        <v>46</v>
      </c>
      <c r="F5601" t="s">
        <v>76</v>
      </c>
      <c r="G5601" t="s">
        <v>23</v>
      </c>
      <c r="H5601" t="s">
        <v>24</v>
      </c>
      <c r="I5601">
        <v>5</v>
      </c>
      <c r="J5601">
        <v>2937</v>
      </c>
      <c r="K5601">
        <v>14685</v>
      </c>
      <c r="L5601">
        <v>12340</v>
      </c>
      <c r="M5601">
        <v>2345</v>
      </c>
      <c r="N5601">
        <v>10</v>
      </c>
      <c r="O5601">
        <v>2335</v>
      </c>
      <c r="P5601" t="s">
        <v>14</v>
      </c>
      <c r="Q5601" t="s">
        <v>55</v>
      </c>
      <c r="R5601" t="s">
        <v>26</v>
      </c>
    </row>
    <row r="5602" spans="1:18" x14ac:dyDescent="0.25">
      <c r="A5602" t="s">
        <v>12264</v>
      </c>
      <c r="B5602" s="1">
        <v>44918</v>
      </c>
      <c r="C5602" t="s">
        <v>44</v>
      </c>
      <c r="D5602" t="s">
        <v>12265</v>
      </c>
      <c r="E5602" t="s">
        <v>21</v>
      </c>
      <c r="F5602" t="s">
        <v>63</v>
      </c>
      <c r="G5602" t="s">
        <v>71</v>
      </c>
      <c r="H5602" t="s">
        <v>81</v>
      </c>
      <c r="I5602">
        <v>7</v>
      </c>
      <c r="J5602">
        <v>19681</v>
      </c>
      <c r="K5602">
        <v>137767</v>
      </c>
      <c r="L5602">
        <v>102112</v>
      </c>
      <c r="M5602">
        <v>35655</v>
      </c>
      <c r="N5602">
        <v>0</v>
      </c>
      <c r="O5602">
        <v>35655</v>
      </c>
      <c r="P5602" t="s">
        <v>14</v>
      </c>
      <c r="Q5602" t="s">
        <v>55</v>
      </c>
      <c r="R5602" t="s">
        <v>35</v>
      </c>
    </row>
    <row r="5603" spans="1:18" x14ac:dyDescent="0.25">
      <c r="A5603" t="s">
        <v>12266</v>
      </c>
      <c r="B5603" s="1">
        <v>44687</v>
      </c>
      <c r="C5603" t="s">
        <v>140</v>
      </c>
      <c r="D5603" t="s">
        <v>12267</v>
      </c>
      <c r="E5603" t="s">
        <v>46</v>
      </c>
      <c r="F5603" t="s">
        <v>63</v>
      </c>
      <c r="G5603" t="s">
        <v>48</v>
      </c>
      <c r="H5603" t="s">
        <v>49</v>
      </c>
      <c r="I5603">
        <v>7</v>
      </c>
      <c r="J5603">
        <v>44632</v>
      </c>
      <c r="K5603">
        <v>312424</v>
      </c>
      <c r="L5603">
        <v>223349</v>
      </c>
      <c r="M5603">
        <v>89075</v>
      </c>
      <c r="N5603">
        <v>10</v>
      </c>
      <c r="O5603">
        <v>89065</v>
      </c>
      <c r="P5603" t="s">
        <v>14</v>
      </c>
      <c r="Q5603" t="s">
        <v>55</v>
      </c>
      <c r="R5603" t="s">
        <v>35</v>
      </c>
    </row>
    <row r="5604" spans="1:18" x14ac:dyDescent="0.25">
      <c r="A5604" t="s">
        <v>12268</v>
      </c>
      <c r="B5604" s="1">
        <v>44908</v>
      </c>
      <c r="C5604" t="s">
        <v>44</v>
      </c>
      <c r="D5604" t="s">
        <v>12269</v>
      </c>
      <c r="E5604" t="s">
        <v>69</v>
      </c>
      <c r="F5604" t="s">
        <v>47</v>
      </c>
      <c r="G5604" t="s">
        <v>48</v>
      </c>
      <c r="H5604" t="s">
        <v>49</v>
      </c>
      <c r="I5604">
        <v>7</v>
      </c>
      <c r="J5604">
        <v>5596</v>
      </c>
      <c r="K5604">
        <v>39172</v>
      </c>
      <c r="L5604">
        <v>33920</v>
      </c>
      <c r="M5604">
        <v>5252</v>
      </c>
      <c r="N5604">
        <v>0</v>
      </c>
      <c r="O5604">
        <v>5252</v>
      </c>
      <c r="P5604" t="s">
        <v>14</v>
      </c>
      <c r="Q5604" t="s">
        <v>25</v>
      </c>
      <c r="R5604" t="s">
        <v>26</v>
      </c>
    </row>
    <row r="5605" spans="1:18" x14ac:dyDescent="0.25">
      <c r="A5605" t="s">
        <v>12270</v>
      </c>
      <c r="B5605" s="1">
        <v>45211</v>
      </c>
      <c r="C5605" t="s">
        <v>61</v>
      </c>
      <c r="D5605" t="s">
        <v>12271</v>
      </c>
      <c r="E5605" t="s">
        <v>46</v>
      </c>
      <c r="F5605" t="s">
        <v>47</v>
      </c>
      <c r="G5605" t="s">
        <v>48</v>
      </c>
      <c r="H5605" t="s">
        <v>202</v>
      </c>
      <c r="I5605">
        <v>1</v>
      </c>
      <c r="J5605">
        <v>38348</v>
      </c>
      <c r="K5605">
        <v>38348</v>
      </c>
      <c r="L5605">
        <v>23762</v>
      </c>
      <c r="M5605">
        <v>14586</v>
      </c>
      <c r="N5605">
        <v>0</v>
      </c>
      <c r="O5605">
        <v>14586</v>
      </c>
      <c r="P5605" t="s">
        <v>14</v>
      </c>
      <c r="Q5605" t="s">
        <v>55</v>
      </c>
      <c r="R5605" t="s">
        <v>35</v>
      </c>
    </row>
    <row r="5606" spans="1:18" x14ac:dyDescent="0.25">
      <c r="A5606" t="s">
        <v>12272</v>
      </c>
      <c r="B5606" s="1">
        <v>45253</v>
      </c>
      <c r="C5606" t="s">
        <v>133</v>
      </c>
      <c r="D5606" t="s">
        <v>12273</v>
      </c>
      <c r="E5606" t="s">
        <v>21</v>
      </c>
      <c r="F5606" t="s">
        <v>63</v>
      </c>
      <c r="G5606" t="s">
        <v>23</v>
      </c>
      <c r="H5606" t="s">
        <v>41</v>
      </c>
      <c r="I5606">
        <v>10</v>
      </c>
      <c r="J5606">
        <v>6055</v>
      </c>
      <c r="K5606">
        <v>60550</v>
      </c>
      <c r="L5606">
        <v>46999</v>
      </c>
      <c r="M5606">
        <v>13551</v>
      </c>
      <c r="N5606">
        <v>15</v>
      </c>
      <c r="O5606">
        <v>13536</v>
      </c>
      <c r="P5606" t="s">
        <v>14</v>
      </c>
      <c r="Q5606" t="s">
        <v>55</v>
      </c>
      <c r="R5606" t="s">
        <v>26</v>
      </c>
    </row>
    <row r="5607" spans="1:18" x14ac:dyDescent="0.25">
      <c r="A5607" t="s">
        <v>12274</v>
      </c>
      <c r="B5607" s="1">
        <v>44844</v>
      </c>
      <c r="C5607" t="s">
        <v>61</v>
      </c>
      <c r="D5607" t="s">
        <v>12275</v>
      </c>
      <c r="E5607" t="s">
        <v>53</v>
      </c>
      <c r="F5607" t="s">
        <v>22</v>
      </c>
      <c r="G5607" t="s">
        <v>23</v>
      </c>
      <c r="H5607" t="s">
        <v>24</v>
      </c>
      <c r="I5607">
        <v>6</v>
      </c>
      <c r="J5607">
        <v>4498</v>
      </c>
      <c r="K5607">
        <v>26988</v>
      </c>
      <c r="L5607">
        <v>20983</v>
      </c>
      <c r="M5607">
        <v>6005</v>
      </c>
      <c r="N5607">
        <v>0</v>
      </c>
      <c r="O5607">
        <v>6005</v>
      </c>
      <c r="P5607" t="s">
        <v>14</v>
      </c>
      <c r="Q5607" t="s">
        <v>55</v>
      </c>
      <c r="R5607" t="s">
        <v>26</v>
      </c>
    </row>
    <row r="5608" spans="1:18" x14ac:dyDescent="0.25">
      <c r="A5608" t="s">
        <v>12276</v>
      </c>
      <c r="B5608" s="1">
        <v>44970</v>
      </c>
      <c r="C5608" t="s">
        <v>29</v>
      </c>
      <c r="D5608" t="s">
        <v>12277</v>
      </c>
      <c r="E5608" t="s">
        <v>46</v>
      </c>
      <c r="F5608" t="s">
        <v>22</v>
      </c>
      <c r="G5608" t="s">
        <v>32</v>
      </c>
      <c r="H5608" t="s">
        <v>33</v>
      </c>
      <c r="I5608">
        <v>10</v>
      </c>
      <c r="J5608">
        <v>23251</v>
      </c>
      <c r="K5608">
        <v>232510</v>
      </c>
      <c r="L5608">
        <v>162634</v>
      </c>
      <c r="M5608">
        <v>69876</v>
      </c>
      <c r="N5608">
        <v>5</v>
      </c>
      <c r="O5608">
        <v>69871</v>
      </c>
      <c r="P5608" t="s">
        <v>14</v>
      </c>
      <c r="Q5608" t="s">
        <v>55</v>
      </c>
      <c r="R5608" t="s">
        <v>35</v>
      </c>
    </row>
    <row r="5609" spans="1:18" x14ac:dyDescent="0.25">
      <c r="A5609" t="s">
        <v>12278</v>
      </c>
      <c r="B5609" s="1">
        <v>44567</v>
      </c>
      <c r="C5609" t="s">
        <v>84</v>
      </c>
      <c r="D5609" t="s">
        <v>12279</v>
      </c>
      <c r="E5609" t="s">
        <v>69</v>
      </c>
      <c r="F5609" t="s">
        <v>22</v>
      </c>
      <c r="G5609" t="s">
        <v>32</v>
      </c>
      <c r="H5609" t="s">
        <v>33</v>
      </c>
      <c r="I5609">
        <v>1</v>
      </c>
      <c r="J5609">
        <v>13367</v>
      </c>
      <c r="K5609">
        <v>13367</v>
      </c>
      <c r="L5609">
        <v>8385</v>
      </c>
      <c r="M5609">
        <v>4982</v>
      </c>
      <c r="N5609">
        <v>5</v>
      </c>
      <c r="O5609">
        <v>4977</v>
      </c>
      <c r="P5609" t="s">
        <v>14</v>
      </c>
      <c r="Q5609" t="s">
        <v>34</v>
      </c>
      <c r="R5609" t="s">
        <v>35</v>
      </c>
    </row>
    <row r="5610" spans="1:18" x14ac:dyDescent="0.25">
      <c r="A5610" t="s">
        <v>12280</v>
      </c>
      <c r="B5610" s="1">
        <v>45452</v>
      </c>
      <c r="C5610" t="s">
        <v>19</v>
      </c>
      <c r="D5610" t="s">
        <v>12281</v>
      </c>
      <c r="E5610" t="s">
        <v>53</v>
      </c>
      <c r="F5610" t="s">
        <v>47</v>
      </c>
      <c r="G5610" t="s">
        <v>23</v>
      </c>
      <c r="H5610" t="s">
        <v>169</v>
      </c>
      <c r="I5610">
        <v>1</v>
      </c>
      <c r="J5610">
        <v>38778</v>
      </c>
      <c r="K5610">
        <v>38778</v>
      </c>
      <c r="L5610">
        <v>30639</v>
      </c>
      <c r="M5610">
        <v>8139</v>
      </c>
      <c r="N5610">
        <v>5</v>
      </c>
      <c r="O5610">
        <v>8134</v>
      </c>
      <c r="P5610" t="s">
        <v>14</v>
      </c>
      <c r="Q5610" t="s">
        <v>34</v>
      </c>
      <c r="R5610" t="s">
        <v>35</v>
      </c>
    </row>
    <row r="5611" spans="1:18" x14ac:dyDescent="0.25">
      <c r="A5611" t="s">
        <v>12282</v>
      </c>
      <c r="B5611" s="1">
        <v>44656</v>
      </c>
      <c r="C5611" t="s">
        <v>227</v>
      </c>
      <c r="D5611" t="s">
        <v>12283</v>
      </c>
      <c r="E5611" t="s">
        <v>53</v>
      </c>
      <c r="F5611" t="s">
        <v>63</v>
      </c>
      <c r="G5611" t="s">
        <v>23</v>
      </c>
      <c r="H5611" t="s">
        <v>41</v>
      </c>
      <c r="I5611">
        <v>5</v>
      </c>
      <c r="J5611">
        <v>3911</v>
      </c>
      <c r="K5611">
        <v>19555</v>
      </c>
      <c r="L5611">
        <v>14401</v>
      </c>
      <c r="M5611">
        <v>5154</v>
      </c>
      <c r="N5611">
        <v>15</v>
      </c>
      <c r="O5611">
        <v>5139</v>
      </c>
      <c r="P5611" t="s">
        <v>14</v>
      </c>
      <c r="Q5611" t="s">
        <v>34</v>
      </c>
      <c r="R5611" t="s">
        <v>26</v>
      </c>
    </row>
    <row r="5612" spans="1:18" x14ac:dyDescent="0.25">
      <c r="A5612" t="s">
        <v>12284</v>
      </c>
      <c r="B5612" s="1">
        <v>44916</v>
      </c>
      <c r="C5612" t="s">
        <v>44</v>
      </c>
      <c r="D5612" t="s">
        <v>12285</v>
      </c>
      <c r="E5612" t="s">
        <v>46</v>
      </c>
      <c r="F5612" t="s">
        <v>70</v>
      </c>
      <c r="G5612" t="s">
        <v>71</v>
      </c>
      <c r="H5612" t="s">
        <v>111</v>
      </c>
      <c r="I5612">
        <v>9</v>
      </c>
      <c r="J5612">
        <v>1878</v>
      </c>
      <c r="K5612">
        <v>16902</v>
      </c>
      <c r="L5612">
        <v>10520</v>
      </c>
      <c r="M5612">
        <v>6382</v>
      </c>
      <c r="N5612">
        <v>0</v>
      </c>
      <c r="O5612">
        <v>6382</v>
      </c>
      <c r="P5612" t="s">
        <v>14</v>
      </c>
      <c r="Q5612" t="s">
        <v>34</v>
      </c>
      <c r="R5612" t="s">
        <v>26</v>
      </c>
    </row>
    <row r="5613" spans="1:18" x14ac:dyDescent="0.25">
      <c r="A5613" t="s">
        <v>12286</v>
      </c>
      <c r="B5613" s="1">
        <v>44802</v>
      </c>
      <c r="C5613" t="s">
        <v>67</v>
      </c>
      <c r="D5613" t="s">
        <v>12287</v>
      </c>
      <c r="E5613" t="s">
        <v>46</v>
      </c>
      <c r="F5613" t="s">
        <v>40</v>
      </c>
      <c r="G5613" t="s">
        <v>71</v>
      </c>
      <c r="H5613" t="s">
        <v>72</v>
      </c>
      <c r="I5613">
        <v>4</v>
      </c>
      <c r="J5613">
        <v>32606</v>
      </c>
      <c r="K5613">
        <v>130424</v>
      </c>
      <c r="L5613">
        <v>110317</v>
      </c>
      <c r="M5613">
        <v>20107</v>
      </c>
      <c r="N5613">
        <v>15</v>
      </c>
      <c r="O5613">
        <v>20092</v>
      </c>
      <c r="P5613" t="s">
        <v>14</v>
      </c>
      <c r="Q5613" t="s">
        <v>35</v>
      </c>
      <c r="R5613" t="s">
        <v>26</v>
      </c>
    </row>
    <row r="5614" spans="1:18" x14ac:dyDescent="0.25">
      <c r="A5614" t="s">
        <v>12288</v>
      </c>
      <c r="B5614" s="1">
        <v>44712</v>
      </c>
      <c r="C5614" t="s">
        <v>140</v>
      </c>
      <c r="D5614" t="s">
        <v>12289</v>
      </c>
      <c r="E5614" t="s">
        <v>53</v>
      </c>
      <c r="F5614" t="s">
        <v>31</v>
      </c>
      <c r="G5614" t="s">
        <v>23</v>
      </c>
      <c r="H5614" t="s">
        <v>41</v>
      </c>
      <c r="I5614">
        <v>8</v>
      </c>
      <c r="J5614">
        <v>41783</v>
      </c>
      <c r="K5614">
        <v>334264</v>
      </c>
      <c r="L5614">
        <v>280637</v>
      </c>
      <c r="M5614">
        <v>53627</v>
      </c>
      <c r="N5614">
        <v>10</v>
      </c>
      <c r="O5614">
        <v>53617</v>
      </c>
      <c r="P5614" t="s">
        <v>14</v>
      </c>
      <c r="Q5614" t="s">
        <v>55</v>
      </c>
      <c r="R5614" t="s">
        <v>35</v>
      </c>
    </row>
    <row r="5615" spans="1:18" x14ac:dyDescent="0.25">
      <c r="A5615" t="s">
        <v>12290</v>
      </c>
      <c r="B5615" s="1">
        <v>45129</v>
      </c>
      <c r="C5615" t="s">
        <v>97</v>
      </c>
      <c r="D5615" t="s">
        <v>12291</v>
      </c>
      <c r="E5615" t="s">
        <v>21</v>
      </c>
      <c r="F5615" t="s">
        <v>76</v>
      </c>
      <c r="G5615" t="s">
        <v>48</v>
      </c>
      <c r="H5615" t="s">
        <v>64</v>
      </c>
      <c r="I5615">
        <v>9</v>
      </c>
      <c r="J5615">
        <v>17615</v>
      </c>
      <c r="K5615">
        <v>158535</v>
      </c>
      <c r="L5615">
        <v>99848</v>
      </c>
      <c r="M5615">
        <v>58687</v>
      </c>
      <c r="N5615">
        <v>5</v>
      </c>
      <c r="O5615">
        <v>58682</v>
      </c>
      <c r="P5615" t="s">
        <v>14</v>
      </c>
      <c r="Q5615" t="s">
        <v>25</v>
      </c>
      <c r="R5615" t="s">
        <v>35</v>
      </c>
    </row>
    <row r="5616" spans="1:18" x14ac:dyDescent="0.25">
      <c r="A5616" t="s">
        <v>12292</v>
      </c>
      <c r="B5616" s="1">
        <v>45357</v>
      </c>
      <c r="C5616" t="s">
        <v>208</v>
      </c>
      <c r="D5616" t="s">
        <v>12294</v>
      </c>
      <c r="E5616" t="s">
        <v>21</v>
      </c>
      <c r="F5616" t="s">
        <v>63</v>
      </c>
      <c r="G5616" t="s">
        <v>23</v>
      </c>
      <c r="H5616" t="s">
        <v>24</v>
      </c>
      <c r="I5616">
        <v>5</v>
      </c>
      <c r="J5616">
        <v>15517</v>
      </c>
      <c r="K5616">
        <v>77585</v>
      </c>
      <c r="L5616">
        <v>49020</v>
      </c>
      <c r="M5616">
        <v>28565</v>
      </c>
      <c r="N5616">
        <v>0</v>
      </c>
      <c r="O5616">
        <v>28565</v>
      </c>
      <c r="P5616" t="s">
        <v>14</v>
      </c>
      <c r="Q5616" t="s">
        <v>34</v>
      </c>
      <c r="R5616" t="s">
        <v>35</v>
      </c>
    </row>
    <row r="5617" spans="1:18" x14ac:dyDescent="0.25">
      <c r="A5617" t="s">
        <v>12295</v>
      </c>
      <c r="B5617" s="1">
        <v>44701</v>
      </c>
      <c r="C5617" t="s">
        <v>140</v>
      </c>
      <c r="D5617" t="s">
        <v>12296</v>
      </c>
      <c r="E5617" t="s">
        <v>53</v>
      </c>
      <c r="F5617" t="s">
        <v>47</v>
      </c>
      <c r="G5617" t="s">
        <v>23</v>
      </c>
      <c r="H5617" t="s">
        <v>41</v>
      </c>
      <c r="I5617">
        <v>9</v>
      </c>
      <c r="J5617">
        <v>15692</v>
      </c>
      <c r="K5617">
        <v>141228</v>
      </c>
      <c r="L5617">
        <v>105877</v>
      </c>
      <c r="M5617">
        <v>35351</v>
      </c>
      <c r="N5617">
        <v>10</v>
      </c>
      <c r="O5617">
        <v>35341</v>
      </c>
      <c r="P5617" t="s">
        <v>14</v>
      </c>
      <c r="Q5617" t="s">
        <v>55</v>
      </c>
      <c r="R5617" t="s">
        <v>35</v>
      </c>
    </row>
    <row r="5618" spans="1:18" x14ac:dyDescent="0.25">
      <c r="A5618" t="s">
        <v>12297</v>
      </c>
      <c r="B5618" s="1">
        <v>44685</v>
      </c>
      <c r="C5618" t="s">
        <v>140</v>
      </c>
      <c r="D5618" t="s">
        <v>12298</v>
      </c>
      <c r="E5618" t="s">
        <v>21</v>
      </c>
      <c r="F5618" t="s">
        <v>63</v>
      </c>
      <c r="G5618" t="s">
        <v>48</v>
      </c>
      <c r="H5618" t="s">
        <v>202</v>
      </c>
      <c r="I5618">
        <v>2</v>
      </c>
      <c r="J5618">
        <v>48489</v>
      </c>
      <c r="K5618">
        <v>96978</v>
      </c>
      <c r="L5618">
        <v>75381</v>
      </c>
      <c r="M5618">
        <v>21597</v>
      </c>
      <c r="N5618">
        <v>10</v>
      </c>
      <c r="O5618">
        <v>21587</v>
      </c>
      <c r="P5618" t="s">
        <v>14</v>
      </c>
      <c r="Q5618" t="s">
        <v>34</v>
      </c>
      <c r="R5618" t="s">
        <v>26</v>
      </c>
    </row>
    <row r="5619" spans="1:18" x14ac:dyDescent="0.25">
      <c r="A5619" t="s">
        <v>12299</v>
      </c>
      <c r="B5619" s="1">
        <v>44910</v>
      </c>
      <c r="C5619" t="s">
        <v>44</v>
      </c>
      <c r="D5619" t="s">
        <v>12300</v>
      </c>
      <c r="E5619" t="s">
        <v>46</v>
      </c>
      <c r="F5619" t="s">
        <v>31</v>
      </c>
      <c r="G5619" t="s">
        <v>32</v>
      </c>
      <c r="H5619" t="s">
        <v>173</v>
      </c>
      <c r="I5619">
        <v>1</v>
      </c>
      <c r="J5619">
        <v>42068</v>
      </c>
      <c r="K5619">
        <v>42068</v>
      </c>
      <c r="L5619">
        <v>27003</v>
      </c>
      <c r="M5619">
        <v>15065</v>
      </c>
      <c r="N5619">
        <v>15</v>
      </c>
      <c r="O5619">
        <v>15050</v>
      </c>
      <c r="P5619" t="s">
        <v>14</v>
      </c>
      <c r="Q5619" t="s">
        <v>35</v>
      </c>
      <c r="R5619" t="s">
        <v>26</v>
      </c>
    </row>
    <row r="5620" spans="1:18" x14ac:dyDescent="0.25">
      <c r="A5620" t="s">
        <v>12301</v>
      </c>
      <c r="B5620" s="1">
        <v>45400</v>
      </c>
      <c r="C5620" t="s">
        <v>227</v>
      </c>
      <c r="D5620" t="s">
        <v>12302</v>
      </c>
      <c r="E5620" t="s">
        <v>69</v>
      </c>
      <c r="F5620" t="s">
        <v>47</v>
      </c>
      <c r="G5620" t="s">
        <v>32</v>
      </c>
      <c r="H5620" t="s">
        <v>33</v>
      </c>
      <c r="I5620">
        <v>6</v>
      </c>
      <c r="J5620">
        <v>758</v>
      </c>
      <c r="K5620">
        <v>4548</v>
      </c>
      <c r="L5620">
        <v>3340</v>
      </c>
      <c r="M5620">
        <v>1208</v>
      </c>
      <c r="N5620">
        <v>5</v>
      </c>
      <c r="O5620">
        <v>1203</v>
      </c>
      <c r="P5620" t="s">
        <v>14</v>
      </c>
      <c r="Q5620" t="s">
        <v>35</v>
      </c>
      <c r="R5620" t="s">
        <v>35</v>
      </c>
    </row>
    <row r="5621" spans="1:18" x14ac:dyDescent="0.25">
      <c r="A5621" t="s">
        <v>12303</v>
      </c>
      <c r="B5621" s="1">
        <v>45134</v>
      </c>
      <c r="C5621" t="s">
        <v>97</v>
      </c>
      <c r="D5621" t="s">
        <v>12304</v>
      </c>
      <c r="E5621" t="s">
        <v>53</v>
      </c>
      <c r="F5621" t="s">
        <v>70</v>
      </c>
      <c r="G5621" t="s">
        <v>48</v>
      </c>
      <c r="H5621" t="s">
        <v>54</v>
      </c>
      <c r="I5621">
        <v>3</v>
      </c>
      <c r="J5621">
        <v>8996</v>
      </c>
      <c r="K5621">
        <v>26988</v>
      </c>
      <c r="L5621">
        <v>23217</v>
      </c>
      <c r="M5621">
        <v>3771</v>
      </c>
      <c r="N5621">
        <v>15</v>
      </c>
      <c r="O5621">
        <v>3756</v>
      </c>
      <c r="P5621" t="s">
        <v>14</v>
      </c>
      <c r="Q5621" t="s">
        <v>55</v>
      </c>
      <c r="R5621" t="s">
        <v>26</v>
      </c>
    </row>
    <row r="5622" spans="1:18" x14ac:dyDescent="0.25">
      <c r="A5622" t="s">
        <v>12305</v>
      </c>
      <c r="B5622" s="1">
        <v>44631</v>
      </c>
      <c r="C5622" t="s">
        <v>208</v>
      </c>
      <c r="D5622" t="s">
        <v>12306</v>
      </c>
      <c r="E5622" t="s">
        <v>53</v>
      </c>
      <c r="F5622" t="s">
        <v>22</v>
      </c>
      <c r="G5622" t="s">
        <v>48</v>
      </c>
      <c r="H5622" t="s">
        <v>49</v>
      </c>
      <c r="I5622">
        <v>10</v>
      </c>
      <c r="J5622">
        <v>3472</v>
      </c>
      <c r="K5622">
        <v>34720</v>
      </c>
      <c r="L5622">
        <v>30840</v>
      </c>
      <c r="M5622">
        <v>3880</v>
      </c>
      <c r="N5622">
        <v>5</v>
      </c>
      <c r="O5622">
        <v>3875</v>
      </c>
      <c r="P5622" t="s">
        <v>14</v>
      </c>
      <c r="Q5622" t="s">
        <v>25</v>
      </c>
      <c r="R5622" t="s">
        <v>35</v>
      </c>
    </row>
    <row r="5623" spans="1:18" x14ac:dyDescent="0.25">
      <c r="A5623" t="s">
        <v>12307</v>
      </c>
      <c r="B5623" s="1">
        <v>44718</v>
      </c>
      <c r="C5623" t="s">
        <v>19</v>
      </c>
      <c r="D5623" t="s">
        <v>12308</v>
      </c>
      <c r="E5623" t="s">
        <v>69</v>
      </c>
      <c r="F5623" t="s">
        <v>63</v>
      </c>
      <c r="G5623" t="s">
        <v>32</v>
      </c>
      <c r="H5623" t="s">
        <v>33</v>
      </c>
      <c r="I5623">
        <v>8</v>
      </c>
      <c r="J5623">
        <v>46107</v>
      </c>
      <c r="K5623">
        <v>368856</v>
      </c>
      <c r="L5623">
        <v>305463</v>
      </c>
      <c r="M5623">
        <v>63393</v>
      </c>
      <c r="N5623">
        <v>15</v>
      </c>
      <c r="O5623">
        <v>63378</v>
      </c>
      <c r="P5623" t="s">
        <v>14</v>
      </c>
      <c r="Q5623" t="s">
        <v>55</v>
      </c>
      <c r="R5623" t="s">
        <v>26</v>
      </c>
    </row>
    <row r="5624" spans="1:18" x14ac:dyDescent="0.25">
      <c r="A5624" t="s">
        <v>12309</v>
      </c>
      <c r="B5624" s="1">
        <v>45211</v>
      </c>
      <c r="C5624" t="s">
        <v>61</v>
      </c>
      <c r="D5624" t="s">
        <v>12310</v>
      </c>
      <c r="E5624" t="s">
        <v>69</v>
      </c>
      <c r="F5624" t="s">
        <v>114</v>
      </c>
      <c r="G5624" t="s">
        <v>32</v>
      </c>
      <c r="H5624" t="s">
        <v>118</v>
      </c>
      <c r="I5624">
        <v>5</v>
      </c>
      <c r="J5624">
        <v>19764</v>
      </c>
      <c r="K5624">
        <v>98820</v>
      </c>
      <c r="L5624">
        <v>77108</v>
      </c>
      <c r="M5624">
        <v>21712</v>
      </c>
      <c r="N5624">
        <v>5</v>
      </c>
      <c r="O5624">
        <v>21707</v>
      </c>
      <c r="P5624" t="s">
        <v>14</v>
      </c>
      <c r="Q5624" t="s">
        <v>55</v>
      </c>
      <c r="R5624" t="s">
        <v>26</v>
      </c>
    </row>
    <row r="5625" spans="1:18" x14ac:dyDescent="0.25">
      <c r="A5625" t="s">
        <v>12311</v>
      </c>
      <c r="B5625" s="1">
        <v>45028</v>
      </c>
      <c r="C5625" t="s">
        <v>227</v>
      </c>
      <c r="D5625" t="s">
        <v>12312</v>
      </c>
      <c r="E5625" t="s">
        <v>53</v>
      </c>
      <c r="F5625" t="s">
        <v>70</v>
      </c>
      <c r="G5625" t="s">
        <v>32</v>
      </c>
      <c r="H5625" t="s">
        <v>33</v>
      </c>
      <c r="I5625">
        <v>7</v>
      </c>
      <c r="J5625">
        <v>14094</v>
      </c>
      <c r="K5625">
        <v>98658</v>
      </c>
      <c r="L5625">
        <v>71500</v>
      </c>
      <c r="M5625">
        <v>27158</v>
      </c>
      <c r="N5625">
        <v>10</v>
      </c>
      <c r="O5625">
        <v>27148</v>
      </c>
      <c r="P5625" t="s">
        <v>14</v>
      </c>
      <c r="Q5625" t="s">
        <v>35</v>
      </c>
      <c r="R5625" t="s">
        <v>35</v>
      </c>
    </row>
    <row r="5626" spans="1:18" x14ac:dyDescent="0.25">
      <c r="A5626" t="s">
        <v>12313</v>
      </c>
      <c r="B5626" s="1">
        <v>44644</v>
      </c>
      <c r="C5626" t="s">
        <v>208</v>
      </c>
      <c r="D5626" t="s">
        <v>12314</v>
      </c>
      <c r="E5626" t="s">
        <v>53</v>
      </c>
      <c r="F5626" t="s">
        <v>31</v>
      </c>
      <c r="G5626" t="s">
        <v>32</v>
      </c>
      <c r="H5626" t="s">
        <v>173</v>
      </c>
      <c r="I5626">
        <v>8</v>
      </c>
      <c r="J5626">
        <v>42338</v>
      </c>
      <c r="K5626">
        <v>338704</v>
      </c>
      <c r="L5626">
        <v>223472</v>
      </c>
      <c r="M5626">
        <v>115232</v>
      </c>
      <c r="N5626">
        <v>10</v>
      </c>
      <c r="O5626">
        <v>115222</v>
      </c>
      <c r="P5626" t="s">
        <v>14</v>
      </c>
      <c r="Q5626" t="s">
        <v>25</v>
      </c>
      <c r="R5626" t="s">
        <v>26</v>
      </c>
    </row>
    <row r="5627" spans="1:18" x14ac:dyDescent="0.25">
      <c r="A5627" t="s">
        <v>12315</v>
      </c>
      <c r="B5627" s="1">
        <v>44767</v>
      </c>
      <c r="C5627" t="s">
        <v>97</v>
      </c>
      <c r="D5627" t="s">
        <v>12316</v>
      </c>
      <c r="E5627" t="s">
        <v>21</v>
      </c>
      <c r="F5627" t="s">
        <v>22</v>
      </c>
      <c r="G5627" t="s">
        <v>32</v>
      </c>
      <c r="H5627" t="s">
        <v>77</v>
      </c>
      <c r="I5627">
        <v>5</v>
      </c>
      <c r="J5627">
        <v>39201</v>
      </c>
      <c r="K5627">
        <v>196005</v>
      </c>
      <c r="L5627">
        <v>137528</v>
      </c>
      <c r="M5627">
        <v>58477</v>
      </c>
      <c r="N5627">
        <v>0</v>
      </c>
      <c r="O5627">
        <v>58477</v>
      </c>
      <c r="P5627" t="s">
        <v>14</v>
      </c>
      <c r="Q5627" t="s">
        <v>35</v>
      </c>
      <c r="R5627" t="s">
        <v>26</v>
      </c>
    </row>
    <row r="5628" spans="1:18" x14ac:dyDescent="0.25">
      <c r="A5628" t="s">
        <v>12317</v>
      </c>
      <c r="B5628" s="1">
        <v>44704</v>
      </c>
      <c r="C5628" t="s">
        <v>140</v>
      </c>
      <c r="D5628" t="s">
        <v>12318</v>
      </c>
      <c r="E5628" t="s">
        <v>53</v>
      </c>
      <c r="F5628" t="s">
        <v>114</v>
      </c>
      <c r="G5628" t="s">
        <v>71</v>
      </c>
      <c r="H5628" t="s">
        <v>111</v>
      </c>
      <c r="I5628">
        <v>9</v>
      </c>
      <c r="J5628">
        <v>30298</v>
      </c>
      <c r="K5628">
        <v>272682</v>
      </c>
      <c r="L5628">
        <v>185282</v>
      </c>
      <c r="M5628">
        <v>87400</v>
      </c>
      <c r="N5628">
        <v>10</v>
      </c>
      <c r="O5628">
        <v>87390</v>
      </c>
      <c r="P5628" t="s">
        <v>14</v>
      </c>
      <c r="Q5628" t="s">
        <v>25</v>
      </c>
      <c r="R5628" t="s">
        <v>26</v>
      </c>
    </row>
    <row r="5629" spans="1:18" x14ac:dyDescent="0.25">
      <c r="A5629" t="s">
        <v>12319</v>
      </c>
      <c r="B5629" s="1">
        <v>44701</v>
      </c>
      <c r="C5629" t="s">
        <v>140</v>
      </c>
      <c r="D5629" t="s">
        <v>12320</v>
      </c>
      <c r="E5629" t="s">
        <v>69</v>
      </c>
      <c r="F5629" t="s">
        <v>114</v>
      </c>
      <c r="G5629" t="s">
        <v>23</v>
      </c>
      <c r="H5629" t="s">
        <v>127</v>
      </c>
      <c r="I5629">
        <v>4</v>
      </c>
      <c r="J5629">
        <v>14252</v>
      </c>
      <c r="K5629">
        <v>57008</v>
      </c>
      <c r="L5629">
        <v>34555</v>
      </c>
      <c r="M5629">
        <v>22453</v>
      </c>
      <c r="N5629">
        <v>0</v>
      </c>
      <c r="O5629">
        <v>22453</v>
      </c>
      <c r="P5629" t="s">
        <v>14</v>
      </c>
      <c r="Q5629" t="s">
        <v>34</v>
      </c>
      <c r="R5629" t="s">
        <v>35</v>
      </c>
    </row>
    <row r="5630" spans="1:18" x14ac:dyDescent="0.25">
      <c r="A5630" t="s">
        <v>12321</v>
      </c>
      <c r="B5630" s="1">
        <v>45031</v>
      </c>
      <c r="C5630" t="s">
        <v>227</v>
      </c>
      <c r="D5630" t="s">
        <v>12322</v>
      </c>
      <c r="E5630" t="s">
        <v>46</v>
      </c>
      <c r="F5630" t="s">
        <v>63</v>
      </c>
      <c r="G5630" t="s">
        <v>23</v>
      </c>
      <c r="H5630" t="s">
        <v>127</v>
      </c>
      <c r="I5630">
        <v>5</v>
      </c>
      <c r="J5630">
        <v>2864</v>
      </c>
      <c r="K5630">
        <v>14320</v>
      </c>
      <c r="L5630">
        <v>11517</v>
      </c>
      <c r="M5630">
        <v>2803</v>
      </c>
      <c r="N5630">
        <v>15</v>
      </c>
      <c r="O5630">
        <v>2788</v>
      </c>
      <c r="P5630" t="s">
        <v>14</v>
      </c>
      <c r="Q5630" t="s">
        <v>55</v>
      </c>
      <c r="R5630" t="s">
        <v>26</v>
      </c>
    </row>
    <row r="5631" spans="1:18" x14ac:dyDescent="0.25">
      <c r="A5631" t="s">
        <v>12323</v>
      </c>
      <c r="B5631" s="1">
        <v>45478</v>
      </c>
      <c r="C5631" t="s">
        <v>97</v>
      </c>
      <c r="D5631" t="s">
        <v>12324</v>
      </c>
      <c r="E5631" t="s">
        <v>53</v>
      </c>
      <c r="F5631" t="s">
        <v>22</v>
      </c>
      <c r="G5631" t="s">
        <v>32</v>
      </c>
      <c r="H5631" t="s">
        <v>33</v>
      </c>
      <c r="I5631">
        <v>2</v>
      </c>
      <c r="J5631">
        <v>34547</v>
      </c>
      <c r="K5631">
        <v>69094</v>
      </c>
      <c r="L5631">
        <v>42824</v>
      </c>
      <c r="M5631">
        <v>26270</v>
      </c>
      <c r="N5631">
        <v>0</v>
      </c>
      <c r="O5631">
        <v>26270</v>
      </c>
      <c r="P5631" t="s">
        <v>14</v>
      </c>
      <c r="Q5631" t="s">
        <v>34</v>
      </c>
      <c r="R5631" t="s">
        <v>35</v>
      </c>
    </row>
    <row r="5632" spans="1:18" x14ac:dyDescent="0.25">
      <c r="A5632" t="s">
        <v>12325</v>
      </c>
      <c r="B5632" s="1">
        <v>45464</v>
      </c>
      <c r="C5632" t="s">
        <v>19</v>
      </c>
      <c r="D5632" t="s">
        <v>12326</v>
      </c>
      <c r="E5632" t="s">
        <v>69</v>
      </c>
      <c r="F5632" t="s">
        <v>31</v>
      </c>
      <c r="G5632" t="s">
        <v>48</v>
      </c>
      <c r="H5632" t="s">
        <v>64</v>
      </c>
      <c r="I5632">
        <v>9</v>
      </c>
      <c r="J5632">
        <v>8622</v>
      </c>
      <c r="K5632">
        <v>77598</v>
      </c>
      <c r="L5632">
        <v>64200</v>
      </c>
      <c r="M5632">
        <v>13398</v>
      </c>
      <c r="N5632">
        <v>10</v>
      </c>
      <c r="O5632">
        <v>13388</v>
      </c>
      <c r="P5632" t="s">
        <v>14</v>
      </c>
      <c r="Q5632" t="s">
        <v>25</v>
      </c>
      <c r="R5632" t="s">
        <v>26</v>
      </c>
    </row>
    <row r="5633" spans="1:18" x14ac:dyDescent="0.25">
      <c r="A5633" t="s">
        <v>12327</v>
      </c>
      <c r="B5633" s="1">
        <v>44646</v>
      </c>
      <c r="C5633" t="s">
        <v>208</v>
      </c>
      <c r="D5633" t="s">
        <v>12328</v>
      </c>
      <c r="E5633" t="s">
        <v>53</v>
      </c>
      <c r="F5633" t="s">
        <v>76</v>
      </c>
      <c r="G5633" t="s">
        <v>48</v>
      </c>
      <c r="H5633" t="s">
        <v>64</v>
      </c>
      <c r="I5633">
        <v>6</v>
      </c>
      <c r="J5633">
        <v>29895</v>
      </c>
      <c r="K5633">
        <v>179370</v>
      </c>
      <c r="L5633">
        <v>146902</v>
      </c>
      <c r="M5633">
        <v>32468</v>
      </c>
      <c r="N5633">
        <v>5</v>
      </c>
      <c r="O5633">
        <v>32463</v>
      </c>
      <c r="P5633" t="s">
        <v>14</v>
      </c>
      <c r="Q5633" t="s">
        <v>34</v>
      </c>
      <c r="R5633" t="s">
        <v>35</v>
      </c>
    </row>
    <row r="5634" spans="1:18" x14ac:dyDescent="0.25">
      <c r="A5634" t="s">
        <v>12329</v>
      </c>
      <c r="B5634" s="1">
        <v>44749</v>
      </c>
      <c r="C5634" t="s">
        <v>97</v>
      </c>
      <c r="D5634" t="s">
        <v>12330</v>
      </c>
      <c r="E5634" t="s">
        <v>69</v>
      </c>
      <c r="F5634" t="s">
        <v>114</v>
      </c>
      <c r="G5634" t="s">
        <v>71</v>
      </c>
      <c r="H5634" t="s">
        <v>72</v>
      </c>
      <c r="I5634">
        <v>9</v>
      </c>
      <c r="J5634">
        <v>7356</v>
      </c>
      <c r="K5634">
        <v>66204</v>
      </c>
      <c r="L5634">
        <v>50669</v>
      </c>
      <c r="M5634">
        <v>15535</v>
      </c>
      <c r="N5634">
        <v>15</v>
      </c>
      <c r="O5634">
        <v>15520</v>
      </c>
      <c r="P5634" t="s">
        <v>14</v>
      </c>
      <c r="Q5634" t="s">
        <v>35</v>
      </c>
      <c r="R5634" t="s">
        <v>35</v>
      </c>
    </row>
    <row r="5635" spans="1:18" x14ac:dyDescent="0.25">
      <c r="A5635" t="s">
        <v>12331</v>
      </c>
      <c r="B5635" s="1">
        <v>44926</v>
      </c>
      <c r="C5635" t="s">
        <v>44</v>
      </c>
      <c r="D5635" t="s">
        <v>12332</v>
      </c>
      <c r="E5635" t="s">
        <v>21</v>
      </c>
      <c r="F5635" t="s">
        <v>40</v>
      </c>
      <c r="G5635" t="s">
        <v>48</v>
      </c>
      <c r="H5635" t="s">
        <v>64</v>
      </c>
      <c r="I5635">
        <v>10</v>
      </c>
      <c r="J5635">
        <v>2444</v>
      </c>
      <c r="K5635">
        <v>24440</v>
      </c>
      <c r="L5635">
        <v>21682</v>
      </c>
      <c r="M5635">
        <v>2758</v>
      </c>
      <c r="N5635">
        <v>10</v>
      </c>
      <c r="O5635">
        <v>2748</v>
      </c>
      <c r="P5635" t="s">
        <v>14</v>
      </c>
      <c r="Q5635" t="s">
        <v>55</v>
      </c>
      <c r="R5635" t="s">
        <v>35</v>
      </c>
    </row>
    <row r="5636" spans="1:18" x14ac:dyDescent="0.25">
      <c r="A5636" t="s">
        <v>12333</v>
      </c>
      <c r="B5636" s="1">
        <v>44824</v>
      </c>
      <c r="C5636" t="s">
        <v>38</v>
      </c>
      <c r="D5636" t="s">
        <v>12334</v>
      </c>
      <c r="E5636" t="s">
        <v>46</v>
      </c>
      <c r="F5636" t="s">
        <v>70</v>
      </c>
      <c r="G5636" t="s">
        <v>48</v>
      </c>
      <c r="H5636" t="s">
        <v>49</v>
      </c>
      <c r="I5636">
        <v>4</v>
      </c>
      <c r="J5636">
        <v>9382</v>
      </c>
      <c r="K5636">
        <v>37528</v>
      </c>
      <c r="L5636">
        <v>25932</v>
      </c>
      <c r="M5636">
        <v>11596</v>
      </c>
      <c r="N5636">
        <v>0</v>
      </c>
      <c r="O5636">
        <v>11596</v>
      </c>
      <c r="P5636" t="s">
        <v>14</v>
      </c>
      <c r="Q5636" t="s">
        <v>25</v>
      </c>
      <c r="R5636" t="s">
        <v>26</v>
      </c>
    </row>
    <row r="5637" spans="1:18" x14ac:dyDescent="0.25">
      <c r="A5637" t="s">
        <v>12335</v>
      </c>
      <c r="B5637" s="1">
        <v>44570</v>
      </c>
      <c r="C5637" t="s">
        <v>84</v>
      </c>
      <c r="D5637" t="s">
        <v>12336</v>
      </c>
      <c r="E5637" t="s">
        <v>69</v>
      </c>
      <c r="F5637" t="s">
        <v>31</v>
      </c>
      <c r="G5637" t="s">
        <v>71</v>
      </c>
      <c r="H5637" t="s">
        <v>111</v>
      </c>
      <c r="I5637">
        <v>10</v>
      </c>
      <c r="J5637">
        <v>3083</v>
      </c>
      <c r="K5637">
        <v>30830</v>
      </c>
      <c r="L5637">
        <v>25932</v>
      </c>
      <c r="M5637">
        <v>4898</v>
      </c>
      <c r="N5637">
        <v>5</v>
      </c>
      <c r="O5637">
        <v>4893</v>
      </c>
      <c r="P5637" t="s">
        <v>14</v>
      </c>
      <c r="Q5637" t="s">
        <v>55</v>
      </c>
      <c r="R5637" t="s">
        <v>35</v>
      </c>
    </row>
    <row r="5638" spans="1:18" x14ac:dyDescent="0.25">
      <c r="A5638" t="s">
        <v>12337</v>
      </c>
      <c r="B5638" s="1">
        <v>44722</v>
      </c>
      <c r="C5638" t="s">
        <v>19</v>
      </c>
      <c r="D5638" t="s">
        <v>12338</v>
      </c>
      <c r="E5638" t="s">
        <v>46</v>
      </c>
      <c r="F5638" t="s">
        <v>76</v>
      </c>
      <c r="G5638" t="s">
        <v>23</v>
      </c>
      <c r="H5638" t="s">
        <v>169</v>
      </c>
      <c r="I5638">
        <v>5</v>
      </c>
      <c r="J5638">
        <v>49843</v>
      </c>
      <c r="K5638">
        <v>249215</v>
      </c>
      <c r="L5638">
        <v>168289</v>
      </c>
      <c r="M5638">
        <v>80926</v>
      </c>
      <c r="N5638">
        <v>5</v>
      </c>
      <c r="O5638">
        <v>80921</v>
      </c>
      <c r="P5638" t="s">
        <v>14</v>
      </c>
      <c r="Q5638" t="s">
        <v>35</v>
      </c>
      <c r="R5638" t="s">
        <v>26</v>
      </c>
    </row>
    <row r="5639" spans="1:18" x14ac:dyDescent="0.25">
      <c r="A5639" t="s">
        <v>12339</v>
      </c>
      <c r="B5639" s="1">
        <v>44795</v>
      </c>
      <c r="C5639" t="s">
        <v>67</v>
      </c>
      <c r="D5639" t="s">
        <v>12340</v>
      </c>
      <c r="E5639" t="s">
        <v>53</v>
      </c>
      <c r="F5639" t="s">
        <v>31</v>
      </c>
      <c r="G5639" t="s">
        <v>23</v>
      </c>
      <c r="H5639" t="s">
        <v>41</v>
      </c>
      <c r="I5639">
        <v>2</v>
      </c>
      <c r="J5639">
        <v>21347</v>
      </c>
      <c r="K5639">
        <v>42694</v>
      </c>
      <c r="L5639">
        <v>35696</v>
      </c>
      <c r="M5639">
        <v>6998</v>
      </c>
      <c r="N5639">
        <v>5</v>
      </c>
      <c r="O5639">
        <v>6993</v>
      </c>
      <c r="P5639" t="s">
        <v>14</v>
      </c>
      <c r="Q5639" t="s">
        <v>55</v>
      </c>
      <c r="R5639" t="s">
        <v>26</v>
      </c>
    </row>
    <row r="5640" spans="1:18" x14ac:dyDescent="0.25">
      <c r="A5640" t="s">
        <v>12341</v>
      </c>
      <c r="B5640" s="1">
        <v>44606</v>
      </c>
      <c r="C5640" t="s">
        <v>29</v>
      </c>
      <c r="D5640" t="s">
        <v>12342</v>
      </c>
      <c r="E5640" t="s">
        <v>21</v>
      </c>
      <c r="F5640" t="s">
        <v>76</v>
      </c>
      <c r="G5640" t="s">
        <v>71</v>
      </c>
      <c r="H5640" t="s">
        <v>195</v>
      </c>
      <c r="I5640">
        <v>9</v>
      </c>
      <c r="J5640">
        <v>38552</v>
      </c>
      <c r="K5640">
        <v>346968</v>
      </c>
      <c r="L5640">
        <v>284561</v>
      </c>
      <c r="M5640">
        <v>62407</v>
      </c>
      <c r="N5640">
        <v>0</v>
      </c>
      <c r="O5640">
        <v>62407</v>
      </c>
      <c r="P5640" t="s">
        <v>14</v>
      </c>
      <c r="Q5640" t="s">
        <v>34</v>
      </c>
      <c r="R5640" t="s">
        <v>35</v>
      </c>
    </row>
    <row r="5641" spans="1:18" x14ac:dyDescent="0.25">
      <c r="A5641" t="s">
        <v>12343</v>
      </c>
      <c r="B5641" s="1">
        <v>45059</v>
      </c>
      <c r="C5641" t="s">
        <v>140</v>
      </c>
      <c r="D5641" t="s">
        <v>12344</v>
      </c>
      <c r="E5641" t="s">
        <v>21</v>
      </c>
      <c r="F5641" t="s">
        <v>47</v>
      </c>
      <c r="G5641" t="s">
        <v>23</v>
      </c>
      <c r="H5641" t="s">
        <v>127</v>
      </c>
      <c r="I5641">
        <v>9</v>
      </c>
      <c r="J5641">
        <v>45457</v>
      </c>
      <c r="K5641">
        <v>409113</v>
      </c>
      <c r="L5641">
        <v>279513</v>
      </c>
      <c r="M5641">
        <v>129600</v>
      </c>
      <c r="N5641">
        <v>0</v>
      </c>
      <c r="O5641">
        <v>129600</v>
      </c>
      <c r="P5641" t="s">
        <v>14</v>
      </c>
      <c r="Q5641" t="s">
        <v>35</v>
      </c>
      <c r="R5641" t="s">
        <v>26</v>
      </c>
    </row>
    <row r="5642" spans="1:18" x14ac:dyDescent="0.25">
      <c r="A5642" t="s">
        <v>12345</v>
      </c>
      <c r="B5642" s="1">
        <v>44984</v>
      </c>
      <c r="C5642" t="s">
        <v>29</v>
      </c>
      <c r="D5642" t="s">
        <v>12346</v>
      </c>
      <c r="E5642" t="s">
        <v>46</v>
      </c>
      <c r="F5642" t="s">
        <v>70</v>
      </c>
      <c r="G5642" t="s">
        <v>23</v>
      </c>
      <c r="H5642" t="s">
        <v>127</v>
      </c>
      <c r="I5642">
        <v>8</v>
      </c>
      <c r="J5642">
        <v>1347</v>
      </c>
      <c r="K5642">
        <v>10776</v>
      </c>
      <c r="L5642">
        <v>8624</v>
      </c>
      <c r="M5642">
        <v>2152</v>
      </c>
      <c r="N5642">
        <v>15</v>
      </c>
      <c r="O5642">
        <v>2137</v>
      </c>
      <c r="P5642" t="s">
        <v>14</v>
      </c>
      <c r="Q5642" t="s">
        <v>34</v>
      </c>
      <c r="R5642" t="s">
        <v>26</v>
      </c>
    </row>
    <row r="5643" spans="1:18" x14ac:dyDescent="0.25">
      <c r="A5643" t="s">
        <v>12347</v>
      </c>
      <c r="B5643" s="1">
        <v>44607</v>
      </c>
      <c r="C5643" t="s">
        <v>29</v>
      </c>
      <c r="D5643" t="s">
        <v>12348</v>
      </c>
      <c r="E5643" t="s">
        <v>21</v>
      </c>
      <c r="F5643" t="s">
        <v>70</v>
      </c>
      <c r="G5643" t="s">
        <v>23</v>
      </c>
      <c r="H5643" t="s">
        <v>169</v>
      </c>
      <c r="I5643">
        <v>10</v>
      </c>
      <c r="J5643">
        <v>29140</v>
      </c>
      <c r="K5643">
        <v>291400</v>
      </c>
      <c r="L5643">
        <v>252094</v>
      </c>
      <c r="M5643">
        <v>39306</v>
      </c>
      <c r="N5643">
        <v>15</v>
      </c>
      <c r="O5643">
        <v>39291</v>
      </c>
      <c r="P5643" t="s">
        <v>14</v>
      </c>
      <c r="Q5643" t="s">
        <v>35</v>
      </c>
      <c r="R5643" t="s">
        <v>35</v>
      </c>
    </row>
    <row r="5644" spans="1:18" x14ac:dyDescent="0.25">
      <c r="A5644" t="s">
        <v>12349</v>
      </c>
      <c r="B5644" s="1">
        <v>45436</v>
      </c>
      <c r="C5644" t="s">
        <v>140</v>
      </c>
      <c r="D5644" t="s">
        <v>12350</v>
      </c>
      <c r="E5644" t="s">
        <v>21</v>
      </c>
      <c r="F5644" t="s">
        <v>63</v>
      </c>
      <c r="G5644" t="s">
        <v>23</v>
      </c>
      <c r="H5644" t="s">
        <v>169</v>
      </c>
      <c r="I5644">
        <v>3</v>
      </c>
      <c r="J5644">
        <v>35774</v>
      </c>
      <c r="K5644">
        <v>107322</v>
      </c>
      <c r="L5644">
        <v>71266</v>
      </c>
      <c r="M5644">
        <v>36056</v>
      </c>
      <c r="N5644">
        <v>10</v>
      </c>
      <c r="O5644">
        <v>36046</v>
      </c>
      <c r="P5644" t="s">
        <v>14</v>
      </c>
      <c r="Q5644" t="s">
        <v>35</v>
      </c>
      <c r="R5644" t="s">
        <v>35</v>
      </c>
    </row>
    <row r="5645" spans="1:18" x14ac:dyDescent="0.25">
      <c r="A5645" t="s">
        <v>12351</v>
      </c>
      <c r="B5645" s="1">
        <v>44959</v>
      </c>
      <c r="C5645" t="s">
        <v>29</v>
      </c>
      <c r="D5645" t="s">
        <v>12352</v>
      </c>
      <c r="E5645" t="s">
        <v>21</v>
      </c>
      <c r="F5645" t="s">
        <v>63</v>
      </c>
      <c r="G5645" t="s">
        <v>48</v>
      </c>
      <c r="H5645" t="s">
        <v>49</v>
      </c>
      <c r="I5645">
        <v>10</v>
      </c>
      <c r="J5645">
        <v>7831</v>
      </c>
      <c r="K5645">
        <v>78310</v>
      </c>
      <c r="L5645">
        <v>55463</v>
      </c>
      <c r="M5645">
        <v>22847</v>
      </c>
      <c r="N5645">
        <v>10</v>
      </c>
      <c r="O5645">
        <v>22837</v>
      </c>
      <c r="P5645" t="s">
        <v>14</v>
      </c>
      <c r="Q5645" t="s">
        <v>34</v>
      </c>
      <c r="R5645" t="s">
        <v>35</v>
      </c>
    </row>
    <row r="5646" spans="1:18" x14ac:dyDescent="0.25">
      <c r="A5646" t="s">
        <v>12353</v>
      </c>
      <c r="B5646" s="1">
        <v>45556</v>
      </c>
      <c r="C5646" t="s">
        <v>38</v>
      </c>
      <c r="D5646" t="s">
        <v>12354</v>
      </c>
      <c r="E5646" t="s">
        <v>69</v>
      </c>
      <c r="F5646" t="s">
        <v>40</v>
      </c>
      <c r="G5646" t="s">
        <v>23</v>
      </c>
      <c r="H5646" t="s">
        <v>24</v>
      </c>
      <c r="I5646">
        <v>10</v>
      </c>
      <c r="J5646">
        <v>36012</v>
      </c>
      <c r="K5646">
        <v>360120</v>
      </c>
      <c r="L5646">
        <v>245786</v>
      </c>
      <c r="M5646">
        <v>114334</v>
      </c>
      <c r="N5646">
        <v>0</v>
      </c>
      <c r="O5646">
        <v>114334</v>
      </c>
      <c r="P5646" t="s">
        <v>14</v>
      </c>
      <c r="Q5646" t="s">
        <v>55</v>
      </c>
      <c r="R5646" t="s">
        <v>26</v>
      </c>
    </row>
    <row r="5647" spans="1:18" x14ac:dyDescent="0.25">
      <c r="A5647" t="s">
        <v>12355</v>
      </c>
      <c r="B5647" s="1">
        <v>44689</v>
      </c>
      <c r="C5647" t="s">
        <v>140</v>
      </c>
      <c r="D5647" t="s">
        <v>12356</v>
      </c>
      <c r="E5647" t="s">
        <v>53</v>
      </c>
      <c r="F5647" t="s">
        <v>40</v>
      </c>
      <c r="G5647" t="s">
        <v>23</v>
      </c>
      <c r="H5647" t="s">
        <v>41</v>
      </c>
      <c r="I5647">
        <v>3</v>
      </c>
      <c r="J5647">
        <v>7955</v>
      </c>
      <c r="K5647">
        <v>23865</v>
      </c>
      <c r="L5647">
        <v>20280</v>
      </c>
      <c r="M5647">
        <v>3585</v>
      </c>
      <c r="N5647">
        <v>10</v>
      </c>
      <c r="O5647">
        <v>3575</v>
      </c>
      <c r="P5647" t="s">
        <v>14</v>
      </c>
      <c r="Q5647" t="s">
        <v>35</v>
      </c>
      <c r="R5647" t="s">
        <v>35</v>
      </c>
    </row>
    <row r="5648" spans="1:18" x14ac:dyDescent="0.25">
      <c r="A5648" t="s">
        <v>12357</v>
      </c>
      <c r="B5648" s="1">
        <v>45516</v>
      </c>
      <c r="C5648" t="s">
        <v>67</v>
      </c>
      <c r="D5648" t="s">
        <v>12358</v>
      </c>
      <c r="E5648" t="s">
        <v>53</v>
      </c>
      <c r="F5648" t="s">
        <v>114</v>
      </c>
      <c r="G5648" t="s">
        <v>48</v>
      </c>
      <c r="H5648" t="s">
        <v>49</v>
      </c>
      <c r="I5648">
        <v>2</v>
      </c>
      <c r="J5648">
        <v>49950</v>
      </c>
      <c r="K5648">
        <v>99900</v>
      </c>
      <c r="L5648">
        <v>79788</v>
      </c>
      <c r="M5648">
        <v>20112</v>
      </c>
      <c r="N5648">
        <v>5</v>
      </c>
      <c r="O5648">
        <v>20107</v>
      </c>
      <c r="P5648" t="s">
        <v>14</v>
      </c>
      <c r="Q5648" t="s">
        <v>55</v>
      </c>
      <c r="R5648" t="s">
        <v>35</v>
      </c>
    </row>
    <row r="5649" spans="1:18" x14ac:dyDescent="0.25">
      <c r="A5649" t="s">
        <v>12359</v>
      </c>
      <c r="B5649" s="1">
        <v>44948</v>
      </c>
      <c r="C5649" t="s">
        <v>84</v>
      </c>
      <c r="D5649" t="s">
        <v>12360</v>
      </c>
      <c r="E5649" t="s">
        <v>69</v>
      </c>
      <c r="F5649" t="s">
        <v>22</v>
      </c>
      <c r="G5649" t="s">
        <v>48</v>
      </c>
      <c r="H5649" t="s">
        <v>54</v>
      </c>
      <c r="I5649">
        <v>8</v>
      </c>
      <c r="J5649">
        <v>1888</v>
      </c>
      <c r="K5649">
        <v>15104</v>
      </c>
      <c r="L5649">
        <v>11126</v>
      </c>
      <c r="M5649">
        <v>3978</v>
      </c>
      <c r="N5649">
        <v>10</v>
      </c>
      <c r="O5649">
        <v>3968</v>
      </c>
      <c r="P5649" t="s">
        <v>14</v>
      </c>
      <c r="Q5649" t="s">
        <v>34</v>
      </c>
      <c r="R5649" t="s">
        <v>35</v>
      </c>
    </row>
    <row r="5650" spans="1:18" x14ac:dyDescent="0.25">
      <c r="A5650" t="s">
        <v>12361</v>
      </c>
      <c r="B5650" s="1">
        <v>44992</v>
      </c>
      <c r="C5650" t="s">
        <v>208</v>
      </c>
      <c r="D5650" t="s">
        <v>12362</v>
      </c>
      <c r="E5650" t="s">
        <v>21</v>
      </c>
      <c r="F5650" t="s">
        <v>114</v>
      </c>
      <c r="G5650" t="s">
        <v>48</v>
      </c>
      <c r="H5650" t="s">
        <v>54</v>
      </c>
      <c r="I5650">
        <v>10</v>
      </c>
      <c r="J5650">
        <v>15076</v>
      </c>
      <c r="K5650">
        <v>150760</v>
      </c>
      <c r="L5650">
        <v>113996</v>
      </c>
      <c r="M5650">
        <v>36764</v>
      </c>
      <c r="N5650">
        <v>0</v>
      </c>
      <c r="O5650">
        <v>36764</v>
      </c>
      <c r="P5650" t="s">
        <v>14</v>
      </c>
      <c r="Q5650" t="s">
        <v>35</v>
      </c>
      <c r="R5650" t="s">
        <v>26</v>
      </c>
    </row>
    <row r="5651" spans="1:18" x14ac:dyDescent="0.25">
      <c r="A5651" t="s">
        <v>12363</v>
      </c>
      <c r="B5651" s="1">
        <v>45447</v>
      </c>
      <c r="C5651" t="s">
        <v>19</v>
      </c>
      <c r="D5651" t="s">
        <v>12364</v>
      </c>
      <c r="E5651" t="s">
        <v>46</v>
      </c>
      <c r="F5651" t="s">
        <v>70</v>
      </c>
      <c r="G5651" t="s">
        <v>48</v>
      </c>
      <c r="H5651" t="s">
        <v>49</v>
      </c>
      <c r="I5651">
        <v>2</v>
      </c>
      <c r="J5651">
        <v>33077</v>
      </c>
      <c r="K5651">
        <v>66154</v>
      </c>
      <c r="L5651">
        <v>41137</v>
      </c>
      <c r="M5651">
        <v>25017</v>
      </c>
      <c r="N5651">
        <v>15</v>
      </c>
      <c r="O5651">
        <v>25002</v>
      </c>
      <c r="P5651" t="s">
        <v>14</v>
      </c>
      <c r="Q5651" t="s">
        <v>25</v>
      </c>
      <c r="R5651" t="s">
        <v>26</v>
      </c>
    </row>
    <row r="5652" spans="1:18" x14ac:dyDescent="0.25">
      <c r="A5652" t="s">
        <v>12365</v>
      </c>
      <c r="B5652" s="1">
        <v>45223</v>
      </c>
      <c r="C5652" t="s">
        <v>61</v>
      </c>
      <c r="D5652" t="s">
        <v>12366</v>
      </c>
      <c r="E5652" t="s">
        <v>69</v>
      </c>
      <c r="F5652" t="s">
        <v>63</v>
      </c>
      <c r="G5652" t="s">
        <v>71</v>
      </c>
      <c r="H5652" t="s">
        <v>81</v>
      </c>
      <c r="I5652">
        <v>6</v>
      </c>
      <c r="J5652">
        <v>16495</v>
      </c>
      <c r="K5652">
        <v>98970</v>
      </c>
      <c r="L5652">
        <v>86857</v>
      </c>
      <c r="M5652">
        <v>12113</v>
      </c>
      <c r="N5652">
        <v>0</v>
      </c>
      <c r="O5652">
        <v>12113</v>
      </c>
      <c r="P5652" t="s">
        <v>14</v>
      </c>
      <c r="Q5652" t="s">
        <v>35</v>
      </c>
      <c r="R5652" t="s">
        <v>26</v>
      </c>
    </row>
    <row r="5653" spans="1:18" x14ac:dyDescent="0.25">
      <c r="A5653" t="s">
        <v>12367</v>
      </c>
      <c r="B5653" s="1">
        <v>45290</v>
      </c>
      <c r="C5653" t="s">
        <v>44</v>
      </c>
      <c r="D5653" t="s">
        <v>12368</v>
      </c>
      <c r="E5653" t="s">
        <v>21</v>
      </c>
      <c r="F5653" t="s">
        <v>22</v>
      </c>
      <c r="G5653" t="s">
        <v>48</v>
      </c>
      <c r="H5653" t="s">
        <v>54</v>
      </c>
      <c r="I5653">
        <v>7</v>
      </c>
      <c r="J5653">
        <v>21904</v>
      </c>
      <c r="K5653">
        <v>153328</v>
      </c>
      <c r="L5653">
        <v>129628</v>
      </c>
      <c r="M5653">
        <v>23700</v>
      </c>
      <c r="N5653">
        <v>15</v>
      </c>
      <c r="O5653">
        <v>23685</v>
      </c>
      <c r="P5653" t="s">
        <v>14</v>
      </c>
      <c r="Q5653" t="s">
        <v>25</v>
      </c>
      <c r="R5653" t="s">
        <v>35</v>
      </c>
    </row>
    <row r="5654" spans="1:18" x14ac:dyDescent="0.25">
      <c r="A5654" t="s">
        <v>12369</v>
      </c>
      <c r="B5654" s="1">
        <v>44918</v>
      </c>
      <c r="C5654" t="s">
        <v>44</v>
      </c>
      <c r="D5654" t="s">
        <v>12370</v>
      </c>
      <c r="E5654" t="s">
        <v>21</v>
      </c>
      <c r="F5654" t="s">
        <v>114</v>
      </c>
      <c r="G5654" t="s">
        <v>32</v>
      </c>
      <c r="H5654" t="s">
        <v>173</v>
      </c>
      <c r="I5654">
        <v>6</v>
      </c>
      <c r="J5654">
        <v>547</v>
      </c>
      <c r="K5654">
        <v>3282</v>
      </c>
      <c r="L5654">
        <v>2258</v>
      </c>
      <c r="M5654">
        <v>1024</v>
      </c>
      <c r="N5654">
        <v>10</v>
      </c>
      <c r="O5654">
        <v>1014</v>
      </c>
      <c r="P5654" t="s">
        <v>14</v>
      </c>
      <c r="Q5654" t="s">
        <v>34</v>
      </c>
      <c r="R5654" t="s">
        <v>26</v>
      </c>
    </row>
    <row r="5655" spans="1:18" x14ac:dyDescent="0.25">
      <c r="A5655" t="s">
        <v>12371</v>
      </c>
      <c r="B5655" s="1">
        <v>45389</v>
      </c>
      <c r="C5655" t="s">
        <v>227</v>
      </c>
      <c r="D5655" t="s">
        <v>12372</v>
      </c>
      <c r="E5655" t="s">
        <v>69</v>
      </c>
      <c r="F5655" t="s">
        <v>47</v>
      </c>
      <c r="G5655" t="s">
        <v>32</v>
      </c>
      <c r="H5655" t="s">
        <v>33</v>
      </c>
      <c r="I5655">
        <v>7</v>
      </c>
      <c r="J5655">
        <v>21190</v>
      </c>
      <c r="K5655">
        <v>148330</v>
      </c>
      <c r="L5655">
        <v>115730</v>
      </c>
      <c r="M5655">
        <v>32600</v>
      </c>
      <c r="N5655">
        <v>0</v>
      </c>
      <c r="O5655">
        <v>32600</v>
      </c>
      <c r="P5655" t="s">
        <v>14</v>
      </c>
      <c r="Q5655" t="s">
        <v>35</v>
      </c>
      <c r="R5655" t="s">
        <v>35</v>
      </c>
    </row>
    <row r="5656" spans="1:18" x14ac:dyDescent="0.25">
      <c r="A5656" t="s">
        <v>12373</v>
      </c>
      <c r="B5656" s="1">
        <v>45163</v>
      </c>
      <c r="C5656" t="s">
        <v>67</v>
      </c>
      <c r="D5656" t="s">
        <v>12374</v>
      </c>
      <c r="E5656" t="s">
        <v>69</v>
      </c>
      <c r="F5656" t="s">
        <v>63</v>
      </c>
      <c r="G5656" t="s">
        <v>32</v>
      </c>
      <c r="H5656" t="s">
        <v>118</v>
      </c>
      <c r="I5656">
        <v>8</v>
      </c>
      <c r="J5656">
        <v>39536</v>
      </c>
      <c r="K5656">
        <v>316288</v>
      </c>
      <c r="L5656">
        <v>214670</v>
      </c>
      <c r="M5656">
        <v>101618</v>
      </c>
      <c r="N5656">
        <v>0</v>
      </c>
      <c r="O5656">
        <v>101618</v>
      </c>
      <c r="P5656" t="s">
        <v>14</v>
      </c>
      <c r="Q5656" t="s">
        <v>25</v>
      </c>
      <c r="R5656" t="s">
        <v>35</v>
      </c>
    </row>
    <row r="5657" spans="1:18" x14ac:dyDescent="0.25">
      <c r="A5657" t="s">
        <v>12375</v>
      </c>
      <c r="B5657" s="1">
        <v>44700</v>
      </c>
      <c r="C5657" t="s">
        <v>140</v>
      </c>
      <c r="D5657" t="s">
        <v>12376</v>
      </c>
      <c r="E5657" t="s">
        <v>53</v>
      </c>
      <c r="F5657" t="s">
        <v>70</v>
      </c>
      <c r="G5657" t="s">
        <v>23</v>
      </c>
      <c r="H5657" t="s">
        <v>24</v>
      </c>
      <c r="I5657">
        <v>4</v>
      </c>
      <c r="J5657">
        <v>32146</v>
      </c>
      <c r="K5657">
        <v>128584</v>
      </c>
      <c r="L5657">
        <v>85719</v>
      </c>
      <c r="M5657">
        <v>42865</v>
      </c>
      <c r="N5657">
        <v>15</v>
      </c>
      <c r="O5657">
        <v>42850</v>
      </c>
      <c r="P5657" t="s">
        <v>14</v>
      </c>
      <c r="Q5657" t="s">
        <v>25</v>
      </c>
      <c r="R5657" t="s">
        <v>26</v>
      </c>
    </row>
    <row r="5658" spans="1:18" x14ac:dyDescent="0.25">
      <c r="A5658" t="s">
        <v>12377</v>
      </c>
      <c r="B5658" s="1">
        <v>44878</v>
      </c>
      <c r="C5658" t="s">
        <v>133</v>
      </c>
      <c r="D5658" t="s">
        <v>12378</v>
      </c>
      <c r="E5658" t="s">
        <v>53</v>
      </c>
      <c r="F5658" t="s">
        <v>114</v>
      </c>
      <c r="G5658" t="s">
        <v>71</v>
      </c>
      <c r="H5658" t="s">
        <v>111</v>
      </c>
      <c r="I5658">
        <v>6</v>
      </c>
      <c r="J5658">
        <v>5360</v>
      </c>
      <c r="K5658">
        <v>32160</v>
      </c>
      <c r="L5658">
        <v>23705</v>
      </c>
      <c r="M5658">
        <v>8455</v>
      </c>
      <c r="N5658">
        <v>5</v>
      </c>
      <c r="O5658">
        <v>8450</v>
      </c>
      <c r="P5658" t="s">
        <v>14</v>
      </c>
      <c r="Q5658" t="s">
        <v>35</v>
      </c>
      <c r="R5658" t="s">
        <v>26</v>
      </c>
    </row>
    <row r="5659" spans="1:18" x14ac:dyDescent="0.25">
      <c r="A5659" t="s">
        <v>12379</v>
      </c>
      <c r="B5659" s="1">
        <v>44749</v>
      </c>
      <c r="C5659" t="s">
        <v>97</v>
      </c>
      <c r="D5659" t="s">
        <v>12380</v>
      </c>
      <c r="E5659" t="s">
        <v>69</v>
      </c>
      <c r="F5659" t="s">
        <v>22</v>
      </c>
      <c r="G5659" t="s">
        <v>23</v>
      </c>
      <c r="H5659" t="s">
        <v>24</v>
      </c>
      <c r="I5659">
        <v>2</v>
      </c>
      <c r="J5659">
        <v>17816</v>
      </c>
      <c r="K5659">
        <v>35632</v>
      </c>
      <c r="L5659">
        <v>25798</v>
      </c>
      <c r="M5659">
        <v>9834</v>
      </c>
      <c r="N5659">
        <v>0</v>
      </c>
      <c r="O5659">
        <v>9834</v>
      </c>
      <c r="P5659" t="s">
        <v>14</v>
      </c>
      <c r="Q5659" t="s">
        <v>55</v>
      </c>
      <c r="R5659" t="s">
        <v>35</v>
      </c>
    </row>
    <row r="5660" spans="1:18" x14ac:dyDescent="0.25">
      <c r="A5660" t="s">
        <v>12381</v>
      </c>
      <c r="B5660" s="1">
        <v>44979</v>
      </c>
      <c r="C5660" t="s">
        <v>29</v>
      </c>
      <c r="D5660" t="s">
        <v>12382</v>
      </c>
      <c r="E5660" t="s">
        <v>46</v>
      </c>
      <c r="F5660" t="s">
        <v>22</v>
      </c>
      <c r="G5660" t="s">
        <v>71</v>
      </c>
      <c r="H5660" t="s">
        <v>111</v>
      </c>
      <c r="I5660">
        <v>3</v>
      </c>
      <c r="J5660">
        <v>30111</v>
      </c>
      <c r="K5660">
        <v>90333</v>
      </c>
      <c r="L5660">
        <v>77387</v>
      </c>
      <c r="M5660">
        <v>12946</v>
      </c>
      <c r="N5660">
        <v>0</v>
      </c>
      <c r="O5660">
        <v>12946</v>
      </c>
      <c r="P5660" t="s">
        <v>14</v>
      </c>
      <c r="Q5660" t="s">
        <v>34</v>
      </c>
      <c r="R5660" t="s">
        <v>26</v>
      </c>
    </row>
    <row r="5661" spans="1:18" x14ac:dyDescent="0.25">
      <c r="A5661" t="s">
        <v>12383</v>
      </c>
      <c r="B5661" s="1">
        <v>45224</v>
      </c>
      <c r="C5661" t="s">
        <v>61</v>
      </c>
      <c r="D5661" t="s">
        <v>12384</v>
      </c>
      <c r="E5661" t="s">
        <v>69</v>
      </c>
      <c r="F5661" t="s">
        <v>31</v>
      </c>
      <c r="G5661" t="s">
        <v>48</v>
      </c>
      <c r="H5661" t="s">
        <v>54</v>
      </c>
      <c r="I5661">
        <v>2</v>
      </c>
      <c r="J5661">
        <v>35581</v>
      </c>
      <c r="K5661">
        <v>71162</v>
      </c>
      <c r="L5661">
        <v>62331</v>
      </c>
      <c r="M5661">
        <v>8831</v>
      </c>
      <c r="N5661">
        <v>0</v>
      </c>
      <c r="O5661">
        <v>8831</v>
      </c>
      <c r="P5661" t="s">
        <v>14</v>
      </c>
      <c r="Q5661" t="s">
        <v>35</v>
      </c>
      <c r="R5661" t="s">
        <v>35</v>
      </c>
    </row>
    <row r="5662" spans="1:18" x14ac:dyDescent="0.25">
      <c r="A5662" t="s">
        <v>12385</v>
      </c>
      <c r="B5662" s="1">
        <v>45408</v>
      </c>
      <c r="C5662" t="s">
        <v>227</v>
      </c>
      <c r="D5662" t="s">
        <v>12386</v>
      </c>
      <c r="E5662" t="s">
        <v>21</v>
      </c>
      <c r="F5662" t="s">
        <v>22</v>
      </c>
      <c r="G5662" t="s">
        <v>32</v>
      </c>
      <c r="H5662" t="s">
        <v>173</v>
      </c>
      <c r="I5662">
        <v>7</v>
      </c>
      <c r="J5662">
        <v>30381</v>
      </c>
      <c r="K5662">
        <v>212667</v>
      </c>
      <c r="L5662">
        <v>161881</v>
      </c>
      <c r="M5662">
        <v>50786</v>
      </c>
      <c r="N5662">
        <v>5</v>
      </c>
      <c r="O5662">
        <v>50781</v>
      </c>
      <c r="P5662" t="s">
        <v>14</v>
      </c>
      <c r="Q5662" t="s">
        <v>35</v>
      </c>
      <c r="R5662" t="s">
        <v>26</v>
      </c>
    </row>
    <row r="5663" spans="1:18" x14ac:dyDescent="0.25">
      <c r="A5663" t="s">
        <v>12387</v>
      </c>
      <c r="B5663" s="1">
        <v>45234</v>
      </c>
      <c r="C5663" t="s">
        <v>133</v>
      </c>
      <c r="D5663" t="s">
        <v>12388</v>
      </c>
      <c r="E5663" t="s">
        <v>69</v>
      </c>
      <c r="F5663" t="s">
        <v>47</v>
      </c>
      <c r="G5663" t="s">
        <v>71</v>
      </c>
      <c r="H5663" t="s">
        <v>195</v>
      </c>
      <c r="I5663">
        <v>3</v>
      </c>
      <c r="J5663">
        <v>27645</v>
      </c>
      <c r="K5663">
        <v>82935</v>
      </c>
      <c r="L5663">
        <v>53960</v>
      </c>
      <c r="M5663">
        <v>28975</v>
      </c>
      <c r="N5663">
        <v>0</v>
      </c>
      <c r="O5663">
        <v>28975</v>
      </c>
      <c r="P5663" t="s">
        <v>14</v>
      </c>
      <c r="Q5663" t="s">
        <v>34</v>
      </c>
      <c r="R5663" t="s">
        <v>26</v>
      </c>
    </row>
    <row r="5664" spans="1:18" x14ac:dyDescent="0.25">
      <c r="A5664" t="s">
        <v>12389</v>
      </c>
      <c r="B5664" s="1">
        <v>44833</v>
      </c>
      <c r="C5664" t="s">
        <v>38</v>
      </c>
      <c r="D5664" t="s">
        <v>12390</v>
      </c>
      <c r="E5664" t="s">
        <v>46</v>
      </c>
      <c r="F5664" t="s">
        <v>70</v>
      </c>
      <c r="G5664" t="s">
        <v>71</v>
      </c>
      <c r="H5664" t="s">
        <v>111</v>
      </c>
      <c r="I5664">
        <v>9</v>
      </c>
      <c r="J5664">
        <v>29182</v>
      </c>
      <c r="K5664">
        <v>262638</v>
      </c>
      <c r="L5664">
        <v>188177</v>
      </c>
      <c r="M5664">
        <v>74461</v>
      </c>
      <c r="N5664">
        <v>15</v>
      </c>
      <c r="O5664">
        <v>74446</v>
      </c>
      <c r="P5664" t="s">
        <v>14</v>
      </c>
      <c r="Q5664" t="s">
        <v>25</v>
      </c>
      <c r="R5664" t="s">
        <v>35</v>
      </c>
    </row>
    <row r="5665" spans="1:18" x14ac:dyDescent="0.25">
      <c r="A5665" t="s">
        <v>12391</v>
      </c>
      <c r="B5665" s="1">
        <v>45165</v>
      </c>
      <c r="C5665" t="s">
        <v>67</v>
      </c>
      <c r="D5665" t="s">
        <v>12392</v>
      </c>
      <c r="E5665" t="s">
        <v>21</v>
      </c>
      <c r="F5665" t="s">
        <v>31</v>
      </c>
      <c r="G5665" t="s">
        <v>71</v>
      </c>
      <c r="H5665" t="s">
        <v>81</v>
      </c>
      <c r="I5665">
        <v>9</v>
      </c>
      <c r="J5665">
        <v>2379</v>
      </c>
      <c r="K5665">
        <v>21411</v>
      </c>
      <c r="L5665">
        <v>17808</v>
      </c>
      <c r="M5665">
        <v>3603</v>
      </c>
      <c r="N5665">
        <v>10</v>
      </c>
      <c r="O5665">
        <v>3593</v>
      </c>
      <c r="P5665" t="s">
        <v>14</v>
      </c>
      <c r="Q5665" t="s">
        <v>25</v>
      </c>
      <c r="R5665" t="s">
        <v>26</v>
      </c>
    </row>
    <row r="5666" spans="1:18" x14ac:dyDescent="0.25">
      <c r="A5666" t="s">
        <v>12393</v>
      </c>
      <c r="B5666" s="1">
        <v>45399</v>
      </c>
      <c r="C5666" t="s">
        <v>227</v>
      </c>
      <c r="D5666" t="s">
        <v>12394</v>
      </c>
      <c r="E5666" t="s">
        <v>69</v>
      </c>
      <c r="F5666" t="s">
        <v>40</v>
      </c>
      <c r="G5666" t="s">
        <v>71</v>
      </c>
      <c r="H5666" t="s">
        <v>72</v>
      </c>
      <c r="I5666">
        <v>2</v>
      </c>
      <c r="J5666">
        <v>9142</v>
      </c>
      <c r="K5666">
        <v>18284</v>
      </c>
      <c r="L5666">
        <v>11840</v>
      </c>
      <c r="M5666">
        <v>6444</v>
      </c>
      <c r="N5666">
        <v>5</v>
      </c>
      <c r="O5666">
        <v>6439</v>
      </c>
      <c r="P5666" t="s">
        <v>14</v>
      </c>
      <c r="Q5666" t="s">
        <v>55</v>
      </c>
      <c r="R5666" t="s">
        <v>26</v>
      </c>
    </row>
    <row r="5667" spans="1:18" x14ac:dyDescent="0.25">
      <c r="A5667" t="s">
        <v>12395</v>
      </c>
      <c r="B5667" s="1">
        <v>45361</v>
      </c>
      <c r="C5667" t="s">
        <v>208</v>
      </c>
      <c r="D5667" t="s">
        <v>12396</v>
      </c>
      <c r="E5667" t="s">
        <v>69</v>
      </c>
      <c r="F5667" t="s">
        <v>40</v>
      </c>
      <c r="G5667" t="s">
        <v>23</v>
      </c>
      <c r="H5667" t="s">
        <v>24</v>
      </c>
      <c r="I5667">
        <v>8</v>
      </c>
      <c r="J5667">
        <v>11344</v>
      </c>
      <c r="K5667">
        <v>90752</v>
      </c>
      <c r="L5667">
        <v>63627</v>
      </c>
      <c r="M5667">
        <v>27125</v>
      </c>
      <c r="N5667">
        <v>0</v>
      </c>
      <c r="O5667">
        <v>27125</v>
      </c>
      <c r="P5667" t="s">
        <v>14</v>
      </c>
      <c r="Q5667" t="s">
        <v>35</v>
      </c>
      <c r="R5667" t="s">
        <v>35</v>
      </c>
    </row>
    <row r="5668" spans="1:18" x14ac:dyDescent="0.25">
      <c r="A5668" t="s">
        <v>12397</v>
      </c>
      <c r="B5668" s="1">
        <v>45173</v>
      </c>
      <c r="C5668" t="s">
        <v>38</v>
      </c>
      <c r="D5668" t="s">
        <v>12398</v>
      </c>
      <c r="E5668" t="s">
        <v>53</v>
      </c>
      <c r="F5668" t="s">
        <v>40</v>
      </c>
      <c r="G5668" t="s">
        <v>71</v>
      </c>
      <c r="H5668" t="s">
        <v>81</v>
      </c>
      <c r="I5668">
        <v>9</v>
      </c>
      <c r="J5668">
        <v>6622</v>
      </c>
      <c r="K5668">
        <v>59598</v>
      </c>
      <c r="L5668">
        <v>38193</v>
      </c>
      <c r="M5668">
        <v>21405</v>
      </c>
      <c r="N5668">
        <v>5</v>
      </c>
      <c r="O5668">
        <v>21400</v>
      </c>
      <c r="P5668" t="s">
        <v>14</v>
      </c>
      <c r="Q5668" t="s">
        <v>25</v>
      </c>
      <c r="R5668" t="s">
        <v>35</v>
      </c>
    </row>
    <row r="5669" spans="1:18" x14ac:dyDescent="0.25">
      <c r="A5669" t="s">
        <v>12399</v>
      </c>
      <c r="B5669" s="1">
        <v>45533</v>
      </c>
      <c r="C5669" t="s">
        <v>67</v>
      </c>
      <c r="D5669" t="s">
        <v>12400</v>
      </c>
      <c r="E5669" t="s">
        <v>21</v>
      </c>
      <c r="F5669" t="s">
        <v>31</v>
      </c>
      <c r="G5669" t="s">
        <v>71</v>
      </c>
      <c r="H5669" t="s">
        <v>111</v>
      </c>
      <c r="I5669">
        <v>8</v>
      </c>
      <c r="J5669">
        <v>30209</v>
      </c>
      <c r="K5669">
        <v>241672</v>
      </c>
      <c r="L5669">
        <v>151121</v>
      </c>
      <c r="M5669">
        <v>90551</v>
      </c>
      <c r="N5669">
        <v>0</v>
      </c>
      <c r="O5669">
        <v>90551</v>
      </c>
      <c r="P5669" t="s">
        <v>14</v>
      </c>
      <c r="Q5669" t="s">
        <v>34</v>
      </c>
      <c r="R5669" t="s">
        <v>26</v>
      </c>
    </row>
    <row r="5670" spans="1:18" x14ac:dyDescent="0.25">
      <c r="A5670" t="s">
        <v>12401</v>
      </c>
      <c r="B5670" s="1">
        <v>44865</v>
      </c>
      <c r="C5670" t="s">
        <v>61</v>
      </c>
      <c r="D5670" t="s">
        <v>12402</v>
      </c>
      <c r="E5670" t="s">
        <v>53</v>
      </c>
      <c r="F5670" t="s">
        <v>31</v>
      </c>
      <c r="G5670" t="s">
        <v>32</v>
      </c>
      <c r="H5670" t="s">
        <v>118</v>
      </c>
      <c r="I5670">
        <v>2</v>
      </c>
      <c r="J5670">
        <v>37228</v>
      </c>
      <c r="K5670">
        <v>74456</v>
      </c>
      <c r="L5670">
        <v>59307</v>
      </c>
      <c r="M5670">
        <v>15149</v>
      </c>
      <c r="N5670">
        <v>0</v>
      </c>
      <c r="O5670">
        <v>15149</v>
      </c>
      <c r="P5670" t="s">
        <v>14</v>
      </c>
      <c r="Q5670" t="s">
        <v>55</v>
      </c>
      <c r="R5670" t="s">
        <v>35</v>
      </c>
    </row>
    <row r="5671" spans="1:18" x14ac:dyDescent="0.25">
      <c r="A5671" t="s">
        <v>12403</v>
      </c>
      <c r="B5671" s="1">
        <v>45149</v>
      </c>
      <c r="C5671" t="s">
        <v>67</v>
      </c>
      <c r="D5671" t="s">
        <v>12404</v>
      </c>
      <c r="E5671" t="s">
        <v>21</v>
      </c>
      <c r="F5671" t="s">
        <v>40</v>
      </c>
      <c r="G5671" t="s">
        <v>71</v>
      </c>
      <c r="H5671" t="s">
        <v>195</v>
      </c>
      <c r="I5671">
        <v>4</v>
      </c>
      <c r="J5671">
        <v>29806</v>
      </c>
      <c r="K5671">
        <v>119224</v>
      </c>
      <c r="L5671">
        <v>101045</v>
      </c>
      <c r="M5671">
        <v>18179</v>
      </c>
      <c r="N5671">
        <v>15</v>
      </c>
      <c r="O5671">
        <v>18164</v>
      </c>
      <c r="P5671" t="s">
        <v>14</v>
      </c>
      <c r="Q5671" t="s">
        <v>55</v>
      </c>
      <c r="R5671" t="s">
        <v>35</v>
      </c>
    </row>
    <row r="5672" spans="1:18" x14ac:dyDescent="0.25">
      <c r="A5672" t="s">
        <v>12405</v>
      </c>
      <c r="B5672" s="1">
        <v>44600</v>
      </c>
      <c r="C5672" t="s">
        <v>29</v>
      </c>
      <c r="D5672" t="s">
        <v>12406</v>
      </c>
      <c r="E5672" t="s">
        <v>46</v>
      </c>
      <c r="F5672" t="s">
        <v>63</v>
      </c>
      <c r="G5672" t="s">
        <v>23</v>
      </c>
      <c r="H5672" t="s">
        <v>127</v>
      </c>
      <c r="I5672">
        <v>9</v>
      </c>
      <c r="J5672">
        <v>33515</v>
      </c>
      <c r="K5672">
        <v>301635</v>
      </c>
      <c r="L5672">
        <v>224091</v>
      </c>
      <c r="M5672">
        <v>77544</v>
      </c>
      <c r="N5672">
        <v>5</v>
      </c>
      <c r="O5672">
        <v>77539</v>
      </c>
      <c r="P5672" t="s">
        <v>14</v>
      </c>
      <c r="Q5672" t="s">
        <v>35</v>
      </c>
      <c r="R5672" t="s">
        <v>35</v>
      </c>
    </row>
    <row r="5673" spans="1:18" x14ac:dyDescent="0.25">
      <c r="A5673" t="s">
        <v>12407</v>
      </c>
      <c r="B5673" s="1">
        <v>44680</v>
      </c>
      <c r="C5673" t="s">
        <v>227</v>
      </c>
      <c r="D5673" t="s">
        <v>12408</v>
      </c>
      <c r="E5673" t="s">
        <v>21</v>
      </c>
      <c r="F5673" t="s">
        <v>76</v>
      </c>
      <c r="G5673" t="s">
        <v>71</v>
      </c>
      <c r="H5673" t="s">
        <v>81</v>
      </c>
      <c r="I5673">
        <v>2</v>
      </c>
      <c r="J5673">
        <v>31896</v>
      </c>
      <c r="K5673">
        <v>63792</v>
      </c>
      <c r="L5673">
        <v>49606</v>
      </c>
      <c r="M5673">
        <v>14186</v>
      </c>
      <c r="N5673">
        <v>10</v>
      </c>
      <c r="O5673">
        <v>14176</v>
      </c>
      <c r="P5673" t="s">
        <v>14</v>
      </c>
      <c r="Q5673" t="s">
        <v>34</v>
      </c>
      <c r="R5673" t="s">
        <v>35</v>
      </c>
    </row>
    <row r="5674" spans="1:18" x14ac:dyDescent="0.25">
      <c r="A5674" t="s">
        <v>12409</v>
      </c>
      <c r="B5674" s="1">
        <v>45001</v>
      </c>
      <c r="C5674" t="s">
        <v>208</v>
      </c>
      <c r="D5674" t="s">
        <v>12410</v>
      </c>
      <c r="E5674" t="s">
        <v>46</v>
      </c>
      <c r="F5674" t="s">
        <v>76</v>
      </c>
      <c r="G5674" t="s">
        <v>48</v>
      </c>
      <c r="H5674" t="s">
        <v>64</v>
      </c>
      <c r="I5674">
        <v>7</v>
      </c>
      <c r="J5674">
        <v>4182</v>
      </c>
      <c r="K5674">
        <v>29274</v>
      </c>
      <c r="L5674">
        <v>24208</v>
      </c>
      <c r="M5674">
        <v>5066</v>
      </c>
      <c r="N5674">
        <v>5</v>
      </c>
      <c r="O5674">
        <v>5061</v>
      </c>
      <c r="P5674" t="s">
        <v>14</v>
      </c>
      <c r="Q5674" t="s">
        <v>25</v>
      </c>
      <c r="R5674" t="s">
        <v>35</v>
      </c>
    </row>
    <row r="5675" spans="1:18" x14ac:dyDescent="0.25">
      <c r="A5675" t="s">
        <v>12411</v>
      </c>
      <c r="B5675" s="1">
        <v>44881</v>
      </c>
      <c r="C5675" t="s">
        <v>133</v>
      </c>
      <c r="D5675" t="s">
        <v>12412</v>
      </c>
      <c r="E5675" t="s">
        <v>21</v>
      </c>
      <c r="F5675" t="s">
        <v>70</v>
      </c>
      <c r="G5675" t="s">
        <v>71</v>
      </c>
      <c r="H5675" t="s">
        <v>81</v>
      </c>
      <c r="I5675">
        <v>9</v>
      </c>
      <c r="J5675">
        <v>48610</v>
      </c>
      <c r="K5675">
        <v>437490</v>
      </c>
      <c r="L5675">
        <v>384065</v>
      </c>
      <c r="M5675">
        <v>53425</v>
      </c>
      <c r="N5675">
        <v>10</v>
      </c>
      <c r="O5675">
        <v>53415</v>
      </c>
      <c r="P5675" t="s">
        <v>14</v>
      </c>
      <c r="Q5675" t="s">
        <v>35</v>
      </c>
      <c r="R5675" t="s">
        <v>35</v>
      </c>
    </row>
    <row r="5676" spans="1:18" x14ac:dyDescent="0.25">
      <c r="A5676" t="s">
        <v>12413</v>
      </c>
      <c r="B5676" s="1">
        <v>45043</v>
      </c>
      <c r="C5676" t="s">
        <v>227</v>
      </c>
      <c r="D5676" t="s">
        <v>12414</v>
      </c>
      <c r="E5676" t="s">
        <v>46</v>
      </c>
      <c r="F5676" t="s">
        <v>76</v>
      </c>
      <c r="G5676" t="s">
        <v>23</v>
      </c>
      <c r="H5676" t="s">
        <v>41</v>
      </c>
      <c r="I5676">
        <v>5</v>
      </c>
      <c r="J5676">
        <v>24213</v>
      </c>
      <c r="K5676">
        <v>121065</v>
      </c>
      <c r="L5676">
        <v>95070</v>
      </c>
      <c r="M5676">
        <v>25995</v>
      </c>
      <c r="N5676">
        <v>15</v>
      </c>
      <c r="O5676">
        <v>25980</v>
      </c>
      <c r="P5676" t="s">
        <v>14</v>
      </c>
      <c r="Q5676" t="s">
        <v>35</v>
      </c>
      <c r="R5676" t="s">
        <v>35</v>
      </c>
    </row>
    <row r="5677" spans="1:18" x14ac:dyDescent="0.25">
      <c r="A5677" t="s">
        <v>12415</v>
      </c>
      <c r="B5677" s="1">
        <v>44666</v>
      </c>
      <c r="C5677" t="s">
        <v>227</v>
      </c>
      <c r="D5677" t="s">
        <v>12416</v>
      </c>
      <c r="E5677" t="s">
        <v>46</v>
      </c>
      <c r="F5677" t="s">
        <v>47</v>
      </c>
      <c r="G5677" t="s">
        <v>71</v>
      </c>
      <c r="H5677" t="s">
        <v>111</v>
      </c>
      <c r="I5677">
        <v>2</v>
      </c>
      <c r="J5677">
        <v>47152</v>
      </c>
      <c r="K5677">
        <v>94304</v>
      </c>
      <c r="L5677">
        <v>74400</v>
      </c>
      <c r="M5677">
        <v>19904</v>
      </c>
      <c r="N5677">
        <v>10</v>
      </c>
      <c r="O5677">
        <v>19894</v>
      </c>
      <c r="P5677" t="s">
        <v>14</v>
      </c>
      <c r="Q5677" t="s">
        <v>34</v>
      </c>
      <c r="R5677" t="s">
        <v>26</v>
      </c>
    </row>
    <row r="5678" spans="1:18" x14ac:dyDescent="0.25">
      <c r="A5678" t="s">
        <v>12417</v>
      </c>
      <c r="B5678" s="1">
        <v>44841</v>
      </c>
      <c r="C5678" t="s">
        <v>61</v>
      </c>
      <c r="D5678" t="s">
        <v>12418</v>
      </c>
      <c r="E5678" t="s">
        <v>46</v>
      </c>
      <c r="F5678" t="s">
        <v>40</v>
      </c>
      <c r="G5678" t="s">
        <v>48</v>
      </c>
      <c r="H5678" t="s">
        <v>64</v>
      </c>
      <c r="I5678">
        <v>3</v>
      </c>
      <c r="J5678">
        <v>8916</v>
      </c>
      <c r="K5678">
        <v>26748</v>
      </c>
      <c r="L5678">
        <v>17625</v>
      </c>
      <c r="M5678">
        <v>9123</v>
      </c>
      <c r="N5678">
        <v>15</v>
      </c>
      <c r="O5678">
        <v>9108</v>
      </c>
      <c r="P5678" t="s">
        <v>14</v>
      </c>
      <c r="Q5678" t="s">
        <v>25</v>
      </c>
      <c r="R5678" t="s">
        <v>26</v>
      </c>
    </row>
    <row r="5679" spans="1:18" x14ac:dyDescent="0.25">
      <c r="A5679" t="s">
        <v>12419</v>
      </c>
      <c r="B5679" s="1">
        <v>44597</v>
      </c>
      <c r="C5679" t="s">
        <v>29</v>
      </c>
      <c r="D5679" t="s">
        <v>12420</v>
      </c>
      <c r="E5679" t="s">
        <v>46</v>
      </c>
      <c r="F5679" t="s">
        <v>76</v>
      </c>
      <c r="G5679" t="s">
        <v>32</v>
      </c>
      <c r="H5679" t="s">
        <v>33</v>
      </c>
      <c r="I5679">
        <v>8</v>
      </c>
      <c r="J5679">
        <v>30435</v>
      </c>
      <c r="K5679">
        <v>243480</v>
      </c>
      <c r="L5679">
        <v>154086</v>
      </c>
      <c r="M5679">
        <v>89394</v>
      </c>
      <c r="N5679">
        <v>0</v>
      </c>
      <c r="O5679">
        <v>89394</v>
      </c>
      <c r="P5679" t="s">
        <v>14</v>
      </c>
      <c r="Q5679" t="s">
        <v>34</v>
      </c>
      <c r="R5679" t="s">
        <v>35</v>
      </c>
    </row>
    <row r="5680" spans="1:18" x14ac:dyDescent="0.25">
      <c r="A5680" t="s">
        <v>12421</v>
      </c>
      <c r="B5680" s="1">
        <v>44876</v>
      </c>
      <c r="C5680" t="s">
        <v>133</v>
      </c>
      <c r="D5680" t="s">
        <v>12422</v>
      </c>
      <c r="E5680" t="s">
        <v>21</v>
      </c>
      <c r="F5680" t="s">
        <v>63</v>
      </c>
      <c r="G5680" t="s">
        <v>32</v>
      </c>
      <c r="H5680" t="s">
        <v>173</v>
      </c>
      <c r="I5680">
        <v>9</v>
      </c>
      <c r="J5680">
        <v>43622</v>
      </c>
      <c r="K5680">
        <v>392598</v>
      </c>
      <c r="L5680">
        <v>308922</v>
      </c>
      <c r="M5680">
        <v>83676</v>
      </c>
      <c r="N5680">
        <v>5</v>
      </c>
      <c r="O5680">
        <v>83671</v>
      </c>
      <c r="P5680" t="s">
        <v>14</v>
      </c>
      <c r="Q5680" t="s">
        <v>55</v>
      </c>
      <c r="R5680" t="s">
        <v>35</v>
      </c>
    </row>
    <row r="5681" spans="1:18" x14ac:dyDescent="0.25">
      <c r="A5681" t="s">
        <v>12423</v>
      </c>
      <c r="B5681" s="1">
        <v>45075</v>
      </c>
      <c r="C5681" t="s">
        <v>140</v>
      </c>
      <c r="D5681" t="s">
        <v>12424</v>
      </c>
      <c r="E5681" t="s">
        <v>46</v>
      </c>
      <c r="F5681" t="s">
        <v>76</v>
      </c>
      <c r="G5681" t="s">
        <v>48</v>
      </c>
      <c r="H5681" t="s">
        <v>202</v>
      </c>
      <c r="I5681">
        <v>2</v>
      </c>
      <c r="J5681">
        <v>7477</v>
      </c>
      <c r="K5681">
        <v>14954</v>
      </c>
      <c r="L5681">
        <v>9747</v>
      </c>
      <c r="M5681">
        <v>5207</v>
      </c>
      <c r="N5681">
        <v>5</v>
      </c>
      <c r="O5681">
        <v>5202</v>
      </c>
      <c r="P5681" t="s">
        <v>14</v>
      </c>
      <c r="Q5681" t="s">
        <v>35</v>
      </c>
      <c r="R5681" t="s">
        <v>26</v>
      </c>
    </row>
    <row r="5682" spans="1:18" x14ac:dyDescent="0.25">
      <c r="A5682" t="s">
        <v>12425</v>
      </c>
      <c r="B5682" s="1">
        <v>44929</v>
      </c>
      <c r="C5682" t="s">
        <v>84</v>
      </c>
      <c r="D5682" t="s">
        <v>12426</v>
      </c>
      <c r="E5682" t="s">
        <v>46</v>
      </c>
      <c r="F5682" t="s">
        <v>70</v>
      </c>
      <c r="G5682" t="s">
        <v>32</v>
      </c>
      <c r="H5682" t="s">
        <v>118</v>
      </c>
      <c r="I5682">
        <v>8</v>
      </c>
      <c r="J5682">
        <v>46358</v>
      </c>
      <c r="K5682">
        <v>370864</v>
      </c>
      <c r="L5682">
        <v>234733</v>
      </c>
      <c r="M5682">
        <v>136131</v>
      </c>
      <c r="N5682">
        <v>5</v>
      </c>
      <c r="O5682">
        <v>136126</v>
      </c>
      <c r="P5682" t="s">
        <v>14</v>
      </c>
      <c r="Q5682" t="s">
        <v>55</v>
      </c>
      <c r="R5682" t="s">
        <v>35</v>
      </c>
    </row>
    <row r="5683" spans="1:18" x14ac:dyDescent="0.25">
      <c r="A5683" t="s">
        <v>12427</v>
      </c>
      <c r="B5683" s="1">
        <v>44779</v>
      </c>
      <c r="C5683" t="s">
        <v>67</v>
      </c>
      <c r="D5683" t="s">
        <v>12428</v>
      </c>
      <c r="E5683" t="s">
        <v>46</v>
      </c>
      <c r="F5683" t="s">
        <v>22</v>
      </c>
      <c r="G5683" t="s">
        <v>23</v>
      </c>
      <c r="H5683" t="s">
        <v>41</v>
      </c>
      <c r="I5683">
        <v>6</v>
      </c>
      <c r="J5683">
        <v>47747</v>
      </c>
      <c r="K5683">
        <v>286482</v>
      </c>
      <c r="L5683">
        <v>227872</v>
      </c>
      <c r="M5683">
        <v>58610</v>
      </c>
      <c r="N5683">
        <v>15</v>
      </c>
      <c r="O5683">
        <v>58595</v>
      </c>
      <c r="P5683" t="s">
        <v>14</v>
      </c>
      <c r="Q5683" t="s">
        <v>34</v>
      </c>
      <c r="R5683" t="s">
        <v>26</v>
      </c>
    </row>
    <row r="5684" spans="1:18" x14ac:dyDescent="0.25">
      <c r="A5684" t="s">
        <v>12429</v>
      </c>
      <c r="B5684" s="1">
        <v>44583</v>
      </c>
      <c r="C5684" t="s">
        <v>84</v>
      </c>
      <c r="D5684" t="s">
        <v>12430</v>
      </c>
      <c r="E5684" t="s">
        <v>21</v>
      </c>
      <c r="F5684" t="s">
        <v>76</v>
      </c>
      <c r="G5684" t="s">
        <v>23</v>
      </c>
      <c r="H5684" t="s">
        <v>41</v>
      </c>
      <c r="I5684">
        <v>7</v>
      </c>
      <c r="J5684">
        <v>5082</v>
      </c>
      <c r="K5684">
        <v>35574</v>
      </c>
      <c r="L5684">
        <v>29880</v>
      </c>
      <c r="M5684">
        <v>5694</v>
      </c>
      <c r="N5684">
        <v>10</v>
      </c>
      <c r="O5684">
        <v>5684</v>
      </c>
      <c r="P5684" t="s">
        <v>14</v>
      </c>
      <c r="Q5684" t="s">
        <v>34</v>
      </c>
      <c r="R5684" t="s">
        <v>35</v>
      </c>
    </row>
    <row r="5685" spans="1:18" x14ac:dyDescent="0.25">
      <c r="A5685" t="s">
        <v>12431</v>
      </c>
      <c r="B5685" s="1">
        <v>44747</v>
      </c>
      <c r="C5685" t="s">
        <v>97</v>
      </c>
      <c r="D5685" t="s">
        <v>12432</v>
      </c>
      <c r="E5685" t="s">
        <v>69</v>
      </c>
      <c r="F5685" t="s">
        <v>76</v>
      </c>
      <c r="G5685" t="s">
        <v>71</v>
      </c>
      <c r="H5685" t="s">
        <v>81</v>
      </c>
      <c r="I5685">
        <v>6</v>
      </c>
      <c r="J5685">
        <v>40561</v>
      </c>
      <c r="K5685">
        <v>243366</v>
      </c>
      <c r="L5685">
        <v>177061</v>
      </c>
      <c r="M5685">
        <v>66305</v>
      </c>
      <c r="N5685">
        <v>10</v>
      </c>
      <c r="O5685">
        <v>66295</v>
      </c>
      <c r="P5685" t="s">
        <v>14</v>
      </c>
      <c r="Q5685" t="s">
        <v>35</v>
      </c>
      <c r="R5685" t="s">
        <v>35</v>
      </c>
    </row>
    <row r="5686" spans="1:18" x14ac:dyDescent="0.25">
      <c r="A5686" t="s">
        <v>12433</v>
      </c>
      <c r="B5686" s="1">
        <v>45373</v>
      </c>
      <c r="C5686" t="s">
        <v>208</v>
      </c>
      <c r="D5686" t="s">
        <v>12434</v>
      </c>
      <c r="E5686" t="s">
        <v>21</v>
      </c>
      <c r="F5686" t="s">
        <v>22</v>
      </c>
      <c r="G5686" t="s">
        <v>48</v>
      </c>
      <c r="H5686" t="s">
        <v>202</v>
      </c>
      <c r="I5686">
        <v>8</v>
      </c>
      <c r="J5686">
        <v>41385</v>
      </c>
      <c r="K5686">
        <v>331080</v>
      </c>
      <c r="L5686">
        <v>262645</v>
      </c>
      <c r="M5686">
        <v>68435</v>
      </c>
      <c r="N5686">
        <v>15</v>
      </c>
      <c r="O5686">
        <v>68420</v>
      </c>
      <c r="P5686" t="s">
        <v>14</v>
      </c>
      <c r="Q5686" t="s">
        <v>55</v>
      </c>
      <c r="R5686" t="s">
        <v>26</v>
      </c>
    </row>
    <row r="5687" spans="1:18" x14ac:dyDescent="0.25">
      <c r="A5687" t="s">
        <v>12435</v>
      </c>
      <c r="B5687" s="1">
        <v>45561</v>
      </c>
      <c r="C5687" t="s">
        <v>38</v>
      </c>
      <c r="D5687" t="s">
        <v>12436</v>
      </c>
      <c r="E5687" t="s">
        <v>69</v>
      </c>
      <c r="F5687" t="s">
        <v>114</v>
      </c>
      <c r="G5687" t="s">
        <v>71</v>
      </c>
      <c r="H5687" t="s">
        <v>72</v>
      </c>
      <c r="I5687">
        <v>6</v>
      </c>
      <c r="J5687">
        <v>16665</v>
      </c>
      <c r="K5687">
        <v>99990</v>
      </c>
      <c r="L5687">
        <v>88564</v>
      </c>
      <c r="M5687">
        <v>11426</v>
      </c>
      <c r="N5687">
        <v>5</v>
      </c>
      <c r="O5687">
        <v>11421</v>
      </c>
      <c r="P5687" t="s">
        <v>14</v>
      </c>
      <c r="Q5687" t="s">
        <v>34</v>
      </c>
      <c r="R5687" t="s">
        <v>35</v>
      </c>
    </row>
    <row r="5688" spans="1:18" x14ac:dyDescent="0.25">
      <c r="A5688" t="s">
        <v>12437</v>
      </c>
      <c r="B5688" s="1">
        <v>44965</v>
      </c>
      <c r="C5688" t="s">
        <v>29</v>
      </c>
      <c r="D5688" t="s">
        <v>12438</v>
      </c>
      <c r="E5688" t="s">
        <v>53</v>
      </c>
      <c r="F5688" t="s">
        <v>47</v>
      </c>
      <c r="G5688" t="s">
        <v>71</v>
      </c>
      <c r="H5688" t="s">
        <v>72</v>
      </c>
      <c r="I5688">
        <v>4</v>
      </c>
      <c r="J5688">
        <v>44716</v>
      </c>
      <c r="K5688">
        <v>178864</v>
      </c>
      <c r="L5688">
        <v>110376</v>
      </c>
      <c r="M5688">
        <v>68488</v>
      </c>
      <c r="N5688">
        <v>15</v>
      </c>
      <c r="O5688">
        <v>68473</v>
      </c>
      <c r="P5688" t="s">
        <v>14</v>
      </c>
      <c r="Q5688" t="s">
        <v>25</v>
      </c>
      <c r="R5688" t="s">
        <v>35</v>
      </c>
    </row>
    <row r="5689" spans="1:18" x14ac:dyDescent="0.25">
      <c r="A5689" t="s">
        <v>12439</v>
      </c>
      <c r="B5689" s="1">
        <v>45134</v>
      </c>
      <c r="C5689" t="s">
        <v>97</v>
      </c>
      <c r="D5689" t="s">
        <v>12440</v>
      </c>
      <c r="E5689" t="s">
        <v>69</v>
      </c>
      <c r="F5689" t="s">
        <v>22</v>
      </c>
      <c r="G5689" t="s">
        <v>32</v>
      </c>
      <c r="H5689" t="s">
        <v>173</v>
      </c>
      <c r="I5689">
        <v>7</v>
      </c>
      <c r="J5689">
        <v>13829</v>
      </c>
      <c r="K5689">
        <v>96803</v>
      </c>
      <c r="L5689">
        <v>61759</v>
      </c>
      <c r="M5689">
        <v>35044</v>
      </c>
      <c r="N5689">
        <v>15</v>
      </c>
      <c r="O5689">
        <v>35029</v>
      </c>
      <c r="P5689" t="s">
        <v>14</v>
      </c>
      <c r="Q5689" t="s">
        <v>34</v>
      </c>
      <c r="R5689" t="s">
        <v>26</v>
      </c>
    </row>
    <row r="5690" spans="1:18" x14ac:dyDescent="0.25">
      <c r="A5690" t="s">
        <v>12441</v>
      </c>
      <c r="B5690" s="1">
        <v>44816</v>
      </c>
      <c r="C5690" t="s">
        <v>38</v>
      </c>
      <c r="D5690" t="s">
        <v>12442</v>
      </c>
      <c r="E5690" t="s">
        <v>21</v>
      </c>
      <c r="F5690" t="s">
        <v>22</v>
      </c>
      <c r="G5690" t="s">
        <v>32</v>
      </c>
      <c r="H5690" t="s">
        <v>173</v>
      </c>
      <c r="I5690">
        <v>10</v>
      </c>
      <c r="J5690">
        <v>34468</v>
      </c>
      <c r="K5690">
        <v>344680</v>
      </c>
      <c r="L5690">
        <v>255063</v>
      </c>
      <c r="M5690">
        <v>89617</v>
      </c>
      <c r="N5690">
        <v>5</v>
      </c>
      <c r="O5690">
        <v>89612</v>
      </c>
      <c r="P5690" t="s">
        <v>14</v>
      </c>
      <c r="Q5690" t="s">
        <v>35</v>
      </c>
      <c r="R5690" t="s">
        <v>35</v>
      </c>
    </row>
    <row r="5691" spans="1:18" x14ac:dyDescent="0.25">
      <c r="A5691" t="s">
        <v>12443</v>
      </c>
      <c r="B5691" s="1">
        <v>45284</v>
      </c>
      <c r="C5691" t="s">
        <v>44</v>
      </c>
      <c r="D5691" t="s">
        <v>12444</v>
      </c>
      <c r="E5691" t="s">
        <v>69</v>
      </c>
      <c r="F5691" t="s">
        <v>31</v>
      </c>
      <c r="G5691" t="s">
        <v>32</v>
      </c>
      <c r="H5691" t="s">
        <v>173</v>
      </c>
      <c r="I5691">
        <v>3</v>
      </c>
      <c r="J5691">
        <v>6585</v>
      </c>
      <c r="K5691">
        <v>19755</v>
      </c>
      <c r="L5691">
        <v>14076</v>
      </c>
      <c r="M5691">
        <v>5679</v>
      </c>
      <c r="N5691">
        <v>5</v>
      </c>
      <c r="O5691">
        <v>5674</v>
      </c>
      <c r="P5691" t="s">
        <v>14</v>
      </c>
      <c r="Q5691" t="s">
        <v>25</v>
      </c>
      <c r="R5691" t="s">
        <v>35</v>
      </c>
    </row>
    <row r="5692" spans="1:18" x14ac:dyDescent="0.25">
      <c r="A5692" t="s">
        <v>12445</v>
      </c>
      <c r="B5692" s="1">
        <v>44628</v>
      </c>
      <c r="C5692" t="s">
        <v>208</v>
      </c>
      <c r="D5692" t="s">
        <v>12446</v>
      </c>
      <c r="E5692" t="s">
        <v>46</v>
      </c>
      <c r="F5692" t="s">
        <v>40</v>
      </c>
      <c r="G5692" t="s">
        <v>48</v>
      </c>
      <c r="H5692" t="s">
        <v>64</v>
      </c>
      <c r="I5692">
        <v>6</v>
      </c>
      <c r="J5692">
        <v>37013</v>
      </c>
      <c r="K5692">
        <v>222078</v>
      </c>
      <c r="L5692">
        <v>179433</v>
      </c>
      <c r="M5692">
        <v>42645</v>
      </c>
      <c r="N5692">
        <v>5</v>
      </c>
      <c r="O5692">
        <v>42640</v>
      </c>
      <c r="P5692" t="s">
        <v>14</v>
      </c>
      <c r="Q5692" t="s">
        <v>55</v>
      </c>
      <c r="R5692" t="s">
        <v>26</v>
      </c>
    </row>
    <row r="5693" spans="1:18" x14ac:dyDescent="0.25">
      <c r="A5693" t="s">
        <v>12447</v>
      </c>
      <c r="B5693" s="1">
        <v>45363</v>
      </c>
      <c r="C5693" t="s">
        <v>208</v>
      </c>
      <c r="D5693" t="s">
        <v>12448</v>
      </c>
      <c r="E5693" t="s">
        <v>69</v>
      </c>
      <c r="F5693" t="s">
        <v>31</v>
      </c>
      <c r="G5693" t="s">
        <v>23</v>
      </c>
      <c r="H5693" t="s">
        <v>41</v>
      </c>
      <c r="I5693">
        <v>2</v>
      </c>
      <c r="J5693">
        <v>44649</v>
      </c>
      <c r="K5693">
        <v>89298</v>
      </c>
      <c r="L5693">
        <v>65671</v>
      </c>
      <c r="M5693">
        <v>23627</v>
      </c>
      <c r="N5693">
        <v>5</v>
      </c>
      <c r="O5693">
        <v>23622</v>
      </c>
      <c r="P5693" t="s">
        <v>14</v>
      </c>
      <c r="Q5693" t="s">
        <v>25</v>
      </c>
      <c r="R5693" t="s">
        <v>26</v>
      </c>
    </row>
    <row r="5694" spans="1:18" x14ac:dyDescent="0.25">
      <c r="A5694" t="s">
        <v>12449</v>
      </c>
      <c r="B5694" s="1">
        <v>45215</v>
      </c>
      <c r="C5694" t="s">
        <v>61</v>
      </c>
      <c r="D5694" t="s">
        <v>12450</v>
      </c>
      <c r="E5694" t="s">
        <v>69</v>
      </c>
      <c r="F5694" t="s">
        <v>70</v>
      </c>
      <c r="G5694" t="s">
        <v>48</v>
      </c>
      <c r="H5694" t="s">
        <v>202</v>
      </c>
      <c r="I5694">
        <v>10</v>
      </c>
      <c r="J5694">
        <v>20621</v>
      </c>
      <c r="K5694">
        <v>206210</v>
      </c>
      <c r="L5694">
        <v>170218</v>
      </c>
      <c r="M5694">
        <v>35992</v>
      </c>
      <c r="N5694">
        <v>0</v>
      </c>
      <c r="O5694">
        <v>35992</v>
      </c>
      <c r="P5694" t="s">
        <v>14</v>
      </c>
      <c r="Q5694" t="s">
        <v>55</v>
      </c>
      <c r="R5694" t="s">
        <v>26</v>
      </c>
    </row>
    <row r="5695" spans="1:18" x14ac:dyDescent="0.25">
      <c r="A5695" t="s">
        <v>12451</v>
      </c>
      <c r="B5695" s="1">
        <v>45438</v>
      </c>
      <c r="C5695" t="s">
        <v>140</v>
      </c>
      <c r="D5695" t="s">
        <v>12452</v>
      </c>
      <c r="E5695" t="s">
        <v>69</v>
      </c>
      <c r="F5695" t="s">
        <v>114</v>
      </c>
      <c r="G5695" t="s">
        <v>32</v>
      </c>
      <c r="H5695" t="s">
        <v>118</v>
      </c>
      <c r="I5695">
        <v>9</v>
      </c>
      <c r="J5695">
        <v>36000</v>
      </c>
      <c r="K5695">
        <v>324000</v>
      </c>
      <c r="L5695">
        <v>261450</v>
      </c>
      <c r="M5695">
        <v>62550</v>
      </c>
      <c r="N5695">
        <v>0</v>
      </c>
      <c r="O5695">
        <v>62550</v>
      </c>
      <c r="P5695" t="s">
        <v>14</v>
      </c>
      <c r="Q5695" t="s">
        <v>34</v>
      </c>
      <c r="R5695" t="s">
        <v>26</v>
      </c>
    </row>
    <row r="5696" spans="1:18" x14ac:dyDescent="0.25">
      <c r="A5696" t="s">
        <v>12453</v>
      </c>
      <c r="B5696" s="1">
        <v>44900</v>
      </c>
      <c r="C5696" t="s">
        <v>44</v>
      </c>
      <c r="D5696" t="s">
        <v>12454</v>
      </c>
      <c r="E5696" t="s">
        <v>21</v>
      </c>
      <c r="F5696" t="s">
        <v>70</v>
      </c>
      <c r="G5696" t="s">
        <v>23</v>
      </c>
      <c r="H5696" t="s">
        <v>127</v>
      </c>
      <c r="I5696">
        <v>3</v>
      </c>
      <c r="J5696">
        <v>15103</v>
      </c>
      <c r="K5696">
        <v>45309</v>
      </c>
      <c r="L5696">
        <v>28796</v>
      </c>
      <c r="M5696">
        <v>16513</v>
      </c>
      <c r="N5696">
        <v>10</v>
      </c>
      <c r="O5696">
        <v>16503</v>
      </c>
      <c r="P5696" t="s">
        <v>14</v>
      </c>
      <c r="Q5696" t="s">
        <v>34</v>
      </c>
      <c r="R5696" t="s">
        <v>35</v>
      </c>
    </row>
    <row r="5697" spans="1:18" x14ac:dyDescent="0.25">
      <c r="A5697" t="s">
        <v>12455</v>
      </c>
      <c r="B5697" s="1">
        <v>44893</v>
      </c>
      <c r="C5697" t="s">
        <v>133</v>
      </c>
      <c r="D5697" t="s">
        <v>12456</v>
      </c>
      <c r="E5697" t="s">
        <v>69</v>
      </c>
      <c r="F5697" t="s">
        <v>40</v>
      </c>
      <c r="G5697" t="s">
        <v>23</v>
      </c>
      <c r="H5697" t="s">
        <v>169</v>
      </c>
      <c r="I5697">
        <v>4</v>
      </c>
      <c r="J5697">
        <v>49118</v>
      </c>
      <c r="K5697">
        <v>196472</v>
      </c>
      <c r="L5697">
        <v>119767</v>
      </c>
      <c r="M5697">
        <v>76705</v>
      </c>
      <c r="N5697">
        <v>15</v>
      </c>
      <c r="O5697">
        <v>76690</v>
      </c>
      <c r="P5697" t="s">
        <v>14</v>
      </c>
      <c r="Q5697" t="s">
        <v>25</v>
      </c>
      <c r="R5697" t="s">
        <v>35</v>
      </c>
    </row>
    <row r="5698" spans="1:18" x14ac:dyDescent="0.25">
      <c r="A5698" t="s">
        <v>12457</v>
      </c>
      <c r="B5698" s="1">
        <v>45490</v>
      </c>
      <c r="C5698" t="s">
        <v>97</v>
      </c>
      <c r="D5698" t="s">
        <v>12458</v>
      </c>
      <c r="E5698" t="s">
        <v>53</v>
      </c>
      <c r="F5698" t="s">
        <v>70</v>
      </c>
      <c r="G5698" t="s">
        <v>23</v>
      </c>
      <c r="H5698" t="s">
        <v>169</v>
      </c>
      <c r="I5698">
        <v>3</v>
      </c>
      <c r="J5698">
        <v>2518</v>
      </c>
      <c r="K5698">
        <v>7554</v>
      </c>
      <c r="L5698">
        <v>4617</v>
      </c>
      <c r="M5698">
        <v>2937</v>
      </c>
      <c r="N5698">
        <v>15</v>
      </c>
      <c r="O5698">
        <v>2922</v>
      </c>
      <c r="P5698" t="s">
        <v>14</v>
      </c>
      <c r="Q5698" t="s">
        <v>34</v>
      </c>
      <c r="R5698" t="s">
        <v>26</v>
      </c>
    </row>
    <row r="5699" spans="1:18" x14ac:dyDescent="0.25">
      <c r="A5699" t="s">
        <v>12459</v>
      </c>
      <c r="B5699" s="1">
        <v>44963</v>
      </c>
      <c r="C5699" t="s">
        <v>29</v>
      </c>
      <c r="D5699" t="s">
        <v>12460</v>
      </c>
      <c r="E5699" t="s">
        <v>53</v>
      </c>
      <c r="F5699" t="s">
        <v>40</v>
      </c>
      <c r="G5699" t="s">
        <v>32</v>
      </c>
      <c r="H5699" t="s">
        <v>118</v>
      </c>
      <c r="I5699">
        <v>4</v>
      </c>
      <c r="J5699">
        <v>2756</v>
      </c>
      <c r="K5699">
        <v>11024</v>
      </c>
      <c r="L5699">
        <v>6860</v>
      </c>
      <c r="M5699">
        <v>4164</v>
      </c>
      <c r="N5699">
        <v>0</v>
      </c>
      <c r="O5699">
        <v>4164</v>
      </c>
      <c r="P5699" t="s">
        <v>14</v>
      </c>
      <c r="Q5699" t="s">
        <v>25</v>
      </c>
      <c r="R5699" t="s">
        <v>26</v>
      </c>
    </row>
    <row r="5700" spans="1:18" x14ac:dyDescent="0.25">
      <c r="A5700" t="s">
        <v>12461</v>
      </c>
      <c r="B5700" s="1">
        <v>45328</v>
      </c>
      <c r="C5700" t="s">
        <v>29</v>
      </c>
      <c r="D5700" t="s">
        <v>12462</v>
      </c>
      <c r="E5700" t="s">
        <v>46</v>
      </c>
      <c r="F5700" t="s">
        <v>114</v>
      </c>
      <c r="G5700" t="s">
        <v>23</v>
      </c>
      <c r="H5700" t="s">
        <v>169</v>
      </c>
      <c r="I5700">
        <v>5</v>
      </c>
      <c r="J5700">
        <v>16672</v>
      </c>
      <c r="K5700">
        <v>83360</v>
      </c>
      <c r="L5700">
        <v>72447</v>
      </c>
      <c r="M5700">
        <v>10913</v>
      </c>
      <c r="N5700">
        <v>10</v>
      </c>
      <c r="O5700">
        <v>10903</v>
      </c>
      <c r="P5700" t="s">
        <v>14</v>
      </c>
      <c r="Q5700" t="s">
        <v>55</v>
      </c>
      <c r="R5700" t="s">
        <v>26</v>
      </c>
    </row>
    <row r="5701" spans="1:18" x14ac:dyDescent="0.25">
      <c r="A5701" t="s">
        <v>12463</v>
      </c>
      <c r="B5701" s="1">
        <v>44767</v>
      </c>
      <c r="C5701" t="s">
        <v>97</v>
      </c>
      <c r="D5701" t="s">
        <v>12464</v>
      </c>
      <c r="E5701" t="s">
        <v>69</v>
      </c>
      <c r="F5701" t="s">
        <v>63</v>
      </c>
      <c r="G5701" t="s">
        <v>23</v>
      </c>
      <c r="H5701" t="s">
        <v>169</v>
      </c>
      <c r="I5701">
        <v>8</v>
      </c>
      <c r="J5701">
        <v>47018</v>
      </c>
      <c r="K5701">
        <v>376144</v>
      </c>
      <c r="L5701">
        <v>327733</v>
      </c>
      <c r="M5701">
        <v>48411</v>
      </c>
      <c r="N5701">
        <v>15</v>
      </c>
      <c r="O5701">
        <v>48396</v>
      </c>
      <c r="P5701" t="s">
        <v>14</v>
      </c>
      <c r="Q5701" t="s">
        <v>55</v>
      </c>
      <c r="R5701" t="s">
        <v>26</v>
      </c>
    </row>
    <row r="5702" spans="1:18" x14ac:dyDescent="0.25">
      <c r="A5702" t="s">
        <v>12465</v>
      </c>
      <c r="B5702" s="1">
        <v>44589</v>
      </c>
      <c r="C5702" t="s">
        <v>84</v>
      </c>
      <c r="D5702" t="s">
        <v>12466</v>
      </c>
      <c r="E5702" t="s">
        <v>69</v>
      </c>
      <c r="F5702" t="s">
        <v>47</v>
      </c>
      <c r="G5702" t="s">
        <v>23</v>
      </c>
      <c r="H5702" t="s">
        <v>41</v>
      </c>
      <c r="I5702">
        <v>2</v>
      </c>
      <c r="J5702">
        <v>46364</v>
      </c>
      <c r="K5702">
        <v>92728</v>
      </c>
      <c r="L5702">
        <v>77709</v>
      </c>
      <c r="M5702">
        <v>15019</v>
      </c>
      <c r="N5702">
        <v>15</v>
      </c>
      <c r="O5702">
        <v>15004</v>
      </c>
      <c r="P5702" t="s">
        <v>14</v>
      </c>
      <c r="Q5702" t="s">
        <v>35</v>
      </c>
      <c r="R5702" t="s">
        <v>35</v>
      </c>
    </row>
    <row r="5703" spans="1:18" x14ac:dyDescent="0.25">
      <c r="A5703" t="s">
        <v>12467</v>
      </c>
      <c r="B5703" s="1">
        <v>44671</v>
      </c>
      <c r="C5703" t="s">
        <v>227</v>
      </c>
      <c r="D5703" t="s">
        <v>12468</v>
      </c>
      <c r="E5703" t="s">
        <v>21</v>
      </c>
      <c r="F5703" t="s">
        <v>114</v>
      </c>
      <c r="G5703" t="s">
        <v>48</v>
      </c>
      <c r="H5703" t="s">
        <v>54</v>
      </c>
      <c r="I5703">
        <v>9</v>
      </c>
      <c r="J5703">
        <v>47063</v>
      </c>
      <c r="K5703">
        <v>423567</v>
      </c>
      <c r="L5703">
        <v>291458</v>
      </c>
      <c r="M5703">
        <v>132109</v>
      </c>
      <c r="N5703">
        <v>0</v>
      </c>
      <c r="O5703">
        <v>132109</v>
      </c>
      <c r="P5703" t="s">
        <v>14</v>
      </c>
      <c r="Q5703" t="s">
        <v>35</v>
      </c>
      <c r="R5703" t="s">
        <v>35</v>
      </c>
    </row>
    <row r="5704" spans="1:18" x14ac:dyDescent="0.25">
      <c r="A5704" t="s">
        <v>12469</v>
      </c>
      <c r="B5704" s="1">
        <v>45552</v>
      </c>
      <c r="C5704" t="s">
        <v>38</v>
      </c>
      <c r="D5704" t="s">
        <v>12470</v>
      </c>
      <c r="E5704" t="s">
        <v>46</v>
      </c>
      <c r="F5704" t="s">
        <v>40</v>
      </c>
      <c r="G5704" t="s">
        <v>23</v>
      </c>
      <c r="H5704" t="s">
        <v>41</v>
      </c>
      <c r="I5704">
        <v>5</v>
      </c>
      <c r="J5704">
        <v>37243</v>
      </c>
      <c r="K5704">
        <v>186215</v>
      </c>
      <c r="L5704">
        <v>120397</v>
      </c>
      <c r="M5704">
        <v>65818</v>
      </c>
      <c r="N5704">
        <v>5</v>
      </c>
      <c r="O5704">
        <v>65813</v>
      </c>
      <c r="P5704" t="s">
        <v>14</v>
      </c>
      <c r="Q5704" t="s">
        <v>25</v>
      </c>
      <c r="R5704" t="s">
        <v>26</v>
      </c>
    </row>
    <row r="5705" spans="1:18" x14ac:dyDescent="0.25">
      <c r="A5705" t="s">
        <v>12471</v>
      </c>
      <c r="B5705" s="1">
        <v>45131</v>
      </c>
      <c r="C5705" t="s">
        <v>97</v>
      </c>
      <c r="D5705" t="s">
        <v>12472</v>
      </c>
      <c r="E5705" t="s">
        <v>46</v>
      </c>
      <c r="F5705" t="s">
        <v>70</v>
      </c>
      <c r="G5705" t="s">
        <v>48</v>
      </c>
      <c r="H5705" t="s">
        <v>49</v>
      </c>
      <c r="I5705">
        <v>4</v>
      </c>
      <c r="J5705">
        <v>49171</v>
      </c>
      <c r="K5705">
        <v>196684</v>
      </c>
      <c r="L5705">
        <v>120218</v>
      </c>
      <c r="M5705">
        <v>76466</v>
      </c>
      <c r="N5705">
        <v>10</v>
      </c>
      <c r="O5705">
        <v>76456</v>
      </c>
      <c r="P5705" t="s">
        <v>14</v>
      </c>
      <c r="Q5705" t="s">
        <v>25</v>
      </c>
      <c r="R5705" t="s">
        <v>35</v>
      </c>
    </row>
    <row r="5706" spans="1:18" x14ac:dyDescent="0.25">
      <c r="A5706" t="s">
        <v>12473</v>
      </c>
      <c r="B5706" s="1">
        <v>44941</v>
      </c>
      <c r="C5706" t="s">
        <v>84</v>
      </c>
      <c r="D5706" t="s">
        <v>12474</v>
      </c>
      <c r="E5706" t="s">
        <v>53</v>
      </c>
      <c r="F5706" t="s">
        <v>22</v>
      </c>
      <c r="G5706" t="s">
        <v>71</v>
      </c>
      <c r="H5706" t="s">
        <v>195</v>
      </c>
      <c r="I5706">
        <v>4</v>
      </c>
      <c r="J5706">
        <v>42252</v>
      </c>
      <c r="K5706">
        <v>169008</v>
      </c>
      <c r="L5706">
        <v>139340</v>
      </c>
      <c r="M5706">
        <v>29668</v>
      </c>
      <c r="N5706">
        <v>0</v>
      </c>
      <c r="O5706">
        <v>29668</v>
      </c>
      <c r="P5706" t="s">
        <v>14</v>
      </c>
      <c r="Q5706" t="s">
        <v>25</v>
      </c>
      <c r="R5706" t="s">
        <v>35</v>
      </c>
    </row>
    <row r="5707" spans="1:18" x14ac:dyDescent="0.25">
      <c r="A5707" t="s">
        <v>12475</v>
      </c>
      <c r="B5707" s="1">
        <v>45458</v>
      </c>
      <c r="C5707" t="s">
        <v>19</v>
      </c>
      <c r="D5707" t="s">
        <v>12476</v>
      </c>
      <c r="E5707" t="s">
        <v>21</v>
      </c>
      <c r="F5707" t="s">
        <v>76</v>
      </c>
      <c r="G5707" t="s">
        <v>71</v>
      </c>
      <c r="H5707" t="s">
        <v>195</v>
      </c>
      <c r="I5707">
        <v>5</v>
      </c>
      <c r="J5707">
        <v>5688</v>
      </c>
      <c r="K5707">
        <v>28440</v>
      </c>
      <c r="L5707">
        <v>17889</v>
      </c>
      <c r="M5707">
        <v>10551</v>
      </c>
      <c r="N5707">
        <v>5</v>
      </c>
      <c r="O5707">
        <v>10546</v>
      </c>
      <c r="P5707" t="s">
        <v>14</v>
      </c>
      <c r="Q5707" t="s">
        <v>25</v>
      </c>
      <c r="R5707" t="s">
        <v>35</v>
      </c>
    </row>
    <row r="5708" spans="1:18" x14ac:dyDescent="0.25">
      <c r="A5708" t="s">
        <v>12477</v>
      </c>
      <c r="B5708" s="1">
        <v>45065</v>
      </c>
      <c r="C5708" t="s">
        <v>140</v>
      </c>
      <c r="D5708" t="s">
        <v>12478</v>
      </c>
      <c r="E5708" t="s">
        <v>69</v>
      </c>
      <c r="F5708" t="s">
        <v>70</v>
      </c>
      <c r="G5708" t="s">
        <v>71</v>
      </c>
      <c r="H5708" t="s">
        <v>81</v>
      </c>
      <c r="I5708">
        <v>7</v>
      </c>
      <c r="J5708">
        <v>24399</v>
      </c>
      <c r="K5708">
        <v>170793</v>
      </c>
      <c r="L5708">
        <v>129990</v>
      </c>
      <c r="M5708">
        <v>40803</v>
      </c>
      <c r="N5708">
        <v>15</v>
      </c>
      <c r="O5708">
        <v>40788</v>
      </c>
      <c r="P5708" t="s">
        <v>14</v>
      </c>
      <c r="Q5708" t="s">
        <v>35</v>
      </c>
      <c r="R5708" t="s">
        <v>35</v>
      </c>
    </row>
    <row r="5709" spans="1:18" x14ac:dyDescent="0.25">
      <c r="A5709" t="s">
        <v>12479</v>
      </c>
      <c r="B5709" s="1">
        <v>45162</v>
      </c>
      <c r="C5709" t="s">
        <v>67</v>
      </c>
      <c r="D5709" t="s">
        <v>12480</v>
      </c>
      <c r="E5709" t="s">
        <v>46</v>
      </c>
      <c r="F5709" t="s">
        <v>70</v>
      </c>
      <c r="G5709" t="s">
        <v>32</v>
      </c>
      <c r="H5709" t="s">
        <v>173</v>
      </c>
      <c r="I5709">
        <v>2</v>
      </c>
      <c r="J5709">
        <v>37817</v>
      </c>
      <c r="K5709">
        <v>75634</v>
      </c>
      <c r="L5709">
        <v>50894</v>
      </c>
      <c r="M5709">
        <v>24740</v>
      </c>
      <c r="N5709">
        <v>0</v>
      </c>
      <c r="O5709">
        <v>24740</v>
      </c>
      <c r="P5709" t="s">
        <v>14</v>
      </c>
      <c r="Q5709" t="s">
        <v>55</v>
      </c>
      <c r="R5709" t="s">
        <v>26</v>
      </c>
    </row>
    <row r="5710" spans="1:18" x14ac:dyDescent="0.25">
      <c r="A5710" t="s">
        <v>12481</v>
      </c>
      <c r="B5710" s="1">
        <v>45500</v>
      </c>
      <c r="C5710" t="s">
        <v>97</v>
      </c>
      <c r="D5710" t="s">
        <v>12482</v>
      </c>
      <c r="E5710" t="s">
        <v>53</v>
      </c>
      <c r="F5710" t="s">
        <v>76</v>
      </c>
      <c r="G5710" t="s">
        <v>32</v>
      </c>
      <c r="H5710" t="s">
        <v>173</v>
      </c>
      <c r="I5710">
        <v>6</v>
      </c>
      <c r="J5710">
        <v>33635</v>
      </c>
      <c r="K5710">
        <v>201810</v>
      </c>
      <c r="L5710">
        <v>149240</v>
      </c>
      <c r="M5710">
        <v>52570</v>
      </c>
      <c r="N5710">
        <v>10</v>
      </c>
      <c r="O5710">
        <v>52560</v>
      </c>
      <c r="P5710" t="s">
        <v>14</v>
      </c>
      <c r="Q5710" t="s">
        <v>25</v>
      </c>
      <c r="R5710" t="s">
        <v>35</v>
      </c>
    </row>
    <row r="5711" spans="1:18" x14ac:dyDescent="0.25">
      <c r="A5711" t="s">
        <v>12483</v>
      </c>
      <c r="B5711" s="1">
        <v>44957</v>
      </c>
      <c r="C5711" t="s">
        <v>84</v>
      </c>
      <c r="D5711" t="s">
        <v>12484</v>
      </c>
      <c r="E5711" t="s">
        <v>21</v>
      </c>
      <c r="F5711" t="s">
        <v>70</v>
      </c>
      <c r="G5711" t="s">
        <v>32</v>
      </c>
      <c r="H5711" t="s">
        <v>33</v>
      </c>
      <c r="I5711">
        <v>7</v>
      </c>
      <c r="J5711">
        <v>35417</v>
      </c>
      <c r="K5711">
        <v>247919</v>
      </c>
      <c r="L5711">
        <v>189871</v>
      </c>
      <c r="M5711">
        <v>58048</v>
      </c>
      <c r="N5711">
        <v>5</v>
      </c>
      <c r="O5711">
        <v>58043</v>
      </c>
      <c r="P5711" t="s">
        <v>14</v>
      </c>
      <c r="Q5711" t="s">
        <v>34</v>
      </c>
      <c r="R5711" t="s">
        <v>35</v>
      </c>
    </row>
    <row r="5712" spans="1:18" x14ac:dyDescent="0.25">
      <c r="A5712" t="s">
        <v>12485</v>
      </c>
      <c r="B5712" s="1">
        <v>45466</v>
      </c>
      <c r="C5712" t="s">
        <v>19</v>
      </c>
      <c r="D5712" t="s">
        <v>12486</v>
      </c>
      <c r="E5712" t="s">
        <v>46</v>
      </c>
      <c r="F5712" t="s">
        <v>31</v>
      </c>
      <c r="G5712" t="s">
        <v>32</v>
      </c>
      <c r="H5712" t="s">
        <v>77</v>
      </c>
      <c r="I5712">
        <v>10</v>
      </c>
      <c r="J5712">
        <v>18007</v>
      </c>
      <c r="K5712">
        <v>180070</v>
      </c>
      <c r="L5712">
        <v>122472</v>
      </c>
      <c r="M5712">
        <v>57598</v>
      </c>
      <c r="N5712">
        <v>15</v>
      </c>
      <c r="O5712">
        <v>57583</v>
      </c>
      <c r="P5712" t="s">
        <v>14</v>
      </c>
      <c r="Q5712" t="s">
        <v>25</v>
      </c>
      <c r="R5712" t="s">
        <v>26</v>
      </c>
    </row>
    <row r="5713" spans="1:18" x14ac:dyDescent="0.25">
      <c r="A5713" t="s">
        <v>12487</v>
      </c>
      <c r="B5713" s="1">
        <v>45462</v>
      </c>
      <c r="C5713" t="s">
        <v>19</v>
      </c>
      <c r="D5713" t="s">
        <v>12488</v>
      </c>
      <c r="E5713" t="s">
        <v>46</v>
      </c>
      <c r="F5713" t="s">
        <v>40</v>
      </c>
      <c r="G5713" t="s">
        <v>32</v>
      </c>
      <c r="H5713" t="s">
        <v>77</v>
      </c>
      <c r="I5713">
        <v>6</v>
      </c>
      <c r="J5713">
        <v>6020</v>
      </c>
      <c r="K5713">
        <v>36120</v>
      </c>
      <c r="L5713">
        <v>28907</v>
      </c>
      <c r="M5713">
        <v>7213</v>
      </c>
      <c r="N5713">
        <v>15</v>
      </c>
      <c r="O5713">
        <v>7198</v>
      </c>
      <c r="P5713" t="s">
        <v>14</v>
      </c>
      <c r="Q5713" t="s">
        <v>25</v>
      </c>
      <c r="R5713" t="s">
        <v>35</v>
      </c>
    </row>
    <row r="5714" spans="1:18" x14ac:dyDescent="0.25">
      <c r="A5714" t="s">
        <v>12489</v>
      </c>
      <c r="B5714" s="1">
        <v>45041</v>
      </c>
      <c r="C5714" t="s">
        <v>227</v>
      </c>
      <c r="D5714" t="s">
        <v>12490</v>
      </c>
      <c r="E5714" t="s">
        <v>69</v>
      </c>
      <c r="F5714" t="s">
        <v>22</v>
      </c>
      <c r="G5714" t="s">
        <v>71</v>
      </c>
      <c r="H5714" t="s">
        <v>111</v>
      </c>
      <c r="I5714">
        <v>7</v>
      </c>
      <c r="J5714">
        <v>21567</v>
      </c>
      <c r="K5714">
        <v>150969</v>
      </c>
      <c r="L5714">
        <v>127033</v>
      </c>
      <c r="M5714">
        <v>23936</v>
      </c>
      <c r="N5714">
        <v>15</v>
      </c>
      <c r="O5714">
        <v>23921</v>
      </c>
      <c r="P5714" t="s">
        <v>14</v>
      </c>
      <c r="Q5714" t="s">
        <v>35</v>
      </c>
      <c r="R5714" t="s">
        <v>35</v>
      </c>
    </row>
    <row r="5715" spans="1:18" x14ac:dyDescent="0.25">
      <c r="A5715" t="s">
        <v>12491</v>
      </c>
      <c r="B5715" s="1">
        <v>44799</v>
      </c>
      <c r="C5715" t="s">
        <v>67</v>
      </c>
      <c r="D5715" t="s">
        <v>12492</v>
      </c>
      <c r="E5715" t="s">
        <v>69</v>
      </c>
      <c r="F5715" t="s">
        <v>76</v>
      </c>
      <c r="G5715" t="s">
        <v>32</v>
      </c>
      <c r="H5715" t="s">
        <v>173</v>
      </c>
      <c r="I5715">
        <v>8</v>
      </c>
      <c r="J5715">
        <v>36824</v>
      </c>
      <c r="K5715">
        <v>294592</v>
      </c>
      <c r="L5715">
        <v>263724</v>
      </c>
      <c r="M5715">
        <v>30868</v>
      </c>
      <c r="N5715">
        <v>0</v>
      </c>
      <c r="O5715">
        <v>30868</v>
      </c>
      <c r="P5715" t="s">
        <v>14</v>
      </c>
      <c r="Q5715" t="s">
        <v>55</v>
      </c>
      <c r="R5715" t="s">
        <v>26</v>
      </c>
    </row>
    <row r="5716" spans="1:18" x14ac:dyDescent="0.25">
      <c r="A5716" t="s">
        <v>12493</v>
      </c>
      <c r="B5716" s="1">
        <v>45249</v>
      </c>
      <c r="C5716" t="s">
        <v>133</v>
      </c>
      <c r="D5716" t="s">
        <v>12494</v>
      </c>
      <c r="E5716" t="s">
        <v>46</v>
      </c>
      <c r="F5716" t="s">
        <v>114</v>
      </c>
      <c r="G5716" t="s">
        <v>23</v>
      </c>
      <c r="H5716" t="s">
        <v>127</v>
      </c>
      <c r="I5716">
        <v>2</v>
      </c>
      <c r="J5716">
        <v>49231</v>
      </c>
      <c r="K5716">
        <v>98462</v>
      </c>
      <c r="L5716">
        <v>61671</v>
      </c>
      <c r="M5716">
        <v>36791</v>
      </c>
      <c r="N5716">
        <v>15</v>
      </c>
      <c r="O5716">
        <v>36776</v>
      </c>
      <c r="P5716" t="s">
        <v>14</v>
      </c>
      <c r="Q5716" t="s">
        <v>25</v>
      </c>
      <c r="R5716" t="s">
        <v>35</v>
      </c>
    </row>
    <row r="5717" spans="1:18" x14ac:dyDescent="0.25">
      <c r="A5717" t="s">
        <v>12495</v>
      </c>
      <c r="B5717" s="1">
        <v>44945</v>
      </c>
      <c r="C5717" t="s">
        <v>84</v>
      </c>
      <c r="D5717" t="s">
        <v>12496</v>
      </c>
      <c r="E5717" t="s">
        <v>53</v>
      </c>
      <c r="F5717" t="s">
        <v>40</v>
      </c>
      <c r="G5717" t="s">
        <v>71</v>
      </c>
      <c r="H5717" t="s">
        <v>72</v>
      </c>
      <c r="I5717">
        <v>4</v>
      </c>
      <c r="J5717">
        <v>39969</v>
      </c>
      <c r="K5717">
        <v>159876</v>
      </c>
      <c r="L5717">
        <v>104434</v>
      </c>
      <c r="M5717">
        <v>55442</v>
      </c>
      <c r="N5717">
        <v>0</v>
      </c>
      <c r="O5717">
        <v>55442</v>
      </c>
      <c r="P5717" t="s">
        <v>14</v>
      </c>
      <c r="Q5717" t="s">
        <v>34</v>
      </c>
      <c r="R5717" t="s">
        <v>26</v>
      </c>
    </row>
    <row r="5718" spans="1:18" x14ac:dyDescent="0.25">
      <c r="A5718" t="s">
        <v>12497</v>
      </c>
      <c r="B5718" s="1">
        <v>45321</v>
      </c>
      <c r="C5718" t="s">
        <v>84</v>
      </c>
      <c r="D5718" t="s">
        <v>12498</v>
      </c>
      <c r="E5718" t="s">
        <v>21</v>
      </c>
      <c r="F5718" t="s">
        <v>76</v>
      </c>
      <c r="G5718" t="s">
        <v>71</v>
      </c>
      <c r="H5718" t="s">
        <v>111</v>
      </c>
      <c r="I5718">
        <v>4</v>
      </c>
      <c r="J5718">
        <v>42953</v>
      </c>
      <c r="K5718">
        <v>171812</v>
      </c>
      <c r="L5718">
        <v>108514</v>
      </c>
      <c r="M5718">
        <v>63298</v>
      </c>
      <c r="N5718">
        <v>5</v>
      </c>
      <c r="O5718">
        <v>63293</v>
      </c>
      <c r="P5718" t="s">
        <v>14</v>
      </c>
      <c r="Q5718" t="s">
        <v>25</v>
      </c>
      <c r="R5718" t="s">
        <v>35</v>
      </c>
    </row>
    <row r="5719" spans="1:18" x14ac:dyDescent="0.25">
      <c r="A5719" t="s">
        <v>12499</v>
      </c>
      <c r="B5719" s="1">
        <v>44631</v>
      </c>
      <c r="C5719" t="s">
        <v>208</v>
      </c>
      <c r="D5719" t="s">
        <v>12500</v>
      </c>
      <c r="E5719" t="s">
        <v>46</v>
      </c>
      <c r="F5719" t="s">
        <v>70</v>
      </c>
      <c r="G5719" t="s">
        <v>23</v>
      </c>
      <c r="H5719" t="s">
        <v>41</v>
      </c>
      <c r="I5719">
        <v>1</v>
      </c>
      <c r="J5719">
        <v>42837</v>
      </c>
      <c r="K5719">
        <v>42837</v>
      </c>
      <c r="L5719">
        <v>32565</v>
      </c>
      <c r="M5719">
        <v>10272</v>
      </c>
      <c r="N5719">
        <v>5</v>
      </c>
      <c r="O5719">
        <v>10267</v>
      </c>
      <c r="P5719" t="s">
        <v>14</v>
      </c>
      <c r="Q5719" t="s">
        <v>34</v>
      </c>
      <c r="R5719" t="s">
        <v>35</v>
      </c>
    </row>
    <row r="5720" spans="1:18" x14ac:dyDescent="0.25">
      <c r="A5720" t="s">
        <v>12501</v>
      </c>
      <c r="B5720" s="1">
        <v>44562</v>
      </c>
      <c r="C5720" t="s">
        <v>84</v>
      </c>
      <c r="D5720" t="s">
        <v>12502</v>
      </c>
      <c r="E5720" t="s">
        <v>53</v>
      </c>
      <c r="F5720" t="s">
        <v>76</v>
      </c>
      <c r="G5720" t="s">
        <v>32</v>
      </c>
      <c r="H5720" t="s">
        <v>118</v>
      </c>
      <c r="I5720">
        <v>6</v>
      </c>
      <c r="J5720">
        <v>22335</v>
      </c>
      <c r="K5720">
        <v>134010</v>
      </c>
      <c r="L5720">
        <v>84411</v>
      </c>
      <c r="M5720">
        <v>49599</v>
      </c>
      <c r="N5720">
        <v>0</v>
      </c>
      <c r="O5720">
        <v>49599</v>
      </c>
      <c r="P5720" t="s">
        <v>14</v>
      </c>
      <c r="Q5720" t="s">
        <v>55</v>
      </c>
      <c r="R5720" t="s">
        <v>26</v>
      </c>
    </row>
    <row r="5721" spans="1:18" x14ac:dyDescent="0.25">
      <c r="A5721" t="s">
        <v>12503</v>
      </c>
      <c r="B5721" s="1">
        <v>45494</v>
      </c>
      <c r="C5721" t="s">
        <v>97</v>
      </c>
      <c r="D5721" t="s">
        <v>12504</v>
      </c>
      <c r="E5721" t="s">
        <v>53</v>
      </c>
      <c r="F5721" t="s">
        <v>40</v>
      </c>
      <c r="G5721" t="s">
        <v>32</v>
      </c>
      <c r="H5721" t="s">
        <v>118</v>
      </c>
      <c r="I5721">
        <v>4</v>
      </c>
      <c r="J5721">
        <v>20469</v>
      </c>
      <c r="K5721">
        <v>81876</v>
      </c>
      <c r="L5721">
        <v>67557</v>
      </c>
      <c r="M5721">
        <v>14319</v>
      </c>
      <c r="N5721">
        <v>0</v>
      </c>
      <c r="O5721">
        <v>14319</v>
      </c>
      <c r="P5721" t="s">
        <v>14</v>
      </c>
      <c r="Q5721" t="s">
        <v>35</v>
      </c>
      <c r="R5721" t="s">
        <v>26</v>
      </c>
    </row>
    <row r="5722" spans="1:18" x14ac:dyDescent="0.25">
      <c r="A5722" t="s">
        <v>12505</v>
      </c>
      <c r="B5722" s="1">
        <v>44862</v>
      </c>
      <c r="C5722" t="s">
        <v>61</v>
      </c>
      <c r="D5722" t="s">
        <v>12506</v>
      </c>
      <c r="E5722" t="s">
        <v>69</v>
      </c>
      <c r="F5722" t="s">
        <v>22</v>
      </c>
      <c r="G5722" t="s">
        <v>23</v>
      </c>
      <c r="H5722" t="s">
        <v>24</v>
      </c>
      <c r="I5722">
        <v>6</v>
      </c>
      <c r="J5722">
        <v>19986</v>
      </c>
      <c r="K5722">
        <v>119916</v>
      </c>
      <c r="L5722">
        <v>97275</v>
      </c>
      <c r="M5722">
        <v>22641</v>
      </c>
      <c r="N5722">
        <v>0</v>
      </c>
      <c r="O5722">
        <v>22641</v>
      </c>
      <c r="P5722" t="s">
        <v>14</v>
      </c>
      <c r="Q5722" t="s">
        <v>25</v>
      </c>
      <c r="R5722" t="s">
        <v>26</v>
      </c>
    </row>
    <row r="5723" spans="1:18" x14ac:dyDescent="0.25">
      <c r="A5723" t="s">
        <v>12507</v>
      </c>
      <c r="B5723" s="1">
        <v>44660</v>
      </c>
      <c r="C5723" t="s">
        <v>227</v>
      </c>
      <c r="D5723" t="s">
        <v>12508</v>
      </c>
      <c r="E5723" t="s">
        <v>53</v>
      </c>
      <c r="F5723" t="s">
        <v>70</v>
      </c>
      <c r="G5723" t="s">
        <v>23</v>
      </c>
      <c r="H5723" t="s">
        <v>24</v>
      </c>
      <c r="I5723">
        <v>5</v>
      </c>
      <c r="J5723">
        <v>6638</v>
      </c>
      <c r="K5723">
        <v>33190</v>
      </c>
      <c r="L5723">
        <v>22032</v>
      </c>
      <c r="M5723">
        <v>11158</v>
      </c>
      <c r="N5723">
        <v>0</v>
      </c>
      <c r="O5723">
        <v>11158</v>
      </c>
      <c r="P5723" t="s">
        <v>14</v>
      </c>
      <c r="Q5723" t="s">
        <v>35</v>
      </c>
      <c r="R5723" t="s">
        <v>35</v>
      </c>
    </row>
    <row r="5724" spans="1:18" x14ac:dyDescent="0.25">
      <c r="A5724" t="s">
        <v>12509</v>
      </c>
      <c r="B5724" s="1">
        <v>45341</v>
      </c>
      <c r="C5724" t="s">
        <v>29</v>
      </c>
      <c r="D5724" t="s">
        <v>12510</v>
      </c>
      <c r="E5724" t="s">
        <v>53</v>
      </c>
      <c r="F5724" t="s">
        <v>114</v>
      </c>
      <c r="G5724" t="s">
        <v>32</v>
      </c>
      <c r="H5724" t="s">
        <v>118</v>
      </c>
      <c r="I5724">
        <v>1</v>
      </c>
      <c r="J5724">
        <v>6060</v>
      </c>
      <c r="K5724">
        <v>6060</v>
      </c>
      <c r="L5724">
        <v>3851</v>
      </c>
      <c r="M5724">
        <v>2209</v>
      </c>
      <c r="N5724">
        <v>10</v>
      </c>
      <c r="O5724">
        <v>2199</v>
      </c>
      <c r="P5724" t="s">
        <v>14</v>
      </c>
      <c r="Q5724" t="s">
        <v>35</v>
      </c>
      <c r="R5724" t="s">
        <v>35</v>
      </c>
    </row>
    <row r="5725" spans="1:18" x14ac:dyDescent="0.25">
      <c r="A5725" t="s">
        <v>12511</v>
      </c>
      <c r="B5725" s="1">
        <v>44806</v>
      </c>
      <c r="C5725" t="s">
        <v>38</v>
      </c>
      <c r="D5725" t="s">
        <v>12512</v>
      </c>
      <c r="E5725" t="s">
        <v>69</v>
      </c>
      <c r="F5725" t="s">
        <v>40</v>
      </c>
      <c r="G5725" t="s">
        <v>32</v>
      </c>
      <c r="H5725" t="s">
        <v>118</v>
      </c>
      <c r="I5725">
        <v>1</v>
      </c>
      <c r="J5725">
        <v>12403</v>
      </c>
      <c r="K5725">
        <v>12403</v>
      </c>
      <c r="L5725">
        <v>10825</v>
      </c>
      <c r="M5725">
        <v>1578</v>
      </c>
      <c r="N5725">
        <v>15</v>
      </c>
      <c r="O5725">
        <v>1563</v>
      </c>
      <c r="P5725" t="s">
        <v>14</v>
      </c>
      <c r="Q5725" t="s">
        <v>25</v>
      </c>
      <c r="R5725" t="s">
        <v>26</v>
      </c>
    </row>
    <row r="5726" spans="1:18" x14ac:dyDescent="0.25">
      <c r="A5726" t="s">
        <v>12513</v>
      </c>
      <c r="B5726" s="1">
        <v>45269</v>
      </c>
      <c r="C5726" t="s">
        <v>44</v>
      </c>
      <c r="D5726" t="s">
        <v>12514</v>
      </c>
      <c r="E5726" t="s">
        <v>69</v>
      </c>
      <c r="F5726" t="s">
        <v>114</v>
      </c>
      <c r="G5726" t="s">
        <v>32</v>
      </c>
      <c r="H5726" t="s">
        <v>33</v>
      </c>
      <c r="I5726">
        <v>2</v>
      </c>
      <c r="J5726">
        <v>32731</v>
      </c>
      <c r="K5726">
        <v>65462</v>
      </c>
      <c r="L5726">
        <v>55002</v>
      </c>
      <c r="M5726">
        <v>10460</v>
      </c>
      <c r="N5726">
        <v>10</v>
      </c>
      <c r="O5726">
        <v>10450</v>
      </c>
      <c r="P5726" t="s">
        <v>14</v>
      </c>
      <c r="Q5726" t="s">
        <v>55</v>
      </c>
      <c r="R5726" t="s">
        <v>35</v>
      </c>
    </row>
    <row r="5727" spans="1:18" x14ac:dyDescent="0.25">
      <c r="A5727" t="s">
        <v>12515</v>
      </c>
      <c r="B5727" s="1">
        <v>44949</v>
      </c>
      <c r="C5727" t="s">
        <v>84</v>
      </c>
      <c r="D5727" t="s">
        <v>12516</v>
      </c>
      <c r="E5727" t="s">
        <v>53</v>
      </c>
      <c r="F5727" t="s">
        <v>40</v>
      </c>
      <c r="G5727" t="s">
        <v>23</v>
      </c>
      <c r="H5727" t="s">
        <v>169</v>
      </c>
      <c r="I5727">
        <v>3</v>
      </c>
      <c r="J5727">
        <v>13781</v>
      </c>
      <c r="K5727">
        <v>41343</v>
      </c>
      <c r="L5727">
        <v>30297</v>
      </c>
      <c r="M5727">
        <v>11046</v>
      </c>
      <c r="N5727">
        <v>15</v>
      </c>
      <c r="O5727">
        <v>11031</v>
      </c>
      <c r="P5727" t="s">
        <v>14</v>
      </c>
      <c r="Q5727" t="s">
        <v>35</v>
      </c>
      <c r="R5727" t="s">
        <v>35</v>
      </c>
    </row>
    <row r="5728" spans="1:18" x14ac:dyDescent="0.25">
      <c r="A5728" t="s">
        <v>12517</v>
      </c>
      <c r="B5728" s="1">
        <v>45100</v>
      </c>
      <c r="C5728" t="s">
        <v>19</v>
      </c>
      <c r="D5728" t="s">
        <v>12518</v>
      </c>
      <c r="E5728" t="s">
        <v>21</v>
      </c>
      <c r="F5728" t="s">
        <v>76</v>
      </c>
      <c r="G5728" t="s">
        <v>71</v>
      </c>
      <c r="H5728" t="s">
        <v>72</v>
      </c>
      <c r="I5728">
        <v>7</v>
      </c>
      <c r="J5728">
        <v>5185</v>
      </c>
      <c r="K5728">
        <v>36295</v>
      </c>
      <c r="L5728">
        <v>25487</v>
      </c>
      <c r="M5728">
        <v>10808</v>
      </c>
      <c r="N5728">
        <v>10</v>
      </c>
      <c r="O5728">
        <v>10798</v>
      </c>
      <c r="P5728" t="s">
        <v>14</v>
      </c>
      <c r="Q5728" t="s">
        <v>25</v>
      </c>
      <c r="R5728" t="s">
        <v>35</v>
      </c>
    </row>
    <row r="5729" spans="1:18" x14ac:dyDescent="0.25">
      <c r="A5729" t="s">
        <v>12519</v>
      </c>
      <c r="B5729" s="1">
        <v>44700</v>
      </c>
      <c r="C5729" t="s">
        <v>140</v>
      </c>
      <c r="D5729" t="s">
        <v>12520</v>
      </c>
      <c r="E5729" t="s">
        <v>46</v>
      </c>
      <c r="F5729" t="s">
        <v>22</v>
      </c>
      <c r="G5729" t="s">
        <v>48</v>
      </c>
      <c r="H5729" t="s">
        <v>49</v>
      </c>
      <c r="I5729">
        <v>10</v>
      </c>
      <c r="J5729">
        <v>29880</v>
      </c>
      <c r="K5729">
        <v>298800</v>
      </c>
      <c r="L5729">
        <v>191861</v>
      </c>
      <c r="M5729">
        <v>106939</v>
      </c>
      <c r="N5729">
        <v>5</v>
      </c>
      <c r="O5729">
        <v>106934</v>
      </c>
      <c r="P5729" t="s">
        <v>14</v>
      </c>
      <c r="Q5729" t="s">
        <v>55</v>
      </c>
      <c r="R5729" t="s">
        <v>35</v>
      </c>
    </row>
    <row r="5730" spans="1:18" x14ac:dyDescent="0.25">
      <c r="A5730" t="s">
        <v>12521</v>
      </c>
      <c r="B5730" s="1">
        <v>44587</v>
      </c>
      <c r="C5730" t="s">
        <v>84</v>
      </c>
      <c r="D5730" t="s">
        <v>12522</v>
      </c>
      <c r="E5730" t="s">
        <v>21</v>
      </c>
      <c r="F5730" t="s">
        <v>31</v>
      </c>
      <c r="G5730" t="s">
        <v>23</v>
      </c>
      <c r="H5730" t="s">
        <v>24</v>
      </c>
      <c r="I5730">
        <v>7</v>
      </c>
      <c r="J5730">
        <v>31552</v>
      </c>
      <c r="K5730">
        <v>220864</v>
      </c>
      <c r="L5730">
        <v>135500</v>
      </c>
      <c r="M5730">
        <v>85364</v>
      </c>
      <c r="N5730">
        <v>10</v>
      </c>
      <c r="O5730">
        <v>85354</v>
      </c>
      <c r="P5730" t="s">
        <v>14</v>
      </c>
      <c r="Q5730" t="s">
        <v>55</v>
      </c>
      <c r="R5730" t="s">
        <v>35</v>
      </c>
    </row>
    <row r="5731" spans="1:18" x14ac:dyDescent="0.25">
      <c r="A5731" t="s">
        <v>12523</v>
      </c>
      <c r="B5731" s="1">
        <v>45532</v>
      </c>
      <c r="C5731" t="s">
        <v>67</v>
      </c>
      <c r="D5731" t="s">
        <v>12524</v>
      </c>
      <c r="E5731" t="s">
        <v>69</v>
      </c>
      <c r="F5731" t="s">
        <v>70</v>
      </c>
      <c r="G5731" t="s">
        <v>71</v>
      </c>
      <c r="H5731" t="s">
        <v>81</v>
      </c>
      <c r="I5731">
        <v>7</v>
      </c>
      <c r="J5731">
        <v>30572</v>
      </c>
      <c r="K5731">
        <v>214004</v>
      </c>
      <c r="L5731">
        <v>161296</v>
      </c>
      <c r="M5731">
        <v>52708</v>
      </c>
      <c r="N5731">
        <v>5</v>
      </c>
      <c r="O5731">
        <v>52703</v>
      </c>
      <c r="P5731" t="s">
        <v>14</v>
      </c>
      <c r="Q5731" t="s">
        <v>35</v>
      </c>
      <c r="R5731" t="s">
        <v>26</v>
      </c>
    </row>
    <row r="5732" spans="1:18" x14ac:dyDescent="0.25">
      <c r="A5732" t="s">
        <v>12525</v>
      </c>
      <c r="B5732" s="1">
        <v>44738</v>
      </c>
      <c r="C5732" t="s">
        <v>19</v>
      </c>
      <c r="D5732" t="s">
        <v>12526</v>
      </c>
      <c r="E5732" t="s">
        <v>69</v>
      </c>
      <c r="F5732" t="s">
        <v>40</v>
      </c>
      <c r="G5732" t="s">
        <v>71</v>
      </c>
      <c r="H5732" t="s">
        <v>81</v>
      </c>
      <c r="I5732">
        <v>8</v>
      </c>
      <c r="J5732">
        <v>23064</v>
      </c>
      <c r="K5732">
        <v>184512</v>
      </c>
      <c r="L5732">
        <v>151932</v>
      </c>
      <c r="M5732">
        <v>32580</v>
      </c>
      <c r="N5732">
        <v>5</v>
      </c>
      <c r="O5732">
        <v>32575</v>
      </c>
      <c r="P5732" t="s">
        <v>14</v>
      </c>
      <c r="Q5732" t="s">
        <v>34</v>
      </c>
      <c r="R5732" t="s">
        <v>35</v>
      </c>
    </row>
    <row r="5733" spans="1:18" x14ac:dyDescent="0.25">
      <c r="A5733" t="s">
        <v>12527</v>
      </c>
      <c r="B5733" s="1">
        <v>45374</v>
      </c>
      <c r="C5733" t="s">
        <v>208</v>
      </c>
      <c r="D5733" t="s">
        <v>12528</v>
      </c>
      <c r="E5733" t="s">
        <v>69</v>
      </c>
      <c r="F5733" t="s">
        <v>76</v>
      </c>
      <c r="G5733" t="s">
        <v>48</v>
      </c>
      <c r="H5733" t="s">
        <v>49</v>
      </c>
      <c r="I5733">
        <v>3</v>
      </c>
      <c r="J5733">
        <v>1610</v>
      </c>
      <c r="K5733">
        <v>4830</v>
      </c>
      <c r="L5733">
        <v>3564</v>
      </c>
      <c r="M5733">
        <v>1266</v>
      </c>
      <c r="N5733">
        <v>15</v>
      </c>
      <c r="O5733">
        <v>1251</v>
      </c>
      <c r="P5733" t="s">
        <v>14</v>
      </c>
      <c r="Q5733" t="s">
        <v>55</v>
      </c>
      <c r="R5733" t="s">
        <v>35</v>
      </c>
    </row>
    <row r="5734" spans="1:18" x14ac:dyDescent="0.25">
      <c r="A5734" t="s">
        <v>12529</v>
      </c>
      <c r="B5734" s="1">
        <v>44805</v>
      </c>
      <c r="C5734" t="s">
        <v>38</v>
      </c>
      <c r="D5734" t="s">
        <v>12530</v>
      </c>
      <c r="E5734" t="s">
        <v>21</v>
      </c>
      <c r="F5734" t="s">
        <v>63</v>
      </c>
      <c r="G5734" t="s">
        <v>23</v>
      </c>
      <c r="H5734" t="s">
        <v>127</v>
      </c>
      <c r="I5734">
        <v>3</v>
      </c>
      <c r="J5734">
        <v>43070</v>
      </c>
      <c r="K5734">
        <v>129210</v>
      </c>
      <c r="L5734">
        <v>80526</v>
      </c>
      <c r="M5734">
        <v>48684</v>
      </c>
      <c r="N5734">
        <v>5</v>
      </c>
      <c r="O5734">
        <v>48679</v>
      </c>
      <c r="P5734" t="s">
        <v>14</v>
      </c>
      <c r="Q5734" t="s">
        <v>25</v>
      </c>
      <c r="R5734" t="s">
        <v>26</v>
      </c>
    </row>
    <row r="5735" spans="1:18" x14ac:dyDescent="0.25">
      <c r="A5735" t="s">
        <v>12531</v>
      </c>
      <c r="B5735" s="1">
        <v>44964</v>
      </c>
      <c r="C5735" t="s">
        <v>29</v>
      </c>
      <c r="D5735" t="s">
        <v>12532</v>
      </c>
      <c r="E5735" t="s">
        <v>53</v>
      </c>
      <c r="F5735" t="s">
        <v>70</v>
      </c>
      <c r="G5735" t="s">
        <v>48</v>
      </c>
      <c r="H5735" t="s">
        <v>202</v>
      </c>
      <c r="I5735">
        <v>10</v>
      </c>
      <c r="J5735">
        <v>2792</v>
      </c>
      <c r="K5735">
        <v>27920</v>
      </c>
      <c r="L5735">
        <v>20928</v>
      </c>
      <c r="M5735">
        <v>6992</v>
      </c>
      <c r="N5735">
        <v>10</v>
      </c>
      <c r="O5735">
        <v>6982</v>
      </c>
      <c r="P5735" t="s">
        <v>14</v>
      </c>
      <c r="Q5735" t="s">
        <v>35</v>
      </c>
      <c r="R5735" t="s">
        <v>35</v>
      </c>
    </row>
    <row r="5736" spans="1:18" x14ac:dyDescent="0.25">
      <c r="A5736" t="s">
        <v>12533</v>
      </c>
      <c r="B5736" s="1">
        <v>44665</v>
      </c>
      <c r="C5736" t="s">
        <v>227</v>
      </c>
      <c r="D5736" t="s">
        <v>12534</v>
      </c>
      <c r="E5736" t="s">
        <v>21</v>
      </c>
      <c r="F5736" t="s">
        <v>114</v>
      </c>
      <c r="G5736" t="s">
        <v>48</v>
      </c>
      <c r="H5736" t="s">
        <v>64</v>
      </c>
      <c r="I5736">
        <v>5</v>
      </c>
      <c r="J5736">
        <v>41812</v>
      </c>
      <c r="K5736">
        <v>209060</v>
      </c>
      <c r="L5736">
        <v>145712</v>
      </c>
      <c r="M5736">
        <v>63348</v>
      </c>
      <c r="N5736">
        <v>15</v>
      </c>
      <c r="O5736">
        <v>63333</v>
      </c>
      <c r="P5736" t="s">
        <v>14</v>
      </c>
      <c r="Q5736" t="s">
        <v>35</v>
      </c>
      <c r="R5736" t="s">
        <v>26</v>
      </c>
    </row>
    <row r="5737" spans="1:18" x14ac:dyDescent="0.25">
      <c r="A5737" t="s">
        <v>12535</v>
      </c>
      <c r="B5737" s="1">
        <v>45398</v>
      </c>
      <c r="C5737" t="s">
        <v>227</v>
      </c>
      <c r="D5737" t="s">
        <v>12536</v>
      </c>
      <c r="E5737" t="s">
        <v>53</v>
      </c>
      <c r="F5737" t="s">
        <v>31</v>
      </c>
      <c r="G5737" t="s">
        <v>23</v>
      </c>
      <c r="H5737" t="s">
        <v>24</v>
      </c>
      <c r="I5737">
        <v>6</v>
      </c>
      <c r="J5737">
        <v>37478</v>
      </c>
      <c r="K5737">
        <v>224868</v>
      </c>
      <c r="L5737">
        <v>192220</v>
      </c>
      <c r="M5737">
        <v>32648</v>
      </c>
      <c r="N5737">
        <v>10</v>
      </c>
      <c r="O5737">
        <v>32638</v>
      </c>
      <c r="P5737" t="s">
        <v>14</v>
      </c>
      <c r="Q5737" t="s">
        <v>25</v>
      </c>
      <c r="R5737" t="s">
        <v>26</v>
      </c>
    </row>
    <row r="5738" spans="1:18" x14ac:dyDescent="0.25">
      <c r="A5738" t="s">
        <v>12537</v>
      </c>
      <c r="B5738" s="1">
        <v>44989</v>
      </c>
      <c r="C5738" t="s">
        <v>208</v>
      </c>
      <c r="D5738" t="s">
        <v>12538</v>
      </c>
      <c r="E5738" t="s">
        <v>21</v>
      </c>
      <c r="F5738" t="s">
        <v>40</v>
      </c>
      <c r="G5738" t="s">
        <v>48</v>
      </c>
      <c r="H5738" t="s">
        <v>49</v>
      </c>
      <c r="I5738">
        <v>8</v>
      </c>
      <c r="J5738">
        <v>30110</v>
      </c>
      <c r="K5738">
        <v>240880</v>
      </c>
      <c r="L5738">
        <v>185145</v>
      </c>
      <c r="M5738">
        <v>55735</v>
      </c>
      <c r="N5738">
        <v>10</v>
      </c>
      <c r="O5738">
        <v>55725</v>
      </c>
      <c r="P5738" t="s">
        <v>14</v>
      </c>
      <c r="Q5738" t="s">
        <v>55</v>
      </c>
      <c r="R5738" t="s">
        <v>35</v>
      </c>
    </row>
    <row r="5739" spans="1:18" x14ac:dyDescent="0.25">
      <c r="A5739" t="s">
        <v>12539</v>
      </c>
      <c r="B5739" s="1">
        <v>44866</v>
      </c>
      <c r="C5739" t="s">
        <v>133</v>
      </c>
      <c r="D5739" t="s">
        <v>12540</v>
      </c>
      <c r="E5739" t="s">
        <v>69</v>
      </c>
      <c r="F5739" t="s">
        <v>22</v>
      </c>
      <c r="G5739" t="s">
        <v>71</v>
      </c>
      <c r="H5739" t="s">
        <v>81</v>
      </c>
      <c r="I5739">
        <v>10</v>
      </c>
      <c r="J5739">
        <v>28890</v>
      </c>
      <c r="K5739">
        <v>288900</v>
      </c>
      <c r="L5739">
        <v>214272</v>
      </c>
      <c r="M5739">
        <v>74628</v>
      </c>
      <c r="N5739">
        <v>0</v>
      </c>
      <c r="O5739">
        <v>74628</v>
      </c>
      <c r="P5739" t="s">
        <v>14</v>
      </c>
      <c r="Q5739" t="s">
        <v>35</v>
      </c>
      <c r="R5739" t="s">
        <v>35</v>
      </c>
    </row>
    <row r="5740" spans="1:18" x14ac:dyDescent="0.25">
      <c r="A5740" t="s">
        <v>12541</v>
      </c>
      <c r="B5740" s="1">
        <v>44851</v>
      </c>
      <c r="C5740" t="s">
        <v>61</v>
      </c>
      <c r="D5740" t="s">
        <v>12542</v>
      </c>
      <c r="E5740" t="s">
        <v>46</v>
      </c>
      <c r="F5740" t="s">
        <v>40</v>
      </c>
      <c r="G5740" t="s">
        <v>48</v>
      </c>
      <c r="H5740" t="s">
        <v>202</v>
      </c>
      <c r="I5740">
        <v>9</v>
      </c>
      <c r="J5740">
        <v>40926</v>
      </c>
      <c r="K5740">
        <v>368334</v>
      </c>
      <c r="L5740">
        <v>245136</v>
      </c>
      <c r="M5740">
        <v>123198</v>
      </c>
      <c r="N5740">
        <v>15</v>
      </c>
      <c r="O5740">
        <v>123183</v>
      </c>
      <c r="P5740" t="s">
        <v>14</v>
      </c>
      <c r="Q5740" t="s">
        <v>55</v>
      </c>
      <c r="R5740" t="s">
        <v>35</v>
      </c>
    </row>
    <row r="5741" spans="1:18" x14ac:dyDescent="0.25">
      <c r="A5741" t="s">
        <v>12543</v>
      </c>
      <c r="B5741" s="1">
        <v>45041</v>
      </c>
      <c r="C5741" t="s">
        <v>227</v>
      </c>
      <c r="D5741" t="s">
        <v>12544</v>
      </c>
      <c r="E5741" t="s">
        <v>21</v>
      </c>
      <c r="F5741" t="s">
        <v>63</v>
      </c>
      <c r="G5741" t="s">
        <v>32</v>
      </c>
      <c r="H5741" t="s">
        <v>173</v>
      </c>
      <c r="I5741">
        <v>9</v>
      </c>
      <c r="J5741">
        <v>24725</v>
      </c>
      <c r="K5741">
        <v>222525</v>
      </c>
      <c r="L5741">
        <v>187254</v>
      </c>
      <c r="M5741">
        <v>35271</v>
      </c>
      <c r="N5741">
        <v>5</v>
      </c>
      <c r="O5741">
        <v>35266</v>
      </c>
      <c r="P5741" t="s">
        <v>14</v>
      </c>
      <c r="Q5741" t="s">
        <v>25</v>
      </c>
      <c r="R5741" t="s">
        <v>35</v>
      </c>
    </row>
    <row r="5742" spans="1:18" x14ac:dyDescent="0.25">
      <c r="A5742" t="s">
        <v>12545</v>
      </c>
      <c r="B5742" s="1">
        <v>44754</v>
      </c>
      <c r="C5742" t="s">
        <v>97</v>
      </c>
      <c r="D5742" t="s">
        <v>12546</v>
      </c>
      <c r="E5742" t="s">
        <v>21</v>
      </c>
      <c r="F5742" t="s">
        <v>63</v>
      </c>
      <c r="G5742" t="s">
        <v>23</v>
      </c>
      <c r="H5742" t="s">
        <v>127</v>
      </c>
      <c r="I5742">
        <v>10</v>
      </c>
      <c r="J5742">
        <v>8940</v>
      </c>
      <c r="K5742">
        <v>89400</v>
      </c>
      <c r="L5742">
        <v>75191</v>
      </c>
      <c r="M5742">
        <v>14209</v>
      </c>
      <c r="N5742">
        <v>10</v>
      </c>
      <c r="O5742">
        <v>14199</v>
      </c>
      <c r="P5742" t="s">
        <v>14</v>
      </c>
      <c r="Q5742" t="s">
        <v>35</v>
      </c>
      <c r="R5742" t="s">
        <v>35</v>
      </c>
    </row>
    <row r="5743" spans="1:18" x14ac:dyDescent="0.25">
      <c r="A5743" t="s">
        <v>12547</v>
      </c>
      <c r="B5743" s="1">
        <v>45503</v>
      </c>
      <c r="C5743" t="s">
        <v>97</v>
      </c>
      <c r="D5743" t="s">
        <v>12548</v>
      </c>
      <c r="E5743" t="s">
        <v>21</v>
      </c>
      <c r="F5743" t="s">
        <v>76</v>
      </c>
      <c r="G5743" t="s">
        <v>48</v>
      </c>
      <c r="H5743" t="s">
        <v>54</v>
      </c>
      <c r="I5743">
        <v>2</v>
      </c>
      <c r="J5743">
        <v>36772</v>
      </c>
      <c r="K5743">
        <v>73544</v>
      </c>
      <c r="L5743">
        <v>52684</v>
      </c>
      <c r="M5743">
        <v>20860</v>
      </c>
      <c r="N5743">
        <v>10</v>
      </c>
      <c r="O5743">
        <v>20850</v>
      </c>
      <c r="P5743" t="s">
        <v>14</v>
      </c>
      <c r="Q5743" t="s">
        <v>55</v>
      </c>
      <c r="R5743" t="s">
        <v>35</v>
      </c>
    </row>
    <row r="5744" spans="1:18" x14ac:dyDescent="0.25">
      <c r="A5744" t="s">
        <v>12549</v>
      </c>
      <c r="B5744" s="1">
        <v>45321</v>
      </c>
      <c r="C5744" t="s">
        <v>84</v>
      </c>
      <c r="D5744" t="s">
        <v>12550</v>
      </c>
      <c r="E5744" t="s">
        <v>69</v>
      </c>
      <c r="F5744" t="s">
        <v>40</v>
      </c>
      <c r="G5744" t="s">
        <v>32</v>
      </c>
      <c r="H5744" t="s">
        <v>173</v>
      </c>
      <c r="I5744">
        <v>1</v>
      </c>
      <c r="J5744">
        <v>18542</v>
      </c>
      <c r="K5744">
        <v>18542</v>
      </c>
      <c r="L5744">
        <v>14832</v>
      </c>
      <c r="M5744">
        <v>3710</v>
      </c>
      <c r="N5744">
        <v>15</v>
      </c>
      <c r="O5744">
        <v>3695</v>
      </c>
      <c r="P5744" t="s">
        <v>14</v>
      </c>
      <c r="Q5744" t="s">
        <v>34</v>
      </c>
      <c r="R5744" t="s">
        <v>26</v>
      </c>
    </row>
    <row r="5745" spans="1:18" x14ac:dyDescent="0.25">
      <c r="A5745" t="s">
        <v>12551</v>
      </c>
      <c r="B5745" s="1">
        <v>45140</v>
      </c>
      <c r="C5745" t="s">
        <v>67</v>
      </c>
      <c r="D5745" t="s">
        <v>12552</v>
      </c>
      <c r="E5745" t="s">
        <v>46</v>
      </c>
      <c r="F5745" t="s">
        <v>76</v>
      </c>
      <c r="G5745" t="s">
        <v>48</v>
      </c>
      <c r="H5745" t="s">
        <v>54</v>
      </c>
      <c r="I5745">
        <v>4</v>
      </c>
      <c r="J5745">
        <v>22254</v>
      </c>
      <c r="K5745">
        <v>89016</v>
      </c>
      <c r="L5745">
        <v>62348</v>
      </c>
      <c r="M5745">
        <v>26668</v>
      </c>
      <c r="N5745">
        <v>10</v>
      </c>
      <c r="O5745">
        <v>26658</v>
      </c>
      <c r="P5745" t="s">
        <v>14</v>
      </c>
      <c r="Q5745" t="s">
        <v>25</v>
      </c>
      <c r="R5745" t="s">
        <v>26</v>
      </c>
    </row>
    <row r="5746" spans="1:18" x14ac:dyDescent="0.25">
      <c r="A5746" t="s">
        <v>12553</v>
      </c>
      <c r="B5746" s="1">
        <v>44834</v>
      </c>
      <c r="C5746" t="s">
        <v>38</v>
      </c>
      <c r="D5746" t="s">
        <v>12554</v>
      </c>
      <c r="E5746" t="s">
        <v>46</v>
      </c>
      <c r="F5746" t="s">
        <v>76</v>
      </c>
      <c r="G5746" t="s">
        <v>32</v>
      </c>
      <c r="H5746" t="s">
        <v>77</v>
      </c>
      <c r="I5746">
        <v>9</v>
      </c>
      <c r="J5746">
        <v>9020</v>
      </c>
      <c r="K5746">
        <v>81180</v>
      </c>
      <c r="L5746">
        <v>68828</v>
      </c>
      <c r="M5746">
        <v>12352</v>
      </c>
      <c r="N5746">
        <v>5</v>
      </c>
      <c r="O5746">
        <v>12347</v>
      </c>
      <c r="P5746" t="s">
        <v>14</v>
      </c>
      <c r="Q5746" t="s">
        <v>35</v>
      </c>
      <c r="R5746" t="s">
        <v>26</v>
      </c>
    </row>
    <row r="5747" spans="1:18" x14ac:dyDescent="0.25">
      <c r="A5747" t="s">
        <v>12555</v>
      </c>
      <c r="B5747" s="1">
        <v>45233</v>
      </c>
      <c r="C5747" t="s">
        <v>133</v>
      </c>
      <c r="D5747" t="s">
        <v>12556</v>
      </c>
      <c r="E5747" t="s">
        <v>69</v>
      </c>
      <c r="F5747" t="s">
        <v>31</v>
      </c>
      <c r="G5747" t="s">
        <v>71</v>
      </c>
      <c r="H5747" t="s">
        <v>81</v>
      </c>
      <c r="I5747">
        <v>4</v>
      </c>
      <c r="J5747">
        <v>23768</v>
      </c>
      <c r="K5747">
        <v>95072</v>
      </c>
      <c r="L5747">
        <v>59083</v>
      </c>
      <c r="M5747">
        <v>35989</v>
      </c>
      <c r="N5747">
        <v>5</v>
      </c>
      <c r="O5747">
        <v>35984</v>
      </c>
      <c r="P5747" t="s">
        <v>14</v>
      </c>
      <c r="Q5747" t="s">
        <v>25</v>
      </c>
      <c r="R5747" t="s">
        <v>35</v>
      </c>
    </row>
    <row r="5748" spans="1:18" x14ac:dyDescent="0.25">
      <c r="A5748" t="s">
        <v>12557</v>
      </c>
      <c r="B5748" s="1">
        <v>45463</v>
      </c>
      <c r="C5748" t="s">
        <v>19</v>
      </c>
      <c r="D5748" t="s">
        <v>12558</v>
      </c>
      <c r="E5748" t="s">
        <v>21</v>
      </c>
      <c r="F5748" t="s">
        <v>31</v>
      </c>
      <c r="G5748" t="s">
        <v>48</v>
      </c>
      <c r="H5748" t="s">
        <v>54</v>
      </c>
      <c r="I5748">
        <v>8</v>
      </c>
      <c r="J5748">
        <v>16039</v>
      </c>
      <c r="K5748">
        <v>128312</v>
      </c>
      <c r="L5748">
        <v>86789</v>
      </c>
      <c r="M5748">
        <v>41523</v>
      </c>
      <c r="N5748">
        <v>5</v>
      </c>
      <c r="O5748">
        <v>41518</v>
      </c>
      <c r="P5748" t="s">
        <v>14</v>
      </c>
      <c r="Q5748" t="s">
        <v>25</v>
      </c>
      <c r="R5748" t="s">
        <v>35</v>
      </c>
    </row>
    <row r="5749" spans="1:18" x14ac:dyDescent="0.25">
      <c r="A5749" t="s">
        <v>12559</v>
      </c>
      <c r="B5749" s="1">
        <v>44606</v>
      </c>
      <c r="C5749" t="s">
        <v>29</v>
      </c>
      <c r="D5749" t="s">
        <v>12560</v>
      </c>
      <c r="E5749" t="s">
        <v>69</v>
      </c>
      <c r="F5749" t="s">
        <v>70</v>
      </c>
      <c r="G5749" t="s">
        <v>32</v>
      </c>
      <c r="H5749" t="s">
        <v>118</v>
      </c>
      <c r="I5749">
        <v>6</v>
      </c>
      <c r="J5749">
        <v>30819</v>
      </c>
      <c r="K5749">
        <v>184914</v>
      </c>
      <c r="L5749">
        <v>122062</v>
      </c>
      <c r="M5749">
        <v>62852</v>
      </c>
      <c r="N5749">
        <v>10</v>
      </c>
      <c r="O5749">
        <v>62842</v>
      </c>
      <c r="P5749" t="s">
        <v>14</v>
      </c>
      <c r="Q5749" t="s">
        <v>25</v>
      </c>
      <c r="R5749" t="s">
        <v>26</v>
      </c>
    </row>
    <row r="5750" spans="1:18" x14ac:dyDescent="0.25">
      <c r="A5750" t="s">
        <v>12561</v>
      </c>
      <c r="B5750" s="1">
        <v>44997</v>
      </c>
      <c r="C5750" t="s">
        <v>208</v>
      </c>
      <c r="D5750" t="s">
        <v>12562</v>
      </c>
      <c r="E5750" t="s">
        <v>46</v>
      </c>
      <c r="F5750" t="s">
        <v>63</v>
      </c>
      <c r="G5750" t="s">
        <v>32</v>
      </c>
      <c r="H5750" t="s">
        <v>118</v>
      </c>
      <c r="I5750">
        <v>8</v>
      </c>
      <c r="J5750">
        <v>47591</v>
      </c>
      <c r="K5750">
        <v>380728</v>
      </c>
      <c r="L5750">
        <v>266644</v>
      </c>
      <c r="M5750">
        <v>114084</v>
      </c>
      <c r="N5750">
        <v>5</v>
      </c>
      <c r="O5750">
        <v>114079</v>
      </c>
      <c r="P5750" t="s">
        <v>14</v>
      </c>
      <c r="Q5750" t="s">
        <v>35</v>
      </c>
      <c r="R5750" t="s">
        <v>35</v>
      </c>
    </row>
    <row r="5751" spans="1:18" x14ac:dyDescent="0.25">
      <c r="A5751" t="s">
        <v>12563</v>
      </c>
      <c r="B5751" s="1">
        <v>44903</v>
      </c>
      <c r="C5751" t="s">
        <v>44</v>
      </c>
      <c r="D5751" t="s">
        <v>12564</v>
      </c>
      <c r="E5751" t="s">
        <v>21</v>
      </c>
      <c r="F5751" t="s">
        <v>31</v>
      </c>
      <c r="G5751" t="s">
        <v>48</v>
      </c>
      <c r="H5751" t="s">
        <v>49</v>
      </c>
      <c r="I5751">
        <v>4</v>
      </c>
      <c r="J5751">
        <v>28025</v>
      </c>
      <c r="K5751">
        <v>112100</v>
      </c>
      <c r="L5751">
        <v>76292</v>
      </c>
      <c r="M5751">
        <v>35808</v>
      </c>
      <c r="N5751">
        <v>10</v>
      </c>
      <c r="O5751">
        <v>35798</v>
      </c>
      <c r="P5751" t="s">
        <v>14</v>
      </c>
      <c r="Q5751" t="s">
        <v>34</v>
      </c>
      <c r="R5751" t="s">
        <v>35</v>
      </c>
    </row>
    <row r="5752" spans="1:18" x14ac:dyDescent="0.25">
      <c r="A5752" t="s">
        <v>12565</v>
      </c>
      <c r="B5752" s="1">
        <v>44857</v>
      </c>
      <c r="C5752" t="s">
        <v>61</v>
      </c>
      <c r="D5752" t="s">
        <v>12566</v>
      </c>
      <c r="E5752" t="s">
        <v>53</v>
      </c>
      <c r="F5752" t="s">
        <v>114</v>
      </c>
      <c r="G5752" t="s">
        <v>71</v>
      </c>
      <c r="H5752" t="s">
        <v>195</v>
      </c>
      <c r="I5752">
        <v>5</v>
      </c>
      <c r="J5752">
        <v>5340</v>
      </c>
      <c r="K5752">
        <v>26700</v>
      </c>
      <c r="L5752">
        <v>20726</v>
      </c>
      <c r="M5752">
        <v>5974</v>
      </c>
      <c r="N5752">
        <v>5</v>
      </c>
      <c r="O5752">
        <v>5969</v>
      </c>
      <c r="P5752" t="s">
        <v>14</v>
      </c>
      <c r="Q5752" t="s">
        <v>34</v>
      </c>
      <c r="R5752" t="s">
        <v>35</v>
      </c>
    </row>
    <row r="5753" spans="1:18" x14ac:dyDescent="0.25">
      <c r="A5753" t="s">
        <v>12567</v>
      </c>
      <c r="B5753" s="1">
        <v>44698</v>
      </c>
      <c r="C5753" t="s">
        <v>140</v>
      </c>
      <c r="D5753" t="s">
        <v>12568</v>
      </c>
      <c r="E5753" t="s">
        <v>46</v>
      </c>
      <c r="F5753" t="s">
        <v>40</v>
      </c>
      <c r="G5753" t="s">
        <v>32</v>
      </c>
      <c r="H5753" t="s">
        <v>118</v>
      </c>
      <c r="I5753">
        <v>3</v>
      </c>
      <c r="J5753">
        <v>9754</v>
      </c>
      <c r="K5753">
        <v>29262</v>
      </c>
      <c r="L5753">
        <v>20652</v>
      </c>
      <c r="M5753">
        <v>8610</v>
      </c>
      <c r="N5753">
        <v>15</v>
      </c>
      <c r="O5753">
        <v>8595</v>
      </c>
      <c r="P5753" t="s">
        <v>14</v>
      </c>
      <c r="Q5753" t="s">
        <v>34</v>
      </c>
      <c r="R5753" t="s">
        <v>35</v>
      </c>
    </row>
    <row r="5754" spans="1:18" x14ac:dyDescent="0.25">
      <c r="A5754" t="s">
        <v>12569</v>
      </c>
      <c r="B5754" s="1">
        <v>44722</v>
      </c>
      <c r="C5754" t="s">
        <v>19</v>
      </c>
      <c r="D5754" t="s">
        <v>12570</v>
      </c>
      <c r="E5754" t="s">
        <v>21</v>
      </c>
      <c r="F5754" t="s">
        <v>114</v>
      </c>
      <c r="G5754" t="s">
        <v>32</v>
      </c>
      <c r="H5754" t="s">
        <v>173</v>
      </c>
      <c r="I5754">
        <v>3</v>
      </c>
      <c r="J5754">
        <v>47859</v>
      </c>
      <c r="K5754">
        <v>143577</v>
      </c>
      <c r="L5754">
        <v>122702</v>
      </c>
      <c r="M5754">
        <v>20875</v>
      </c>
      <c r="N5754">
        <v>0</v>
      </c>
      <c r="O5754">
        <v>20875</v>
      </c>
      <c r="P5754" t="s">
        <v>14</v>
      </c>
      <c r="Q5754" t="s">
        <v>34</v>
      </c>
      <c r="R5754" t="s">
        <v>35</v>
      </c>
    </row>
    <row r="5755" spans="1:18" x14ac:dyDescent="0.25">
      <c r="A5755" t="s">
        <v>12571</v>
      </c>
      <c r="B5755" s="1">
        <v>45152</v>
      </c>
      <c r="C5755" t="s">
        <v>67</v>
      </c>
      <c r="D5755" t="s">
        <v>12572</v>
      </c>
      <c r="E5755" t="s">
        <v>21</v>
      </c>
      <c r="F5755" t="s">
        <v>47</v>
      </c>
      <c r="G5755" t="s">
        <v>23</v>
      </c>
      <c r="H5755" t="s">
        <v>24</v>
      </c>
      <c r="I5755">
        <v>6</v>
      </c>
      <c r="J5755">
        <v>42397</v>
      </c>
      <c r="K5755">
        <v>254382</v>
      </c>
      <c r="L5755">
        <v>202725</v>
      </c>
      <c r="M5755">
        <v>51657</v>
      </c>
      <c r="N5755">
        <v>10</v>
      </c>
      <c r="O5755">
        <v>51647</v>
      </c>
      <c r="P5755" t="s">
        <v>14</v>
      </c>
      <c r="Q5755" t="s">
        <v>25</v>
      </c>
      <c r="R5755" t="s">
        <v>35</v>
      </c>
    </row>
    <row r="5756" spans="1:18" x14ac:dyDescent="0.25">
      <c r="A5756" t="s">
        <v>12573</v>
      </c>
      <c r="B5756" s="1">
        <v>44692</v>
      </c>
      <c r="C5756" t="s">
        <v>140</v>
      </c>
      <c r="D5756" t="s">
        <v>12574</v>
      </c>
      <c r="E5756" t="s">
        <v>21</v>
      </c>
      <c r="F5756" t="s">
        <v>22</v>
      </c>
      <c r="G5756" t="s">
        <v>32</v>
      </c>
      <c r="H5756" t="s">
        <v>33</v>
      </c>
      <c r="I5756">
        <v>1</v>
      </c>
      <c r="J5756">
        <v>36776</v>
      </c>
      <c r="K5756">
        <v>36776</v>
      </c>
      <c r="L5756">
        <v>30873</v>
      </c>
      <c r="M5756">
        <v>5903</v>
      </c>
      <c r="N5756">
        <v>5</v>
      </c>
      <c r="O5756">
        <v>5898</v>
      </c>
      <c r="P5756" t="s">
        <v>14</v>
      </c>
      <c r="Q5756" t="s">
        <v>34</v>
      </c>
      <c r="R5756" t="s">
        <v>35</v>
      </c>
    </row>
    <row r="5757" spans="1:18" x14ac:dyDescent="0.25">
      <c r="A5757" t="s">
        <v>12575</v>
      </c>
      <c r="B5757" s="1">
        <v>45256</v>
      </c>
      <c r="C5757" t="s">
        <v>133</v>
      </c>
      <c r="D5757" t="s">
        <v>12576</v>
      </c>
      <c r="E5757" t="s">
        <v>21</v>
      </c>
      <c r="F5757" t="s">
        <v>47</v>
      </c>
      <c r="G5757" t="s">
        <v>48</v>
      </c>
      <c r="H5757" t="s">
        <v>49</v>
      </c>
      <c r="I5757">
        <v>6</v>
      </c>
      <c r="J5757">
        <v>29592</v>
      </c>
      <c r="K5757">
        <v>177552</v>
      </c>
      <c r="L5757">
        <v>116243</v>
      </c>
      <c r="M5757">
        <v>61309</v>
      </c>
      <c r="N5757">
        <v>15</v>
      </c>
      <c r="O5757">
        <v>61294</v>
      </c>
      <c r="P5757" t="s">
        <v>14</v>
      </c>
      <c r="Q5757" t="s">
        <v>55</v>
      </c>
      <c r="R5757" t="s">
        <v>26</v>
      </c>
    </row>
    <row r="5758" spans="1:18" x14ac:dyDescent="0.25">
      <c r="A5758" t="s">
        <v>12577</v>
      </c>
      <c r="B5758" s="1">
        <v>45522</v>
      </c>
      <c r="C5758" t="s">
        <v>67</v>
      </c>
      <c r="D5758" t="s">
        <v>12578</v>
      </c>
      <c r="E5758" t="s">
        <v>53</v>
      </c>
      <c r="F5758" t="s">
        <v>70</v>
      </c>
      <c r="G5758" t="s">
        <v>71</v>
      </c>
      <c r="H5758" t="s">
        <v>111</v>
      </c>
      <c r="I5758">
        <v>9</v>
      </c>
      <c r="J5758">
        <v>38507</v>
      </c>
      <c r="K5758">
        <v>346563</v>
      </c>
      <c r="L5758">
        <v>272389</v>
      </c>
      <c r="M5758">
        <v>74174</v>
      </c>
      <c r="N5758">
        <v>15</v>
      </c>
      <c r="O5758">
        <v>74159</v>
      </c>
      <c r="P5758" t="s">
        <v>14</v>
      </c>
      <c r="Q5758" t="s">
        <v>35</v>
      </c>
      <c r="R5758" t="s">
        <v>35</v>
      </c>
    </row>
    <row r="5759" spans="1:18" x14ac:dyDescent="0.25">
      <c r="A5759" t="s">
        <v>12579</v>
      </c>
      <c r="B5759" s="1">
        <v>45395</v>
      </c>
      <c r="C5759" t="s">
        <v>227</v>
      </c>
      <c r="D5759" t="s">
        <v>12580</v>
      </c>
      <c r="E5759" t="s">
        <v>46</v>
      </c>
      <c r="F5759" t="s">
        <v>114</v>
      </c>
      <c r="G5759" t="s">
        <v>71</v>
      </c>
      <c r="H5759" t="s">
        <v>111</v>
      </c>
      <c r="I5759">
        <v>10</v>
      </c>
      <c r="J5759">
        <v>10835</v>
      </c>
      <c r="K5759">
        <v>108350</v>
      </c>
      <c r="L5759">
        <v>75084</v>
      </c>
      <c r="M5759">
        <v>33266</v>
      </c>
      <c r="N5759">
        <v>0</v>
      </c>
      <c r="O5759">
        <v>33266</v>
      </c>
      <c r="P5759" t="s">
        <v>14</v>
      </c>
      <c r="Q5759" t="s">
        <v>25</v>
      </c>
      <c r="R5759" t="s">
        <v>26</v>
      </c>
    </row>
    <row r="5760" spans="1:18" x14ac:dyDescent="0.25">
      <c r="A5760" t="s">
        <v>12581</v>
      </c>
      <c r="B5760" s="1">
        <v>45266</v>
      </c>
      <c r="C5760" t="s">
        <v>44</v>
      </c>
      <c r="D5760" t="s">
        <v>12582</v>
      </c>
      <c r="E5760" t="s">
        <v>46</v>
      </c>
      <c r="F5760" t="s">
        <v>31</v>
      </c>
      <c r="G5760" t="s">
        <v>32</v>
      </c>
      <c r="H5760" t="s">
        <v>33</v>
      </c>
      <c r="I5760">
        <v>1</v>
      </c>
      <c r="J5760">
        <v>36759</v>
      </c>
      <c r="K5760">
        <v>36759</v>
      </c>
      <c r="L5760">
        <v>29648</v>
      </c>
      <c r="M5760">
        <v>7111</v>
      </c>
      <c r="N5760">
        <v>10</v>
      </c>
      <c r="O5760">
        <v>7101</v>
      </c>
      <c r="P5760" t="s">
        <v>14</v>
      </c>
      <c r="Q5760" t="s">
        <v>55</v>
      </c>
      <c r="R5760" t="s">
        <v>35</v>
      </c>
    </row>
    <row r="5761" spans="1:18" x14ac:dyDescent="0.25">
      <c r="A5761" t="s">
        <v>12583</v>
      </c>
      <c r="B5761" s="1">
        <v>45213</v>
      </c>
      <c r="C5761" t="s">
        <v>61</v>
      </c>
      <c r="D5761" t="s">
        <v>12584</v>
      </c>
      <c r="E5761" t="s">
        <v>21</v>
      </c>
      <c r="F5761" t="s">
        <v>70</v>
      </c>
      <c r="G5761" t="s">
        <v>48</v>
      </c>
      <c r="H5761" t="s">
        <v>49</v>
      </c>
      <c r="I5761">
        <v>8</v>
      </c>
      <c r="J5761">
        <v>42820</v>
      </c>
      <c r="K5761">
        <v>342560</v>
      </c>
      <c r="L5761">
        <v>274302</v>
      </c>
      <c r="M5761">
        <v>68258</v>
      </c>
      <c r="N5761">
        <v>10</v>
      </c>
      <c r="O5761">
        <v>68248</v>
      </c>
      <c r="P5761" t="s">
        <v>14</v>
      </c>
      <c r="Q5761" t="s">
        <v>25</v>
      </c>
      <c r="R5761" t="s">
        <v>35</v>
      </c>
    </row>
    <row r="5762" spans="1:18" x14ac:dyDescent="0.25">
      <c r="A5762" t="s">
        <v>12585</v>
      </c>
      <c r="B5762" s="1">
        <v>45378</v>
      </c>
      <c r="C5762" t="s">
        <v>208</v>
      </c>
      <c r="D5762" t="s">
        <v>12586</v>
      </c>
      <c r="E5762" t="s">
        <v>53</v>
      </c>
      <c r="F5762" t="s">
        <v>22</v>
      </c>
      <c r="G5762" t="s">
        <v>32</v>
      </c>
      <c r="H5762" t="s">
        <v>173</v>
      </c>
      <c r="I5762">
        <v>4</v>
      </c>
      <c r="J5762">
        <v>10032</v>
      </c>
      <c r="K5762">
        <v>40128</v>
      </c>
      <c r="L5762">
        <v>26424</v>
      </c>
      <c r="M5762">
        <v>13704</v>
      </c>
      <c r="N5762">
        <v>10</v>
      </c>
      <c r="O5762">
        <v>13694</v>
      </c>
      <c r="P5762" t="s">
        <v>14</v>
      </c>
      <c r="Q5762" t="s">
        <v>55</v>
      </c>
      <c r="R5762" t="s">
        <v>35</v>
      </c>
    </row>
    <row r="5763" spans="1:18" x14ac:dyDescent="0.25">
      <c r="A5763" t="s">
        <v>12587</v>
      </c>
      <c r="B5763" s="1">
        <v>44755</v>
      </c>
      <c r="C5763" t="s">
        <v>97</v>
      </c>
      <c r="D5763" t="s">
        <v>12588</v>
      </c>
      <c r="E5763" t="s">
        <v>21</v>
      </c>
      <c r="F5763" t="s">
        <v>47</v>
      </c>
      <c r="G5763" t="s">
        <v>32</v>
      </c>
      <c r="H5763" t="s">
        <v>33</v>
      </c>
      <c r="I5763">
        <v>1</v>
      </c>
      <c r="J5763">
        <v>6802</v>
      </c>
      <c r="K5763">
        <v>6802</v>
      </c>
      <c r="L5763">
        <v>5578</v>
      </c>
      <c r="M5763">
        <v>1224</v>
      </c>
      <c r="N5763">
        <v>15</v>
      </c>
      <c r="O5763">
        <v>1209</v>
      </c>
      <c r="P5763" t="s">
        <v>14</v>
      </c>
      <c r="Q5763" t="s">
        <v>25</v>
      </c>
      <c r="R5763" t="s">
        <v>35</v>
      </c>
    </row>
    <row r="5764" spans="1:18" x14ac:dyDescent="0.25">
      <c r="A5764" t="s">
        <v>12589</v>
      </c>
      <c r="B5764" s="1">
        <v>45332</v>
      </c>
      <c r="C5764" t="s">
        <v>29</v>
      </c>
      <c r="D5764" t="s">
        <v>12590</v>
      </c>
      <c r="E5764" t="s">
        <v>21</v>
      </c>
      <c r="F5764" t="s">
        <v>22</v>
      </c>
      <c r="G5764" t="s">
        <v>32</v>
      </c>
      <c r="H5764" t="s">
        <v>173</v>
      </c>
      <c r="I5764">
        <v>6</v>
      </c>
      <c r="J5764">
        <v>5816</v>
      </c>
      <c r="K5764">
        <v>34896</v>
      </c>
      <c r="L5764">
        <v>25031</v>
      </c>
      <c r="M5764">
        <v>9865</v>
      </c>
      <c r="N5764">
        <v>15</v>
      </c>
      <c r="O5764">
        <v>9850</v>
      </c>
      <c r="P5764" t="s">
        <v>14</v>
      </c>
      <c r="Q5764" t="s">
        <v>34</v>
      </c>
      <c r="R5764" t="s">
        <v>26</v>
      </c>
    </row>
    <row r="5765" spans="1:18" x14ac:dyDescent="0.25">
      <c r="A5765" t="s">
        <v>12591</v>
      </c>
      <c r="B5765" s="1">
        <v>44753</v>
      </c>
      <c r="C5765" t="s">
        <v>97</v>
      </c>
      <c r="D5765" t="s">
        <v>12592</v>
      </c>
      <c r="E5765" t="s">
        <v>21</v>
      </c>
      <c r="F5765" t="s">
        <v>31</v>
      </c>
      <c r="G5765" t="s">
        <v>32</v>
      </c>
      <c r="H5765" t="s">
        <v>33</v>
      </c>
      <c r="I5765">
        <v>8</v>
      </c>
      <c r="J5765">
        <v>38332</v>
      </c>
      <c r="K5765">
        <v>306656</v>
      </c>
      <c r="L5765">
        <v>219468</v>
      </c>
      <c r="M5765">
        <v>87188</v>
      </c>
      <c r="N5765">
        <v>10</v>
      </c>
      <c r="O5765">
        <v>87178</v>
      </c>
      <c r="P5765" t="s">
        <v>14</v>
      </c>
      <c r="Q5765" t="s">
        <v>34</v>
      </c>
      <c r="R5765" t="s">
        <v>26</v>
      </c>
    </row>
    <row r="5766" spans="1:18" x14ac:dyDescent="0.25">
      <c r="A5766" t="s">
        <v>12593</v>
      </c>
      <c r="B5766" s="1">
        <v>45160</v>
      </c>
      <c r="C5766" t="s">
        <v>67</v>
      </c>
      <c r="D5766" t="s">
        <v>12594</v>
      </c>
      <c r="E5766" t="s">
        <v>46</v>
      </c>
      <c r="F5766" t="s">
        <v>63</v>
      </c>
      <c r="G5766" t="s">
        <v>32</v>
      </c>
      <c r="H5766" t="s">
        <v>77</v>
      </c>
      <c r="I5766">
        <v>9</v>
      </c>
      <c r="J5766">
        <v>13164</v>
      </c>
      <c r="K5766">
        <v>118476</v>
      </c>
      <c r="L5766">
        <v>95359</v>
      </c>
      <c r="M5766">
        <v>23117</v>
      </c>
      <c r="N5766">
        <v>10</v>
      </c>
      <c r="O5766">
        <v>23107</v>
      </c>
      <c r="P5766" t="s">
        <v>14</v>
      </c>
      <c r="Q5766" t="s">
        <v>34</v>
      </c>
      <c r="R5766" t="s">
        <v>35</v>
      </c>
    </row>
    <row r="5767" spans="1:18" x14ac:dyDescent="0.25">
      <c r="A5767" t="s">
        <v>12595</v>
      </c>
      <c r="B5767" s="1">
        <v>44901</v>
      </c>
      <c r="C5767" t="s">
        <v>44</v>
      </c>
      <c r="D5767" t="s">
        <v>12596</v>
      </c>
      <c r="E5767" t="s">
        <v>21</v>
      </c>
      <c r="F5767" t="s">
        <v>22</v>
      </c>
      <c r="G5767" t="s">
        <v>32</v>
      </c>
      <c r="H5767" t="s">
        <v>118</v>
      </c>
      <c r="I5767">
        <v>1</v>
      </c>
      <c r="J5767">
        <v>37446</v>
      </c>
      <c r="K5767">
        <v>37446</v>
      </c>
      <c r="L5767">
        <v>32852</v>
      </c>
      <c r="M5767">
        <v>4594</v>
      </c>
      <c r="N5767">
        <v>10</v>
      </c>
      <c r="O5767">
        <v>4584</v>
      </c>
      <c r="P5767" t="s">
        <v>14</v>
      </c>
      <c r="Q5767" t="s">
        <v>55</v>
      </c>
      <c r="R5767" t="s">
        <v>35</v>
      </c>
    </row>
    <row r="5768" spans="1:18" x14ac:dyDescent="0.25">
      <c r="A5768" t="s">
        <v>12597</v>
      </c>
      <c r="B5768" s="1">
        <v>45386</v>
      </c>
      <c r="C5768" t="s">
        <v>227</v>
      </c>
      <c r="D5768" t="s">
        <v>12598</v>
      </c>
      <c r="E5768" t="s">
        <v>46</v>
      </c>
      <c r="F5768" t="s">
        <v>31</v>
      </c>
      <c r="G5768" t="s">
        <v>32</v>
      </c>
      <c r="H5768" t="s">
        <v>33</v>
      </c>
      <c r="I5768">
        <v>3</v>
      </c>
      <c r="J5768">
        <v>44477</v>
      </c>
      <c r="K5768">
        <v>133431</v>
      </c>
      <c r="L5768">
        <v>89845</v>
      </c>
      <c r="M5768">
        <v>43586</v>
      </c>
      <c r="N5768">
        <v>0</v>
      </c>
      <c r="O5768">
        <v>43586</v>
      </c>
      <c r="P5768" t="s">
        <v>14</v>
      </c>
      <c r="Q5768" t="s">
        <v>34</v>
      </c>
      <c r="R5768" t="s">
        <v>26</v>
      </c>
    </row>
    <row r="5769" spans="1:18" x14ac:dyDescent="0.25">
      <c r="A5769" t="s">
        <v>12599</v>
      </c>
      <c r="B5769" s="1">
        <v>45271</v>
      </c>
      <c r="C5769" t="s">
        <v>44</v>
      </c>
      <c r="D5769" t="s">
        <v>12600</v>
      </c>
      <c r="E5769" t="s">
        <v>53</v>
      </c>
      <c r="F5769" t="s">
        <v>76</v>
      </c>
      <c r="G5769" t="s">
        <v>23</v>
      </c>
      <c r="H5769" t="s">
        <v>41</v>
      </c>
      <c r="I5769">
        <v>7</v>
      </c>
      <c r="J5769">
        <v>1623</v>
      </c>
      <c r="K5769">
        <v>11361</v>
      </c>
      <c r="L5769">
        <v>7491</v>
      </c>
      <c r="M5769">
        <v>3870</v>
      </c>
      <c r="N5769">
        <v>15</v>
      </c>
      <c r="O5769">
        <v>3855</v>
      </c>
      <c r="P5769" t="s">
        <v>14</v>
      </c>
      <c r="Q5769" t="s">
        <v>35</v>
      </c>
      <c r="R5769" t="s">
        <v>26</v>
      </c>
    </row>
    <row r="5770" spans="1:18" x14ac:dyDescent="0.25">
      <c r="A5770" t="s">
        <v>12601</v>
      </c>
      <c r="B5770" s="1">
        <v>44578</v>
      </c>
      <c r="C5770" t="s">
        <v>84</v>
      </c>
      <c r="D5770" t="s">
        <v>12602</v>
      </c>
      <c r="E5770" t="s">
        <v>46</v>
      </c>
      <c r="F5770" t="s">
        <v>47</v>
      </c>
      <c r="G5770" t="s">
        <v>23</v>
      </c>
      <c r="H5770" t="s">
        <v>41</v>
      </c>
      <c r="I5770">
        <v>6</v>
      </c>
      <c r="J5770">
        <v>35521</v>
      </c>
      <c r="K5770">
        <v>213126</v>
      </c>
      <c r="L5770">
        <v>156179</v>
      </c>
      <c r="M5770">
        <v>56947</v>
      </c>
      <c r="N5770">
        <v>10</v>
      </c>
      <c r="O5770">
        <v>56937</v>
      </c>
      <c r="P5770" t="s">
        <v>14</v>
      </c>
      <c r="Q5770" t="s">
        <v>25</v>
      </c>
      <c r="R5770" t="s">
        <v>26</v>
      </c>
    </row>
    <row r="5771" spans="1:18" x14ac:dyDescent="0.25">
      <c r="A5771" t="s">
        <v>12603</v>
      </c>
      <c r="B5771" s="1">
        <v>44860</v>
      </c>
      <c r="C5771" t="s">
        <v>61</v>
      </c>
      <c r="D5771" t="s">
        <v>12604</v>
      </c>
      <c r="E5771" t="s">
        <v>46</v>
      </c>
      <c r="F5771" t="s">
        <v>47</v>
      </c>
      <c r="G5771" t="s">
        <v>32</v>
      </c>
      <c r="H5771" t="s">
        <v>77</v>
      </c>
      <c r="I5771">
        <v>10</v>
      </c>
      <c r="J5771">
        <v>8498</v>
      </c>
      <c r="K5771">
        <v>84980</v>
      </c>
      <c r="L5771">
        <v>64731</v>
      </c>
      <c r="M5771">
        <v>20249</v>
      </c>
      <c r="N5771">
        <v>10</v>
      </c>
      <c r="O5771">
        <v>20239</v>
      </c>
      <c r="P5771" t="s">
        <v>14</v>
      </c>
      <c r="Q5771" t="s">
        <v>35</v>
      </c>
      <c r="R5771" t="s">
        <v>35</v>
      </c>
    </row>
    <row r="5772" spans="1:18" x14ac:dyDescent="0.25">
      <c r="A5772" t="s">
        <v>12605</v>
      </c>
      <c r="B5772" s="1">
        <v>45400</v>
      </c>
      <c r="C5772" t="s">
        <v>227</v>
      </c>
      <c r="D5772" t="s">
        <v>12606</v>
      </c>
      <c r="E5772" t="s">
        <v>46</v>
      </c>
      <c r="F5772" t="s">
        <v>114</v>
      </c>
      <c r="G5772" t="s">
        <v>32</v>
      </c>
      <c r="H5772" t="s">
        <v>77</v>
      </c>
      <c r="I5772">
        <v>9</v>
      </c>
      <c r="J5772">
        <v>33112</v>
      </c>
      <c r="K5772">
        <v>298008</v>
      </c>
      <c r="L5772">
        <v>258120</v>
      </c>
      <c r="M5772">
        <v>39888</v>
      </c>
      <c r="N5772">
        <v>15</v>
      </c>
      <c r="O5772">
        <v>39873</v>
      </c>
      <c r="P5772" t="s">
        <v>14</v>
      </c>
      <c r="Q5772" t="s">
        <v>55</v>
      </c>
      <c r="R5772" t="s">
        <v>26</v>
      </c>
    </row>
    <row r="5773" spans="1:18" x14ac:dyDescent="0.25">
      <c r="A5773" t="s">
        <v>12607</v>
      </c>
      <c r="B5773" s="1">
        <v>45164</v>
      </c>
      <c r="C5773" t="s">
        <v>67</v>
      </c>
      <c r="D5773" t="s">
        <v>12608</v>
      </c>
      <c r="E5773" t="s">
        <v>46</v>
      </c>
      <c r="F5773" t="s">
        <v>63</v>
      </c>
      <c r="G5773" t="s">
        <v>71</v>
      </c>
      <c r="H5773" t="s">
        <v>111</v>
      </c>
      <c r="I5773">
        <v>6</v>
      </c>
      <c r="J5773">
        <v>24372</v>
      </c>
      <c r="K5773">
        <v>146232</v>
      </c>
      <c r="L5773">
        <v>123935</v>
      </c>
      <c r="M5773">
        <v>22297</v>
      </c>
      <c r="N5773">
        <v>0</v>
      </c>
      <c r="O5773">
        <v>22297</v>
      </c>
      <c r="P5773" t="s">
        <v>14</v>
      </c>
      <c r="Q5773" t="s">
        <v>25</v>
      </c>
      <c r="R5773" t="s">
        <v>35</v>
      </c>
    </row>
    <row r="5774" spans="1:18" x14ac:dyDescent="0.25">
      <c r="A5774" t="s">
        <v>12609</v>
      </c>
      <c r="B5774" s="1">
        <v>44633</v>
      </c>
      <c r="C5774" t="s">
        <v>208</v>
      </c>
      <c r="D5774" t="s">
        <v>12610</v>
      </c>
      <c r="E5774" t="s">
        <v>21</v>
      </c>
      <c r="F5774" t="s">
        <v>40</v>
      </c>
      <c r="G5774" t="s">
        <v>71</v>
      </c>
      <c r="H5774" t="s">
        <v>72</v>
      </c>
      <c r="I5774">
        <v>10</v>
      </c>
      <c r="J5774">
        <v>25157</v>
      </c>
      <c r="K5774">
        <v>251570</v>
      </c>
      <c r="L5774">
        <v>155102</v>
      </c>
      <c r="M5774">
        <v>96468</v>
      </c>
      <c r="N5774">
        <v>5</v>
      </c>
      <c r="O5774">
        <v>96463</v>
      </c>
      <c r="P5774" t="s">
        <v>14</v>
      </c>
      <c r="Q5774" t="s">
        <v>35</v>
      </c>
      <c r="R5774" t="s">
        <v>35</v>
      </c>
    </row>
    <row r="5775" spans="1:18" x14ac:dyDescent="0.25">
      <c r="A5775" t="s">
        <v>12611</v>
      </c>
      <c r="B5775" s="1">
        <v>44625</v>
      </c>
      <c r="C5775" t="s">
        <v>208</v>
      </c>
      <c r="D5775" t="s">
        <v>12612</v>
      </c>
      <c r="E5775" t="s">
        <v>46</v>
      </c>
      <c r="F5775" t="s">
        <v>70</v>
      </c>
      <c r="G5775" t="s">
        <v>71</v>
      </c>
      <c r="H5775" t="s">
        <v>195</v>
      </c>
      <c r="I5775">
        <v>9</v>
      </c>
      <c r="J5775">
        <v>5150</v>
      </c>
      <c r="K5775">
        <v>46350</v>
      </c>
      <c r="L5775">
        <v>30528</v>
      </c>
      <c r="M5775">
        <v>15822</v>
      </c>
      <c r="N5775">
        <v>10</v>
      </c>
      <c r="O5775">
        <v>15812</v>
      </c>
      <c r="P5775" t="s">
        <v>14</v>
      </c>
      <c r="Q5775" t="s">
        <v>34</v>
      </c>
      <c r="R5775" t="s">
        <v>35</v>
      </c>
    </row>
    <row r="5776" spans="1:18" x14ac:dyDescent="0.25">
      <c r="A5776" t="s">
        <v>12613</v>
      </c>
      <c r="B5776" s="1">
        <v>44928</v>
      </c>
      <c r="C5776" t="s">
        <v>84</v>
      </c>
      <c r="D5776" t="s">
        <v>12614</v>
      </c>
      <c r="E5776" t="s">
        <v>53</v>
      </c>
      <c r="F5776" t="s">
        <v>31</v>
      </c>
      <c r="G5776" t="s">
        <v>23</v>
      </c>
      <c r="H5776" t="s">
        <v>169</v>
      </c>
      <c r="I5776">
        <v>9</v>
      </c>
      <c r="J5776">
        <v>41032</v>
      </c>
      <c r="K5776">
        <v>369288</v>
      </c>
      <c r="L5776">
        <v>306274</v>
      </c>
      <c r="M5776">
        <v>63014</v>
      </c>
      <c r="N5776">
        <v>0</v>
      </c>
      <c r="O5776">
        <v>63014</v>
      </c>
      <c r="P5776" t="s">
        <v>14</v>
      </c>
      <c r="Q5776" t="s">
        <v>35</v>
      </c>
      <c r="R5776" t="s">
        <v>26</v>
      </c>
    </row>
    <row r="5777" spans="1:18" x14ac:dyDescent="0.25">
      <c r="A5777" t="s">
        <v>12615</v>
      </c>
      <c r="B5777" s="1">
        <v>44688</v>
      </c>
      <c r="C5777" t="s">
        <v>140</v>
      </c>
      <c r="D5777" t="s">
        <v>12616</v>
      </c>
      <c r="E5777" t="s">
        <v>46</v>
      </c>
      <c r="F5777" t="s">
        <v>76</v>
      </c>
      <c r="G5777" t="s">
        <v>23</v>
      </c>
      <c r="H5777" t="s">
        <v>41</v>
      </c>
      <c r="I5777">
        <v>6</v>
      </c>
      <c r="J5777">
        <v>26208</v>
      </c>
      <c r="K5777">
        <v>157248</v>
      </c>
      <c r="L5777">
        <v>140695</v>
      </c>
      <c r="M5777">
        <v>16553</v>
      </c>
      <c r="N5777">
        <v>0</v>
      </c>
      <c r="O5777">
        <v>16553</v>
      </c>
      <c r="P5777" t="s">
        <v>14</v>
      </c>
      <c r="Q5777" t="s">
        <v>35</v>
      </c>
      <c r="R5777" t="s">
        <v>35</v>
      </c>
    </row>
    <row r="5778" spans="1:18" x14ac:dyDescent="0.25">
      <c r="A5778" t="s">
        <v>12617</v>
      </c>
      <c r="B5778" s="1">
        <v>44796</v>
      </c>
      <c r="C5778" t="s">
        <v>67</v>
      </c>
      <c r="D5778" t="s">
        <v>12618</v>
      </c>
      <c r="E5778" t="s">
        <v>21</v>
      </c>
      <c r="F5778" t="s">
        <v>63</v>
      </c>
      <c r="G5778" t="s">
        <v>48</v>
      </c>
      <c r="H5778" t="s">
        <v>64</v>
      </c>
      <c r="I5778">
        <v>10</v>
      </c>
      <c r="J5778">
        <v>3101</v>
      </c>
      <c r="K5778">
        <v>31010</v>
      </c>
      <c r="L5778">
        <v>21881</v>
      </c>
      <c r="M5778">
        <v>9129</v>
      </c>
      <c r="N5778">
        <v>5</v>
      </c>
      <c r="O5778">
        <v>9124</v>
      </c>
      <c r="P5778" t="s">
        <v>14</v>
      </c>
      <c r="Q5778" t="s">
        <v>35</v>
      </c>
      <c r="R5778" t="s">
        <v>26</v>
      </c>
    </row>
    <row r="5779" spans="1:18" x14ac:dyDescent="0.25">
      <c r="A5779" t="s">
        <v>12619</v>
      </c>
      <c r="B5779" s="1">
        <v>44677</v>
      </c>
      <c r="C5779" t="s">
        <v>227</v>
      </c>
      <c r="D5779" t="s">
        <v>12620</v>
      </c>
      <c r="E5779" t="s">
        <v>46</v>
      </c>
      <c r="F5779" t="s">
        <v>114</v>
      </c>
      <c r="G5779" t="s">
        <v>23</v>
      </c>
      <c r="H5779" t="s">
        <v>127</v>
      </c>
      <c r="I5779">
        <v>9</v>
      </c>
      <c r="J5779">
        <v>3650</v>
      </c>
      <c r="K5779">
        <v>32850</v>
      </c>
      <c r="L5779">
        <v>28335</v>
      </c>
      <c r="M5779">
        <v>4515</v>
      </c>
      <c r="N5779">
        <v>0</v>
      </c>
      <c r="O5779">
        <v>4515</v>
      </c>
      <c r="P5779" t="s">
        <v>14</v>
      </c>
      <c r="Q5779" t="s">
        <v>34</v>
      </c>
      <c r="R5779" t="s">
        <v>35</v>
      </c>
    </row>
    <row r="5780" spans="1:18" x14ac:dyDescent="0.25">
      <c r="A5780" t="s">
        <v>12621</v>
      </c>
      <c r="B5780" s="1">
        <v>44665</v>
      </c>
      <c r="C5780" t="s">
        <v>227</v>
      </c>
      <c r="D5780" t="s">
        <v>12622</v>
      </c>
      <c r="E5780" t="s">
        <v>21</v>
      </c>
      <c r="F5780" t="s">
        <v>63</v>
      </c>
      <c r="G5780" t="s">
        <v>48</v>
      </c>
      <c r="H5780" t="s">
        <v>54</v>
      </c>
      <c r="I5780">
        <v>5</v>
      </c>
      <c r="J5780">
        <v>31799</v>
      </c>
      <c r="K5780">
        <v>158995</v>
      </c>
      <c r="L5780">
        <v>115340</v>
      </c>
      <c r="M5780">
        <v>43655</v>
      </c>
      <c r="N5780">
        <v>0</v>
      </c>
      <c r="O5780">
        <v>43655</v>
      </c>
      <c r="P5780" t="s">
        <v>14</v>
      </c>
      <c r="Q5780" t="s">
        <v>25</v>
      </c>
      <c r="R5780" t="s">
        <v>26</v>
      </c>
    </row>
    <row r="5781" spans="1:18" x14ac:dyDescent="0.25">
      <c r="A5781" t="s">
        <v>12623</v>
      </c>
      <c r="B5781" s="1">
        <v>45429</v>
      </c>
      <c r="C5781" t="s">
        <v>140</v>
      </c>
      <c r="D5781" t="s">
        <v>12624</v>
      </c>
      <c r="E5781" t="s">
        <v>46</v>
      </c>
      <c r="F5781" t="s">
        <v>40</v>
      </c>
      <c r="G5781" t="s">
        <v>23</v>
      </c>
      <c r="H5781" t="s">
        <v>24</v>
      </c>
      <c r="I5781">
        <v>10</v>
      </c>
      <c r="J5781">
        <v>33522</v>
      </c>
      <c r="K5781">
        <v>335220</v>
      </c>
      <c r="L5781">
        <v>224305</v>
      </c>
      <c r="M5781">
        <v>110915</v>
      </c>
      <c r="N5781">
        <v>5</v>
      </c>
      <c r="O5781">
        <v>110910</v>
      </c>
      <c r="P5781" t="s">
        <v>14</v>
      </c>
      <c r="Q5781" t="s">
        <v>55</v>
      </c>
      <c r="R5781" t="s">
        <v>26</v>
      </c>
    </row>
    <row r="5782" spans="1:18" x14ac:dyDescent="0.25">
      <c r="A5782" t="s">
        <v>12625</v>
      </c>
      <c r="B5782" s="1">
        <v>45118</v>
      </c>
      <c r="C5782" t="s">
        <v>97</v>
      </c>
      <c r="D5782" t="s">
        <v>12626</v>
      </c>
      <c r="E5782" t="s">
        <v>53</v>
      </c>
      <c r="F5782" t="s">
        <v>114</v>
      </c>
      <c r="G5782" t="s">
        <v>32</v>
      </c>
      <c r="H5782" t="s">
        <v>118</v>
      </c>
      <c r="I5782">
        <v>7</v>
      </c>
      <c r="J5782">
        <v>26929</v>
      </c>
      <c r="K5782">
        <v>188503</v>
      </c>
      <c r="L5782">
        <v>160070</v>
      </c>
      <c r="M5782">
        <v>28433</v>
      </c>
      <c r="N5782">
        <v>0</v>
      </c>
      <c r="O5782">
        <v>28433</v>
      </c>
      <c r="P5782" t="s">
        <v>14</v>
      </c>
      <c r="Q5782" t="s">
        <v>25</v>
      </c>
      <c r="R5782" t="s">
        <v>26</v>
      </c>
    </row>
    <row r="5783" spans="1:18" x14ac:dyDescent="0.25">
      <c r="A5783" t="s">
        <v>12627</v>
      </c>
      <c r="B5783" s="1">
        <v>44909</v>
      </c>
      <c r="C5783" t="s">
        <v>44</v>
      </c>
      <c r="D5783" t="s">
        <v>12628</v>
      </c>
      <c r="E5783" t="s">
        <v>53</v>
      </c>
      <c r="F5783" t="s">
        <v>76</v>
      </c>
      <c r="G5783" t="s">
        <v>48</v>
      </c>
      <c r="H5783" t="s">
        <v>49</v>
      </c>
      <c r="I5783">
        <v>10</v>
      </c>
      <c r="J5783">
        <v>14833</v>
      </c>
      <c r="K5783">
        <v>148330</v>
      </c>
      <c r="L5783">
        <v>91629</v>
      </c>
      <c r="M5783">
        <v>56701</v>
      </c>
      <c r="N5783">
        <v>5</v>
      </c>
      <c r="O5783">
        <v>56696</v>
      </c>
      <c r="P5783" t="s">
        <v>14</v>
      </c>
      <c r="Q5783" t="s">
        <v>35</v>
      </c>
      <c r="R5783" t="s">
        <v>35</v>
      </c>
    </row>
    <row r="5784" spans="1:18" x14ac:dyDescent="0.25">
      <c r="A5784" t="s">
        <v>12629</v>
      </c>
      <c r="B5784" s="1">
        <v>45189</v>
      </c>
      <c r="C5784" t="s">
        <v>38</v>
      </c>
      <c r="D5784" t="s">
        <v>12630</v>
      </c>
      <c r="E5784" t="s">
        <v>46</v>
      </c>
      <c r="F5784" t="s">
        <v>31</v>
      </c>
      <c r="G5784" t="s">
        <v>48</v>
      </c>
      <c r="H5784" t="s">
        <v>49</v>
      </c>
      <c r="I5784">
        <v>7</v>
      </c>
      <c r="J5784">
        <v>30719</v>
      </c>
      <c r="K5784">
        <v>215033</v>
      </c>
      <c r="L5784">
        <v>150807</v>
      </c>
      <c r="M5784">
        <v>64226</v>
      </c>
      <c r="N5784">
        <v>5</v>
      </c>
      <c r="O5784">
        <v>64221</v>
      </c>
      <c r="P5784" t="s">
        <v>14</v>
      </c>
      <c r="Q5784" t="s">
        <v>55</v>
      </c>
      <c r="R5784" t="s">
        <v>26</v>
      </c>
    </row>
    <row r="5785" spans="1:18" x14ac:dyDescent="0.25">
      <c r="A5785" t="s">
        <v>12631</v>
      </c>
      <c r="B5785" s="1">
        <v>45283</v>
      </c>
      <c r="C5785" t="s">
        <v>44</v>
      </c>
      <c r="D5785" t="s">
        <v>12632</v>
      </c>
      <c r="E5785" t="s">
        <v>21</v>
      </c>
      <c r="F5785" t="s">
        <v>114</v>
      </c>
      <c r="G5785" t="s">
        <v>23</v>
      </c>
      <c r="H5785" t="s">
        <v>41</v>
      </c>
      <c r="I5785">
        <v>1</v>
      </c>
      <c r="J5785">
        <v>23171</v>
      </c>
      <c r="K5785">
        <v>23171</v>
      </c>
      <c r="L5785">
        <v>15895</v>
      </c>
      <c r="M5785">
        <v>7276</v>
      </c>
      <c r="N5785">
        <v>0</v>
      </c>
      <c r="O5785">
        <v>7276</v>
      </c>
      <c r="P5785" t="s">
        <v>14</v>
      </c>
      <c r="Q5785" t="s">
        <v>25</v>
      </c>
      <c r="R5785" t="s">
        <v>26</v>
      </c>
    </row>
    <row r="5786" spans="1:18" x14ac:dyDescent="0.25">
      <c r="A5786" t="s">
        <v>12633</v>
      </c>
      <c r="B5786" s="1">
        <v>45134</v>
      </c>
      <c r="C5786" t="s">
        <v>97</v>
      </c>
      <c r="D5786" t="s">
        <v>12634</v>
      </c>
      <c r="E5786" t="s">
        <v>53</v>
      </c>
      <c r="F5786" t="s">
        <v>114</v>
      </c>
      <c r="G5786" t="s">
        <v>71</v>
      </c>
      <c r="H5786" t="s">
        <v>72</v>
      </c>
      <c r="I5786">
        <v>4</v>
      </c>
      <c r="J5786">
        <v>9957</v>
      </c>
      <c r="K5786">
        <v>39828</v>
      </c>
      <c r="L5786">
        <v>32515</v>
      </c>
      <c r="M5786">
        <v>7313</v>
      </c>
      <c r="N5786">
        <v>0</v>
      </c>
      <c r="O5786">
        <v>7313</v>
      </c>
      <c r="P5786" t="s">
        <v>14</v>
      </c>
      <c r="Q5786" t="s">
        <v>25</v>
      </c>
      <c r="R5786" t="s">
        <v>26</v>
      </c>
    </row>
    <row r="5787" spans="1:18" x14ac:dyDescent="0.25">
      <c r="A5787" t="s">
        <v>12635</v>
      </c>
      <c r="B5787" s="1">
        <v>45431</v>
      </c>
      <c r="C5787" t="s">
        <v>140</v>
      </c>
      <c r="D5787" t="s">
        <v>12636</v>
      </c>
      <c r="E5787" t="s">
        <v>69</v>
      </c>
      <c r="F5787" t="s">
        <v>76</v>
      </c>
      <c r="G5787" t="s">
        <v>71</v>
      </c>
      <c r="H5787" t="s">
        <v>195</v>
      </c>
      <c r="I5787">
        <v>5</v>
      </c>
      <c r="J5787">
        <v>47650</v>
      </c>
      <c r="K5787">
        <v>238250</v>
      </c>
      <c r="L5787">
        <v>198328</v>
      </c>
      <c r="M5787">
        <v>39922</v>
      </c>
      <c r="N5787">
        <v>15</v>
      </c>
      <c r="O5787">
        <v>39907</v>
      </c>
      <c r="P5787" t="s">
        <v>14</v>
      </c>
      <c r="Q5787" t="s">
        <v>35</v>
      </c>
      <c r="R5787" t="s">
        <v>26</v>
      </c>
    </row>
    <row r="5788" spans="1:18" x14ac:dyDescent="0.25">
      <c r="A5788" t="s">
        <v>12637</v>
      </c>
      <c r="B5788" s="1">
        <v>44564</v>
      </c>
      <c r="C5788" t="s">
        <v>84</v>
      </c>
      <c r="D5788" t="s">
        <v>12638</v>
      </c>
      <c r="E5788" t="s">
        <v>46</v>
      </c>
      <c r="F5788" t="s">
        <v>22</v>
      </c>
      <c r="G5788" t="s">
        <v>23</v>
      </c>
      <c r="H5788" t="s">
        <v>127</v>
      </c>
      <c r="I5788">
        <v>5</v>
      </c>
      <c r="J5788">
        <v>12260</v>
      </c>
      <c r="K5788">
        <v>61300</v>
      </c>
      <c r="L5788">
        <v>39460</v>
      </c>
      <c r="M5788">
        <v>21840</v>
      </c>
      <c r="N5788">
        <v>15</v>
      </c>
      <c r="O5788">
        <v>21825</v>
      </c>
      <c r="P5788" t="s">
        <v>14</v>
      </c>
      <c r="Q5788" t="s">
        <v>25</v>
      </c>
      <c r="R5788" t="s">
        <v>35</v>
      </c>
    </row>
    <row r="5789" spans="1:18" x14ac:dyDescent="0.25">
      <c r="A5789" t="s">
        <v>12639</v>
      </c>
      <c r="B5789" s="1">
        <v>45488</v>
      </c>
      <c r="C5789" t="s">
        <v>97</v>
      </c>
      <c r="D5789" t="s">
        <v>12640</v>
      </c>
      <c r="E5789" t="s">
        <v>53</v>
      </c>
      <c r="F5789" t="s">
        <v>47</v>
      </c>
      <c r="G5789" t="s">
        <v>71</v>
      </c>
      <c r="H5789" t="s">
        <v>72</v>
      </c>
      <c r="I5789">
        <v>3</v>
      </c>
      <c r="J5789">
        <v>29835</v>
      </c>
      <c r="K5789">
        <v>89505</v>
      </c>
      <c r="L5789">
        <v>72458</v>
      </c>
      <c r="M5789">
        <v>17047</v>
      </c>
      <c r="N5789">
        <v>5</v>
      </c>
      <c r="O5789">
        <v>17042</v>
      </c>
      <c r="P5789" t="s">
        <v>14</v>
      </c>
      <c r="Q5789" t="s">
        <v>55</v>
      </c>
      <c r="R5789" t="s">
        <v>26</v>
      </c>
    </row>
    <row r="5790" spans="1:18" x14ac:dyDescent="0.25">
      <c r="A5790" t="s">
        <v>12641</v>
      </c>
      <c r="B5790" s="1">
        <v>44977</v>
      </c>
      <c r="C5790" t="s">
        <v>29</v>
      </c>
      <c r="D5790" t="s">
        <v>12642</v>
      </c>
      <c r="E5790" t="s">
        <v>46</v>
      </c>
      <c r="F5790" t="s">
        <v>31</v>
      </c>
      <c r="G5790" t="s">
        <v>32</v>
      </c>
      <c r="H5790" t="s">
        <v>173</v>
      </c>
      <c r="I5790">
        <v>4</v>
      </c>
      <c r="J5790">
        <v>48390</v>
      </c>
      <c r="K5790">
        <v>193560</v>
      </c>
      <c r="L5790">
        <v>151940</v>
      </c>
      <c r="M5790">
        <v>41620</v>
      </c>
      <c r="N5790">
        <v>5</v>
      </c>
      <c r="O5790">
        <v>41615</v>
      </c>
      <c r="P5790" t="s">
        <v>14</v>
      </c>
      <c r="Q5790" t="s">
        <v>34</v>
      </c>
      <c r="R5790" t="s">
        <v>35</v>
      </c>
    </row>
    <row r="5791" spans="1:18" x14ac:dyDescent="0.25">
      <c r="A5791" t="s">
        <v>12643</v>
      </c>
      <c r="B5791" s="1">
        <v>44985</v>
      </c>
      <c r="C5791" t="s">
        <v>29</v>
      </c>
      <c r="D5791" t="s">
        <v>12644</v>
      </c>
      <c r="E5791" t="s">
        <v>46</v>
      </c>
      <c r="F5791" t="s">
        <v>114</v>
      </c>
      <c r="G5791" t="s">
        <v>71</v>
      </c>
      <c r="H5791" t="s">
        <v>72</v>
      </c>
      <c r="I5791">
        <v>2</v>
      </c>
      <c r="J5791">
        <v>12793</v>
      </c>
      <c r="K5791">
        <v>25586</v>
      </c>
      <c r="L5791">
        <v>22316</v>
      </c>
      <c r="M5791">
        <v>3270</v>
      </c>
      <c r="N5791">
        <v>5</v>
      </c>
      <c r="O5791">
        <v>3265</v>
      </c>
      <c r="P5791" t="s">
        <v>14</v>
      </c>
      <c r="Q5791" t="s">
        <v>35</v>
      </c>
      <c r="R5791" t="s">
        <v>35</v>
      </c>
    </row>
    <row r="5792" spans="1:18" x14ac:dyDescent="0.25">
      <c r="A5792" t="s">
        <v>12645</v>
      </c>
      <c r="B5792" s="1">
        <v>44891</v>
      </c>
      <c r="C5792" t="s">
        <v>133</v>
      </c>
      <c r="D5792" t="s">
        <v>12646</v>
      </c>
      <c r="E5792" t="s">
        <v>46</v>
      </c>
      <c r="F5792" t="s">
        <v>76</v>
      </c>
      <c r="G5792" t="s">
        <v>32</v>
      </c>
      <c r="H5792" t="s">
        <v>173</v>
      </c>
      <c r="I5792">
        <v>8</v>
      </c>
      <c r="J5792">
        <v>19347</v>
      </c>
      <c r="K5792">
        <v>154776</v>
      </c>
      <c r="L5792">
        <v>93432</v>
      </c>
      <c r="M5792">
        <v>61344</v>
      </c>
      <c r="N5792">
        <v>5</v>
      </c>
      <c r="O5792">
        <v>61339</v>
      </c>
      <c r="P5792" t="s">
        <v>14</v>
      </c>
      <c r="Q5792" t="s">
        <v>55</v>
      </c>
      <c r="R5792" t="s">
        <v>35</v>
      </c>
    </row>
    <row r="5793" spans="1:18" x14ac:dyDescent="0.25">
      <c r="A5793" t="s">
        <v>12647</v>
      </c>
      <c r="B5793" s="1">
        <v>44824</v>
      </c>
      <c r="C5793" t="s">
        <v>38</v>
      </c>
      <c r="D5793" t="s">
        <v>12648</v>
      </c>
      <c r="E5793" t="s">
        <v>46</v>
      </c>
      <c r="F5793" t="s">
        <v>40</v>
      </c>
      <c r="G5793" t="s">
        <v>48</v>
      </c>
      <c r="H5793" t="s">
        <v>202</v>
      </c>
      <c r="I5793">
        <v>8</v>
      </c>
      <c r="J5793">
        <v>1055</v>
      </c>
      <c r="K5793">
        <v>8440</v>
      </c>
      <c r="L5793">
        <v>5262</v>
      </c>
      <c r="M5793">
        <v>3178</v>
      </c>
      <c r="N5793">
        <v>15</v>
      </c>
      <c r="O5793">
        <v>3163</v>
      </c>
      <c r="P5793" t="s">
        <v>14</v>
      </c>
      <c r="Q5793" t="s">
        <v>55</v>
      </c>
      <c r="R5793" t="s">
        <v>26</v>
      </c>
    </row>
    <row r="5794" spans="1:18" x14ac:dyDescent="0.25">
      <c r="A5794" t="s">
        <v>12649</v>
      </c>
      <c r="B5794" s="1">
        <v>45349</v>
      </c>
      <c r="C5794" t="s">
        <v>29</v>
      </c>
      <c r="D5794" t="s">
        <v>12650</v>
      </c>
      <c r="E5794" t="s">
        <v>21</v>
      </c>
      <c r="F5794" t="s">
        <v>70</v>
      </c>
      <c r="G5794" t="s">
        <v>32</v>
      </c>
      <c r="H5794" t="s">
        <v>33</v>
      </c>
      <c r="I5794">
        <v>9</v>
      </c>
      <c r="J5794">
        <v>18109</v>
      </c>
      <c r="K5794">
        <v>162981</v>
      </c>
      <c r="L5794">
        <v>103203</v>
      </c>
      <c r="M5794">
        <v>59778</v>
      </c>
      <c r="N5794">
        <v>15</v>
      </c>
      <c r="O5794">
        <v>59763</v>
      </c>
      <c r="P5794" t="s">
        <v>14</v>
      </c>
      <c r="Q5794" t="s">
        <v>35</v>
      </c>
      <c r="R5794" t="s">
        <v>35</v>
      </c>
    </row>
    <row r="5795" spans="1:18" x14ac:dyDescent="0.25">
      <c r="A5795" t="s">
        <v>12651</v>
      </c>
      <c r="B5795" s="1">
        <v>45178</v>
      </c>
      <c r="C5795" t="s">
        <v>38</v>
      </c>
      <c r="D5795" t="s">
        <v>12652</v>
      </c>
      <c r="E5795" t="s">
        <v>69</v>
      </c>
      <c r="F5795" t="s">
        <v>31</v>
      </c>
      <c r="G5795" t="s">
        <v>48</v>
      </c>
      <c r="H5795" t="s">
        <v>54</v>
      </c>
      <c r="I5795">
        <v>2</v>
      </c>
      <c r="J5795">
        <v>21132</v>
      </c>
      <c r="K5795">
        <v>42264</v>
      </c>
      <c r="L5795">
        <v>28567</v>
      </c>
      <c r="M5795">
        <v>13697</v>
      </c>
      <c r="N5795">
        <v>0</v>
      </c>
      <c r="O5795">
        <v>13697</v>
      </c>
      <c r="P5795" t="s">
        <v>14</v>
      </c>
      <c r="Q5795" t="s">
        <v>25</v>
      </c>
      <c r="R5795" t="s">
        <v>26</v>
      </c>
    </row>
    <row r="5796" spans="1:18" x14ac:dyDescent="0.25">
      <c r="A5796" t="s">
        <v>12653</v>
      </c>
      <c r="B5796" s="1">
        <v>45542</v>
      </c>
      <c r="C5796" t="s">
        <v>38</v>
      </c>
      <c r="D5796" t="s">
        <v>12654</v>
      </c>
      <c r="E5796" t="s">
        <v>21</v>
      </c>
      <c r="F5796" t="s">
        <v>40</v>
      </c>
      <c r="G5796" t="s">
        <v>48</v>
      </c>
      <c r="H5796" t="s">
        <v>49</v>
      </c>
      <c r="I5796">
        <v>4</v>
      </c>
      <c r="J5796">
        <v>44208</v>
      </c>
      <c r="K5796">
        <v>176832</v>
      </c>
      <c r="L5796">
        <v>108736</v>
      </c>
      <c r="M5796">
        <v>68096</v>
      </c>
      <c r="N5796">
        <v>0</v>
      </c>
      <c r="O5796">
        <v>68096</v>
      </c>
      <c r="P5796" t="s">
        <v>14</v>
      </c>
      <c r="Q5796" t="s">
        <v>34</v>
      </c>
      <c r="R5796" t="s">
        <v>35</v>
      </c>
    </row>
    <row r="5797" spans="1:18" x14ac:dyDescent="0.25">
      <c r="A5797" t="s">
        <v>12655</v>
      </c>
      <c r="B5797" s="1">
        <v>45406</v>
      </c>
      <c r="C5797" t="s">
        <v>227</v>
      </c>
      <c r="D5797" t="s">
        <v>12656</v>
      </c>
      <c r="E5797" t="s">
        <v>53</v>
      </c>
      <c r="F5797" t="s">
        <v>47</v>
      </c>
      <c r="G5797" t="s">
        <v>32</v>
      </c>
      <c r="H5797" t="s">
        <v>33</v>
      </c>
      <c r="I5797">
        <v>3</v>
      </c>
      <c r="J5797">
        <v>22765</v>
      </c>
      <c r="K5797">
        <v>68295</v>
      </c>
      <c r="L5797">
        <v>49889</v>
      </c>
      <c r="M5797">
        <v>18406</v>
      </c>
      <c r="N5797">
        <v>10</v>
      </c>
      <c r="O5797">
        <v>18396</v>
      </c>
      <c r="P5797" t="s">
        <v>14</v>
      </c>
      <c r="Q5797" t="s">
        <v>25</v>
      </c>
      <c r="R5797" t="s">
        <v>26</v>
      </c>
    </row>
    <row r="5798" spans="1:18" x14ac:dyDescent="0.25">
      <c r="A5798" t="s">
        <v>12657</v>
      </c>
      <c r="B5798" s="1">
        <v>44675</v>
      </c>
      <c r="C5798" t="s">
        <v>227</v>
      </c>
      <c r="D5798" t="s">
        <v>12658</v>
      </c>
      <c r="E5798" t="s">
        <v>21</v>
      </c>
      <c r="F5798" t="s">
        <v>31</v>
      </c>
      <c r="G5798" t="s">
        <v>23</v>
      </c>
      <c r="H5798" t="s">
        <v>24</v>
      </c>
      <c r="I5798">
        <v>9</v>
      </c>
      <c r="J5798">
        <v>22686</v>
      </c>
      <c r="K5798">
        <v>204174</v>
      </c>
      <c r="L5798">
        <v>151189</v>
      </c>
      <c r="M5798">
        <v>52985</v>
      </c>
      <c r="N5798">
        <v>5</v>
      </c>
      <c r="O5798">
        <v>52980</v>
      </c>
      <c r="P5798" t="s">
        <v>14</v>
      </c>
      <c r="Q5798" t="s">
        <v>55</v>
      </c>
      <c r="R5798" t="s">
        <v>35</v>
      </c>
    </row>
    <row r="5799" spans="1:18" x14ac:dyDescent="0.25">
      <c r="A5799" t="s">
        <v>12659</v>
      </c>
      <c r="B5799" s="1">
        <v>45491</v>
      </c>
      <c r="C5799" t="s">
        <v>97</v>
      </c>
      <c r="D5799" t="s">
        <v>12660</v>
      </c>
      <c r="E5799" t="s">
        <v>46</v>
      </c>
      <c r="F5799" t="s">
        <v>22</v>
      </c>
      <c r="G5799" t="s">
        <v>23</v>
      </c>
      <c r="H5799" t="s">
        <v>169</v>
      </c>
      <c r="I5799">
        <v>8</v>
      </c>
      <c r="J5799">
        <v>38990</v>
      </c>
      <c r="K5799">
        <v>311920</v>
      </c>
      <c r="L5799">
        <v>245795</v>
      </c>
      <c r="M5799">
        <v>66125</v>
      </c>
      <c r="N5799">
        <v>5</v>
      </c>
      <c r="O5799">
        <v>66120</v>
      </c>
      <c r="P5799" t="s">
        <v>14</v>
      </c>
      <c r="Q5799" t="s">
        <v>34</v>
      </c>
      <c r="R5799" t="s">
        <v>35</v>
      </c>
    </row>
    <row r="5800" spans="1:18" x14ac:dyDescent="0.25">
      <c r="A5800" t="s">
        <v>12661</v>
      </c>
      <c r="B5800" s="1">
        <v>45496</v>
      </c>
      <c r="C5800" t="s">
        <v>97</v>
      </c>
      <c r="D5800" t="s">
        <v>12662</v>
      </c>
      <c r="E5800" t="s">
        <v>21</v>
      </c>
      <c r="F5800" t="s">
        <v>114</v>
      </c>
      <c r="G5800" t="s">
        <v>32</v>
      </c>
      <c r="H5800" t="s">
        <v>77</v>
      </c>
      <c r="I5800">
        <v>5</v>
      </c>
      <c r="J5800">
        <v>41359</v>
      </c>
      <c r="K5800">
        <v>206795</v>
      </c>
      <c r="L5800">
        <v>145357</v>
      </c>
      <c r="M5800">
        <v>61438</v>
      </c>
      <c r="N5800">
        <v>5</v>
      </c>
      <c r="O5800">
        <v>61433</v>
      </c>
      <c r="P5800" t="s">
        <v>14</v>
      </c>
      <c r="Q5800" t="s">
        <v>25</v>
      </c>
      <c r="R5800" t="s">
        <v>35</v>
      </c>
    </row>
    <row r="5801" spans="1:18" x14ac:dyDescent="0.25">
      <c r="A5801" t="s">
        <v>12663</v>
      </c>
      <c r="B5801" s="1">
        <v>45160</v>
      </c>
      <c r="C5801" t="s">
        <v>67</v>
      </c>
      <c r="D5801" t="s">
        <v>12664</v>
      </c>
      <c r="E5801" t="s">
        <v>53</v>
      </c>
      <c r="F5801" t="s">
        <v>31</v>
      </c>
      <c r="G5801" t="s">
        <v>32</v>
      </c>
      <c r="H5801" t="s">
        <v>33</v>
      </c>
      <c r="I5801">
        <v>5</v>
      </c>
      <c r="J5801">
        <v>16835</v>
      </c>
      <c r="K5801">
        <v>84175</v>
      </c>
      <c r="L5801">
        <v>55085</v>
      </c>
      <c r="M5801">
        <v>29090</v>
      </c>
      <c r="N5801">
        <v>0</v>
      </c>
      <c r="O5801">
        <v>29090</v>
      </c>
      <c r="P5801" t="s">
        <v>14</v>
      </c>
      <c r="Q5801" t="s">
        <v>35</v>
      </c>
      <c r="R5801" t="s">
        <v>35</v>
      </c>
    </row>
    <row r="5802" spans="1:18" x14ac:dyDescent="0.25">
      <c r="A5802" t="s">
        <v>12665</v>
      </c>
      <c r="B5802" s="1">
        <v>45230</v>
      </c>
      <c r="C5802" t="s">
        <v>61</v>
      </c>
      <c r="D5802" t="s">
        <v>12666</v>
      </c>
      <c r="E5802" t="s">
        <v>69</v>
      </c>
      <c r="F5802" t="s">
        <v>114</v>
      </c>
      <c r="G5802" t="s">
        <v>23</v>
      </c>
      <c r="H5802" t="s">
        <v>127</v>
      </c>
      <c r="I5802">
        <v>3</v>
      </c>
      <c r="J5802">
        <v>14068</v>
      </c>
      <c r="K5802">
        <v>42204</v>
      </c>
      <c r="L5802">
        <v>37764</v>
      </c>
      <c r="M5802">
        <v>4440</v>
      </c>
      <c r="N5802">
        <v>0</v>
      </c>
      <c r="O5802">
        <v>4440</v>
      </c>
      <c r="P5802" t="s">
        <v>14</v>
      </c>
      <c r="Q5802" t="s">
        <v>55</v>
      </c>
      <c r="R5802" t="s">
        <v>26</v>
      </c>
    </row>
    <row r="5803" spans="1:18" x14ac:dyDescent="0.25">
      <c r="A5803" t="s">
        <v>12667</v>
      </c>
      <c r="B5803" s="1">
        <v>45235</v>
      </c>
      <c r="C5803" t="s">
        <v>133</v>
      </c>
      <c r="D5803" t="s">
        <v>12668</v>
      </c>
      <c r="E5803" t="s">
        <v>21</v>
      </c>
      <c r="F5803" t="s">
        <v>114</v>
      </c>
      <c r="G5803" t="s">
        <v>23</v>
      </c>
      <c r="H5803" t="s">
        <v>41</v>
      </c>
      <c r="I5803">
        <v>4</v>
      </c>
      <c r="J5803">
        <v>3588</v>
      </c>
      <c r="K5803">
        <v>14352</v>
      </c>
      <c r="L5803">
        <v>12449</v>
      </c>
      <c r="M5803">
        <v>1903</v>
      </c>
      <c r="N5803">
        <v>0</v>
      </c>
      <c r="O5803">
        <v>1903</v>
      </c>
      <c r="P5803" t="s">
        <v>14</v>
      </c>
      <c r="Q5803" t="s">
        <v>35</v>
      </c>
      <c r="R5803" t="s">
        <v>35</v>
      </c>
    </row>
    <row r="5804" spans="1:18" x14ac:dyDescent="0.25">
      <c r="A5804" t="s">
        <v>12669</v>
      </c>
      <c r="B5804" s="1">
        <v>45268</v>
      </c>
      <c r="C5804" t="s">
        <v>44</v>
      </c>
      <c r="D5804" t="s">
        <v>12670</v>
      </c>
      <c r="E5804" t="s">
        <v>21</v>
      </c>
      <c r="F5804" t="s">
        <v>40</v>
      </c>
      <c r="G5804" t="s">
        <v>32</v>
      </c>
      <c r="H5804" t="s">
        <v>33</v>
      </c>
      <c r="I5804">
        <v>3</v>
      </c>
      <c r="J5804">
        <v>44427</v>
      </c>
      <c r="K5804">
        <v>133281</v>
      </c>
      <c r="L5804">
        <v>105935</v>
      </c>
      <c r="M5804">
        <v>27346</v>
      </c>
      <c r="N5804">
        <v>10</v>
      </c>
      <c r="O5804">
        <v>27336</v>
      </c>
      <c r="P5804" t="s">
        <v>14</v>
      </c>
      <c r="Q5804" t="s">
        <v>35</v>
      </c>
      <c r="R5804" t="s">
        <v>35</v>
      </c>
    </row>
    <row r="5805" spans="1:18" x14ac:dyDescent="0.25">
      <c r="A5805" t="s">
        <v>12671</v>
      </c>
      <c r="B5805" s="1">
        <v>44858</v>
      </c>
      <c r="C5805" t="s">
        <v>61</v>
      </c>
      <c r="D5805" t="s">
        <v>12672</v>
      </c>
      <c r="E5805" t="s">
        <v>46</v>
      </c>
      <c r="F5805" t="s">
        <v>63</v>
      </c>
      <c r="G5805" t="s">
        <v>23</v>
      </c>
      <c r="H5805" t="s">
        <v>41</v>
      </c>
      <c r="I5805">
        <v>2</v>
      </c>
      <c r="J5805">
        <v>7974</v>
      </c>
      <c r="K5805">
        <v>15948</v>
      </c>
      <c r="L5805">
        <v>12019</v>
      </c>
      <c r="M5805">
        <v>3929</v>
      </c>
      <c r="N5805">
        <v>15</v>
      </c>
      <c r="O5805">
        <v>3914</v>
      </c>
      <c r="P5805" t="s">
        <v>14</v>
      </c>
      <c r="Q5805" t="s">
        <v>25</v>
      </c>
      <c r="R5805" t="s">
        <v>35</v>
      </c>
    </row>
    <row r="5806" spans="1:18" x14ac:dyDescent="0.25">
      <c r="A5806" t="s">
        <v>12673</v>
      </c>
      <c r="B5806" s="1">
        <v>45479</v>
      </c>
      <c r="C5806" t="s">
        <v>97</v>
      </c>
      <c r="D5806" t="s">
        <v>12674</v>
      </c>
      <c r="E5806" t="s">
        <v>69</v>
      </c>
      <c r="F5806" t="s">
        <v>70</v>
      </c>
      <c r="G5806" t="s">
        <v>32</v>
      </c>
      <c r="H5806" t="s">
        <v>118</v>
      </c>
      <c r="I5806">
        <v>1</v>
      </c>
      <c r="J5806">
        <v>32083</v>
      </c>
      <c r="K5806">
        <v>32083</v>
      </c>
      <c r="L5806">
        <v>25774</v>
      </c>
      <c r="M5806">
        <v>6309</v>
      </c>
      <c r="N5806">
        <v>15</v>
      </c>
      <c r="O5806">
        <v>6294</v>
      </c>
      <c r="P5806" t="s">
        <v>14</v>
      </c>
      <c r="Q5806" t="s">
        <v>25</v>
      </c>
      <c r="R5806" t="s">
        <v>35</v>
      </c>
    </row>
    <row r="5807" spans="1:18" x14ac:dyDescent="0.25">
      <c r="A5807" t="s">
        <v>12675</v>
      </c>
      <c r="B5807" s="1">
        <v>45534</v>
      </c>
      <c r="C5807" t="s">
        <v>67</v>
      </c>
      <c r="D5807" t="s">
        <v>12676</v>
      </c>
      <c r="E5807" t="s">
        <v>46</v>
      </c>
      <c r="F5807" t="s">
        <v>63</v>
      </c>
      <c r="G5807" t="s">
        <v>48</v>
      </c>
      <c r="H5807" t="s">
        <v>202</v>
      </c>
      <c r="I5807">
        <v>7</v>
      </c>
      <c r="J5807">
        <v>24518</v>
      </c>
      <c r="K5807">
        <v>171626</v>
      </c>
      <c r="L5807">
        <v>131113</v>
      </c>
      <c r="M5807">
        <v>40513</v>
      </c>
      <c r="N5807">
        <v>5</v>
      </c>
      <c r="O5807">
        <v>40508</v>
      </c>
      <c r="P5807" t="s">
        <v>14</v>
      </c>
      <c r="Q5807" t="s">
        <v>35</v>
      </c>
      <c r="R5807" t="s">
        <v>26</v>
      </c>
    </row>
    <row r="5808" spans="1:18" x14ac:dyDescent="0.25">
      <c r="A5808" t="s">
        <v>12677</v>
      </c>
      <c r="B5808" s="1">
        <v>45293</v>
      </c>
      <c r="C5808" t="s">
        <v>84</v>
      </c>
      <c r="D5808" t="s">
        <v>12678</v>
      </c>
      <c r="E5808" t="s">
        <v>46</v>
      </c>
      <c r="F5808" t="s">
        <v>47</v>
      </c>
      <c r="G5808" t="s">
        <v>23</v>
      </c>
      <c r="H5808" t="s">
        <v>41</v>
      </c>
      <c r="I5808">
        <v>10</v>
      </c>
      <c r="J5808">
        <v>30366</v>
      </c>
      <c r="K5808">
        <v>303660</v>
      </c>
      <c r="L5808">
        <v>215242</v>
      </c>
      <c r="M5808">
        <v>88418</v>
      </c>
      <c r="N5808">
        <v>10</v>
      </c>
      <c r="O5808">
        <v>88408</v>
      </c>
      <c r="P5808" t="s">
        <v>14</v>
      </c>
      <c r="Q5808" t="s">
        <v>25</v>
      </c>
      <c r="R5808" t="s">
        <v>26</v>
      </c>
    </row>
    <row r="5809" spans="1:18" x14ac:dyDescent="0.25">
      <c r="A5809" t="s">
        <v>12679</v>
      </c>
      <c r="B5809" s="1">
        <v>45355</v>
      </c>
      <c r="C5809" t="s">
        <v>208</v>
      </c>
      <c r="D5809" t="s">
        <v>12680</v>
      </c>
      <c r="E5809" t="s">
        <v>46</v>
      </c>
      <c r="F5809" t="s">
        <v>76</v>
      </c>
      <c r="G5809" t="s">
        <v>32</v>
      </c>
      <c r="H5809" t="s">
        <v>173</v>
      </c>
      <c r="I5809">
        <v>8</v>
      </c>
      <c r="J5809">
        <v>23229</v>
      </c>
      <c r="K5809">
        <v>185832</v>
      </c>
      <c r="L5809">
        <v>149788</v>
      </c>
      <c r="M5809">
        <v>36044</v>
      </c>
      <c r="N5809">
        <v>15</v>
      </c>
      <c r="O5809">
        <v>36029</v>
      </c>
      <c r="P5809" t="s">
        <v>14</v>
      </c>
      <c r="Q5809" t="s">
        <v>35</v>
      </c>
      <c r="R5809" t="s">
        <v>26</v>
      </c>
    </row>
    <row r="5810" spans="1:18" x14ac:dyDescent="0.25">
      <c r="A5810" t="s">
        <v>12681</v>
      </c>
      <c r="B5810" s="1">
        <v>45232</v>
      </c>
      <c r="C5810" t="s">
        <v>133</v>
      </c>
      <c r="D5810" t="s">
        <v>12682</v>
      </c>
      <c r="E5810" t="s">
        <v>69</v>
      </c>
      <c r="F5810" t="s">
        <v>22</v>
      </c>
      <c r="G5810" t="s">
        <v>32</v>
      </c>
      <c r="H5810" t="s">
        <v>118</v>
      </c>
      <c r="I5810">
        <v>4</v>
      </c>
      <c r="J5810">
        <v>47914</v>
      </c>
      <c r="K5810">
        <v>191656</v>
      </c>
      <c r="L5810">
        <v>133686</v>
      </c>
      <c r="M5810">
        <v>57970</v>
      </c>
      <c r="N5810">
        <v>5</v>
      </c>
      <c r="O5810">
        <v>57965</v>
      </c>
      <c r="P5810" t="s">
        <v>14</v>
      </c>
      <c r="Q5810" t="s">
        <v>34</v>
      </c>
      <c r="R5810" t="s">
        <v>26</v>
      </c>
    </row>
    <row r="5811" spans="1:18" x14ac:dyDescent="0.25">
      <c r="A5811" t="s">
        <v>12683</v>
      </c>
      <c r="B5811" s="1">
        <v>45113</v>
      </c>
      <c r="C5811" t="s">
        <v>97</v>
      </c>
      <c r="D5811" t="s">
        <v>12684</v>
      </c>
      <c r="E5811" t="s">
        <v>46</v>
      </c>
      <c r="F5811" t="s">
        <v>40</v>
      </c>
      <c r="G5811" t="s">
        <v>48</v>
      </c>
      <c r="H5811" t="s">
        <v>54</v>
      </c>
      <c r="I5811">
        <v>4</v>
      </c>
      <c r="J5811">
        <v>37998</v>
      </c>
      <c r="K5811">
        <v>151992</v>
      </c>
      <c r="L5811">
        <v>129486</v>
      </c>
      <c r="M5811">
        <v>22506</v>
      </c>
      <c r="N5811">
        <v>0</v>
      </c>
      <c r="O5811">
        <v>22506</v>
      </c>
      <c r="P5811" t="s">
        <v>14</v>
      </c>
      <c r="Q5811" t="s">
        <v>25</v>
      </c>
      <c r="R5811" t="s">
        <v>26</v>
      </c>
    </row>
    <row r="5812" spans="1:18" x14ac:dyDescent="0.25">
      <c r="A5812" t="s">
        <v>12685</v>
      </c>
      <c r="B5812" s="1">
        <v>44748</v>
      </c>
      <c r="C5812" t="s">
        <v>97</v>
      </c>
      <c r="D5812" t="s">
        <v>12686</v>
      </c>
      <c r="E5812" t="s">
        <v>53</v>
      </c>
      <c r="F5812" t="s">
        <v>31</v>
      </c>
      <c r="G5812" t="s">
        <v>23</v>
      </c>
      <c r="H5812" t="s">
        <v>169</v>
      </c>
      <c r="I5812">
        <v>10</v>
      </c>
      <c r="J5812">
        <v>42611</v>
      </c>
      <c r="K5812">
        <v>426110</v>
      </c>
      <c r="L5812">
        <v>318622</v>
      </c>
      <c r="M5812">
        <v>107488</v>
      </c>
      <c r="N5812">
        <v>10</v>
      </c>
      <c r="O5812">
        <v>107478</v>
      </c>
      <c r="P5812" t="s">
        <v>14</v>
      </c>
      <c r="Q5812" t="s">
        <v>25</v>
      </c>
      <c r="R5812" t="s">
        <v>35</v>
      </c>
    </row>
    <row r="5813" spans="1:18" x14ac:dyDescent="0.25">
      <c r="A5813" t="s">
        <v>12687</v>
      </c>
      <c r="B5813" s="1">
        <v>45421</v>
      </c>
      <c r="C5813" t="s">
        <v>140</v>
      </c>
      <c r="D5813" t="s">
        <v>12688</v>
      </c>
      <c r="E5813" t="s">
        <v>21</v>
      </c>
      <c r="F5813" t="s">
        <v>47</v>
      </c>
      <c r="G5813" t="s">
        <v>48</v>
      </c>
      <c r="H5813" t="s">
        <v>202</v>
      </c>
      <c r="I5813">
        <v>6</v>
      </c>
      <c r="J5813">
        <v>18601</v>
      </c>
      <c r="K5813">
        <v>111606</v>
      </c>
      <c r="L5813">
        <v>67816</v>
      </c>
      <c r="M5813">
        <v>43790</v>
      </c>
      <c r="N5813">
        <v>15</v>
      </c>
      <c r="O5813">
        <v>43775</v>
      </c>
      <c r="P5813" t="s">
        <v>14</v>
      </c>
      <c r="Q5813" t="s">
        <v>34</v>
      </c>
      <c r="R5813" t="s">
        <v>35</v>
      </c>
    </row>
    <row r="5814" spans="1:18" x14ac:dyDescent="0.25">
      <c r="A5814" t="s">
        <v>12689</v>
      </c>
      <c r="B5814" s="1">
        <v>45302</v>
      </c>
      <c r="C5814" t="s">
        <v>84</v>
      </c>
      <c r="D5814" t="s">
        <v>12690</v>
      </c>
      <c r="E5814" t="s">
        <v>46</v>
      </c>
      <c r="F5814" t="s">
        <v>63</v>
      </c>
      <c r="G5814" t="s">
        <v>32</v>
      </c>
      <c r="H5814" t="s">
        <v>33</v>
      </c>
      <c r="I5814">
        <v>6</v>
      </c>
      <c r="J5814">
        <v>43966</v>
      </c>
      <c r="K5814">
        <v>263796</v>
      </c>
      <c r="L5814">
        <v>218152</v>
      </c>
      <c r="M5814">
        <v>45644</v>
      </c>
      <c r="N5814">
        <v>5</v>
      </c>
      <c r="O5814">
        <v>45639</v>
      </c>
      <c r="P5814" t="s">
        <v>14</v>
      </c>
      <c r="Q5814" t="s">
        <v>55</v>
      </c>
      <c r="R5814" t="s">
        <v>35</v>
      </c>
    </row>
    <row r="5815" spans="1:18" x14ac:dyDescent="0.25">
      <c r="A5815" t="s">
        <v>12691</v>
      </c>
      <c r="B5815" s="1">
        <v>44802</v>
      </c>
      <c r="C5815" t="s">
        <v>67</v>
      </c>
      <c r="D5815" t="s">
        <v>12692</v>
      </c>
      <c r="E5815" t="s">
        <v>46</v>
      </c>
      <c r="F5815" t="s">
        <v>76</v>
      </c>
      <c r="G5815" t="s">
        <v>71</v>
      </c>
      <c r="H5815" t="s">
        <v>195</v>
      </c>
      <c r="I5815">
        <v>5</v>
      </c>
      <c r="J5815">
        <v>1653</v>
      </c>
      <c r="K5815">
        <v>8265</v>
      </c>
      <c r="L5815">
        <v>6609</v>
      </c>
      <c r="M5815">
        <v>1656</v>
      </c>
      <c r="N5815">
        <v>5</v>
      </c>
      <c r="O5815">
        <v>1651</v>
      </c>
      <c r="P5815" t="s">
        <v>14</v>
      </c>
      <c r="Q5815" t="s">
        <v>25</v>
      </c>
      <c r="R5815" t="s">
        <v>26</v>
      </c>
    </row>
    <row r="5816" spans="1:18" x14ac:dyDescent="0.25">
      <c r="A5816" t="s">
        <v>12693</v>
      </c>
      <c r="B5816" s="1">
        <v>45384</v>
      </c>
      <c r="C5816" t="s">
        <v>227</v>
      </c>
      <c r="D5816" t="s">
        <v>12694</v>
      </c>
      <c r="E5816" t="s">
        <v>69</v>
      </c>
      <c r="F5816" t="s">
        <v>31</v>
      </c>
      <c r="G5816" t="s">
        <v>71</v>
      </c>
      <c r="H5816" t="s">
        <v>72</v>
      </c>
      <c r="I5816">
        <v>1</v>
      </c>
      <c r="J5816">
        <v>32382</v>
      </c>
      <c r="K5816">
        <v>32382</v>
      </c>
      <c r="L5816">
        <v>27598</v>
      </c>
      <c r="M5816">
        <v>4784</v>
      </c>
      <c r="N5816">
        <v>0</v>
      </c>
      <c r="O5816">
        <v>4784</v>
      </c>
      <c r="P5816" t="s">
        <v>14</v>
      </c>
      <c r="Q5816" t="s">
        <v>35</v>
      </c>
      <c r="R5816" t="s">
        <v>26</v>
      </c>
    </row>
    <row r="5817" spans="1:18" x14ac:dyDescent="0.25">
      <c r="A5817" t="s">
        <v>12695</v>
      </c>
      <c r="B5817" s="1">
        <v>44753</v>
      </c>
      <c r="C5817" t="s">
        <v>97</v>
      </c>
      <c r="D5817" t="s">
        <v>12696</v>
      </c>
      <c r="E5817" t="s">
        <v>21</v>
      </c>
      <c r="F5817" t="s">
        <v>63</v>
      </c>
      <c r="G5817" t="s">
        <v>32</v>
      </c>
      <c r="H5817" t="s">
        <v>77</v>
      </c>
      <c r="I5817">
        <v>4</v>
      </c>
      <c r="J5817">
        <v>47557</v>
      </c>
      <c r="K5817">
        <v>190228</v>
      </c>
      <c r="L5817">
        <v>146060</v>
      </c>
      <c r="M5817">
        <v>44168</v>
      </c>
      <c r="N5817">
        <v>0</v>
      </c>
      <c r="O5817">
        <v>44168</v>
      </c>
      <c r="P5817" t="s">
        <v>14</v>
      </c>
      <c r="Q5817" t="s">
        <v>35</v>
      </c>
      <c r="R5817" t="s">
        <v>26</v>
      </c>
    </row>
    <row r="5818" spans="1:18" x14ac:dyDescent="0.25">
      <c r="A5818" t="s">
        <v>12697</v>
      </c>
      <c r="B5818" s="1">
        <v>44933</v>
      </c>
      <c r="C5818" t="s">
        <v>84</v>
      </c>
      <c r="D5818" t="s">
        <v>12698</v>
      </c>
      <c r="E5818" t="s">
        <v>21</v>
      </c>
      <c r="F5818" t="s">
        <v>114</v>
      </c>
      <c r="G5818" t="s">
        <v>48</v>
      </c>
      <c r="H5818" t="s">
        <v>49</v>
      </c>
      <c r="I5818">
        <v>4</v>
      </c>
      <c r="J5818">
        <v>34831</v>
      </c>
      <c r="K5818">
        <v>139324</v>
      </c>
      <c r="L5818">
        <v>83871</v>
      </c>
      <c r="M5818">
        <v>55453</v>
      </c>
      <c r="N5818">
        <v>0</v>
      </c>
      <c r="O5818">
        <v>55453</v>
      </c>
      <c r="P5818" t="s">
        <v>14</v>
      </c>
      <c r="Q5818" t="s">
        <v>25</v>
      </c>
      <c r="R5818" t="s">
        <v>35</v>
      </c>
    </row>
    <row r="5819" spans="1:18" x14ac:dyDescent="0.25">
      <c r="A5819" t="s">
        <v>12699</v>
      </c>
      <c r="B5819" s="1">
        <v>44821</v>
      </c>
      <c r="C5819" t="s">
        <v>38</v>
      </c>
      <c r="D5819" t="s">
        <v>12700</v>
      </c>
      <c r="E5819" t="s">
        <v>46</v>
      </c>
      <c r="F5819" t="s">
        <v>40</v>
      </c>
      <c r="G5819" t="s">
        <v>23</v>
      </c>
      <c r="H5819" t="s">
        <v>169</v>
      </c>
      <c r="I5819">
        <v>5</v>
      </c>
      <c r="J5819">
        <v>147</v>
      </c>
      <c r="K5819">
        <v>735</v>
      </c>
      <c r="L5819">
        <v>489</v>
      </c>
      <c r="M5819">
        <v>246</v>
      </c>
      <c r="N5819">
        <v>5</v>
      </c>
      <c r="O5819">
        <v>241</v>
      </c>
      <c r="P5819" t="s">
        <v>14</v>
      </c>
      <c r="Q5819" t="s">
        <v>35</v>
      </c>
      <c r="R5819" t="s">
        <v>35</v>
      </c>
    </row>
    <row r="5820" spans="1:18" x14ac:dyDescent="0.25">
      <c r="A5820" t="s">
        <v>12701</v>
      </c>
      <c r="B5820" s="1">
        <v>45528</v>
      </c>
      <c r="C5820" t="s">
        <v>67</v>
      </c>
      <c r="D5820" t="s">
        <v>12702</v>
      </c>
      <c r="E5820" t="s">
        <v>69</v>
      </c>
      <c r="F5820" t="s">
        <v>63</v>
      </c>
      <c r="G5820" t="s">
        <v>23</v>
      </c>
      <c r="H5820" t="s">
        <v>127</v>
      </c>
      <c r="I5820">
        <v>3</v>
      </c>
      <c r="J5820">
        <v>11542</v>
      </c>
      <c r="K5820">
        <v>34626</v>
      </c>
      <c r="L5820">
        <v>23306</v>
      </c>
      <c r="M5820">
        <v>11320</v>
      </c>
      <c r="N5820">
        <v>5</v>
      </c>
      <c r="O5820">
        <v>11315</v>
      </c>
      <c r="P5820" t="s">
        <v>14</v>
      </c>
      <c r="Q5820" t="s">
        <v>34</v>
      </c>
      <c r="R5820" t="s">
        <v>26</v>
      </c>
    </row>
    <row r="5821" spans="1:18" x14ac:dyDescent="0.25">
      <c r="A5821" t="s">
        <v>12703</v>
      </c>
      <c r="B5821" s="1">
        <v>45500</v>
      </c>
      <c r="C5821" t="s">
        <v>97</v>
      </c>
      <c r="D5821" t="s">
        <v>12704</v>
      </c>
      <c r="E5821" t="s">
        <v>53</v>
      </c>
      <c r="F5821" t="s">
        <v>31</v>
      </c>
      <c r="G5821" t="s">
        <v>71</v>
      </c>
      <c r="H5821" t="s">
        <v>111</v>
      </c>
      <c r="I5821">
        <v>3</v>
      </c>
      <c r="J5821">
        <v>622</v>
      </c>
      <c r="K5821">
        <v>1866</v>
      </c>
      <c r="L5821">
        <v>1512</v>
      </c>
      <c r="M5821">
        <v>354</v>
      </c>
      <c r="N5821">
        <v>0</v>
      </c>
      <c r="O5821">
        <v>354</v>
      </c>
      <c r="P5821" t="s">
        <v>14</v>
      </c>
      <c r="Q5821" t="s">
        <v>34</v>
      </c>
      <c r="R5821" t="s">
        <v>26</v>
      </c>
    </row>
    <row r="5822" spans="1:18" x14ac:dyDescent="0.25">
      <c r="A5822" t="s">
        <v>12705</v>
      </c>
      <c r="B5822" s="1">
        <v>44642</v>
      </c>
      <c r="C5822" t="s">
        <v>208</v>
      </c>
      <c r="D5822" t="s">
        <v>12706</v>
      </c>
      <c r="E5822" t="s">
        <v>53</v>
      </c>
      <c r="F5822" t="s">
        <v>47</v>
      </c>
      <c r="G5822" t="s">
        <v>71</v>
      </c>
      <c r="H5822" t="s">
        <v>81</v>
      </c>
      <c r="I5822">
        <v>3</v>
      </c>
      <c r="J5822">
        <v>40891</v>
      </c>
      <c r="K5822">
        <v>122673</v>
      </c>
      <c r="L5822">
        <v>104539</v>
      </c>
      <c r="M5822">
        <v>18134</v>
      </c>
      <c r="N5822">
        <v>10</v>
      </c>
      <c r="O5822">
        <v>18124</v>
      </c>
      <c r="P5822" t="s">
        <v>14</v>
      </c>
      <c r="Q5822" t="s">
        <v>35</v>
      </c>
      <c r="R5822" t="s">
        <v>35</v>
      </c>
    </row>
    <row r="5823" spans="1:18" x14ac:dyDescent="0.25">
      <c r="A5823" t="s">
        <v>12707</v>
      </c>
      <c r="B5823" s="1">
        <v>45169</v>
      </c>
      <c r="C5823" t="s">
        <v>67</v>
      </c>
      <c r="D5823" t="s">
        <v>12708</v>
      </c>
      <c r="E5823" t="s">
        <v>46</v>
      </c>
      <c r="F5823" t="s">
        <v>40</v>
      </c>
      <c r="G5823" t="s">
        <v>71</v>
      </c>
      <c r="H5823" t="s">
        <v>81</v>
      </c>
      <c r="I5823">
        <v>8</v>
      </c>
      <c r="J5823">
        <v>18766</v>
      </c>
      <c r="K5823">
        <v>150128</v>
      </c>
      <c r="L5823">
        <v>97401</v>
      </c>
      <c r="M5823">
        <v>52727</v>
      </c>
      <c r="N5823">
        <v>15</v>
      </c>
      <c r="O5823">
        <v>52712</v>
      </c>
      <c r="P5823" t="s">
        <v>14</v>
      </c>
      <c r="Q5823" t="s">
        <v>55</v>
      </c>
      <c r="R5823" t="s">
        <v>26</v>
      </c>
    </row>
    <row r="5824" spans="1:18" x14ac:dyDescent="0.25">
      <c r="A5824" t="s">
        <v>12709</v>
      </c>
      <c r="B5824" s="1">
        <v>44689</v>
      </c>
      <c r="C5824" t="s">
        <v>140</v>
      </c>
      <c r="D5824" t="s">
        <v>12710</v>
      </c>
      <c r="E5824" t="s">
        <v>21</v>
      </c>
      <c r="F5824" t="s">
        <v>31</v>
      </c>
      <c r="G5824" t="s">
        <v>71</v>
      </c>
      <c r="H5824" t="s">
        <v>72</v>
      </c>
      <c r="I5824">
        <v>9</v>
      </c>
      <c r="J5824">
        <v>6496</v>
      </c>
      <c r="K5824">
        <v>58464</v>
      </c>
      <c r="L5824">
        <v>50587</v>
      </c>
      <c r="M5824">
        <v>7877</v>
      </c>
      <c r="N5824">
        <v>15</v>
      </c>
      <c r="O5824">
        <v>7862</v>
      </c>
      <c r="P5824" t="s">
        <v>14</v>
      </c>
      <c r="Q5824" t="s">
        <v>34</v>
      </c>
      <c r="R5824" t="s">
        <v>35</v>
      </c>
    </row>
    <row r="5825" spans="1:18" x14ac:dyDescent="0.25">
      <c r="A5825" t="s">
        <v>12711</v>
      </c>
      <c r="B5825" s="1">
        <v>44996</v>
      </c>
      <c r="C5825" t="s">
        <v>208</v>
      </c>
      <c r="D5825" t="s">
        <v>12712</v>
      </c>
      <c r="E5825" t="s">
        <v>21</v>
      </c>
      <c r="F5825" t="s">
        <v>114</v>
      </c>
      <c r="G5825" t="s">
        <v>32</v>
      </c>
      <c r="H5825" t="s">
        <v>33</v>
      </c>
      <c r="I5825">
        <v>3</v>
      </c>
      <c r="J5825">
        <v>38040</v>
      </c>
      <c r="K5825">
        <v>114120</v>
      </c>
      <c r="L5825">
        <v>70564</v>
      </c>
      <c r="M5825">
        <v>43556</v>
      </c>
      <c r="N5825">
        <v>0</v>
      </c>
      <c r="O5825">
        <v>43556</v>
      </c>
      <c r="P5825" t="s">
        <v>14</v>
      </c>
      <c r="Q5825" t="s">
        <v>34</v>
      </c>
      <c r="R5825" t="s">
        <v>35</v>
      </c>
    </row>
    <row r="5826" spans="1:18" x14ac:dyDescent="0.25">
      <c r="A5826" t="s">
        <v>12713</v>
      </c>
      <c r="B5826" s="1">
        <v>45500</v>
      </c>
      <c r="C5826" t="s">
        <v>97</v>
      </c>
      <c r="D5826" t="s">
        <v>12714</v>
      </c>
      <c r="E5826" t="s">
        <v>69</v>
      </c>
      <c r="F5826" t="s">
        <v>31</v>
      </c>
      <c r="G5826" t="s">
        <v>48</v>
      </c>
      <c r="H5826" t="s">
        <v>64</v>
      </c>
      <c r="I5826">
        <v>10</v>
      </c>
      <c r="J5826">
        <v>32851</v>
      </c>
      <c r="K5826">
        <v>328510</v>
      </c>
      <c r="L5826">
        <v>283130</v>
      </c>
      <c r="M5826">
        <v>45380</v>
      </c>
      <c r="N5826">
        <v>0</v>
      </c>
      <c r="O5826">
        <v>45380</v>
      </c>
      <c r="P5826" t="s">
        <v>14</v>
      </c>
      <c r="Q5826" t="s">
        <v>35</v>
      </c>
      <c r="R5826" t="s">
        <v>35</v>
      </c>
    </row>
    <row r="5827" spans="1:18" x14ac:dyDescent="0.25">
      <c r="A5827" t="s">
        <v>12715</v>
      </c>
      <c r="B5827" s="1">
        <v>44704</v>
      </c>
      <c r="C5827" t="s">
        <v>140</v>
      </c>
      <c r="D5827" t="s">
        <v>12716</v>
      </c>
      <c r="E5827" t="s">
        <v>46</v>
      </c>
      <c r="F5827" t="s">
        <v>31</v>
      </c>
      <c r="G5827" t="s">
        <v>23</v>
      </c>
      <c r="H5827" t="s">
        <v>127</v>
      </c>
      <c r="I5827">
        <v>4</v>
      </c>
      <c r="J5827">
        <v>23917</v>
      </c>
      <c r="K5827">
        <v>95668</v>
      </c>
      <c r="L5827">
        <v>71550</v>
      </c>
      <c r="M5827">
        <v>24118</v>
      </c>
      <c r="N5827">
        <v>10</v>
      </c>
      <c r="O5827">
        <v>24108</v>
      </c>
      <c r="P5827" t="s">
        <v>14</v>
      </c>
      <c r="Q5827" t="s">
        <v>34</v>
      </c>
      <c r="R5827" t="s">
        <v>35</v>
      </c>
    </row>
    <row r="5828" spans="1:18" x14ac:dyDescent="0.25">
      <c r="A5828" t="s">
        <v>12717</v>
      </c>
      <c r="B5828" s="1">
        <v>45144</v>
      </c>
      <c r="C5828" t="s">
        <v>67</v>
      </c>
      <c r="D5828" t="s">
        <v>12718</v>
      </c>
      <c r="E5828" t="s">
        <v>21</v>
      </c>
      <c r="F5828" t="s">
        <v>76</v>
      </c>
      <c r="G5828" t="s">
        <v>32</v>
      </c>
      <c r="H5828" t="s">
        <v>173</v>
      </c>
      <c r="I5828">
        <v>8</v>
      </c>
      <c r="J5828">
        <v>34532</v>
      </c>
      <c r="K5828">
        <v>276256</v>
      </c>
      <c r="L5828">
        <v>207349</v>
      </c>
      <c r="M5828">
        <v>68907</v>
      </c>
      <c r="N5828">
        <v>10</v>
      </c>
      <c r="O5828">
        <v>68897</v>
      </c>
      <c r="P5828" t="s">
        <v>14</v>
      </c>
      <c r="Q5828" t="s">
        <v>35</v>
      </c>
      <c r="R5828" t="s">
        <v>35</v>
      </c>
    </row>
    <row r="5829" spans="1:18" x14ac:dyDescent="0.25">
      <c r="A5829" t="s">
        <v>12719</v>
      </c>
      <c r="B5829" s="1">
        <v>45281</v>
      </c>
      <c r="C5829" t="s">
        <v>44</v>
      </c>
      <c r="D5829" t="s">
        <v>12720</v>
      </c>
      <c r="E5829" t="s">
        <v>69</v>
      </c>
      <c r="F5829" t="s">
        <v>47</v>
      </c>
      <c r="G5829" t="s">
        <v>48</v>
      </c>
      <c r="H5829" t="s">
        <v>49</v>
      </c>
      <c r="I5829">
        <v>4</v>
      </c>
      <c r="J5829">
        <v>49300</v>
      </c>
      <c r="K5829">
        <v>197200</v>
      </c>
      <c r="L5829">
        <v>147546</v>
      </c>
      <c r="M5829">
        <v>49654</v>
      </c>
      <c r="N5829">
        <v>10</v>
      </c>
      <c r="O5829">
        <v>49644</v>
      </c>
      <c r="P5829" t="s">
        <v>14</v>
      </c>
      <c r="Q5829" t="s">
        <v>34</v>
      </c>
      <c r="R5829" t="s">
        <v>35</v>
      </c>
    </row>
    <row r="5830" spans="1:18" x14ac:dyDescent="0.25">
      <c r="A5830" t="s">
        <v>12721</v>
      </c>
      <c r="B5830" s="1">
        <v>45442</v>
      </c>
      <c r="C5830" t="s">
        <v>140</v>
      </c>
      <c r="D5830" t="s">
        <v>12722</v>
      </c>
      <c r="E5830" t="s">
        <v>53</v>
      </c>
      <c r="F5830" t="s">
        <v>47</v>
      </c>
      <c r="G5830" t="s">
        <v>32</v>
      </c>
      <c r="H5830" t="s">
        <v>173</v>
      </c>
      <c r="I5830">
        <v>5</v>
      </c>
      <c r="J5830">
        <v>10122</v>
      </c>
      <c r="K5830">
        <v>50610</v>
      </c>
      <c r="L5830">
        <v>40266</v>
      </c>
      <c r="M5830">
        <v>10344</v>
      </c>
      <c r="N5830">
        <v>0</v>
      </c>
      <c r="O5830">
        <v>10344</v>
      </c>
      <c r="P5830" t="s">
        <v>14</v>
      </c>
      <c r="Q5830" t="s">
        <v>34</v>
      </c>
      <c r="R5830" t="s">
        <v>26</v>
      </c>
    </row>
    <row r="5831" spans="1:18" x14ac:dyDescent="0.25">
      <c r="A5831" t="s">
        <v>12723</v>
      </c>
      <c r="B5831" s="1">
        <v>44868</v>
      </c>
      <c r="C5831" t="s">
        <v>133</v>
      </c>
      <c r="D5831" t="s">
        <v>12724</v>
      </c>
      <c r="E5831" t="s">
        <v>21</v>
      </c>
      <c r="F5831" t="s">
        <v>63</v>
      </c>
      <c r="G5831" t="s">
        <v>48</v>
      </c>
      <c r="H5831" t="s">
        <v>64</v>
      </c>
      <c r="I5831">
        <v>3</v>
      </c>
      <c r="J5831">
        <v>13240</v>
      </c>
      <c r="K5831">
        <v>39720</v>
      </c>
      <c r="L5831">
        <v>24267</v>
      </c>
      <c r="M5831">
        <v>15453</v>
      </c>
      <c r="N5831">
        <v>10</v>
      </c>
      <c r="O5831">
        <v>15443</v>
      </c>
      <c r="P5831" t="s">
        <v>14</v>
      </c>
      <c r="Q5831" t="s">
        <v>55</v>
      </c>
      <c r="R5831" t="s">
        <v>26</v>
      </c>
    </row>
    <row r="5832" spans="1:18" x14ac:dyDescent="0.25">
      <c r="A5832" t="s">
        <v>12725</v>
      </c>
      <c r="B5832" s="1">
        <v>45093</v>
      </c>
      <c r="C5832" t="s">
        <v>19</v>
      </c>
      <c r="D5832" t="s">
        <v>12726</v>
      </c>
      <c r="E5832" t="s">
        <v>46</v>
      </c>
      <c r="F5832" t="s">
        <v>31</v>
      </c>
      <c r="G5832" t="s">
        <v>71</v>
      </c>
      <c r="H5832" t="s">
        <v>72</v>
      </c>
      <c r="I5832">
        <v>3</v>
      </c>
      <c r="J5832">
        <v>12965</v>
      </c>
      <c r="K5832">
        <v>38895</v>
      </c>
      <c r="L5832">
        <v>27698</v>
      </c>
      <c r="M5832">
        <v>11197</v>
      </c>
      <c r="N5832">
        <v>10</v>
      </c>
      <c r="O5832">
        <v>11187</v>
      </c>
      <c r="P5832" t="s">
        <v>14</v>
      </c>
      <c r="Q5832" t="s">
        <v>34</v>
      </c>
      <c r="R5832" t="s">
        <v>26</v>
      </c>
    </row>
    <row r="5833" spans="1:18" x14ac:dyDescent="0.25">
      <c r="A5833" t="s">
        <v>12727</v>
      </c>
      <c r="B5833" s="1">
        <v>44756</v>
      </c>
      <c r="C5833" t="s">
        <v>97</v>
      </c>
      <c r="D5833" t="s">
        <v>12728</v>
      </c>
      <c r="E5833" t="s">
        <v>69</v>
      </c>
      <c r="F5833" t="s">
        <v>47</v>
      </c>
      <c r="G5833" t="s">
        <v>71</v>
      </c>
      <c r="H5833" t="s">
        <v>195</v>
      </c>
      <c r="I5833">
        <v>2</v>
      </c>
      <c r="J5833">
        <v>6478</v>
      </c>
      <c r="K5833">
        <v>12956</v>
      </c>
      <c r="L5833">
        <v>7935</v>
      </c>
      <c r="M5833">
        <v>5021</v>
      </c>
      <c r="N5833">
        <v>10</v>
      </c>
      <c r="O5833">
        <v>5011</v>
      </c>
      <c r="P5833" t="s">
        <v>14</v>
      </c>
      <c r="Q5833" t="s">
        <v>55</v>
      </c>
      <c r="R5833" t="s">
        <v>26</v>
      </c>
    </row>
    <row r="5834" spans="1:18" x14ac:dyDescent="0.25">
      <c r="A5834" t="s">
        <v>12729</v>
      </c>
      <c r="B5834" s="1">
        <v>45348</v>
      </c>
      <c r="C5834" t="s">
        <v>29</v>
      </c>
      <c r="D5834" t="s">
        <v>12730</v>
      </c>
      <c r="E5834" t="s">
        <v>46</v>
      </c>
      <c r="F5834" t="s">
        <v>63</v>
      </c>
      <c r="G5834" t="s">
        <v>71</v>
      </c>
      <c r="H5834" t="s">
        <v>81</v>
      </c>
      <c r="I5834">
        <v>5</v>
      </c>
      <c r="J5834">
        <v>9608</v>
      </c>
      <c r="K5834">
        <v>48040</v>
      </c>
      <c r="L5834">
        <v>33028</v>
      </c>
      <c r="M5834">
        <v>15012</v>
      </c>
      <c r="N5834">
        <v>15</v>
      </c>
      <c r="O5834">
        <v>14997</v>
      </c>
      <c r="P5834" t="s">
        <v>14</v>
      </c>
      <c r="Q5834" t="s">
        <v>55</v>
      </c>
      <c r="R5834" t="s">
        <v>26</v>
      </c>
    </row>
    <row r="5835" spans="1:18" x14ac:dyDescent="0.25">
      <c r="A5835" t="s">
        <v>12731</v>
      </c>
      <c r="B5835" s="1">
        <v>45410</v>
      </c>
      <c r="C5835" t="s">
        <v>227</v>
      </c>
      <c r="D5835" t="s">
        <v>12732</v>
      </c>
      <c r="E5835" t="s">
        <v>46</v>
      </c>
      <c r="F5835" t="s">
        <v>31</v>
      </c>
      <c r="G5835" t="s">
        <v>23</v>
      </c>
      <c r="H5835" t="s">
        <v>41</v>
      </c>
      <c r="I5835">
        <v>1</v>
      </c>
      <c r="J5835">
        <v>9983</v>
      </c>
      <c r="K5835">
        <v>9983</v>
      </c>
      <c r="L5835">
        <v>6057</v>
      </c>
      <c r="M5835">
        <v>3926</v>
      </c>
      <c r="N5835">
        <v>0</v>
      </c>
      <c r="O5835">
        <v>3926</v>
      </c>
      <c r="P5835" t="s">
        <v>14</v>
      </c>
      <c r="Q5835" t="s">
        <v>35</v>
      </c>
      <c r="R5835" t="s">
        <v>35</v>
      </c>
    </row>
    <row r="5836" spans="1:18" x14ac:dyDescent="0.25">
      <c r="A5836" t="s">
        <v>12733</v>
      </c>
      <c r="B5836" s="1">
        <v>44606</v>
      </c>
      <c r="C5836" t="s">
        <v>29</v>
      </c>
      <c r="D5836" t="s">
        <v>12734</v>
      </c>
      <c r="E5836" t="s">
        <v>46</v>
      </c>
      <c r="F5836" t="s">
        <v>76</v>
      </c>
      <c r="G5836" t="s">
        <v>32</v>
      </c>
      <c r="H5836" t="s">
        <v>77</v>
      </c>
      <c r="I5836">
        <v>8</v>
      </c>
      <c r="J5836">
        <v>43112</v>
      </c>
      <c r="K5836">
        <v>344896</v>
      </c>
      <c r="L5836">
        <v>227764</v>
      </c>
      <c r="M5836">
        <v>117132</v>
      </c>
      <c r="N5836">
        <v>5</v>
      </c>
      <c r="O5836">
        <v>117127</v>
      </c>
      <c r="P5836" t="s">
        <v>14</v>
      </c>
      <c r="Q5836" t="s">
        <v>35</v>
      </c>
      <c r="R5836" t="s">
        <v>35</v>
      </c>
    </row>
    <row r="5837" spans="1:18" x14ac:dyDescent="0.25">
      <c r="A5837" t="s">
        <v>12735</v>
      </c>
      <c r="B5837" s="1">
        <v>45235</v>
      </c>
      <c r="C5837" t="s">
        <v>133</v>
      </c>
      <c r="D5837" t="s">
        <v>12736</v>
      </c>
      <c r="E5837" t="s">
        <v>46</v>
      </c>
      <c r="F5837" t="s">
        <v>47</v>
      </c>
      <c r="G5837" t="s">
        <v>32</v>
      </c>
      <c r="H5837" t="s">
        <v>77</v>
      </c>
      <c r="I5837">
        <v>5</v>
      </c>
      <c r="J5837">
        <v>20767</v>
      </c>
      <c r="K5837">
        <v>103835</v>
      </c>
      <c r="L5837">
        <v>79943</v>
      </c>
      <c r="M5837">
        <v>23892</v>
      </c>
      <c r="N5837">
        <v>10</v>
      </c>
      <c r="O5837">
        <v>23882</v>
      </c>
      <c r="P5837" t="s">
        <v>14</v>
      </c>
      <c r="Q5837" t="s">
        <v>55</v>
      </c>
      <c r="R5837" t="s">
        <v>35</v>
      </c>
    </row>
    <row r="5838" spans="1:18" x14ac:dyDescent="0.25">
      <c r="A5838" t="s">
        <v>12737</v>
      </c>
      <c r="B5838" s="1">
        <v>44787</v>
      </c>
      <c r="C5838" t="s">
        <v>67</v>
      </c>
      <c r="D5838" t="s">
        <v>12738</v>
      </c>
      <c r="E5838" t="s">
        <v>21</v>
      </c>
      <c r="F5838" t="s">
        <v>31</v>
      </c>
      <c r="G5838" t="s">
        <v>71</v>
      </c>
      <c r="H5838" t="s">
        <v>111</v>
      </c>
      <c r="I5838">
        <v>3</v>
      </c>
      <c r="J5838">
        <v>6342</v>
      </c>
      <c r="K5838">
        <v>19026</v>
      </c>
      <c r="L5838">
        <v>14717</v>
      </c>
      <c r="M5838">
        <v>4309</v>
      </c>
      <c r="N5838">
        <v>10</v>
      </c>
      <c r="O5838">
        <v>4299</v>
      </c>
      <c r="P5838" t="s">
        <v>14</v>
      </c>
      <c r="Q5838" t="s">
        <v>55</v>
      </c>
      <c r="R5838" t="s">
        <v>35</v>
      </c>
    </row>
    <row r="5839" spans="1:18" x14ac:dyDescent="0.25">
      <c r="A5839" t="s">
        <v>12739</v>
      </c>
      <c r="B5839" s="1">
        <v>45315</v>
      </c>
      <c r="C5839" t="s">
        <v>84</v>
      </c>
      <c r="D5839" t="s">
        <v>12740</v>
      </c>
      <c r="E5839" t="s">
        <v>21</v>
      </c>
      <c r="F5839" t="s">
        <v>40</v>
      </c>
      <c r="G5839" t="s">
        <v>32</v>
      </c>
      <c r="H5839" t="s">
        <v>118</v>
      </c>
      <c r="I5839">
        <v>6</v>
      </c>
      <c r="J5839">
        <v>27225</v>
      </c>
      <c r="K5839">
        <v>163350</v>
      </c>
      <c r="L5839">
        <v>124054</v>
      </c>
      <c r="M5839">
        <v>39296</v>
      </c>
      <c r="N5839">
        <v>5</v>
      </c>
      <c r="O5839">
        <v>39291</v>
      </c>
      <c r="P5839" t="s">
        <v>14</v>
      </c>
      <c r="Q5839" t="s">
        <v>34</v>
      </c>
      <c r="R5839" t="s">
        <v>35</v>
      </c>
    </row>
    <row r="5840" spans="1:18" x14ac:dyDescent="0.25">
      <c r="A5840" t="s">
        <v>12741</v>
      </c>
      <c r="B5840" s="1">
        <v>44615</v>
      </c>
      <c r="C5840" t="s">
        <v>29</v>
      </c>
      <c r="D5840" t="s">
        <v>12742</v>
      </c>
      <c r="E5840" t="s">
        <v>46</v>
      </c>
      <c r="F5840" t="s">
        <v>22</v>
      </c>
      <c r="G5840" t="s">
        <v>48</v>
      </c>
      <c r="H5840" t="s">
        <v>54</v>
      </c>
      <c r="I5840">
        <v>7</v>
      </c>
      <c r="J5840">
        <v>18542</v>
      </c>
      <c r="K5840">
        <v>129794</v>
      </c>
      <c r="L5840">
        <v>87391</v>
      </c>
      <c r="M5840">
        <v>42403</v>
      </c>
      <c r="N5840">
        <v>0</v>
      </c>
      <c r="O5840">
        <v>42403</v>
      </c>
      <c r="P5840" t="s">
        <v>14</v>
      </c>
      <c r="Q5840" t="s">
        <v>25</v>
      </c>
      <c r="R5840" t="s">
        <v>35</v>
      </c>
    </row>
    <row r="5841" spans="1:18" x14ac:dyDescent="0.25">
      <c r="A5841" t="s">
        <v>12743</v>
      </c>
      <c r="B5841" s="1">
        <v>45189</v>
      </c>
      <c r="C5841" t="s">
        <v>38</v>
      </c>
      <c r="D5841" t="s">
        <v>12744</v>
      </c>
      <c r="E5841" t="s">
        <v>21</v>
      </c>
      <c r="F5841" t="s">
        <v>70</v>
      </c>
      <c r="G5841" t="s">
        <v>23</v>
      </c>
      <c r="H5841" t="s">
        <v>169</v>
      </c>
      <c r="I5841">
        <v>8</v>
      </c>
      <c r="J5841">
        <v>5450</v>
      </c>
      <c r="K5841">
        <v>43600</v>
      </c>
      <c r="L5841">
        <v>31162</v>
      </c>
      <c r="M5841">
        <v>12438</v>
      </c>
      <c r="N5841">
        <v>5</v>
      </c>
      <c r="O5841">
        <v>12433</v>
      </c>
      <c r="P5841" t="s">
        <v>14</v>
      </c>
      <c r="Q5841" t="s">
        <v>34</v>
      </c>
      <c r="R5841" t="s">
        <v>26</v>
      </c>
    </row>
    <row r="5842" spans="1:18" x14ac:dyDescent="0.25">
      <c r="A5842" t="s">
        <v>12745</v>
      </c>
      <c r="B5842" s="1">
        <v>45248</v>
      </c>
      <c r="C5842" t="s">
        <v>133</v>
      </c>
      <c r="D5842" t="s">
        <v>12746</v>
      </c>
      <c r="E5842" t="s">
        <v>46</v>
      </c>
      <c r="F5842" t="s">
        <v>70</v>
      </c>
      <c r="G5842" t="s">
        <v>71</v>
      </c>
      <c r="H5842" t="s">
        <v>72</v>
      </c>
      <c r="I5842">
        <v>2</v>
      </c>
      <c r="J5842">
        <v>470</v>
      </c>
      <c r="K5842">
        <v>940</v>
      </c>
      <c r="L5842">
        <v>789</v>
      </c>
      <c r="M5842">
        <v>151</v>
      </c>
      <c r="N5842">
        <v>15</v>
      </c>
      <c r="O5842">
        <v>136</v>
      </c>
      <c r="P5842" t="s">
        <v>14</v>
      </c>
      <c r="Q5842" t="s">
        <v>55</v>
      </c>
      <c r="R5842" t="s">
        <v>35</v>
      </c>
    </row>
    <row r="5843" spans="1:18" x14ac:dyDescent="0.25">
      <c r="A5843" t="s">
        <v>12747</v>
      </c>
      <c r="B5843" s="1">
        <v>45326</v>
      </c>
      <c r="C5843" t="s">
        <v>29</v>
      </c>
      <c r="D5843" t="s">
        <v>12748</v>
      </c>
      <c r="E5843" t="s">
        <v>21</v>
      </c>
      <c r="F5843" t="s">
        <v>22</v>
      </c>
      <c r="G5843" t="s">
        <v>23</v>
      </c>
      <c r="H5843" t="s">
        <v>127</v>
      </c>
      <c r="I5843">
        <v>3</v>
      </c>
      <c r="J5843">
        <v>13147</v>
      </c>
      <c r="K5843">
        <v>39441</v>
      </c>
      <c r="L5843">
        <v>35392</v>
      </c>
      <c r="M5843">
        <v>4049</v>
      </c>
      <c r="N5843">
        <v>5</v>
      </c>
      <c r="O5843">
        <v>4044</v>
      </c>
      <c r="P5843" t="s">
        <v>14</v>
      </c>
      <c r="Q5843" t="s">
        <v>34</v>
      </c>
      <c r="R5843" t="s">
        <v>35</v>
      </c>
    </row>
    <row r="5844" spans="1:18" x14ac:dyDescent="0.25">
      <c r="A5844" t="s">
        <v>12749</v>
      </c>
      <c r="B5844" s="1">
        <v>44660</v>
      </c>
      <c r="C5844" t="s">
        <v>227</v>
      </c>
      <c r="D5844" t="s">
        <v>12750</v>
      </c>
      <c r="E5844" t="s">
        <v>21</v>
      </c>
      <c r="F5844" t="s">
        <v>31</v>
      </c>
      <c r="G5844" t="s">
        <v>48</v>
      </c>
      <c r="H5844" t="s">
        <v>49</v>
      </c>
      <c r="I5844">
        <v>1</v>
      </c>
      <c r="J5844">
        <v>3422</v>
      </c>
      <c r="K5844">
        <v>3422</v>
      </c>
      <c r="L5844">
        <v>2149</v>
      </c>
      <c r="M5844">
        <v>1273</v>
      </c>
      <c r="N5844">
        <v>15</v>
      </c>
      <c r="O5844">
        <v>1258</v>
      </c>
      <c r="P5844" t="s">
        <v>14</v>
      </c>
      <c r="Q5844" t="s">
        <v>25</v>
      </c>
      <c r="R5844" t="s">
        <v>26</v>
      </c>
    </row>
    <row r="5845" spans="1:18" x14ac:dyDescent="0.25">
      <c r="A5845" t="s">
        <v>12751</v>
      </c>
      <c r="B5845" s="1">
        <v>44731</v>
      </c>
      <c r="C5845" t="s">
        <v>19</v>
      </c>
      <c r="D5845" t="s">
        <v>12752</v>
      </c>
      <c r="E5845" t="s">
        <v>69</v>
      </c>
      <c r="F5845" t="s">
        <v>40</v>
      </c>
      <c r="G5845" t="s">
        <v>48</v>
      </c>
      <c r="H5845" t="s">
        <v>64</v>
      </c>
      <c r="I5845">
        <v>1</v>
      </c>
      <c r="J5845">
        <v>34965</v>
      </c>
      <c r="K5845">
        <v>34965</v>
      </c>
      <c r="L5845">
        <v>30516</v>
      </c>
      <c r="M5845">
        <v>4449</v>
      </c>
      <c r="N5845">
        <v>0</v>
      </c>
      <c r="O5845">
        <v>4449</v>
      </c>
      <c r="P5845" t="s">
        <v>14</v>
      </c>
      <c r="Q5845" t="s">
        <v>25</v>
      </c>
      <c r="R5845" t="s">
        <v>35</v>
      </c>
    </row>
    <row r="5846" spans="1:18" x14ac:dyDescent="0.25">
      <c r="A5846" t="s">
        <v>12753</v>
      </c>
      <c r="B5846" s="1">
        <v>44709</v>
      </c>
      <c r="C5846" t="s">
        <v>140</v>
      </c>
      <c r="D5846" t="s">
        <v>12754</v>
      </c>
      <c r="E5846" t="s">
        <v>21</v>
      </c>
      <c r="F5846" t="s">
        <v>22</v>
      </c>
      <c r="G5846" t="s">
        <v>71</v>
      </c>
      <c r="H5846" t="s">
        <v>111</v>
      </c>
      <c r="I5846">
        <v>9</v>
      </c>
      <c r="J5846">
        <v>29752</v>
      </c>
      <c r="K5846">
        <v>267768</v>
      </c>
      <c r="L5846">
        <v>218489</v>
      </c>
      <c r="M5846">
        <v>49279</v>
      </c>
      <c r="N5846">
        <v>10</v>
      </c>
      <c r="O5846">
        <v>49269</v>
      </c>
      <c r="P5846" t="s">
        <v>14</v>
      </c>
      <c r="Q5846" t="s">
        <v>55</v>
      </c>
      <c r="R5846" t="s">
        <v>26</v>
      </c>
    </row>
    <row r="5847" spans="1:18" x14ac:dyDescent="0.25">
      <c r="A5847" t="s">
        <v>12755</v>
      </c>
      <c r="B5847" s="1">
        <v>44940</v>
      </c>
      <c r="C5847" t="s">
        <v>84</v>
      </c>
      <c r="D5847" t="s">
        <v>12756</v>
      </c>
      <c r="E5847" t="s">
        <v>46</v>
      </c>
      <c r="F5847" t="s">
        <v>63</v>
      </c>
      <c r="G5847" t="s">
        <v>23</v>
      </c>
      <c r="H5847" t="s">
        <v>127</v>
      </c>
      <c r="I5847">
        <v>10</v>
      </c>
      <c r="J5847">
        <v>32396</v>
      </c>
      <c r="K5847">
        <v>323960</v>
      </c>
      <c r="L5847">
        <v>266067</v>
      </c>
      <c r="M5847">
        <v>57893</v>
      </c>
      <c r="N5847">
        <v>10</v>
      </c>
      <c r="O5847">
        <v>57883</v>
      </c>
      <c r="P5847" t="s">
        <v>14</v>
      </c>
      <c r="Q5847" t="s">
        <v>55</v>
      </c>
      <c r="R5847" t="s">
        <v>26</v>
      </c>
    </row>
    <row r="5848" spans="1:18" x14ac:dyDescent="0.25">
      <c r="A5848" t="s">
        <v>12757</v>
      </c>
      <c r="B5848" s="1">
        <v>45093</v>
      </c>
      <c r="C5848" t="s">
        <v>19</v>
      </c>
      <c r="D5848" t="s">
        <v>12758</v>
      </c>
      <c r="E5848" t="s">
        <v>46</v>
      </c>
      <c r="F5848" t="s">
        <v>76</v>
      </c>
      <c r="G5848" t="s">
        <v>71</v>
      </c>
      <c r="H5848" t="s">
        <v>72</v>
      </c>
      <c r="I5848">
        <v>5</v>
      </c>
      <c r="J5848">
        <v>1748</v>
      </c>
      <c r="K5848">
        <v>8740</v>
      </c>
      <c r="L5848">
        <v>7034</v>
      </c>
      <c r="M5848">
        <v>1706</v>
      </c>
      <c r="N5848">
        <v>15</v>
      </c>
      <c r="O5848">
        <v>1691</v>
      </c>
      <c r="P5848" t="s">
        <v>14</v>
      </c>
      <c r="Q5848" t="s">
        <v>35</v>
      </c>
      <c r="R5848" t="s">
        <v>26</v>
      </c>
    </row>
    <row r="5849" spans="1:18" x14ac:dyDescent="0.25">
      <c r="A5849" t="s">
        <v>12759</v>
      </c>
      <c r="B5849" s="1">
        <v>44979</v>
      </c>
      <c r="C5849" t="s">
        <v>29</v>
      </c>
      <c r="D5849" t="s">
        <v>12760</v>
      </c>
      <c r="E5849" t="s">
        <v>46</v>
      </c>
      <c r="F5849" t="s">
        <v>40</v>
      </c>
      <c r="G5849" t="s">
        <v>71</v>
      </c>
      <c r="H5849" t="s">
        <v>72</v>
      </c>
      <c r="I5849">
        <v>9</v>
      </c>
      <c r="J5849">
        <v>37375</v>
      </c>
      <c r="K5849">
        <v>336375</v>
      </c>
      <c r="L5849">
        <v>296082</v>
      </c>
      <c r="M5849">
        <v>40293</v>
      </c>
      <c r="N5849">
        <v>5</v>
      </c>
      <c r="O5849">
        <v>40288</v>
      </c>
      <c r="P5849" t="s">
        <v>14</v>
      </c>
      <c r="Q5849" t="s">
        <v>35</v>
      </c>
      <c r="R5849" t="s">
        <v>26</v>
      </c>
    </row>
    <row r="5850" spans="1:18" x14ac:dyDescent="0.25">
      <c r="A5850" t="s">
        <v>12761</v>
      </c>
      <c r="B5850" s="1">
        <v>45019</v>
      </c>
      <c r="C5850" t="s">
        <v>227</v>
      </c>
      <c r="D5850" t="s">
        <v>12762</v>
      </c>
      <c r="E5850" t="s">
        <v>46</v>
      </c>
      <c r="F5850" t="s">
        <v>40</v>
      </c>
      <c r="G5850" t="s">
        <v>23</v>
      </c>
      <c r="H5850" t="s">
        <v>24</v>
      </c>
      <c r="I5850">
        <v>2</v>
      </c>
      <c r="J5850">
        <v>40573</v>
      </c>
      <c r="K5850">
        <v>81146</v>
      </c>
      <c r="L5850">
        <v>51406</v>
      </c>
      <c r="M5850">
        <v>29740</v>
      </c>
      <c r="N5850">
        <v>0</v>
      </c>
      <c r="O5850">
        <v>29740</v>
      </c>
      <c r="P5850" t="s">
        <v>14</v>
      </c>
      <c r="Q5850" t="s">
        <v>25</v>
      </c>
      <c r="R5850" t="s">
        <v>26</v>
      </c>
    </row>
    <row r="5851" spans="1:18" x14ac:dyDescent="0.25">
      <c r="A5851" t="s">
        <v>12763</v>
      </c>
      <c r="B5851" s="1">
        <v>45484</v>
      </c>
      <c r="C5851" t="s">
        <v>97</v>
      </c>
      <c r="D5851" t="s">
        <v>12764</v>
      </c>
      <c r="E5851" t="s">
        <v>53</v>
      </c>
      <c r="F5851" t="s">
        <v>114</v>
      </c>
      <c r="G5851" t="s">
        <v>23</v>
      </c>
      <c r="H5851" t="s">
        <v>169</v>
      </c>
      <c r="I5851">
        <v>1</v>
      </c>
      <c r="J5851">
        <v>45843</v>
      </c>
      <c r="K5851">
        <v>45843</v>
      </c>
      <c r="L5851">
        <v>32287</v>
      </c>
      <c r="M5851">
        <v>13556</v>
      </c>
      <c r="N5851">
        <v>10</v>
      </c>
      <c r="O5851">
        <v>13546</v>
      </c>
      <c r="P5851" t="s">
        <v>14</v>
      </c>
      <c r="Q5851" t="s">
        <v>34</v>
      </c>
      <c r="R5851" t="s">
        <v>35</v>
      </c>
    </row>
    <row r="5852" spans="1:18" x14ac:dyDescent="0.25">
      <c r="A5852" t="s">
        <v>12765</v>
      </c>
      <c r="B5852" s="1">
        <v>44956</v>
      </c>
      <c r="C5852" t="s">
        <v>84</v>
      </c>
      <c r="D5852" t="s">
        <v>12766</v>
      </c>
      <c r="E5852" t="s">
        <v>69</v>
      </c>
      <c r="F5852" t="s">
        <v>63</v>
      </c>
      <c r="G5852" t="s">
        <v>23</v>
      </c>
      <c r="H5852" t="s">
        <v>169</v>
      </c>
      <c r="I5852">
        <v>7</v>
      </c>
      <c r="J5852">
        <v>32132</v>
      </c>
      <c r="K5852">
        <v>224924</v>
      </c>
      <c r="L5852">
        <v>138780</v>
      </c>
      <c r="M5852">
        <v>86144</v>
      </c>
      <c r="N5852">
        <v>5</v>
      </c>
      <c r="O5852">
        <v>86139</v>
      </c>
      <c r="P5852" t="s">
        <v>14</v>
      </c>
      <c r="Q5852" t="s">
        <v>35</v>
      </c>
      <c r="R5852" t="s">
        <v>26</v>
      </c>
    </row>
    <row r="5853" spans="1:18" x14ac:dyDescent="0.25">
      <c r="A5853" t="s">
        <v>12767</v>
      </c>
      <c r="B5853" s="1">
        <v>45104</v>
      </c>
      <c r="C5853" t="s">
        <v>19</v>
      </c>
      <c r="D5853" t="s">
        <v>12768</v>
      </c>
      <c r="E5853" t="s">
        <v>69</v>
      </c>
      <c r="F5853" t="s">
        <v>31</v>
      </c>
      <c r="G5853" t="s">
        <v>48</v>
      </c>
      <c r="H5853" t="s">
        <v>64</v>
      </c>
      <c r="I5853">
        <v>2</v>
      </c>
      <c r="J5853">
        <v>22858</v>
      </c>
      <c r="K5853">
        <v>45716</v>
      </c>
      <c r="L5853">
        <v>33134</v>
      </c>
      <c r="M5853">
        <v>12582</v>
      </c>
      <c r="N5853">
        <v>10</v>
      </c>
      <c r="O5853">
        <v>12572</v>
      </c>
      <c r="P5853" t="s">
        <v>14</v>
      </c>
      <c r="Q5853" t="s">
        <v>35</v>
      </c>
      <c r="R5853" t="s">
        <v>26</v>
      </c>
    </row>
    <row r="5854" spans="1:18" x14ac:dyDescent="0.25">
      <c r="A5854" t="s">
        <v>12769</v>
      </c>
      <c r="B5854" s="1">
        <v>45514</v>
      </c>
      <c r="C5854" t="s">
        <v>67</v>
      </c>
      <c r="D5854" t="s">
        <v>12770</v>
      </c>
      <c r="E5854" t="s">
        <v>69</v>
      </c>
      <c r="F5854" t="s">
        <v>40</v>
      </c>
      <c r="G5854" t="s">
        <v>32</v>
      </c>
      <c r="H5854" t="s">
        <v>77</v>
      </c>
      <c r="I5854">
        <v>6</v>
      </c>
      <c r="J5854">
        <v>18150</v>
      </c>
      <c r="K5854">
        <v>108900</v>
      </c>
      <c r="L5854">
        <v>82518</v>
      </c>
      <c r="M5854">
        <v>26382</v>
      </c>
      <c r="N5854">
        <v>5</v>
      </c>
      <c r="O5854">
        <v>26377</v>
      </c>
      <c r="P5854" t="s">
        <v>14</v>
      </c>
      <c r="Q5854" t="s">
        <v>35</v>
      </c>
      <c r="R5854" t="s">
        <v>26</v>
      </c>
    </row>
    <row r="5855" spans="1:18" x14ac:dyDescent="0.25">
      <c r="A5855" t="s">
        <v>12771</v>
      </c>
      <c r="B5855" s="1">
        <v>45063</v>
      </c>
      <c r="C5855" t="s">
        <v>140</v>
      </c>
      <c r="D5855" t="s">
        <v>12772</v>
      </c>
      <c r="E5855" t="s">
        <v>69</v>
      </c>
      <c r="F5855" t="s">
        <v>114</v>
      </c>
      <c r="G5855" t="s">
        <v>48</v>
      </c>
      <c r="H5855" t="s">
        <v>64</v>
      </c>
      <c r="I5855">
        <v>8</v>
      </c>
      <c r="J5855">
        <v>2307</v>
      </c>
      <c r="K5855">
        <v>18456</v>
      </c>
      <c r="L5855">
        <v>11774</v>
      </c>
      <c r="M5855">
        <v>6682</v>
      </c>
      <c r="N5855">
        <v>10</v>
      </c>
      <c r="O5855">
        <v>6672</v>
      </c>
      <c r="P5855" t="s">
        <v>14</v>
      </c>
      <c r="Q5855" t="s">
        <v>25</v>
      </c>
      <c r="R5855" t="s">
        <v>26</v>
      </c>
    </row>
    <row r="5856" spans="1:18" x14ac:dyDescent="0.25">
      <c r="A5856" t="s">
        <v>12773</v>
      </c>
      <c r="B5856" s="1">
        <v>44889</v>
      </c>
      <c r="C5856" t="s">
        <v>133</v>
      </c>
      <c r="D5856" t="s">
        <v>12774</v>
      </c>
      <c r="E5856" t="s">
        <v>69</v>
      </c>
      <c r="F5856" t="s">
        <v>40</v>
      </c>
      <c r="G5856" t="s">
        <v>32</v>
      </c>
      <c r="H5856" t="s">
        <v>33</v>
      </c>
      <c r="I5856">
        <v>5</v>
      </c>
      <c r="J5856">
        <v>34134</v>
      </c>
      <c r="K5856">
        <v>170670</v>
      </c>
      <c r="L5856">
        <v>103125</v>
      </c>
      <c r="M5856">
        <v>67545</v>
      </c>
      <c r="N5856">
        <v>15</v>
      </c>
      <c r="O5856">
        <v>67530</v>
      </c>
      <c r="P5856" t="s">
        <v>14</v>
      </c>
      <c r="Q5856" t="s">
        <v>25</v>
      </c>
      <c r="R5856" t="s">
        <v>35</v>
      </c>
    </row>
    <row r="5857" spans="1:18" x14ac:dyDescent="0.25">
      <c r="A5857" t="s">
        <v>12775</v>
      </c>
      <c r="B5857" s="1">
        <v>45230</v>
      </c>
      <c r="C5857" t="s">
        <v>61</v>
      </c>
      <c r="D5857" t="s">
        <v>12776</v>
      </c>
      <c r="E5857" t="s">
        <v>53</v>
      </c>
      <c r="F5857" t="s">
        <v>63</v>
      </c>
      <c r="G5857" t="s">
        <v>48</v>
      </c>
      <c r="H5857" t="s">
        <v>49</v>
      </c>
      <c r="I5857">
        <v>10</v>
      </c>
      <c r="J5857">
        <v>17420</v>
      </c>
      <c r="K5857">
        <v>174200</v>
      </c>
      <c r="L5857">
        <v>130146</v>
      </c>
      <c r="M5857">
        <v>44054</v>
      </c>
      <c r="N5857">
        <v>0</v>
      </c>
      <c r="O5857">
        <v>44054</v>
      </c>
      <c r="P5857" t="s">
        <v>14</v>
      </c>
      <c r="Q5857" t="s">
        <v>34</v>
      </c>
      <c r="R5857" t="s">
        <v>26</v>
      </c>
    </row>
    <row r="5858" spans="1:18" x14ac:dyDescent="0.25">
      <c r="A5858" t="s">
        <v>12777</v>
      </c>
      <c r="B5858" s="1">
        <v>44697</v>
      </c>
      <c r="C5858" t="s">
        <v>140</v>
      </c>
      <c r="D5858" t="s">
        <v>12778</v>
      </c>
      <c r="E5858" t="s">
        <v>53</v>
      </c>
      <c r="F5858" t="s">
        <v>63</v>
      </c>
      <c r="G5858" t="s">
        <v>32</v>
      </c>
      <c r="H5858" t="s">
        <v>118</v>
      </c>
      <c r="I5858">
        <v>3</v>
      </c>
      <c r="J5858">
        <v>3621</v>
      </c>
      <c r="K5858">
        <v>10863</v>
      </c>
      <c r="L5858">
        <v>8898</v>
      </c>
      <c r="M5858">
        <v>1965</v>
      </c>
      <c r="N5858">
        <v>0</v>
      </c>
      <c r="O5858">
        <v>1965</v>
      </c>
      <c r="P5858" t="s">
        <v>14</v>
      </c>
      <c r="Q5858" t="s">
        <v>25</v>
      </c>
      <c r="R5858" t="s">
        <v>26</v>
      </c>
    </row>
    <row r="5859" spans="1:18" x14ac:dyDescent="0.25">
      <c r="A5859" t="s">
        <v>12779</v>
      </c>
      <c r="B5859" s="1">
        <v>45448</v>
      </c>
      <c r="C5859" t="s">
        <v>19</v>
      </c>
      <c r="D5859" t="s">
        <v>12780</v>
      </c>
      <c r="E5859" t="s">
        <v>21</v>
      </c>
      <c r="F5859" t="s">
        <v>31</v>
      </c>
      <c r="G5859" t="s">
        <v>71</v>
      </c>
      <c r="H5859" t="s">
        <v>111</v>
      </c>
      <c r="I5859">
        <v>8</v>
      </c>
      <c r="J5859">
        <v>21883</v>
      </c>
      <c r="K5859">
        <v>175064</v>
      </c>
      <c r="L5859">
        <v>130327</v>
      </c>
      <c r="M5859">
        <v>44737</v>
      </c>
      <c r="N5859">
        <v>5</v>
      </c>
      <c r="O5859">
        <v>44732</v>
      </c>
      <c r="P5859" t="s">
        <v>14</v>
      </c>
      <c r="Q5859" t="s">
        <v>25</v>
      </c>
      <c r="R5859" t="s">
        <v>35</v>
      </c>
    </row>
    <row r="5860" spans="1:18" x14ac:dyDescent="0.25">
      <c r="A5860" t="s">
        <v>12781</v>
      </c>
      <c r="B5860" s="1">
        <v>45509</v>
      </c>
      <c r="C5860" t="s">
        <v>67</v>
      </c>
      <c r="D5860" t="s">
        <v>12782</v>
      </c>
      <c r="E5860" t="s">
        <v>21</v>
      </c>
      <c r="F5860" t="s">
        <v>22</v>
      </c>
      <c r="G5860" t="s">
        <v>71</v>
      </c>
      <c r="H5860" t="s">
        <v>72</v>
      </c>
      <c r="I5860">
        <v>10</v>
      </c>
      <c r="J5860">
        <v>18450</v>
      </c>
      <c r="K5860">
        <v>184500</v>
      </c>
      <c r="L5860">
        <v>147852</v>
      </c>
      <c r="M5860">
        <v>36648</v>
      </c>
      <c r="N5860">
        <v>5</v>
      </c>
      <c r="O5860">
        <v>36643</v>
      </c>
      <c r="P5860" t="s">
        <v>14</v>
      </c>
      <c r="Q5860" t="s">
        <v>55</v>
      </c>
      <c r="R5860" t="s">
        <v>35</v>
      </c>
    </row>
    <row r="5861" spans="1:18" x14ac:dyDescent="0.25">
      <c r="A5861" t="s">
        <v>12783</v>
      </c>
      <c r="B5861" s="1">
        <v>45054</v>
      </c>
      <c r="C5861" t="s">
        <v>140</v>
      </c>
      <c r="D5861" t="s">
        <v>12784</v>
      </c>
      <c r="E5861" t="s">
        <v>21</v>
      </c>
      <c r="F5861" t="s">
        <v>40</v>
      </c>
      <c r="G5861" t="s">
        <v>32</v>
      </c>
      <c r="H5861" t="s">
        <v>77</v>
      </c>
      <c r="I5861">
        <v>4</v>
      </c>
      <c r="J5861">
        <v>12216</v>
      </c>
      <c r="K5861">
        <v>48864</v>
      </c>
      <c r="L5861">
        <v>37596</v>
      </c>
      <c r="M5861">
        <v>11268</v>
      </c>
      <c r="N5861">
        <v>10</v>
      </c>
      <c r="O5861">
        <v>11258</v>
      </c>
      <c r="P5861" t="s">
        <v>14</v>
      </c>
      <c r="Q5861" t="s">
        <v>34</v>
      </c>
      <c r="R5861" t="s">
        <v>35</v>
      </c>
    </row>
    <row r="5862" spans="1:18" x14ac:dyDescent="0.25">
      <c r="A5862" t="s">
        <v>12785</v>
      </c>
      <c r="B5862" s="1">
        <v>45005</v>
      </c>
      <c r="C5862" t="s">
        <v>208</v>
      </c>
      <c r="D5862" t="s">
        <v>12786</v>
      </c>
      <c r="E5862" t="s">
        <v>53</v>
      </c>
      <c r="F5862" t="s">
        <v>63</v>
      </c>
      <c r="G5862" t="s">
        <v>23</v>
      </c>
      <c r="H5862" t="s">
        <v>169</v>
      </c>
      <c r="I5862">
        <v>5</v>
      </c>
      <c r="J5862">
        <v>140</v>
      </c>
      <c r="K5862">
        <v>700</v>
      </c>
      <c r="L5862">
        <v>436</v>
      </c>
      <c r="M5862">
        <v>264</v>
      </c>
      <c r="N5862">
        <v>0</v>
      </c>
      <c r="O5862">
        <v>264</v>
      </c>
      <c r="P5862" t="s">
        <v>14</v>
      </c>
      <c r="Q5862" t="s">
        <v>35</v>
      </c>
      <c r="R5862" t="s">
        <v>35</v>
      </c>
    </row>
    <row r="5863" spans="1:18" x14ac:dyDescent="0.25">
      <c r="A5863" t="s">
        <v>12787</v>
      </c>
      <c r="B5863" s="1">
        <v>45213</v>
      </c>
      <c r="C5863" t="s">
        <v>61</v>
      </c>
      <c r="D5863" t="s">
        <v>12788</v>
      </c>
      <c r="E5863" t="s">
        <v>69</v>
      </c>
      <c r="F5863" t="s">
        <v>114</v>
      </c>
      <c r="G5863" t="s">
        <v>23</v>
      </c>
      <c r="H5863" t="s">
        <v>41</v>
      </c>
      <c r="I5863">
        <v>4</v>
      </c>
      <c r="J5863">
        <v>13712</v>
      </c>
      <c r="K5863">
        <v>54848</v>
      </c>
      <c r="L5863">
        <v>47121</v>
      </c>
      <c r="M5863">
        <v>7727</v>
      </c>
      <c r="N5863">
        <v>5</v>
      </c>
      <c r="O5863">
        <v>7722</v>
      </c>
      <c r="P5863" t="s">
        <v>14</v>
      </c>
      <c r="Q5863" t="s">
        <v>25</v>
      </c>
      <c r="R5863" t="s">
        <v>26</v>
      </c>
    </row>
    <row r="5864" spans="1:18" x14ac:dyDescent="0.25">
      <c r="A5864" t="s">
        <v>12789</v>
      </c>
      <c r="B5864" s="1">
        <v>44614</v>
      </c>
      <c r="C5864" t="s">
        <v>29</v>
      </c>
      <c r="D5864" t="s">
        <v>12790</v>
      </c>
      <c r="E5864" t="s">
        <v>69</v>
      </c>
      <c r="F5864" t="s">
        <v>31</v>
      </c>
      <c r="G5864" t="s">
        <v>48</v>
      </c>
      <c r="H5864" t="s">
        <v>49</v>
      </c>
      <c r="I5864">
        <v>10</v>
      </c>
      <c r="J5864">
        <v>35664</v>
      </c>
      <c r="K5864">
        <v>356640</v>
      </c>
      <c r="L5864">
        <v>253409</v>
      </c>
      <c r="M5864">
        <v>103231</v>
      </c>
      <c r="N5864">
        <v>10</v>
      </c>
      <c r="O5864">
        <v>103221</v>
      </c>
      <c r="P5864" t="s">
        <v>14</v>
      </c>
      <c r="Q5864" t="s">
        <v>34</v>
      </c>
      <c r="R5864" t="s">
        <v>26</v>
      </c>
    </row>
    <row r="5865" spans="1:18" x14ac:dyDescent="0.25">
      <c r="A5865" t="s">
        <v>12791</v>
      </c>
      <c r="B5865" s="1">
        <v>45482</v>
      </c>
      <c r="C5865" t="s">
        <v>97</v>
      </c>
      <c r="D5865" t="s">
        <v>12792</v>
      </c>
      <c r="E5865" t="s">
        <v>69</v>
      </c>
      <c r="F5865" t="s">
        <v>70</v>
      </c>
      <c r="G5865" t="s">
        <v>23</v>
      </c>
      <c r="H5865" t="s">
        <v>127</v>
      </c>
      <c r="I5865">
        <v>3</v>
      </c>
      <c r="J5865">
        <v>15920</v>
      </c>
      <c r="K5865">
        <v>47760</v>
      </c>
      <c r="L5865">
        <v>31247</v>
      </c>
      <c r="M5865">
        <v>16513</v>
      </c>
      <c r="N5865">
        <v>15</v>
      </c>
      <c r="O5865">
        <v>16498</v>
      </c>
      <c r="P5865" t="s">
        <v>14</v>
      </c>
      <c r="Q5865" t="s">
        <v>35</v>
      </c>
      <c r="R5865" t="s">
        <v>35</v>
      </c>
    </row>
    <row r="5866" spans="1:18" x14ac:dyDescent="0.25">
      <c r="A5866" t="s">
        <v>12793</v>
      </c>
      <c r="B5866" s="1">
        <v>44815</v>
      </c>
      <c r="C5866" t="s">
        <v>38</v>
      </c>
      <c r="D5866" t="s">
        <v>12794</v>
      </c>
      <c r="E5866" t="s">
        <v>46</v>
      </c>
      <c r="F5866" t="s">
        <v>47</v>
      </c>
      <c r="G5866" t="s">
        <v>48</v>
      </c>
      <c r="H5866" t="s">
        <v>54</v>
      </c>
      <c r="I5866">
        <v>3</v>
      </c>
      <c r="J5866">
        <v>8229</v>
      </c>
      <c r="K5866">
        <v>24687</v>
      </c>
      <c r="L5866">
        <v>21066</v>
      </c>
      <c r="M5866">
        <v>3621</v>
      </c>
      <c r="N5866">
        <v>15</v>
      </c>
      <c r="O5866">
        <v>3606</v>
      </c>
      <c r="P5866" t="s">
        <v>14</v>
      </c>
      <c r="Q5866" t="s">
        <v>35</v>
      </c>
      <c r="R5866" t="s">
        <v>26</v>
      </c>
    </row>
    <row r="5867" spans="1:18" x14ac:dyDescent="0.25">
      <c r="A5867" t="s">
        <v>12795</v>
      </c>
      <c r="B5867" s="1">
        <v>45369</v>
      </c>
      <c r="C5867" t="s">
        <v>208</v>
      </c>
      <c r="D5867" t="s">
        <v>12796</v>
      </c>
      <c r="E5867" t="s">
        <v>46</v>
      </c>
      <c r="F5867" t="s">
        <v>47</v>
      </c>
      <c r="G5867" t="s">
        <v>32</v>
      </c>
      <c r="H5867" t="s">
        <v>33</v>
      </c>
      <c r="I5867">
        <v>8</v>
      </c>
      <c r="J5867">
        <v>9721</v>
      </c>
      <c r="K5867">
        <v>77768</v>
      </c>
      <c r="L5867">
        <v>59011</v>
      </c>
      <c r="M5867">
        <v>18757</v>
      </c>
      <c r="N5867">
        <v>5</v>
      </c>
      <c r="O5867">
        <v>18752</v>
      </c>
      <c r="P5867" t="s">
        <v>14</v>
      </c>
      <c r="Q5867" t="s">
        <v>35</v>
      </c>
      <c r="R5867" t="s">
        <v>35</v>
      </c>
    </row>
    <row r="5868" spans="1:18" x14ac:dyDescent="0.25">
      <c r="A5868" t="s">
        <v>12797</v>
      </c>
      <c r="B5868" s="1">
        <v>44635</v>
      </c>
      <c r="C5868" t="s">
        <v>208</v>
      </c>
      <c r="D5868" t="s">
        <v>12798</v>
      </c>
      <c r="E5868" t="s">
        <v>53</v>
      </c>
      <c r="F5868" t="s">
        <v>47</v>
      </c>
      <c r="G5868" t="s">
        <v>23</v>
      </c>
      <c r="H5868" t="s">
        <v>24</v>
      </c>
      <c r="I5868">
        <v>6</v>
      </c>
      <c r="J5868">
        <v>1457</v>
      </c>
      <c r="K5868">
        <v>8742</v>
      </c>
      <c r="L5868">
        <v>7225</v>
      </c>
      <c r="M5868">
        <v>1517</v>
      </c>
      <c r="N5868">
        <v>5</v>
      </c>
      <c r="O5868">
        <v>1512</v>
      </c>
      <c r="P5868" t="s">
        <v>14</v>
      </c>
      <c r="Q5868" t="s">
        <v>34</v>
      </c>
      <c r="R5868" t="s">
        <v>35</v>
      </c>
    </row>
    <row r="5869" spans="1:18" x14ac:dyDescent="0.25">
      <c r="A5869" t="s">
        <v>12799</v>
      </c>
      <c r="B5869" s="1">
        <v>45202</v>
      </c>
      <c r="C5869" t="s">
        <v>61</v>
      </c>
      <c r="D5869" t="s">
        <v>12800</v>
      </c>
      <c r="E5869" t="s">
        <v>21</v>
      </c>
      <c r="F5869" t="s">
        <v>63</v>
      </c>
      <c r="G5869" t="s">
        <v>23</v>
      </c>
      <c r="H5869" t="s">
        <v>41</v>
      </c>
      <c r="I5869">
        <v>1</v>
      </c>
      <c r="J5869">
        <v>48950</v>
      </c>
      <c r="K5869">
        <v>48950</v>
      </c>
      <c r="L5869">
        <v>32881</v>
      </c>
      <c r="M5869">
        <v>16069</v>
      </c>
      <c r="N5869">
        <v>10</v>
      </c>
      <c r="O5869">
        <v>16059</v>
      </c>
      <c r="P5869" t="s">
        <v>14</v>
      </c>
      <c r="Q5869" t="s">
        <v>25</v>
      </c>
      <c r="R5869" t="s">
        <v>35</v>
      </c>
    </row>
    <row r="5870" spans="1:18" x14ac:dyDescent="0.25">
      <c r="A5870" t="s">
        <v>12801</v>
      </c>
      <c r="B5870" s="1">
        <v>44682</v>
      </c>
      <c r="C5870" t="s">
        <v>140</v>
      </c>
      <c r="D5870" t="s">
        <v>12802</v>
      </c>
      <c r="E5870" t="s">
        <v>46</v>
      </c>
      <c r="F5870" t="s">
        <v>40</v>
      </c>
      <c r="G5870" t="s">
        <v>48</v>
      </c>
      <c r="H5870" t="s">
        <v>54</v>
      </c>
      <c r="I5870">
        <v>5</v>
      </c>
      <c r="J5870">
        <v>20880</v>
      </c>
      <c r="K5870">
        <v>104400</v>
      </c>
      <c r="L5870">
        <v>68840</v>
      </c>
      <c r="M5870">
        <v>35560</v>
      </c>
      <c r="N5870">
        <v>10</v>
      </c>
      <c r="O5870">
        <v>35550</v>
      </c>
      <c r="P5870" t="s">
        <v>14</v>
      </c>
      <c r="Q5870" t="s">
        <v>55</v>
      </c>
      <c r="R5870" t="s">
        <v>35</v>
      </c>
    </row>
    <row r="5871" spans="1:18" x14ac:dyDescent="0.25">
      <c r="A5871" t="s">
        <v>12803</v>
      </c>
      <c r="B5871" s="1">
        <v>44631</v>
      </c>
      <c r="C5871" t="s">
        <v>208</v>
      </c>
      <c r="D5871" t="s">
        <v>12804</v>
      </c>
      <c r="E5871" t="s">
        <v>21</v>
      </c>
      <c r="F5871" t="s">
        <v>70</v>
      </c>
      <c r="G5871" t="s">
        <v>23</v>
      </c>
      <c r="H5871" t="s">
        <v>169</v>
      </c>
      <c r="I5871">
        <v>6</v>
      </c>
      <c r="J5871">
        <v>34193</v>
      </c>
      <c r="K5871">
        <v>205158</v>
      </c>
      <c r="L5871">
        <v>183342</v>
      </c>
      <c r="M5871">
        <v>21816</v>
      </c>
      <c r="N5871">
        <v>5</v>
      </c>
      <c r="O5871">
        <v>21811</v>
      </c>
      <c r="P5871" t="s">
        <v>14</v>
      </c>
      <c r="Q5871" t="s">
        <v>55</v>
      </c>
      <c r="R5871" t="s">
        <v>26</v>
      </c>
    </row>
    <row r="5872" spans="1:18" x14ac:dyDescent="0.25">
      <c r="A5872" t="s">
        <v>12805</v>
      </c>
      <c r="B5872" s="1">
        <v>44912</v>
      </c>
      <c r="C5872" t="s">
        <v>44</v>
      </c>
      <c r="D5872" t="s">
        <v>12806</v>
      </c>
      <c r="E5872" t="s">
        <v>69</v>
      </c>
      <c r="F5872" t="s">
        <v>40</v>
      </c>
      <c r="G5872" t="s">
        <v>32</v>
      </c>
      <c r="H5872" t="s">
        <v>77</v>
      </c>
      <c r="I5872">
        <v>10</v>
      </c>
      <c r="J5872">
        <v>35089</v>
      </c>
      <c r="K5872">
        <v>350890</v>
      </c>
      <c r="L5872">
        <v>275694</v>
      </c>
      <c r="M5872">
        <v>75196</v>
      </c>
      <c r="N5872">
        <v>5</v>
      </c>
      <c r="O5872">
        <v>75191</v>
      </c>
      <c r="P5872" t="s">
        <v>14</v>
      </c>
      <c r="Q5872" t="s">
        <v>25</v>
      </c>
      <c r="R5872" t="s">
        <v>35</v>
      </c>
    </row>
    <row r="5873" spans="1:18" x14ac:dyDescent="0.25">
      <c r="A5873" t="s">
        <v>12807</v>
      </c>
      <c r="B5873" s="1">
        <v>45487</v>
      </c>
      <c r="C5873" t="s">
        <v>97</v>
      </c>
      <c r="D5873" t="s">
        <v>12808</v>
      </c>
      <c r="E5873" t="s">
        <v>53</v>
      </c>
      <c r="F5873" t="s">
        <v>114</v>
      </c>
      <c r="G5873" t="s">
        <v>48</v>
      </c>
      <c r="H5873" t="s">
        <v>49</v>
      </c>
      <c r="I5873">
        <v>7</v>
      </c>
      <c r="J5873">
        <v>1197</v>
      </c>
      <c r="K5873">
        <v>8379</v>
      </c>
      <c r="L5873">
        <v>6106</v>
      </c>
      <c r="M5873">
        <v>2273</v>
      </c>
      <c r="N5873">
        <v>15</v>
      </c>
      <c r="O5873">
        <v>2258</v>
      </c>
      <c r="P5873" t="s">
        <v>14</v>
      </c>
      <c r="Q5873" t="s">
        <v>55</v>
      </c>
      <c r="R5873" t="s">
        <v>26</v>
      </c>
    </row>
    <row r="5874" spans="1:18" x14ac:dyDescent="0.25">
      <c r="A5874" t="s">
        <v>12809</v>
      </c>
      <c r="B5874" s="1">
        <v>45086</v>
      </c>
      <c r="C5874" t="s">
        <v>19</v>
      </c>
      <c r="D5874" t="s">
        <v>12810</v>
      </c>
      <c r="E5874" t="s">
        <v>69</v>
      </c>
      <c r="F5874" t="s">
        <v>63</v>
      </c>
      <c r="G5874" t="s">
        <v>48</v>
      </c>
      <c r="H5874" t="s">
        <v>202</v>
      </c>
      <c r="I5874">
        <v>9</v>
      </c>
      <c r="J5874">
        <v>6929</v>
      </c>
      <c r="K5874">
        <v>62361</v>
      </c>
      <c r="L5874">
        <v>48682</v>
      </c>
      <c r="M5874">
        <v>13679</v>
      </c>
      <c r="N5874">
        <v>0</v>
      </c>
      <c r="O5874">
        <v>13679</v>
      </c>
      <c r="P5874" t="s">
        <v>14</v>
      </c>
      <c r="Q5874" t="s">
        <v>55</v>
      </c>
      <c r="R5874" t="s">
        <v>35</v>
      </c>
    </row>
    <row r="5875" spans="1:18" x14ac:dyDescent="0.25">
      <c r="A5875" t="s">
        <v>12811</v>
      </c>
      <c r="B5875" s="1">
        <v>45159</v>
      </c>
      <c r="C5875" t="s">
        <v>67</v>
      </c>
      <c r="D5875" t="s">
        <v>12812</v>
      </c>
      <c r="E5875" t="s">
        <v>69</v>
      </c>
      <c r="F5875" t="s">
        <v>22</v>
      </c>
      <c r="G5875" t="s">
        <v>32</v>
      </c>
      <c r="H5875" t="s">
        <v>118</v>
      </c>
      <c r="I5875">
        <v>7</v>
      </c>
      <c r="J5875">
        <v>27675</v>
      </c>
      <c r="K5875">
        <v>193725</v>
      </c>
      <c r="L5875">
        <v>148728</v>
      </c>
      <c r="M5875">
        <v>44997</v>
      </c>
      <c r="N5875">
        <v>15</v>
      </c>
      <c r="O5875">
        <v>44982</v>
      </c>
      <c r="P5875" t="s">
        <v>14</v>
      </c>
      <c r="Q5875" t="s">
        <v>34</v>
      </c>
      <c r="R5875" t="s">
        <v>35</v>
      </c>
    </row>
    <row r="5876" spans="1:18" x14ac:dyDescent="0.25">
      <c r="A5876" t="s">
        <v>12813</v>
      </c>
      <c r="B5876" s="1">
        <v>45257</v>
      </c>
      <c r="C5876" t="s">
        <v>133</v>
      </c>
      <c r="D5876" t="s">
        <v>12814</v>
      </c>
      <c r="E5876" t="s">
        <v>46</v>
      </c>
      <c r="F5876" t="s">
        <v>70</v>
      </c>
      <c r="G5876" t="s">
        <v>32</v>
      </c>
      <c r="H5876" t="s">
        <v>118</v>
      </c>
      <c r="I5876">
        <v>2</v>
      </c>
      <c r="J5876">
        <v>13451</v>
      </c>
      <c r="K5876">
        <v>26902</v>
      </c>
      <c r="L5876">
        <v>17024</v>
      </c>
      <c r="M5876">
        <v>9878</v>
      </c>
      <c r="N5876">
        <v>15</v>
      </c>
      <c r="O5876">
        <v>9863</v>
      </c>
      <c r="P5876" t="s">
        <v>14</v>
      </c>
      <c r="Q5876" t="s">
        <v>25</v>
      </c>
      <c r="R5876" t="s">
        <v>35</v>
      </c>
    </row>
    <row r="5877" spans="1:18" x14ac:dyDescent="0.25">
      <c r="A5877" t="s">
        <v>12815</v>
      </c>
      <c r="B5877" s="1">
        <v>45093</v>
      </c>
      <c r="C5877" t="s">
        <v>19</v>
      </c>
      <c r="D5877" t="s">
        <v>12816</v>
      </c>
      <c r="E5877" t="s">
        <v>21</v>
      </c>
      <c r="F5877" t="s">
        <v>40</v>
      </c>
      <c r="G5877" t="s">
        <v>23</v>
      </c>
      <c r="H5877" t="s">
        <v>169</v>
      </c>
      <c r="I5877">
        <v>3</v>
      </c>
      <c r="J5877">
        <v>35324</v>
      </c>
      <c r="K5877">
        <v>105972</v>
      </c>
      <c r="L5877">
        <v>67053</v>
      </c>
      <c r="M5877">
        <v>38919</v>
      </c>
      <c r="N5877">
        <v>0</v>
      </c>
      <c r="O5877">
        <v>38919</v>
      </c>
      <c r="P5877" t="s">
        <v>14</v>
      </c>
      <c r="Q5877" t="s">
        <v>25</v>
      </c>
      <c r="R5877" t="s">
        <v>35</v>
      </c>
    </row>
    <row r="5878" spans="1:18" x14ac:dyDescent="0.25">
      <c r="A5878" t="s">
        <v>12817</v>
      </c>
      <c r="B5878" s="1">
        <v>44816</v>
      </c>
      <c r="C5878" t="s">
        <v>38</v>
      </c>
      <c r="D5878" t="s">
        <v>12818</v>
      </c>
      <c r="E5878" t="s">
        <v>21</v>
      </c>
      <c r="F5878" t="s">
        <v>70</v>
      </c>
      <c r="G5878" t="s">
        <v>71</v>
      </c>
      <c r="H5878" t="s">
        <v>195</v>
      </c>
      <c r="I5878">
        <v>2</v>
      </c>
      <c r="J5878">
        <v>39974</v>
      </c>
      <c r="K5878">
        <v>79948</v>
      </c>
      <c r="L5878">
        <v>51986</v>
      </c>
      <c r="M5878">
        <v>27962</v>
      </c>
      <c r="N5878">
        <v>0</v>
      </c>
      <c r="O5878">
        <v>27962</v>
      </c>
      <c r="P5878" t="s">
        <v>14</v>
      </c>
      <c r="Q5878" t="s">
        <v>34</v>
      </c>
      <c r="R5878" t="s">
        <v>35</v>
      </c>
    </row>
    <row r="5879" spans="1:18" x14ac:dyDescent="0.25">
      <c r="A5879" t="s">
        <v>12819</v>
      </c>
      <c r="B5879" s="1">
        <v>44883</v>
      </c>
      <c r="C5879" t="s">
        <v>133</v>
      </c>
      <c r="D5879" t="s">
        <v>12820</v>
      </c>
      <c r="E5879" t="s">
        <v>69</v>
      </c>
      <c r="F5879" t="s">
        <v>76</v>
      </c>
      <c r="G5879" t="s">
        <v>32</v>
      </c>
      <c r="H5879" t="s">
        <v>33</v>
      </c>
      <c r="I5879">
        <v>9</v>
      </c>
      <c r="J5879">
        <v>4200</v>
      </c>
      <c r="K5879">
        <v>37800</v>
      </c>
      <c r="L5879">
        <v>30181</v>
      </c>
      <c r="M5879">
        <v>7619</v>
      </c>
      <c r="N5879">
        <v>10</v>
      </c>
      <c r="O5879">
        <v>7609</v>
      </c>
      <c r="P5879" t="s">
        <v>14</v>
      </c>
      <c r="Q5879" t="s">
        <v>55</v>
      </c>
      <c r="R5879" t="s">
        <v>35</v>
      </c>
    </row>
    <row r="5880" spans="1:18" x14ac:dyDescent="0.25">
      <c r="A5880" t="s">
        <v>12821</v>
      </c>
      <c r="B5880" s="1">
        <v>44843</v>
      </c>
      <c r="C5880" t="s">
        <v>61</v>
      </c>
      <c r="D5880" t="s">
        <v>12822</v>
      </c>
      <c r="E5880" t="s">
        <v>53</v>
      </c>
      <c r="F5880" t="s">
        <v>114</v>
      </c>
      <c r="G5880" t="s">
        <v>71</v>
      </c>
      <c r="H5880" t="s">
        <v>195</v>
      </c>
      <c r="I5880">
        <v>8</v>
      </c>
      <c r="J5880">
        <v>16599</v>
      </c>
      <c r="K5880">
        <v>132792</v>
      </c>
      <c r="L5880">
        <v>81310</v>
      </c>
      <c r="M5880">
        <v>51482</v>
      </c>
      <c r="N5880">
        <v>5</v>
      </c>
      <c r="O5880">
        <v>51477</v>
      </c>
      <c r="P5880" t="s">
        <v>14</v>
      </c>
      <c r="Q5880" t="s">
        <v>34</v>
      </c>
      <c r="R5880" t="s">
        <v>35</v>
      </c>
    </row>
    <row r="5881" spans="1:18" x14ac:dyDescent="0.25">
      <c r="A5881" t="s">
        <v>12823</v>
      </c>
      <c r="B5881" s="1">
        <v>45464</v>
      </c>
      <c r="C5881" t="s">
        <v>19</v>
      </c>
      <c r="D5881" t="s">
        <v>12824</v>
      </c>
      <c r="E5881" t="s">
        <v>53</v>
      </c>
      <c r="F5881" t="s">
        <v>31</v>
      </c>
      <c r="G5881" t="s">
        <v>48</v>
      </c>
      <c r="H5881" t="s">
        <v>202</v>
      </c>
      <c r="I5881">
        <v>9</v>
      </c>
      <c r="J5881">
        <v>29489</v>
      </c>
      <c r="K5881">
        <v>265401</v>
      </c>
      <c r="L5881">
        <v>186443</v>
      </c>
      <c r="M5881">
        <v>78958</v>
      </c>
      <c r="N5881">
        <v>5</v>
      </c>
      <c r="O5881">
        <v>78953</v>
      </c>
      <c r="P5881" t="s">
        <v>14</v>
      </c>
      <c r="Q5881" t="s">
        <v>55</v>
      </c>
      <c r="R5881" t="s">
        <v>26</v>
      </c>
    </row>
    <row r="5882" spans="1:18" x14ac:dyDescent="0.25">
      <c r="A5882" t="s">
        <v>12825</v>
      </c>
      <c r="B5882" s="1">
        <v>45133</v>
      </c>
      <c r="C5882" t="s">
        <v>97</v>
      </c>
      <c r="D5882" t="s">
        <v>12826</v>
      </c>
      <c r="E5882" t="s">
        <v>46</v>
      </c>
      <c r="F5882" t="s">
        <v>76</v>
      </c>
      <c r="G5882" t="s">
        <v>48</v>
      </c>
      <c r="H5882" t="s">
        <v>54</v>
      </c>
      <c r="I5882">
        <v>2</v>
      </c>
      <c r="J5882">
        <v>33479</v>
      </c>
      <c r="K5882">
        <v>66958</v>
      </c>
      <c r="L5882">
        <v>57951</v>
      </c>
      <c r="M5882">
        <v>9007</v>
      </c>
      <c r="N5882">
        <v>10</v>
      </c>
      <c r="O5882">
        <v>8997</v>
      </c>
      <c r="P5882" t="s">
        <v>14</v>
      </c>
      <c r="Q5882" t="s">
        <v>34</v>
      </c>
      <c r="R5882" t="s">
        <v>26</v>
      </c>
    </row>
    <row r="5883" spans="1:18" x14ac:dyDescent="0.25">
      <c r="A5883" t="s">
        <v>12827</v>
      </c>
      <c r="B5883" s="1">
        <v>45209</v>
      </c>
      <c r="C5883" t="s">
        <v>61</v>
      </c>
      <c r="D5883" t="s">
        <v>12828</v>
      </c>
      <c r="E5883" t="s">
        <v>21</v>
      </c>
      <c r="F5883" t="s">
        <v>114</v>
      </c>
      <c r="G5883" t="s">
        <v>23</v>
      </c>
      <c r="H5883" t="s">
        <v>41</v>
      </c>
      <c r="I5883">
        <v>6</v>
      </c>
      <c r="J5883">
        <v>45332</v>
      </c>
      <c r="K5883">
        <v>271992</v>
      </c>
      <c r="L5883">
        <v>212491</v>
      </c>
      <c r="M5883">
        <v>59501</v>
      </c>
      <c r="N5883">
        <v>15</v>
      </c>
      <c r="O5883">
        <v>59486</v>
      </c>
      <c r="P5883" t="s">
        <v>14</v>
      </c>
      <c r="Q5883" t="s">
        <v>25</v>
      </c>
      <c r="R5883" t="s">
        <v>35</v>
      </c>
    </row>
    <row r="5884" spans="1:18" x14ac:dyDescent="0.25">
      <c r="A5884" t="s">
        <v>12829</v>
      </c>
      <c r="B5884" s="1">
        <v>45002</v>
      </c>
      <c r="C5884" t="s">
        <v>208</v>
      </c>
      <c r="D5884" t="s">
        <v>12830</v>
      </c>
      <c r="E5884" t="s">
        <v>46</v>
      </c>
      <c r="F5884" t="s">
        <v>70</v>
      </c>
      <c r="G5884" t="s">
        <v>32</v>
      </c>
      <c r="H5884" t="s">
        <v>33</v>
      </c>
      <c r="I5884">
        <v>2</v>
      </c>
      <c r="J5884">
        <v>38764</v>
      </c>
      <c r="K5884">
        <v>77528</v>
      </c>
      <c r="L5884">
        <v>66940</v>
      </c>
      <c r="M5884">
        <v>10588</v>
      </c>
      <c r="N5884">
        <v>15</v>
      </c>
      <c r="O5884">
        <v>10573</v>
      </c>
      <c r="P5884" t="s">
        <v>14</v>
      </c>
      <c r="Q5884" t="s">
        <v>25</v>
      </c>
      <c r="R5884" t="s">
        <v>26</v>
      </c>
    </row>
    <row r="5885" spans="1:18" x14ac:dyDescent="0.25">
      <c r="A5885" t="s">
        <v>12831</v>
      </c>
      <c r="B5885" s="1">
        <v>45411</v>
      </c>
      <c r="C5885" t="s">
        <v>227</v>
      </c>
      <c r="D5885" t="s">
        <v>12832</v>
      </c>
      <c r="E5885" t="s">
        <v>69</v>
      </c>
      <c r="F5885" t="s">
        <v>114</v>
      </c>
      <c r="G5885" t="s">
        <v>23</v>
      </c>
      <c r="H5885" t="s">
        <v>127</v>
      </c>
      <c r="I5885">
        <v>2</v>
      </c>
      <c r="J5885">
        <v>3942</v>
      </c>
      <c r="K5885">
        <v>7884</v>
      </c>
      <c r="L5885">
        <v>6475</v>
      </c>
      <c r="M5885">
        <v>1409</v>
      </c>
      <c r="N5885">
        <v>15</v>
      </c>
      <c r="O5885">
        <v>1394</v>
      </c>
      <c r="P5885" t="s">
        <v>14</v>
      </c>
      <c r="Q5885" t="s">
        <v>55</v>
      </c>
      <c r="R5885" t="s">
        <v>26</v>
      </c>
    </row>
    <row r="5886" spans="1:18" x14ac:dyDescent="0.25">
      <c r="A5886" t="s">
        <v>12833</v>
      </c>
      <c r="B5886" s="1">
        <v>44821</v>
      </c>
      <c r="C5886" t="s">
        <v>38</v>
      </c>
      <c r="D5886" t="s">
        <v>12834</v>
      </c>
      <c r="E5886" t="s">
        <v>53</v>
      </c>
      <c r="F5886" t="s">
        <v>63</v>
      </c>
      <c r="G5886" t="s">
        <v>71</v>
      </c>
      <c r="H5886" t="s">
        <v>111</v>
      </c>
      <c r="I5886">
        <v>4</v>
      </c>
      <c r="J5886">
        <v>24735</v>
      </c>
      <c r="K5886">
        <v>98940</v>
      </c>
      <c r="L5886">
        <v>63108</v>
      </c>
      <c r="M5886">
        <v>35832</v>
      </c>
      <c r="N5886">
        <v>15</v>
      </c>
      <c r="O5886">
        <v>35817</v>
      </c>
      <c r="P5886" t="s">
        <v>14</v>
      </c>
      <c r="Q5886" t="s">
        <v>34</v>
      </c>
      <c r="R5886" t="s">
        <v>26</v>
      </c>
    </row>
    <row r="5887" spans="1:18" x14ac:dyDescent="0.25">
      <c r="A5887" t="s">
        <v>12835</v>
      </c>
      <c r="B5887" s="1">
        <v>44754</v>
      </c>
      <c r="C5887" t="s">
        <v>97</v>
      </c>
      <c r="D5887" t="s">
        <v>12836</v>
      </c>
      <c r="E5887" t="s">
        <v>69</v>
      </c>
      <c r="F5887" t="s">
        <v>114</v>
      </c>
      <c r="G5887" t="s">
        <v>71</v>
      </c>
      <c r="H5887" t="s">
        <v>81</v>
      </c>
      <c r="I5887">
        <v>3</v>
      </c>
      <c r="J5887">
        <v>18496</v>
      </c>
      <c r="K5887">
        <v>55488</v>
      </c>
      <c r="L5887">
        <v>44413</v>
      </c>
      <c r="M5887">
        <v>11075</v>
      </c>
      <c r="N5887">
        <v>5</v>
      </c>
      <c r="O5887">
        <v>11070</v>
      </c>
      <c r="P5887" t="s">
        <v>14</v>
      </c>
      <c r="Q5887" t="s">
        <v>55</v>
      </c>
      <c r="R5887" t="s">
        <v>26</v>
      </c>
    </row>
    <row r="5888" spans="1:18" x14ac:dyDescent="0.25">
      <c r="A5888" t="s">
        <v>12837</v>
      </c>
      <c r="B5888" s="1">
        <v>44966</v>
      </c>
      <c r="C5888" t="s">
        <v>29</v>
      </c>
      <c r="D5888" t="s">
        <v>12838</v>
      </c>
      <c r="E5888" t="s">
        <v>69</v>
      </c>
      <c r="F5888" t="s">
        <v>47</v>
      </c>
      <c r="G5888" t="s">
        <v>32</v>
      </c>
      <c r="H5888" t="s">
        <v>33</v>
      </c>
      <c r="I5888">
        <v>10</v>
      </c>
      <c r="J5888">
        <v>29717</v>
      </c>
      <c r="K5888">
        <v>297170</v>
      </c>
      <c r="L5888">
        <v>243433</v>
      </c>
      <c r="M5888">
        <v>53737</v>
      </c>
      <c r="N5888">
        <v>10</v>
      </c>
      <c r="O5888">
        <v>53727</v>
      </c>
      <c r="P5888" t="s">
        <v>14</v>
      </c>
      <c r="Q5888" t="s">
        <v>35</v>
      </c>
      <c r="R5888" t="s">
        <v>26</v>
      </c>
    </row>
    <row r="5889" spans="1:18" x14ac:dyDescent="0.25">
      <c r="A5889" t="s">
        <v>12839</v>
      </c>
      <c r="B5889" s="1">
        <v>44813</v>
      </c>
      <c r="C5889" t="s">
        <v>38</v>
      </c>
      <c r="D5889" t="s">
        <v>12840</v>
      </c>
      <c r="E5889" t="s">
        <v>46</v>
      </c>
      <c r="F5889" t="s">
        <v>40</v>
      </c>
      <c r="G5889" t="s">
        <v>48</v>
      </c>
      <c r="H5889" t="s">
        <v>64</v>
      </c>
      <c r="I5889">
        <v>6</v>
      </c>
      <c r="J5889">
        <v>22618</v>
      </c>
      <c r="K5889">
        <v>135708</v>
      </c>
      <c r="L5889">
        <v>103725</v>
      </c>
      <c r="M5889">
        <v>31983</v>
      </c>
      <c r="N5889">
        <v>5</v>
      </c>
      <c r="O5889">
        <v>31978</v>
      </c>
      <c r="P5889" t="s">
        <v>14</v>
      </c>
      <c r="Q5889" t="s">
        <v>55</v>
      </c>
      <c r="R5889" t="s">
        <v>26</v>
      </c>
    </row>
    <row r="5890" spans="1:18" x14ac:dyDescent="0.25">
      <c r="A5890" t="s">
        <v>12841</v>
      </c>
      <c r="B5890" s="1">
        <v>44655</v>
      </c>
      <c r="C5890" t="s">
        <v>227</v>
      </c>
      <c r="D5890" t="s">
        <v>12842</v>
      </c>
      <c r="E5890" t="s">
        <v>69</v>
      </c>
      <c r="F5890" t="s">
        <v>76</v>
      </c>
      <c r="G5890" t="s">
        <v>32</v>
      </c>
      <c r="H5890" t="s">
        <v>173</v>
      </c>
      <c r="I5890">
        <v>6</v>
      </c>
      <c r="J5890">
        <v>29752</v>
      </c>
      <c r="K5890">
        <v>178512</v>
      </c>
      <c r="L5890">
        <v>140243</v>
      </c>
      <c r="M5890">
        <v>38269</v>
      </c>
      <c r="N5890">
        <v>5</v>
      </c>
      <c r="O5890">
        <v>38264</v>
      </c>
      <c r="P5890" t="s">
        <v>14</v>
      </c>
      <c r="Q5890" t="s">
        <v>55</v>
      </c>
      <c r="R5890" t="s">
        <v>26</v>
      </c>
    </row>
    <row r="5891" spans="1:18" x14ac:dyDescent="0.25">
      <c r="A5891" t="s">
        <v>12843</v>
      </c>
      <c r="B5891" s="1">
        <v>45044</v>
      </c>
      <c r="C5891" t="s">
        <v>227</v>
      </c>
      <c r="D5891" t="s">
        <v>12844</v>
      </c>
      <c r="E5891" t="s">
        <v>46</v>
      </c>
      <c r="F5891" t="s">
        <v>70</v>
      </c>
      <c r="G5891" t="s">
        <v>23</v>
      </c>
      <c r="H5891" t="s">
        <v>169</v>
      </c>
      <c r="I5891">
        <v>5</v>
      </c>
      <c r="J5891">
        <v>6100</v>
      </c>
      <c r="K5891">
        <v>30500</v>
      </c>
      <c r="L5891">
        <v>25795</v>
      </c>
      <c r="M5891">
        <v>4705</v>
      </c>
      <c r="N5891">
        <v>0</v>
      </c>
      <c r="O5891">
        <v>4705</v>
      </c>
      <c r="P5891" t="s">
        <v>14</v>
      </c>
      <c r="Q5891" t="s">
        <v>35</v>
      </c>
      <c r="R5891" t="s">
        <v>35</v>
      </c>
    </row>
    <row r="5892" spans="1:18" x14ac:dyDescent="0.25">
      <c r="A5892" t="s">
        <v>12845</v>
      </c>
      <c r="B5892" s="1">
        <v>45106</v>
      </c>
      <c r="C5892" t="s">
        <v>19</v>
      </c>
      <c r="D5892" t="s">
        <v>12846</v>
      </c>
      <c r="E5892" t="s">
        <v>46</v>
      </c>
      <c r="F5892" t="s">
        <v>47</v>
      </c>
      <c r="G5892" t="s">
        <v>32</v>
      </c>
      <c r="H5892" t="s">
        <v>118</v>
      </c>
      <c r="I5892">
        <v>4</v>
      </c>
      <c r="J5892">
        <v>14171</v>
      </c>
      <c r="K5892">
        <v>56684</v>
      </c>
      <c r="L5892">
        <v>37593</v>
      </c>
      <c r="M5892">
        <v>19091</v>
      </c>
      <c r="N5892">
        <v>10</v>
      </c>
      <c r="O5892">
        <v>19081</v>
      </c>
      <c r="P5892" t="s">
        <v>14</v>
      </c>
      <c r="Q5892" t="s">
        <v>55</v>
      </c>
      <c r="R5892" t="s">
        <v>35</v>
      </c>
    </row>
    <row r="5893" spans="1:18" x14ac:dyDescent="0.25">
      <c r="A5893" t="s">
        <v>12847</v>
      </c>
      <c r="B5893" s="1">
        <v>45193</v>
      </c>
      <c r="C5893" t="s">
        <v>38</v>
      </c>
      <c r="D5893" t="s">
        <v>12848</v>
      </c>
      <c r="E5893" t="s">
        <v>46</v>
      </c>
      <c r="F5893" t="s">
        <v>63</v>
      </c>
      <c r="G5893" t="s">
        <v>32</v>
      </c>
      <c r="H5893" t="s">
        <v>77</v>
      </c>
      <c r="I5893">
        <v>10</v>
      </c>
      <c r="J5893">
        <v>41803</v>
      </c>
      <c r="K5893">
        <v>418030</v>
      </c>
      <c r="L5893">
        <v>374782</v>
      </c>
      <c r="M5893">
        <v>43248</v>
      </c>
      <c r="N5893">
        <v>0</v>
      </c>
      <c r="O5893">
        <v>43248</v>
      </c>
      <c r="P5893" t="s">
        <v>14</v>
      </c>
      <c r="Q5893" t="s">
        <v>35</v>
      </c>
      <c r="R5893" t="s">
        <v>35</v>
      </c>
    </row>
    <row r="5894" spans="1:18" x14ac:dyDescent="0.25">
      <c r="A5894" t="s">
        <v>12849</v>
      </c>
      <c r="B5894" s="1">
        <v>44745</v>
      </c>
      <c r="C5894" t="s">
        <v>97</v>
      </c>
      <c r="D5894" t="s">
        <v>12850</v>
      </c>
      <c r="E5894" t="s">
        <v>53</v>
      </c>
      <c r="F5894" t="s">
        <v>31</v>
      </c>
      <c r="G5894" t="s">
        <v>23</v>
      </c>
      <c r="H5894" t="s">
        <v>24</v>
      </c>
      <c r="I5894">
        <v>9</v>
      </c>
      <c r="J5894">
        <v>1794</v>
      </c>
      <c r="K5894">
        <v>16146</v>
      </c>
      <c r="L5894">
        <v>11424</v>
      </c>
      <c r="M5894">
        <v>4722</v>
      </c>
      <c r="N5894">
        <v>10</v>
      </c>
      <c r="O5894">
        <v>4712</v>
      </c>
      <c r="P5894" t="s">
        <v>14</v>
      </c>
      <c r="Q5894" t="s">
        <v>25</v>
      </c>
      <c r="R5894" t="s">
        <v>35</v>
      </c>
    </row>
    <row r="5895" spans="1:18" x14ac:dyDescent="0.25">
      <c r="A5895" t="s">
        <v>12851</v>
      </c>
      <c r="B5895" s="1">
        <v>45295</v>
      </c>
      <c r="C5895" t="s">
        <v>84</v>
      </c>
      <c r="D5895" t="s">
        <v>12852</v>
      </c>
      <c r="E5895" t="s">
        <v>53</v>
      </c>
      <c r="F5895" t="s">
        <v>70</v>
      </c>
      <c r="G5895" t="s">
        <v>23</v>
      </c>
      <c r="H5895" t="s">
        <v>169</v>
      </c>
      <c r="I5895">
        <v>2</v>
      </c>
      <c r="J5895">
        <v>36274</v>
      </c>
      <c r="K5895">
        <v>72548</v>
      </c>
      <c r="L5895">
        <v>54128</v>
      </c>
      <c r="M5895">
        <v>18420</v>
      </c>
      <c r="N5895">
        <v>5</v>
      </c>
      <c r="O5895">
        <v>18415</v>
      </c>
      <c r="P5895" t="s">
        <v>14</v>
      </c>
      <c r="Q5895" t="s">
        <v>34</v>
      </c>
      <c r="R5895" t="s">
        <v>26</v>
      </c>
    </row>
    <row r="5896" spans="1:18" x14ac:dyDescent="0.25">
      <c r="A5896" t="s">
        <v>12853</v>
      </c>
      <c r="B5896" s="1">
        <v>45190</v>
      </c>
      <c r="C5896" t="s">
        <v>38</v>
      </c>
      <c r="D5896" t="s">
        <v>12854</v>
      </c>
      <c r="E5896" t="s">
        <v>21</v>
      </c>
      <c r="F5896" t="s">
        <v>22</v>
      </c>
      <c r="G5896" t="s">
        <v>71</v>
      </c>
      <c r="H5896" t="s">
        <v>81</v>
      </c>
      <c r="I5896">
        <v>8</v>
      </c>
      <c r="J5896">
        <v>37997</v>
      </c>
      <c r="K5896">
        <v>303976</v>
      </c>
      <c r="L5896">
        <v>226048</v>
      </c>
      <c r="M5896">
        <v>77928</v>
      </c>
      <c r="N5896">
        <v>0</v>
      </c>
      <c r="O5896">
        <v>77928</v>
      </c>
      <c r="P5896" t="s">
        <v>14</v>
      </c>
      <c r="Q5896" t="s">
        <v>35</v>
      </c>
      <c r="R5896" t="s">
        <v>35</v>
      </c>
    </row>
    <row r="5897" spans="1:18" x14ac:dyDescent="0.25">
      <c r="A5897" t="s">
        <v>12855</v>
      </c>
      <c r="B5897" s="1">
        <v>45205</v>
      </c>
      <c r="C5897" t="s">
        <v>61</v>
      </c>
      <c r="D5897" t="s">
        <v>12856</v>
      </c>
      <c r="E5897" t="s">
        <v>69</v>
      </c>
      <c r="F5897" t="s">
        <v>70</v>
      </c>
      <c r="G5897" t="s">
        <v>32</v>
      </c>
      <c r="H5897" t="s">
        <v>173</v>
      </c>
      <c r="I5897">
        <v>3</v>
      </c>
      <c r="J5897">
        <v>18854</v>
      </c>
      <c r="K5897">
        <v>56562</v>
      </c>
      <c r="L5897">
        <v>47586</v>
      </c>
      <c r="M5897">
        <v>8976</v>
      </c>
      <c r="N5897">
        <v>0</v>
      </c>
      <c r="O5897">
        <v>8976</v>
      </c>
      <c r="P5897" t="s">
        <v>14</v>
      </c>
      <c r="Q5897" t="s">
        <v>34</v>
      </c>
      <c r="R5897" t="s">
        <v>26</v>
      </c>
    </row>
    <row r="5898" spans="1:18" x14ac:dyDescent="0.25">
      <c r="A5898" t="s">
        <v>12857</v>
      </c>
      <c r="B5898" s="1">
        <v>44749</v>
      </c>
      <c r="C5898" t="s">
        <v>97</v>
      </c>
      <c r="D5898" t="s">
        <v>12858</v>
      </c>
      <c r="E5898" t="s">
        <v>21</v>
      </c>
      <c r="F5898" t="s">
        <v>40</v>
      </c>
      <c r="G5898" t="s">
        <v>48</v>
      </c>
      <c r="H5898" t="s">
        <v>54</v>
      </c>
      <c r="I5898">
        <v>6</v>
      </c>
      <c r="J5898">
        <v>46736</v>
      </c>
      <c r="K5898">
        <v>280416</v>
      </c>
      <c r="L5898">
        <v>239378</v>
      </c>
      <c r="M5898">
        <v>41038</v>
      </c>
      <c r="N5898">
        <v>10</v>
      </c>
      <c r="O5898">
        <v>41028</v>
      </c>
      <c r="P5898" t="s">
        <v>14</v>
      </c>
      <c r="Q5898" t="s">
        <v>34</v>
      </c>
      <c r="R5898" t="s">
        <v>26</v>
      </c>
    </row>
    <row r="5899" spans="1:18" x14ac:dyDescent="0.25">
      <c r="A5899" t="s">
        <v>12859</v>
      </c>
      <c r="B5899" s="1">
        <v>44656</v>
      </c>
      <c r="C5899" t="s">
        <v>227</v>
      </c>
      <c r="D5899" t="s">
        <v>12860</v>
      </c>
      <c r="E5899" t="s">
        <v>46</v>
      </c>
      <c r="F5899" t="s">
        <v>70</v>
      </c>
      <c r="G5899" t="s">
        <v>71</v>
      </c>
      <c r="H5899" t="s">
        <v>195</v>
      </c>
      <c r="I5899">
        <v>6</v>
      </c>
      <c r="J5899">
        <v>35665</v>
      </c>
      <c r="K5899">
        <v>213990</v>
      </c>
      <c r="L5899">
        <v>160226</v>
      </c>
      <c r="M5899">
        <v>53764</v>
      </c>
      <c r="N5899">
        <v>10</v>
      </c>
      <c r="O5899">
        <v>53754</v>
      </c>
      <c r="P5899" t="s">
        <v>14</v>
      </c>
      <c r="Q5899" t="s">
        <v>25</v>
      </c>
      <c r="R5899" t="s">
        <v>26</v>
      </c>
    </row>
    <row r="5900" spans="1:18" x14ac:dyDescent="0.25">
      <c r="A5900" t="s">
        <v>12861</v>
      </c>
      <c r="B5900" s="1">
        <v>45296</v>
      </c>
      <c r="C5900" t="s">
        <v>84</v>
      </c>
      <c r="D5900" t="s">
        <v>12862</v>
      </c>
      <c r="E5900" t="s">
        <v>21</v>
      </c>
      <c r="F5900" t="s">
        <v>40</v>
      </c>
      <c r="G5900" t="s">
        <v>32</v>
      </c>
      <c r="H5900" t="s">
        <v>77</v>
      </c>
      <c r="I5900">
        <v>1</v>
      </c>
      <c r="J5900">
        <v>49185</v>
      </c>
      <c r="K5900">
        <v>49185</v>
      </c>
      <c r="L5900">
        <v>36014</v>
      </c>
      <c r="M5900">
        <v>13171</v>
      </c>
      <c r="N5900">
        <v>10</v>
      </c>
      <c r="O5900">
        <v>13161</v>
      </c>
      <c r="P5900" t="s">
        <v>14</v>
      </c>
      <c r="Q5900" t="s">
        <v>35</v>
      </c>
      <c r="R5900" t="s">
        <v>35</v>
      </c>
    </row>
    <row r="5901" spans="1:18" x14ac:dyDescent="0.25">
      <c r="A5901" t="s">
        <v>12863</v>
      </c>
      <c r="B5901" s="1">
        <v>45423</v>
      </c>
      <c r="C5901" t="s">
        <v>140</v>
      </c>
      <c r="D5901" t="s">
        <v>12864</v>
      </c>
      <c r="E5901" t="s">
        <v>46</v>
      </c>
      <c r="F5901" t="s">
        <v>114</v>
      </c>
      <c r="G5901" t="s">
        <v>32</v>
      </c>
      <c r="H5901" t="s">
        <v>33</v>
      </c>
      <c r="I5901">
        <v>9</v>
      </c>
      <c r="J5901">
        <v>14681</v>
      </c>
      <c r="K5901">
        <v>132129</v>
      </c>
      <c r="L5901">
        <v>115676</v>
      </c>
      <c r="M5901">
        <v>16453</v>
      </c>
      <c r="N5901">
        <v>0</v>
      </c>
      <c r="O5901">
        <v>16453</v>
      </c>
      <c r="P5901" t="s">
        <v>14</v>
      </c>
      <c r="Q5901" t="s">
        <v>25</v>
      </c>
      <c r="R5901" t="s">
        <v>26</v>
      </c>
    </row>
    <row r="5902" spans="1:18" x14ac:dyDescent="0.25">
      <c r="A5902" t="s">
        <v>12865</v>
      </c>
      <c r="B5902" s="1">
        <v>44779</v>
      </c>
      <c r="C5902" t="s">
        <v>67</v>
      </c>
      <c r="D5902" t="s">
        <v>12866</v>
      </c>
      <c r="E5902" t="s">
        <v>21</v>
      </c>
      <c r="F5902" t="s">
        <v>22</v>
      </c>
      <c r="G5902" t="s">
        <v>23</v>
      </c>
      <c r="H5902" t="s">
        <v>127</v>
      </c>
      <c r="I5902">
        <v>3</v>
      </c>
      <c r="J5902">
        <v>36014</v>
      </c>
      <c r="K5902">
        <v>108042</v>
      </c>
      <c r="L5902">
        <v>92927</v>
      </c>
      <c r="M5902">
        <v>15115</v>
      </c>
      <c r="N5902">
        <v>0</v>
      </c>
      <c r="O5902">
        <v>15115</v>
      </c>
      <c r="P5902" t="s">
        <v>14</v>
      </c>
      <c r="Q5902" t="s">
        <v>55</v>
      </c>
      <c r="R5902" t="s">
        <v>26</v>
      </c>
    </row>
    <row r="5903" spans="1:18" x14ac:dyDescent="0.25">
      <c r="A5903" t="s">
        <v>12867</v>
      </c>
      <c r="B5903" s="1">
        <v>44910</v>
      </c>
      <c r="C5903" t="s">
        <v>44</v>
      </c>
      <c r="D5903" t="s">
        <v>12868</v>
      </c>
      <c r="E5903" t="s">
        <v>46</v>
      </c>
      <c r="F5903" t="s">
        <v>22</v>
      </c>
      <c r="G5903" t="s">
        <v>23</v>
      </c>
      <c r="H5903" t="s">
        <v>41</v>
      </c>
      <c r="I5903">
        <v>8</v>
      </c>
      <c r="J5903">
        <v>6908</v>
      </c>
      <c r="K5903">
        <v>55264</v>
      </c>
      <c r="L5903">
        <v>36924</v>
      </c>
      <c r="M5903">
        <v>18340</v>
      </c>
      <c r="N5903">
        <v>10</v>
      </c>
      <c r="O5903">
        <v>18330</v>
      </c>
      <c r="P5903" t="s">
        <v>14</v>
      </c>
      <c r="Q5903" t="s">
        <v>35</v>
      </c>
      <c r="R5903" t="s">
        <v>35</v>
      </c>
    </row>
    <row r="5904" spans="1:18" x14ac:dyDescent="0.25">
      <c r="A5904" t="s">
        <v>12869</v>
      </c>
      <c r="B5904" s="1">
        <v>44818</v>
      </c>
      <c r="C5904" t="s">
        <v>38</v>
      </c>
      <c r="D5904" t="s">
        <v>12870</v>
      </c>
      <c r="E5904" t="s">
        <v>46</v>
      </c>
      <c r="F5904" t="s">
        <v>22</v>
      </c>
      <c r="G5904" t="s">
        <v>71</v>
      </c>
      <c r="H5904" t="s">
        <v>111</v>
      </c>
      <c r="I5904">
        <v>2</v>
      </c>
      <c r="J5904">
        <v>33153</v>
      </c>
      <c r="K5904">
        <v>66306</v>
      </c>
      <c r="L5904">
        <v>53537</v>
      </c>
      <c r="M5904">
        <v>12769</v>
      </c>
      <c r="N5904">
        <v>15</v>
      </c>
      <c r="O5904">
        <v>12754</v>
      </c>
      <c r="P5904" t="s">
        <v>14</v>
      </c>
      <c r="Q5904" t="s">
        <v>34</v>
      </c>
      <c r="R5904" t="s">
        <v>26</v>
      </c>
    </row>
    <row r="5905" spans="1:18" x14ac:dyDescent="0.25">
      <c r="A5905" t="s">
        <v>12871</v>
      </c>
      <c r="B5905" s="1">
        <v>44644</v>
      </c>
      <c r="C5905" t="s">
        <v>208</v>
      </c>
      <c r="D5905" t="s">
        <v>12872</v>
      </c>
      <c r="E5905" t="s">
        <v>53</v>
      </c>
      <c r="F5905" t="s">
        <v>70</v>
      </c>
      <c r="G5905" t="s">
        <v>71</v>
      </c>
      <c r="H5905" t="s">
        <v>111</v>
      </c>
      <c r="I5905">
        <v>8</v>
      </c>
      <c r="J5905">
        <v>49609</v>
      </c>
      <c r="K5905">
        <v>396872</v>
      </c>
      <c r="L5905">
        <v>320812</v>
      </c>
      <c r="M5905">
        <v>76060</v>
      </c>
      <c r="N5905">
        <v>15</v>
      </c>
      <c r="O5905">
        <v>76045</v>
      </c>
      <c r="P5905" t="s">
        <v>14</v>
      </c>
      <c r="Q5905" t="s">
        <v>35</v>
      </c>
      <c r="R5905" t="s">
        <v>26</v>
      </c>
    </row>
    <row r="5906" spans="1:18" x14ac:dyDescent="0.25">
      <c r="A5906" t="s">
        <v>12873</v>
      </c>
      <c r="B5906" s="1">
        <v>44591</v>
      </c>
      <c r="C5906" t="s">
        <v>84</v>
      </c>
      <c r="D5906" t="s">
        <v>12874</v>
      </c>
      <c r="E5906" t="s">
        <v>46</v>
      </c>
      <c r="F5906" t="s">
        <v>114</v>
      </c>
      <c r="G5906" t="s">
        <v>23</v>
      </c>
      <c r="H5906" t="s">
        <v>41</v>
      </c>
      <c r="I5906">
        <v>4</v>
      </c>
      <c r="J5906">
        <v>21007</v>
      </c>
      <c r="K5906">
        <v>84028</v>
      </c>
      <c r="L5906">
        <v>63197</v>
      </c>
      <c r="M5906">
        <v>20831</v>
      </c>
      <c r="N5906">
        <v>15</v>
      </c>
      <c r="O5906">
        <v>20816</v>
      </c>
      <c r="P5906" t="s">
        <v>14</v>
      </c>
      <c r="Q5906" t="s">
        <v>35</v>
      </c>
      <c r="R5906" t="s">
        <v>35</v>
      </c>
    </row>
    <row r="5907" spans="1:18" x14ac:dyDescent="0.25">
      <c r="A5907" t="s">
        <v>12875</v>
      </c>
      <c r="B5907" s="1">
        <v>44792</v>
      </c>
      <c r="C5907" t="s">
        <v>67</v>
      </c>
      <c r="D5907" t="s">
        <v>12876</v>
      </c>
      <c r="E5907" t="s">
        <v>69</v>
      </c>
      <c r="F5907" t="s">
        <v>31</v>
      </c>
      <c r="G5907" t="s">
        <v>48</v>
      </c>
      <c r="H5907" t="s">
        <v>49</v>
      </c>
      <c r="I5907">
        <v>2</v>
      </c>
      <c r="J5907">
        <v>25580</v>
      </c>
      <c r="K5907">
        <v>51160</v>
      </c>
      <c r="L5907">
        <v>34070</v>
      </c>
      <c r="M5907">
        <v>17090</v>
      </c>
      <c r="N5907">
        <v>0</v>
      </c>
      <c r="O5907">
        <v>17090</v>
      </c>
      <c r="P5907" t="s">
        <v>14</v>
      </c>
      <c r="Q5907" t="s">
        <v>34</v>
      </c>
      <c r="R5907" t="s">
        <v>26</v>
      </c>
    </row>
    <row r="5908" spans="1:18" x14ac:dyDescent="0.25">
      <c r="A5908" t="s">
        <v>12877</v>
      </c>
      <c r="B5908" s="1">
        <v>44885</v>
      </c>
      <c r="C5908" t="s">
        <v>133</v>
      </c>
      <c r="D5908" t="s">
        <v>12878</v>
      </c>
      <c r="E5908" t="s">
        <v>21</v>
      </c>
      <c r="F5908" t="s">
        <v>70</v>
      </c>
      <c r="G5908" t="s">
        <v>71</v>
      </c>
      <c r="H5908" t="s">
        <v>195</v>
      </c>
      <c r="I5908">
        <v>6</v>
      </c>
      <c r="J5908">
        <v>44439</v>
      </c>
      <c r="K5908">
        <v>266634</v>
      </c>
      <c r="L5908">
        <v>160084</v>
      </c>
      <c r="M5908">
        <v>106550</v>
      </c>
      <c r="N5908">
        <v>10</v>
      </c>
      <c r="O5908">
        <v>106540</v>
      </c>
      <c r="P5908" t="s">
        <v>14</v>
      </c>
      <c r="Q5908" t="s">
        <v>34</v>
      </c>
      <c r="R5908" t="s">
        <v>26</v>
      </c>
    </row>
    <row r="5909" spans="1:18" x14ac:dyDescent="0.25">
      <c r="A5909" t="s">
        <v>12879</v>
      </c>
      <c r="B5909" s="1">
        <v>44856</v>
      </c>
      <c r="C5909" t="s">
        <v>61</v>
      </c>
      <c r="D5909" t="s">
        <v>12880</v>
      </c>
      <c r="E5909" t="s">
        <v>53</v>
      </c>
      <c r="F5909" t="s">
        <v>114</v>
      </c>
      <c r="G5909" t="s">
        <v>48</v>
      </c>
      <c r="H5909" t="s">
        <v>202</v>
      </c>
      <c r="I5909">
        <v>10</v>
      </c>
      <c r="J5909">
        <v>42232</v>
      </c>
      <c r="K5909">
        <v>422320</v>
      </c>
      <c r="L5909">
        <v>302061</v>
      </c>
      <c r="M5909">
        <v>120259</v>
      </c>
      <c r="N5909">
        <v>15</v>
      </c>
      <c r="O5909">
        <v>120244</v>
      </c>
      <c r="P5909" t="s">
        <v>14</v>
      </c>
      <c r="Q5909" t="s">
        <v>25</v>
      </c>
      <c r="R5909" t="s">
        <v>35</v>
      </c>
    </row>
    <row r="5910" spans="1:18" x14ac:dyDescent="0.25">
      <c r="A5910" t="s">
        <v>12881</v>
      </c>
      <c r="B5910" s="1">
        <v>44690</v>
      </c>
      <c r="C5910" t="s">
        <v>140</v>
      </c>
      <c r="D5910" t="s">
        <v>12882</v>
      </c>
      <c r="E5910" t="s">
        <v>53</v>
      </c>
      <c r="F5910" t="s">
        <v>76</v>
      </c>
      <c r="G5910" t="s">
        <v>48</v>
      </c>
      <c r="H5910" t="s">
        <v>202</v>
      </c>
      <c r="I5910">
        <v>10</v>
      </c>
      <c r="J5910">
        <v>36914</v>
      </c>
      <c r="K5910">
        <v>369140</v>
      </c>
      <c r="L5910">
        <v>313160</v>
      </c>
      <c r="M5910">
        <v>55980</v>
      </c>
      <c r="N5910">
        <v>5</v>
      </c>
      <c r="O5910">
        <v>55975</v>
      </c>
      <c r="P5910" t="s">
        <v>14</v>
      </c>
      <c r="Q5910" t="s">
        <v>35</v>
      </c>
      <c r="R5910" t="s">
        <v>35</v>
      </c>
    </row>
    <row r="5911" spans="1:18" x14ac:dyDescent="0.25">
      <c r="A5911" t="s">
        <v>12883</v>
      </c>
      <c r="B5911" s="1">
        <v>44712</v>
      </c>
      <c r="C5911" t="s">
        <v>140</v>
      </c>
      <c r="D5911" t="s">
        <v>12884</v>
      </c>
      <c r="E5911" t="s">
        <v>53</v>
      </c>
      <c r="F5911" t="s">
        <v>63</v>
      </c>
      <c r="G5911" t="s">
        <v>32</v>
      </c>
      <c r="H5911" t="s">
        <v>33</v>
      </c>
      <c r="I5911">
        <v>5</v>
      </c>
      <c r="J5911">
        <v>6851</v>
      </c>
      <c r="K5911">
        <v>34255</v>
      </c>
      <c r="L5911">
        <v>27415</v>
      </c>
      <c r="M5911">
        <v>6840</v>
      </c>
      <c r="N5911">
        <v>15</v>
      </c>
      <c r="O5911">
        <v>6825</v>
      </c>
      <c r="P5911" t="s">
        <v>14</v>
      </c>
      <c r="Q5911" t="s">
        <v>35</v>
      </c>
      <c r="R5911" t="s">
        <v>35</v>
      </c>
    </row>
    <row r="5912" spans="1:18" x14ac:dyDescent="0.25">
      <c r="A5912" t="s">
        <v>12885</v>
      </c>
      <c r="B5912" s="1">
        <v>45317</v>
      </c>
      <c r="C5912" t="s">
        <v>84</v>
      </c>
      <c r="D5912" t="s">
        <v>12886</v>
      </c>
      <c r="E5912" t="s">
        <v>53</v>
      </c>
      <c r="F5912" t="s">
        <v>70</v>
      </c>
      <c r="G5912" t="s">
        <v>48</v>
      </c>
      <c r="H5912" t="s">
        <v>54</v>
      </c>
      <c r="I5912">
        <v>9</v>
      </c>
      <c r="J5912">
        <v>49482</v>
      </c>
      <c r="K5912">
        <v>445338</v>
      </c>
      <c r="L5912">
        <v>381874</v>
      </c>
      <c r="M5912">
        <v>63464</v>
      </c>
      <c r="N5912">
        <v>5</v>
      </c>
      <c r="O5912">
        <v>63459</v>
      </c>
      <c r="P5912" t="s">
        <v>14</v>
      </c>
      <c r="Q5912" t="s">
        <v>35</v>
      </c>
      <c r="R5912" t="s">
        <v>35</v>
      </c>
    </row>
    <row r="5913" spans="1:18" x14ac:dyDescent="0.25">
      <c r="A5913" t="s">
        <v>12887</v>
      </c>
      <c r="B5913" s="1">
        <v>44793</v>
      </c>
      <c r="C5913" t="s">
        <v>67</v>
      </c>
      <c r="D5913" t="s">
        <v>12888</v>
      </c>
      <c r="E5913" t="s">
        <v>53</v>
      </c>
      <c r="F5913" t="s">
        <v>76</v>
      </c>
      <c r="G5913" t="s">
        <v>32</v>
      </c>
      <c r="H5913" t="s">
        <v>118</v>
      </c>
      <c r="I5913">
        <v>10</v>
      </c>
      <c r="J5913">
        <v>34614</v>
      </c>
      <c r="K5913">
        <v>346140</v>
      </c>
      <c r="L5913">
        <v>246421</v>
      </c>
      <c r="M5913">
        <v>99719</v>
      </c>
      <c r="N5913">
        <v>15</v>
      </c>
      <c r="O5913">
        <v>99704</v>
      </c>
      <c r="P5913" t="s">
        <v>14</v>
      </c>
      <c r="Q5913" t="s">
        <v>35</v>
      </c>
      <c r="R5913" t="s">
        <v>26</v>
      </c>
    </row>
    <row r="5914" spans="1:18" x14ac:dyDescent="0.25">
      <c r="A5914" t="s">
        <v>12889</v>
      </c>
      <c r="B5914" s="1">
        <v>44843</v>
      </c>
      <c r="C5914" t="s">
        <v>61</v>
      </c>
      <c r="D5914" t="s">
        <v>12890</v>
      </c>
      <c r="E5914" t="s">
        <v>46</v>
      </c>
      <c r="F5914" t="s">
        <v>47</v>
      </c>
      <c r="G5914" t="s">
        <v>23</v>
      </c>
      <c r="H5914" t="s">
        <v>127</v>
      </c>
      <c r="I5914">
        <v>3</v>
      </c>
      <c r="J5914">
        <v>160</v>
      </c>
      <c r="K5914">
        <v>480</v>
      </c>
      <c r="L5914">
        <v>423</v>
      </c>
      <c r="M5914">
        <v>57</v>
      </c>
      <c r="N5914">
        <v>15</v>
      </c>
      <c r="O5914">
        <v>42</v>
      </c>
      <c r="P5914" t="s">
        <v>14</v>
      </c>
      <c r="Q5914" t="s">
        <v>25</v>
      </c>
      <c r="R5914" t="s">
        <v>35</v>
      </c>
    </row>
    <row r="5915" spans="1:18" x14ac:dyDescent="0.25">
      <c r="A5915" t="s">
        <v>12891</v>
      </c>
      <c r="B5915" s="1">
        <v>44833</v>
      </c>
      <c r="C5915" t="s">
        <v>38</v>
      </c>
      <c r="D5915" t="s">
        <v>12892</v>
      </c>
      <c r="E5915" t="s">
        <v>69</v>
      </c>
      <c r="F5915" t="s">
        <v>76</v>
      </c>
      <c r="G5915" t="s">
        <v>48</v>
      </c>
      <c r="H5915" t="s">
        <v>202</v>
      </c>
      <c r="I5915">
        <v>2</v>
      </c>
      <c r="J5915">
        <v>661</v>
      </c>
      <c r="K5915">
        <v>1322</v>
      </c>
      <c r="L5915">
        <v>1177</v>
      </c>
      <c r="M5915">
        <v>145</v>
      </c>
      <c r="N5915">
        <v>5</v>
      </c>
      <c r="O5915">
        <v>140</v>
      </c>
      <c r="P5915" t="s">
        <v>14</v>
      </c>
      <c r="Q5915" t="s">
        <v>25</v>
      </c>
      <c r="R5915" t="s">
        <v>26</v>
      </c>
    </row>
    <row r="5916" spans="1:18" x14ac:dyDescent="0.25">
      <c r="A5916" t="s">
        <v>12893</v>
      </c>
      <c r="B5916" s="1">
        <v>44883</v>
      </c>
      <c r="C5916" t="s">
        <v>133</v>
      </c>
      <c r="D5916" t="s">
        <v>12894</v>
      </c>
      <c r="E5916" t="s">
        <v>46</v>
      </c>
      <c r="F5916" t="s">
        <v>47</v>
      </c>
      <c r="G5916" t="s">
        <v>32</v>
      </c>
      <c r="H5916" t="s">
        <v>118</v>
      </c>
      <c r="I5916">
        <v>2</v>
      </c>
      <c r="J5916">
        <v>43054</v>
      </c>
      <c r="K5916">
        <v>86108</v>
      </c>
      <c r="L5916">
        <v>70805</v>
      </c>
      <c r="M5916">
        <v>15303</v>
      </c>
      <c r="N5916">
        <v>15</v>
      </c>
      <c r="O5916">
        <v>15288</v>
      </c>
      <c r="P5916" t="s">
        <v>14</v>
      </c>
      <c r="Q5916" t="s">
        <v>34</v>
      </c>
      <c r="R5916" t="s">
        <v>26</v>
      </c>
    </row>
    <row r="5917" spans="1:18" x14ac:dyDescent="0.25">
      <c r="A5917" t="s">
        <v>12895</v>
      </c>
      <c r="B5917" s="1">
        <v>45307</v>
      </c>
      <c r="C5917" t="s">
        <v>84</v>
      </c>
      <c r="D5917" t="s">
        <v>12896</v>
      </c>
      <c r="E5917" t="s">
        <v>46</v>
      </c>
      <c r="F5917" t="s">
        <v>31</v>
      </c>
      <c r="G5917" t="s">
        <v>32</v>
      </c>
      <c r="H5917" t="s">
        <v>33</v>
      </c>
      <c r="I5917">
        <v>10</v>
      </c>
      <c r="J5917">
        <v>17243</v>
      </c>
      <c r="K5917">
        <v>172430</v>
      </c>
      <c r="L5917">
        <v>118968</v>
      </c>
      <c r="M5917">
        <v>53462</v>
      </c>
      <c r="N5917">
        <v>0</v>
      </c>
      <c r="O5917">
        <v>53462</v>
      </c>
      <c r="P5917" t="s">
        <v>14</v>
      </c>
      <c r="Q5917" t="s">
        <v>55</v>
      </c>
      <c r="R5917" t="s">
        <v>35</v>
      </c>
    </row>
    <row r="5918" spans="1:18" x14ac:dyDescent="0.25">
      <c r="A5918" t="s">
        <v>12897</v>
      </c>
      <c r="B5918" s="1">
        <v>45154</v>
      </c>
      <c r="C5918" t="s">
        <v>67</v>
      </c>
      <c r="D5918" t="s">
        <v>12898</v>
      </c>
      <c r="E5918" t="s">
        <v>53</v>
      </c>
      <c r="F5918" t="s">
        <v>70</v>
      </c>
      <c r="G5918" t="s">
        <v>23</v>
      </c>
      <c r="H5918" t="s">
        <v>24</v>
      </c>
      <c r="I5918">
        <v>1</v>
      </c>
      <c r="J5918">
        <v>13371</v>
      </c>
      <c r="K5918">
        <v>13371</v>
      </c>
      <c r="L5918">
        <v>8530</v>
      </c>
      <c r="M5918">
        <v>4841</v>
      </c>
      <c r="N5918">
        <v>5</v>
      </c>
      <c r="O5918">
        <v>4836</v>
      </c>
      <c r="P5918" t="s">
        <v>14</v>
      </c>
      <c r="Q5918" t="s">
        <v>34</v>
      </c>
      <c r="R5918" t="s">
        <v>35</v>
      </c>
    </row>
    <row r="5919" spans="1:18" x14ac:dyDescent="0.25">
      <c r="A5919" t="s">
        <v>12899</v>
      </c>
      <c r="B5919" s="1">
        <v>45481</v>
      </c>
      <c r="C5919" t="s">
        <v>97</v>
      </c>
      <c r="D5919" t="s">
        <v>12900</v>
      </c>
      <c r="E5919" t="s">
        <v>46</v>
      </c>
      <c r="F5919" t="s">
        <v>22</v>
      </c>
      <c r="G5919" t="s">
        <v>71</v>
      </c>
      <c r="H5919" t="s">
        <v>81</v>
      </c>
      <c r="I5919">
        <v>1</v>
      </c>
      <c r="J5919">
        <v>47307</v>
      </c>
      <c r="K5919">
        <v>47307</v>
      </c>
      <c r="L5919">
        <v>39654</v>
      </c>
      <c r="M5919">
        <v>7653</v>
      </c>
      <c r="N5919">
        <v>10</v>
      </c>
      <c r="O5919">
        <v>7643</v>
      </c>
      <c r="P5919" t="s">
        <v>14</v>
      </c>
      <c r="Q5919" t="s">
        <v>35</v>
      </c>
      <c r="R5919" t="s">
        <v>26</v>
      </c>
    </row>
    <row r="5920" spans="1:18" x14ac:dyDescent="0.25">
      <c r="A5920" t="s">
        <v>12901</v>
      </c>
      <c r="B5920" s="1">
        <v>44796</v>
      </c>
      <c r="C5920" t="s">
        <v>67</v>
      </c>
      <c r="D5920" t="s">
        <v>12902</v>
      </c>
      <c r="E5920" t="s">
        <v>46</v>
      </c>
      <c r="F5920" t="s">
        <v>63</v>
      </c>
      <c r="G5920" t="s">
        <v>71</v>
      </c>
      <c r="H5920" t="s">
        <v>111</v>
      </c>
      <c r="I5920">
        <v>9</v>
      </c>
      <c r="J5920">
        <v>20869</v>
      </c>
      <c r="K5920">
        <v>187821</v>
      </c>
      <c r="L5920">
        <v>132190</v>
      </c>
      <c r="M5920">
        <v>55631</v>
      </c>
      <c r="N5920">
        <v>15</v>
      </c>
      <c r="O5920">
        <v>55616</v>
      </c>
      <c r="P5920" t="s">
        <v>14</v>
      </c>
      <c r="Q5920" t="s">
        <v>35</v>
      </c>
      <c r="R5920" t="s">
        <v>35</v>
      </c>
    </row>
    <row r="5921" spans="1:18" x14ac:dyDescent="0.25">
      <c r="A5921" t="s">
        <v>12903</v>
      </c>
      <c r="B5921" s="1">
        <v>44734</v>
      </c>
      <c r="C5921" t="s">
        <v>19</v>
      </c>
      <c r="D5921" t="s">
        <v>12904</v>
      </c>
      <c r="E5921" t="s">
        <v>53</v>
      </c>
      <c r="F5921" t="s">
        <v>40</v>
      </c>
      <c r="G5921" t="s">
        <v>71</v>
      </c>
      <c r="H5921" t="s">
        <v>195</v>
      </c>
      <c r="I5921">
        <v>9</v>
      </c>
      <c r="J5921">
        <v>38196</v>
      </c>
      <c r="K5921">
        <v>343764</v>
      </c>
      <c r="L5921">
        <v>245118</v>
      </c>
      <c r="M5921">
        <v>98646</v>
      </c>
      <c r="N5921">
        <v>10</v>
      </c>
      <c r="O5921">
        <v>98636</v>
      </c>
      <c r="P5921" t="s">
        <v>14</v>
      </c>
      <c r="Q5921" t="s">
        <v>55</v>
      </c>
      <c r="R5921" t="s">
        <v>35</v>
      </c>
    </row>
    <row r="5922" spans="1:18" x14ac:dyDescent="0.25">
      <c r="A5922" t="s">
        <v>12905</v>
      </c>
      <c r="B5922" s="1">
        <v>45479</v>
      </c>
      <c r="C5922" t="s">
        <v>97</v>
      </c>
      <c r="D5922" t="s">
        <v>12906</v>
      </c>
      <c r="E5922" t="s">
        <v>46</v>
      </c>
      <c r="F5922" t="s">
        <v>47</v>
      </c>
      <c r="G5922" t="s">
        <v>23</v>
      </c>
      <c r="H5922" t="s">
        <v>127</v>
      </c>
      <c r="I5922">
        <v>2</v>
      </c>
      <c r="J5922">
        <v>45718</v>
      </c>
      <c r="K5922">
        <v>91436</v>
      </c>
      <c r="L5922">
        <v>72876</v>
      </c>
      <c r="M5922">
        <v>18560</v>
      </c>
      <c r="N5922">
        <v>10</v>
      </c>
      <c r="O5922">
        <v>18550</v>
      </c>
      <c r="P5922" t="s">
        <v>14</v>
      </c>
      <c r="Q5922" t="s">
        <v>34</v>
      </c>
      <c r="R5922" t="s">
        <v>26</v>
      </c>
    </row>
    <row r="5923" spans="1:18" x14ac:dyDescent="0.25">
      <c r="A5923" t="s">
        <v>12907</v>
      </c>
      <c r="B5923" s="1">
        <v>45146</v>
      </c>
      <c r="C5923" t="s">
        <v>67</v>
      </c>
      <c r="D5923" t="s">
        <v>12908</v>
      </c>
      <c r="E5923" t="s">
        <v>46</v>
      </c>
      <c r="F5923" t="s">
        <v>22</v>
      </c>
      <c r="G5923" t="s">
        <v>71</v>
      </c>
      <c r="H5923" t="s">
        <v>195</v>
      </c>
      <c r="I5923">
        <v>9</v>
      </c>
      <c r="J5923">
        <v>36693</v>
      </c>
      <c r="K5923">
        <v>330237</v>
      </c>
      <c r="L5923">
        <v>254572</v>
      </c>
      <c r="M5923">
        <v>75665</v>
      </c>
      <c r="N5923">
        <v>5</v>
      </c>
      <c r="O5923">
        <v>75660</v>
      </c>
      <c r="P5923" t="s">
        <v>14</v>
      </c>
      <c r="Q5923" t="s">
        <v>25</v>
      </c>
      <c r="R5923" t="s">
        <v>35</v>
      </c>
    </row>
    <row r="5924" spans="1:18" x14ac:dyDescent="0.25">
      <c r="A5924" t="s">
        <v>12909</v>
      </c>
      <c r="B5924" s="1">
        <v>45195</v>
      </c>
      <c r="C5924" t="s">
        <v>38</v>
      </c>
      <c r="D5924" t="s">
        <v>12910</v>
      </c>
      <c r="E5924" t="s">
        <v>69</v>
      </c>
      <c r="F5924" t="s">
        <v>76</v>
      </c>
      <c r="G5924" t="s">
        <v>32</v>
      </c>
      <c r="H5924" t="s">
        <v>173</v>
      </c>
      <c r="I5924">
        <v>9</v>
      </c>
      <c r="J5924">
        <v>12165</v>
      </c>
      <c r="K5924">
        <v>109485</v>
      </c>
      <c r="L5924">
        <v>84742</v>
      </c>
      <c r="M5924">
        <v>24743</v>
      </c>
      <c r="N5924">
        <v>10</v>
      </c>
      <c r="O5924">
        <v>24733</v>
      </c>
      <c r="P5924" t="s">
        <v>14</v>
      </c>
      <c r="Q5924" t="s">
        <v>35</v>
      </c>
      <c r="R5924" t="s">
        <v>26</v>
      </c>
    </row>
    <row r="5925" spans="1:18" x14ac:dyDescent="0.25">
      <c r="A5925" t="s">
        <v>12911</v>
      </c>
      <c r="B5925" s="1">
        <v>45324</v>
      </c>
      <c r="C5925" t="s">
        <v>29</v>
      </c>
      <c r="D5925" t="s">
        <v>12912</v>
      </c>
      <c r="E5925" t="s">
        <v>53</v>
      </c>
      <c r="F5925" t="s">
        <v>76</v>
      </c>
      <c r="G5925" t="s">
        <v>48</v>
      </c>
      <c r="H5925" t="s">
        <v>64</v>
      </c>
      <c r="I5925">
        <v>4</v>
      </c>
      <c r="J5925">
        <v>17565</v>
      </c>
      <c r="K5925">
        <v>70260</v>
      </c>
      <c r="L5925">
        <v>42817</v>
      </c>
      <c r="M5925">
        <v>27443</v>
      </c>
      <c r="N5925">
        <v>0</v>
      </c>
      <c r="O5925">
        <v>27443</v>
      </c>
      <c r="P5925" t="s">
        <v>14</v>
      </c>
      <c r="Q5925" t="s">
        <v>34</v>
      </c>
      <c r="R5925" t="s">
        <v>35</v>
      </c>
    </row>
    <row r="5926" spans="1:18" x14ac:dyDescent="0.25">
      <c r="A5926" t="s">
        <v>12913</v>
      </c>
      <c r="B5926" s="1">
        <v>45525</v>
      </c>
      <c r="C5926" t="s">
        <v>67</v>
      </c>
      <c r="D5926" t="s">
        <v>12914</v>
      </c>
      <c r="E5926" t="s">
        <v>46</v>
      </c>
      <c r="F5926" t="s">
        <v>40</v>
      </c>
      <c r="G5926" t="s">
        <v>32</v>
      </c>
      <c r="H5926" t="s">
        <v>77</v>
      </c>
      <c r="I5926">
        <v>3</v>
      </c>
      <c r="J5926">
        <v>20487</v>
      </c>
      <c r="K5926">
        <v>61461</v>
      </c>
      <c r="L5926">
        <v>38771</v>
      </c>
      <c r="M5926">
        <v>22690</v>
      </c>
      <c r="N5926">
        <v>15</v>
      </c>
      <c r="O5926">
        <v>22675</v>
      </c>
      <c r="P5926" t="s">
        <v>14</v>
      </c>
      <c r="Q5926" t="s">
        <v>25</v>
      </c>
      <c r="R5926" t="s">
        <v>26</v>
      </c>
    </row>
    <row r="5927" spans="1:18" x14ac:dyDescent="0.25">
      <c r="A5927" t="s">
        <v>12915</v>
      </c>
      <c r="B5927" s="1">
        <v>45284</v>
      </c>
      <c r="C5927" t="s">
        <v>44</v>
      </c>
      <c r="D5927" t="s">
        <v>12916</v>
      </c>
      <c r="E5927" t="s">
        <v>69</v>
      </c>
      <c r="F5927" t="s">
        <v>47</v>
      </c>
      <c r="G5927" t="s">
        <v>71</v>
      </c>
      <c r="H5927" t="s">
        <v>111</v>
      </c>
      <c r="I5927">
        <v>2</v>
      </c>
      <c r="J5927">
        <v>35955</v>
      </c>
      <c r="K5927">
        <v>71910</v>
      </c>
      <c r="L5927">
        <v>43422</v>
      </c>
      <c r="M5927">
        <v>28488</v>
      </c>
      <c r="N5927">
        <v>5</v>
      </c>
      <c r="O5927">
        <v>28483</v>
      </c>
      <c r="P5927" t="s">
        <v>14</v>
      </c>
      <c r="Q5927" t="s">
        <v>55</v>
      </c>
      <c r="R5927" t="s">
        <v>35</v>
      </c>
    </row>
    <row r="5928" spans="1:18" x14ac:dyDescent="0.25">
      <c r="A5928" t="s">
        <v>12917</v>
      </c>
      <c r="B5928" s="1">
        <v>44989</v>
      </c>
      <c r="C5928" t="s">
        <v>208</v>
      </c>
      <c r="D5928" t="s">
        <v>12918</v>
      </c>
      <c r="E5928" t="s">
        <v>53</v>
      </c>
      <c r="F5928" t="s">
        <v>76</v>
      </c>
      <c r="G5928" t="s">
        <v>71</v>
      </c>
      <c r="H5928" t="s">
        <v>81</v>
      </c>
      <c r="I5928">
        <v>2</v>
      </c>
      <c r="J5928">
        <v>17982</v>
      </c>
      <c r="K5928">
        <v>35964</v>
      </c>
      <c r="L5928">
        <v>24915</v>
      </c>
      <c r="M5928">
        <v>11049</v>
      </c>
      <c r="N5928">
        <v>5</v>
      </c>
      <c r="O5928">
        <v>11044</v>
      </c>
      <c r="P5928" t="s">
        <v>14</v>
      </c>
      <c r="Q5928" t="s">
        <v>55</v>
      </c>
      <c r="R5928" t="s">
        <v>26</v>
      </c>
    </row>
    <row r="5929" spans="1:18" x14ac:dyDescent="0.25">
      <c r="A5929" t="s">
        <v>12919</v>
      </c>
      <c r="B5929" s="1">
        <v>45221</v>
      </c>
      <c r="C5929" t="s">
        <v>61</v>
      </c>
      <c r="D5929" t="s">
        <v>12920</v>
      </c>
      <c r="E5929" t="s">
        <v>46</v>
      </c>
      <c r="F5929" t="s">
        <v>47</v>
      </c>
      <c r="G5929" t="s">
        <v>71</v>
      </c>
      <c r="H5929" t="s">
        <v>72</v>
      </c>
      <c r="I5929">
        <v>6</v>
      </c>
      <c r="J5929">
        <v>12428</v>
      </c>
      <c r="K5929">
        <v>74568</v>
      </c>
      <c r="L5929">
        <v>55610</v>
      </c>
      <c r="M5929">
        <v>18958</v>
      </c>
      <c r="N5929">
        <v>0</v>
      </c>
      <c r="O5929">
        <v>18958</v>
      </c>
      <c r="P5929" t="s">
        <v>14</v>
      </c>
      <c r="Q5929" t="s">
        <v>35</v>
      </c>
      <c r="R5929" t="s">
        <v>35</v>
      </c>
    </row>
    <row r="5930" spans="1:18" x14ac:dyDescent="0.25">
      <c r="A5930" t="s">
        <v>12921</v>
      </c>
      <c r="B5930" s="1">
        <v>44804</v>
      </c>
      <c r="C5930" t="s">
        <v>67</v>
      </c>
      <c r="D5930" t="s">
        <v>12922</v>
      </c>
      <c r="E5930" t="s">
        <v>46</v>
      </c>
      <c r="F5930" t="s">
        <v>22</v>
      </c>
      <c r="G5930" t="s">
        <v>71</v>
      </c>
      <c r="H5930" t="s">
        <v>72</v>
      </c>
      <c r="I5930">
        <v>3</v>
      </c>
      <c r="J5930">
        <v>33771</v>
      </c>
      <c r="K5930">
        <v>101313</v>
      </c>
      <c r="L5930">
        <v>67144</v>
      </c>
      <c r="M5930">
        <v>34169</v>
      </c>
      <c r="N5930">
        <v>0</v>
      </c>
      <c r="O5930">
        <v>34169</v>
      </c>
      <c r="P5930" t="s">
        <v>14</v>
      </c>
      <c r="Q5930" t="s">
        <v>34</v>
      </c>
      <c r="R5930" t="s">
        <v>26</v>
      </c>
    </row>
    <row r="5931" spans="1:18" x14ac:dyDescent="0.25">
      <c r="A5931" t="s">
        <v>12923</v>
      </c>
      <c r="B5931" s="1">
        <v>44735</v>
      </c>
      <c r="C5931" t="s">
        <v>19</v>
      </c>
      <c r="D5931" t="s">
        <v>12924</v>
      </c>
      <c r="E5931" t="s">
        <v>21</v>
      </c>
      <c r="F5931" t="s">
        <v>40</v>
      </c>
      <c r="G5931" t="s">
        <v>23</v>
      </c>
      <c r="H5931" t="s">
        <v>169</v>
      </c>
      <c r="I5931">
        <v>1</v>
      </c>
      <c r="J5931">
        <v>40420</v>
      </c>
      <c r="K5931">
        <v>40420</v>
      </c>
      <c r="L5931">
        <v>27645</v>
      </c>
      <c r="M5931">
        <v>12775</v>
      </c>
      <c r="N5931">
        <v>5</v>
      </c>
      <c r="O5931">
        <v>12770</v>
      </c>
      <c r="P5931" t="s">
        <v>14</v>
      </c>
      <c r="Q5931" t="s">
        <v>35</v>
      </c>
      <c r="R5931" t="s">
        <v>26</v>
      </c>
    </row>
    <row r="5932" spans="1:18" x14ac:dyDescent="0.25">
      <c r="A5932" t="s">
        <v>12925</v>
      </c>
      <c r="B5932" s="1">
        <v>44641</v>
      </c>
      <c r="C5932" t="s">
        <v>208</v>
      </c>
      <c r="D5932" t="s">
        <v>12926</v>
      </c>
      <c r="E5932" t="s">
        <v>46</v>
      </c>
      <c r="F5932" t="s">
        <v>63</v>
      </c>
      <c r="G5932" t="s">
        <v>23</v>
      </c>
      <c r="H5932" t="s">
        <v>41</v>
      </c>
      <c r="I5932">
        <v>6</v>
      </c>
      <c r="J5932">
        <v>5478</v>
      </c>
      <c r="K5932">
        <v>32868</v>
      </c>
      <c r="L5932">
        <v>28687</v>
      </c>
      <c r="M5932">
        <v>4181</v>
      </c>
      <c r="N5932">
        <v>15</v>
      </c>
      <c r="O5932">
        <v>4166</v>
      </c>
      <c r="P5932" t="s">
        <v>14</v>
      </c>
      <c r="Q5932" t="s">
        <v>25</v>
      </c>
      <c r="R5932" t="s">
        <v>35</v>
      </c>
    </row>
    <row r="5933" spans="1:18" x14ac:dyDescent="0.25">
      <c r="A5933" t="s">
        <v>12927</v>
      </c>
      <c r="B5933" s="1">
        <v>45554</v>
      </c>
      <c r="C5933" t="s">
        <v>38</v>
      </c>
      <c r="D5933" t="s">
        <v>12928</v>
      </c>
      <c r="E5933" t="s">
        <v>53</v>
      </c>
      <c r="F5933" t="s">
        <v>31</v>
      </c>
      <c r="G5933" t="s">
        <v>32</v>
      </c>
      <c r="H5933" t="s">
        <v>173</v>
      </c>
      <c r="I5933">
        <v>2</v>
      </c>
      <c r="J5933">
        <v>32794</v>
      </c>
      <c r="K5933">
        <v>65588</v>
      </c>
      <c r="L5933">
        <v>40685</v>
      </c>
      <c r="M5933">
        <v>24903</v>
      </c>
      <c r="N5933">
        <v>0</v>
      </c>
      <c r="O5933">
        <v>24903</v>
      </c>
      <c r="P5933" t="s">
        <v>14</v>
      </c>
      <c r="Q5933" t="s">
        <v>34</v>
      </c>
      <c r="R5933" t="s">
        <v>26</v>
      </c>
    </row>
    <row r="5934" spans="1:18" x14ac:dyDescent="0.25">
      <c r="A5934" t="s">
        <v>12929</v>
      </c>
      <c r="B5934" s="1">
        <v>45290</v>
      </c>
      <c r="C5934" t="s">
        <v>44</v>
      </c>
      <c r="D5934" t="s">
        <v>12930</v>
      </c>
      <c r="E5934" t="s">
        <v>21</v>
      </c>
      <c r="F5934" t="s">
        <v>114</v>
      </c>
      <c r="G5934" t="s">
        <v>71</v>
      </c>
      <c r="H5934" t="s">
        <v>81</v>
      </c>
      <c r="I5934">
        <v>8</v>
      </c>
      <c r="J5934">
        <v>16596</v>
      </c>
      <c r="K5934">
        <v>132768</v>
      </c>
      <c r="L5934">
        <v>90273</v>
      </c>
      <c r="M5934">
        <v>42495</v>
      </c>
      <c r="N5934">
        <v>10</v>
      </c>
      <c r="O5934">
        <v>42485</v>
      </c>
      <c r="P5934" t="s">
        <v>14</v>
      </c>
      <c r="Q5934" t="s">
        <v>34</v>
      </c>
      <c r="R5934" t="s">
        <v>26</v>
      </c>
    </row>
    <row r="5935" spans="1:18" x14ac:dyDescent="0.25">
      <c r="A5935" t="s">
        <v>12931</v>
      </c>
      <c r="B5935" s="1">
        <v>45061</v>
      </c>
      <c r="C5935" t="s">
        <v>140</v>
      </c>
      <c r="D5935" t="s">
        <v>12932</v>
      </c>
      <c r="E5935" t="s">
        <v>46</v>
      </c>
      <c r="F5935" t="s">
        <v>76</v>
      </c>
      <c r="G5935" t="s">
        <v>32</v>
      </c>
      <c r="H5935" t="s">
        <v>173</v>
      </c>
      <c r="I5935">
        <v>10</v>
      </c>
      <c r="J5935">
        <v>12065</v>
      </c>
      <c r="K5935">
        <v>120650</v>
      </c>
      <c r="L5935">
        <v>107869</v>
      </c>
      <c r="M5935">
        <v>12781</v>
      </c>
      <c r="N5935">
        <v>5</v>
      </c>
      <c r="O5935">
        <v>12776</v>
      </c>
      <c r="P5935" t="s">
        <v>14</v>
      </c>
      <c r="Q5935" t="s">
        <v>25</v>
      </c>
      <c r="R5935" t="s">
        <v>26</v>
      </c>
    </row>
    <row r="5936" spans="1:18" x14ac:dyDescent="0.25">
      <c r="A5936" t="s">
        <v>12933</v>
      </c>
      <c r="B5936" s="1">
        <v>44978</v>
      </c>
      <c r="C5936" t="s">
        <v>29</v>
      </c>
      <c r="D5936" t="s">
        <v>12934</v>
      </c>
      <c r="E5936" t="s">
        <v>21</v>
      </c>
      <c r="F5936" t="s">
        <v>31</v>
      </c>
      <c r="G5936" t="s">
        <v>48</v>
      </c>
      <c r="H5936" t="s">
        <v>54</v>
      </c>
      <c r="I5936">
        <v>3</v>
      </c>
      <c r="J5936">
        <v>44923</v>
      </c>
      <c r="K5936">
        <v>134769</v>
      </c>
      <c r="L5936">
        <v>89341</v>
      </c>
      <c r="M5936">
        <v>45428</v>
      </c>
      <c r="N5936">
        <v>10</v>
      </c>
      <c r="O5936">
        <v>45418</v>
      </c>
      <c r="P5936" t="s">
        <v>14</v>
      </c>
      <c r="Q5936" t="s">
        <v>34</v>
      </c>
      <c r="R5936" t="s">
        <v>35</v>
      </c>
    </row>
    <row r="5937" spans="1:18" x14ac:dyDescent="0.25">
      <c r="A5937" t="s">
        <v>12935</v>
      </c>
      <c r="B5937" s="1">
        <v>45329</v>
      </c>
      <c r="C5937" t="s">
        <v>29</v>
      </c>
      <c r="D5937" t="s">
        <v>12936</v>
      </c>
      <c r="E5937" t="s">
        <v>21</v>
      </c>
      <c r="F5937" t="s">
        <v>63</v>
      </c>
      <c r="G5937" t="s">
        <v>23</v>
      </c>
      <c r="H5937" t="s">
        <v>169</v>
      </c>
      <c r="I5937">
        <v>8</v>
      </c>
      <c r="J5937">
        <v>41707</v>
      </c>
      <c r="K5937">
        <v>333656</v>
      </c>
      <c r="L5937">
        <v>294508</v>
      </c>
      <c r="M5937">
        <v>39148</v>
      </c>
      <c r="N5937">
        <v>15</v>
      </c>
      <c r="O5937">
        <v>39133</v>
      </c>
      <c r="P5937" t="s">
        <v>14</v>
      </c>
      <c r="Q5937" t="s">
        <v>35</v>
      </c>
      <c r="R5937" t="s">
        <v>35</v>
      </c>
    </row>
    <row r="5938" spans="1:18" x14ac:dyDescent="0.25">
      <c r="A5938" t="s">
        <v>12937</v>
      </c>
      <c r="B5938" s="1">
        <v>44577</v>
      </c>
      <c r="C5938" t="s">
        <v>84</v>
      </c>
      <c r="D5938" t="s">
        <v>12938</v>
      </c>
      <c r="E5938" t="s">
        <v>46</v>
      </c>
      <c r="F5938" t="s">
        <v>22</v>
      </c>
      <c r="G5938" t="s">
        <v>23</v>
      </c>
      <c r="H5938" t="s">
        <v>41</v>
      </c>
      <c r="I5938">
        <v>2</v>
      </c>
      <c r="J5938">
        <v>3211</v>
      </c>
      <c r="K5938">
        <v>6422</v>
      </c>
      <c r="L5938">
        <v>5448</v>
      </c>
      <c r="M5938">
        <v>974</v>
      </c>
      <c r="N5938">
        <v>0</v>
      </c>
      <c r="O5938">
        <v>974</v>
      </c>
      <c r="P5938" t="s">
        <v>14</v>
      </c>
      <c r="Q5938" t="s">
        <v>35</v>
      </c>
      <c r="R5938" t="s">
        <v>26</v>
      </c>
    </row>
    <row r="5939" spans="1:18" x14ac:dyDescent="0.25">
      <c r="A5939" t="s">
        <v>12939</v>
      </c>
      <c r="B5939" s="1">
        <v>44846</v>
      </c>
      <c r="C5939" t="s">
        <v>61</v>
      </c>
      <c r="D5939" t="s">
        <v>12940</v>
      </c>
      <c r="E5939" t="s">
        <v>46</v>
      </c>
      <c r="F5939" t="s">
        <v>63</v>
      </c>
      <c r="G5939" t="s">
        <v>71</v>
      </c>
      <c r="H5939" t="s">
        <v>81</v>
      </c>
      <c r="I5939">
        <v>7</v>
      </c>
      <c r="J5939">
        <v>34139</v>
      </c>
      <c r="K5939">
        <v>238973</v>
      </c>
      <c r="L5939">
        <v>169291</v>
      </c>
      <c r="M5939">
        <v>69682</v>
      </c>
      <c r="N5939">
        <v>15</v>
      </c>
      <c r="O5939">
        <v>69667</v>
      </c>
      <c r="P5939" t="s">
        <v>14</v>
      </c>
      <c r="Q5939" t="s">
        <v>35</v>
      </c>
      <c r="R5939" t="s">
        <v>35</v>
      </c>
    </row>
    <row r="5940" spans="1:18" x14ac:dyDescent="0.25">
      <c r="A5940" t="s">
        <v>12941</v>
      </c>
      <c r="B5940" s="1">
        <v>44671</v>
      </c>
      <c r="C5940" t="s">
        <v>227</v>
      </c>
      <c r="D5940" t="s">
        <v>12942</v>
      </c>
      <c r="E5940" t="s">
        <v>53</v>
      </c>
      <c r="F5940" t="s">
        <v>63</v>
      </c>
      <c r="G5940" t="s">
        <v>32</v>
      </c>
      <c r="H5940" t="s">
        <v>77</v>
      </c>
      <c r="I5940">
        <v>1</v>
      </c>
      <c r="J5940">
        <v>4320</v>
      </c>
      <c r="K5940">
        <v>4320</v>
      </c>
      <c r="L5940">
        <v>3464</v>
      </c>
      <c r="M5940">
        <v>856</v>
      </c>
      <c r="N5940">
        <v>0</v>
      </c>
      <c r="O5940">
        <v>856</v>
      </c>
      <c r="P5940" t="s">
        <v>14</v>
      </c>
      <c r="Q5940" t="s">
        <v>35</v>
      </c>
      <c r="R5940" t="s">
        <v>35</v>
      </c>
    </row>
    <row r="5941" spans="1:18" x14ac:dyDescent="0.25">
      <c r="A5941" t="s">
        <v>12943</v>
      </c>
      <c r="B5941" s="1">
        <v>45416</v>
      </c>
      <c r="C5941" t="s">
        <v>140</v>
      </c>
      <c r="D5941" t="s">
        <v>12944</v>
      </c>
      <c r="E5941" t="s">
        <v>69</v>
      </c>
      <c r="F5941" t="s">
        <v>47</v>
      </c>
      <c r="G5941" t="s">
        <v>71</v>
      </c>
      <c r="H5941" t="s">
        <v>72</v>
      </c>
      <c r="I5941">
        <v>8</v>
      </c>
      <c r="J5941">
        <v>18073</v>
      </c>
      <c r="K5941">
        <v>144584</v>
      </c>
      <c r="L5941">
        <v>106644</v>
      </c>
      <c r="M5941">
        <v>37940</v>
      </c>
      <c r="N5941">
        <v>15</v>
      </c>
      <c r="O5941">
        <v>37925</v>
      </c>
      <c r="P5941" t="s">
        <v>14</v>
      </c>
      <c r="Q5941" t="s">
        <v>35</v>
      </c>
      <c r="R5941" t="s">
        <v>26</v>
      </c>
    </row>
    <row r="5942" spans="1:18" x14ac:dyDescent="0.25">
      <c r="A5942" t="s">
        <v>12945</v>
      </c>
      <c r="B5942" s="1">
        <v>44688</v>
      </c>
      <c r="C5942" t="s">
        <v>140</v>
      </c>
      <c r="D5942" t="s">
        <v>12946</v>
      </c>
      <c r="E5942" t="s">
        <v>53</v>
      </c>
      <c r="F5942" t="s">
        <v>47</v>
      </c>
      <c r="G5942" t="s">
        <v>71</v>
      </c>
      <c r="H5942" t="s">
        <v>195</v>
      </c>
      <c r="I5942">
        <v>8</v>
      </c>
      <c r="J5942">
        <v>42338</v>
      </c>
      <c r="K5942">
        <v>338704</v>
      </c>
      <c r="L5942">
        <v>208273</v>
      </c>
      <c r="M5942">
        <v>130431</v>
      </c>
      <c r="N5942">
        <v>5</v>
      </c>
      <c r="O5942">
        <v>130426</v>
      </c>
      <c r="P5942" t="s">
        <v>14</v>
      </c>
      <c r="Q5942" t="s">
        <v>35</v>
      </c>
      <c r="R5942" t="s">
        <v>26</v>
      </c>
    </row>
    <row r="5943" spans="1:18" x14ac:dyDescent="0.25">
      <c r="A5943" t="s">
        <v>12947</v>
      </c>
      <c r="B5943" s="1">
        <v>44565</v>
      </c>
      <c r="C5943" t="s">
        <v>84</v>
      </c>
      <c r="D5943" t="s">
        <v>12948</v>
      </c>
      <c r="E5943" t="s">
        <v>69</v>
      </c>
      <c r="F5943" t="s">
        <v>70</v>
      </c>
      <c r="G5943" t="s">
        <v>71</v>
      </c>
      <c r="H5943" t="s">
        <v>195</v>
      </c>
      <c r="I5943">
        <v>8</v>
      </c>
      <c r="J5943">
        <v>7846</v>
      </c>
      <c r="K5943">
        <v>62768</v>
      </c>
      <c r="L5943">
        <v>48401</v>
      </c>
      <c r="M5943">
        <v>14367</v>
      </c>
      <c r="N5943">
        <v>15</v>
      </c>
      <c r="O5943">
        <v>14352</v>
      </c>
      <c r="P5943" t="s">
        <v>14</v>
      </c>
      <c r="Q5943" t="s">
        <v>25</v>
      </c>
      <c r="R5943" t="s">
        <v>35</v>
      </c>
    </row>
    <row r="5944" spans="1:18" x14ac:dyDescent="0.25">
      <c r="A5944" t="s">
        <v>12949</v>
      </c>
      <c r="B5944" s="1">
        <v>44989</v>
      </c>
      <c r="C5944" t="s">
        <v>208</v>
      </c>
      <c r="D5944" t="s">
        <v>12950</v>
      </c>
      <c r="E5944" t="s">
        <v>69</v>
      </c>
      <c r="F5944" t="s">
        <v>47</v>
      </c>
      <c r="G5944" t="s">
        <v>48</v>
      </c>
      <c r="H5944" t="s">
        <v>202</v>
      </c>
      <c r="I5944">
        <v>3</v>
      </c>
      <c r="J5944">
        <v>47050</v>
      </c>
      <c r="K5944">
        <v>141150</v>
      </c>
      <c r="L5944">
        <v>98571</v>
      </c>
      <c r="M5944">
        <v>42579</v>
      </c>
      <c r="N5944">
        <v>0</v>
      </c>
      <c r="O5944">
        <v>42579</v>
      </c>
      <c r="P5944" t="s">
        <v>14</v>
      </c>
      <c r="Q5944" t="s">
        <v>25</v>
      </c>
      <c r="R5944" t="s">
        <v>35</v>
      </c>
    </row>
    <row r="5945" spans="1:18" x14ac:dyDescent="0.25">
      <c r="A5945" t="s">
        <v>12951</v>
      </c>
      <c r="B5945" s="1">
        <v>44727</v>
      </c>
      <c r="C5945" t="s">
        <v>19</v>
      </c>
      <c r="D5945" t="s">
        <v>12952</v>
      </c>
      <c r="E5945" t="s">
        <v>21</v>
      </c>
      <c r="F5945" t="s">
        <v>63</v>
      </c>
      <c r="G5945" t="s">
        <v>48</v>
      </c>
      <c r="H5945" t="s">
        <v>49</v>
      </c>
      <c r="I5945">
        <v>10</v>
      </c>
      <c r="J5945">
        <v>36647</v>
      </c>
      <c r="K5945">
        <v>366470</v>
      </c>
      <c r="L5945">
        <v>245277</v>
      </c>
      <c r="M5945">
        <v>121193</v>
      </c>
      <c r="N5945">
        <v>10</v>
      </c>
      <c r="O5945">
        <v>121183</v>
      </c>
      <c r="P5945" t="s">
        <v>14</v>
      </c>
      <c r="Q5945" t="s">
        <v>25</v>
      </c>
      <c r="R5945" t="s">
        <v>26</v>
      </c>
    </row>
    <row r="5946" spans="1:18" x14ac:dyDescent="0.25">
      <c r="A5946" t="s">
        <v>12953</v>
      </c>
      <c r="B5946" s="1">
        <v>45026</v>
      </c>
      <c r="C5946" t="s">
        <v>227</v>
      </c>
      <c r="D5946" t="s">
        <v>12954</v>
      </c>
      <c r="E5946" t="s">
        <v>53</v>
      </c>
      <c r="F5946" t="s">
        <v>22</v>
      </c>
      <c r="G5946" t="s">
        <v>71</v>
      </c>
      <c r="H5946" t="s">
        <v>81</v>
      </c>
      <c r="I5946">
        <v>2</v>
      </c>
      <c r="J5946">
        <v>5847</v>
      </c>
      <c r="K5946">
        <v>11694</v>
      </c>
      <c r="L5946">
        <v>9853</v>
      </c>
      <c r="M5946">
        <v>1841</v>
      </c>
      <c r="N5946">
        <v>15</v>
      </c>
      <c r="O5946">
        <v>1826</v>
      </c>
      <c r="P5946" t="s">
        <v>14</v>
      </c>
      <c r="Q5946" t="s">
        <v>34</v>
      </c>
      <c r="R5946" t="s">
        <v>35</v>
      </c>
    </row>
    <row r="5947" spans="1:18" x14ac:dyDescent="0.25">
      <c r="A5947" t="s">
        <v>12955</v>
      </c>
      <c r="B5947" s="1">
        <v>44643</v>
      </c>
      <c r="C5947" t="s">
        <v>208</v>
      </c>
      <c r="D5947" t="s">
        <v>12956</v>
      </c>
      <c r="E5947" t="s">
        <v>21</v>
      </c>
      <c r="F5947" t="s">
        <v>76</v>
      </c>
      <c r="G5947" t="s">
        <v>32</v>
      </c>
      <c r="H5947" t="s">
        <v>173</v>
      </c>
      <c r="I5947">
        <v>4</v>
      </c>
      <c r="J5947">
        <v>3849</v>
      </c>
      <c r="K5947">
        <v>15396</v>
      </c>
      <c r="L5947">
        <v>10292</v>
      </c>
      <c r="M5947">
        <v>5104</v>
      </c>
      <c r="N5947">
        <v>10</v>
      </c>
      <c r="O5947">
        <v>5094</v>
      </c>
      <c r="P5947" t="s">
        <v>14</v>
      </c>
      <c r="Q5947" t="s">
        <v>35</v>
      </c>
      <c r="R5947" t="s">
        <v>26</v>
      </c>
    </row>
    <row r="5948" spans="1:18" x14ac:dyDescent="0.25">
      <c r="A5948" t="s">
        <v>12957</v>
      </c>
      <c r="B5948" s="1">
        <v>45405</v>
      </c>
      <c r="C5948" t="s">
        <v>227</v>
      </c>
      <c r="D5948" t="s">
        <v>12958</v>
      </c>
      <c r="E5948" t="s">
        <v>69</v>
      </c>
      <c r="F5948" t="s">
        <v>70</v>
      </c>
      <c r="G5948" t="s">
        <v>23</v>
      </c>
      <c r="H5948" t="s">
        <v>169</v>
      </c>
      <c r="I5948">
        <v>6</v>
      </c>
      <c r="J5948">
        <v>19913</v>
      </c>
      <c r="K5948">
        <v>119478</v>
      </c>
      <c r="L5948">
        <v>71928</v>
      </c>
      <c r="M5948">
        <v>47550</v>
      </c>
      <c r="N5948">
        <v>10</v>
      </c>
      <c r="O5948">
        <v>47540</v>
      </c>
      <c r="P5948" t="s">
        <v>14</v>
      </c>
      <c r="Q5948" t="s">
        <v>34</v>
      </c>
      <c r="R5948" t="s">
        <v>26</v>
      </c>
    </row>
    <row r="5949" spans="1:18" x14ac:dyDescent="0.25">
      <c r="A5949" t="s">
        <v>12959</v>
      </c>
      <c r="B5949" s="1">
        <v>45521</v>
      </c>
      <c r="C5949" t="s">
        <v>67</v>
      </c>
      <c r="D5949" t="s">
        <v>12960</v>
      </c>
      <c r="E5949" t="s">
        <v>46</v>
      </c>
      <c r="F5949" t="s">
        <v>114</v>
      </c>
      <c r="G5949" t="s">
        <v>48</v>
      </c>
      <c r="H5949" t="s">
        <v>54</v>
      </c>
      <c r="I5949">
        <v>6</v>
      </c>
      <c r="J5949">
        <v>36589</v>
      </c>
      <c r="K5949">
        <v>219534</v>
      </c>
      <c r="L5949">
        <v>182754</v>
      </c>
      <c r="M5949">
        <v>36780</v>
      </c>
      <c r="N5949">
        <v>15</v>
      </c>
      <c r="O5949">
        <v>36765</v>
      </c>
      <c r="P5949" t="s">
        <v>14</v>
      </c>
      <c r="Q5949" t="s">
        <v>34</v>
      </c>
      <c r="R5949" t="s">
        <v>26</v>
      </c>
    </row>
    <row r="5950" spans="1:18" x14ac:dyDescent="0.25">
      <c r="A5950" t="s">
        <v>12961</v>
      </c>
      <c r="B5950" s="1">
        <v>44824</v>
      </c>
      <c r="C5950" t="s">
        <v>38</v>
      </c>
      <c r="D5950" t="s">
        <v>12962</v>
      </c>
      <c r="E5950" t="s">
        <v>69</v>
      </c>
      <c r="F5950" t="s">
        <v>114</v>
      </c>
      <c r="G5950" t="s">
        <v>32</v>
      </c>
      <c r="H5950" t="s">
        <v>118</v>
      </c>
      <c r="I5950">
        <v>8</v>
      </c>
      <c r="J5950">
        <v>21785</v>
      </c>
      <c r="K5950">
        <v>174280</v>
      </c>
      <c r="L5950">
        <v>148964</v>
      </c>
      <c r="M5950">
        <v>25316</v>
      </c>
      <c r="N5950">
        <v>0</v>
      </c>
      <c r="O5950">
        <v>25316</v>
      </c>
      <c r="P5950" t="s">
        <v>14</v>
      </c>
      <c r="Q5950" t="s">
        <v>55</v>
      </c>
      <c r="R5950" t="s">
        <v>35</v>
      </c>
    </row>
    <row r="5951" spans="1:18" x14ac:dyDescent="0.25">
      <c r="A5951" t="s">
        <v>12963</v>
      </c>
      <c r="B5951" s="1">
        <v>45504</v>
      </c>
      <c r="C5951" t="s">
        <v>97</v>
      </c>
      <c r="D5951" t="s">
        <v>12964</v>
      </c>
      <c r="E5951" t="s">
        <v>21</v>
      </c>
      <c r="F5951" t="s">
        <v>76</v>
      </c>
      <c r="G5951" t="s">
        <v>32</v>
      </c>
      <c r="H5951" t="s">
        <v>33</v>
      </c>
      <c r="I5951">
        <v>6</v>
      </c>
      <c r="J5951">
        <v>36864</v>
      </c>
      <c r="K5951">
        <v>221184</v>
      </c>
      <c r="L5951">
        <v>186409</v>
      </c>
      <c r="M5951">
        <v>34775</v>
      </c>
      <c r="N5951">
        <v>0</v>
      </c>
      <c r="O5951">
        <v>34775</v>
      </c>
      <c r="P5951" t="s">
        <v>14</v>
      </c>
      <c r="Q5951" t="s">
        <v>25</v>
      </c>
      <c r="R5951" t="s">
        <v>26</v>
      </c>
    </row>
    <row r="5952" spans="1:18" x14ac:dyDescent="0.25">
      <c r="A5952" t="s">
        <v>12965</v>
      </c>
      <c r="B5952" s="1">
        <v>45328</v>
      </c>
      <c r="C5952" t="s">
        <v>29</v>
      </c>
      <c r="D5952" t="s">
        <v>12966</v>
      </c>
      <c r="E5952" t="s">
        <v>53</v>
      </c>
      <c r="F5952" t="s">
        <v>114</v>
      </c>
      <c r="G5952" t="s">
        <v>32</v>
      </c>
      <c r="H5952" t="s">
        <v>33</v>
      </c>
      <c r="I5952">
        <v>4</v>
      </c>
      <c r="J5952">
        <v>27455</v>
      </c>
      <c r="K5952">
        <v>109820</v>
      </c>
      <c r="L5952">
        <v>80720</v>
      </c>
      <c r="M5952">
        <v>29100</v>
      </c>
      <c r="N5952">
        <v>5</v>
      </c>
      <c r="O5952">
        <v>29095</v>
      </c>
      <c r="P5952" t="s">
        <v>14</v>
      </c>
      <c r="Q5952" t="s">
        <v>55</v>
      </c>
      <c r="R5952" t="s">
        <v>26</v>
      </c>
    </row>
    <row r="5953" spans="1:18" x14ac:dyDescent="0.25">
      <c r="A5953" t="s">
        <v>12967</v>
      </c>
      <c r="B5953" s="1">
        <v>44820</v>
      </c>
      <c r="C5953" t="s">
        <v>38</v>
      </c>
      <c r="D5953" t="s">
        <v>12968</v>
      </c>
      <c r="E5953" t="s">
        <v>69</v>
      </c>
      <c r="F5953" t="s">
        <v>76</v>
      </c>
      <c r="G5953" t="s">
        <v>48</v>
      </c>
      <c r="H5953" t="s">
        <v>54</v>
      </c>
      <c r="I5953">
        <v>7</v>
      </c>
      <c r="J5953">
        <v>12777</v>
      </c>
      <c r="K5953">
        <v>89439</v>
      </c>
      <c r="L5953">
        <v>59924</v>
      </c>
      <c r="M5953">
        <v>29515</v>
      </c>
      <c r="N5953">
        <v>0</v>
      </c>
      <c r="O5953">
        <v>29515</v>
      </c>
      <c r="P5953" t="s">
        <v>14</v>
      </c>
      <c r="Q5953" t="s">
        <v>55</v>
      </c>
      <c r="R5953" t="s">
        <v>35</v>
      </c>
    </row>
    <row r="5954" spans="1:18" x14ac:dyDescent="0.25">
      <c r="A5954" t="s">
        <v>12969</v>
      </c>
      <c r="B5954" s="1">
        <v>44640</v>
      </c>
      <c r="C5954" t="s">
        <v>208</v>
      </c>
      <c r="D5954" t="s">
        <v>12970</v>
      </c>
      <c r="E5954" t="s">
        <v>21</v>
      </c>
      <c r="F5954" t="s">
        <v>31</v>
      </c>
      <c r="G5954" t="s">
        <v>71</v>
      </c>
      <c r="H5954" t="s">
        <v>81</v>
      </c>
      <c r="I5954">
        <v>7</v>
      </c>
      <c r="J5954">
        <v>9673</v>
      </c>
      <c r="K5954">
        <v>67711</v>
      </c>
      <c r="L5954">
        <v>56304</v>
      </c>
      <c r="M5954">
        <v>11407</v>
      </c>
      <c r="N5954">
        <v>15</v>
      </c>
      <c r="O5954">
        <v>11392</v>
      </c>
      <c r="P5954" t="s">
        <v>14</v>
      </c>
      <c r="Q5954" t="s">
        <v>34</v>
      </c>
      <c r="R5954" t="s">
        <v>35</v>
      </c>
    </row>
    <row r="5955" spans="1:18" x14ac:dyDescent="0.25">
      <c r="A5955" t="s">
        <v>12971</v>
      </c>
      <c r="B5955" s="1">
        <v>45225</v>
      </c>
      <c r="C5955" t="s">
        <v>61</v>
      </c>
      <c r="D5955" t="s">
        <v>12972</v>
      </c>
      <c r="E5955" t="s">
        <v>53</v>
      </c>
      <c r="F5955" t="s">
        <v>40</v>
      </c>
      <c r="G5955" t="s">
        <v>32</v>
      </c>
      <c r="H5955" t="s">
        <v>33</v>
      </c>
      <c r="I5955">
        <v>5</v>
      </c>
      <c r="J5955">
        <v>39689</v>
      </c>
      <c r="K5955">
        <v>198445</v>
      </c>
      <c r="L5955">
        <v>168584</v>
      </c>
      <c r="M5955">
        <v>29861</v>
      </c>
      <c r="N5955">
        <v>15</v>
      </c>
      <c r="O5955">
        <v>29846</v>
      </c>
      <c r="P5955" t="s">
        <v>14</v>
      </c>
      <c r="Q5955" t="s">
        <v>55</v>
      </c>
      <c r="R5955" t="s">
        <v>26</v>
      </c>
    </row>
    <row r="5956" spans="1:18" x14ac:dyDescent="0.25">
      <c r="A5956" t="s">
        <v>12973</v>
      </c>
      <c r="B5956" s="1">
        <v>45332</v>
      </c>
      <c r="C5956" t="s">
        <v>29</v>
      </c>
      <c r="D5956" t="s">
        <v>12974</v>
      </c>
      <c r="E5956" t="s">
        <v>46</v>
      </c>
      <c r="F5956" t="s">
        <v>31</v>
      </c>
      <c r="G5956" t="s">
        <v>48</v>
      </c>
      <c r="H5956" t="s">
        <v>54</v>
      </c>
      <c r="I5956">
        <v>3</v>
      </c>
      <c r="J5956">
        <v>9469</v>
      </c>
      <c r="K5956">
        <v>28407</v>
      </c>
      <c r="L5956">
        <v>24097</v>
      </c>
      <c r="M5956">
        <v>4310</v>
      </c>
      <c r="N5956">
        <v>15</v>
      </c>
      <c r="O5956">
        <v>4295</v>
      </c>
      <c r="P5956" t="s">
        <v>14</v>
      </c>
      <c r="Q5956" t="s">
        <v>35</v>
      </c>
      <c r="R5956" t="s">
        <v>35</v>
      </c>
    </row>
    <row r="5957" spans="1:18" x14ac:dyDescent="0.25">
      <c r="A5957" t="s">
        <v>12975</v>
      </c>
      <c r="B5957" s="1">
        <v>45409</v>
      </c>
      <c r="C5957" t="s">
        <v>227</v>
      </c>
      <c r="D5957" t="s">
        <v>12976</v>
      </c>
      <c r="E5957" t="s">
        <v>21</v>
      </c>
      <c r="F5957" t="s">
        <v>76</v>
      </c>
      <c r="G5957" t="s">
        <v>48</v>
      </c>
      <c r="H5957" t="s">
        <v>54</v>
      </c>
      <c r="I5957">
        <v>7</v>
      </c>
      <c r="J5957">
        <v>25834</v>
      </c>
      <c r="K5957">
        <v>180838</v>
      </c>
      <c r="L5957">
        <v>131750</v>
      </c>
      <c r="M5957">
        <v>49088</v>
      </c>
      <c r="N5957">
        <v>10</v>
      </c>
      <c r="O5957">
        <v>49078</v>
      </c>
      <c r="P5957" t="s">
        <v>14</v>
      </c>
      <c r="Q5957" t="s">
        <v>55</v>
      </c>
      <c r="R5957" t="s">
        <v>26</v>
      </c>
    </row>
    <row r="5958" spans="1:18" x14ac:dyDescent="0.25">
      <c r="A5958" t="s">
        <v>12977</v>
      </c>
      <c r="B5958" s="1">
        <v>45116</v>
      </c>
      <c r="C5958" t="s">
        <v>97</v>
      </c>
      <c r="D5958" t="s">
        <v>12978</v>
      </c>
      <c r="E5958" t="s">
        <v>46</v>
      </c>
      <c r="F5958" t="s">
        <v>63</v>
      </c>
      <c r="G5958" t="s">
        <v>71</v>
      </c>
      <c r="H5958" t="s">
        <v>111</v>
      </c>
      <c r="I5958">
        <v>6</v>
      </c>
      <c r="J5958">
        <v>32040</v>
      </c>
      <c r="K5958">
        <v>192240</v>
      </c>
      <c r="L5958">
        <v>117381</v>
      </c>
      <c r="M5958">
        <v>74859</v>
      </c>
      <c r="N5958">
        <v>15</v>
      </c>
      <c r="O5958">
        <v>74844</v>
      </c>
      <c r="P5958" t="s">
        <v>14</v>
      </c>
      <c r="Q5958" t="s">
        <v>35</v>
      </c>
      <c r="R5958" t="s">
        <v>35</v>
      </c>
    </row>
    <row r="5959" spans="1:18" x14ac:dyDescent="0.25">
      <c r="A5959" t="s">
        <v>12979</v>
      </c>
      <c r="B5959" s="1">
        <v>44800</v>
      </c>
      <c r="C5959" t="s">
        <v>67</v>
      </c>
      <c r="D5959" t="s">
        <v>12980</v>
      </c>
      <c r="E5959" t="s">
        <v>46</v>
      </c>
      <c r="F5959" t="s">
        <v>22</v>
      </c>
      <c r="G5959" t="s">
        <v>23</v>
      </c>
      <c r="H5959" t="s">
        <v>24</v>
      </c>
      <c r="I5959">
        <v>6</v>
      </c>
      <c r="J5959">
        <v>16215</v>
      </c>
      <c r="K5959">
        <v>97290</v>
      </c>
      <c r="L5959">
        <v>80003</v>
      </c>
      <c r="M5959">
        <v>17287</v>
      </c>
      <c r="N5959">
        <v>10</v>
      </c>
      <c r="O5959">
        <v>17277</v>
      </c>
      <c r="P5959" t="s">
        <v>14</v>
      </c>
      <c r="Q5959" t="s">
        <v>35</v>
      </c>
      <c r="R5959" t="s">
        <v>26</v>
      </c>
    </row>
    <row r="5960" spans="1:18" x14ac:dyDescent="0.25">
      <c r="A5960" t="s">
        <v>12981</v>
      </c>
      <c r="B5960" s="1">
        <v>45358</v>
      </c>
      <c r="C5960" t="s">
        <v>208</v>
      </c>
      <c r="D5960" t="s">
        <v>12982</v>
      </c>
      <c r="E5960" t="s">
        <v>46</v>
      </c>
      <c r="F5960" t="s">
        <v>22</v>
      </c>
      <c r="G5960" t="s">
        <v>32</v>
      </c>
      <c r="H5960" t="s">
        <v>77</v>
      </c>
      <c r="I5960">
        <v>6</v>
      </c>
      <c r="J5960">
        <v>18421</v>
      </c>
      <c r="K5960">
        <v>110526</v>
      </c>
      <c r="L5960">
        <v>88528</v>
      </c>
      <c r="M5960">
        <v>21998</v>
      </c>
      <c r="N5960">
        <v>15</v>
      </c>
      <c r="O5960">
        <v>21983</v>
      </c>
      <c r="P5960" t="s">
        <v>14</v>
      </c>
      <c r="Q5960" t="s">
        <v>34</v>
      </c>
      <c r="R5960" t="s">
        <v>35</v>
      </c>
    </row>
    <row r="5961" spans="1:18" x14ac:dyDescent="0.25">
      <c r="A5961" t="s">
        <v>12983</v>
      </c>
      <c r="B5961" s="1">
        <v>44720</v>
      </c>
      <c r="C5961" t="s">
        <v>19</v>
      </c>
      <c r="D5961" t="s">
        <v>12984</v>
      </c>
      <c r="E5961" t="s">
        <v>21</v>
      </c>
      <c r="F5961" t="s">
        <v>114</v>
      </c>
      <c r="G5961" t="s">
        <v>32</v>
      </c>
      <c r="H5961" t="s">
        <v>33</v>
      </c>
      <c r="I5961">
        <v>10</v>
      </c>
      <c r="J5961">
        <v>20575</v>
      </c>
      <c r="K5961">
        <v>205750</v>
      </c>
      <c r="L5961">
        <v>182803</v>
      </c>
      <c r="M5961">
        <v>22947</v>
      </c>
      <c r="N5961">
        <v>5</v>
      </c>
      <c r="O5961">
        <v>22942</v>
      </c>
      <c r="P5961" t="s">
        <v>14</v>
      </c>
      <c r="Q5961" t="s">
        <v>55</v>
      </c>
      <c r="R5961" t="s">
        <v>35</v>
      </c>
    </row>
    <row r="5962" spans="1:18" x14ac:dyDescent="0.25">
      <c r="A5962" t="s">
        <v>12985</v>
      </c>
      <c r="B5962" s="1">
        <v>44808</v>
      </c>
      <c r="C5962" t="s">
        <v>38</v>
      </c>
      <c r="D5962" t="s">
        <v>12986</v>
      </c>
      <c r="E5962" t="s">
        <v>46</v>
      </c>
      <c r="F5962" t="s">
        <v>76</v>
      </c>
      <c r="G5962" t="s">
        <v>48</v>
      </c>
      <c r="H5962" t="s">
        <v>54</v>
      </c>
      <c r="I5962">
        <v>8</v>
      </c>
      <c r="J5962">
        <v>10925</v>
      </c>
      <c r="K5962">
        <v>87400</v>
      </c>
      <c r="L5962">
        <v>76521</v>
      </c>
      <c r="M5962">
        <v>10879</v>
      </c>
      <c r="N5962">
        <v>15</v>
      </c>
      <c r="O5962">
        <v>10864</v>
      </c>
      <c r="P5962" t="s">
        <v>14</v>
      </c>
      <c r="Q5962" t="s">
        <v>34</v>
      </c>
      <c r="R5962" t="s">
        <v>26</v>
      </c>
    </row>
    <row r="5963" spans="1:18" x14ac:dyDescent="0.25">
      <c r="A5963" t="s">
        <v>12987</v>
      </c>
      <c r="B5963" s="1">
        <v>45450</v>
      </c>
      <c r="C5963" t="s">
        <v>19</v>
      </c>
      <c r="D5963" t="s">
        <v>12988</v>
      </c>
      <c r="E5963" t="s">
        <v>69</v>
      </c>
      <c r="F5963" t="s">
        <v>70</v>
      </c>
      <c r="G5963" t="s">
        <v>48</v>
      </c>
      <c r="H5963" t="s">
        <v>54</v>
      </c>
      <c r="I5963">
        <v>10</v>
      </c>
      <c r="J5963">
        <v>2007</v>
      </c>
      <c r="K5963">
        <v>20070</v>
      </c>
      <c r="L5963">
        <v>14243</v>
      </c>
      <c r="M5963">
        <v>5827</v>
      </c>
      <c r="N5963">
        <v>0</v>
      </c>
      <c r="O5963">
        <v>5827</v>
      </c>
      <c r="P5963" t="s">
        <v>14</v>
      </c>
      <c r="Q5963" t="s">
        <v>35</v>
      </c>
      <c r="R5963" t="s">
        <v>26</v>
      </c>
    </row>
    <row r="5964" spans="1:18" x14ac:dyDescent="0.25">
      <c r="A5964" t="s">
        <v>12989</v>
      </c>
      <c r="B5964" s="1">
        <v>44617</v>
      </c>
      <c r="C5964" t="s">
        <v>29</v>
      </c>
      <c r="D5964" t="s">
        <v>12990</v>
      </c>
      <c r="E5964" t="s">
        <v>21</v>
      </c>
      <c r="F5964" t="s">
        <v>63</v>
      </c>
      <c r="G5964" t="s">
        <v>23</v>
      </c>
      <c r="H5964" t="s">
        <v>127</v>
      </c>
      <c r="I5964">
        <v>6</v>
      </c>
      <c r="J5964">
        <v>48784</v>
      </c>
      <c r="K5964">
        <v>292704</v>
      </c>
      <c r="L5964">
        <v>188644</v>
      </c>
      <c r="M5964">
        <v>104060</v>
      </c>
      <c r="N5964">
        <v>10</v>
      </c>
      <c r="O5964">
        <v>104050</v>
      </c>
      <c r="P5964" t="s">
        <v>14</v>
      </c>
      <c r="Q5964" t="s">
        <v>25</v>
      </c>
      <c r="R5964" t="s">
        <v>35</v>
      </c>
    </row>
    <row r="5965" spans="1:18" x14ac:dyDescent="0.25">
      <c r="A5965" t="s">
        <v>12991</v>
      </c>
      <c r="B5965" s="1">
        <v>45323</v>
      </c>
      <c r="C5965" t="s">
        <v>29</v>
      </c>
      <c r="D5965" t="s">
        <v>12992</v>
      </c>
      <c r="E5965" t="s">
        <v>53</v>
      </c>
      <c r="F5965" t="s">
        <v>63</v>
      </c>
      <c r="G5965" t="s">
        <v>48</v>
      </c>
      <c r="H5965" t="s">
        <v>64</v>
      </c>
      <c r="I5965">
        <v>5</v>
      </c>
      <c r="J5965">
        <v>15992</v>
      </c>
      <c r="K5965">
        <v>79960</v>
      </c>
      <c r="L5965">
        <v>62090</v>
      </c>
      <c r="M5965">
        <v>17870</v>
      </c>
      <c r="N5965">
        <v>15</v>
      </c>
      <c r="O5965">
        <v>17855</v>
      </c>
      <c r="P5965" t="s">
        <v>14</v>
      </c>
      <c r="Q5965" t="s">
        <v>25</v>
      </c>
      <c r="R5965" t="s">
        <v>26</v>
      </c>
    </row>
    <row r="5966" spans="1:18" x14ac:dyDescent="0.25">
      <c r="A5966" t="s">
        <v>12993</v>
      </c>
      <c r="B5966" s="1">
        <v>45079</v>
      </c>
      <c r="C5966" t="s">
        <v>19</v>
      </c>
      <c r="D5966" t="s">
        <v>12994</v>
      </c>
      <c r="E5966" t="s">
        <v>21</v>
      </c>
      <c r="F5966" t="s">
        <v>31</v>
      </c>
      <c r="G5966" t="s">
        <v>71</v>
      </c>
      <c r="H5966" t="s">
        <v>81</v>
      </c>
      <c r="I5966">
        <v>2</v>
      </c>
      <c r="J5966">
        <v>45788</v>
      </c>
      <c r="K5966">
        <v>91576</v>
      </c>
      <c r="L5966">
        <v>77298</v>
      </c>
      <c r="M5966">
        <v>14278</v>
      </c>
      <c r="N5966">
        <v>5</v>
      </c>
      <c r="O5966">
        <v>14273</v>
      </c>
      <c r="P5966" t="s">
        <v>14</v>
      </c>
      <c r="Q5966" t="s">
        <v>34</v>
      </c>
      <c r="R5966" t="s">
        <v>26</v>
      </c>
    </row>
    <row r="5967" spans="1:18" x14ac:dyDescent="0.25">
      <c r="A5967" t="s">
        <v>12995</v>
      </c>
      <c r="B5967" s="1">
        <v>44736</v>
      </c>
      <c r="C5967" t="s">
        <v>19</v>
      </c>
      <c r="D5967" t="s">
        <v>12996</v>
      </c>
      <c r="E5967" t="s">
        <v>46</v>
      </c>
      <c r="F5967" t="s">
        <v>40</v>
      </c>
      <c r="G5967" t="s">
        <v>32</v>
      </c>
      <c r="H5967" t="s">
        <v>173</v>
      </c>
      <c r="I5967">
        <v>2</v>
      </c>
      <c r="J5967">
        <v>14911</v>
      </c>
      <c r="K5967">
        <v>29822</v>
      </c>
      <c r="L5967">
        <v>18845</v>
      </c>
      <c r="M5967">
        <v>10977</v>
      </c>
      <c r="N5967">
        <v>5</v>
      </c>
      <c r="O5967">
        <v>10972</v>
      </c>
      <c r="P5967" t="s">
        <v>14</v>
      </c>
      <c r="Q5967" t="s">
        <v>55</v>
      </c>
      <c r="R5967" t="s">
        <v>35</v>
      </c>
    </row>
    <row r="5968" spans="1:18" x14ac:dyDescent="0.25">
      <c r="A5968" t="s">
        <v>12997</v>
      </c>
      <c r="B5968" s="1">
        <v>45489</v>
      </c>
      <c r="C5968" t="s">
        <v>97</v>
      </c>
      <c r="D5968" t="s">
        <v>12998</v>
      </c>
      <c r="E5968" t="s">
        <v>53</v>
      </c>
      <c r="F5968" t="s">
        <v>47</v>
      </c>
      <c r="G5968" t="s">
        <v>48</v>
      </c>
      <c r="H5968" t="s">
        <v>49</v>
      </c>
      <c r="I5968">
        <v>6</v>
      </c>
      <c r="J5968">
        <v>18647</v>
      </c>
      <c r="K5968">
        <v>111882</v>
      </c>
      <c r="L5968">
        <v>87880</v>
      </c>
      <c r="M5968">
        <v>24002</v>
      </c>
      <c r="N5968">
        <v>5</v>
      </c>
      <c r="O5968">
        <v>23997</v>
      </c>
      <c r="P5968" t="s">
        <v>14</v>
      </c>
      <c r="Q5968" t="s">
        <v>25</v>
      </c>
      <c r="R5968" t="s">
        <v>35</v>
      </c>
    </row>
    <row r="5969" spans="1:18" x14ac:dyDescent="0.25">
      <c r="A5969" t="s">
        <v>12999</v>
      </c>
      <c r="B5969" s="1">
        <v>44768</v>
      </c>
      <c r="C5969" t="s">
        <v>97</v>
      </c>
      <c r="D5969" t="s">
        <v>13000</v>
      </c>
      <c r="E5969" t="s">
        <v>69</v>
      </c>
      <c r="F5969" t="s">
        <v>31</v>
      </c>
      <c r="G5969" t="s">
        <v>71</v>
      </c>
      <c r="H5969" t="s">
        <v>72</v>
      </c>
      <c r="I5969">
        <v>9</v>
      </c>
      <c r="J5969">
        <v>36463</v>
      </c>
      <c r="K5969">
        <v>328167</v>
      </c>
      <c r="L5969">
        <v>231880</v>
      </c>
      <c r="M5969">
        <v>96287</v>
      </c>
      <c r="N5969">
        <v>15</v>
      </c>
      <c r="O5969">
        <v>96272</v>
      </c>
      <c r="P5969" t="s">
        <v>14</v>
      </c>
      <c r="Q5969" t="s">
        <v>55</v>
      </c>
      <c r="R5969" t="s">
        <v>26</v>
      </c>
    </row>
    <row r="5970" spans="1:18" x14ac:dyDescent="0.25">
      <c r="A5970" t="s">
        <v>13001</v>
      </c>
      <c r="B5970" s="1">
        <v>45436</v>
      </c>
      <c r="C5970" t="s">
        <v>140</v>
      </c>
      <c r="D5970" t="s">
        <v>13002</v>
      </c>
      <c r="E5970" t="s">
        <v>69</v>
      </c>
      <c r="F5970" t="s">
        <v>40</v>
      </c>
      <c r="G5970" t="s">
        <v>23</v>
      </c>
      <c r="H5970" t="s">
        <v>41</v>
      </c>
      <c r="I5970">
        <v>3</v>
      </c>
      <c r="J5970">
        <v>3411</v>
      </c>
      <c r="K5970">
        <v>10233</v>
      </c>
      <c r="L5970">
        <v>9004</v>
      </c>
      <c r="M5970">
        <v>1229</v>
      </c>
      <c r="N5970">
        <v>0</v>
      </c>
      <c r="O5970">
        <v>1229</v>
      </c>
      <c r="P5970" t="s">
        <v>14</v>
      </c>
      <c r="Q5970" t="s">
        <v>25</v>
      </c>
      <c r="R5970" t="s">
        <v>35</v>
      </c>
    </row>
    <row r="5971" spans="1:18" x14ac:dyDescent="0.25">
      <c r="A5971" t="s">
        <v>13003</v>
      </c>
      <c r="B5971" s="1">
        <v>44741</v>
      </c>
      <c r="C5971" t="s">
        <v>19</v>
      </c>
      <c r="D5971" t="s">
        <v>13004</v>
      </c>
      <c r="E5971" t="s">
        <v>53</v>
      </c>
      <c r="F5971" t="s">
        <v>114</v>
      </c>
      <c r="G5971" t="s">
        <v>32</v>
      </c>
      <c r="H5971" t="s">
        <v>77</v>
      </c>
      <c r="I5971">
        <v>10</v>
      </c>
      <c r="J5971">
        <v>34068</v>
      </c>
      <c r="K5971">
        <v>340680</v>
      </c>
      <c r="L5971">
        <v>279450</v>
      </c>
      <c r="M5971">
        <v>61230</v>
      </c>
      <c r="N5971">
        <v>15</v>
      </c>
      <c r="O5971">
        <v>61215</v>
      </c>
      <c r="P5971" t="s">
        <v>14</v>
      </c>
      <c r="Q5971" t="s">
        <v>25</v>
      </c>
      <c r="R5971" t="s">
        <v>35</v>
      </c>
    </row>
    <row r="5972" spans="1:18" x14ac:dyDescent="0.25">
      <c r="A5972" t="s">
        <v>13005</v>
      </c>
      <c r="B5972" s="1">
        <v>44922</v>
      </c>
      <c r="C5972" t="s">
        <v>44</v>
      </c>
      <c r="D5972" t="s">
        <v>13006</v>
      </c>
      <c r="E5972" t="s">
        <v>21</v>
      </c>
      <c r="F5972" t="s">
        <v>63</v>
      </c>
      <c r="G5972" t="s">
        <v>32</v>
      </c>
      <c r="H5972" t="s">
        <v>118</v>
      </c>
      <c r="I5972">
        <v>9</v>
      </c>
      <c r="J5972">
        <v>24797</v>
      </c>
      <c r="K5972">
        <v>223173</v>
      </c>
      <c r="L5972">
        <v>173214</v>
      </c>
      <c r="M5972">
        <v>49959</v>
      </c>
      <c r="N5972">
        <v>5</v>
      </c>
      <c r="O5972">
        <v>49954</v>
      </c>
      <c r="P5972" t="s">
        <v>14</v>
      </c>
      <c r="Q5972" t="s">
        <v>35</v>
      </c>
      <c r="R5972" t="s">
        <v>26</v>
      </c>
    </row>
    <row r="5973" spans="1:18" x14ac:dyDescent="0.25">
      <c r="A5973" t="s">
        <v>13007</v>
      </c>
      <c r="B5973" s="1">
        <v>44672</v>
      </c>
      <c r="C5973" t="s">
        <v>227</v>
      </c>
      <c r="D5973" t="s">
        <v>13008</v>
      </c>
      <c r="E5973" t="s">
        <v>21</v>
      </c>
      <c r="F5973" t="s">
        <v>47</v>
      </c>
      <c r="G5973" t="s">
        <v>48</v>
      </c>
      <c r="H5973" t="s">
        <v>54</v>
      </c>
      <c r="I5973">
        <v>1</v>
      </c>
      <c r="J5973">
        <v>8920</v>
      </c>
      <c r="K5973">
        <v>8920</v>
      </c>
      <c r="L5973">
        <v>7102</v>
      </c>
      <c r="M5973">
        <v>1818</v>
      </c>
      <c r="N5973">
        <v>0</v>
      </c>
      <c r="O5973">
        <v>1818</v>
      </c>
      <c r="P5973" t="s">
        <v>14</v>
      </c>
      <c r="Q5973" t="s">
        <v>35</v>
      </c>
      <c r="R5973" t="s">
        <v>35</v>
      </c>
    </row>
    <row r="5974" spans="1:18" x14ac:dyDescent="0.25">
      <c r="A5974" t="s">
        <v>13009</v>
      </c>
      <c r="B5974" s="1">
        <v>45005</v>
      </c>
      <c r="C5974" t="s">
        <v>208</v>
      </c>
      <c r="D5974" t="s">
        <v>13010</v>
      </c>
      <c r="E5974" t="s">
        <v>53</v>
      </c>
      <c r="F5974" t="s">
        <v>114</v>
      </c>
      <c r="G5974" t="s">
        <v>32</v>
      </c>
      <c r="H5974" t="s">
        <v>118</v>
      </c>
      <c r="I5974">
        <v>3</v>
      </c>
      <c r="J5974">
        <v>2260</v>
      </c>
      <c r="K5974">
        <v>6780</v>
      </c>
      <c r="L5974">
        <v>4552</v>
      </c>
      <c r="M5974">
        <v>2228</v>
      </c>
      <c r="N5974">
        <v>0</v>
      </c>
      <c r="O5974">
        <v>2228</v>
      </c>
      <c r="P5974" t="s">
        <v>14</v>
      </c>
      <c r="Q5974" t="s">
        <v>35</v>
      </c>
      <c r="R5974" t="s">
        <v>35</v>
      </c>
    </row>
    <row r="5975" spans="1:18" x14ac:dyDescent="0.25">
      <c r="A5975" t="s">
        <v>13011</v>
      </c>
      <c r="B5975" s="1">
        <v>44880</v>
      </c>
      <c r="C5975" t="s">
        <v>133</v>
      </c>
      <c r="D5975" t="s">
        <v>13012</v>
      </c>
      <c r="E5975" t="s">
        <v>46</v>
      </c>
      <c r="F5975" t="s">
        <v>114</v>
      </c>
      <c r="G5975" t="s">
        <v>23</v>
      </c>
      <c r="H5975" t="s">
        <v>24</v>
      </c>
      <c r="I5975">
        <v>4</v>
      </c>
      <c r="J5975">
        <v>21627</v>
      </c>
      <c r="K5975">
        <v>86508</v>
      </c>
      <c r="L5975">
        <v>61076</v>
      </c>
      <c r="M5975">
        <v>25432</v>
      </c>
      <c r="N5975">
        <v>15</v>
      </c>
      <c r="O5975">
        <v>25417</v>
      </c>
      <c r="P5975" t="s">
        <v>14</v>
      </c>
      <c r="Q5975" t="s">
        <v>55</v>
      </c>
      <c r="R5975" t="s">
        <v>35</v>
      </c>
    </row>
    <row r="5976" spans="1:18" x14ac:dyDescent="0.25">
      <c r="A5976" t="s">
        <v>13013</v>
      </c>
      <c r="B5976" s="1">
        <v>45014</v>
      </c>
      <c r="C5976" t="s">
        <v>208</v>
      </c>
      <c r="D5976" t="s">
        <v>13014</v>
      </c>
      <c r="E5976" t="s">
        <v>69</v>
      </c>
      <c r="F5976" t="s">
        <v>114</v>
      </c>
      <c r="G5976" t="s">
        <v>71</v>
      </c>
      <c r="H5976" t="s">
        <v>195</v>
      </c>
      <c r="I5976">
        <v>1</v>
      </c>
      <c r="J5976">
        <v>25428</v>
      </c>
      <c r="K5976">
        <v>25428</v>
      </c>
      <c r="L5976">
        <v>16712</v>
      </c>
      <c r="M5976">
        <v>8716</v>
      </c>
      <c r="N5976">
        <v>0</v>
      </c>
      <c r="O5976">
        <v>8716</v>
      </c>
      <c r="P5976" t="s">
        <v>14</v>
      </c>
      <c r="Q5976" t="s">
        <v>25</v>
      </c>
      <c r="R5976" t="s">
        <v>35</v>
      </c>
    </row>
    <row r="5977" spans="1:18" x14ac:dyDescent="0.25">
      <c r="A5977" t="s">
        <v>13015</v>
      </c>
      <c r="B5977" s="1">
        <v>44709</v>
      </c>
      <c r="C5977" t="s">
        <v>140</v>
      </c>
      <c r="D5977" t="s">
        <v>13016</v>
      </c>
      <c r="E5977" t="s">
        <v>21</v>
      </c>
      <c r="F5977" t="s">
        <v>40</v>
      </c>
      <c r="G5977" t="s">
        <v>71</v>
      </c>
      <c r="H5977" t="s">
        <v>72</v>
      </c>
      <c r="I5977">
        <v>4</v>
      </c>
      <c r="J5977">
        <v>43344</v>
      </c>
      <c r="K5977">
        <v>173376</v>
      </c>
      <c r="L5977">
        <v>128816</v>
      </c>
      <c r="M5977">
        <v>44560</v>
      </c>
      <c r="N5977">
        <v>15</v>
      </c>
      <c r="O5977">
        <v>44545</v>
      </c>
      <c r="P5977" t="s">
        <v>14</v>
      </c>
      <c r="Q5977" t="s">
        <v>34</v>
      </c>
      <c r="R5977" t="s">
        <v>26</v>
      </c>
    </row>
    <row r="5978" spans="1:18" x14ac:dyDescent="0.25">
      <c r="A5978" t="s">
        <v>13017</v>
      </c>
      <c r="B5978" s="1">
        <v>44659</v>
      </c>
      <c r="C5978" t="s">
        <v>227</v>
      </c>
      <c r="D5978" t="s">
        <v>13018</v>
      </c>
      <c r="E5978" t="s">
        <v>53</v>
      </c>
      <c r="F5978" t="s">
        <v>76</v>
      </c>
      <c r="G5978" t="s">
        <v>32</v>
      </c>
      <c r="H5978" t="s">
        <v>77</v>
      </c>
      <c r="I5978">
        <v>6</v>
      </c>
      <c r="J5978">
        <v>23291</v>
      </c>
      <c r="K5978">
        <v>139746</v>
      </c>
      <c r="L5978">
        <v>122199</v>
      </c>
      <c r="M5978">
        <v>17547</v>
      </c>
      <c r="N5978">
        <v>5</v>
      </c>
      <c r="O5978">
        <v>17542</v>
      </c>
      <c r="P5978" t="s">
        <v>14</v>
      </c>
      <c r="Q5978" t="s">
        <v>35</v>
      </c>
      <c r="R5978" t="s">
        <v>35</v>
      </c>
    </row>
    <row r="5979" spans="1:18" x14ac:dyDescent="0.25">
      <c r="A5979" t="s">
        <v>13019</v>
      </c>
      <c r="B5979" s="1">
        <v>44991</v>
      </c>
      <c r="C5979" t="s">
        <v>208</v>
      </c>
      <c r="D5979" t="s">
        <v>13020</v>
      </c>
      <c r="E5979" t="s">
        <v>21</v>
      </c>
      <c r="F5979" t="s">
        <v>47</v>
      </c>
      <c r="G5979" t="s">
        <v>48</v>
      </c>
      <c r="H5979" t="s">
        <v>54</v>
      </c>
      <c r="I5979">
        <v>1</v>
      </c>
      <c r="J5979">
        <v>2865</v>
      </c>
      <c r="K5979">
        <v>2865</v>
      </c>
      <c r="L5979">
        <v>2294</v>
      </c>
      <c r="M5979">
        <v>571</v>
      </c>
      <c r="N5979">
        <v>0</v>
      </c>
      <c r="O5979">
        <v>571</v>
      </c>
      <c r="P5979" t="s">
        <v>14</v>
      </c>
      <c r="Q5979" t="s">
        <v>35</v>
      </c>
      <c r="R5979" t="s">
        <v>35</v>
      </c>
    </row>
    <row r="5980" spans="1:18" x14ac:dyDescent="0.25">
      <c r="A5980" t="s">
        <v>13021</v>
      </c>
      <c r="B5980" s="1">
        <v>45400</v>
      </c>
      <c r="C5980" t="s">
        <v>227</v>
      </c>
      <c r="D5980" t="s">
        <v>13022</v>
      </c>
      <c r="E5980" t="s">
        <v>21</v>
      </c>
      <c r="F5980" t="s">
        <v>63</v>
      </c>
      <c r="G5980" t="s">
        <v>32</v>
      </c>
      <c r="H5980" t="s">
        <v>118</v>
      </c>
      <c r="I5980">
        <v>2</v>
      </c>
      <c r="J5980">
        <v>10039</v>
      </c>
      <c r="K5980">
        <v>20078</v>
      </c>
      <c r="L5980">
        <v>13073</v>
      </c>
      <c r="M5980">
        <v>7005</v>
      </c>
      <c r="N5980">
        <v>5</v>
      </c>
      <c r="O5980">
        <v>7000</v>
      </c>
      <c r="P5980" t="s">
        <v>14</v>
      </c>
      <c r="Q5980" t="s">
        <v>34</v>
      </c>
      <c r="R5980" t="s">
        <v>26</v>
      </c>
    </row>
    <row r="5981" spans="1:18" x14ac:dyDescent="0.25">
      <c r="A5981" t="s">
        <v>13023</v>
      </c>
      <c r="B5981" s="1">
        <v>44767</v>
      </c>
      <c r="C5981" t="s">
        <v>97</v>
      </c>
      <c r="D5981" t="s">
        <v>13024</v>
      </c>
      <c r="E5981" t="s">
        <v>53</v>
      </c>
      <c r="F5981" t="s">
        <v>31</v>
      </c>
      <c r="G5981" t="s">
        <v>23</v>
      </c>
      <c r="H5981" t="s">
        <v>41</v>
      </c>
      <c r="I5981">
        <v>2</v>
      </c>
      <c r="J5981">
        <v>35163</v>
      </c>
      <c r="K5981">
        <v>70326</v>
      </c>
      <c r="L5981">
        <v>57163</v>
      </c>
      <c r="M5981">
        <v>13163</v>
      </c>
      <c r="N5981">
        <v>10</v>
      </c>
      <c r="O5981">
        <v>13153</v>
      </c>
      <c r="P5981" t="s">
        <v>14</v>
      </c>
      <c r="Q5981" t="s">
        <v>34</v>
      </c>
      <c r="R5981" t="s">
        <v>35</v>
      </c>
    </row>
    <row r="5982" spans="1:18" x14ac:dyDescent="0.25">
      <c r="A5982" t="s">
        <v>13025</v>
      </c>
      <c r="B5982" s="1">
        <v>45155</v>
      </c>
      <c r="C5982" t="s">
        <v>67</v>
      </c>
      <c r="D5982" t="s">
        <v>13026</v>
      </c>
      <c r="E5982" t="s">
        <v>46</v>
      </c>
      <c r="F5982" t="s">
        <v>31</v>
      </c>
      <c r="G5982" t="s">
        <v>48</v>
      </c>
      <c r="H5982" t="s">
        <v>54</v>
      </c>
      <c r="I5982">
        <v>9</v>
      </c>
      <c r="J5982">
        <v>9040</v>
      </c>
      <c r="K5982">
        <v>81360</v>
      </c>
      <c r="L5982">
        <v>65094</v>
      </c>
      <c r="M5982">
        <v>16266</v>
      </c>
      <c r="N5982">
        <v>15</v>
      </c>
      <c r="O5982">
        <v>16251</v>
      </c>
      <c r="P5982" t="s">
        <v>14</v>
      </c>
      <c r="Q5982" t="s">
        <v>55</v>
      </c>
      <c r="R5982" t="s">
        <v>26</v>
      </c>
    </row>
    <row r="5983" spans="1:18" x14ac:dyDescent="0.25">
      <c r="A5983" t="s">
        <v>13027</v>
      </c>
      <c r="B5983" s="1">
        <v>44988</v>
      </c>
      <c r="C5983" t="s">
        <v>208</v>
      </c>
      <c r="D5983" t="s">
        <v>13028</v>
      </c>
      <c r="E5983" t="s">
        <v>46</v>
      </c>
      <c r="F5983" t="s">
        <v>70</v>
      </c>
      <c r="G5983" t="s">
        <v>23</v>
      </c>
      <c r="H5983" t="s">
        <v>24</v>
      </c>
      <c r="I5983">
        <v>2</v>
      </c>
      <c r="J5983">
        <v>29126</v>
      </c>
      <c r="K5983">
        <v>58252</v>
      </c>
      <c r="L5983">
        <v>38052</v>
      </c>
      <c r="M5983">
        <v>20200</v>
      </c>
      <c r="N5983">
        <v>15</v>
      </c>
      <c r="O5983">
        <v>20185</v>
      </c>
      <c r="P5983" t="s">
        <v>14</v>
      </c>
      <c r="Q5983" t="s">
        <v>25</v>
      </c>
      <c r="R5983" t="s">
        <v>35</v>
      </c>
    </row>
    <row r="5984" spans="1:18" x14ac:dyDescent="0.25">
      <c r="A5984" t="s">
        <v>13029</v>
      </c>
      <c r="B5984" s="1">
        <v>45406</v>
      </c>
      <c r="C5984" t="s">
        <v>227</v>
      </c>
      <c r="D5984" t="s">
        <v>13030</v>
      </c>
      <c r="E5984" t="s">
        <v>21</v>
      </c>
      <c r="F5984" t="s">
        <v>22</v>
      </c>
      <c r="G5984" t="s">
        <v>48</v>
      </c>
      <c r="H5984" t="s">
        <v>54</v>
      </c>
      <c r="I5984">
        <v>7</v>
      </c>
      <c r="J5984">
        <v>2374</v>
      </c>
      <c r="K5984">
        <v>16618</v>
      </c>
      <c r="L5984">
        <v>10744</v>
      </c>
      <c r="M5984">
        <v>5874</v>
      </c>
      <c r="N5984">
        <v>5</v>
      </c>
      <c r="O5984">
        <v>5869</v>
      </c>
      <c r="P5984" t="s">
        <v>14</v>
      </c>
      <c r="Q5984" t="s">
        <v>25</v>
      </c>
      <c r="R5984" t="s">
        <v>35</v>
      </c>
    </row>
    <row r="5985" spans="1:18" x14ac:dyDescent="0.25">
      <c r="A5985" t="s">
        <v>13031</v>
      </c>
      <c r="B5985" s="1">
        <v>44778</v>
      </c>
      <c r="C5985" t="s">
        <v>67</v>
      </c>
      <c r="D5985" t="s">
        <v>13032</v>
      </c>
      <c r="E5985" t="s">
        <v>53</v>
      </c>
      <c r="F5985" t="s">
        <v>31</v>
      </c>
      <c r="G5985" t="s">
        <v>71</v>
      </c>
      <c r="H5985" t="s">
        <v>72</v>
      </c>
      <c r="I5985">
        <v>7</v>
      </c>
      <c r="J5985">
        <v>8524</v>
      </c>
      <c r="K5985">
        <v>59668</v>
      </c>
      <c r="L5985">
        <v>36263</v>
      </c>
      <c r="M5985">
        <v>23405</v>
      </c>
      <c r="N5985">
        <v>15</v>
      </c>
      <c r="O5985">
        <v>23390</v>
      </c>
      <c r="P5985" t="s">
        <v>14</v>
      </c>
      <c r="Q5985" t="s">
        <v>55</v>
      </c>
      <c r="R5985" t="s">
        <v>35</v>
      </c>
    </row>
    <row r="5986" spans="1:18" x14ac:dyDescent="0.25">
      <c r="A5986" t="s">
        <v>13033</v>
      </c>
      <c r="B5986" s="1">
        <v>44969</v>
      </c>
      <c r="C5986" t="s">
        <v>29</v>
      </c>
      <c r="D5986" t="s">
        <v>13034</v>
      </c>
      <c r="E5986" t="s">
        <v>21</v>
      </c>
      <c r="F5986" t="s">
        <v>22</v>
      </c>
      <c r="G5986" t="s">
        <v>71</v>
      </c>
      <c r="H5986" t="s">
        <v>195</v>
      </c>
      <c r="I5986">
        <v>1</v>
      </c>
      <c r="J5986">
        <v>13422</v>
      </c>
      <c r="K5986">
        <v>13422</v>
      </c>
      <c r="L5986">
        <v>12049</v>
      </c>
      <c r="M5986">
        <v>1373</v>
      </c>
      <c r="N5986">
        <v>0</v>
      </c>
      <c r="O5986">
        <v>1373</v>
      </c>
      <c r="P5986" t="s">
        <v>14</v>
      </c>
      <c r="Q5986" t="s">
        <v>25</v>
      </c>
      <c r="R5986" t="s">
        <v>26</v>
      </c>
    </row>
    <row r="5987" spans="1:18" x14ac:dyDescent="0.25">
      <c r="A5987" t="s">
        <v>13035</v>
      </c>
      <c r="B5987" s="1">
        <v>45009</v>
      </c>
      <c r="C5987" t="s">
        <v>208</v>
      </c>
      <c r="D5987" t="s">
        <v>13036</v>
      </c>
      <c r="E5987" t="s">
        <v>46</v>
      </c>
      <c r="F5987" t="s">
        <v>22</v>
      </c>
      <c r="G5987" t="s">
        <v>71</v>
      </c>
      <c r="H5987" t="s">
        <v>72</v>
      </c>
      <c r="I5987">
        <v>3</v>
      </c>
      <c r="J5987">
        <v>48901</v>
      </c>
      <c r="K5987">
        <v>146703</v>
      </c>
      <c r="L5987">
        <v>100130</v>
      </c>
      <c r="M5987">
        <v>46573</v>
      </c>
      <c r="N5987">
        <v>0</v>
      </c>
      <c r="O5987">
        <v>46573</v>
      </c>
      <c r="P5987" t="s">
        <v>14</v>
      </c>
      <c r="Q5987" t="s">
        <v>34</v>
      </c>
      <c r="R5987" t="s">
        <v>35</v>
      </c>
    </row>
    <row r="5988" spans="1:18" x14ac:dyDescent="0.25">
      <c r="A5988" t="s">
        <v>13037</v>
      </c>
      <c r="B5988" s="1">
        <v>44904</v>
      </c>
      <c r="C5988" t="s">
        <v>44</v>
      </c>
      <c r="D5988" t="s">
        <v>13038</v>
      </c>
      <c r="E5988" t="s">
        <v>69</v>
      </c>
      <c r="F5988" t="s">
        <v>47</v>
      </c>
      <c r="G5988" t="s">
        <v>23</v>
      </c>
      <c r="H5988" t="s">
        <v>127</v>
      </c>
      <c r="I5988">
        <v>1</v>
      </c>
      <c r="J5988">
        <v>28875</v>
      </c>
      <c r="K5988">
        <v>28875</v>
      </c>
      <c r="L5988">
        <v>18887</v>
      </c>
      <c r="M5988">
        <v>9988</v>
      </c>
      <c r="N5988">
        <v>15</v>
      </c>
      <c r="O5988">
        <v>9973</v>
      </c>
      <c r="P5988" t="s">
        <v>14</v>
      </c>
      <c r="Q5988" t="s">
        <v>55</v>
      </c>
      <c r="R5988" t="s">
        <v>35</v>
      </c>
    </row>
    <row r="5989" spans="1:18" x14ac:dyDescent="0.25">
      <c r="A5989" t="s">
        <v>13039</v>
      </c>
      <c r="B5989" s="1">
        <v>45525</v>
      </c>
      <c r="C5989" t="s">
        <v>67</v>
      </c>
      <c r="D5989" t="s">
        <v>13040</v>
      </c>
      <c r="E5989" t="s">
        <v>69</v>
      </c>
      <c r="F5989" t="s">
        <v>114</v>
      </c>
      <c r="G5989" t="s">
        <v>71</v>
      </c>
      <c r="H5989" t="s">
        <v>72</v>
      </c>
      <c r="I5989">
        <v>8</v>
      </c>
      <c r="J5989">
        <v>47440</v>
      </c>
      <c r="K5989">
        <v>379520</v>
      </c>
      <c r="L5989">
        <v>283928</v>
      </c>
      <c r="M5989">
        <v>95592</v>
      </c>
      <c r="N5989">
        <v>0</v>
      </c>
      <c r="O5989">
        <v>95592</v>
      </c>
      <c r="P5989" t="s">
        <v>14</v>
      </c>
      <c r="Q5989" t="s">
        <v>55</v>
      </c>
      <c r="R5989" t="s">
        <v>26</v>
      </c>
    </row>
    <row r="5990" spans="1:18" x14ac:dyDescent="0.25">
      <c r="A5990" t="s">
        <v>13041</v>
      </c>
      <c r="B5990" s="1">
        <v>45420</v>
      </c>
      <c r="C5990" t="s">
        <v>140</v>
      </c>
      <c r="D5990" t="s">
        <v>13042</v>
      </c>
      <c r="E5990" t="s">
        <v>21</v>
      </c>
      <c r="F5990" t="s">
        <v>63</v>
      </c>
      <c r="G5990" t="s">
        <v>23</v>
      </c>
      <c r="H5990" t="s">
        <v>24</v>
      </c>
      <c r="I5990">
        <v>9</v>
      </c>
      <c r="J5990">
        <v>41802</v>
      </c>
      <c r="K5990">
        <v>376218</v>
      </c>
      <c r="L5990">
        <v>237846</v>
      </c>
      <c r="M5990">
        <v>138372</v>
      </c>
      <c r="N5990">
        <v>5</v>
      </c>
      <c r="O5990">
        <v>138367</v>
      </c>
      <c r="P5990" t="s">
        <v>14</v>
      </c>
      <c r="Q5990" t="s">
        <v>25</v>
      </c>
      <c r="R5990" t="s">
        <v>26</v>
      </c>
    </row>
    <row r="5991" spans="1:18" x14ac:dyDescent="0.25">
      <c r="A5991" t="s">
        <v>13043</v>
      </c>
      <c r="B5991" s="1">
        <v>44593</v>
      </c>
      <c r="C5991" t="s">
        <v>29</v>
      </c>
      <c r="D5991" t="s">
        <v>13044</v>
      </c>
      <c r="E5991" t="s">
        <v>69</v>
      </c>
      <c r="F5991" t="s">
        <v>70</v>
      </c>
      <c r="G5991" t="s">
        <v>71</v>
      </c>
      <c r="H5991" t="s">
        <v>195</v>
      </c>
      <c r="I5991">
        <v>8</v>
      </c>
      <c r="J5991">
        <v>12812</v>
      </c>
      <c r="K5991">
        <v>102496</v>
      </c>
      <c r="L5991">
        <v>77998</v>
      </c>
      <c r="M5991">
        <v>24498</v>
      </c>
      <c r="N5991">
        <v>0</v>
      </c>
      <c r="O5991">
        <v>24498</v>
      </c>
      <c r="P5991" t="s">
        <v>14</v>
      </c>
      <c r="Q5991" t="s">
        <v>25</v>
      </c>
      <c r="R5991" t="s">
        <v>26</v>
      </c>
    </row>
    <row r="5992" spans="1:18" x14ac:dyDescent="0.25">
      <c r="A5992" t="s">
        <v>13045</v>
      </c>
      <c r="B5992" s="1">
        <v>44627</v>
      </c>
      <c r="C5992" t="s">
        <v>208</v>
      </c>
      <c r="D5992" t="s">
        <v>13046</v>
      </c>
      <c r="E5992" t="s">
        <v>69</v>
      </c>
      <c r="F5992" t="s">
        <v>114</v>
      </c>
      <c r="G5992" t="s">
        <v>23</v>
      </c>
      <c r="H5992" t="s">
        <v>169</v>
      </c>
      <c r="I5992">
        <v>4</v>
      </c>
      <c r="J5992">
        <v>13262</v>
      </c>
      <c r="K5992">
        <v>53048</v>
      </c>
      <c r="L5992">
        <v>33568</v>
      </c>
      <c r="M5992">
        <v>19480</v>
      </c>
      <c r="N5992">
        <v>15</v>
      </c>
      <c r="O5992">
        <v>19465</v>
      </c>
      <c r="P5992" t="s">
        <v>14</v>
      </c>
      <c r="Q5992" t="s">
        <v>35</v>
      </c>
      <c r="R5992" t="s">
        <v>26</v>
      </c>
    </row>
    <row r="5993" spans="1:18" x14ac:dyDescent="0.25">
      <c r="A5993" t="s">
        <v>13047</v>
      </c>
      <c r="B5993" s="1">
        <v>44988</v>
      </c>
      <c r="C5993" t="s">
        <v>208</v>
      </c>
      <c r="D5993" t="s">
        <v>13048</v>
      </c>
      <c r="E5993" t="s">
        <v>46</v>
      </c>
      <c r="F5993" t="s">
        <v>114</v>
      </c>
      <c r="G5993" t="s">
        <v>32</v>
      </c>
      <c r="H5993" t="s">
        <v>118</v>
      </c>
      <c r="I5993">
        <v>10</v>
      </c>
      <c r="J5993">
        <v>37927</v>
      </c>
      <c r="K5993">
        <v>379270</v>
      </c>
      <c r="L5993">
        <v>316661</v>
      </c>
      <c r="M5993">
        <v>62609</v>
      </c>
      <c r="N5993">
        <v>0</v>
      </c>
      <c r="O5993">
        <v>62609</v>
      </c>
      <c r="P5993" t="s">
        <v>14</v>
      </c>
      <c r="Q5993" t="s">
        <v>25</v>
      </c>
      <c r="R5993" t="s">
        <v>26</v>
      </c>
    </row>
    <row r="5994" spans="1:18" x14ac:dyDescent="0.25">
      <c r="A5994" t="s">
        <v>13049</v>
      </c>
      <c r="B5994" s="1">
        <v>44650</v>
      </c>
      <c r="C5994" t="s">
        <v>208</v>
      </c>
      <c r="D5994" t="s">
        <v>13050</v>
      </c>
      <c r="E5994" t="s">
        <v>46</v>
      </c>
      <c r="F5994" t="s">
        <v>22</v>
      </c>
      <c r="G5994" t="s">
        <v>71</v>
      </c>
      <c r="H5994" t="s">
        <v>195</v>
      </c>
      <c r="I5994">
        <v>6</v>
      </c>
      <c r="J5994">
        <v>44544</v>
      </c>
      <c r="K5994">
        <v>267264</v>
      </c>
      <c r="L5994">
        <v>163044</v>
      </c>
      <c r="M5994">
        <v>104220</v>
      </c>
      <c r="N5994">
        <v>5</v>
      </c>
      <c r="O5994">
        <v>104215</v>
      </c>
      <c r="P5994" t="s">
        <v>14</v>
      </c>
      <c r="Q5994" t="s">
        <v>25</v>
      </c>
      <c r="R5994" t="s">
        <v>35</v>
      </c>
    </row>
    <row r="5995" spans="1:18" x14ac:dyDescent="0.25">
      <c r="A5995" t="s">
        <v>13051</v>
      </c>
      <c r="B5995" s="1">
        <v>44938</v>
      </c>
      <c r="C5995" t="s">
        <v>84</v>
      </c>
      <c r="D5995" t="s">
        <v>13052</v>
      </c>
      <c r="E5995" t="s">
        <v>21</v>
      </c>
      <c r="F5995" t="s">
        <v>63</v>
      </c>
      <c r="G5995" t="s">
        <v>32</v>
      </c>
      <c r="H5995" t="s">
        <v>77</v>
      </c>
      <c r="I5995">
        <v>9</v>
      </c>
      <c r="J5995">
        <v>16585</v>
      </c>
      <c r="K5995">
        <v>149265</v>
      </c>
      <c r="L5995">
        <v>105563</v>
      </c>
      <c r="M5995">
        <v>43702</v>
      </c>
      <c r="N5995">
        <v>0</v>
      </c>
      <c r="O5995">
        <v>43702</v>
      </c>
      <c r="P5995" t="s">
        <v>14</v>
      </c>
      <c r="Q5995" t="s">
        <v>35</v>
      </c>
      <c r="R5995" t="s">
        <v>35</v>
      </c>
    </row>
    <row r="5996" spans="1:18" x14ac:dyDescent="0.25">
      <c r="A5996" t="s">
        <v>13053</v>
      </c>
      <c r="B5996" s="1">
        <v>45267</v>
      </c>
      <c r="C5996" t="s">
        <v>44</v>
      </c>
      <c r="D5996" t="s">
        <v>13054</v>
      </c>
      <c r="E5996" t="s">
        <v>21</v>
      </c>
      <c r="F5996" t="s">
        <v>63</v>
      </c>
      <c r="G5996" t="s">
        <v>48</v>
      </c>
      <c r="H5996" t="s">
        <v>49</v>
      </c>
      <c r="I5996">
        <v>4</v>
      </c>
      <c r="J5996">
        <v>3048</v>
      </c>
      <c r="K5996">
        <v>12192</v>
      </c>
      <c r="L5996">
        <v>9155</v>
      </c>
      <c r="M5996">
        <v>3037</v>
      </c>
      <c r="N5996">
        <v>0</v>
      </c>
      <c r="O5996">
        <v>3037</v>
      </c>
      <c r="P5996" t="s">
        <v>14</v>
      </c>
      <c r="Q5996" t="s">
        <v>25</v>
      </c>
      <c r="R5996" t="s">
        <v>35</v>
      </c>
    </row>
    <row r="5997" spans="1:18" x14ac:dyDescent="0.25">
      <c r="A5997" t="s">
        <v>13055</v>
      </c>
      <c r="B5997" s="1">
        <v>45443</v>
      </c>
      <c r="C5997" t="s">
        <v>140</v>
      </c>
      <c r="D5997" t="s">
        <v>13056</v>
      </c>
      <c r="E5997" t="s">
        <v>46</v>
      </c>
      <c r="F5997" t="s">
        <v>70</v>
      </c>
      <c r="G5997" t="s">
        <v>23</v>
      </c>
      <c r="H5997" t="s">
        <v>169</v>
      </c>
      <c r="I5997">
        <v>8</v>
      </c>
      <c r="J5997">
        <v>3747</v>
      </c>
      <c r="K5997">
        <v>29976</v>
      </c>
      <c r="L5997">
        <v>22869</v>
      </c>
      <c r="M5997">
        <v>7107</v>
      </c>
      <c r="N5997">
        <v>5</v>
      </c>
      <c r="O5997">
        <v>7102</v>
      </c>
      <c r="P5997" t="s">
        <v>14</v>
      </c>
      <c r="Q5997" t="s">
        <v>34</v>
      </c>
      <c r="R5997" t="s">
        <v>26</v>
      </c>
    </row>
    <row r="5998" spans="1:18" x14ac:dyDescent="0.25">
      <c r="A5998" t="s">
        <v>13057</v>
      </c>
      <c r="B5998" s="1">
        <v>45374</v>
      </c>
      <c r="C5998" t="s">
        <v>208</v>
      </c>
      <c r="D5998" t="s">
        <v>13058</v>
      </c>
      <c r="E5998" t="s">
        <v>69</v>
      </c>
      <c r="F5998" t="s">
        <v>76</v>
      </c>
      <c r="G5998" t="s">
        <v>32</v>
      </c>
      <c r="H5998" t="s">
        <v>118</v>
      </c>
      <c r="I5998">
        <v>9</v>
      </c>
      <c r="J5998">
        <v>28337</v>
      </c>
      <c r="K5998">
        <v>255033</v>
      </c>
      <c r="L5998">
        <v>155640</v>
      </c>
      <c r="M5998">
        <v>99393</v>
      </c>
      <c r="N5998">
        <v>5</v>
      </c>
      <c r="O5998">
        <v>99388</v>
      </c>
      <c r="P5998" t="s">
        <v>14</v>
      </c>
      <c r="Q5998" t="s">
        <v>34</v>
      </c>
      <c r="R5998" t="s">
        <v>35</v>
      </c>
    </row>
    <row r="5999" spans="1:18" x14ac:dyDescent="0.25">
      <c r="A5999" t="s">
        <v>13059</v>
      </c>
      <c r="B5999" s="1">
        <v>45413</v>
      </c>
      <c r="C5999" t="s">
        <v>140</v>
      </c>
      <c r="D5999" t="s">
        <v>13060</v>
      </c>
      <c r="E5999" t="s">
        <v>53</v>
      </c>
      <c r="F5999" t="s">
        <v>63</v>
      </c>
      <c r="G5999" t="s">
        <v>23</v>
      </c>
      <c r="H5999" t="s">
        <v>169</v>
      </c>
      <c r="I5999">
        <v>1</v>
      </c>
      <c r="J5999">
        <v>24676</v>
      </c>
      <c r="K5999">
        <v>24676</v>
      </c>
      <c r="L5999">
        <v>18239</v>
      </c>
      <c r="M5999">
        <v>6437</v>
      </c>
      <c r="N5999">
        <v>15</v>
      </c>
      <c r="O5999">
        <v>6422</v>
      </c>
      <c r="P5999" t="s">
        <v>14</v>
      </c>
      <c r="Q5999" t="s">
        <v>25</v>
      </c>
      <c r="R5999" t="s">
        <v>35</v>
      </c>
    </row>
    <row r="6000" spans="1:18" x14ac:dyDescent="0.25">
      <c r="A6000" t="s">
        <v>13061</v>
      </c>
      <c r="B6000" s="1">
        <v>44582</v>
      </c>
      <c r="C6000" t="s">
        <v>84</v>
      </c>
      <c r="D6000" t="s">
        <v>13062</v>
      </c>
      <c r="E6000" t="s">
        <v>69</v>
      </c>
      <c r="F6000" t="s">
        <v>47</v>
      </c>
      <c r="G6000" t="s">
        <v>32</v>
      </c>
      <c r="H6000" t="s">
        <v>118</v>
      </c>
      <c r="I6000">
        <v>9</v>
      </c>
      <c r="J6000">
        <v>21527</v>
      </c>
      <c r="K6000">
        <v>193743</v>
      </c>
      <c r="L6000">
        <v>117883</v>
      </c>
      <c r="M6000">
        <v>75860</v>
      </c>
      <c r="N6000">
        <v>0</v>
      </c>
      <c r="O6000">
        <v>75860</v>
      </c>
      <c r="P6000" t="s">
        <v>14</v>
      </c>
      <c r="Q6000" t="s">
        <v>55</v>
      </c>
      <c r="R6000" t="s">
        <v>26</v>
      </c>
    </row>
    <row r="6001" spans="1:18" x14ac:dyDescent="0.25">
      <c r="A6001" t="s">
        <v>13063</v>
      </c>
      <c r="B6001" s="1">
        <v>44602</v>
      </c>
      <c r="C6001" t="s">
        <v>29</v>
      </c>
      <c r="D6001" t="s">
        <v>13064</v>
      </c>
      <c r="E6001" t="s">
        <v>69</v>
      </c>
      <c r="F6001" t="s">
        <v>76</v>
      </c>
      <c r="G6001" t="s">
        <v>48</v>
      </c>
      <c r="H6001" t="s">
        <v>64</v>
      </c>
      <c r="I6001">
        <v>4</v>
      </c>
      <c r="J6001">
        <v>21619</v>
      </c>
      <c r="K6001">
        <v>86476</v>
      </c>
      <c r="L6001">
        <v>73506</v>
      </c>
      <c r="M6001">
        <v>12970</v>
      </c>
      <c r="N6001">
        <v>10</v>
      </c>
      <c r="O6001">
        <v>12960</v>
      </c>
      <c r="P6001" t="s">
        <v>14</v>
      </c>
      <c r="Q6001" t="s">
        <v>25</v>
      </c>
      <c r="R6001" t="s">
        <v>35</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3CF5E-93C3-4C3B-ACC8-CE4DAEFC6D91}">
  <dimension ref="A1:BV52"/>
  <sheetViews>
    <sheetView zoomScale="160" zoomScaleNormal="160" workbookViewId="0">
      <selection activeCell="E7" sqref="E7"/>
    </sheetView>
  </sheetViews>
  <sheetFormatPr defaultRowHeight="15" x14ac:dyDescent="0.25"/>
  <cols>
    <col min="2" max="2" width="17.85546875" bestFit="1" customWidth="1"/>
    <col min="3" max="3" width="17" bestFit="1" customWidth="1"/>
    <col min="4" max="4" width="13.140625" bestFit="1" customWidth="1"/>
    <col min="5" max="5" width="10.5703125" bestFit="1" customWidth="1"/>
    <col min="6" max="6" width="12" customWidth="1"/>
    <col min="10" max="10" width="13.140625" bestFit="1" customWidth="1"/>
    <col min="11" max="11" width="17.85546875" bestFit="1" customWidth="1"/>
    <col min="19" max="19" width="13.140625" bestFit="1" customWidth="1"/>
    <col min="20" max="20" width="17.85546875" bestFit="1" customWidth="1"/>
    <col min="21" max="21" width="21.140625" bestFit="1" customWidth="1"/>
    <col min="22" max="22" width="16.85546875" customWidth="1"/>
    <col min="23" max="23" width="9.5703125" customWidth="1"/>
    <col min="24" max="24" width="12.5703125" customWidth="1"/>
    <col min="25" max="25" width="11" customWidth="1"/>
    <col min="26" max="26" width="19.7109375" customWidth="1"/>
    <col min="28" max="28" width="13.140625" bestFit="1" customWidth="1"/>
    <col min="29" max="29" width="17.28515625" bestFit="1" customWidth="1"/>
    <col min="30" max="30" width="19.28515625" bestFit="1" customWidth="1"/>
    <col min="31" max="31" width="13.28515625" customWidth="1"/>
    <col min="32" max="32" width="12" customWidth="1"/>
    <col min="33" max="33" width="13" customWidth="1"/>
    <col min="34" max="34" width="7.28515625" customWidth="1"/>
    <col min="35" max="35" width="9" customWidth="1"/>
    <col min="36" max="36" width="8" customWidth="1"/>
    <col min="37" max="37" width="9.7109375" customWidth="1"/>
    <col min="38" max="38" width="13.140625" bestFit="1" customWidth="1"/>
    <col min="39" max="39" width="18.7109375" bestFit="1" customWidth="1"/>
    <col min="40" max="40" width="16.28515625" bestFit="1" customWidth="1"/>
    <col min="41" max="41" width="17.42578125" customWidth="1"/>
    <col min="42" max="53" width="4.28515625" bestFit="1" customWidth="1"/>
    <col min="54" max="54" width="13.140625" bestFit="1" customWidth="1"/>
    <col min="55" max="55" width="17.85546875" bestFit="1" customWidth="1"/>
    <col min="56" max="71" width="4.28515625" bestFit="1" customWidth="1"/>
    <col min="72" max="72" width="29.28515625" customWidth="1"/>
    <col min="73" max="167" width="4.28515625" bestFit="1" customWidth="1"/>
    <col min="168" max="1473" width="5.42578125" bestFit="1" customWidth="1"/>
    <col min="1474" max="5431" width="6.5703125" bestFit="1" customWidth="1"/>
    <col min="5432" max="5778" width="7.5703125" bestFit="1" customWidth="1"/>
    <col min="5779" max="5779" width="11.140625" bestFit="1" customWidth="1"/>
  </cols>
  <sheetData>
    <row r="1" spans="1:74" ht="15.75" thickBot="1" x14ac:dyDescent="0.3"/>
    <row r="2" spans="1:74" ht="15.75" x14ac:dyDescent="0.25">
      <c r="J2" s="3" t="s">
        <v>13081</v>
      </c>
      <c r="S2" s="3" t="s">
        <v>13084</v>
      </c>
      <c r="AB2" s="3" t="s">
        <v>13094</v>
      </c>
      <c r="AL2" s="3" t="s">
        <v>13106</v>
      </c>
      <c r="BB2" s="3" t="s">
        <v>13101</v>
      </c>
      <c r="BR2" s="45"/>
      <c r="BS2" s="46"/>
      <c r="BT2" s="47" t="s">
        <v>13105</v>
      </c>
      <c r="BU2" s="14"/>
      <c r="BV2" s="15"/>
    </row>
    <row r="3" spans="1:74" ht="15.75" x14ac:dyDescent="0.25">
      <c r="A3" s="3" t="s">
        <v>13068</v>
      </c>
      <c r="BR3" s="16"/>
      <c r="BV3" s="17"/>
    </row>
    <row r="4" spans="1:74" ht="15.75" thickBot="1" x14ac:dyDescent="0.3">
      <c r="J4" s="9" t="s">
        <v>13074</v>
      </c>
      <c r="K4" s="4" t="s">
        <v>13070</v>
      </c>
      <c r="S4" s="9" t="s">
        <v>13074</v>
      </c>
      <c r="T4" s="4" t="s">
        <v>13070</v>
      </c>
      <c r="AB4" s="9" t="s">
        <v>13074</v>
      </c>
      <c r="AC4" s="4" t="s">
        <v>13096</v>
      </c>
      <c r="AL4" s="9" t="s">
        <v>13074</v>
      </c>
      <c r="AM4" s="4" t="s">
        <v>13099</v>
      </c>
      <c r="BR4" s="16"/>
      <c r="BV4" s="17"/>
    </row>
    <row r="5" spans="1:74" ht="15.75" thickBot="1" x14ac:dyDescent="0.3">
      <c r="B5" s="4" t="s">
        <v>13070</v>
      </c>
      <c r="J5" s="7" t="s">
        <v>69</v>
      </c>
      <c r="K5" s="38">
        <v>209715346</v>
      </c>
      <c r="M5" s="11" t="s">
        <v>13082</v>
      </c>
      <c r="S5" s="7" t="s">
        <v>23</v>
      </c>
      <c r="T5" s="38">
        <v>200404359</v>
      </c>
      <c r="V5" s="30" t="s">
        <v>13085</v>
      </c>
      <c r="W5" s="31" t="s">
        <v>48</v>
      </c>
      <c r="AB5" s="7" t="s">
        <v>35</v>
      </c>
      <c r="AC5" s="5">
        <v>105732221</v>
      </c>
      <c r="AL5" s="7" t="s">
        <v>31</v>
      </c>
      <c r="AM5" s="38">
        <v>28485948</v>
      </c>
      <c r="AN5" s="57" t="str">
        <f>AL5</f>
        <v>Vikram</v>
      </c>
      <c r="BB5" s="34" t="s">
        <v>13074</v>
      </c>
      <c r="BC5" s="4" t="s">
        <v>13070</v>
      </c>
      <c r="BR5" s="16"/>
      <c r="BV5" s="17"/>
    </row>
    <row r="6" spans="1:74" x14ac:dyDescent="0.25">
      <c r="B6" s="48">
        <v>830119536</v>
      </c>
      <c r="C6" s="57">
        <f>GETPIVOTDATA("Total_Sales",$B$5)</f>
        <v>830119536</v>
      </c>
      <c r="J6" s="8" t="s">
        <v>46</v>
      </c>
      <c r="K6" s="39">
        <v>203672404</v>
      </c>
      <c r="S6" s="8" t="s">
        <v>71</v>
      </c>
      <c r="T6" s="39">
        <v>203730963</v>
      </c>
      <c r="AB6" s="8" t="s">
        <v>26</v>
      </c>
      <c r="AC6" s="6">
        <v>103786172</v>
      </c>
      <c r="AL6" s="10" t="s">
        <v>13075</v>
      </c>
      <c r="AM6" s="40">
        <v>28485948</v>
      </c>
      <c r="BB6" s="7" t="s">
        <v>84</v>
      </c>
      <c r="BC6" s="38">
        <v>73825081</v>
      </c>
      <c r="BR6" s="16"/>
      <c r="BV6" s="17"/>
    </row>
    <row r="7" spans="1:74" x14ac:dyDescent="0.25">
      <c r="J7" s="8" t="s">
        <v>53</v>
      </c>
      <c r="K7" s="39">
        <v>204976252</v>
      </c>
      <c r="S7" s="8" t="s">
        <v>32</v>
      </c>
      <c r="T7" s="39">
        <v>212661090</v>
      </c>
      <c r="AB7" s="10" t="s">
        <v>13075</v>
      </c>
      <c r="AC7" s="58">
        <v>209518393</v>
      </c>
      <c r="BB7" s="8" t="s">
        <v>29</v>
      </c>
      <c r="BC7" s="39">
        <v>68756832</v>
      </c>
      <c r="BR7" s="16"/>
      <c r="BV7" s="17"/>
    </row>
    <row r="8" spans="1:74" ht="15.75" x14ac:dyDescent="0.25">
      <c r="A8" s="3" t="s">
        <v>13071</v>
      </c>
      <c r="J8" s="8" t="s">
        <v>21</v>
      </c>
      <c r="K8" s="39">
        <v>211755534</v>
      </c>
      <c r="S8" s="8" t="s">
        <v>48</v>
      </c>
      <c r="T8" s="39">
        <v>213323124</v>
      </c>
      <c r="BB8" s="8" t="s">
        <v>208</v>
      </c>
      <c r="BC8" s="39">
        <v>79564324</v>
      </c>
      <c r="BR8" s="16"/>
      <c r="BV8" s="17"/>
    </row>
    <row r="9" spans="1:74" ht="15.75" x14ac:dyDescent="0.25">
      <c r="J9" s="10" t="s">
        <v>13075</v>
      </c>
      <c r="K9" s="40">
        <v>830119536</v>
      </c>
      <c r="S9" s="10" t="s">
        <v>13075</v>
      </c>
      <c r="T9" s="40">
        <v>830119536</v>
      </c>
      <c r="AB9" s="3" t="s">
        <v>13097</v>
      </c>
      <c r="BB9" s="8" t="s">
        <v>227</v>
      </c>
      <c r="BC9" s="39">
        <v>67493952</v>
      </c>
      <c r="BR9" s="16"/>
      <c r="BV9" s="17"/>
    </row>
    <row r="10" spans="1:74" x14ac:dyDescent="0.25">
      <c r="B10" s="4" t="s">
        <v>13069</v>
      </c>
      <c r="BB10" s="8" t="s">
        <v>140</v>
      </c>
      <c r="BC10" s="39">
        <v>82346106</v>
      </c>
      <c r="BR10" s="16"/>
      <c r="BV10" s="17"/>
    </row>
    <row r="11" spans="1:74" x14ac:dyDescent="0.25">
      <c r="B11" s="48">
        <v>209518393</v>
      </c>
      <c r="C11" s="57">
        <f>GETPIVOTDATA("Net_Profit",$B$10)</f>
        <v>209518393</v>
      </c>
      <c r="AB11" s="34" t="s">
        <v>13074</v>
      </c>
      <c r="AC11" s="4" t="s">
        <v>13073</v>
      </c>
      <c r="BB11" s="8" t="s">
        <v>19</v>
      </c>
      <c r="BC11" s="39">
        <v>73693320</v>
      </c>
      <c r="BR11" s="16"/>
      <c r="BV11" s="17"/>
    </row>
    <row r="12" spans="1:74" ht="15.75" x14ac:dyDescent="0.25">
      <c r="J12" s="3" t="s">
        <v>13083</v>
      </c>
      <c r="S12" s="2" t="s">
        <v>13086</v>
      </c>
      <c r="AB12" s="7" t="s">
        <v>34</v>
      </c>
      <c r="AC12" s="5">
        <v>1532</v>
      </c>
      <c r="AL12" s="2" t="s">
        <v>13100</v>
      </c>
      <c r="BB12" s="8" t="s">
        <v>97</v>
      </c>
      <c r="BC12" s="39">
        <v>76746551</v>
      </c>
      <c r="BR12" s="16"/>
      <c r="BV12" s="17"/>
    </row>
    <row r="13" spans="1:74" ht="16.5" thickBot="1" x14ac:dyDescent="0.3">
      <c r="A13" s="2" t="s">
        <v>13072</v>
      </c>
      <c r="AB13" s="8" t="s">
        <v>35</v>
      </c>
      <c r="AC13" s="6">
        <v>1525</v>
      </c>
      <c r="BB13" s="8" t="s">
        <v>67</v>
      </c>
      <c r="BC13" s="39">
        <v>82015680</v>
      </c>
      <c r="BR13" s="21"/>
      <c r="BS13" s="23"/>
      <c r="BT13" s="23"/>
      <c r="BU13" s="23"/>
      <c r="BV13" s="24"/>
    </row>
    <row r="14" spans="1:74" x14ac:dyDescent="0.25">
      <c r="J14" s="11" t="s">
        <v>13102</v>
      </c>
      <c r="S14" s="9" t="s">
        <v>13074</v>
      </c>
      <c r="T14" s="4" t="s">
        <v>13070</v>
      </c>
      <c r="AB14" s="8" t="s">
        <v>25</v>
      </c>
      <c r="AC14" s="6">
        <v>1499</v>
      </c>
      <c r="AL14" s="9" t="s">
        <v>13074</v>
      </c>
      <c r="AM14" s="4" t="s">
        <v>13070</v>
      </c>
      <c r="BB14" s="8" t="s">
        <v>38</v>
      </c>
      <c r="BC14" s="39">
        <v>70016988</v>
      </c>
    </row>
    <row r="15" spans="1:74" x14ac:dyDescent="0.25">
      <c r="B15" s="4" t="s">
        <v>13073</v>
      </c>
      <c r="S15" s="7" t="s">
        <v>111</v>
      </c>
      <c r="T15" s="38">
        <v>53453631</v>
      </c>
      <c r="AB15" s="8" t="s">
        <v>55</v>
      </c>
      <c r="AC15" s="6">
        <v>1444</v>
      </c>
      <c r="AL15" s="7" t="s">
        <v>31</v>
      </c>
      <c r="AM15" s="38">
        <v>113556200</v>
      </c>
      <c r="BB15" s="8" t="s">
        <v>61</v>
      </c>
      <c r="BC15" s="39">
        <v>57298363</v>
      </c>
    </row>
    <row r="16" spans="1:74" x14ac:dyDescent="0.25">
      <c r="B16" s="59">
        <v>6000</v>
      </c>
      <c r="C16">
        <f>GETPIVOTDATA("Order_ID",$B$15)</f>
        <v>6000</v>
      </c>
      <c r="S16" s="8" t="s">
        <v>33</v>
      </c>
      <c r="T16" s="39">
        <v>55363938</v>
      </c>
      <c r="AB16" s="10" t="s">
        <v>13075</v>
      </c>
      <c r="AC16" s="58">
        <v>6000</v>
      </c>
      <c r="AL16" s="8" t="s">
        <v>114</v>
      </c>
      <c r="AM16" s="39">
        <v>107587460</v>
      </c>
      <c r="BB16" s="8" t="s">
        <v>133</v>
      </c>
      <c r="BC16" s="39">
        <v>46176668</v>
      </c>
    </row>
    <row r="17" spans="1:55" x14ac:dyDescent="0.25">
      <c r="S17" s="8" t="s">
        <v>54</v>
      </c>
      <c r="T17" s="39">
        <v>56786643</v>
      </c>
      <c r="AL17" s="8" t="s">
        <v>22</v>
      </c>
      <c r="AM17" s="39">
        <v>106129101</v>
      </c>
      <c r="BB17" s="8" t="s">
        <v>44</v>
      </c>
      <c r="BC17" s="39">
        <v>52185671</v>
      </c>
    </row>
    <row r="18" spans="1:55" ht="15.75" thickBot="1" x14ac:dyDescent="0.3">
      <c r="S18" s="8" t="s">
        <v>49</v>
      </c>
      <c r="T18" s="39">
        <v>58960413</v>
      </c>
      <c r="AL18" s="8" t="s">
        <v>63</v>
      </c>
      <c r="AM18" s="39">
        <v>103018701</v>
      </c>
      <c r="BB18" s="10" t="s">
        <v>13075</v>
      </c>
      <c r="BC18" s="40">
        <v>830119536</v>
      </c>
    </row>
    <row r="19" spans="1:55" ht="15.75" x14ac:dyDescent="0.25">
      <c r="A19" s="13" t="s">
        <v>13080</v>
      </c>
      <c r="B19" s="14"/>
      <c r="C19" s="14"/>
      <c r="D19" s="14"/>
      <c r="E19" s="14"/>
      <c r="F19" s="15"/>
      <c r="S19" s="8" t="s">
        <v>77</v>
      </c>
      <c r="T19" s="39">
        <v>59573704</v>
      </c>
      <c r="AL19" s="8" t="s">
        <v>40</v>
      </c>
      <c r="AM19" s="39">
        <v>102194593</v>
      </c>
    </row>
    <row r="20" spans="1:55" ht="15.75" thickBot="1" x14ac:dyDescent="0.3">
      <c r="A20" s="16"/>
      <c r="F20" s="17"/>
      <c r="S20" s="10" t="s">
        <v>13075</v>
      </c>
      <c r="T20" s="40">
        <v>284138329</v>
      </c>
      <c r="AL20" s="8" t="s">
        <v>76</v>
      </c>
      <c r="AM20" s="39">
        <v>101640475</v>
      </c>
    </row>
    <row r="21" spans="1:55" ht="15.75" thickBot="1" x14ac:dyDescent="0.3">
      <c r="A21" s="16"/>
      <c r="B21" s="25" t="s">
        <v>13074</v>
      </c>
      <c r="C21" s="25" t="s">
        <v>13069</v>
      </c>
      <c r="F21" s="17"/>
      <c r="AL21" s="8" t="s">
        <v>70</v>
      </c>
      <c r="AM21" s="39">
        <v>101625822</v>
      </c>
    </row>
    <row r="22" spans="1:55" x14ac:dyDescent="0.25">
      <c r="A22" s="16"/>
      <c r="B22" s="26" t="s">
        <v>13076</v>
      </c>
      <c r="C22" s="36">
        <v>77160083</v>
      </c>
      <c r="D22" s="18">
        <f>GETPIVOTDATA("Net_Profit",$B$21,"Years (Order_Date)",2022)</f>
        <v>77160083</v>
      </c>
      <c r="F22" s="17"/>
      <c r="AL22" s="8" t="s">
        <v>47</v>
      </c>
      <c r="AM22" s="39">
        <v>94367184</v>
      </c>
    </row>
    <row r="23" spans="1:55" ht="15.75" x14ac:dyDescent="0.25">
      <c r="A23" s="16"/>
      <c r="B23" s="27" t="s">
        <v>13077</v>
      </c>
      <c r="C23" s="37">
        <v>77872044</v>
      </c>
      <c r="D23">
        <f>GETPIVOTDATA("Net_Profit",$B$21,"Years (Order_Date)",2023)</f>
        <v>77872044</v>
      </c>
      <c r="E23" s="19">
        <f>(D23-D22)/D22</f>
        <v>9.2270636878397337E-3</v>
      </c>
      <c r="F23" s="17"/>
      <c r="S23" s="3" t="s">
        <v>13089</v>
      </c>
      <c r="AL23" s="10" t="s">
        <v>13075</v>
      </c>
      <c r="AM23" s="40">
        <v>830119536</v>
      </c>
    </row>
    <row r="24" spans="1:55" ht="15.75" thickBot="1" x14ac:dyDescent="0.3">
      <c r="A24" s="16"/>
      <c r="B24" s="28" t="s">
        <v>13078</v>
      </c>
      <c r="C24" s="37">
        <v>54486266</v>
      </c>
      <c r="D24">
        <f>GETPIVOTDATA("Net_Profit",$B$21,"Years (Order_Date)",2024)</f>
        <v>54486266</v>
      </c>
      <c r="E24" s="19">
        <f>(D24-D23)/D23</f>
        <v>-0.30031031418669324</v>
      </c>
      <c r="F24" s="17"/>
      <c r="U24" s="11"/>
      <c r="V24" s="11"/>
      <c r="AL24" s="35"/>
    </row>
    <row r="25" spans="1:55" ht="15.75" thickBot="1" x14ac:dyDescent="0.3">
      <c r="A25" s="16"/>
      <c r="B25" s="29" t="s">
        <v>13075</v>
      </c>
      <c r="C25" s="60">
        <v>209518393</v>
      </c>
      <c r="F25" s="17"/>
      <c r="S25" s="9" t="s">
        <v>13074</v>
      </c>
      <c r="T25" s="4" t="s">
        <v>13088</v>
      </c>
    </row>
    <row r="26" spans="1:55" x14ac:dyDescent="0.25">
      <c r="A26" s="16"/>
      <c r="F26" s="17"/>
      <c r="S26" s="7" t="s">
        <v>173</v>
      </c>
      <c r="T26" s="38">
        <v>46235484</v>
      </c>
      <c r="V26" s="11"/>
    </row>
    <row r="27" spans="1:55" x14ac:dyDescent="0.25">
      <c r="A27" s="20" t="s">
        <v>13079</v>
      </c>
      <c r="B27" s="12"/>
      <c r="F27" s="17"/>
      <c r="S27" s="8" t="s">
        <v>127</v>
      </c>
      <c r="T27" s="39">
        <v>47972395</v>
      </c>
      <c r="V27" s="11"/>
    </row>
    <row r="28" spans="1:55" ht="15.75" thickBot="1" x14ac:dyDescent="0.3">
      <c r="A28" s="21"/>
      <c r="B28" s="22"/>
      <c r="C28" s="23"/>
      <c r="D28" s="23"/>
      <c r="E28" s="23"/>
      <c r="F28" s="24"/>
      <c r="S28" s="8" t="s">
        <v>64</v>
      </c>
      <c r="T28" s="39">
        <v>48305151</v>
      </c>
      <c r="V28" s="11"/>
    </row>
    <row r="29" spans="1:55" x14ac:dyDescent="0.25">
      <c r="S29" s="8" t="s">
        <v>24</v>
      </c>
      <c r="T29" s="39">
        <v>48859516</v>
      </c>
      <c r="V29" s="11"/>
    </row>
    <row r="30" spans="1:55" x14ac:dyDescent="0.25">
      <c r="S30" s="8" t="s">
        <v>72</v>
      </c>
      <c r="T30" s="39">
        <v>49233608</v>
      </c>
      <c r="V30" s="11"/>
    </row>
    <row r="31" spans="1:55" x14ac:dyDescent="0.25">
      <c r="S31" s="8" t="s">
        <v>202</v>
      </c>
      <c r="T31" s="39">
        <v>49270917</v>
      </c>
      <c r="V31" s="11"/>
    </row>
    <row r="32" spans="1:55" x14ac:dyDescent="0.25">
      <c r="S32" s="8" t="s">
        <v>195</v>
      </c>
      <c r="T32" s="39">
        <v>49992778</v>
      </c>
      <c r="V32" s="11"/>
    </row>
    <row r="33" spans="3:23" x14ac:dyDescent="0.25">
      <c r="S33" s="8" t="s">
        <v>169</v>
      </c>
      <c r="T33" s="39">
        <v>50131902</v>
      </c>
      <c r="V33" s="11"/>
    </row>
    <row r="34" spans="3:23" x14ac:dyDescent="0.25">
      <c r="S34" s="8" t="s">
        <v>81</v>
      </c>
      <c r="T34" s="39">
        <v>51050946</v>
      </c>
      <c r="V34" s="11"/>
    </row>
    <row r="35" spans="3:23" x14ac:dyDescent="0.25">
      <c r="S35" s="8" t="s">
        <v>118</v>
      </c>
      <c r="T35" s="39">
        <v>51487964</v>
      </c>
      <c r="V35" s="11"/>
    </row>
    <row r="36" spans="3:23" x14ac:dyDescent="0.25">
      <c r="S36" s="8" t="s">
        <v>41</v>
      </c>
      <c r="T36" s="39">
        <v>53440546</v>
      </c>
      <c r="V36" s="11"/>
    </row>
    <row r="37" spans="3:23" x14ac:dyDescent="0.25">
      <c r="S37" s="8" t="s">
        <v>111</v>
      </c>
      <c r="T37" s="39">
        <v>53453631</v>
      </c>
      <c r="V37" s="11"/>
    </row>
    <row r="38" spans="3:23" x14ac:dyDescent="0.25">
      <c r="C38" s="41" t="s">
        <v>13074</v>
      </c>
      <c r="D38" s="41" t="s">
        <v>13074</v>
      </c>
      <c r="S38" s="8" t="s">
        <v>33</v>
      </c>
      <c r="T38" s="39">
        <v>55363938</v>
      </c>
      <c r="V38" s="11"/>
    </row>
    <row r="39" spans="3:23" x14ac:dyDescent="0.25">
      <c r="C39" s="42" t="s">
        <v>13076</v>
      </c>
      <c r="D39" s="42" t="s">
        <v>69</v>
      </c>
      <c r="S39" s="8" t="s">
        <v>54</v>
      </c>
      <c r="T39" s="39">
        <v>56786643</v>
      </c>
      <c r="V39" s="11"/>
    </row>
    <row r="40" spans="3:23" x14ac:dyDescent="0.25">
      <c r="C40" s="44" t="s">
        <v>13077</v>
      </c>
      <c r="D40" s="44" t="s">
        <v>46</v>
      </c>
      <c r="S40" s="8" t="s">
        <v>49</v>
      </c>
      <c r="T40" s="39">
        <v>58960413</v>
      </c>
      <c r="V40" s="11"/>
    </row>
    <row r="41" spans="3:23" x14ac:dyDescent="0.25">
      <c r="C41" s="44" t="s">
        <v>13078</v>
      </c>
      <c r="D41" s="44" t="s">
        <v>53</v>
      </c>
      <c r="S41" s="8" t="s">
        <v>77</v>
      </c>
      <c r="T41" s="39">
        <v>59573704</v>
      </c>
      <c r="V41" s="11"/>
    </row>
    <row r="42" spans="3:23" x14ac:dyDescent="0.25">
      <c r="C42" s="43" t="s">
        <v>13075</v>
      </c>
      <c r="D42" s="44" t="s">
        <v>21</v>
      </c>
      <c r="S42" s="10" t="s">
        <v>13075</v>
      </c>
      <c r="T42" s="40">
        <v>830119536</v>
      </c>
      <c r="V42" s="11"/>
    </row>
    <row r="43" spans="3:23" x14ac:dyDescent="0.25">
      <c r="D43" s="43" t="s">
        <v>13075</v>
      </c>
      <c r="T43" s="11"/>
      <c r="V43" s="11"/>
      <c r="W43" t="str">
        <f t="shared" ref="W43:W44" si="0">IF(V42="Low Performance",S42," ")</f>
        <v xml:space="preserve"> </v>
      </c>
    </row>
    <row r="44" spans="3:23" ht="15.75" customHeight="1" x14ac:dyDescent="0.25">
      <c r="S44" s="33" t="s">
        <v>13103</v>
      </c>
      <c r="W44" t="str">
        <f t="shared" si="0"/>
        <v xml:space="preserve"> </v>
      </c>
    </row>
    <row r="45" spans="3:23" x14ac:dyDescent="0.25">
      <c r="S45" t="s">
        <v>13104</v>
      </c>
    </row>
    <row r="47" spans="3:23" x14ac:dyDescent="0.25">
      <c r="S47" s="9" t="s">
        <v>13074</v>
      </c>
      <c r="T47" s="9" t="s">
        <v>13092</v>
      </c>
      <c r="U47" s="32" t="s">
        <v>13093</v>
      </c>
    </row>
    <row r="48" spans="3:23" x14ac:dyDescent="0.25">
      <c r="S48" s="7">
        <v>0</v>
      </c>
      <c r="T48" s="50">
        <v>133271.80577427821</v>
      </c>
      <c r="U48" s="51">
        <v>33943.29658792651</v>
      </c>
    </row>
    <row r="49" spans="19:21" x14ac:dyDescent="0.25">
      <c r="S49" s="8">
        <v>5</v>
      </c>
      <c r="T49" s="52">
        <v>138148.64058355437</v>
      </c>
      <c r="U49" s="53">
        <v>34838.12201591512</v>
      </c>
    </row>
    <row r="50" spans="19:21" x14ac:dyDescent="0.25">
      <c r="S50" s="8">
        <v>10</v>
      </c>
      <c r="T50" s="52">
        <v>141531.46305084747</v>
      </c>
      <c r="U50" s="53">
        <v>35786.522711864403</v>
      </c>
    </row>
    <row r="51" spans="19:21" x14ac:dyDescent="0.25">
      <c r="S51" s="8">
        <v>15</v>
      </c>
      <c r="T51" s="52">
        <v>140606.99665103818</v>
      </c>
      <c r="U51" s="54">
        <v>35142.531815137307</v>
      </c>
    </row>
    <row r="52" spans="19:21" x14ac:dyDescent="0.25">
      <c r="S52" s="10" t="s">
        <v>13075</v>
      </c>
      <c r="T52" s="55">
        <v>553558.90605971823</v>
      </c>
      <c r="U52" s="56">
        <v>139710.47313084334</v>
      </c>
    </row>
  </sheetData>
  <conditionalFormatting pivot="1" sqref="T42">
    <cfRule type="aboveAverage" dxfId="78" priority="4" aboveAverage="0"/>
  </conditionalFormatting>
  <conditionalFormatting pivot="1" sqref="T26:T41">
    <cfRule type="aboveAverage" dxfId="77" priority="3" aboveAverage="0"/>
  </conditionalFormatting>
  <conditionalFormatting sqref="AL15:AL22">
    <cfRule type="aboveAverage" dxfId="76" priority="2" aboveAverage="0"/>
  </conditionalFormatting>
  <conditionalFormatting sqref="BB7:BB13">
    <cfRule type="aboveAverage" dxfId="75" priority="1" aboveAverage="0"/>
  </conditionalFormatting>
  <pageMargins left="0.7" right="0.7" top="0.75" bottom="0.75" header="0.3" footer="0.3"/>
  <drawing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AF22-7DA9-4BC0-A685-108705FFDCE5}">
  <dimension ref="A2:AJ65"/>
  <sheetViews>
    <sheetView topLeftCell="K1" zoomScale="145" zoomScaleNormal="145" workbookViewId="0">
      <selection activeCell="F10" sqref="F10"/>
    </sheetView>
  </sheetViews>
  <sheetFormatPr defaultRowHeight="15" x14ac:dyDescent="0.25"/>
  <cols>
    <col min="4" max="4" width="10.42578125" bestFit="1" customWidth="1"/>
    <col min="6" max="6" width="10.28515625" bestFit="1" customWidth="1"/>
    <col min="11" max="11" width="12.5703125" customWidth="1"/>
    <col min="12" max="12" width="17.85546875" bestFit="1" customWidth="1"/>
    <col min="13" max="13" width="16.28515625" bestFit="1" customWidth="1"/>
    <col min="14" max="16" width="10.5703125" bestFit="1" customWidth="1"/>
    <col min="17" max="17" width="13.140625" bestFit="1" customWidth="1"/>
    <col min="18" max="18" width="20.7109375" bestFit="1" customWidth="1"/>
    <col min="19" max="20" width="9.140625" bestFit="1" customWidth="1"/>
    <col min="21" max="21" width="10.7109375" bestFit="1" customWidth="1"/>
    <col min="22" max="25" width="10.140625" bestFit="1" customWidth="1"/>
    <col min="26" max="26" width="11.5703125" bestFit="1" customWidth="1"/>
    <col min="27" max="30" width="8.5703125" bestFit="1" customWidth="1"/>
    <col min="31" max="31" width="10.28515625" bestFit="1" customWidth="1"/>
    <col min="32" max="35" width="11.28515625" bestFit="1" customWidth="1"/>
    <col min="36" max="36" width="12.85546875" bestFit="1" customWidth="1"/>
    <col min="37" max="40" width="9.7109375" bestFit="1" customWidth="1"/>
    <col min="41" max="41" width="11.28515625" bestFit="1" customWidth="1"/>
    <col min="42" max="45" width="9.85546875" bestFit="1" customWidth="1"/>
    <col min="46" max="46" width="11.42578125" bestFit="1" customWidth="1"/>
    <col min="47" max="50" width="10.5703125" bestFit="1" customWidth="1"/>
    <col min="51" max="51" width="12.140625" bestFit="1" customWidth="1"/>
    <col min="52" max="52" width="11.140625" bestFit="1" customWidth="1"/>
  </cols>
  <sheetData>
    <row r="2" spans="1:36" ht="15.75" x14ac:dyDescent="0.25">
      <c r="P2" s="3" t="s">
        <v>13084</v>
      </c>
    </row>
    <row r="3" spans="1:36" ht="15.75" x14ac:dyDescent="0.25">
      <c r="A3" s="3" t="s">
        <v>13068</v>
      </c>
      <c r="K3" s="3" t="s">
        <v>13081</v>
      </c>
    </row>
    <row r="4" spans="1:36" ht="15.75" x14ac:dyDescent="0.25">
      <c r="Z4" s="3" t="s">
        <v>13097</v>
      </c>
      <c r="AJ4" s="3" t="s">
        <v>13098</v>
      </c>
    </row>
    <row r="8" spans="1:36" ht="15.75" x14ac:dyDescent="0.25">
      <c r="A8" s="3" t="s">
        <v>13071</v>
      </c>
    </row>
    <row r="11" spans="1:36" ht="15.75" x14ac:dyDescent="0.25">
      <c r="K11" s="7"/>
      <c r="L11" s="5"/>
      <c r="AJ11" s="3" t="s">
        <v>13101</v>
      </c>
    </row>
    <row r="12" spans="1:36" x14ac:dyDescent="0.25">
      <c r="K12" s="8"/>
      <c r="L12" s="6"/>
    </row>
    <row r="13" spans="1:36" ht="15.75" x14ac:dyDescent="0.25">
      <c r="A13" s="2" t="s">
        <v>13072</v>
      </c>
      <c r="J13" s="3" t="s">
        <v>13083</v>
      </c>
      <c r="K13" s="8"/>
      <c r="L13" s="6"/>
    </row>
    <row r="14" spans="1:36" x14ac:dyDescent="0.25">
      <c r="K14" s="8"/>
      <c r="L14" s="6"/>
    </row>
    <row r="16" spans="1:36" x14ac:dyDescent="0.25">
      <c r="K16" s="7"/>
      <c r="L16" s="8"/>
      <c r="M16" s="8"/>
      <c r="N16" s="8"/>
    </row>
    <row r="17" spans="1:17" x14ac:dyDescent="0.25">
      <c r="K17" s="5"/>
      <c r="L17" s="6"/>
      <c r="M17" s="6"/>
      <c r="N17" s="6"/>
    </row>
    <row r="18" spans="1:17" ht="15.75" thickBot="1" x14ac:dyDescent="0.3"/>
    <row r="19" spans="1:17" ht="15.75" x14ac:dyDescent="0.25">
      <c r="A19" s="13" t="s">
        <v>13080</v>
      </c>
    </row>
    <row r="20" spans="1:17" ht="15.75" x14ac:dyDescent="0.25">
      <c r="Q20" s="2" t="s">
        <v>13086</v>
      </c>
    </row>
    <row r="38" spans="16:18" ht="15.75" x14ac:dyDescent="0.25">
      <c r="P38" s="3" t="s">
        <v>13089</v>
      </c>
    </row>
    <row r="41" spans="16:18" x14ac:dyDescent="0.25">
      <c r="Q41" s="9" t="s">
        <v>13074</v>
      </c>
      <c r="R41" s="4" t="s">
        <v>13088</v>
      </c>
    </row>
    <row r="42" spans="16:18" x14ac:dyDescent="0.25">
      <c r="Q42" s="7" t="s">
        <v>173</v>
      </c>
      <c r="R42" s="5">
        <v>46235484</v>
      </c>
    </row>
    <row r="43" spans="16:18" x14ac:dyDescent="0.25">
      <c r="Q43" s="8" t="s">
        <v>127</v>
      </c>
      <c r="R43" s="6">
        <v>47972395</v>
      </c>
    </row>
    <row r="44" spans="16:18" x14ac:dyDescent="0.25">
      <c r="Q44" s="8" t="s">
        <v>64</v>
      </c>
      <c r="R44" s="6">
        <v>48305151</v>
      </c>
    </row>
    <row r="45" spans="16:18" x14ac:dyDescent="0.25">
      <c r="Q45" s="8" t="s">
        <v>24</v>
      </c>
      <c r="R45" s="6">
        <v>48859516</v>
      </c>
    </row>
    <row r="46" spans="16:18" x14ac:dyDescent="0.25">
      <c r="Q46" s="8" t="s">
        <v>72</v>
      </c>
      <c r="R46" s="6">
        <v>49233608</v>
      </c>
    </row>
    <row r="47" spans="16:18" x14ac:dyDescent="0.25">
      <c r="Q47" s="10" t="s">
        <v>13075</v>
      </c>
      <c r="R47" s="58">
        <v>240606154</v>
      </c>
    </row>
    <row r="64" spans="16:16" ht="15.75" x14ac:dyDescent="0.25">
      <c r="P64" s="33" t="s">
        <v>13103</v>
      </c>
    </row>
    <row r="65" spans="16:16" x14ac:dyDescent="0.25">
      <c r="P65" t="s">
        <v>13104</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5B96D-C638-40B0-9D20-FAD675EE06E5}">
  <dimension ref="A1"/>
  <sheetViews>
    <sheetView showGridLines="0" showRowColHeaders="0" tabSelected="1" zoomScaleNormal="100" workbookViewId="0">
      <selection activeCell="AB47" sqref="AB47"/>
    </sheetView>
  </sheetViews>
  <sheetFormatPr defaultRowHeight="15" x14ac:dyDescent="0.25"/>
  <cols>
    <col min="1" max="16384" width="9.140625" style="4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1F5C7-CC6A-462E-B95E-47240EB1BB1B}">
  <dimension ref="A1"/>
  <sheetViews>
    <sheetView topLeftCell="B7" zoomScale="265" zoomScaleNormal="265" workbookViewId="0">
      <selection activeCell="H11" sqref="H11"/>
    </sheetView>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001"/>
  <sheetViews>
    <sheetView workbookViewId="0">
      <selection sqref="A1:Q6001"/>
    </sheetView>
  </sheetViews>
  <sheetFormatPr defaultRowHeight="15" x14ac:dyDescent="0.25"/>
  <cols>
    <col min="1" max="1" width="11.140625" customWidth="1"/>
    <col min="2" max="2" width="13.42578125" customWidth="1"/>
    <col min="5" max="5" width="18" customWidth="1"/>
    <col min="6" max="6" width="9.28515625" customWidth="1"/>
    <col min="7" max="7" width="13.85546875" customWidth="1"/>
    <col min="8" max="8" width="18.85546875" customWidth="1"/>
    <col min="9" max="9" width="16.28515625" customWidth="1"/>
    <col min="10" max="10" width="10.85546875" customWidth="1"/>
    <col min="11" max="11" width="12.42578125" customWidth="1"/>
    <col min="12" max="12" width="13.140625" customWidth="1"/>
    <col min="13" max="13" width="13.42578125" customWidth="1"/>
    <col min="14" max="14" width="12.42578125" customWidth="1"/>
    <col min="16" max="16" width="17.28515625" customWidth="1"/>
    <col min="17" max="17" width="16"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v>2023</v>
      </c>
      <c r="D2" t="s">
        <v>19</v>
      </c>
      <c r="E2" t="s">
        <v>20</v>
      </c>
      <c r="F2" t="s">
        <v>21</v>
      </c>
      <c r="G2" t="s">
        <v>22</v>
      </c>
      <c r="H2" t="s">
        <v>23</v>
      </c>
      <c r="I2" t="s">
        <v>24</v>
      </c>
      <c r="J2">
        <v>1</v>
      </c>
      <c r="K2">
        <v>43608</v>
      </c>
      <c r="L2">
        <v>43608</v>
      </c>
      <c r="M2">
        <v>5</v>
      </c>
      <c r="N2">
        <v>28350</v>
      </c>
      <c r="O2">
        <v>15258</v>
      </c>
      <c r="P2" t="s">
        <v>25</v>
      </c>
      <c r="Q2" t="s">
        <v>26</v>
      </c>
    </row>
    <row r="3" spans="1:17" x14ac:dyDescent="0.25">
      <c r="A3" t="s">
        <v>27</v>
      </c>
      <c r="B3" t="s">
        <v>28</v>
      </c>
      <c r="C3">
        <v>2022</v>
      </c>
      <c r="D3" t="s">
        <v>29</v>
      </c>
      <c r="E3" t="s">
        <v>30</v>
      </c>
      <c r="F3" t="s">
        <v>21</v>
      </c>
      <c r="G3" t="s">
        <v>31</v>
      </c>
      <c r="H3" t="s">
        <v>32</v>
      </c>
      <c r="I3" t="s">
        <v>33</v>
      </c>
      <c r="J3">
        <v>9</v>
      </c>
      <c r="K3">
        <v>2647</v>
      </c>
      <c r="L3">
        <v>23823</v>
      </c>
      <c r="M3">
        <v>15</v>
      </c>
      <c r="N3">
        <v>16286</v>
      </c>
      <c r="O3">
        <v>7537</v>
      </c>
      <c r="P3" t="s">
        <v>34</v>
      </c>
      <c r="Q3" t="s">
        <v>35</v>
      </c>
    </row>
    <row r="4" spans="1:17" x14ac:dyDescent="0.25">
      <c r="A4" t="s">
        <v>36</v>
      </c>
      <c r="B4" t="s">
        <v>37</v>
      </c>
      <c r="C4">
        <v>2023</v>
      </c>
      <c r="D4" t="s">
        <v>38</v>
      </c>
      <c r="E4" t="s">
        <v>39</v>
      </c>
      <c r="F4" t="s">
        <v>21</v>
      </c>
      <c r="G4" t="s">
        <v>40</v>
      </c>
      <c r="H4" t="s">
        <v>23</v>
      </c>
      <c r="I4" t="s">
        <v>41</v>
      </c>
      <c r="J4">
        <v>9</v>
      </c>
      <c r="K4">
        <v>39962</v>
      </c>
      <c r="L4">
        <v>359658</v>
      </c>
      <c r="M4">
        <v>5</v>
      </c>
      <c r="N4">
        <v>244252</v>
      </c>
      <c r="O4">
        <v>115406</v>
      </c>
      <c r="P4" t="s">
        <v>25</v>
      </c>
      <c r="Q4" t="s">
        <v>35</v>
      </c>
    </row>
    <row r="5" spans="1:17" x14ac:dyDescent="0.25">
      <c r="A5" t="s">
        <v>42</v>
      </c>
      <c r="B5" t="s">
        <v>43</v>
      </c>
      <c r="C5">
        <v>2022</v>
      </c>
      <c r="D5" t="s">
        <v>44</v>
      </c>
      <c r="E5" t="s">
        <v>45</v>
      </c>
      <c r="F5" t="s">
        <v>46</v>
      </c>
      <c r="G5" t="s">
        <v>47</v>
      </c>
      <c r="H5" t="s">
        <v>48</v>
      </c>
      <c r="I5" t="s">
        <v>49</v>
      </c>
      <c r="J5">
        <v>3</v>
      </c>
      <c r="K5">
        <v>2200</v>
      </c>
      <c r="L5">
        <v>6600</v>
      </c>
      <c r="M5">
        <v>10</v>
      </c>
      <c r="N5">
        <v>4547</v>
      </c>
      <c r="O5">
        <v>2053</v>
      </c>
      <c r="P5" t="s">
        <v>34</v>
      </c>
      <c r="Q5" t="s">
        <v>35</v>
      </c>
    </row>
    <row r="6" spans="1:17" x14ac:dyDescent="0.25">
      <c r="A6" t="s">
        <v>50</v>
      </c>
      <c r="B6" t="s">
        <v>51</v>
      </c>
      <c r="C6">
        <v>2023</v>
      </c>
      <c r="D6" t="s">
        <v>44</v>
      </c>
      <c r="E6" t="s">
        <v>52</v>
      </c>
      <c r="F6" t="s">
        <v>53</v>
      </c>
      <c r="G6" t="s">
        <v>40</v>
      </c>
      <c r="H6" t="s">
        <v>48</v>
      </c>
      <c r="I6" t="s">
        <v>54</v>
      </c>
      <c r="J6">
        <v>5</v>
      </c>
      <c r="K6">
        <v>47917</v>
      </c>
      <c r="L6">
        <v>239585</v>
      </c>
      <c r="M6">
        <v>10</v>
      </c>
      <c r="N6">
        <v>144956</v>
      </c>
      <c r="O6">
        <v>94629</v>
      </c>
      <c r="P6" t="s">
        <v>55</v>
      </c>
      <c r="Q6" t="s">
        <v>26</v>
      </c>
    </row>
    <row r="7" spans="1:17" x14ac:dyDescent="0.25">
      <c r="A7" t="s">
        <v>56</v>
      </c>
      <c r="B7" t="s">
        <v>57</v>
      </c>
      <c r="C7">
        <v>2022</v>
      </c>
      <c r="D7" t="s">
        <v>38</v>
      </c>
      <c r="E7" t="s">
        <v>58</v>
      </c>
      <c r="F7" t="s">
        <v>46</v>
      </c>
      <c r="G7" t="s">
        <v>31</v>
      </c>
      <c r="H7" t="s">
        <v>48</v>
      </c>
      <c r="I7" t="s">
        <v>54</v>
      </c>
      <c r="J7">
        <v>2</v>
      </c>
      <c r="K7">
        <v>41651</v>
      </c>
      <c r="L7">
        <v>83302</v>
      </c>
      <c r="M7">
        <v>0</v>
      </c>
      <c r="N7">
        <v>70549</v>
      </c>
      <c r="O7">
        <v>12753</v>
      </c>
      <c r="P7" t="s">
        <v>35</v>
      </c>
      <c r="Q7" t="s">
        <v>35</v>
      </c>
    </row>
    <row r="8" spans="1:17" x14ac:dyDescent="0.25">
      <c r="A8" t="s">
        <v>59</v>
      </c>
      <c r="B8" t="s">
        <v>60</v>
      </c>
      <c r="C8">
        <v>2023</v>
      </c>
      <c r="D8" t="s">
        <v>61</v>
      </c>
      <c r="E8" t="s">
        <v>62</v>
      </c>
      <c r="F8" t="s">
        <v>21</v>
      </c>
      <c r="G8" t="s">
        <v>63</v>
      </c>
      <c r="H8" t="s">
        <v>48</v>
      </c>
      <c r="I8" t="s">
        <v>64</v>
      </c>
      <c r="J8">
        <v>4</v>
      </c>
      <c r="K8">
        <v>18952</v>
      </c>
      <c r="L8">
        <v>75808</v>
      </c>
      <c r="M8">
        <v>10</v>
      </c>
      <c r="N8">
        <v>59063</v>
      </c>
      <c r="O8">
        <v>16745</v>
      </c>
      <c r="P8" t="s">
        <v>55</v>
      </c>
      <c r="Q8" t="s">
        <v>26</v>
      </c>
    </row>
    <row r="9" spans="1:17" x14ac:dyDescent="0.25">
      <c r="A9" t="s">
        <v>65</v>
      </c>
      <c r="B9" t="s">
        <v>66</v>
      </c>
      <c r="C9">
        <v>2022</v>
      </c>
      <c r="D9" t="s">
        <v>67</v>
      </c>
      <c r="E9" t="s">
        <v>68</v>
      </c>
      <c r="F9" t="s">
        <v>69</v>
      </c>
      <c r="G9" t="s">
        <v>70</v>
      </c>
      <c r="H9" t="s">
        <v>71</v>
      </c>
      <c r="I9" t="s">
        <v>72</v>
      </c>
      <c r="J9">
        <v>5</v>
      </c>
      <c r="K9">
        <v>42070</v>
      </c>
      <c r="L9">
        <v>210350</v>
      </c>
      <c r="M9">
        <v>10</v>
      </c>
      <c r="N9">
        <v>164907</v>
      </c>
      <c r="O9">
        <v>45443</v>
      </c>
      <c r="P9" t="s">
        <v>34</v>
      </c>
      <c r="Q9" t="s">
        <v>26</v>
      </c>
    </row>
    <row r="10" spans="1:17" x14ac:dyDescent="0.25">
      <c r="A10" t="s">
        <v>73</v>
      </c>
      <c r="B10" t="s">
        <v>74</v>
      </c>
      <c r="C10">
        <v>2023</v>
      </c>
      <c r="D10" t="s">
        <v>61</v>
      </c>
      <c r="E10" t="s">
        <v>75</v>
      </c>
      <c r="F10" t="s">
        <v>53</v>
      </c>
      <c r="G10" t="s">
        <v>76</v>
      </c>
      <c r="H10" t="s">
        <v>32</v>
      </c>
      <c r="I10" t="s">
        <v>77</v>
      </c>
      <c r="J10">
        <v>4</v>
      </c>
      <c r="K10">
        <v>22325</v>
      </c>
      <c r="L10">
        <v>89300</v>
      </c>
      <c r="M10">
        <v>5</v>
      </c>
      <c r="N10">
        <v>56021</v>
      </c>
      <c r="O10">
        <v>33279</v>
      </c>
      <c r="P10" t="s">
        <v>55</v>
      </c>
      <c r="Q10" t="s">
        <v>35</v>
      </c>
    </row>
    <row r="11" spans="1:17" x14ac:dyDescent="0.25">
      <c r="A11" t="s">
        <v>78</v>
      </c>
      <c r="B11" t="s">
        <v>79</v>
      </c>
      <c r="C11">
        <v>2023</v>
      </c>
      <c r="D11" t="s">
        <v>19</v>
      </c>
      <c r="E11" t="s">
        <v>80</v>
      </c>
      <c r="F11" t="s">
        <v>46</v>
      </c>
      <c r="G11" t="s">
        <v>31</v>
      </c>
      <c r="H11" t="s">
        <v>71</v>
      </c>
      <c r="I11" t="s">
        <v>81</v>
      </c>
      <c r="J11">
        <v>9</v>
      </c>
      <c r="K11">
        <v>7848</v>
      </c>
      <c r="L11">
        <v>70632</v>
      </c>
      <c r="M11">
        <v>15</v>
      </c>
      <c r="N11">
        <v>51407</v>
      </c>
      <c r="O11">
        <v>19225</v>
      </c>
      <c r="P11" t="s">
        <v>55</v>
      </c>
      <c r="Q11" t="s">
        <v>26</v>
      </c>
    </row>
    <row r="12" spans="1:17" x14ac:dyDescent="0.25">
      <c r="A12" t="s">
        <v>82</v>
      </c>
      <c r="B12" t="s">
        <v>83</v>
      </c>
      <c r="C12">
        <v>2022</v>
      </c>
      <c r="D12" t="s">
        <v>84</v>
      </c>
      <c r="E12" t="s">
        <v>85</v>
      </c>
      <c r="F12" t="s">
        <v>53</v>
      </c>
      <c r="G12" t="s">
        <v>40</v>
      </c>
      <c r="H12" t="s">
        <v>32</v>
      </c>
      <c r="I12" t="s">
        <v>33</v>
      </c>
      <c r="J12">
        <v>3</v>
      </c>
      <c r="K12">
        <v>26747</v>
      </c>
      <c r="L12">
        <v>80241</v>
      </c>
      <c r="M12">
        <v>15</v>
      </c>
      <c r="N12">
        <v>60974</v>
      </c>
      <c r="O12">
        <v>19267</v>
      </c>
      <c r="P12" t="s">
        <v>34</v>
      </c>
      <c r="Q12" t="s">
        <v>35</v>
      </c>
    </row>
    <row r="13" spans="1:17" x14ac:dyDescent="0.25">
      <c r="A13" t="s">
        <v>86</v>
      </c>
      <c r="B13" t="s">
        <v>87</v>
      </c>
      <c r="C13">
        <v>2023</v>
      </c>
      <c r="D13" t="s">
        <v>67</v>
      </c>
      <c r="E13" t="s">
        <v>88</v>
      </c>
      <c r="F13" t="s">
        <v>21</v>
      </c>
      <c r="G13" t="s">
        <v>40</v>
      </c>
      <c r="H13" t="s">
        <v>32</v>
      </c>
      <c r="I13" t="s">
        <v>33</v>
      </c>
      <c r="J13">
        <v>7</v>
      </c>
      <c r="K13">
        <v>26949</v>
      </c>
      <c r="L13">
        <v>188643</v>
      </c>
      <c r="M13">
        <v>5</v>
      </c>
      <c r="N13">
        <v>136539</v>
      </c>
      <c r="O13">
        <v>52104</v>
      </c>
      <c r="P13" t="s">
        <v>35</v>
      </c>
      <c r="Q13" t="s">
        <v>35</v>
      </c>
    </row>
    <row r="14" spans="1:17" x14ac:dyDescent="0.25">
      <c r="A14" t="s">
        <v>89</v>
      </c>
      <c r="B14" t="s">
        <v>90</v>
      </c>
      <c r="C14">
        <v>2023</v>
      </c>
      <c r="D14" t="s">
        <v>61</v>
      </c>
      <c r="E14" t="s">
        <v>91</v>
      </c>
      <c r="F14" t="s">
        <v>21</v>
      </c>
      <c r="G14" t="s">
        <v>47</v>
      </c>
      <c r="H14" t="s">
        <v>23</v>
      </c>
      <c r="I14" t="s">
        <v>41</v>
      </c>
      <c r="J14">
        <v>1</v>
      </c>
      <c r="K14">
        <v>41653</v>
      </c>
      <c r="L14">
        <v>41653</v>
      </c>
      <c r="M14">
        <v>10</v>
      </c>
      <c r="N14">
        <v>35257</v>
      </c>
      <c r="O14">
        <v>6396</v>
      </c>
      <c r="P14" t="s">
        <v>34</v>
      </c>
      <c r="Q14" t="s">
        <v>35</v>
      </c>
    </row>
    <row r="15" spans="1:17" x14ac:dyDescent="0.25">
      <c r="A15" t="s">
        <v>92</v>
      </c>
      <c r="B15" t="s">
        <v>93</v>
      </c>
      <c r="C15">
        <v>2023</v>
      </c>
      <c r="D15" t="s">
        <v>67</v>
      </c>
      <c r="E15" t="s">
        <v>94</v>
      </c>
      <c r="F15" t="s">
        <v>69</v>
      </c>
      <c r="G15" t="s">
        <v>76</v>
      </c>
      <c r="H15" t="s">
        <v>32</v>
      </c>
      <c r="I15" t="s">
        <v>77</v>
      </c>
      <c r="J15">
        <v>8</v>
      </c>
      <c r="K15">
        <v>48968</v>
      </c>
      <c r="L15">
        <v>391744</v>
      </c>
      <c r="M15">
        <v>0</v>
      </c>
      <c r="N15">
        <v>286355</v>
      </c>
      <c r="O15">
        <v>105389</v>
      </c>
      <c r="P15" t="s">
        <v>34</v>
      </c>
      <c r="Q15" t="s">
        <v>26</v>
      </c>
    </row>
    <row r="16" spans="1:17" x14ac:dyDescent="0.25">
      <c r="A16" t="s">
        <v>95</v>
      </c>
      <c r="B16" t="s">
        <v>96</v>
      </c>
      <c r="C16">
        <v>2022</v>
      </c>
      <c r="D16" t="s">
        <v>97</v>
      </c>
      <c r="E16" t="s">
        <v>98</v>
      </c>
      <c r="F16" t="s">
        <v>46</v>
      </c>
      <c r="G16" t="s">
        <v>22</v>
      </c>
      <c r="H16" t="s">
        <v>32</v>
      </c>
      <c r="I16" t="s">
        <v>33</v>
      </c>
      <c r="J16">
        <v>3</v>
      </c>
      <c r="K16">
        <v>35324</v>
      </c>
      <c r="L16">
        <v>105972</v>
      </c>
      <c r="M16">
        <v>0</v>
      </c>
      <c r="N16">
        <v>71806</v>
      </c>
      <c r="O16">
        <v>34166</v>
      </c>
      <c r="P16" t="s">
        <v>34</v>
      </c>
      <c r="Q16" t="s">
        <v>26</v>
      </c>
    </row>
    <row r="17" spans="1:17" x14ac:dyDescent="0.25">
      <c r="A17" t="s">
        <v>99</v>
      </c>
      <c r="B17" t="s">
        <v>100</v>
      </c>
      <c r="C17">
        <v>2024</v>
      </c>
      <c r="D17" t="s">
        <v>19</v>
      </c>
      <c r="E17" t="s">
        <v>101</v>
      </c>
      <c r="F17" t="s">
        <v>53</v>
      </c>
      <c r="G17" t="s">
        <v>40</v>
      </c>
      <c r="H17" t="s">
        <v>48</v>
      </c>
      <c r="I17" t="s">
        <v>64</v>
      </c>
      <c r="J17">
        <v>3</v>
      </c>
      <c r="K17">
        <v>37612</v>
      </c>
      <c r="L17">
        <v>112836</v>
      </c>
      <c r="M17">
        <v>15</v>
      </c>
      <c r="N17">
        <v>85431</v>
      </c>
      <c r="O17">
        <v>27405</v>
      </c>
      <c r="P17" t="s">
        <v>55</v>
      </c>
      <c r="Q17" t="s">
        <v>26</v>
      </c>
    </row>
    <row r="18" spans="1:17" x14ac:dyDescent="0.25">
      <c r="A18" t="s">
        <v>102</v>
      </c>
      <c r="B18" t="s">
        <v>103</v>
      </c>
      <c r="C18">
        <v>2023</v>
      </c>
      <c r="D18" t="s">
        <v>29</v>
      </c>
      <c r="E18" t="s">
        <v>104</v>
      </c>
      <c r="F18" t="s">
        <v>53</v>
      </c>
      <c r="G18" t="s">
        <v>40</v>
      </c>
      <c r="H18" t="s">
        <v>23</v>
      </c>
      <c r="I18" t="s">
        <v>24</v>
      </c>
      <c r="J18">
        <v>2</v>
      </c>
      <c r="K18">
        <v>10120</v>
      </c>
      <c r="L18">
        <v>20240</v>
      </c>
      <c r="M18">
        <v>10</v>
      </c>
      <c r="N18">
        <v>13554</v>
      </c>
      <c r="O18">
        <v>6686</v>
      </c>
      <c r="P18" t="s">
        <v>55</v>
      </c>
      <c r="Q18" t="s">
        <v>35</v>
      </c>
    </row>
    <row r="19" spans="1:17" x14ac:dyDescent="0.25">
      <c r="A19" t="s">
        <v>105</v>
      </c>
      <c r="B19" t="s">
        <v>106</v>
      </c>
      <c r="C19">
        <v>2022</v>
      </c>
      <c r="D19" t="s">
        <v>61</v>
      </c>
      <c r="E19" t="s">
        <v>107</v>
      </c>
      <c r="F19" t="s">
        <v>46</v>
      </c>
      <c r="G19" t="s">
        <v>22</v>
      </c>
      <c r="H19" t="s">
        <v>32</v>
      </c>
      <c r="I19" t="s">
        <v>33</v>
      </c>
      <c r="J19">
        <v>10</v>
      </c>
      <c r="K19">
        <v>20209</v>
      </c>
      <c r="L19">
        <v>202090</v>
      </c>
      <c r="M19">
        <v>0</v>
      </c>
      <c r="N19">
        <v>159738</v>
      </c>
      <c r="O19">
        <v>42352</v>
      </c>
      <c r="P19" t="s">
        <v>34</v>
      </c>
      <c r="Q19" t="s">
        <v>35</v>
      </c>
    </row>
    <row r="20" spans="1:17" x14ac:dyDescent="0.25">
      <c r="A20" t="s">
        <v>108</v>
      </c>
      <c r="B20" t="s">
        <v>109</v>
      </c>
      <c r="C20">
        <v>2022</v>
      </c>
      <c r="D20" t="s">
        <v>61</v>
      </c>
      <c r="E20" t="s">
        <v>110</v>
      </c>
      <c r="F20" t="s">
        <v>21</v>
      </c>
      <c r="G20" t="s">
        <v>70</v>
      </c>
      <c r="H20" t="s">
        <v>71</v>
      </c>
      <c r="I20" t="s">
        <v>111</v>
      </c>
      <c r="J20">
        <v>8</v>
      </c>
      <c r="K20">
        <v>22829</v>
      </c>
      <c r="L20">
        <v>182632</v>
      </c>
      <c r="M20">
        <v>0</v>
      </c>
      <c r="N20">
        <v>151223</v>
      </c>
      <c r="O20">
        <v>31409</v>
      </c>
      <c r="P20" t="s">
        <v>55</v>
      </c>
      <c r="Q20" t="s">
        <v>35</v>
      </c>
    </row>
    <row r="21" spans="1:17" x14ac:dyDescent="0.25">
      <c r="A21" t="s">
        <v>112</v>
      </c>
      <c r="B21" t="s">
        <v>66</v>
      </c>
      <c r="C21">
        <v>2022</v>
      </c>
      <c r="D21" t="s">
        <v>67</v>
      </c>
      <c r="E21" t="s">
        <v>113</v>
      </c>
      <c r="F21" t="s">
        <v>21</v>
      </c>
      <c r="G21" t="s">
        <v>114</v>
      </c>
      <c r="H21" t="s">
        <v>48</v>
      </c>
      <c r="I21" t="s">
        <v>54</v>
      </c>
      <c r="J21">
        <v>1</v>
      </c>
      <c r="K21">
        <v>17912</v>
      </c>
      <c r="L21">
        <v>17912</v>
      </c>
      <c r="M21">
        <v>5</v>
      </c>
      <c r="N21">
        <v>14192</v>
      </c>
      <c r="O21">
        <v>3720</v>
      </c>
      <c r="P21" t="s">
        <v>35</v>
      </c>
      <c r="Q21" t="s">
        <v>35</v>
      </c>
    </row>
    <row r="22" spans="1:17" x14ac:dyDescent="0.25">
      <c r="A22" t="s">
        <v>115</v>
      </c>
      <c r="B22" t="s">
        <v>116</v>
      </c>
      <c r="C22">
        <v>2024</v>
      </c>
      <c r="D22" t="s">
        <v>67</v>
      </c>
      <c r="E22" t="s">
        <v>117</v>
      </c>
      <c r="F22" t="s">
        <v>21</v>
      </c>
      <c r="G22" t="s">
        <v>114</v>
      </c>
      <c r="H22" t="s">
        <v>32</v>
      </c>
      <c r="I22" t="s">
        <v>118</v>
      </c>
      <c r="J22">
        <v>9</v>
      </c>
      <c r="K22">
        <v>5154</v>
      </c>
      <c r="L22">
        <v>46386</v>
      </c>
      <c r="M22">
        <v>10</v>
      </c>
      <c r="N22">
        <v>40718</v>
      </c>
      <c r="O22">
        <v>5668</v>
      </c>
      <c r="P22" t="s">
        <v>55</v>
      </c>
      <c r="Q22" t="s">
        <v>26</v>
      </c>
    </row>
    <row r="23" spans="1:17" x14ac:dyDescent="0.25">
      <c r="A23" t="s">
        <v>119</v>
      </c>
      <c r="B23" t="s">
        <v>120</v>
      </c>
      <c r="C23">
        <v>2022</v>
      </c>
      <c r="D23" t="s">
        <v>44</v>
      </c>
      <c r="E23" t="s">
        <v>121</v>
      </c>
      <c r="F23" t="s">
        <v>53</v>
      </c>
      <c r="G23" t="s">
        <v>22</v>
      </c>
      <c r="H23" t="s">
        <v>23</v>
      </c>
      <c r="I23" t="s">
        <v>41</v>
      </c>
      <c r="J23">
        <v>2</v>
      </c>
      <c r="K23">
        <v>20605</v>
      </c>
      <c r="L23">
        <v>41210</v>
      </c>
      <c r="M23">
        <v>0</v>
      </c>
      <c r="N23">
        <v>32123</v>
      </c>
      <c r="O23">
        <v>9087</v>
      </c>
      <c r="P23" t="s">
        <v>25</v>
      </c>
      <c r="Q23" t="s">
        <v>35</v>
      </c>
    </row>
    <row r="24" spans="1:17" x14ac:dyDescent="0.25">
      <c r="A24" t="s">
        <v>122</v>
      </c>
      <c r="B24" t="s">
        <v>123</v>
      </c>
      <c r="C24">
        <v>2023</v>
      </c>
      <c r="D24" t="s">
        <v>61</v>
      </c>
      <c r="E24" t="s">
        <v>124</v>
      </c>
      <c r="F24" t="s">
        <v>69</v>
      </c>
      <c r="G24" t="s">
        <v>114</v>
      </c>
      <c r="H24" t="s">
        <v>23</v>
      </c>
      <c r="I24" t="s">
        <v>41</v>
      </c>
      <c r="J24">
        <v>9</v>
      </c>
      <c r="K24">
        <v>28360</v>
      </c>
      <c r="L24">
        <v>255240</v>
      </c>
      <c r="M24">
        <v>15</v>
      </c>
      <c r="N24">
        <v>192794</v>
      </c>
      <c r="O24">
        <v>62446</v>
      </c>
      <c r="P24" t="s">
        <v>25</v>
      </c>
      <c r="Q24" t="s">
        <v>35</v>
      </c>
    </row>
    <row r="25" spans="1:17" x14ac:dyDescent="0.25">
      <c r="A25" t="s">
        <v>125</v>
      </c>
      <c r="B25" t="s">
        <v>51</v>
      </c>
      <c r="C25">
        <v>2023</v>
      </c>
      <c r="D25" t="s">
        <v>44</v>
      </c>
      <c r="E25" t="s">
        <v>126</v>
      </c>
      <c r="F25" t="s">
        <v>46</v>
      </c>
      <c r="G25" t="s">
        <v>47</v>
      </c>
      <c r="H25" t="s">
        <v>23</v>
      </c>
      <c r="I25" t="s">
        <v>127</v>
      </c>
      <c r="J25">
        <v>4</v>
      </c>
      <c r="K25">
        <v>44581</v>
      </c>
      <c r="L25">
        <v>178324</v>
      </c>
      <c r="M25">
        <v>0</v>
      </c>
      <c r="N25">
        <v>157784</v>
      </c>
      <c r="O25">
        <v>20540</v>
      </c>
      <c r="P25" t="s">
        <v>55</v>
      </c>
      <c r="Q25" t="s">
        <v>35</v>
      </c>
    </row>
    <row r="26" spans="1:17" x14ac:dyDescent="0.25">
      <c r="A26" t="s">
        <v>128</v>
      </c>
      <c r="B26" t="s">
        <v>129</v>
      </c>
      <c r="C26">
        <v>2023</v>
      </c>
      <c r="D26" t="s">
        <v>61</v>
      </c>
      <c r="E26" t="s">
        <v>130</v>
      </c>
      <c r="F26" t="s">
        <v>21</v>
      </c>
      <c r="G26" t="s">
        <v>70</v>
      </c>
      <c r="H26" t="s">
        <v>71</v>
      </c>
      <c r="I26" t="s">
        <v>81</v>
      </c>
      <c r="J26">
        <v>1</v>
      </c>
      <c r="K26">
        <v>36368</v>
      </c>
      <c r="L26">
        <v>36368</v>
      </c>
      <c r="M26">
        <v>0</v>
      </c>
      <c r="N26">
        <v>32300</v>
      </c>
      <c r="O26">
        <v>4068</v>
      </c>
      <c r="P26" t="s">
        <v>25</v>
      </c>
      <c r="Q26" t="s">
        <v>26</v>
      </c>
    </row>
    <row r="27" spans="1:17" x14ac:dyDescent="0.25">
      <c r="A27" t="s">
        <v>131</v>
      </c>
      <c r="B27" t="s">
        <v>132</v>
      </c>
      <c r="C27">
        <v>2023</v>
      </c>
      <c r="D27" t="s">
        <v>133</v>
      </c>
      <c r="E27" t="s">
        <v>134</v>
      </c>
      <c r="F27" t="s">
        <v>46</v>
      </c>
      <c r="G27" t="s">
        <v>40</v>
      </c>
      <c r="H27" t="s">
        <v>32</v>
      </c>
      <c r="I27" t="s">
        <v>77</v>
      </c>
      <c r="J27">
        <v>8</v>
      </c>
      <c r="K27">
        <v>22428</v>
      </c>
      <c r="L27">
        <v>179424</v>
      </c>
      <c r="M27">
        <v>10</v>
      </c>
      <c r="N27">
        <v>119545</v>
      </c>
      <c r="O27">
        <v>59879</v>
      </c>
      <c r="P27" t="s">
        <v>35</v>
      </c>
      <c r="Q27" t="s">
        <v>26</v>
      </c>
    </row>
    <row r="28" spans="1:17" x14ac:dyDescent="0.25">
      <c r="A28" t="s">
        <v>135</v>
      </c>
      <c r="B28" t="s">
        <v>136</v>
      </c>
      <c r="C28">
        <v>2023</v>
      </c>
      <c r="D28" t="s">
        <v>67</v>
      </c>
      <c r="E28" t="s">
        <v>137</v>
      </c>
      <c r="F28" t="s">
        <v>53</v>
      </c>
      <c r="G28" t="s">
        <v>76</v>
      </c>
      <c r="H28" t="s">
        <v>48</v>
      </c>
      <c r="I28" t="s">
        <v>49</v>
      </c>
      <c r="J28">
        <v>3</v>
      </c>
      <c r="K28">
        <v>25817</v>
      </c>
      <c r="L28">
        <v>77451</v>
      </c>
      <c r="M28">
        <v>5</v>
      </c>
      <c r="N28">
        <v>53021</v>
      </c>
      <c r="O28">
        <v>24430</v>
      </c>
      <c r="P28" t="s">
        <v>34</v>
      </c>
      <c r="Q28" t="s">
        <v>35</v>
      </c>
    </row>
    <row r="29" spans="1:17" x14ac:dyDescent="0.25">
      <c r="A29" t="s">
        <v>138</v>
      </c>
      <c r="B29" t="s">
        <v>139</v>
      </c>
      <c r="C29">
        <v>2024</v>
      </c>
      <c r="D29" t="s">
        <v>140</v>
      </c>
      <c r="E29" t="s">
        <v>141</v>
      </c>
      <c r="F29" t="s">
        <v>21</v>
      </c>
      <c r="G29" t="s">
        <v>40</v>
      </c>
      <c r="H29" t="s">
        <v>71</v>
      </c>
      <c r="I29" t="s">
        <v>111</v>
      </c>
      <c r="J29">
        <v>2</v>
      </c>
      <c r="K29">
        <v>28877</v>
      </c>
      <c r="L29">
        <v>57754</v>
      </c>
      <c r="M29">
        <v>5</v>
      </c>
      <c r="N29">
        <v>51657</v>
      </c>
      <c r="O29">
        <v>6097</v>
      </c>
      <c r="P29" t="s">
        <v>55</v>
      </c>
      <c r="Q29" t="s">
        <v>26</v>
      </c>
    </row>
    <row r="30" spans="1:17" x14ac:dyDescent="0.25">
      <c r="A30" t="s">
        <v>142</v>
      </c>
      <c r="B30" t="s">
        <v>143</v>
      </c>
      <c r="C30">
        <v>2022</v>
      </c>
      <c r="D30" t="s">
        <v>44</v>
      </c>
      <c r="E30" t="s">
        <v>144</v>
      </c>
      <c r="F30" t="s">
        <v>21</v>
      </c>
      <c r="G30" t="s">
        <v>114</v>
      </c>
      <c r="H30" t="s">
        <v>48</v>
      </c>
      <c r="I30" t="s">
        <v>49</v>
      </c>
      <c r="J30">
        <v>8</v>
      </c>
      <c r="K30">
        <v>45536</v>
      </c>
      <c r="L30">
        <v>364288</v>
      </c>
      <c r="M30">
        <v>10</v>
      </c>
      <c r="N30">
        <v>260026</v>
      </c>
      <c r="O30">
        <v>104262</v>
      </c>
      <c r="P30" t="s">
        <v>35</v>
      </c>
      <c r="Q30" t="s">
        <v>26</v>
      </c>
    </row>
    <row r="31" spans="1:17" x14ac:dyDescent="0.25">
      <c r="A31" t="s">
        <v>145</v>
      </c>
      <c r="B31" t="s">
        <v>146</v>
      </c>
      <c r="C31">
        <v>2023</v>
      </c>
      <c r="D31" t="s">
        <v>133</v>
      </c>
      <c r="E31" t="s">
        <v>147</v>
      </c>
      <c r="F31" t="s">
        <v>46</v>
      </c>
      <c r="G31" t="s">
        <v>47</v>
      </c>
      <c r="H31" t="s">
        <v>32</v>
      </c>
      <c r="I31" t="s">
        <v>77</v>
      </c>
      <c r="J31">
        <v>7</v>
      </c>
      <c r="K31">
        <v>35318</v>
      </c>
      <c r="L31">
        <v>247226</v>
      </c>
      <c r="M31">
        <v>0</v>
      </c>
      <c r="N31">
        <v>161163</v>
      </c>
      <c r="O31">
        <v>86063</v>
      </c>
      <c r="P31" t="s">
        <v>35</v>
      </c>
      <c r="Q31" t="s">
        <v>35</v>
      </c>
    </row>
    <row r="32" spans="1:17" x14ac:dyDescent="0.25">
      <c r="A32" t="s">
        <v>148</v>
      </c>
      <c r="B32" t="s">
        <v>149</v>
      </c>
      <c r="C32">
        <v>2023</v>
      </c>
      <c r="D32" t="s">
        <v>19</v>
      </c>
      <c r="E32" t="s">
        <v>150</v>
      </c>
      <c r="F32" t="s">
        <v>69</v>
      </c>
      <c r="G32" t="s">
        <v>40</v>
      </c>
      <c r="H32" t="s">
        <v>23</v>
      </c>
      <c r="I32" t="s">
        <v>24</v>
      </c>
      <c r="J32">
        <v>3</v>
      </c>
      <c r="K32">
        <v>42126</v>
      </c>
      <c r="L32">
        <v>126378</v>
      </c>
      <c r="M32">
        <v>0</v>
      </c>
      <c r="N32">
        <v>106430</v>
      </c>
      <c r="O32">
        <v>19948</v>
      </c>
      <c r="P32" t="s">
        <v>55</v>
      </c>
      <c r="Q32" t="s">
        <v>35</v>
      </c>
    </row>
    <row r="33" spans="1:17" x14ac:dyDescent="0.25">
      <c r="A33" t="s">
        <v>151</v>
      </c>
      <c r="B33" t="s">
        <v>152</v>
      </c>
      <c r="C33">
        <v>2023</v>
      </c>
      <c r="D33" t="s">
        <v>133</v>
      </c>
      <c r="E33" t="s">
        <v>153</v>
      </c>
      <c r="F33" t="s">
        <v>46</v>
      </c>
      <c r="G33" t="s">
        <v>63</v>
      </c>
      <c r="H33" t="s">
        <v>23</v>
      </c>
      <c r="I33" t="s">
        <v>41</v>
      </c>
      <c r="J33">
        <v>10</v>
      </c>
      <c r="K33">
        <v>25712</v>
      </c>
      <c r="L33">
        <v>257120</v>
      </c>
      <c r="M33">
        <v>0</v>
      </c>
      <c r="N33">
        <v>190465</v>
      </c>
      <c r="O33">
        <v>66655</v>
      </c>
      <c r="P33" t="s">
        <v>25</v>
      </c>
      <c r="Q33" t="s">
        <v>35</v>
      </c>
    </row>
    <row r="34" spans="1:17" x14ac:dyDescent="0.25">
      <c r="A34" t="s">
        <v>154</v>
      </c>
      <c r="B34" t="s">
        <v>155</v>
      </c>
      <c r="C34">
        <v>2022</v>
      </c>
      <c r="D34" t="s">
        <v>133</v>
      </c>
      <c r="E34" t="s">
        <v>156</v>
      </c>
      <c r="F34" t="s">
        <v>69</v>
      </c>
      <c r="G34" t="s">
        <v>76</v>
      </c>
      <c r="H34" t="s">
        <v>23</v>
      </c>
      <c r="I34" t="s">
        <v>127</v>
      </c>
      <c r="J34">
        <v>2</v>
      </c>
      <c r="K34">
        <v>24065</v>
      </c>
      <c r="L34">
        <v>48130</v>
      </c>
      <c r="M34">
        <v>15</v>
      </c>
      <c r="N34">
        <v>33622</v>
      </c>
      <c r="O34">
        <v>14508</v>
      </c>
      <c r="P34" t="s">
        <v>35</v>
      </c>
      <c r="Q34" t="s">
        <v>26</v>
      </c>
    </row>
    <row r="35" spans="1:17" x14ac:dyDescent="0.25">
      <c r="A35" t="s">
        <v>157</v>
      </c>
      <c r="B35" t="s">
        <v>158</v>
      </c>
      <c r="C35">
        <v>2023</v>
      </c>
      <c r="D35" t="s">
        <v>44</v>
      </c>
      <c r="E35" t="s">
        <v>159</v>
      </c>
      <c r="F35" t="s">
        <v>21</v>
      </c>
      <c r="G35" t="s">
        <v>63</v>
      </c>
      <c r="H35" t="s">
        <v>71</v>
      </c>
      <c r="I35" t="s">
        <v>72</v>
      </c>
      <c r="J35">
        <v>2</v>
      </c>
      <c r="K35">
        <v>2173</v>
      </c>
      <c r="L35">
        <v>4346</v>
      </c>
      <c r="M35">
        <v>15</v>
      </c>
      <c r="N35">
        <v>3320</v>
      </c>
      <c r="O35">
        <v>1026</v>
      </c>
      <c r="P35" t="s">
        <v>34</v>
      </c>
      <c r="Q35" t="s">
        <v>26</v>
      </c>
    </row>
    <row r="36" spans="1:17" x14ac:dyDescent="0.25">
      <c r="A36" t="s">
        <v>160</v>
      </c>
      <c r="B36" t="s">
        <v>161</v>
      </c>
      <c r="C36">
        <v>2023</v>
      </c>
      <c r="D36" t="s">
        <v>29</v>
      </c>
      <c r="E36" t="s">
        <v>162</v>
      </c>
      <c r="F36" t="s">
        <v>46</v>
      </c>
      <c r="G36" t="s">
        <v>22</v>
      </c>
      <c r="H36" t="s">
        <v>48</v>
      </c>
      <c r="I36" t="s">
        <v>54</v>
      </c>
      <c r="J36">
        <v>10</v>
      </c>
      <c r="K36">
        <v>7283</v>
      </c>
      <c r="L36">
        <v>72830</v>
      </c>
      <c r="M36">
        <v>0</v>
      </c>
      <c r="N36">
        <v>48419</v>
      </c>
      <c r="O36">
        <v>24411</v>
      </c>
      <c r="P36" t="s">
        <v>35</v>
      </c>
      <c r="Q36" t="s">
        <v>35</v>
      </c>
    </row>
    <row r="37" spans="1:17" x14ac:dyDescent="0.25">
      <c r="A37" t="s">
        <v>163</v>
      </c>
      <c r="B37" t="s">
        <v>164</v>
      </c>
      <c r="C37">
        <v>2023</v>
      </c>
      <c r="D37" t="s">
        <v>29</v>
      </c>
      <c r="E37" t="s">
        <v>165</v>
      </c>
      <c r="F37" t="s">
        <v>46</v>
      </c>
      <c r="G37" t="s">
        <v>70</v>
      </c>
      <c r="H37" t="s">
        <v>71</v>
      </c>
      <c r="I37" t="s">
        <v>72</v>
      </c>
      <c r="J37">
        <v>3</v>
      </c>
      <c r="K37">
        <v>35913</v>
      </c>
      <c r="L37">
        <v>107739</v>
      </c>
      <c r="M37">
        <v>10</v>
      </c>
      <c r="N37">
        <v>81754</v>
      </c>
      <c r="O37">
        <v>25985</v>
      </c>
      <c r="P37" t="s">
        <v>34</v>
      </c>
      <c r="Q37" t="s">
        <v>35</v>
      </c>
    </row>
    <row r="38" spans="1:17" x14ac:dyDescent="0.25">
      <c r="A38" t="s">
        <v>166</v>
      </c>
      <c r="B38" t="s">
        <v>167</v>
      </c>
      <c r="C38">
        <v>2024</v>
      </c>
      <c r="D38" t="s">
        <v>38</v>
      </c>
      <c r="E38" t="s">
        <v>168</v>
      </c>
      <c r="F38" t="s">
        <v>53</v>
      </c>
      <c r="G38" t="s">
        <v>76</v>
      </c>
      <c r="H38" t="s">
        <v>23</v>
      </c>
      <c r="I38" t="s">
        <v>169</v>
      </c>
      <c r="J38">
        <v>2</v>
      </c>
      <c r="K38">
        <v>23919</v>
      </c>
      <c r="L38">
        <v>47838</v>
      </c>
      <c r="M38">
        <v>15</v>
      </c>
      <c r="N38">
        <v>29740</v>
      </c>
      <c r="O38">
        <v>18098</v>
      </c>
      <c r="P38" t="s">
        <v>25</v>
      </c>
      <c r="Q38" t="s">
        <v>26</v>
      </c>
    </row>
    <row r="39" spans="1:17" x14ac:dyDescent="0.25">
      <c r="A39" t="s">
        <v>170</v>
      </c>
      <c r="B39" t="s">
        <v>171</v>
      </c>
      <c r="C39">
        <v>2022</v>
      </c>
      <c r="D39" t="s">
        <v>44</v>
      </c>
      <c r="E39" t="s">
        <v>172</v>
      </c>
      <c r="F39" t="s">
        <v>21</v>
      </c>
      <c r="G39" t="s">
        <v>31</v>
      </c>
      <c r="H39" t="s">
        <v>32</v>
      </c>
      <c r="I39" t="s">
        <v>173</v>
      </c>
      <c r="J39">
        <v>6</v>
      </c>
      <c r="K39">
        <v>47165</v>
      </c>
      <c r="L39">
        <v>282990</v>
      </c>
      <c r="M39">
        <v>0</v>
      </c>
      <c r="N39">
        <v>246485</v>
      </c>
      <c r="O39">
        <v>36505</v>
      </c>
      <c r="P39" t="s">
        <v>55</v>
      </c>
      <c r="Q39" t="s">
        <v>26</v>
      </c>
    </row>
    <row r="40" spans="1:17" x14ac:dyDescent="0.25">
      <c r="A40" t="s">
        <v>174</v>
      </c>
      <c r="B40" t="s">
        <v>175</v>
      </c>
      <c r="C40">
        <v>2023</v>
      </c>
      <c r="D40" t="s">
        <v>19</v>
      </c>
      <c r="E40" t="s">
        <v>176</v>
      </c>
      <c r="F40" t="s">
        <v>46</v>
      </c>
      <c r="G40" t="s">
        <v>76</v>
      </c>
      <c r="H40" t="s">
        <v>71</v>
      </c>
      <c r="I40" t="s">
        <v>81</v>
      </c>
      <c r="J40">
        <v>8</v>
      </c>
      <c r="K40">
        <v>13862</v>
      </c>
      <c r="L40">
        <v>110896</v>
      </c>
      <c r="M40">
        <v>15</v>
      </c>
      <c r="N40">
        <v>76532</v>
      </c>
      <c r="O40">
        <v>34364</v>
      </c>
      <c r="P40" t="s">
        <v>55</v>
      </c>
      <c r="Q40" t="s">
        <v>35</v>
      </c>
    </row>
    <row r="41" spans="1:17" x14ac:dyDescent="0.25">
      <c r="A41" t="s">
        <v>177</v>
      </c>
      <c r="B41" t="s">
        <v>178</v>
      </c>
      <c r="C41">
        <v>2022</v>
      </c>
      <c r="D41" t="s">
        <v>67</v>
      </c>
      <c r="E41" t="s">
        <v>179</v>
      </c>
      <c r="F41" t="s">
        <v>69</v>
      </c>
      <c r="G41" t="s">
        <v>70</v>
      </c>
      <c r="H41" t="s">
        <v>32</v>
      </c>
      <c r="I41" t="s">
        <v>118</v>
      </c>
      <c r="J41">
        <v>9</v>
      </c>
      <c r="K41">
        <v>32507</v>
      </c>
      <c r="L41">
        <v>292563</v>
      </c>
      <c r="M41">
        <v>5</v>
      </c>
      <c r="N41">
        <v>176807</v>
      </c>
      <c r="O41">
        <v>115756</v>
      </c>
      <c r="P41" t="s">
        <v>34</v>
      </c>
      <c r="Q41" t="s">
        <v>35</v>
      </c>
    </row>
    <row r="42" spans="1:17" x14ac:dyDescent="0.25">
      <c r="A42" t="s">
        <v>180</v>
      </c>
      <c r="B42" t="s">
        <v>181</v>
      </c>
      <c r="C42">
        <v>2022</v>
      </c>
      <c r="D42" t="s">
        <v>140</v>
      </c>
      <c r="E42" t="s">
        <v>182</v>
      </c>
      <c r="F42" t="s">
        <v>21</v>
      </c>
      <c r="G42" t="s">
        <v>63</v>
      </c>
      <c r="H42" t="s">
        <v>48</v>
      </c>
      <c r="I42" t="s">
        <v>54</v>
      </c>
      <c r="J42">
        <v>6</v>
      </c>
      <c r="K42">
        <v>5780</v>
      </c>
      <c r="L42">
        <v>34680</v>
      </c>
      <c r="M42">
        <v>15</v>
      </c>
      <c r="N42">
        <v>28266</v>
      </c>
      <c r="O42">
        <v>6414</v>
      </c>
      <c r="P42" t="s">
        <v>35</v>
      </c>
      <c r="Q42" t="s">
        <v>35</v>
      </c>
    </row>
    <row r="43" spans="1:17" x14ac:dyDescent="0.25">
      <c r="A43" t="s">
        <v>183</v>
      </c>
      <c r="B43" t="s">
        <v>184</v>
      </c>
      <c r="C43">
        <v>2024</v>
      </c>
      <c r="D43" t="s">
        <v>29</v>
      </c>
      <c r="E43" t="s">
        <v>185</v>
      </c>
      <c r="F43" t="s">
        <v>21</v>
      </c>
      <c r="G43" t="s">
        <v>40</v>
      </c>
      <c r="H43" t="s">
        <v>32</v>
      </c>
      <c r="I43" t="s">
        <v>118</v>
      </c>
      <c r="J43">
        <v>1</v>
      </c>
      <c r="K43">
        <v>35847</v>
      </c>
      <c r="L43">
        <v>35847</v>
      </c>
      <c r="M43">
        <v>15</v>
      </c>
      <c r="N43">
        <v>27318</v>
      </c>
      <c r="O43">
        <v>8529</v>
      </c>
      <c r="P43" t="s">
        <v>25</v>
      </c>
      <c r="Q43" t="s">
        <v>26</v>
      </c>
    </row>
    <row r="44" spans="1:17" x14ac:dyDescent="0.25">
      <c r="A44" t="s">
        <v>186</v>
      </c>
      <c r="B44" t="s">
        <v>187</v>
      </c>
      <c r="C44">
        <v>2023</v>
      </c>
      <c r="D44" t="s">
        <v>67</v>
      </c>
      <c r="E44" t="s">
        <v>188</v>
      </c>
      <c r="F44" t="s">
        <v>21</v>
      </c>
      <c r="G44" t="s">
        <v>114</v>
      </c>
      <c r="H44" t="s">
        <v>32</v>
      </c>
      <c r="I44" t="s">
        <v>33</v>
      </c>
      <c r="J44">
        <v>4</v>
      </c>
      <c r="K44">
        <v>12744</v>
      </c>
      <c r="L44">
        <v>50976</v>
      </c>
      <c r="M44">
        <v>10</v>
      </c>
      <c r="N44">
        <v>42512</v>
      </c>
      <c r="O44">
        <v>8464</v>
      </c>
      <c r="P44" t="s">
        <v>55</v>
      </c>
      <c r="Q44" t="s">
        <v>35</v>
      </c>
    </row>
    <row r="45" spans="1:17" x14ac:dyDescent="0.25">
      <c r="A45" t="s">
        <v>189</v>
      </c>
      <c r="B45" t="s">
        <v>190</v>
      </c>
      <c r="C45">
        <v>2022</v>
      </c>
      <c r="D45" t="s">
        <v>140</v>
      </c>
      <c r="E45" t="s">
        <v>191</v>
      </c>
      <c r="F45" t="s">
        <v>69</v>
      </c>
      <c r="G45" t="s">
        <v>76</v>
      </c>
      <c r="H45" t="s">
        <v>23</v>
      </c>
      <c r="I45" t="s">
        <v>41</v>
      </c>
      <c r="J45">
        <v>9</v>
      </c>
      <c r="K45">
        <v>12916</v>
      </c>
      <c r="L45">
        <v>116244</v>
      </c>
      <c r="M45">
        <v>10</v>
      </c>
      <c r="N45">
        <v>86660</v>
      </c>
      <c r="O45">
        <v>29584</v>
      </c>
      <c r="P45" t="s">
        <v>55</v>
      </c>
      <c r="Q45" t="s">
        <v>26</v>
      </c>
    </row>
    <row r="46" spans="1:17" x14ac:dyDescent="0.25">
      <c r="A46" t="s">
        <v>192</v>
      </c>
      <c r="B46" t="s">
        <v>193</v>
      </c>
      <c r="C46">
        <v>2023</v>
      </c>
      <c r="D46" t="s">
        <v>61</v>
      </c>
      <c r="E46" t="s">
        <v>194</v>
      </c>
      <c r="F46" t="s">
        <v>69</v>
      </c>
      <c r="G46" t="s">
        <v>114</v>
      </c>
      <c r="H46" t="s">
        <v>71</v>
      </c>
      <c r="I46" t="s">
        <v>195</v>
      </c>
      <c r="J46">
        <v>6</v>
      </c>
      <c r="K46">
        <v>30987</v>
      </c>
      <c r="L46">
        <v>185922</v>
      </c>
      <c r="M46">
        <v>0</v>
      </c>
      <c r="N46">
        <v>139360</v>
      </c>
      <c r="O46">
        <v>46562</v>
      </c>
      <c r="P46" t="s">
        <v>35</v>
      </c>
      <c r="Q46" t="s">
        <v>35</v>
      </c>
    </row>
    <row r="47" spans="1:17" x14ac:dyDescent="0.25">
      <c r="A47" t="s">
        <v>196</v>
      </c>
      <c r="B47" t="s">
        <v>197</v>
      </c>
      <c r="C47">
        <v>2023</v>
      </c>
      <c r="D47" t="s">
        <v>84</v>
      </c>
      <c r="E47" t="s">
        <v>198</v>
      </c>
      <c r="F47" t="s">
        <v>46</v>
      </c>
      <c r="G47" t="s">
        <v>76</v>
      </c>
      <c r="H47" t="s">
        <v>32</v>
      </c>
      <c r="I47" t="s">
        <v>33</v>
      </c>
      <c r="J47">
        <v>10</v>
      </c>
      <c r="K47">
        <v>24289</v>
      </c>
      <c r="L47">
        <v>242890</v>
      </c>
      <c r="M47">
        <v>15</v>
      </c>
      <c r="N47">
        <v>189817</v>
      </c>
      <c r="O47">
        <v>53073</v>
      </c>
      <c r="P47" t="s">
        <v>35</v>
      </c>
      <c r="Q47" t="s">
        <v>26</v>
      </c>
    </row>
    <row r="48" spans="1:17" x14ac:dyDescent="0.25">
      <c r="A48" t="s">
        <v>199</v>
      </c>
      <c r="B48" t="s">
        <v>200</v>
      </c>
      <c r="C48">
        <v>2022</v>
      </c>
      <c r="D48" t="s">
        <v>29</v>
      </c>
      <c r="E48" t="s">
        <v>201</v>
      </c>
      <c r="F48" t="s">
        <v>46</v>
      </c>
      <c r="G48" t="s">
        <v>63</v>
      </c>
      <c r="H48" t="s">
        <v>48</v>
      </c>
      <c r="I48" t="s">
        <v>202</v>
      </c>
      <c r="J48">
        <v>8</v>
      </c>
      <c r="K48">
        <v>16369</v>
      </c>
      <c r="L48">
        <v>130952</v>
      </c>
      <c r="M48">
        <v>0</v>
      </c>
      <c r="N48">
        <v>106177</v>
      </c>
      <c r="O48">
        <v>24775</v>
      </c>
      <c r="P48" t="s">
        <v>34</v>
      </c>
      <c r="Q48" t="s">
        <v>35</v>
      </c>
    </row>
    <row r="49" spans="1:17" x14ac:dyDescent="0.25">
      <c r="A49" t="s">
        <v>203</v>
      </c>
      <c r="B49" t="s">
        <v>204</v>
      </c>
      <c r="C49">
        <v>2024</v>
      </c>
      <c r="D49" t="s">
        <v>140</v>
      </c>
      <c r="E49" t="s">
        <v>205</v>
      </c>
      <c r="F49" t="s">
        <v>46</v>
      </c>
      <c r="G49" t="s">
        <v>22</v>
      </c>
      <c r="H49" t="s">
        <v>71</v>
      </c>
      <c r="I49" t="s">
        <v>195</v>
      </c>
      <c r="J49">
        <v>8</v>
      </c>
      <c r="K49">
        <v>33970</v>
      </c>
      <c r="L49">
        <v>271760</v>
      </c>
      <c r="M49">
        <v>0</v>
      </c>
      <c r="N49">
        <v>209240</v>
      </c>
      <c r="O49">
        <v>62520</v>
      </c>
      <c r="P49" t="s">
        <v>35</v>
      </c>
      <c r="Q49" t="s">
        <v>26</v>
      </c>
    </row>
    <row r="50" spans="1:17" x14ac:dyDescent="0.25">
      <c r="A50" t="s">
        <v>206</v>
      </c>
      <c r="B50" t="s">
        <v>207</v>
      </c>
      <c r="C50">
        <v>2023</v>
      </c>
      <c r="D50" t="s">
        <v>208</v>
      </c>
      <c r="E50" t="s">
        <v>209</v>
      </c>
      <c r="F50" t="s">
        <v>21</v>
      </c>
      <c r="G50" t="s">
        <v>114</v>
      </c>
      <c r="H50" t="s">
        <v>23</v>
      </c>
      <c r="I50" t="s">
        <v>41</v>
      </c>
      <c r="J50">
        <v>1</v>
      </c>
      <c r="K50">
        <v>22949</v>
      </c>
      <c r="L50">
        <v>22949</v>
      </c>
      <c r="M50">
        <v>10</v>
      </c>
      <c r="N50">
        <v>19129</v>
      </c>
      <c r="O50">
        <v>3820</v>
      </c>
      <c r="P50" t="s">
        <v>25</v>
      </c>
      <c r="Q50" t="s">
        <v>26</v>
      </c>
    </row>
    <row r="51" spans="1:17" x14ac:dyDescent="0.25">
      <c r="A51" t="s">
        <v>210</v>
      </c>
      <c r="B51" t="s">
        <v>211</v>
      </c>
      <c r="C51">
        <v>2022</v>
      </c>
      <c r="D51" t="s">
        <v>19</v>
      </c>
      <c r="E51" t="s">
        <v>212</v>
      </c>
      <c r="F51" t="s">
        <v>21</v>
      </c>
      <c r="G51" t="s">
        <v>70</v>
      </c>
      <c r="H51" t="s">
        <v>23</v>
      </c>
      <c r="I51" t="s">
        <v>127</v>
      </c>
      <c r="J51">
        <v>1</v>
      </c>
      <c r="K51">
        <v>45772</v>
      </c>
      <c r="L51">
        <v>45772</v>
      </c>
      <c r="M51">
        <v>0</v>
      </c>
      <c r="N51">
        <v>34571</v>
      </c>
      <c r="O51">
        <v>11201</v>
      </c>
      <c r="P51" t="s">
        <v>34</v>
      </c>
      <c r="Q51" t="s">
        <v>26</v>
      </c>
    </row>
    <row r="52" spans="1:17" x14ac:dyDescent="0.25">
      <c r="A52" t="s">
        <v>213</v>
      </c>
      <c r="B52" t="s">
        <v>214</v>
      </c>
      <c r="C52">
        <v>2023</v>
      </c>
      <c r="D52" t="s">
        <v>84</v>
      </c>
      <c r="E52" t="s">
        <v>215</v>
      </c>
      <c r="F52" t="s">
        <v>46</v>
      </c>
      <c r="G52" t="s">
        <v>47</v>
      </c>
      <c r="H52" t="s">
        <v>23</v>
      </c>
      <c r="I52" t="s">
        <v>127</v>
      </c>
      <c r="J52">
        <v>2</v>
      </c>
      <c r="K52">
        <v>9681</v>
      </c>
      <c r="L52">
        <v>19362</v>
      </c>
      <c r="M52">
        <v>0</v>
      </c>
      <c r="N52">
        <v>16839</v>
      </c>
      <c r="O52">
        <v>2523</v>
      </c>
      <c r="P52" t="s">
        <v>34</v>
      </c>
      <c r="Q52" t="s">
        <v>35</v>
      </c>
    </row>
    <row r="53" spans="1:17" x14ac:dyDescent="0.25">
      <c r="A53" t="s">
        <v>216</v>
      </c>
      <c r="B53" t="s">
        <v>217</v>
      </c>
      <c r="C53">
        <v>2023</v>
      </c>
      <c r="D53" t="s">
        <v>140</v>
      </c>
      <c r="E53" t="s">
        <v>218</v>
      </c>
      <c r="F53" t="s">
        <v>69</v>
      </c>
      <c r="G53" t="s">
        <v>114</v>
      </c>
      <c r="H53" t="s">
        <v>71</v>
      </c>
      <c r="I53" t="s">
        <v>81</v>
      </c>
      <c r="J53">
        <v>2</v>
      </c>
      <c r="K53">
        <v>43521</v>
      </c>
      <c r="L53">
        <v>87042</v>
      </c>
      <c r="M53">
        <v>15</v>
      </c>
      <c r="N53">
        <v>54066</v>
      </c>
      <c r="O53">
        <v>32976</v>
      </c>
      <c r="P53" t="s">
        <v>55</v>
      </c>
      <c r="Q53" t="s">
        <v>26</v>
      </c>
    </row>
    <row r="54" spans="1:17" x14ac:dyDescent="0.25">
      <c r="A54" t="s">
        <v>219</v>
      </c>
      <c r="B54" t="s">
        <v>220</v>
      </c>
      <c r="C54">
        <v>2023</v>
      </c>
      <c r="D54" t="s">
        <v>208</v>
      </c>
      <c r="E54" t="s">
        <v>221</v>
      </c>
      <c r="F54" t="s">
        <v>21</v>
      </c>
      <c r="G54" t="s">
        <v>47</v>
      </c>
      <c r="H54" t="s">
        <v>23</v>
      </c>
      <c r="I54" t="s">
        <v>169</v>
      </c>
      <c r="J54">
        <v>6</v>
      </c>
      <c r="K54">
        <v>8632</v>
      </c>
      <c r="L54">
        <v>51792</v>
      </c>
      <c r="M54">
        <v>5</v>
      </c>
      <c r="N54">
        <v>31431</v>
      </c>
      <c r="O54">
        <v>20361</v>
      </c>
      <c r="P54" t="s">
        <v>25</v>
      </c>
      <c r="Q54" t="s">
        <v>35</v>
      </c>
    </row>
    <row r="55" spans="1:17" x14ac:dyDescent="0.25">
      <c r="A55" t="s">
        <v>222</v>
      </c>
      <c r="B55" t="s">
        <v>223</v>
      </c>
      <c r="C55">
        <v>2022</v>
      </c>
      <c r="D55" t="s">
        <v>29</v>
      </c>
      <c r="E55" t="s">
        <v>224</v>
      </c>
      <c r="F55" t="s">
        <v>69</v>
      </c>
      <c r="G55" t="s">
        <v>114</v>
      </c>
      <c r="H55" t="s">
        <v>32</v>
      </c>
      <c r="I55" t="s">
        <v>118</v>
      </c>
      <c r="J55">
        <v>8</v>
      </c>
      <c r="K55">
        <v>32335</v>
      </c>
      <c r="L55">
        <v>258680</v>
      </c>
      <c r="M55">
        <v>10</v>
      </c>
      <c r="N55">
        <v>204680</v>
      </c>
      <c r="O55">
        <v>54000</v>
      </c>
      <c r="P55" t="s">
        <v>34</v>
      </c>
      <c r="Q55" t="s">
        <v>35</v>
      </c>
    </row>
    <row r="56" spans="1:17" x14ac:dyDescent="0.25">
      <c r="A56" t="s">
        <v>225</v>
      </c>
      <c r="B56" t="s">
        <v>226</v>
      </c>
      <c r="C56">
        <v>2024</v>
      </c>
      <c r="D56" t="s">
        <v>227</v>
      </c>
      <c r="E56" t="s">
        <v>228</v>
      </c>
      <c r="F56" t="s">
        <v>69</v>
      </c>
      <c r="G56" t="s">
        <v>70</v>
      </c>
      <c r="H56" t="s">
        <v>32</v>
      </c>
      <c r="I56" t="s">
        <v>173</v>
      </c>
      <c r="J56">
        <v>6</v>
      </c>
      <c r="K56">
        <v>3108</v>
      </c>
      <c r="L56">
        <v>18648</v>
      </c>
      <c r="M56">
        <v>15</v>
      </c>
      <c r="N56">
        <v>12830</v>
      </c>
      <c r="O56">
        <v>5818</v>
      </c>
      <c r="P56" t="s">
        <v>25</v>
      </c>
      <c r="Q56" t="s">
        <v>26</v>
      </c>
    </row>
    <row r="57" spans="1:17" x14ac:dyDescent="0.25">
      <c r="A57" t="s">
        <v>229</v>
      </c>
      <c r="B57" t="s">
        <v>230</v>
      </c>
      <c r="C57">
        <v>2022</v>
      </c>
      <c r="D57" t="s">
        <v>133</v>
      </c>
      <c r="E57" t="s">
        <v>231</v>
      </c>
      <c r="F57" t="s">
        <v>69</v>
      </c>
      <c r="G57" t="s">
        <v>31</v>
      </c>
      <c r="H57" t="s">
        <v>32</v>
      </c>
      <c r="I57" t="s">
        <v>33</v>
      </c>
      <c r="J57">
        <v>10</v>
      </c>
      <c r="K57">
        <v>4762</v>
      </c>
      <c r="L57">
        <v>47620</v>
      </c>
      <c r="M57">
        <v>15</v>
      </c>
      <c r="N57">
        <v>37948</v>
      </c>
      <c r="O57">
        <v>9672</v>
      </c>
      <c r="P57" t="s">
        <v>25</v>
      </c>
      <c r="Q57" t="s">
        <v>26</v>
      </c>
    </row>
    <row r="58" spans="1:17" x14ac:dyDescent="0.25">
      <c r="A58" t="s">
        <v>232</v>
      </c>
      <c r="B58" t="s">
        <v>233</v>
      </c>
      <c r="C58">
        <v>2023</v>
      </c>
      <c r="D58" t="s">
        <v>140</v>
      </c>
      <c r="E58" t="s">
        <v>234</v>
      </c>
      <c r="F58" t="s">
        <v>46</v>
      </c>
      <c r="G58" t="s">
        <v>22</v>
      </c>
      <c r="H58" t="s">
        <v>32</v>
      </c>
      <c r="I58" t="s">
        <v>33</v>
      </c>
      <c r="J58">
        <v>4</v>
      </c>
      <c r="K58">
        <v>45580</v>
      </c>
      <c r="L58">
        <v>182320</v>
      </c>
      <c r="M58">
        <v>10</v>
      </c>
      <c r="N58">
        <v>154816</v>
      </c>
      <c r="O58">
        <v>27504</v>
      </c>
      <c r="P58" t="s">
        <v>25</v>
      </c>
      <c r="Q58" t="s">
        <v>26</v>
      </c>
    </row>
    <row r="59" spans="1:17" x14ac:dyDescent="0.25">
      <c r="A59" t="s">
        <v>235</v>
      </c>
      <c r="B59" t="s">
        <v>236</v>
      </c>
      <c r="C59">
        <v>2024</v>
      </c>
      <c r="D59" t="s">
        <v>140</v>
      </c>
      <c r="E59" t="s">
        <v>237</v>
      </c>
      <c r="F59" t="s">
        <v>69</v>
      </c>
      <c r="G59" t="s">
        <v>31</v>
      </c>
      <c r="H59" t="s">
        <v>23</v>
      </c>
      <c r="I59" t="s">
        <v>24</v>
      </c>
      <c r="J59">
        <v>7</v>
      </c>
      <c r="K59">
        <v>24465</v>
      </c>
      <c r="L59">
        <v>171255</v>
      </c>
      <c r="M59">
        <v>10</v>
      </c>
      <c r="N59">
        <v>116378</v>
      </c>
      <c r="O59">
        <v>54877</v>
      </c>
      <c r="P59" t="s">
        <v>34</v>
      </c>
      <c r="Q59" t="s">
        <v>26</v>
      </c>
    </row>
    <row r="60" spans="1:17" x14ac:dyDescent="0.25">
      <c r="A60" t="s">
        <v>238</v>
      </c>
      <c r="B60" t="s">
        <v>239</v>
      </c>
      <c r="C60">
        <v>2024</v>
      </c>
      <c r="D60" t="s">
        <v>67</v>
      </c>
      <c r="E60" t="s">
        <v>240</v>
      </c>
      <c r="F60" t="s">
        <v>69</v>
      </c>
      <c r="G60" t="s">
        <v>63</v>
      </c>
      <c r="H60" t="s">
        <v>71</v>
      </c>
      <c r="I60" t="s">
        <v>111</v>
      </c>
      <c r="J60">
        <v>10</v>
      </c>
      <c r="K60">
        <v>40470</v>
      </c>
      <c r="L60">
        <v>404700</v>
      </c>
      <c r="M60">
        <v>10</v>
      </c>
      <c r="N60">
        <v>322341</v>
      </c>
      <c r="O60">
        <v>82359</v>
      </c>
      <c r="P60" t="s">
        <v>34</v>
      </c>
      <c r="Q60" t="s">
        <v>35</v>
      </c>
    </row>
    <row r="61" spans="1:17" x14ac:dyDescent="0.25">
      <c r="A61" t="s">
        <v>241</v>
      </c>
      <c r="B61" t="s">
        <v>242</v>
      </c>
      <c r="C61">
        <v>2022</v>
      </c>
      <c r="D61" t="s">
        <v>61</v>
      </c>
      <c r="E61" t="s">
        <v>243</v>
      </c>
      <c r="F61" t="s">
        <v>21</v>
      </c>
      <c r="G61" t="s">
        <v>114</v>
      </c>
      <c r="H61" t="s">
        <v>23</v>
      </c>
      <c r="I61" t="s">
        <v>24</v>
      </c>
      <c r="J61">
        <v>9</v>
      </c>
      <c r="K61">
        <v>38931</v>
      </c>
      <c r="L61">
        <v>350379</v>
      </c>
      <c r="M61">
        <v>0</v>
      </c>
      <c r="N61">
        <v>272918</v>
      </c>
      <c r="O61">
        <v>77461</v>
      </c>
      <c r="P61" t="s">
        <v>34</v>
      </c>
      <c r="Q61" t="s">
        <v>35</v>
      </c>
    </row>
    <row r="62" spans="1:17" x14ac:dyDescent="0.25">
      <c r="A62" t="s">
        <v>244</v>
      </c>
      <c r="B62" t="s">
        <v>245</v>
      </c>
      <c r="C62">
        <v>2023</v>
      </c>
      <c r="D62" t="s">
        <v>84</v>
      </c>
      <c r="E62" t="s">
        <v>246</v>
      </c>
      <c r="F62" t="s">
        <v>21</v>
      </c>
      <c r="G62" t="s">
        <v>47</v>
      </c>
      <c r="H62" t="s">
        <v>23</v>
      </c>
      <c r="I62" t="s">
        <v>127</v>
      </c>
      <c r="J62">
        <v>8</v>
      </c>
      <c r="K62">
        <v>45858</v>
      </c>
      <c r="L62">
        <v>366864</v>
      </c>
      <c r="M62">
        <v>0</v>
      </c>
      <c r="N62">
        <v>260611</v>
      </c>
      <c r="O62">
        <v>106253</v>
      </c>
      <c r="P62" t="s">
        <v>55</v>
      </c>
      <c r="Q62" t="s">
        <v>35</v>
      </c>
    </row>
    <row r="63" spans="1:17" x14ac:dyDescent="0.25">
      <c r="A63" t="s">
        <v>247</v>
      </c>
      <c r="B63" t="s">
        <v>248</v>
      </c>
      <c r="C63">
        <v>2023</v>
      </c>
      <c r="D63" t="s">
        <v>227</v>
      </c>
      <c r="E63" t="s">
        <v>249</v>
      </c>
      <c r="F63" t="s">
        <v>46</v>
      </c>
      <c r="G63" t="s">
        <v>70</v>
      </c>
      <c r="H63" t="s">
        <v>71</v>
      </c>
      <c r="I63" t="s">
        <v>195</v>
      </c>
      <c r="J63">
        <v>3</v>
      </c>
      <c r="K63">
        <v>1602</v>
      </c>
      <c r="L63">
        <v>4806</v>
      </c>
      <c r="M63">
        <v>0</v>
      </c>
      <c r="N63">
        <v>3846</v>
      </c>
      <c r="O63">
        <v>960</v>
      </c>
      <c r="P63" t="s">
        <v>35</v>
      </c>
      <c r="Q63" t="s">
        <v>35</v>
      </c>
    </row>
    <row r="64" spans="1:17" x14ac:dyDescent="0.25">
      <c r="A64" t="s">
        <v>250</v>
      </c>
      <c r="B64" t="s">
        <v>251</v>
      </c>
      <c r="C64">
        <v>2024</v>
      </c>
      <c r="D64" t="s">
        <v>29</v>
      </c>
      <c r="E64" t="s">
        <v>252</v>
      </c>
      <c r="F64" t="s">
        <v>21</v>
      </c>
      <c r="G64" t="s">
        <v>31</v>
      </c>
      <c r="H64" t="s">
        <v>32</v>
      </c>
      <c r="I64" t="s">
        <v>33</v>
      </c>
      <c r="J64">
        <v>2</v>
      </c>
      <c r="K64">
        <v>20338</v>
      </c>
      <c r="L64">
        <v>40676</v>
      </c>
      <c r="M64">
        <v>15</v>
      </c>
      <c r="N64">
        <v>26217</v>
      </c>
      <c r="O64">
        <v>14459</v>
      </c>
      <c r="P64" t="s">
        <v>34</v>
      </c>
      <c r="Q64" t="s">
        <v>35</v>
      </c>
    </row>
    <row r="65" spans="1:17" x14ac:dyDescent="0.25">
      <c r="A65" t="s">
        <v>253</v>
      </c>
      <c r="B65" t="s">
        <v>254</v>
      </c>
      <c r="C65">
        <v>2022</v>
      </c>
      <c r="D65" t="s">
        <v>97</v>
      </c>
      <c r="E65" t="s">
        <v>255</v>
      </c>
      <c r="F65" t="s">
        <v>53</v>
      </c>
      <c r="G65" t="s">
        <v>76</v>
      </c>
      <c r="H65" t="s">
        <v>23</v>
      </c>
      <c r="I65" t="s">
        <v>169</v>
      </c>
      <c r="J65">
        <v>8</v>
      </c>
      <c r="K65">
        <v>45451</v>
      </c>
      <c r="L65">
        <v>363608</v>
      </c>
      <c r="M65">
        <v>5</v>
      </c>
      <c r="N65">
        <v>288902</v>
      </c>
      <c r="O65">
        <v>74706</v>
      </c>
      <c r="P65" t="s">
        <v>25</v>
      </c>
      <c r="Q65" t="s">
        <v>26</v>
      </c>
    </row>
    <row r="66" spans="1:17" x14ac:dyDescent="0.25">
      <c r="A66" t="s">
        <v>256</v>
      </c>
      <c r="B66" t="s">
        <v>257</v>
      </c>
      <c r="C66">
        <v>2023</v>
      </c>
      <c r="D66" t="s">
        <v>97</v>
      </c>
      <c r="E66" t="s">
        <v>258</v>
      </c>
      <c r="F66" t="s">
        <v>69</v>
      </c>
      <c r="G66" t="s">
        <v>76</v>
      </c>
      <c r="H66" t="s">
        <v>32</v>
      </c>
      <c r="I66" t="s">
        <v>77</v>
      </c>
      <c r="J66">
        <v>4</v>
      </c>
      <c r="K66">
        <v>28740</v>
      </c>
      <c r="L66">
        <v>114960</v>
      </c>
      <c r="M66">
        <v>10</v>
      </c>
      <c r="N66">
        <v>101382</v>
      </c>
      <c r="O66">
        <v>13578</v>
      </c>
      <c r="P66" t="s">
        <v>25</v>
      </c>
      <c r="Q66" t="s">
        <v>35</v>
      </c>
    </row>
    <row r="67" spans="1:17" x14ac:dyDescent="0.25">
      <c r="A67" t="s">
        <v>259</v>
      </c>
      <c r="B67" t="s">
        <v>260</v>
      </c>
      <c r="C67">
        <v>2023</v>
      </c>
      <c r="D67" t="s">
        <v>133</v>
      </c>
      <c r="E67" t="s">
        <v>261</v>
      </c>
      <c r="F67" t="s">
        <v>69</v>
      </c>
      <c r="G67" t="s">
        <v>114</v>
      </c>
      <c r="H67" t="s">
        <v>23</v>
      </c>
      <c r="I67" t="s">
        <v>24</v>
      </c>
      <c r="J67">
        <v>6</v>
      </c>
      <c r="K67">
        <v>38616</v>
      </c>
      <c r="L67">
        <v>231696</v>
      </c>
      <c r="M67">
        <v>0</v>
      </c>
      <c r="N67">
        <v>204719</v>
      </c>
      <c r="O67">
        <v>26977</v>
      </c>
      <c r="P67" t="s">
        <v>35</v>
      </c>
      <c r="Q67" t="s">
        <v>26</v>
      </c>
    </row>
    <row r="68" spans="1:17" x14ac:dyDescent="0.25">
      <c r="A68" t="s">
        <v>262</v>
      </c>
      <c r="B68" t="s">
        <v>263</v>
      </c>
      <c r="C68">
        <v>2023</v>
      </c>
      <c r="D68" t="s">
        <v>227</v>
      </c>
      <c r="E68" t="s">
        <v>264</v>
      </c>
      <c r="F68" t="s">
        <v>69</v>
      </c>
      <c r="G68" t="s">
        <v>47</v>
      </c>
      <c r="H68" t="s">
        <v>32</v>
      </c>
      <c r="I68" t="s">
        <v>173</v>
      </c>
      <c r="J68">
        <v>3</v>
      </c>
      <c r="K68">
        <v>41654</v>
      </c>
      <c r="L68">
        <v>124962</v>
      </c>
      <c r="M68">
        <v>15</v>
      </c>
      <c r="N68">
        <v>88510</v>
      </c>
      <c r="O68">
        <v>36452</v>
      </c>
      <c r="P68" t="s">
        <v>35</v>
      </c>
      <c r="Q68" t="s">
        <v>35</v>
      </c>
    </row>
    <row r="69" spans="1:17" x14ac:dyDescent="0.25">
      <c r="A69" t="s">
        <v>265</v>
      </c>
      <c r="B69" t="s">
        <v>266</v>
      </c>
      <c r="C69">
        <v>2022</v>
      </c>
      <c r="D69" t="s">
        <v>227</v>
      </c>
      <c r="E69" t="s">
        <v>267</v>
      </c>
      <c r="F69" t="s">
        <v>53</v>
      </c>
      <c r="G69" t="s">
        <v>76</v>
      </c>
      <c r="H69" t="s">
        <v>23</v>
      </c>
      <c r="I69" t="s">
        <v>169</v>
      </c>
      <c r="J69">
        <v>4</v>
      </c>
      <c r="K69">
        <v>13964</v>
      </c>
      <c r="L69">
        <v>55856</v>
      </c>
      <c r="M69">
        <v>0</v>
      </c>
      <c r="N69">
        <v>35328</v>
      </c>
      <c r="O69">
        <v>20528</v>
      </c>
      <c r="P69" t="s">
        <v>35</v>
      </c>
      <c r="Q69" t="s">
        <v>35</v>
      </c>
    </row>
    <row r="70" spans="1:17" x14ac:dyDescent="0.25">
      <c r="A70" t="s">
        <v>268</v>
      </c>
      <c r="B70" t="s">
        <v>269</v>
      </c>
      <c r="C70">
        <v>2023</v>
      </c>
      <c r="D70" t="s">
        <v>29</v>
      </c>
      <c r="E70" t="s">
        <v>270</v>
      </c>
      <c r="F70" t="s">
        <v>46</v>
      </c>
      <c r="G70" t="s">
        <v>40</v>
      </c>
      <c r="H70" t="s">
        <v>48</v>
      </c>
      <c r="I70" t="s">
        <v>54</v>
      </c>
      <c r="J70">
        <v>7</v>
      </c>
      <c r="K70">
        <v>36659</v>
      </c>
      <c r="L70">
        <v>256613</v>
      </c>
      <c r="M70">
        <v>10</v>
      </c>
      <c r="N70">
        <v>224093</v>
      </c>
      <c r="O70">
        <v>32520</v>
      </c>
      <c r="P70" t="s">
        <v>25</v>
      </c>
      <c r="Q70" t="s">
        <v>35</v>
      </c>
    </row>
    <row r="71" spans="1:17" x14ac:dyDescent="0.25">
      <c r="A71" t="s">
        <v>271</v>
      </c>
      <c r="B71" t="s">
        <v>272</v>
      </c>
      <c r="C71">
        <v>2023</v>
      </c>
      <c r="D71" t="s">
        <v>44</v>
      </c>
      <c r="E71" t="s">
        <v>273</v>
      </c>
      <c r="F71" t="s">
        <v>21</v>
      </c>
      <c r="G71" t="s">
        <v>47</v>
      </c>
      <c r="H71" t="s">
        <v>48</v>
      </c>
      <c r="I71" t="s">
        <v>49</v>
      </c>
      <c r="J71">
        <v>6</v>
      </c>
      <c r="K71">
        <v>26284</v>
      </c>
      <c r="L71">
        <v>157704</v>
      </c>
      <c r="M71">
        <v>10</v>
      </c>
      <c r="N71">
        <v>95231</v>
      </c>
      <c r="O71">
        <v>62473</v>
      </c>
      <c r="P71" t="s">
        <v>35</v>
      </c>
      <c r="Q71" t="s">
        <v>26</v>
      </c>
    </row>
    <row r="72" spans="1:17" x14ac:dyDescent="0.25">
      <c r="A72" t="s">
        <v>274</v>
      </c>
      <c r="B72" t="s">
        <v>275</v>
      </c>
      <c r="C72">
        <v>2024</v>
      </c>
      <c r="D72" t="s">
        <v>29</v>
      </c>
      <c r="E72" t="s">
        <v>276</v>
      </c>
      <c r="F72" t="s">
        <v>46</v>
      </c>
      <c r="G72" t="s">
        <v>40</v>
      </c>
      <c r="H72" t="s">
        <v>71</v>
      </c>
      <c r="I72" t="s">
        <v>111</v>
      </c>
      <c r="J72">
        <v>4</v>
      </c>
      <c r="K72">
        <v>28489</v>
      </c>
      <c r="L72">
        <v>113956</v>
      </c>
      <c r="M72">
        <v>15</v>
      </c>
      <c r="N72">
        <v>76271</v>
      </c>
      <c r="O72">
        <v>37685</v>
      </c>
      <c r="P72" t="s">
        <v>34</v>
      </c>
      <c r="Q72" t="s">
        <v>26</v>
      </c>
    </row>
    <row r="73" spans="1:17" x14ac:dyDescent="0.25">
      <c r="A73" t="s">
        <v>277</v>
      </c>
      <c r="B73" t="s">
        <v>278</v>
      </c>
      <c r="C73">
        <v>2022</v>
      </c>
      <c r="D73" t="s">
        <v>61</v>
      </c>
      <c r="E73" t="s">
        <v>279</v>
      </c>
      <c r="F73" t="s">
        <v>53</v>
      </c>
      <c r="G73" t="s">
        <v>114</v>
      </c>
      <c r="H73" t="s">
        <v>32</v>
      </c>
      <c r="I73" t="s">
        <v>173</v>
      </c>
      <c r="J73">
        <v>8</v>
      </c>
      <c r="K73">
        <v>27003</v>
      </c>
      <c r="L73">
        <v>216024</v>
      </c>
      <c r="M73">
        <v>15</v>
      </c>
      <c r="N73">
        <v>192317</v>
      </c>
      <c r="O73">
        <v>23707</v>
      </c>
      <c r="P73" t="s">
        <v>34</v>
      </c>
      <c r="Q73" t="s">
        <v>35</v>
      </c>
    </row>
    <row r="74" spans="1:17" x14ac:dyDescent="0.25">
      <c r="A74" t="s">
        <v>280</v>
      </c>
      <c r="B74" t="s">
        <v>281</v>
      </c>
      <c r="C74">
        <v>2024</v>
      </c>
      <c r="D74" t="s">
        <v>19</v>
      </c>
      <c r="E74" t="s">
        <v>282</v>
      </c>
      <c r="F74" t="s">
        <v>69</v>
      </c>
      <c r="G74" t="s">
        <v>63</v>
      </c>
      <c r="H74" t="s">
        <v>32</v>
      </c>
      <c r="I74" t="s">
        <v>33</v>
      </c>
      <c r="J74">
        <v>5</v>
      </c>
      <c r="K74">
        <v>28540</v>
      </c>
      <c r="L74">
        <v>142700</v>
      </c>
      <c r="M74">
        <v>10</v>
      </c>
      <c r="N74">
        <v>96712</v>
      </c>
      <c r="O74">
        <v>45988</v>
      </c>
      <c r="P74" t="s">
        <v>55</v>
      </c>
      <c r="Q74" t="s">
        <v>26</v>
      </c>
    </row>
    <row r="75" spans="1:17" x14ac:dyDescent="0.25">
      <c r="A75" t="s">
        <v>283</v>
      </c>
      <c r="B75" t="s">
        <v>18</v>
      </c>
      <c r="C75">
        <v>2023</v>
      </c>
      <c r="D75" t="s">
        <v>19</v>
      </c>
      <c r="E75" t="s">
        <v>284</v>
      </c>
      <c r="F75" t="s">
        <v>69</v>
      </c>
      <c r="G75" t="s">
        <v>22</v>
      </c>
      <c r="H75" t="s">
        <v>23</v>
      </c>
      <c r="I75" t="s">
        <v>41</v>
      </c>
      <c r="J75">
        <v>2</v>
      </c>
      <c r="K75">
        <v>28928</v>
      </c>
      <c r="L75">
        <v>57856</v>
      </c>
      <c r="M75">
        <v>0</v>
      </c>
      <c r="N75">
        <v>36872</v>
      </c>
      <c r="O75">
        <v>20984</v>
      </c>
      <c r="P75" t="s">
        <v>55</v>
      </c>
      <c r="Q75" t="s">
        <v>35</v>
      </c>
    </row>
    <row r="76" spans="1:17" x14ac:dyDescent="0.25">
      <c r="A76" t="s">
        <v>285</v>
      </c>
      <c r="B76" t="s">
        <v>286</v>
      </c>
      <c r="C76">
        <v>2022</v>
      </c>
      <c r="D76" t="s">
        <v>133</v>
      </c>
      <c r="E76" t="s">
        <v>287</v>
      </c>
      <c r="F76" t="s">
        <v>46</v>
      </c>
      <c r="G76" t="s">
        <v>76</v>
      </c>
      <c r="H76" t="s">
        <v>32</v>
      </c>
      <c r="I76" t="s">
        <v>173</v>
      </c>
      <c r="J76">
        <v>1</v>
      </c>
      <c r="K76">
        <v>29192</v>
      </c>
      <c r="L76">
        <v>29192</v>
      </c>
      <c r="M76">
        <v>15</v>
      </c>
      <c r="N76">
        <v>21396</v>
      </c>
      <c r="O76">
        <v>7796</v>
      </c>
      <c r="P76" t="s">
        <v>35</v>
      </c>
      <c r="Q76" t="s">
        <v>35</v>
      </c>
    </row>
    <row r="77" spans="1:17" x14ac:dyDescent="0.25">
      <c r="A77" t="s">
        <v>288</v>
      </c>
      <c r="B77" t="s">
        <v>289</v>
      </c>
      <c r="C77">
        <v>2023</v>
      </c>
      <c r="D77" t="s">
        <v>19</v>
      </c>
      <c r="E77" t="s">
        <v>290</v>
      </c>
      <c r="F77" t="s">
        <v>69</v>
      </c>
      <c r="G77" t="s">
        <v>40</v>
      </c>
      <c r="H77" t="s">
        <v>23</v>
      </c>
      <c r="I77" t="s">
        <v>24</v>
      </c>
      <c r="J77">
        <v>6</v>
      </c>
      <c r="K77">
        <v>15839</v>
      </c>
      <c r="L77">
        <v>95034</v>
      </c>
      <c r="M77">
        <v>10</v>
      </c>
      <c r="N77">
        <v>85061</v>
      </c>
      <c r="O77">
        <v>9973</v>
      </c>
      <c r="P77" t="s">
        <v>25</v>
      </c>
      <c r="Q77" t="s">
        <v>35</v>
      </c>
    </row>
    <row r="78" spans="1:17" x14ac:dyDescent="0.25">
      <c r="A78" t="s">
        <v>291</v>
      </c>
      <c r="B78" t="s">
        <v>292</v>
      </c>
      <c r="C78">
        <v>2022</v>
      </c>
      <c r="D78" t="s">
        <v>208</v>
      </c>
      <c r="E78" t="s">
        <v>293</v>
      </c>
      <c r="F78" t="s">
        <v>53</v>
      </c>
      <c r="G78" t="s">
        <v>47</v>
      </c>
      <c r="H78" t="s">
        <v>23</v>
      </c>
      <c r="I78" t="s">
        <v>127</v>
      </c>
      <c r="J78">
        <v>2</v>
      </c>
      <c r="K78">
        <v>7514</v>
      </c>
      <c r="L78">
        <v>15028</v>
      </c>
      <c r="M78">
        <v>0</v>
      </c>
      <c r="N78">
        <v>12101</v>
      </c>
      <c r="O78">
        <v>2927</v>
      </c>
      <c r="P78" t="s">
        <v>35</v>
      </c>
      <c r="Q78" t="s">
        <v>35</v>
      </c>
    </row>
    <row r="79" spans="1:17" x14ac:dyDescent="0.25">
      <c r="A79" t="s">
        <v>294</v>
      </c>
      <c r="B79" t="s">
        <v>295</v>
      </c>
      <c r="C79">
        <v>2023</v>
      </c>
      <c r="D79" t="s">
        <v>133</v>
      </c>
      <c r="E79" t="s">
        <v>296</v>
      </c>
      <c r="F79" t="s">
        <v>21</v>
      </c>
      <c r="G79" t="s">
        <v>63</v>
      </c>
      <c r="H79" t="s">
        <v>32</v>
      </c>
      <c r="I79" t="s">
        <v>77</v>
      </c>
      <c r="J79">
        <v>5</v>
      </c>
      <c r="K79">
        <v>29825</v>
      </c>
      <c r="L79">
        <v>149125</v>
      </c>
      <c r="M79">
        <v>5</v>
      </c>
      <c r="N79">
        <v>116332</v>
      </c>
      <c r="O79">
        <v>32793</v>
      </c>
      <c r="P79" t="s">
        <v>35</v>
      </c>
      <c r="Q79" t="s">
        <v>26</v>
      </c>
    </row>
    <row r="80" spans="1:17" x14ac:dyDescent="0.25">
      <c r="A80" t="s">
        <v>297</v>
      </c>
      <c r="B80" t="s">
        <v>298</v>
      </c>
      <c r="C80">
        <v>2023</v>
      </c>
      <c r="D80" t="s">
        <v>208</v>
      </c>
      <c r="E80" t="s">
        <v>299</v>
      </c>
      <c r="F80" t="s">
        <v>53</v>
      </c>
      <c r="G80" t="s">
        <v>22</v>
      </c>
      <c r="H80" t="s">
        <v>23</v>
      </c>
      <c r="I80" t="s">
        <v>24</v>
      </c>
      <c r="J80">
        <v>4</v>
      </c>
      <c r="K80">
        <v>7576</v>
      </c>
      <c r="L80">
        <v>30304</v>
      </c>
      <c r="M80">
        <v>15</v>
      </c>
      <c r="N80">
        <v>25136</v>
      </c>
      <c r="O80">
        <v>5168</v>
      </c>
      <c r="P80" t="s">
        <v>55</v>
      </c>
      <c r="Q80" t="s">
        <v>35</v>
      </c>
    </row>
    <row r="81" spans="1:17" x14ac:dyDescent="0.25">
      <c r="A81" t="s">
        <v>300</v>
      </c>
      <c r="B81" t="s">
        <v>301</v>
      </c>
      <c r="C81">
        <v>2022</v>
      </c>
      <c r="D81" t="s">
        <v>140</v>
      </c>
      <c r="E81" t="s">
        <v>302</v>
      </c>
      <c r="F81" t="s">
        <v>46</v>
      </c>
      <c r="G81" t="s">
        <v>31</v>
      </c>
      <c r="H81" t="s">
        <v>23</v>
      </c>
      <c r="I81" t="s">
        <v>127</v>
      </c>
      <c r="J81">
        <v>10</v>
      </c>
      <c r="K81">
        <v>23346</v>
      </c>
      <c r="L81">
        <v>233460</v>
      </c>
      <c r="M81">
        <v>0</v>
      </c>
      <c r="N81">
        <v>189634</v>
      </c>
      <c r="O81">
        <v>43826</v>
      </c>
      <c r="P81" t="s">
        <v>25</v>
      </c>
      <c r="Q81" t="s">
        <v>35</v>
      </c>
    </row>
    <row r="82" spans="1:17" x14ac:dyDescent="0.25">
      <c r="A82" t="s">
        <v>303</v>
      </c>
      <c r="B82" t="s">
        <v>304</v>
      </c>
      <c r="C82">
        <v>2024</v>
      </c>
      <c r="D82" t="s">
        <v>140</v>
      </c>
      <c r="E82" t="s">
        <v>305</v>
      </c>
      <c r="F82" t="s">
        <v>21</v>
      </c>
      <c r="G82" t="s">
        <v>114</v>
      </c>
      <c r="H82" t="s">
        <v>32</v>
      </c>
      <c r="I82" t="s">
        <v>173</v>
      </c>
      <c r="J82">
        <v>8</v>
      </c>
      <c r="K82">
        <v>16695</v>
      </c>
      <c r="L82">
        <v>133560</v>
      </c>
      <c r="M82">
        <v>15</v>
      </c>
      <c r="N82">
        <v>113610</v>
      </c>
      <c r="O82">
        <v>19950</v>
      </c>
      <c r="P82" t="s">
        <v>35</v>
      </c>
      <c r="Q82" t="s">
        <v>35</v>
      </c>
    </row>
    <row r="83" spans="1:17" x14ac:dyDescent="0.25">
      <c r="A83" t="s">
        <v>306</v>
      </c>
      <c r="B83" t="s">
        <v>307</v>
      </c>
      <c r="C83">
        <v>2023</v>
      </c>
      <c r="D83" t="s">
        <v>67</v>
      </c>
      <c r="E83" t="s">
        <v>308</v>
      </c>
      <c r="F83" t="s">
        <v>21</v>
      </c>
      <c r="G83" t="s">
        <v>76</v>
      </c>
      <c r="H83" t="s">
        <v>32</v>
      </c>
      <c r="I83" t="s">
        <v>33</v>
      </c>
      <c r="J83">
        <v>7</v>
      </c>
      <c r="K83">
        <v>6619</v>
      </c>
      <c r="L83">
        <v>46333</v>
      </c>
      <c r="M83">
        <v>0</v>
      </c>
      <c r="N83">
        <v>36844</v>
      </c>
      <c r="O83">
        <v>9489</v>
      </c>
      <c r="P83" t="s">
        <v>34</v>
      </c>
      <c r="Q83" t="s">
        <v>26</v>
      </c>
    </row>
    <row r="84" spans="1:17" x14ac:dyDescent="0.25">
      <c r="A84" t="s">
        <v>309</v>
      </c>
      <c r="B84" t="s">
        <v>310</v>
      </c>
      <c r="C84">
        <v>2023</v>
      </c>
      <c r="D84" t="s">
        <v>140</v>
      </c>
      <c r="E84" t="s">
        <v>311</v>
      </c>
      <c r="F84" t="s">
        <v>46</v>
      </c>
      <c r="G84" t="s">
        <v>70</v>
      </c>
      <c r="H84" t="s">
        <v>32</v>
      </c>
      <c r="I84" t="s">
        <v>118</v>
      </c>
      <c r="J84">
        <v>1</v>
      </c>
      <c r="K84">
        <v>36427</v>
      </c>
      <c r="L84">
        <v>36427</v>
      </c>
      <c r="M84">
        <v>0</v>
      </c>
      <c r="N84">
        <v>29816</v>
      </c>
      <c r="O84">
        <v>6611</v>
      </c>
      <c r="P84" t="s">
        <v>55</v>
      </c>
      <c r="Q84" t="s">
        <v>35</v>
      </c>
    </row>
    <row r="85" spans="1:17" x14ac:dyDescent="0.25">
      <c r="A85" t="s">
        <v>312</v>
      </c>
      <c r="B85" t="s">
        <v>313</v>
      </c>
      <c r="C85">
        <v>2024</v>
      </c>
      <c r="D85" t="s">
        <v>19</v>
      </c>
      <c r="E85" t="s">
        <v>314</v>
      </c>
      <c r="F85" t="s">
        <v>21</v>
      </c>
      <c r="G85" t="s">
        <v>63</v>
      </c>
      <c r="H85" t="s">
        <v>32</v>
      </c>
      <c r="I85" t="s">
        <v>33</v>
      </c>
      <c r="J85">
        <v>6</v>
      </c>
      <c r="K85">
        <v>6241</v>
      </c>
      <c r="L85">
        <v>37446</v>
      </c>
      <c r="M85">
        <v>5</v>
      </c>
      <c r="N85">
        <v>33038</v>
      </c>
      <c r="O85">
        <v>4408</v>
      </c>
      <c r="P85" t="s">
        <v>35</v>
      </c>
      <c r="Q85" t="s">
        <v>35</v>
      </c>
    </row>
    <row r="86" spans="1:17" x14ac:dyDescent="0.25">
      <c r="A86" t="s">
        <v>315</v>
      </c>
      <c r="B86" t="s">
        <v>316</v>
      </c>
      <c r="C86">
        <v>2022</v>
      </c>
      <c r="D86" t="s">
        <v>84</v>
      </c>
      <c r="E86" t="s">
        <v>317</v>
      </c>
      <c r="F86" t="s">
        <v>69</v>
      </c>
      <c r="G86" t="s">
        <v>47</v>
      </c>
      <c r="H86" t="s">
        <v>23</v>
      </c>
      <c r="I86" t="s">
        <v>169</v>
      </c>
      <c r="J86">
        <v>1</v>
      </c>
      <c r="K86">
        <v>28448</v>
      </c>
      <c r="L86">
        <v>28448</v>
      </c>
      <c r="M86">
        <v>15</v>
      </c>
      <c r="N86">
        <v>24102</v>
      </c>
      <c r="O86">
        <v>4346</v>
      </c>
      <c r="P86" t="s">
        <v>35</v>
      </c>
      <c r="Q86" t="s">
        <v>26</v>
      </c>
    </row>
    <row r="87" spans="1:17" x14ac:dyDescent="0.25">
      <c r="A87" t="s">
        <v>318</v>
      </c>
      <c r="B87" t="s">
        <v>319</v>
      </c>
      <c r="C87">
        <v>2023</v>
      </c>
      <c r="D87" t="s">
        <v>227</v>
      </c>
      <c r="E87" t="s">
        <v>320</v>
      </c>
      <c r="F87" t="s">
        <v>21</v>
      </c>
      <c r="G87" t="s">
        <v>22</v>
      </c>
      <c r="H87" t="s">
        <v>48</v>
      </c>
      <c r="I87" t="s">
        <v>49</v>
      </c>
      <c r="J87">
        <v>9</v>
      </c>
      <c r="K87">
        <v>14790</v>
      </c>
      <c r="L87">
        <v>133110</v>
      </c>
      <c r="M87">
        <v>15</v>
      </c>
      <c r="N87">
        <v>94245</v>
      </c>
      <c r="O87">
        <v>38865</v>
      </c>
      <c r="P87" t="s">
        <v>34</v>
      </c>
      <c r="Q87" t="s">
        <v>35</v>
      </c>
    </row>
    <row r="88" spans="1:17" x14ac:dyDescent="0.25">
      <c r="A88" t="s">
        <v>321</v>
      </c>
      <c r="B88" t="s">
        <v>322</v>
      </c>
      <c r="C88">
        <v>2022</v>
      </c>
      <c r="D88" t="s">
        <v>227</v>
      </c>
      <c r="E88" t="s">
        <v>323</v>
      </c>
      <c r="F88" t="s">
        <v>53</v>
      </c>
      <c r="G88" t="s">
        <v>47</v>
      </c>
      <c r="H88" t="s">
        <v>71</v>
      </c>
      <c r="I88" t="s">
        <v>72</v>
      </c>
      <c r="J88">
        <v>5</v>
      </c>
      <c r="K88">
        <v>8340</v>
      </c>
      <c r="L88">
        <v>41700</v>
      </c>
      <c r="M88">
        <v>10</v>
      </c>
      <c r="N88">
        <v>34321</v>
      </c>
      <c r="O88">
        <v>7379</v>
      </c>
      <c r="P88" t="s">
        <v>25</v>
      </c>
      <c r="Q88" t="s">
        <v>26</v>
      </c>
    </row>
    <row r="89" spans="1:17" x14ac:dyDescent="0.25">
      <c r="A89" t="s">
        <v>324</v>
      </c>
      <c r="B89" t="s">
        <v>325</v>
      </c>
      <c r="C89">
        <v>2022</v>
      </c>
      <c r="D89" t="s">
        <v>208</v>
      </c>
      <c r="E89" t="s">
        <v>326</v>
      </c>
      <c r="F89" t="s">
        <v>69</v>
      </c>
      <c r="G89" t="s">
        <v>22</v>
      </c>
      <c r="H89" t="s">
        <v>32</v>
      </c>
      <c r="I89" t="s">
        <v>77</v>
      </c>
      <c r="J89">
        <v>5</v>
      </c>
      <c r="K89">
        <v>9233</v>
      </c>
      <c r="L89">
        <v>46165</v>
      </c>
      <c r="M89">
        <v>0</v>
      </c>
      <c r="N89">
        <v>36431</v>
      </c>
      <c r="O89">
        <v>9734</v>
      </c>
      <c r="P89" t="s">
        <v>25</v>
      </c>
      <c r="Q89" t="s">
        <v>35</v>
      </c>
    </row>
    <row r="90" spans="1:17" x14ac:dyDescent="0.25">
      <c r="A90" t="s">
        <v>327</v>
      </c>
      <c r="B90" t="s">
        <v>328</v>
      </c>
      <c r="C90">
        <v>2024</v>
      </c>
      <c r="D90" t="s">
        <v>67</v>
      </c>
      <c r="E90" t="s">
        <v>329</v>
      </c>
      <c r="F90" t="s">
        <v>69</v>
      </c>
      <c r="G90" t="s">
        <v>76</v>
      </c>
      <c r="H90" t="s">
        <v>48</v>
      </c>
      <c r="I90" t="s">
        <v>64</v>
      </c>
      <c r="J90">
        <v>6</v>
      </c>
      <c r="K90">
        <v>27504</v>
      </c>
      <c r="L90">
        <v>165024</v>
      </c>
      <c r="M90">
        <v>15</v>
      </c>
      <c r="N90">
        <v>138646</v>
      </c>
      <c r="O90">
        <v>26378</v>
      </c>
      <c r="P90" t="s">
        <v>35</v>
      </c>
      <c r="Q90" t="s">
        <v>35</v>
      </c>
    </row>
    <row r="91" spans="1:17" x14ac:dyDescent="0.25">
      <c r="A91" t="s">
        <v>330</v>
      </c>
      <c r="B91" t="s">
        <v>331</v>
      </c>
      <c r="C91">
        <v>2023</v>
      </c>
      <c r="D91" t="s">
        <v>67</v>
      </c>
      <c r="E91" t="s">
        <v>332</v>
      </c>
      <c r="F91" t="s">
        <v>69</v>
      </c>
      <c r="G91" t="s">
        <v>114</v>
      </c>
      <c r="H91" t="s">
        <v>32</v>
      </c>
      <c r="I91" t="s">
        <v>118</v>
      </c>
      <c r="J91">
        <v>4</v>
      </c>
      <c r="K91">
        <v>25669</v>
      </c>
      <c r="L91">
        <v>102676</v>
      </c>
      <c r="M91">
        <v>5</v>
      </c>
      <c r="N91">
        <v>89578</v>
      </c>
      <c r="O91">
        <v>13098</v>
      </c>
      <c r="P91" t="s">
        <v>25</v>
      </c>
      <c r="Q91" t="s">
        <v>26</v>
      </c>
    </row>
    <row r="92" spans="1:17" x14ac:dyDescent="0.25">
      <c r="A92" t="s">
        <v>333</v>
      </c>
      <c r="B92" t="s">
        <v>334</v>
      </c>
      <c r="C92">
        <v>2023</v>
      </c>
      <c r="D92" t="s">
        <v>61</v>
      </c>
      <c r="E92" t="s">
        <v>335</v>
      </c>
      <c r="F92" t="s">
        <v>21</v>
      </c>
      <c r="G92" t="s">
        <v>40</v>
      </c>
      <c r="H92" t="s">
        <v>23</v>
      </c>
      <c r="I92" t="s">
        <v>127</v>
      </c>
      <c r="J92">
        <v>9</v>
      </c>
      <c r="K92">
        <v>23669</v>
      </c>
      <c r="L92">
        <v>213021</v>
      </c>
      <c r="M92">
        <v>0</v>
      </c>
      <c r="N92">
        <v>165719</v>
      </c>
      <c r="O92">
        <v>47302</v>
      </c>
      <c r="P92" t="s">
        <v>35</v>
      </c>
      <c r="Q92" t="s">
        <v>35</v>
      </c>
    </row>
    <row r="93" spans="1:17" x14ac:dyDescent="0.25">
      <c r="A93" t="s">
        <v>336</v>
      </c>
      <c r="B93" t="s">
        <v>337</v>
      </c>
      <c r="C93">
        <v>2022</v>
      </c>
      <c r="D93" t="s">
        <v>208</v>
      </c>
      <c r="E93" t="s">
        <v>338</v>
      </c>
      <c r="F93" t="s">
        <v>69</v>
      </c>
      <c r="G93" t="s">
        <v>31</v>
      </c>
      <c r="H93" t="s">
        <v>32</v>
      </c>
      <c r="I93" t="s">
        <v>118</v>
      </c>
      <c r="J93">
        <v>5</v>
      </c>
      <c r="K93">
        <v>29691</v>
      </c>
      <c r="L93">
        <v>148455</v>
      </c>
      <c r="M93">
        <v>5</v>
      </c>
      <c r="N93">
        <v>124078</v>
      </c>
      <c r="O93">
        <v>24377</v>
      </c>
      <c r="P93" t="s">
        <v>35</v>
      </c>
      <c r="Q93" t="s">
        <v>35</v>
      </c>
    </row>
    <row r="94" spans="1:17" x14ac:dyDescent="0.25">
      <c r="A94" t="s">
        <v>339</v>
      </c>
      <c r="B94" t="s">
        <v>340</v>
      </c>
      <c r="C94">
        <v>2022</v>
      </c>
      <c r="D94" t="s">
        <v>38</v>
      </c>
      <c r="E94" t="s">
        <v>341</v>
      </c>
      <c r="F94" t="s">
        <v>69</v>
      </c>
      <c r="G94" t="s">
        <v>76</v>
      </c>
      <c r="H94" t="s">
        <v>48</v>
      </c>
      <c r="I94" t="s">
        <v>202</v>
      </c>
      <c r="J94">
        <v>2</v>
      </c>
      <c r="K94">
        <v>14581</v>
      </c>
      <c r="L94">
        <v>29162</v>
      </c>
      <c r="M94">
        <v>5</v>
      </c>
      <c r="N94">
        <v>18738</v>
      </c>
      <c r="O94">
        <v>10424</v>
      </c>
      <c r="P94" t="s">
        <v>34</v>
      </c>
      <c r="Q94" t="s">
        <v>26</v>
      </c>
    </row>
    <row r="95" spans="1:17" x14ac:dyDescent="0.25">
      <c r="A95" t="s">
        <v>342</v>
      </c>
      <c r="B95" t="s">
        <v>343</v>
      </c>
      <c r="C95">
        <v>2024</v>
      </c>
      <c r="D95" t="s">
        <v>227</v>
      </c>
      <c r="E95" t="s">
        <v>344</v>
      </c>
      <c r="F95" t="s">
        <v>46</v>
      </c>
      <c r="G95" t="s">
        <v>76</v>
      </c>
      <c r="H95" t="s">
        <v>23</v>
      </c>
      <c r="I95" t="s">
        <v>127</v>
      </c>
      <c r="J95">
        <v>3</v>
      </c>
      <c r="K95">
        <v>40983</v>
      </c>
      <c r="L95">
        <v>122949</v>
      </c>
      <c r="M95">
        <v>5</v>
      </c>
      <c r="N95">
        <v>83162</v>
      </c>
      <c r="O95">
        <v>39787</v>
      </c>
      <c r="P95" t="s">
        <v>34</v>
      </c>
      <c r="Q95" t="s">
        <v>26</v>
      </c>
    </row>
    <row r="96" spans="1:17" x14ac:dyDescent="0.25">
      <c r="A96" t="s">
        <v>345</v>
      </c>
      <c r="B96" t="s">
        <v>346</v>
      </c>
      <c r="C96">
        <v>2024</v>
      </c>
      <c r="D96" t="s">
        <v>97</v>
      </c>
      <c r="E96" t="s">
        <v>347</v>
      </c>
      <c r="F96" t="s">
        <v>53</v>
      </c>
      <c r="G96" t="s">
        <v>40</v>
      </c>
      <c r="H96" t="s">
        <v>48</v>
      </c>
      <c r="I96" t="s">
        <v>64</v>
      </c>
      <c r="J96">
        <v>7</v>
      </c>
      <c r="K96">
        <v>35186</v>
      </c>
      <c r="L96">
        <v>246302</v>
      </c>
      <c r="M96">
        <v>10</v>
      </c>
      <c r="N96">
        <v>219690</v>
      </c>
      <c r="O96">
        <v>26612</v>
      </c>
      <c r="P96" t="s">
        <v>35</v>
      </c>
      <c r="Q96" t="s">
        <v>26</v>
      </c>
    </row>
    <row r="97" spans="1:17" x14ac:dyDescent="0.25">
      <c r="A97" t="s">
        <v>348</v>
      </c>
      <c r="B97" t="s">
        <v>349</v>
      </c>
      <c r="C97">
        <v>2022</v>
      </c>
      <c r="D97" t="s">
        <v>61</v>
      </c>
      <c r="E97" t="s">
        <v>350</v>
      </c>
      <c r="F97" t="s">
        <v>69</v>
      </c>
      <c r="G97" t="s">
        <v>22</v>
      </c>
      <c r="H97" t="s">
        <v>71</v>
      </c>
      <c r="I97" t="s">
        <v>195</v>
      </c>
      <c r="J97">
        <v>9</v>
      </c>
      <c r="K97">
        <v>32569</v>
      </c>
      <c r="L97">
        <v>293121</v>
      </c>
      <c r="M97">
        <v>5</v>
      </c>
      <c r="N97">
        <v>233159</v>
      </c>
      <c r="O97">
        <v>59962</v>
      </c>
      <c r="P97" t="s">
        <v>55</v>
      </c>
      <c r="Q97" t="s">
        <v>26</v>
      </c>
    </row>
    <row r="98" spans="1:17" x14ac:dyDescent="0.25">
      <c r="A98" t="s">
        <v>351</v>
      </c>
      <c r="B98" t="s">
        <v>352</v>
      </c>
      <c r="C98">
        <v>2023</v>
      </c>
      <c r="D98" t="s">
        <v>133</v>
      </c>
      <c r="E98" t="s">
        <v>353</v>
      </c>
      <c r="F98" t="s">
        <v>69</v>
      </c>
      <c r="G98" t="s">
        <v>114</v>
      </c>
      <c r="H98" t="s">
        <v>71</v>
      </c>
      <c r="I98" t="s">
        <v>111</v>
      </c>
      <c r="J98">
        <v>5</v>
      </c>
      <c r="K98">
        <v>19535</v>
      </c>
      <c r="L98">
        <v>97675</v>
      </c>
      <c r="M98">
        <v>5</v>
      </c>
      <c r="N98">
        <v>74596</v>
      </c>
      <c r="O98">
        <v>23079</v>
      </c>
      <c r="P98" t="s">
        <v>25</v>
      </c>
      <c r="Q98" t="s">
        <v>35</v>
      </c>
    </row>
    <row r="99" spans="1:17" x14ac:dyDescent="0.25">
      <c r="A99" t="s">
        <v>354</v>
      </c>
      <c r="B99" t="s">
        <v>355</v>
      </c>
      <c r="C99">
        <v>2022</v>
      </c>
      <c r="D99" t="s">
        <v>29</v>
      </c>
      <c r="E99" t="s">
        <v>356</v>
      </c>
      <c r="F99" t="s">
        <v>53</v>
      </c>
      <c r="G99" t="s">
        <v>40</v>
      </c>
      <c r="H99" t="s">
        <v>48</v>
      </c>
      <c r="I99" t="s">
        <v>202</v>
      </c>
      <c r="J99">
        <v>8</v>
      </c>
      <c r="K99">
        <v>32899</v>
      </c>
      <c r="L99">
        <v>263192</v>
      </c>
      <c r="M99">
        <v>10</v>
      </c>
      <c r="N99">
        <v>158513</v>
      </c>
      <c r="O99">
        <v>104679</v>
      </c>
      <c r="P99" t="s">
        <v>34</v>
      </c>
      <c r="Q99" t="s">
        <v>35</v>
      </c>
    </row>
    <row r="100" spans="1:17" x14ac:dyDescent="0.25">
      <c r="A100" t="s">
        <v>357</v>
      </c>
      <c r="B100" t="s">
        <v>358</v>
      </c>
      <c r="C100">
        <v>2023</v>
      </c>
      <c r="D100" t="s">
        <v>208</v>
      </c>
      <c r="E100" t="s">
        <v>359</v>
      </c>
      <c r="F100" t="s">
        <v>53</v>
      </c>
      <c r="G100" t="s">
        <v>76</v>
      </c>
      <c r="H100" t="s">
        <v>48</v>
      </c>
      <c r="I100" t="s">
        <v>202</v>
      </c>
      <c r="J100">
        <v>10</v>
      </c>
      <c r="K100">
        <v>16546</v>
      </c>
      <c r="L100">
        <v>165460</v>
      </c>
      <c r="M100">
        <v>0</v>
      </c>
      <c r="N100">
        <v>147510</v>
      </c>
      <c r="O100">
        <v>17950</v>
      </c>
      <c r="P100" t="s">
        <v>25</v>
      </c>
      <c r="Q100" t="s">
        <v>26</v>
      </c>
    </row>
    <row r="101" spans="1:17" x14ac:dyDescent="0.25">
      <c r="A101" t="s">
        <v>360</v>
      </c>
      <c r="B101" t="s">
        <v>361</v>
      </c>
      <c r="C101">
        <v>2022</v>
      </c>
      <c r="D101" t="s">
        <v>19</v>
      </c>
      <c r="E101" t="s">
        <v>362</v>
      </c>
      <c r="F101" t="s">
        <v>69</v>
      </c>
      <c r="G101" t="s">
        <v>31</v>
      </c>
      <c r="H101" t="s">
        <v>48</v>
      </c>
      <c r="I101" t="s">
        <v>49</v>
      </c>
      <c r="J101">
        <v>6</v>
      </c>
      <c r="K101">
        <v>31812</v>
      </c>
      <c r="L101">
        <v>190872</v>
      </c>
      <c r="M101">
        <v>10</v>
      </c>
      <c r="N101">
        <v>162332</v>
      </c>
      <c r="O101">
        <v>28540</v>
      </c>
      <c r="P101" t="s">
        <v>25</v>
      </c>
      <c r="Q101" t="s">
        <v>26</v>
      </c>
    </row>
    <row r="102" spans="1:17" x14ac:dyDescent="0.25">
      <c r="A102" t="s">
        <v>363</v>
      </c>
      <c r="B102" t="s">
        <v>364</v>
      </c>
      <c r="C102">
        <v>2024</v>
      </c>
      <c r="D102" t="s">
        <v>67</v>
      </c>
      <c r="E102" t="s">
        <v>365</v>
      </c>
      <c r="F102" t="s">
        <v>53</v>
      </c>
      <c r="G102" t="s">
        <v>114</v>
      </c>
      <c r="H102" t="s">
        <v>32</v>
      </c>
      <c r="I102" t="s">
        <v>77</v>
      </c>
      <c r="J102">
        <v>9</v>
      </c>
      <c r="K102">
        <v>28187</v>
      </c>
      <c r="L102">
        <v>253683</v>
      </c>
      <c r="M102">
        <v>15</v>
      </c>
      <c r="N102">
        <v>215821</v>
      </c>
      <c r="O102">
        <v>37862</v>
      </c>
      <c r="P102" t="s">
        <v>34</v>
      </c>
      <c r="Q102" t="s">
        <v>26</v>
      </c>
    </row>
    <row r="103" spans="1:17" x14ac:dyDescent="0.25">
      <c r="A103" t="s">
        <v>366</v>
      </c>
      <c r="B103" t="s">
        <v>367</v>
      </c>
      <c r="C103">
        <v>2022</v>
      </c>
      <c r="D103" t="s">
        <v>97</v>
      </c>
      <c r="E103" t="s">
        <v>368</v>
      </c>
      <c r="F103" t="s">
        <v>53</v>
      </c>
      <c r="G103" t="s">
        <v>31</v>
      </c>
      <c r="H103" t="s">
        <v>23</v>
      </c>
      <c r="I103" t="s">
        <v>41</v>
      </c>
      <c r="J103">
        <v>6</v>
      </c>
      <c r="K103">
        <v>33831</v>
      </c>
      <c r="L103">
        <v>202986</v>
      </c>
      <c r="M103">
        <v>15</v>
      </c>
      <c r="N103">
        <v>126651</v>
      </c>
      <c r="O103">
        <v>76335</v>
      </c>
      <c r="P103" t="s">
        <v>55</v>
      </c>
      <c r="Q103" t="s">
        <v>35</v>
      </c>
    </row>
    <row r="104" spans="1:17" x14ac:dyDescent="0.25">
      <c r="A104" t="s">
        <v>369</v>
      </c>
      <c r="B104" t="s">
        <v>370</v>
      </c>
      <c r="C104">
        <v>2023</v>
      </c>
      <c r="D104" t="s">
        <v>38</v>
      </c>
      <c r="E104" t="s">
        <v>371</v>
      </c>
      <c r="F104" t="s">
        <v>46</v>
      </c>
      <c r="G104" t="s">
        <v>70</v>
      </c>
      <c r="H104" t="s">
        <v>32</v>
      </c>
      <c r="I104" t="s">
        <v>118</v>
      </c>
      <c r="J104">
        <v>7</v>
      </c>
      <c r="K104">
        <v>2732</v>
      </c>
      <c r="L104">
        <v>19124</v>
      </c>
      <c r="M104">
        <v>5</v>
      </c>
      <c r="N104">
        <v>16471</v>
      </c>
      <c r="O104">
        <v>2653</v>
      </c>
      <c r="P104" t="s">
        <v>35</v>
      </c>
      <c r="Q104" t="s">
        <v>35</v>
      </c>
    </row>
    <row r="105" spans="1:17" x14ac:dyDescent="0.25">
      <c r="A105" t="s">
        <v>372</v>
      </c>
      <c r="B105" t="s">
        <v>373</v>
      </c>
      <c r="C105">
        <v>2023</v>
      </c>
      <c r="D105" t="s">
        <v>140</v>
      </c>
      <c r="E105" t="s">
        <v>374</v>
      </c>
      <c r="F105" t="s">
        <v>69</v>
      </c>
      <c r="G105" t="s">
        <v>70</v>
      </c>
      <c r="H105" t="s">
        <v>71</v>
      </c>
      <c r="I105" t="s">
        <v>111</v>
      </c>
      <c r="J105">
        <v>5</v>
      </c>
      <c r="K105">
        <v>13094</v>
      </c>
      <c r="L105">
        <v>65470</v>
      </c>
      <c r="M105">
        <v>10</v>
      </c>
      <c r="N105">
        <v>45867</v>
      </c>
      <c r="O105">
        <v>19603</v>
      </c>
      <c r="P105" t="s">
        <v>25</v>
      </c>
      <c r="Q105" t="s">
        <v>26</v>
      </c>
    </row>
    <row r="106" spans="1:17" x14ac:dyDescent="0.25">
      <c r="A106" t="s">
        <v>375</v>
      </c>
      <c r="B106" t="s">
        <v>376</v>
      </c>
      <c r="C106">
        <v>2022</v>
      </c>
      <c r="D106" t="s">
        <v>208</v>
      </c>
      <c r="E106" t="s">
        <v>377</v>
      </c>
      <c r="F106" t="s">
        <v>69</v>
      </c>
      <c r="G106" t="s">
        <v>76</v>
      </c>
      <c r="H106" t="s">
        <v>23</v>
      </c>
      <c r="I106" t="s">
        <v>41</v>
      </c>
      <c r="J106">
        <v>4</v>
      </c>
      <c r="K106">
        <v>43110</v>
      </c>
      <c r="L106">
        <v>172440</v>
      </c>
      <c r="M106">
        <v>5</v>
      </c>
      <c r="N106">
        <v>114229</v>
      </c>
      <c r="O106">
        <v>58211</v>
      </c>
      <c r="P106" t="s">
        <v>25</v>
      </c>
      <c r="Q106" t="s">
        <v>26</v>
      </c>
    </row>
    <row r="107" spans="1:17" x14ac:dyDescent="0.25">
      <c r="A107" t="s">
        <v>378</v>
      </c>
      <c r="B107" t="s">
        <v>379</v>
      </c>
      <c r="C107">
        <v>2023</v>
      </c>
      <c r="D107" t="s">
        <v>208</v>
      </c>
      <c r="E107" t="s">
        <v>380</v>
      </c>
      <c r="F107" t="s">
        <v>69</v>
      </c>
      <c r="G107" t="s">
        <v>76</v>
      </c>
      <c r="H107" t="s">
        <v>48</v>
      </c>
      <c r="I107" t="s">
        <v>202</v>
      </c>
      <c r="J107">
        <v>9</v>
      </c>
      <c r="K107">
        <v>8385</v>
      </c>
      <c r="L107">
        <v>75465</v>
      </c>
      <c r="M107">
        <v>5</v>
      </c>
      <c r="N107">
        <v>61405</v>
      </c>
      <c r="O107">
        <v>14060</v>
      </c>
      <c r="P107" t="s">
        <v>35</v>
      </c>
      <c r="Q107" t="s">
        <v>26</v>
      </c>
    </row>
    <row r="108" spans="1:17" x14ac:dyDescent="0.25">
      <c r="A108" t="s">
        <v>381</v>
      </c>
      <c r="B108" t="s">
        <v>382</v>
      </c>
      <c r="C108">
        <v>2024</v>
      </c>
      <c r="D108" t="s">
        <v>208</v>
      </c>
      <c r="E108" t="s">
        <v>383</v>
      </c>
      <c r="F108" t="s">
        <v>53</v>
      </c>
      <c r="G108" t="s">
        <v>76</v>
      </c>
      <c r="H108" t="s">
        <v>48</v>
      </c>
      <c r="I108" t="s">
        <v>64</v>
      </c>
      <c r="J108">
        <v>1</v>
      </c>
      <c r="K108">
        <v>49144</v>
      </c>
      <c r="L108">
        <v>49144</v>
      </c>
      <c r="M108">
        <v>0</v>
      </c>
      <c r="N108">
        <v>43830</v>
      </c>
      <c r="O108">
        <v>5314</v>
      </c>
      <c r="P108" t="s">
        <v>25</v>
      </c>
      <c r="Q108" t="s">
        <v>35</v>
      </c>
    </row>
    <row r="109" spans="1:17" x14ac:dyDescent="0.25">
      <c r="A109" t="s">
        <v>384</v>
      </c>
      <c r="B109" t="s">
        <v>385</v>
      </c>
      <c r="C109">
        <v>2022</v>
      </c>
      <c r="D109" t="s">
        <v>97</v>
      </c>
      <c r="E109" t="s">
        <v>386</v>
      </c>
      <c r="F109" t="s">
        <v>21</v>
      </c>
      <c r="G109" t="s">
        <v>47</v>
      </c>
      <c r="H109" t="s">
        <v>71</v>
      </c>
      <c r="I109" t="s">
        <v>72</v>
      </c>
      <c r="J109">
        <v>7</v>
      </c>
      <c r="K109">
        <v>33562</v>
      </c>
      <c r="L109">
        <v>234934</v>
      </c>
      <c r="M109">
        <v>10</v>
      </c>
      <c r="N109">
        <v>150635</v>
      </c>
      <c r="O109">
        <v>84299</v>
      </c>
      <c r="P109" t="s">
        <v>35</v>
      </c>
      <c r="Q109" t="s">
        <v>35</v>
      </c>
    </row>
    <row r="110" spans="1:17" x14ac:dyDescent="0.25">
      <c r="A110" t="s">
        <v>387</v>
      </c>
      <c r="B110" t="s">
        <v>388</v>
      </c>
      <c r="C110">
        <v>2022</v>
      </c>
      <c r="D110" t="s">
        <v>227</v>
      </c>
      <c r="E110" t="s">
        <v>389</v>
      </c>
      <c r="F110" t="s">
        <v>46</v>
      </c>
      <c r="G110" t="s">
        <v>40</v>
      </c>
      <c r="H110" t="s">
        <v>71</v>
      </c>
      <c r="I110" t="s">
        <v>195</v>
      </c>
      <c r="J110">
        <v>6</v>
      </c>
      <c r="K110">
        <v>48447</v>
      </c>
      <c r="L110">
        <v>290682</v>
      </c>
      <c r="M110">
        <v>5</v>
      </c>
      <c r="N110">
        <v>210441</v>
      </c>
      <c r="O110">
        <v>80241</v>
      </c>
      <c r="P110" t="s">
        <v>34</v>
      </c>
      <c r="Q110" t="s">
        <v>26</v>
      </c>
    </row>
    <row r="111" spans="1:17" x14ac:dyDescent="0.25">
      <c r="A111" t="s">
        <v>390</v>
      </c>
      <c r="B111" t="s">
        <v>391</v>
      </c>
      <c r="C111">
        <v>2024</v>
      </c>
      <c r="D111" t="s">
        <v>67</v>
      </c>
      <c r="E111" t="s">
        <v>392</v>
      </c>
      <c r="F111" t="s">
        <v>21</v>
      </c>
      <c r="G111" t="s">
        <v>22</v>
      </c>
      <c r="H111" t="s">
        <v>23</v>
      </c>
      <c r="I111" t="s">
        <v>169</v>
      </c>
      <c r="J111">
        <v>3</v>
      </c>
      <c r="K111">
        <v>45621</v>
      </c>
      <c r="L111">
        <v>136863</v>
      </c>
      <c r="M111">
        <v>10</v>
      </c>
      <c r="N111">
        <v>113659</v>
      </c>
      <c r="O111">
        <v>23204</v>
      </c>
      <c r="P111" t="s">
        <v>35</v>
      </c>
      <c r="Q111" t="s">
        <v>35</v>
      </c>
    </row>
    <row r="112" spans="1:17" x14ac:dyDescent="0.25">
      <c r="A112" t="s">
        <v>393</v>
      </c>
      <c r="B112" t="s">
        <v>394</v>
      </c>
      <c r="C112">
        <v>2024</v>
      </c>
      <c r="D112" t="s">
        <v>29</v>
      </c>
      <c r="E112" t="s">
        <v>395</v>
      </c>
      <c r="F112" t="s">
        <v>69</v>
      </c>
      <c r="G112" t="s">
        <v>76</v>
      </c>
      <c r="H112" t="s">
        <v>71</v>
      </c>
      <c r="I112" t="s">
        <v>111</v>
      </c>
      <c r="J112">
        <v>7</v>
      </c>
      <c r="K112">
        <v>32781</v>
      </c>
      <c r="L112">
        <v>229467</v>
      </c>
      <c r="M112">
        <v>15</v>
      </c>
      <c r="N112">
        <v>179405</v>
      </c>
      <c r="O112">
        <v>50062</v>
      </c>
      <c r="P112" t="s">
        <v>34</v>
      </c>
      <c r="Q112" t="s">
        <v>35</v>
      </c>
    </row>
    <row r="113" spans="1:17" x14ac:dyDescent="0.25">
      <c r="A113" t="s">
        <v>396</v>
      </c>
      <c r="B113" t="s">
        <v>397</v>
      </c>
      <c r="C113">
        <v>2022</v>
      </c>
      <c r="D113" t="s">
        <v>84</v>
      </c>
      <c r="E113" t="s">
        <v>398</v>
      </c>
      <c r="F113" t="s">
        <v>53</v>
      </c>
      <c r="G113" t="s">
        <v>70</v>
      </c>
      <c r="H113" t="s">
        <v>23</v>
      </c>
      <c r="I113" t="s">
        <v>24</v>
      </c>
      <c r="J113">
        <v>4</v>
      </c>
      <c r="K113">
        <v>44100</v>
      </c>
      <c r="L113">
        <v>176400</v>
      </c>
      <c r="M113">
        <v>15</v>
      </c>
      <c r="N113">
        <v>157167</v>
      </c>
      <c r="O113">
        <v>19233</v>
      </c>
      <c r="P113" t="s">
        <v>55</v>
      </c>
      <c r="Q113" t="s">
        <v>26</v>
      </c>
    </row>
    <row r="114" spans="1:17" x14ac:dyDescent="0.25">
      <c r="A114" t="s">
        <v>399</v>
      </c>
      <c r="B114" t="s">
        <v>400</v>
      </c>
      <c r="C114">
        <v>2023</v>
      </c>
      <c r="D114" t="s">
        <v>44</v>
      </c>
      <c r="E114" t="s">
        <v>401</v>
      </c>
      <c r="F114" t="s">
        <v>46</v>
      </c>
      <c r="G114" t="s">
        <v>31</v>
      </c>
      <c r="H114" t="s">
        <v>23</v>
      </c>
      <c r="I114" t="s">
        <v>127</v>
      </c>
      <c r="J114">
        <v>8</v>
      </c>
      <c r="K114">
        <v>15775</v>
      </c>
      <c r="L114">
        <v>126200</v>
      </c>
      <c r="M114">
        <v>15</v>
      </c>
      <c r="N114">
        <v>93148</v>
      </c>
      <c r="O114">
        <v>33052</v>
      </c>
      <c r="P114" t="s">
        <v>55</v>
      </c>
      <c r="Q114" t="s">
        <v>35</v>
      </c>
    </row>
    <row r="115" spans="1:17" x14ac:dyDescent="0.25">
      <c r="A115" t="s">
        <v>402</v>
      </c>
      <c r="B115" t="s">
        <v>403</v>
      </c>
      <c r="C115">
        <v>2022</v>
      </c>
      <c r="D115" t="s">
        <v>208</v>
      </c>
      <c r="E115" t="s">
        <v>404</v>
      </c>
      <c r="F115" t="s">
        <v>46</v>
      </c>
      <c r="G115" t="s">
        <v>70</v>
      </c>
      <c r="H115" t="s">
        <v>71</v>
      </c>
      <c r="I115" t="s">
        <v>81</v>
      </c>
      <c r="J115">
        <v>4</v>
      </c>
      <c r="K115">
        <v>20981</v>
      </c>
      <c r="L115">
        <v>83924</v>
      </c>
      <c r="M115">
        <v>0</v>
      </c>
      <c r="N115">
        <v>61220</v>
      </c>
      <c r="O115">
        <v>22704</v>
      </c>
      <c r="P115" t="s">
        <v>35</v>
      </c>
      <c r="Q115" t="s">
        <v>35</v>
      </c>
    </row>
    <row r="116" spans="1:17" x14ac:dyDescent="0.25">
      <c r="A116" t="s">
        <v>405</v>
      </c>
      <c r="B116" t="s">
        <v>406</v>
      </c>
      <c r="C116">
        <v>2022</v>
      </c>
      <c r="D116" t="s">
        <v>38</v>
      </c>
      <c r="E116" t="s">
        <v>407</v>
      </c>
      <c r="F116" t="s">
        <v>69</v>
      </c>
      <c r="G116" t="s">
        <v>22</v>
      </c>
      <c r="H116" t="s">
        <v>23</v>
      </c>
      <c r="I116" t="s">
        <v>41</v>
      </c>
      <c r="J116">
        <v>2</v>
      </c>
      <c r="K116">
        <v>26665</v>
      </c>
      <c r="L116">
        <v>53330</v>
      </c>
      <c r="M116">
        <v>15</v>
      </c>
      <c r="N116">
        <v>41809</v>
      </c>
      <c r="O116">
        <v>11521</v>
      </c>
      <c r="P116" t="s">
        <v>25</v>
      </c>
      <c r="Q116" t="s">
        <v>35</v>
      </c>
    </row>
    <row r="117" spans="1:17" x14ac:dyDescent="0.25">
      <c r="A117" t="s">
        <v>408</v>
      </c>
      <c r="B117" t="s">
        <v>409</v>
      </c>
      <c r="C117">
        <v>2023</v>
      </c>
      <c r="D117" t="s">
        <v>67</v>
      </c>
      <c r="E117" t="s">
        <v>410</v>
      </c>
      <c r="F117" t="s">
        <v>69</v>
      </c>
      <c r="G117" t="s">
        <v>76</v>
      </c>
      <c r="H117" t="s">
        <v>32</v>
      </c>
      <c r="I117" t="s">
        <v>77</v>
      </c>
      <c r="J117">
        <v>9</v>
      </c>
      <c r="K117">
        <v>15014</v>
      </c>
      <c r="L117">
        <v>135126</v>
      </c>
      <c r="M117">
        <v>15</v>
      </c>
      <c r="N117">
        <v>88893</v>
      </c>
      <c r="O117">
        <v>46233</v>
      </c>
      <c r="P117" t="s">
        <v>25</v>
      </c>
      <c r="Q117" t="s">
        <v>26</v>
      </c>
    </row>
    <row r="118" spans="1:17" x14ac:dyDescent="0.25">
      <c r="A118" t="s">
        <v>411</v>
      </c>
      <c r="B118" t="s">
        <v>412</v>
      </c>
      <c r="C118">
        <v>2022</v>
      </c>
      <c r="D118" t="s">
        <v>84</v>
      </c>
      <c r="E118" t="s">
        <v>413</v>
      </c>
      <c r="F118" t="s">
        <v>53</v>
      </c>
      <c r="G118" t="s">
        <v>47</v>
      </c>
      <c r="H118" t="s">
        <v>48</v>
      </c>
      <c r="I118" t="s">
        <v>202</v>
      </c>
      <c r="J118">
        <v>7</v>
      </c>
      <c r="K118">
        <v>4725</v>
      </c>
      <c r="L118">
        <v>33075</v>
      </c>
      <c r="M118">
        <v>5</v>
      </c>
      <c r="N118">
        <v>27865</v>
      </c>
      <c r="O118">
        <v>5210</v>
      </c>
      <c r="P118" t="s">
        <v>34</v>
      </c>
      <c r="Q118" t="s">
        <v>35</v>
      </c>
    </row>
    <row r="119" spans="1:17" x14ac:dyDescent="0.25">
      <c r="A119" t="s">
        <v>414</v>
      </c>
      <c r="B119" t="s">
        <v>415</v>
      </c>
      <c r="C119">
        <v>2022</v>
      </c>
      <c r="D119" t="s">
        <v>84</v>
      </c>
      <c r="E119" t="s">
        <v>416</v>
      </c>
      <c r="F119" t="s">
        <v>21</v>
      </c>
      <c r="G119" t="s">
        <v>22</v>
      </c>
      <c r="H119" t="s">
        <v>23</v>
      </c>
      <c r="I119" t="s">
        <v>127</v>
      </c>
      <c r="J119">
        <v>10</v>
      </c>
      <c r="K119">
        <v>41951</v>
      </c>
      <c r="L119">
        <v>419510</v>
      </c>
      <c r="M119">
        <v>0</v>
      </c>
      <c r="N119">
        <v>254020</v>
      </c>
      <c r="O119">
        <v>165490</v>
      </c>
      <c r="P119" t="s">
        <v>25</v>
      </c>
      <c r="Q119" t="s">
        <v>35</v>
      </c>
    </row>
    <row r="120" spans="1:17" x14ac:dyDescent="0.25">
      <c r="A120" t="s">
        <v>417</v>
      </c>
      <c r="B120" t="s">
        <v>178</v>
      </c>
      <c r="C120">
        <v>2022</v>
      </c>
      <c r="D120" t="s">
        <v>67</v>
      </c>
      <c r="E120" t="s">
        <v>418</v>
      </c>
      <c r="F120" t="s">
        <v>69</v>
      </c>
      <c r="G120" t="s">
        <v>22</v>
      </c>
      <c r="H120" t="s">
        <v>71</v>
      </c>
      <c r="I120" t="s">
        <v>72</v>
      </c>
      <c r="J120">
        <v>1</v>
      </c>
      <c r="K120">
        <v>38985</v>
      </c>
      <c r="L120">
        <v>38985</v>
      </c>
      <c r="M120">
        <v>0</v>
      </c>
      <c r="N120">
        <v>34618</v>
      </c>
      <c r="O120">
        <v>4367</v>
      </c>
      <c r="P120" t="s">
        <v>34</v>
      </c>
      <c r="Q120" t="s">
        <v>26</v>
      </c>
    </row>
    <row r="121" spans="1:17" x14ac:dyDescent="0.25">
      <c r="A121" t="s">
        <v>419</v>
      </c>
      <c r="B121" t="s">
        <v>420</v>
      </c>
      <c r="C121">
        <v>2024</v>
      </c>
      <c r="D121" t="s">
        <v>227</v>
      </c>
      <c r="E121" t="s">
        <v>421</v>
      </c>
      <c r="F121" t="s">
        <v>53</v>
      </c>
      <c r="G121" t="s">
        <v>22</v>
      </c>
      <c r="H121" t="s">
        <v>48</v>
      </c>
      <c r="I121" t="s">
        <v>64</v>
      </c>
      <c r="J121">
        <v>3</v>
      </c>
      <c r="K121">
        <v>42455</v>
      </c>
      <c r="L121">
        <v>127365</v>
      </c>
      <c r="M121">
        <v>15</v>
      </c>
      <c r="N121">
        <v>81403</v>
      </c>
      <c r="O121">
        <v>45962</v>
      </c>
      <c r="P121" t="s">
        <v>55</v>
      </c>
      <c r="Q121" t="s">
        <v>35</v>
      </c>
    </row>
    <row r="122" spans="1:17" x14ac:dyDescent="0.25">
      <c r="A122" t="s">
        <v>422</v>
      </c>
      <c r="B122" t="s">
        <v>423</v>
      </c>
      <c r="C122">
        <v>2022</v>
      </c>
      <c r="D122" t="s">
        <v>84</v>
      </c>
      <c r="E122" t="s">
        <v>424</v>
      </c>
      <c r="F122" t="s">
        <v>69</v>
      </c>
      <c r="G122" t="s">
        <v>63</v>
      </c>
      <c r="H122" t="s">
        <v>23</v>
      </c>
      <c r="I122" t="s">
        <v>127</v>
      </c>
      <c r="J122">
        <v>4</v>
      </c>
      <c r="K122">
        <v>41885</v>
      </c>
      <c r="L122">
        <v>167540</v>
      </c>
      <c r="M122">
        <v>0</v>
      </c>
      <c r="N122">
        <v>120200</v>
      </c>
      <c r="O122">
        <v>47340</v>
      </c>
      <c r="P122" t="s">
        <v>55</v>
      </c>
      <c r="Q122" t="s">
        <v>35</v>
      </c>
    </row>
    <row r="123" spans="1:17" x14ac:dyDescent="0.25">
      <c r="A123" t="s">
        <v>425</v>
      </c>
      <c r="B123" t="s">
        <v>426</v>
      </c>
      <c r="C123">
        <v>2023</v>
      </c>
      <c r="D123" t="s">
        <v>29</v>
      </c>
      <c r="E123" t="s">
        <v>427</v>
      </c>
      <c r="F123" t="s">
        <v>21</v>
      </c>
      <c r="G123" t="s">
        <v>22</v>
      </c>
      <c r="H123" t="s">
        <v>23</v>
      </c>
      <c r="I123" t="s">
        <v>169</v>
      </c>
      <c r="J123">
        <v>9</v>
      </c>
      <c r="K123">
        <v>16507</v>
      </c>
      <c r="L123">
        <v>148563</v>
      </c>
      <c r="M123">
        <v>15</v>
      </c>
      <c r="N123">
        <v>91397</v>
      </c>
      <c r="O123">
        <v>57166</v>
      </c>
      <c r="P123" t="s">
        <v>55</v>
      </c>
      <c r="Q123" t="s">
        <v>35</v>
      </c>
    </row>
    <row r="124" spans="1:17" x14ac:dyDescent="0.25">
      <c r="A124" t="s">
        <v>428</v>
      </c>
      <c r="B124" t="s">
        <v>429</v>
      </c>
      <c r="C124">
        <v>2024</v>
      </c>
      <c r="D124" t="s">
        <v>84</v>
      </c>
      <c r="E124" t="s">
        <v>430</v>
      </c>
      <c r="F124" t="s">
        <v>46</v>
      </c>
      <c r="G124" t="s">
        <v>31</v>
      </c>
      <c r="H124" t="s">
        <v>32</v>
      </c>
      <c r="I124" t="s">
        <v>33</v>
      </c>
      <c r="J124">
        <v>9</v>
      </c>
      <c r="K124">
        <v>40847</v>
      </c>
      <c r="L124">
        <v>367623</v>
      </c>
      <c r="M124">
        <v>0</v>
      </c>
      <c r="N124">
        <v>248629</v>
      </c>
      <c r="O124">
        <v>118994</v>
      </c>
      <c r="P124" t="s">
        <v>35</v>
      </c>
      <c r="Q124" t="s">
        <v>35</v>
      </c>
    </row>
    <row r="125" spans="1:17" x14ac:dyDescent="0.25">
      <c r="A125" t="s">
        <v>431</v>
      </c>
      <c r="B125" t="s">
        <v>432</v>
      </c>
      <c r="C125">
        <v>2022</v>
      </c>
      <c r="D125" t="s">
        <v>227</v>
      </c>
      <c r="E125" t="s">
        <v>433</v>
      </c>
      <c r="F125" t="s">
        <v>46</v>
      </c>
      <c r="G125" t="s">
        <v>63</v>
      </c>
      <c r="H125" t="s">
        <v>23</v>
      </c>
      <c r="I125" t="s">
        <v>127</v>
      </c>
      <c r="J125">
        <v>10</v>
      </c>
      <c r="K125">
        <v>9150</v>
      </c>
      <c r="L125">
        <v>91500</v>
      </c>
      <c r="M125">
        <v>15</v>
      </c>
      <c r="N125">
        <v>55766</v>
      </c>
      <c r="O125">
        <v>35734</v>
      </c>
      <c r="P125" t="s">
        <v>35</v>
      </c>
      <c r="Q125" t="s">
        <v>35</v>
      </c>
    </row>
    <row r="126" spans="1:17" x14ac:dyDescent="0.25">
      <c r="A126" t="s">
        <v>434</v>
      </c>
      <c r="B126" t="s">
        <v>435</v>
      </c>
      <c r="C126">
        <v>2023</v>
      </c>
      <c r="D126" t="s">
        <v>140</v>
      </c>
      <c r="E126" t="s">
        <v>436</v>
      </c>
      <c r="F126" t="s">
        <v>46</v>
      </c>
      <c r="G126" t="s">
        <v>40</v>
      </c>
      <c r="H126" t="s">
        <v>23</v>
      </c>
      <c r="I126" t="s">
        <v>24</v>
      </c>
      <c r="J126">
        <v>6</v>
      </c>
      <c r="K126">
        <v>23212</v>
      </c>
      <c r="L126">
        <v>139272</v>
      </c>
      <c r="M126">
        <v>10</v>
      </c>
      <c r="N126">
        <v>123727</v>
      </c>
      <c r="O126">
        <v>15545</v>
      </c>
      <c r="P126" t="s">
        <v>35</v>
      </c>
      <c r="Q126" t="s">
        <v>26</v>
      </c>
    </row>
    <row r="127" spans="1:17" x14ac:dyDescent="0.25">
      <c r="A127" t="s">
        <v>437</v>
      </c>
      <c r="B127" t="s">
        <v>438</v>
      </c>
      <c r="C127">
        <v>2022</v>
      </c>
      <c r="D127" t="s">
        <v>208</v>
      </c>
      <c r="E127" t="s">
        <v>439</v>
      </c>
      <c r="F127" t="s">
        <v>69</v>
      </c>
      <c r="G127" t="s">
        <v>22</v>
      </c>
      <c r="H127" t="s">
        <v>23</v>
      </c>
      <c r="I127" t="s">
        <v>169</v>
      </c>
      <c r="J127">
        <v>3</v>
      </c>
      <c r="K127">
        <v>35115</v>
      </c>
      <c r="L127">
        <v>105345</v>
      </c>
      <c r="M127">
        <v>10</v>
      </c>
      <c r="N127">
        <v>80830</v>
      </c>
      <c r="O127">
        <v>24515</v>
      </c>
      <c r="P127" t="s">
        <v>55</v>
      </c>
      <c r="Q127" t="s">
        <v>35</v>
      </c>
    </row>
    <row r="128" spans="1:17" x14ac:dyDescent="0.25">
      <c r="A128" t="s">
        <v>440</v>
      </c>
      <c r="B128" t="s">
        <v>441</v>
      </c>
      <c r="C128">
        <v>2024</v>
      </c>
      <c r="D128" t="s">
        <v>38</v>
      </c>
      <c r="E128" t="s">
        <v>442</v>
      </c>
      <c r="F128" t="s">
        <v>69</v>
      </c>
      <c r="G128" t="s">
        <v>47</v>
      </c>
      <c r="H128" t="s">
        <v>71</v>
      </c>
      <c r="I128" t="s">
        <v>81</v>
      </c>
      <c r="J128">
        <v>3</v>
      </c>
      <c r="K128">
        <v>35166</v>
      </c>
      <c r="L128">
        <v>105498</v>
      </c>
      <c r="M128">
        <v>10</v>
      </c>
      <c r="N128">
        <v>87556</v>
      </c>
      <c r="O128">
        <v>17942</v>
      </c>
      <c r="P128" t="s">
        <v>55</v>
      </c>
      <c r="Q128" t="s">
        <v>26</v>
      </c>
    </row>
    <row r="129" spans="1:17" x14ac:dyDescent="0.25">
      <c r="A129" t="s">
        <v>443</v>
      </c>
      <c r="B129" t="s">
        <v>444</v>
      </c>
      <c r="C129">
        <v>2024</v>
      </c>
      <c r="D129" t="s">
        <v>29</v>
      </c>
      <c r="E129" t="s">
        <v>445</v>
      </c>
      <c r="F129" t="s">
        <v>69</v>
      </c>
      <c r="G129" t="s">
        <v>40</v>
      </c>
      <c r="H129" t="s">
        <v>48</v>
      </c>
      <c r="I129" t="s">
        <v>49</v>
      </c>
      <c r="J129">
        <v>4</v>
      </c>
      <c r="K129">
        <v>14531</v>
      </c>
      <c r="L129">
        <v>58124</v>
      </c>
      <c r="M129">
        <v>0</v>
      </c>
      <c r="N129">
        <v>38870</v>
      </c>
      <c r="O129">
        <v>19254</v>
      </c>
      <c r="P129" t="s">
        <v>55</v>
      </c>
      <c r="Q129" t="s">
        <v>35</v>
      </c>
    </row>
    <row r="130" spans="1:17" x14ac:dyDescent="0.25">
      <c r="A130" t="s">
        <v>446</v>
      </c>
      <c r="B130" t="s">
        <v>447</v>
      </c>
      <c r="C130">
        <v>2022</v>
      </c>
      <c r="D130" t="s">
        <v>208</v>
      </c>
      <c r="E130" t="s">
        <v>448</v>
      </c>
      <c r="F130" t="s">
        <v>21</v>
      </c>
      <c r="G130" t="s">
        <v>47</v>
      </c>
      <c r="H130" t="s">
        <v>71</v>
      </c>
      <c r="I130" t="s">
        <v>195</v>
      </c>
      <c r="J130">
        <v>8</v>
      </c>
      <c r="K130">
        <v>35008</v>
      </c>
      <c r="L130">
        <v>280064</v>
      </c>
      <c r="M130">
        <v>5</v>
      </c>
      <c r="N130">
        <v>212646</v>
      </c>
      <c r="O130">
        <v>67418</v>
      </c>
      <c r="P130" t="s">
        <v>25</v>
      </c>
      <c r="Q130" t="s">
        <v>35</v>
      </c>
    </row>
    <row r="131" spans="1:17" x14ac:dyDescent="0.25">
      <c r="A131" t="s">
        <v>449</v>
      </c>
      <c r="B131" t="s">
        <v>450</v>
      </c>
      <c r="C131">
        <v>2024</v>
      </c>
      <c r="D131" t="s">
        <v>140</v>
      </c>
      <c r="E131" t="s">
        <v>451</v>
      </c>
      <c r="F131" t="s">
        <v>21</v>
      </c>
      <c r="G131" t="s">
        <v>31</v>
      </c>
      <c r="H131" t="s">
        <v>48</v>
      </c>
      <c r="I131" t="s">
        <v>202</v>
      </c>
      <c r="J131">
        <v>6</v>
      </c>
      <c r="K131">
        <v>6528</v>
      </c>
      <c r="L131">
        <v>39168</v>
      </c>
      <c r="M131">
        <v>0</v>
      </c>
      <c r="N131">
        <v>26399</v>
      </c>
      <c r="O131">
        <v>12769</v>
      </c>
      <c r="P131" t="s">
        <v>35</v>
      </c>
      <c r="Q131" t="s">
        <v>35</v>
      </c>
    </row>
    <row r="132" spans="1:17" x14ac:dyDescent="0.25">
      <c r="A132" t="s">
        <v>452</v>
      </c>
      <c r="B132" t="s">
        <v>453</v>
      </c>
      <c r="C132">
        <v>2022</v>
      </c>
      <c r="D132" t="s">
        <v>19</v>
      </c>
      <c r="E132" t="s">
        <v>454</v>
      </c>
      <c r="F132" t="s">
        <v>69</v>
      </c>
      <c r="G132" t="s">
        <v>76</v>
      </c>
      <c r="H132" t="s">
        <v>48</v>
      </c>
      <c r="I132" t="s">
        <v>54</v>
      </c>
      <c r="J132">
        <v>2</v>
      </c>
      <c r="K132">
        <v>31666</v>
      </c>
      <c r="L132">
        <v>63332</v>
      </c>
      <c r="M132">
        <v>15</v>
      </c>
      <c r="N132">
        <v>41496</v>
      </c>
      <c r="O132">
        <v>21836</v>
      </c>
      <c r="P132" t="s">
        <v>35</v>
      </c>
      <c r="Q132" t="s">
        <v>35</v>
      </c>
    </row>
    <row r="133" spans="1:17" x14ac:dyDescent="0.25">
      <c r="A133" t="s">
        <v>455</v>
      </c>
      <c r="B133" t="s">
        <v>456</v>
      </c>
      <c r="C133">
        <v>2023</v>
      </c>
      <c r="D133" t="s">
        <v>84</v>
      </c>
      <c r="E133" t="s">
        <v>457</v>
      </c>
      <c r="F133" t="s">
        <v>69</v>
      </c>
      <c r="G133" t="s">
        <v>63</v>
      </c>
      <c r="H133" t="s">
        <v>32</v>
      </c>
      <c r="I133" t="s">
        <v>77</v>
      </c>
      <c r="J133">
        <v>2</v>
      </c>
      <c r="K133">
        <v>37162</v>
      </c>
      <c r="L133">
        <v>74324</v>
      </c>
      <c r="M133">
        <v>0</v>
      </c>
      <c r="N133">
        <v>48501</v>
      </c>
      <c r="O133">
        <v>25823</v>
      </c>
      <c r="P133" t="s">
        <v>35</v>
      </c>
      <c r="Q133" t="s">
        <v>26</v>
      </c>
    </row>
    <row r="134" spans="1:17" x14ac:dyDescent="0.25">
      <c r="A134" t="s">
        <v>458</v>
      </c>
      <c r="B134" t="s">
        <v>459</v>
      </c>
      <c r="C134">
        <v>2023</v>
      </c>
      <c r="D134" t="s">
        <v>38</v>
      </c>
      <c r="E134" t="s">
        <v>460</v>
      </c>
      <c r="F134" t="s">
        <v>69</v>
      </c>
      <c r="G134" t="s">
        <v>70</v>
      </c>
      <c r="H134" t="s">
        <v>48</v>
      </c>
      <c r="I134" t="s">
        <v>64</v>
      </c>
      <c r="J134">
        <v>3</v>
      </c>
      <c r="K134">
        <v>12773</v>
      </c>
      <c r="L134">
        <v>38319</v>
      </c>
      <c r="M134">
        <v>10</v>
      </c>
      <c r="N134">
        <v>25100</v>
      </c>
      <c r="O134">
        <v>13219</v>
      </c>
      <c r="P134" t="s">
        <v>35</v>
      </c>
      <c r="Q134" t="s">
        <v>26</v>
      </c>
    </row>
    <row r="135" spans="1:17" x14ac:dyDescent="0.25">
      <c r="A135" t="s">
        <v>461</v>
      </c>
      <c r="B135" t="s">
        <v>462</v>
      </c>
      <c r="C135">
        <v>2022</v>
      </c>
      <c r="D135" t="s">
        <v>84</v>
      </c>
      <c r="E135" t="s">
        <v>463</v>
      </c>
      <c r="F135" t="s">
        <v>46</v>
      </c>
      <c r="G135" t="s">
        <v>40</v>
      </c>
      <c r="H135" t="s">
        <v>71</v>
      </c>
      <c r="I135" t="s">
        <v>72</v>
      </c>
      <c r="J135">
        <v>9</v>
      </c>
      <c r="K135">
        <v>24554</v>
      </c>
      <c r="L135">
        <v>220986</v>
      </c>
      <c r="M135">
        <v>5</v>
      </c>
      <c r="N135">
        <v>173761</v>
      </c>
      <c r="O135">
        <v>47225</v>
      </c>
      <c r="P135" t="s">
        <v>35</v>
      </c>
      <c r="Q135" t="s">
        <v>26</v>
      </c>
    </row>
    <row r="136" spans="1:17" x14ac:dyDescent="0.25">
      <c r="A136" t="s">
        <v>464</v>
      </c>
      <c r="B136" t="s">
        <v>465</v>
      </c>
      <c r="C136">
        <v>2023</v>
      </c>
      <c r="D136" t="s">
        <v>227</v>
      </c>
      <c r="E136" t="s">
        <v>466</v>
      </c>
      <c r="F136" t="s">
        <v>53</v>
      </c>
      <c r="G136" t="s">
        <v>70</v>
      </c>
      <c r="H136" t="s">
        <v>32</v>
      </c>
      <c r="I136" t="s">
        <v>118</v>
      </c>
      <c r="J136">
        <v>1</v>
      </c>
      <c r="K136">
        <v>37436</v>
      </c>
      <c r="L136">
        <v>37436</v>
      </c>
      <c r="M136">
        <v>5</v>
      </c>
      <c r="N136">
        <v>31821</v>
      </c>
      <c r="O136">
        <v>5615</v>
      </c>
      <c r="P136" t="s">
        <v>35</v>
      </c>
      <c r="Q136" t="s">
        <v>35</v>
      </c>
    </row>
    <row r="137" spans="1:17" x14ac:dyDescent="0.25">
      <c r="A137" t="s">
        <v>467</v>
      </c>
      <c r="B137" t="s">
        <v>468</v>
      </c>
      <c r="C137">
        <v>2024</v>
      </c>
      <c r="D137" t="s">
        <v>19</v>
      </c>
      <c r="E137" t="s">
        <v>469</v>
      </c>
      <c r="F137" t="s">
        <v>21</v>
      </c>
      <c r="G137" t="s">
        <v>63</v>
      </c>
      <c r="H137" t="s">
        <v>48</v>
      </c>
      <c r="I137" t="s">
        <v>64</v>
      </c>
      <c r="J137">
        <v>10</v>
      </c>
      <c r="K137">
        <v>5419</v>
      </c>
      <c r="L137">
        <v>54190</v>
      </c>
      <c r="M137">
        <v>15</v>
      </c>
      <c r="N137">
        <v>46764</v>
      </c>
      <c r="O137">
        <v>7426</v>
      </c>
      <c r="P137" t="s">
        <v>55</v>
      </c>
      <c r="Q137" t="s">
        <v>35</v>
      </c>
    </row>
    <row r="138" spans="1:17" x14ac:dyDescent="0.25">
      <c r="A138" t="s">
        <v>470</v>
      </c>
      <c r="B138" t="s">
        <v>471</v>
      </c>
      <c r="C138">
        <v>2024</v>
      </c>
      <c r="D138" t="s">
        <v>97</v>
      </c>
      <c r="E138" t="s">
        <v>472</v>
      </c>
      <c r="F138" t="s">
        <v>46</v>
      </c>
      <c r="G138" t="s">
        <v>76</v>
      </c>
      <c r="H138" t="s">
        <v>71</v>
      </c>
      <c r="I138" t="s">
        <v>111</v>
      </c>
      <c r="J138">
        <v>4</v>
      </c>
      <c r="K138">
        <v>42628</v>
      </c>
      <c r="L138">
        <v>170512</v>
      </c>
      <c r="M138">
        <v>10</v>
      </c>
      <c r="N138">
        <v>116623</v>
      </c>
      <c r="O138">
        <v>53889</v>
      </c>
      <c r="P138" t="s">
        <v>34</v>
      </c>
      <c r="Q138" t="s">
        <v>26</v>
      </c>
    </row>
    <row r="139" spans="1:17" x14ac:dyDescent="0.25">
      <c r="A139" t="s">
        <v>473</v>
      </c>
      <c r="B139" t="s">
        <v>474</v>
      </c>
      <c r="C139">
        <v>2024</v>
      </c>
      <c r="D139" t="s">
        <v>140</v>
      </c>
      <c r="E139" t="s">
        <v>475</v>
      </c>
      <c r="F139" t="s">
        <v>46</v>
      </c>
      <c r="G139" t="s">
        <v>31</v>
      </c>
      <c r="H139" t="s">
        <v>48</v>
      </c>
      <c r="I139" t="s">
        <v>54</v>
      </c>
      <c r="J139">
        <v>1</v>
      </c>
      <c r="K139">
        <v>30231</v>
      </c>
      <c r="L139">
        <v>30231</v>
      </c>
      <c r="M139">
        <v>15</v>
      </c>
      <c r="N139">
        <v>18270</v>
      </c>
      <c r="O139">
        <v>11961</v>
      </c>
      <c r="P139" t="s">
        <v>34</v>
      </c>
      <c r="Q139" t="s">
        <v>35</v>
      </c>
    </row>
    <row r="140" spans="1:17" x14ac:dyDescent="0.25">
      <c r="A140" t="s">
        <v>476</v>
      </c>
      <c r="B140" t="s">
        <v>403</v>
      </c>
      <c r="C140">
        <v>2022</v>
      </c>
      <c r="D140" t="s">
        <v>208</v>
      </c>
      <c r="E140" t="s">
        <v>477</v>
      </c>
      <c r="F140" t="s">
        <v>53</v>
      </c>
      <c r="G140" t="s">
        <v>31</v>
      </c>
      <c r="H140" t="s">
        <v>23</v>
      </c>
      <c r="I140" t="s">
        <v>41</v>
      </c>
      <c r="J140">
        <v>8</v>
      </c>
      <c r="K140">
        <v>19750</v>
      </c>
      <c r="L140">
        <v>158000</v>
      </c>
      <c r="M140">
        <v>5</v>
      </c>
      <c r="N140">
        <v>97230</v>
      </c>
      <c r="O140">
        <v>60770</v>
      </c>
      <c r="P140" t="s">
        <v>34</v>
      </c>
      <c r="Q140" t="s">
        <v>35</v>
      </c>
    </row>
    <row r="141" spans="1:17" x14ac:dyDescent="0.25">
      <c r="A141" t="s">
        <v>478</v>
      </c>
      <c r="B141" t="s">
        <v>167</v>
      </c>
      <c r="C141">
        <v>2024</v>
      </c>
      <c r="D141" t="s">
        <v>38</v>
      </c>
      <c r="E141" t="s">
        <v>479</v>
      </c>
      <c r="F141" t="s">
        <v>69</v>
      </c>
      <c r="G141" t="s">
        <v>31</v>
      </c>
      <c r="H141" t="s">
        <v>71</v>
      </c>
      <c r="I141" t="s">
        <v>195</v>
      </c>
      <c r="J141">
        <v>5</v>
      </c>
      <c r="K141">
        <v>5512</v>
      </c>
      <c r="L141">
        <v>27560</v>
      </c>
      <c r="M141">
        <v>0</v>
      </c>
      <c r="N141">
        <v>23020</v>
      </c>
      <c r="O141">
        <v>4540</v>
      </c>
      <c r="P141" t="s">
        <v>34</v>
      </c>
      <c r="Q141" t="s">
        <v>35</v>
      </c>
    </row>
    <row r="142" spans="1:17" x14ac:dyDescent="0.25">
      <c r="A142" t="s">
        <v>480</v>
      </c>
      <c r="B142" t="s">
        <v>481</v>
      </c>
      <c r="C142">
        <v>2022</v>
      </c>
      <c r="D142" t="s">
        <v>44</v>
      </c>
      <c r="E142" t="s">
        <v>482</v>
      </c>
      <c r="F142" t="s">
        <v>46</v>
      </c>
      <c r="G142" t="s">
        <v>76</v>
      </c>
      <c r="H142" t="s">
        <v>71</v>
      </c>
      <c r="I142" t="s">
        <v>111</v>
      </c>
      <c r="J142">
        <v>9</v>
      </c>
      <c r="K142">
        <v>40637</v>
      </c>
      <c r="L142">
        <v>365733</v>
      </c>
      <c r="M142">
        <v>15</v>
      </c>
      <c r="N142">
        <v>301743</v>
      </c>
      <c r="O142">
        <v>63990</v>
      </c>
      <c r="P142" t="s">
        <v>25</v>
      </c>
      <c r="Q142" t="s">
        <v>35</v>
      </c>
    </row>
    <row r="143" spans="1:17" x14ac:dyDescent="0.25">
      <c r="A143" t="s">
        <v>483</v>
      </c>
      <c r="B143" t="s">
        <v>484</v>
      </c>
      <c r="C143">
        <v>2024</v>
      </c>
      <c r="D143" t="s">
        <v>84</v>
      </c>
      <c r="E143" t="s">
        <v>485</v>
      </c>
      <c r="F143" t="s">
        <v>21</v>
      </c>
      <c r="G143" t="s">
        <v>22</v>
      </c>
      <c r="H143" t="s">
        <v>32</v>
      </c>
      <c r="I143" t="s">
        <v>77</v>
      </c>
      <c r="J143">
        <v>10</v>
      </c>
      <c r="K143">
        <v>23918</v>
      </c>
      <c r="L143">
        <v>239180</v>
      </c>
      <c r="M143">
        <v>5</v>
      </c>
      <c r="N143">
        <v>171929</v>
      </c>
      <c r="O143">
        <v>67251</v>
      </c>
      <c r="P143" t="s">
        <v>25</v>
      </c>
      <c r="Q143" t="s">
        <v>26</v>
      </c>
    </row>
    <row r="144" spans="1:17" x14ac:dyDescent="0.25">
      <c r="A144" t="s">
        <v>486</v>
      </c>
      <c r="B144" t="s">
        <v>487</v>
      </c>
      <c r="C144">
        <v>2023</v>
      </c>
      <c r="D144" t="s">
        <v>97</v>
      </c>
      <c r="E144" t="s">
        <v>488</v>
      </c>
      <c r="F144" t="s">
        <v>21</v>
      </c>
      <c r="G144" t="s">
        <v>63</v>
      </c>
      <c r="H144" t="s">
        <v>71</v>
      </c>
      <c r="I144" t="s">
        <v>111</v>
      </c>
      <c r="J144">
        <v>1</v>
      </c>
      <c r="K144">
        <v>23469</v>
      </c>
      <c r="L144">
        <v>23469</v>
      </c>
      <c r="M144">
        <v>0</v>
      </c>
      <c r="N144">
        <v>20459</v>
      </c>
      <c r="O144">
        <v>3010</v>
      </c>
      <c r="P144" t="s">
        <v>25</v>
      </c>
      <c r="Q144" t="s">
        <v>35</v>
      </c>
    </row>
    <row r="145" spans="1:17" x14ac:dyDescent="0.25">
      <c r="A145" t="s">
        <v>489</v>
      </c>
      <c r="B145" t="s">
        <v>490</v>
      </c>
      <c r="C145">
        <v>2023</v>
      </c>
      <c r="D145" t="s">
        <v>133</v>
      </c>
      <c r="E145" t="s">
        <v>491</v>
      </c>
      <c r="F145" t="s">
        <v>21</v>
      </c>
      <c r="G145" t="s">
        <v>40</v>
      </c>
      <c r="H145" t="s">
        <v>71</v>
      </c>
      <c r="I145" t="s">
        <v>111</v>
      </c>
      <c r="J145">
        <v>3</v>
      </c>
      <c r="K145">
        <v>44079</v>
      </c>
      <c r="L145">
        <v>132237</v>
      </c>
      <c r="M145">
        <v>15</v>
      </c>
      <c r="N145">
        <v>89260</v>
      </c>
      <c r="O145">
        <v>42977</v>
      </c>
      <c r="P145" t="s">
        <v>25</v>
      </c>
      <c r="Q145" t="s">
        <v>26</v>
      </c>
    </row>
    <row r="146" spans="1:17" x14ac:dyDescent="0.25">
      <c r="A146" t="s">
        <v>492</v>
      </c>
      <c r="B146" t="s">
        <v>493</v>
      </c>
      <c r="C146">
        <v>2024</v>
      </c>
      <c r="D146" t="s">
        <v>208</v>
      </c>
      <c r="E146" t="s">
        <v>494</v>
      </c>
      <c r="F146" t="s">
        <v>69</v>
      </c>
      <c r="G146" t="s">
        <v>22</v>
      </c>
      <c r="H146" t="s">
        <v>48</v>
      </c>
      <c r="I146" t="s">
        <v>54</v>
      </c>
      <c r="J146">
        <v>8</v>
      </c>
      <c r="K146">
        <v>2955</v>
      </c>
      <c r="L146">
        <v>23640</v>
      </c>
      <c r="M146">
        <v>0</v>
      </c>
      <c r="N146">
        <v>17179</v>
      </c>
      <c r="O146">
        <v>6461</v>
      </c>
      <c r="P146" t="s">
        <v>55</v>
      </c>
      <c r="Q146" t="s">
        <v>26</v>
      </c>
    </row>
    <row r="147" spans="1:17" x14ac:dyDescent="0.25">
      <c r="A147" t="s">
        <v>495</v>
      </c>
      <c r="B147" t="s">
        <v>496</v>
      </c>
      <c r="C147">
        <v>2023</v>
      </c>
      <c r="D147" t="s">
        <v>84</v>
      </c>
      <c r="E147" t="s">
        <v>497</v>
      </c>
      <c r="F147" t="s">
        <v>53</v>
      </c>
      <c r="G147" t="s">
        <v>76</v>
      </c>
      <c r="H147" t="s">
        <v>48</v>
      </c>
      <c r="I147" t="s">
        <v>49</v>
      </c>
      <c r="J147">
        <v>6</v>
      </c>
      <c r="K147">
        <v>3824</v>
      </c>
      <c r="L147">
        <v>22944</v>
      </c>
      <c r="M147">
        <v>5</v>
      </c>
      <c r="N147">
        <v>16860</v>
      </c>
      <c r="O147">
        <v>6084</v>
      </c>
      <c r="P147" t="s">
        <v>25</v>
      </c>
      <c r="Q147" t="s">
        <v>35</v>
      </c>
    </row>
    <row r="148" spans="1:17" x14ac:dyDescent="0.25">
      <c r="A148" t="s">
        <v>498</v>
      </c>
      <c r="B148" t="s">
        <v>499</v>
      </c>
      <c r="C148">
        <v>2023</v>
      </c>
      <c r="D148" t="s">
        <v>67</v>
      </c>
      <c r="E148" t="s">
        <v>500</v>
      </c>
      <c r="F148" t="s">
        <v>21</v>
      </c>
      <c r="G148" t="s">
        <v>31</v>
      </c>
      <c r="H148" t="s">
        <v>23</v>
      </c>
      <c r="I148" t="s">
        <v>127</v>
      </c>
      <c r="J148">
        <v>2</v>
      </c>
      <c r="K148">
        <v>46588</v>
      </c>
      <c r="L148">
        <v>93176</v>
      </c>
      <c r="M148">
        <v>15</v>
      </c>
      <c r="N148">
        <v>62776</v>
      </c>
      <c r="O148">
        <v>30400</v>
      </c>
      <c r="P148" t="s">
        <v>34</v>
      </c>
      <c r="Q148" t="s">
        <v>26</v>
      </c>
    </row>
    <row r="149" spans="1:17" x14ac:dyDescent="0.25">
      <c r="A149" t="s">
        <v>501</v>
      </c>
      <c r="B149" t="s">
        <v>502</v>
      </c>
      <c r="C149">
        <v>2024</v>
      </c>
      <c r="D149" t="s">
        <v>208</v>
      </c>
      <c r="E149" t="s">
        <v>503</v>
      </c>
      <c r="F149" t="s">
        <v>69</v>
      </c>
      <c r="G149" t="s">
        <v>76</v>
      </c>
      <c r="H149" t="s">
        <v>23</v>
      </c>
      <c r="I149" t="s">
        <v>41</v>
      </c>
      <c r="J149">
        <v>1</v>
      </c>
      <c r="K149">
        <v>23635</v>
      </c>
      <c r="L149">
        <v>23635</v>
      </c>
      <c r="M149">
        <v>0</v>
      </c>
      <c r="N149">
        <v>21163</v>
      </c>
      <c r="O149">
        <v>2472</v>
      </c>
      <c r="P149" t="s">
        <v>34</v>
      </c>
      <c r="Q149" t="s">
        <v>26</v>
      </c>
    </row>
    <row r="150" spans="1:17" x14ac:dyDescent="0.25">
      <c r="A150" t="s">
        <v>504</v>
      </c>
      <c r="B150" t="s">
        <v>505</v>
      </c>
      <c r="C150">
        <v>2023</v>
      </c>
      <c r="D150" t="s">
        <v>19</v>
      </c>
      <c r="E150" t="s">
        <v>506</v>
      </c>
      <c r="F150" t="s">
        <v>69</v>
      </c>
      <c r="G150" t="s">
        <v>70</v>
      </c>
      <c r="H150" t="s">
        <v>48</v>
      </c>
      <c r="I150" t="s">
        <v>64</v>
      </c>
      <c r="J150">
        <v>8</v>
      </c>
      <c r="K150">
        <v>4004</v>
      </c>
      <c r="L150">
        <v>32032</v>
      </c>
      <c r="M150">
        <v>10</v>
      </c>
      <c r="N150">
        <v>25931</v>
      </c>
      <c r="O150">
        <v>6101</v>
      </c>
      <c r="P150" t="s">
        <v>25</v>
      </c>
      <c r="Q150" t="s">
        <v>35</v>
      </c>
    </row>
    <row r="151" spans="1:17" x14ac:dyDescent="0.25">
      <c r="A151" t="s">
        <v>507</v>
      </c>
      <c r="B151" t="s">
        <v>508</v>
      </c>
      <c r="C151">
        <v>2024</v>
      </c>
      <c r="D151" t="s">
        <v>67</v>
      </c>
      <c r="E151" t="s">
        <v>509</v>
      </c>
      <c r="F151" t="s">
        <v>53</v>
      </c>
      <c r="G151" t="s">
        <v>76</v>
      </c>
      <c r="H151" t="s">
        <v>23</v>
      </c>
      <c r="I151" t="s">
        <v>127</v>
      </c>
      <c r="J151">
        <v>8</v>
      </c>
      <c r="K151">
        <v>22089</v>
      </c>
      <c r="L151">
        <v>176712</v>
      </c>
      <c r="M151">
        <v>0</v>
      </c>
      <c r="N151">
        <v>151509</v>
      </c>
      <c r="O151">
        <v>25203</v>
      </c>
      <c r="P151" t="s">
        <v>25</v>
      </c>
      <c r="Q151" t="s">
        <v>35</v>
      </c>
    </row>
    <row r="152" spans="1:17" x14ac:dyDescent="0.25">
      <c r="A152" t="s">
        <v>510</v>
      </c>
      <c r="B152" t="s">
        <v>511</v>
      </c>
      <c r="C152">
        <v>2024</v>
      </c>
      <c r="D152" t="s">
        <v>29</v>
      </c>
      <c r="E152" t="s">
        <v>512</v>
      </c>
      <c r="F152" t="s">
        <v>46</v>
      </c>
      <c r="G152" t="s">
        <v>63</v>
      </c>
      <c r="H152" t="s">
        <v>71</v>
      </c>
      <c r="I152" t="s">
        <v>81</v>
      </c>
      <c r="J152">
        <v>2</v>
      </c>
      <c r="K152">
        <v>5549</v>
      </c>
      <c r="L152">
        <v>11098</v>
      </c>
      <c r="M152">
        <v>5</v>
      </c>
      <c r="N152">
        <v>8704</v>
      </c>
      <c r="O152">
        <v>2394</v>
      </c>
      <c r="P152" t="s">
        <v>55</v>
      </c>
      <c r="Q152" t="s">
        <v>35</v>
      </c>
    </row>
    <row r="153" spans="1:17" x14ac:dyDescent="0.25">
      <c r="A153" t="s">
        <v>513</v>
      </c>
      <c r="B153" t="s">
        <v>514</v>
      </c>
      <c r="C153">
        <v>2023</v>
      </c>
      <c r="D153" t="s">
        <v>38</v>
      </c>
      <c r="E153" t="s">
        <v>515</v>
      </c>
      <c r="F153" t="s">
        <v>21</v>
      </c>
      <c r="G153" t="s">
        <v>47</v>
      </c>
      <c r="H153" t="s">
        <v>23</v>
      </c>
      <c r="I153" t="s">
        <v>127</v>
      </c>
      <c r="J153">
        <v>3</v>
      </c>
      <c r="K153">
        <v>47427</v>
      </c>
      <c r="L153">
        <v>142281</v>
      </c>
      <c r="M153">
        <v>0</v>
      </c>
      <c r="N153">
        <v>93055</v>
      </c>
      <c r="O153">
        <v>49226</v>
      </c>
      <c r="P153" t="s">
        <v>34</v>
      </c>
      <c r="Q153" t="s">
        <v>35</v>
      </c>
    </row>
    <row r="154" spans="1:17" x14ac:dyDescent="0.25">
      <c r="A154" t="s">
        <v>516</v>
      </c>
      <c r="B154" t="s">
        <v>517</v>
      </c>
      <c r="C154">
        <v>2023</v>
      </c>
      <c r="D154" t="s">
        <v>140</v>
      </c>
      <c r="E154" t="s">
        <v>518</v>
      </c>
      <c r="F154" t="s">
        <v>21</v>
      </c>
      <c r="G154" t="s">
        <v>40</v>
      </c>
      <c r="H154" t="s">
        <v>48</v>
      </c>
      <c r="I154" t="s">
        <v>64</v>
      </c>
      <c r="J154">
        <v>10</v>
      </c>
      <c r="K154">
        <v>25110</v>
      </c>
      <c r="L154">
        <v>251100</v>
      </c>
      <c r="M154">
        <v>0</v>
      </c>
      <c r="N154">
        <v>156396</v>
      </c>
      <c r="O154">
        <v>94704</v>
      </c>
      <c r="P154" t="s">
        <v>35</v>
      </c>
      <c r="Q154" t="s">
        <v>35</v>
      </c>
    </row>
    <row r="155" spans="1:17" x14ac:dyDescent="0.25">
      <c r="A155" t="s">
        <v>519</v>
      </c>
      <c r="B155" t="s">
        <v>520</v>
      </c>
      <c r="C155">
        <v>2022</v>
      </c>
      <c r="D155" t="s">
        <v>208</v>
      </c>
      <c r="E155" t="s">
        <v>521</v>
      </c>
      <c r="F155" t="s">
        <v>21</v>
      </c>
      <c r="G155" t="s">
        <v>63</v>
      </c>
      <c r="H155" t="s">
        <v>32</v>
      </c>
      <c r="I155" t="s">
        <v>173</v>
      </c>
      <c r="J155">
        <v>2</v>
      </c>
      <c r="K155">
        <v>49503</v>
      </c>
      <c r="L155">
        <v>99006</v>
      </c>
      <c r="M155">
        <v>0</v>
      </c>
      <c r="N155">
        <v>75215</v>
      </c>
      <c r="O155">
        <v>23791</v>
      </c>
      <c r="P155" t="s">
        <v>35</v>
      </c>
      <c r="Q155" t="s">
        <v>26</v>
      </c>
    </row>
    <row r="156" spans="1:17" x14ac:dyDescent="0.25">
      <c r="A156" t="s">
        <v>522</v>
      </c>
      <c r="B156" t="s">
        <v>523</v>
      </c>
      <c r="C156">
        <v>2023</v>
      </c>
      <c r="D156" t="s">
        <v>29</v>
      </c>
      <c r="E156" t="s">
        <v>524</v>
      </c>
      <c r="F156" t="s">
        <v>46</v>
      </c>
      <c r="G156" t="s">
        <v>47</v>
      </c>
      <c r="H156" t="s">
        <v>32</v>
      </c>
      <c r="I156" t="s">
        <v>118</v>
      </c>
      <c r="J156">
        <v>7</v>
      </c>
      <c r="K156">
        <v>8873</v>
      </c>
      <c r="L156">
        <v>62111</v>
      </c>
      <c r="M156">
        <v>5</v>
      </c>
      <c r="N156">
        <v>38639</v>
      </c>
      <c r="O156">
        <v>23472</v>
      </c>
      <c r="P156" t="s">
        <v>25</v>
      </c>
      <c r="Q156" t="s">
        <v>35</v>
      </c>
    </row>
    <row r="157" spans="1:17" x14ac:dyDescent="0.25">
      <c r="A157" t="s">
        <v>525</v>
      </c>
      <c r="B157" t="s">
        <v>100</v>
      </c>
      <c r="C157">
        <v>2024</v>
      </c>
      <c r="D157" t="s">
        <v>19</v>
      </c>
      <c r="E157" t="s">
        <v>526</v>
      </c>
      <c r="F157" t="s">
        <v>53</v>
      </c>
      <c r="G157" t="s">
        <v>47</v>
      </c>
      <c r="H157" t="s">
        <v>71</v>
      </c>
      <c r="I157" t="s">
        <v>72</v>
      </c>
      <c r="J157">
        <v>1</v>
      </c>
      <c r="K157">
        <v>5113</v>
      </c>
      <c r="L157">
        <v>5113</v>
      </c>
      <c r="M157">
        <v>15</v>
      </c>
      <c r="N157">
        <v>4104</v>
      </c>
      <c r="O157">
        <v>1009</v>
      </c>
      <c r="P157" t="s">
        <v>55</v>
      </c>
      <c r="Q157" t="s">
        <v>35</v>
      </c>
    </row>
    <row r="158" spans="1:17" x14ac:dyDescent="0.25">
      <c r="A158" t="s">
        <v>527</v>
      </c>
      <c r="B158" t="s">
        <v>528</v>
      </c>
      <c r="C158">
        <v>2022</v>
      </c>
      <c r="D158" t="s">
        <v>61</v>
      </c>
      <c r="E158" t="s">
        <v>529</v>
      </c>
      <c r="F158" t="s">
        <v>53</v>
      </c>
      <c r="G158" t="s">
        <v>70</v>
      </c>
      <c r="H158" t="s">
        <v>32</v>
      </c>
      <c r="I158" t="s">
        <v>118</v>
      </c>
      <c r="J158">
        <v>5</v>
      </c>
      <c r="K158">
        <v>5276</v>
      </c>
      <c r="L158">
        <v>26380</v>
      </c>
      <c r="M158">
        <v>5</v>
      </c>
      <c r="N158">
        <v>16650</v>
      </c>
      <c r="O158">
        <v>9730</v>
      </c>
      <c r="P158" t="s">
        <v>25</v>
      </c>
      <c r="Q158" t="s">
        <v>26</v>
      </c>
    </row>
    <row r="159" spans="1:17" x14ac:dyDescent="0.25">
      <c r="A159" t="s">
        <v>530</v>
      </c>
      <c r="B159" t="s">
        <v>531</v>
      </c>
      <c r="C159">
        <v>2023</v>
      </c>
      <c r="D159" t="s">
        <v>227</v>
      </c>
      <c r="E159" t="s">
        <v>532</v>
      </c>
      <c r="F159" t="s">
        <v>46</v>
      </c>
      <c r="G159" t="s">
        <v>63</v>
      </c>
      <c r="H159" t="s">
        <v>48</v>
      </c>
      <c r="I159" t="s">
        <v>202</v>
      </c>
      <c r="J159">
        <v>10</v>
      </c>
      <c r="K159">
        <v>30792</v>
      </c>
      <c r="L159">
        <v>307920</v>
      </c>
      <c r="M159">
        <v>10</v>
      </c>
      <c r="N159">
        <v>249249</v>
      </c>
      <c r="O159">
        <v>58671</v>
      </c>
      <c r="P159" t="s">
        <v>34</v>
      </c>
      <c r="Q159" t="s">
        <v>35</v>
      </c>
    </row>
    <row r="160" spans="1:17" x14ac:dyDescent="0.25">
      <c r="A160" t="s">
        <v>533</v>
      </c>
      <c r="B160" t="s">
        <v>197</v>
      </c>
      <c r="C160">
        <v>2023</v>
      </c>
      <c r="D160" t="s">
        <v>84</v>
      </c>
      <c r="E160" t="s">
        <v>534</v>
      </c>
      <c r="F160" t="s">
        <v>21</v>
      </c>
      <c r="G160" t="s">
        <v>70</v>
      </c>
      <c r="H160" t="s">
        <v>71</v>
      </c>
      <c r="I160" t="s">
        <v>111</v>
      </c>
      <c r="J160">
        <v>9</v>
      </c>
      <c r="K160">
        <v>3846</v>
      </c>
      <c r="L160">
        <v>34614</v>
      </c>
      <c r="M160">
        <v>5</v>
      </c>
      <c r="N160">
        <v>29345</v>
      </c>
      <c r="O160">
        <v>5269</v>
      </c>
      <c r="P160" t="s">
        <v>55</v>
      </c>
      <c r="Q160" t="s">
        <v>26</v>
      </c>
    </row>
    <row r="161" spans="1:17" x14ac:dyDescent="0.25">
      <c r="A161" t="s">
        <v>535</v>
      </c>
      <c r="B161" t="s">
        <v>536</v>
      </c>
      <c r="C161">
        <v>2022</v>
      </c>
      <c r="D161" t="s">
        <v>67</v>
      </c>
      <c r="E161" t="s">
        <v>537</v>
      </c>
      <c r="F161" t="s">
        <v>21</v>
      </c>
      <c r="G161" t="s">
        <v>31</v>
      </c>
      <c r="H161" t="s">
        <v>23</v>
      </c>
      <c r="I161" t="s">
        <v>41</v>
      </c>
      <c r="J161">
        <v>10</v>
      </c>
      <c r="K161">
        <v>33739</v>
      </c>
      <c r="L161">
        <v>337390</v>
      </c>
      <c r="M161">
        <v>5</v>
      </c>
      <c r="N161">
        <v>231298</v>
      </c>
      <c r="O161">
        <v>106092</v>
      </c>
      <c r="P161" t="s">
        <v>34</v>
      </c>
      <c r="Q161" t="s">
        <v>26</v>
      </c>
    </row>
    <row r="162" spans="1:17" x14ac:dyDescent="0.25">
      <c r="A162" t="s">
        <v>538</v>
      </c>
      <c r="B162" t="s">
        <v>539</v>
      </c>
      <c r="C162">
        <v>2023</v>
      </c>
      <c r="D162" t="s">
        <v>97</v>
      </c>
      <c r="E162" t="s">
        <v>540</v>
      </c>
      <c r="F162" t="s">
        <v>53</v>
      </c>
      <c r="G162" t="s">
        <v>40</v>
      </c>
      <c r="H162" t="s">
        <v>23</v>
      </c>
      <c r="I162" t="s">
        <v>169</v>
      </c>
      <c r="J162">
        <v>5</v>
      </c>
      <c r="K162">
        <v>32907</v>
      </c>
      <c r="L162">
        <v>164535</v>
      </c>
      <c r="M162">
        <v>10</v>
      </c>
      <c r="N162">
        <v>110508</v>
      </c>
      <c r="O162">
        <v>54027</v>
      </c>
      <c r="P162" t="s">
        <v>25</v>
      </c>
      <c r="Q162" t="s">
        <v>26</v>
      </c>
    </row>
    <row r="163" spans="1:17" x14ac:dyDescent="0.25">
      <c r="A163" t="s">
        <v>541</v>
      </c>
      <c r="B163" t="s">
        <v>542</v>
      </c>
      <c r="C163">
        <v>2023</v>
      </c>
      <c r="D163" t="s">
        <v>38</v>
      </c>
      <c r="E163" t="s">
        <v>543</v>
      </c>
      <c r="F163" t="s">
        <v>21</v>
      </c>
      <c r="G163" t="s">
        <v>114</v>
      </c>
      <c r="H163" t="s">
        <v>71</v>
      </c>
      <c r="I163" t="s">
        <v>81</v>
      </c>
      <c r="J163">
        <v>10</v>
      </c>
      <c r="K163">
        <v>19001</v>
      </c>
      <c r="L163">
        <v>190010</v>
      </c>
      <c r="M163">
        <v>5</v>
      </c>
      <c r="N163">
        <v>161418</v>
      </c>
      <c r="O163">
        <v>28592</v>
      </c>
      <c r="P163" t="s">
        <v>35</v>
      </c>
      <c r="Q163" t="s">
        <v>26</v>
      </c>
    </row>
    <row r="164" spans="1:17" x14ac:dyDescent="0.25">
      <c r="A164" t="s">
        <v>544</v>
      </c>
      <c r="B164" t="s">
        <v>545</v>
      </c>
      <c r="C164">
        <v>2024</v>
      </c>
      <c r="D164" t="s">
        <v>227</v>
      </c>
      <c r="E164" t="s">
        <v>546</v>
      </c>
      <c r="F164" t="s">
        <v>53</v>
      </c>
      <c r="G164" t="s">
        <v>76</v>
      </c>
      <c r="H164" t="s">
        <v>71</v>
      </c>
      <c r="I164" t="s">
        <v>195</v>
      </c>
      <c r="J164">
        <v>9</v>
      </c>
      <c r="K164">
        <v>8961</v>
      </c>
      <c r="L164">
        <v>80649</v>
      </c>
      <c r="M164">
        <v>5</v>
      </c>
      <c r="N164">
        <v>68331</v>
      </c>
      <c r="O164">
        <v>12318</v>
      </c>
      <c r="P164" t="s">
        <v>35</v>
      </c>
      <c r="Q164" t="s">
        <v>26</v>
      </c>
    </row>
    <row r="165" spans="1:17" x14ac:dyDescent="0.25">
      <c r="A165" t="s">
        <v>547</v>
      </c>
      <c r="B165" t="s">
        <v>548</v>
      </c>
      <c r="C165">
        <v>2024</v>
      </c>
      <c r="D165" t="s">
        <v>227</v>
      </c>
      <c r="E165" t="s">
        <v>549</v>
      </c>
      <c r="F165" t="s">
        <v>21</v>
      </c>
      <c r="G165" t="s">
        <v>22</v>
      </c>
      <c r="H165" t="s">
        <v>23</v>
      </c>
      <c r="I165" t="s">
        <v>41</v>
      </c>
      <c r="J165">
        <v>2</v>
      </c>
      <c r="K165">
        <v>16309</v>
      </c>
      <c r="L165">
        <v>32618</v>
      </c>
      <c r="M165">
        <v>5</v>
      </c>
      <c r="N165">
        <v>24902</v>
      </c>
      <c r="O165">
        <v>7716</v>
      </c>
      <c r="P165" t="s">
        <v>25</v>
      </c>
      <c r="Q165" t="s">
        <v>26</v>
      </c>
    </row>
    <row r="166" spans="1:17" x14ac:dyDescent="0.25">
      <c r="A166" t="s">
        <v>550</v>
      </c>
      <c r="B166" t="s">
        <v>551</v>
      </c>
      <c r="C166">
        <v>2024</v>
      </c>
      <c r="D166" t="s">
        <v>19</v>
      </c>
      <c r="E166" t="s">
        <v>552</v>
      </c>
      <c r="F166" t="s">
        <v>21</v>
      </c>
      <c r="G166" t="s">
        <v>40</v>
      </c>
      <c r="H166" t="s">
        <v>23</v>
      </c>
      <c r="I166" t="s">
        <v>24</v>
      </c>
      <c r="J166">
        <v>10</v>
      </c>
      <c r="K166">
        <v>41814</v>
      </c>
      <c r="L166">
        <v>418140</v>
      </c>
      <c r="M166">
        <v>5</v>
      </c>
      <c r="N166">
        <v>357525</v>
      </c>
      <c r="O166">
        <v>60615</v>
      </c>
      <c r="P166" t="s">
        <v>25</v>
      </c>
      <c r="Q166" t="s">
        <v>35</v>
      </c>
    </row>
    <row r="167" spans="1:17" x14ac:dyDescent="0.25">
      <c r="A167" t="s">
        <v>553</v>
      </c>
      <c r="B167" t="s">
        <v>554</v>
      </c>
      <c r="C167">
        <v>2023</v>
      </c>
      <c r="D167" t="s">
        <v>44</v>
      </c>
      <c r="E167" t="s">
        <v>555</v>
      </c>
      <c r="F167" t="s">
        <v>21</v>
      </c>
      <c r="G167" t="s">
        <v>76</v>
      </c>
      <c r="H167" t="s">
        <v>71</v>
      </c>
      <c r="I167" t="s">
        <v>81</v>
      </c>
      <c r="J167">
        <v>5</v>
      </c>
      <c r="K167">
        <v>3500</v>
      </c>
      <c r="L167">
        <v>17500</v>
      </c>
      <c r="M167">
        <v>10</v>
      </c>
      <c r="N167">
        <v>12761</v>
      </c>
      <c r="O167">
        <v>4739</v>
      </c>
      <c r="P167" t="s">
        <v>35</v>
      </c>
      <c r="Q167" t="s">
        <v>35</v>
      </c>
    </row>
    <row r="168" spans="1:17" x14ac:dyDescent="0.25">
      <c r="A168" t="s">
        <v>556</v>
      </c>
      <c r="B168" t="s">
        <v>557</v>
      </c>
      <c r="C168">
        <v>2024</v>
      </c>
      <c r="D168" t="s">
        <v>29</v>
      </c>
      <c r="E168" t="s">
        <v>558</v>
      </c>
      <c r="F168" t="s">
        <v>53</v>
      </c>
      <c r="G168" t="s">
        <v>22</v>
      </c>
      <c r="H168" t="s">
        <v>32</v>
      </c>
      <c r="I168" t="s">
        <v>77</v>
      </c>
      <c r="J168">
        <v>1</v>
      </c>
      <c r="K168">
        <v>17787</v>
      </c>
      <c r="L168">
        <v>17787</v>
      </c>
      <c r="M168">
        <v>0</v>
      </c>
      <c r="N168">
        <v>14018</v>
      </c>
      <c r="O168">
        <v>3769</v>
      </c>
      <c r="P168" t="s">
        <v>34</v>
      </c>
      <c r="Q168" t="s">
        <v>26</v>
      </c>
    </row>
    <row r="169" spans="1:17" x14ac:dyDescent="0.25">
      <c r="A169" t="s">
        <v>559</v>
      </c>
      <c r="B169" t="s">
        <v>560</v>
      </c>
      <c r="C169">
        <v>2023</v>
      </c>
      <c r="D169" t="s">
        <v>227</v>
      </c>
      <c r="E169" t="s">
        <v>561</v>
      </c>
      <c r="F169" t="s">
        <v>69</v>
      </c>
      <c r="G169" t="s">
        <v>63</v>
      </c>
      <c r="H169" t="s">
        <v>48</v>
      </c>
      <c r="I169" t="s">
        <v>49</v>
      </c>
      <c r="J169">
        <v>8</v>
      </c>
      <c r="K169">
        <v>27368</v>
      </c>
      <c r="L169">
        <v>218944</v>
      </c>
      <c r="M169">
        <v>10</v>
      </c>
      <c r="N169">
        <v>190577</v>
      </c>
      <c r="O169">
        <v>28367</v>
      </c>
      <c r="P169" t="s">
        <v>35</v>
      </c>
      <c r="Q169" t="s">
        <v>35</v>
      </c>
    </row>
    <row r="170" spans="1:17" x14ac:dyDescent="0.25">
      <c r="A170" t="s">
        <v>562</v>
      </c>
      <c r="B170" t="s">
        <v>563</v>
      </c>
      <c r="C170">
        <v>2023</v>
      </c>
      <c r="D170" t="s">
        <v>208</v>
      </c>
      <c r="E170" t="s">
        <v>564</v>
      </c>
      <c r="F170" t="s">
        <v>53</v>
      </c>
      <c r="G170" t="s">
        <v>22</v>
      </c>
      <c r="H170" t="s">
        <v>32</v>
      </c>
      <c r="I170" t="s">
        <v>33</v>
      </c>
      <c r="J170">
        <v>10</v>
      </c>
      <c r="K170">
        <v>18322</v>
      </c>
      <c r="L170">
        <v>183220</v>
      </c>
      <c r="M170">
        <v>15</v>
      </c>
      <c r="N170">
        <v>145401</v>
      </c>
      <c r="O170">
        <v>37819</v>
      </c>
      <c r="P170" t="s">
        <v>25</v>
      </c>
      <c r="Q170" t="s">
        <v>35</v>
      </c>
    </row>
    <row r="171" spans="1:17" x14ac:dyDescent="0.25">
      <c r="A171" t="s">
        <v>565</v>
      </c>
      <c r="B171" t="s">
        <v>566</v>
      </c>
      <c r="C171">
        <v>2024</v>
      </c>
      <c r="D171" t="s">
        <v>19</v>
      </c>
      <c r="E171" t="s">
        <v>567</v>
      </c>
      <c r="F171" t="s">
        <v>46</v>
      </c>
      <c r="G171" t="s">
        <v>47</v>
      </c>
      <c r="H171" t="s">
        <v>48</v>
      </c>
      <c r="I171" t="s">
        <v>54</v>
      </c>
      <c r="J171">
        <v>10</v>
      </c>
      <c r="K171">
        <v>46732</v>
      </c>
      <c r="L171">
        <v>467320</v>
      </c>
      <c r="M171">
        <v>15</v>
      </c>
      <c r="N171">
        <v>371963</v>
      </c>
      <c r="O171">
        <v>95357</v>
      </c>
      <c r="P171" t="s">
        <v>55</v>
      </c>
      <c r="Q171" t="s">
        <v>35</v>
      </c>
    </row>
    <row r="172" spans="1:17" x14ac:dyDescent="0.25">
      <c r="A172" t="s">
        <v>568</v>
      </c>
      <c r="B172" t="s">
        <v>149</v>
      </c>
      <c r="C172">
        <v>2023</v>
      </c>
      <c r="D172" t="s">
        <v>19</v>
      </c>
      <c r="E172" t="s">
        <v>569</v>
      </c>
      <c r="F172" t="s">
        <v>46</v>
      </c>
      <c r="G172" t="s">
        <v>47</v>
      </c>
      <c r="H172" t="s">
        <v>48</v>
      </c>
      <c r="I172" t="s">
        <v>64</v>
      </c>
      <c r="J172">
        <v>7</v>
      </c>
      <c r="K172">
        <v>8410</v>
      </c>
      <c r="L172">
        <v>58870</v>
      </c>
      <c r="M172">
        <v>0</v>
      </c>
      <c r="N172">
        <v>36293</v>
      </c>
      <c r="O172">
        <v>22577</v>
      </c>
      <c r="P172" t="s">
        <v>25</v>
      </c>
      <c r="Q172" t="s">
        <v>26</v>
      </c>
    </row>
    <row r="173" spans="1:17" x14ac:dyDescent="0.25">
      <c r="A173" t="s">
        <v>570</v>
      </c>
      <c r="B173" t="s">
        <v>571</v>
      </c>
      <c r="C173">
        <v>2024</v>
      </c>
      <c r="D173" t="s">
        <v>140</v>
      </c>
      <c r="E173" t="s">
        <v>572</v>
      </c>
      <c r="F173" t="s">
        <v>46</v>
      </c>
      <c r="G173" t="s">
        <v>22</v>
      </c>
      <c r="H173" t="s">
        <v>48</v>
      </c>
      <c r="I173" t="s">
        <v>49</v>
      </c>
      <c r="J173">
        <v>10</v>
      </c>
      <c r="K173">
        <v>5318</v>
      </c>
      <c r="L173">
        <v>53180</v>
      </c>
      <c r="M173">
        <v>10</v>
      </c>
      <c r="N173">
        <v>42311</v>
      </c>
      <c r="O173">
        <v>10869</v>
      </c>
      <c r="P173" t="s">
        <v>34</v>
      </c>
      <c r="Q173" t="s">
        <v>26</v>
      </c>
    </row>
    <row r="174" spans="1:17" x14ac:dyDescent="0.25">
      <c r="A174" t="s">
        <v>573</v>
      </c>
      <c r="B174" t="s">
        <v>490</v>
      </c>
      <c r="C174">
        <v>2023</v>
      </c>
      <c r="D174" t="s">
        <v>133</v>
      </c>
      <c r="E174" t="s">
        <v>574</v>
      </c>
      <c r="F174" t="s">
        <v>53</v>
      </c>
      <c r="G174" t="s">
        <v>63</v>
      </c>
      <c r="H174" t="s">
        <v>23</v>
      </c>
      <c r="I174" t="s">
        <v>127</v>
      </c>
      <c r="J174">
        <v>10</v>
      </c>
      <c r="K174">
        <v>1138</v>
      </c>
      <c r="L174">
        <v>11380</v>
      </c>
      <c r="M174">
        <v>10</v>
      </c>
      <c r="N174">
        <v>9163</v>
      </c>
      <c r="O174">
        <v>2217</v>
      </c>
      <c r="P174" t="s">
        <v>35</v>
      </c>
      <c r="Q174" t="s">
        <v>26</v>
      </c>
    </row>
    <row r="175" spans="1:17" x14ac:dyDescent="0.25">
      <c r="A175" t="s">
        <v>575</v>
      </c>
      <c r="B175" t="s">
        <v>576</v>
      </c>
      <c r="C175">
        <v>2022</v>
      </c>
      <c r="D175" t="s">
        <v>61</v>
      </c>
      <c r="E175" t="s">
        <v>577</v>
      </c>
      <c r="F175" t="s">
        <v>46</v>
      </c>
      <c r="G175" t="s">
        <v>22</v>
      </c>
      <c r="H175" t="s">
        <v>48</v>
      </c>
      <c r="I175" t="s">
        <v>202</v>
      </c>
      <c r="J175">
        <v>9</v>
      </c>
      <c r="K175">
        <v>49768</v>
      </c>
      <c r="L175">
        <v>447912</v>
      </c>
      <c r="M175">
        <v>15</v>
      </c>
      <c r="N175">
        <v>283336</v>
      </c>
      <c r="O175">
        <v>164576</v>
      </c>
      <c r="P175" t="s">
        <v>34</v>
      </c>
      <c r="Q175" t="s">
        <v>26</v>
      </c>
    </row>
    <row r="176" spans="1:17" x14ac:dyDescent="0.25">
      <c r="A176" t="s">
        <v>578</v>
      </c>
      <c r="B176" t="s">
        <v>376</v>
      </c>
      <c r="C176">
        <v>2022</v>
      </c>
      <c r="D176" t="s">
        <v>208</v>
      </c>
      <c r="E176" t="s">
        <v>579</v>
      </c>
      <c r="F176" t="s">
        <v>46</v>
      </c>
      <c r="G176" t="s">
        <v>47</v>
      </c>
      <c r="H176" t="s">
        <v>71</v>
      </c>
      <c r="I176" t="s">
        <v>72</v>
      </c>
      <c r="J176">
        <v>1</v>
      </c>
      <c r="K176">
        <v>3148</v>
      </c>
      <c r="L176">
        <v>3148</v>
      </c>
      <c r="M176">
        <v>0</v>
      </c>
      <c r="N176">
        <v>2486</v>
      </c>
      <c r="O176">
        <v>662</v>
      </c>
      <c r="P176" t="s">
        <v>55</v>
      </c>
      <c r="Q176" t="s">
        <v>26</v>
      </c>
    </row>
    <row r="177" spans="1:17" x14ac:dyDescent="0.25">
      <c r="A177" t="s">
        <v>580</v>
      </c>
      <c r="B177" t="s">
        <v>581</v>
      </c>
      <c r="C177">
        <v>2022</v>
      </c>
      <c r="D177" t="s">
        <v>44</v>
      </c>
      <c r="E177" t="s">
        <v>582</v>
      </c>
      <c r="F177" t="s">
        <v>53</v>
      </c>
      <c r="G177" t="s">
        <v>114</v>
      </c>
      <c r="H177" t="s">
        <v>23</v>
      </c>
      <c r="I177" t="s">
        <v>169</v>
      </c>
      <c r="J177">
        <v>9</v>
      </c>
      <c r="K177">
        <v>48323</v>
      </c>
      <c r="L177">
        <v>434907</v>
      </c>
      <c r="M177">
        <v>10</v>
      </c>
      <c r="N177">
        <v>289544</v>
      </c>
      <c r="O177">
        <v>145363</v>
      </c>
      <c r="P177" t="s">
        <v>34</v>
      </c>
      <c r="Q177" t="s">
        <v>26</v>
      </c>
    </row>
    <row r="178" spans="1:17" x14ac:dyDescent="0.25">
      <c r="A178" t="s">
        <v>583</v>
      </c>
      <c r="B178" t="s">
        <v>584</v>
      </c>
      <c r="C178">
        <v>2023</v>
      </c>
      <c r="D178" t="s">
        <v>208</v>
      </c>
      <c r="E178" t="s">
        <v>585</v>
      </c>
      <c r="F178" t="s">
        <v>46</v>
      </c>
      <c r="G178" t="s">
        <v>76</v>
      </c>
      <c r="H178" t="s">
        <v>48</v>
      </c>
      <c r="I178" t="s">
        <v>64</v>
      </c>
      <c r="J178">
        <v>5</v>
      </c>
      <c r="K178">
        <v>43867</v>
      </c>
      <c r="L178">
        <v>219335</v>
      </c>
      <c r="M178">
        <v>10</v>
      </c>
      <c r="N178">
        <v>156049</v>
      </c>
      <c r="O178">
        <v>63286</v>
      </c>
      <c r="P178" t="s">
        <v>25</v>
      </c>
      <c r="Q178" t="s">
        <v>26</v>
      </c>
    </row>
    <row r="179" spans="1:17" x14ac:dyDescent="0.25">
      <c r="A179" t="s">
        <v>586</v>
      </c>
      <c r="B179" t="s">
        <v>587</v>
      </c>
      <c r="C179">
        <v>2022</v>
      </c>
      <c r="D179" t="s">
        <v>61</v>
      </c>
      <c r="E179" t="s">
        <v>588</v>
      </c>
      <c r="F179" t="s">
        <v>53</v>
      </c>
      <c r="G179" t="s">
        <v>31</v>
      </c>
      <c r="H179" t="s">
        <v>23</v>
      </c>
      <c r="I179" t="s">
        <v>24</v>
      </c>
      <c r="J179">
        <v>2</v>
      </c>
      <c r="K179">
        <v>49711</v>
      </c>
      <c r="L179">
        <v>99422</v>
      </c>
      <c r="M179">
        <v>10</v>
      </c>
      <c r="N179">
        <v>78704</v>
      </c>
      <c r="O179">
        <v>20718</v>
      </c>
      <c r="P179" t="s">
        <v>25</v>
      </c>
      <c r="Q179" t="s">
        <v>26</v>
      </c>
    </row>
    <row r="180" spans="1:17" x14ac:dyDescent="0.25">
      <c r="A180" t="s">
        <v>589</v>
      </c>
      <c r="B180" t="s">
        <v>590</v>
      </c>
      <c r="C180">
        <v>2022</v>
      </c>
      <c r="D180" t="s">
        <v>38</v>
      </c>
      <c r="E180" t="s">
        <v>591</v>
      </c>
      <c r="F180" t="s">
        <v>69</v>
      </c>
      <c r="G180" t="s">
        <v>47</v>
      </c>
      <c r="H180" t="s">
        <v>71</v>
      </c>
      <c r="I180" t="s">
        <v>111</v>
      </c>
      <c r="J180">
        <v>2</v>
      </c>
      <c r="K180">
        <v>7517</v>
      </c>
      <c r="L180">
        <v>15034</v>
      </c>
      <c r="M180">
        <v>5</v>
      </c>
      <c r="N180">
        <v>12511</v>
      </c>
      <c r="O180">
        <v>2523</v>
      </c>
      <c r="P180" t="s">
        <v>55</v>
      </c>
      <c r="Q180" t="s">
        <v>35</v>
      </c>
    </row>
    <row r="181" spans="1:17" x14ac:dyDescent="0.25">
      <c r="A181" t="s">
        <v>592</v>
      </c>
      <c r="B181" t="s">
        <v>269</v>
      </c>
      <c r="C181">
        <v>2023</v>
      </c>
      <c r="D181" t="s">
        <v>29</v>
      </c>
      <c r="E181" t="s">
        <v>593</v>
      </c>
      <c r="F181" t="s">
        <v>53</v>
      </c>
      <c r="G181" t="s">
        <v>22</v>
      </c>
      <c r="H181" t="s">
        <v>23</v>
      </c>
      <c r="I181" t="s">
        <v>127</v>
      </c>
      <c r="J181">
        <v>4</v>
      </c>
      <c r="K181">
        <v>20739</v>
      </c>
      <c r="L181">
        <v>82956</v>
      </c>
      <c r="M181">
        <v>5</v>
      </c>
      <c r="N181">
        <v>69888</v>
      </c>
      <c r="O181">
        <v>13068</v>
      </c>
      <c r="P181" t="s">
        <v>55</v>
      </c>
      <c r="Q181" t="s">
        <v>35</v>
      </c>
    </row>
    <row r="182" spans="1:17" x14ac:dyDescent="0.25">
      <c r="A182" t="s">
        <v>594</v>
      </c>
      <c r="B182" t="s">
        <v>595</v>
      </c>
      <c r="C182">
        <v>2024</v>
      </c>
      <c r="D182" t="s">
        <v>208</v>
      </c>
      <c r="E182" t="s">
        <v>596</v>
      </c>
      <c r="F182" t="s">
        <v>46</v>
      </c>
      <c r="G182" t="s">
        <v>114</v>
      </c>
      <c r="H182" t="s">
        <v>71</v>
      </c>
      <c r="I182" t="s">
        <v>195</v>
      </c>
      <c r="J182">
        <v>3</v>
      </c>
      <c r="K182">
        <v>15771</v>
      </c>
      <c r="L182">
        <v>47313</v>
      </c>
      <c r="M182">
        <v>15</v>
      </c>
      <c r="N182">
        <v>39000</v>
      </c>
      <c r="O182">
        <v>8313</v>
      </c>
      <c r="P182" t="s">
        <v>55</v>
      </c>
      <c r="Q182" t="s">
        <v>26</v>
      </c>
    </row>
    <row r="183" spans="1:17" x14ac:dyDescent="0.25">
      <c r="A183" t="s">
        <v>597</v>
      </c>
      <c r="B183" t="s">
        <v>598</v>
      </c>
      <c r="C183">
        <v>2024</v>
      </c>
      <c r="D183" t="s">
        <v>19</v>
      </c>
      <c r="E183" t="s">
        <v>599</v>
      </c>
      <c r="F183" t="s">
        <v>21</v>
      </c>
      <c r="G183" t="s">
        <v>47</v>
      </c>
      <c r="H183" t="s">
        <v>48</v>
      </c>
      <c r="I183" t="s">
        <v>54</v>
      </c>
      <c r="J183">
        <v>9</v>
      </c>
      <c r="K183">
        <v>18628</v>
      </c>
      <c r="L183">
        <v>167652</v>
      </c>
      <c r="M183">
        <v>5</v>
      </c>
      <c r="N183">
        <v>117139</v>
      </c>
      <c r="O183">
        <v>50513</v>
      </c>
      <c r="P183" t="s">
        <v>25</v>
      </c>
      <c r="Q183" t="s">
        <v>35</v>
      </c>
    </row>
    <row r="184" spans="1:17" x14ac:dyDescent="0.25">
      <c r="A184" t="s">
        <v>600</v>
      </c>
      <c r="B184" t="s">
        <v>601</v>
      </c>
      <c r="C184">
        <v>2024</v>
      </c>
      <c r="D184" t="s">
        <v>208</v>
      </c>
      <c r="E184" t="s">
        <v>602</v>
      </c>
      <c r="F184" t="s">
        <v>46</v>
      </c>
      <c r="G184" t="s">
        <v>63</v>
      </c>
      <c r="H184" t="s">
        <v>23</v>
      </c>
      <c r="I184" t="s">
        <v>169</v>
      </c>
      <c r="J184">
        <v>1</v>
      </c>
      <c r="K184">
        <v>36086</v>
      </c>
      <c r="L184">
        <v>36086</v>
      </c>
      <c r="M184">
        <v>15</v>
      </c>
      <c r="N184">
        <v>23066</v>
      </c>
      <c r="O184">
        <v>13020</v>
      </c>
      <c r="P184" t="s">
        <v>35</v>
      </c>
      <c r="Q184" t="s">
        <v>35</v>
      </c>
    </row>
    <row r="185" spans="1:17" x14ac:dyDescent="0.25">
      <c r="A185" t="s">
        <v>603</v>
      </c>
      <c r="B185" t="s">
        <v>604</v>
      </c>
      <c r="C185">
        <v>2024</v>
      </c>
      <c r="D185" t="s">
        <v>84</v>
      </c>
      <c r="E185" t="s">
        <v>605</v>
      </c>
      <c r="F185" t="s">
        <v>21</v>
      </c>
      <c r="G185" t="s">
        <v>40</v>
      </c>
      <c r="H185" t="s">
        <v>23</v>
      </c>
      <c r="I185" t="s">
        <v>169</v>
      </c>
      <c r="J185">
        <v>5</v>
      </c>
      <c r="K185">
        <v>21891</v>
      </c>
      <c r="L185">
        <v>109455</v>
      </c>
      <c r="M185">
        <v>10</v>
      </c>
      <c r="N185">
        <v>90980</v>
      </c>
      <c r="O185">
        <v>18475</v>
      </c>
      <c r="P185" t="s">
        <v>55</v>
      </c>
      <c r="Q185" t="s">
        <v>26</v>
      </c>
    </row>
    <row r="186" spans="1:17" x14ac:dyDescent="0.25">
      <c r="A186" t="s">
        <v>606</v>
      </c>
      <c r="B186" t="s">
        <v>226</v>
      </c>
      <c r="C186">
        <v>2024</v>
      </c>
      <c r="D186" t="s">
        <v>227</v>
      </c>
      <c r="E186" t="s">
        <v>607</v>
      </c>
      <c r="F186" t="s">
        <v>69</v>
      </c>
      <c r="G186" t="s">
        <v>76</v>
      </c>
      <c r="H186" t="s">
        <v>32</v>
      </c>
      <c r="I186" t="s">
        <v>173</v>
      </c>
      <c r="J186">
        <v>3</v>
      </c>
      <c r="K186">
        <v>44562</v>
      </c>
      <c r="L186">
        <v>133686</v>
      </c>
      <c r="M186">
        <v>5</v>
      </c>
      <c r="N186">
        <v>90273</v>
      </c>
      <c r="O186">
        <v>43413</v>
      </c>
      <c r="P186" t="s">
        <v>34</v>
      </c>
      <c r="Q186" t="s">
        <v>26</v>
      </c>
    </row>
    <row r="187" spans="1:17" x14ac:dyDescent="0.25">
      <c r="A187" t="s">
        <v>608</v>
      </c>
      <c r="B187" t="s">
        <v>609</v>
      </c>
      <c r="C187">
        <v>2023</v>
      </c>
      <c r="D187" t="s">
        <v>140</v>
      </c>
      <c r="E187" t="s">
        <v>610</v>
      </c>
      <c r="F187" t="s">
        <v>69</v>
      </c>
      <c r="G187" t="s">
        <v>40</v>
      </c>
      <c r="H187" t="s">
        <v>32</v>
      </c>
      <c r="I187" t="s">
        <v>33</v>
      </c>
      <c r="J187">
        <v>5</v>
      </c>
      <c r="K187">
        <v>34751</v>
      </c>
      <c r="L187">
        <v>173755</v>
      </c>
      <c r="M187">
        <v>15</v>
      </c>
      <c r="N187">
        <v>139045</v>
      </c>
      <c r="O187">
        <v>34710</v>
      </c>
      <c r="P187" t="s">
        <v>55</v>
      </c>
      <c r="Q187" t="s">
        <v>26</v>
      </c>
    </row>
    <row r="188" spans="1:17" x14ac:dyDescent="0.25">
      <c r="A188" t="s">
        <v>611</v>
      </c>
      <c r="B188" t="s">
        <v>612</v>
      </c>
      <c r="C188">
        <v>2023</v>
      </c>
      <c r="D188" t="s">
        <v>67</v>
      </c>
      <c r="E188" t="s">
        <v>613</v>
      </c>
      <c r="F188" t="s">
        <v>46</v>
      </c>
      <c r="G188" t="s">
        <v>70</v>
      </c>
      <c r="H188" t="s">
        <v>32</v>
      </c>
      <c r="I188" t="s">
        <v>77</v>
      </c>
      <c r="J188">
        <v>7</v>
      </c>
      <c r="K188">
        <v>654</v>
      </c>
      <c r="L188">
        <v>4578</v>
      </c>
      <c r="M188">
        <v>5</v>
      </c>
      <c r="N188">
        <v>2878</v>
      </c>
      <c r="O188">
        <v>1700</v>
      </c>
      <c r="P188" t="s">
        <v>25</v>
      </c>
      <c r="Q188" t="s">
        <v>35</v>
      </c>
    </row>
    <row r="189" spans="1:17" x14ac:dyDescent="0.25">
      <c r="A189" t="s">
        <v>614</v>
      </c>
      <c r="B189" t="s">
        <v>615</v>
      </c>
      <c r="C189">
        <v>2022</v>
      </c>
      <c r="D189" t="s">
        <v>208</v>
      </c>
      <c r="E189" t="s">
        <v>616</v>
      </c>
      <c r="F189" t="s">
        <v>69</v>
      </c>
      <c r="G189" t="s">
        <v>76</v>
      </c>
      <c r="H189" t="s">
        <v>71</v>
      </c>
      <c r="I189" t="s">
        <v>195</v>
      </c>
      <c r="J189">
        <v>6</v>
      </c>
      <c r="K189">
        <v>24474</v>
      </c>
      <c r="L189">
        <v>146844</v>
      </c>
      <c r="M189">
        <v>15</v>
      </c>
      <c r="N189">
        <v>123262</v>
      </c>
      <c r="O189">
        <v>23582</v>
      </c>
      <c r="P189" t="s">
        <v>34</v>
      </c>
      <c r="Q189" t="s">
        <v>35</v>
      </c>
    </row>
    <row r="190" spans="1:17" x14ac:dyDescent="0.25">
      <c r="A190" t="s">
        <v>617</v>
      </c>
      <c r="B190" t="s">
        <v>618</v>
      </c>
      <c r="C190">
        <v>2022</v>
      </c>
      <c r="D190" t="s">
        <v>67</v>
      </c>
      <c r="E190" t="s">
        <v>619</v>
      </c>
      <c r="F190" t="s">
        <v>46</v>
      </c>
      <c r="G190" t="s">
        <v>63</v>
      </c>
      <c r="H190" t="s">
        <v>32</v>
      </c>
      <c r="I190" t="s">
        <v>173</v>
      </c>
      <c r="J190">
        <v>2</v>
      </c>
      <c r="K190">
        <v>11939</v>
      </c>
      <c r="L190">
        <v>23878</v>
      </c>
      <c r="M190">
        <v>10</v>
      </c>
      <c r="N190">
        <v>14390</v>
      </c>
      <c r="O190">
        <v>9488</v>
      </c>
      <c r="P190" t="s">
        <v>34</v>
      </c>
      <c r="Q190" t="s">
        <v>26</v>
      </c>
    </row>
    <row r="191" spans="1:17" x14ac:dyDescent="0.25">
      <c r="A191" t="s">
        <v>620</v>
      </c>
      <c r="B191" t="s">
        <v>621</v>
      </c>
      <c r="C191">
        <v>2023</v>
      </c>
      <c r="D191" t="s">
        <v>133</v>
      </c>
      <c r="E191" t="s">
        <v>622</v>
      </c>
      <c r="F191" t="s">
        <v>21</v>
      </c>
      <c r="G191" t="s">
        <v>47</v>
      </c>
      <c r="H191" t="s">
        <v>48</v>
      </c>
      <c r="I191" t="s">
        <v>202</v>
      </c>
      <c r="J191">
        <v>9</v>
      </c>
      <c r="K191">
        <v>19244</v>
      </c>
      <c r="L191">
        <v>173196</v>
      </c>
      <c r="M191">
        <v>5</v>
      </c>
      <c r="N191">
        <v>148642</v>
      </c>
      <c r="O191">
        <v>24554</v>
      </c>
      <c r="P191" t="s">
        <v>55</v>
      </c>
      <c r="Q191" t="s">
        <v>26</v>
      </c>
    </row>
    <row r="192" spans="1:17" x14ac:dyDescent="0.25">
      <c r="A192" t="s">
        <v>623</v>
      </c>
      <c r="B192" t="s">
        <v>624</v>
      </c>
      <c r="C192">
        <v>2022</v>
      </c>
      <c r="D192" t="s">
        <v>227</v>
      </c>
      <c r="E192" t="s">
        <v>625</v>
      </c>
      <c r="F192" t="s">
        <v>46</v>
      </c>
      <c r="G192" t="s">
        <v>31</v>
      </c>
      <c r="H192" t="s">
        <v>71</v>
      </c>
      <c r="I192" t="s">
        <v>111</v>
      </c>
      <c r="J192">
        <v>4</v>
      </c>
      <c r="K192">
        <v>1865</v>
      </c>
      <c r="L192">
        <v>7460</v>
      </c>
      <c r="M192">
        <v>0</v>
      </c>
      <c r="N192">
        <v>4717</v>
      </c>
      <c r="O192">
        <v>2743</v>
      </c>
      <c r="P192" t="s">
        <v>34</v>
      </c>
      <c r="Q192" t="s">
        <v>26</v>
      </c>
    </row>
    <row r="193" spans="1:17" x14ac:dyDescent="0.25">
      <c r="A193" t="s">
        <v>626</v>
      </c>
      <c r="B193" t="s">
        <v>420</v>
      </c>
      <c r="C193">
        <v>2024</v>
      </c>
      <c r="D193" t="s">
        <v>227</v>
      </c>
      <c r="E193" t="s">
        <v>627</v>
      </c>
      <c r="F193" t="s">
        <v>46</v>
      </c>
      <c r="G193" t="s">
        <v>70</v>
      </c>
      <c r="H193" t="s">
        <v>48</v>
      </c>
      <c r="I193" t="s">
        <v>49</v>
      </c>
      <c r="J193">
        <v>4</v>
      </c>
      <c r="K193">
        <v>11587</v>
      </c>
      <c r="L193">
        <v>46348</v>
      </c>
      <c r="M193">
        <v>15</v>
      </c>
      <c r="N193">
        <v>29798</v>
      </c>
      <c r="O193">
        <v>16550</v>
      </c>
      <c r="P193" t="s">
        <v>55</v>
      </c>
      <c r="Q193" t="s">
        <v>35</v>
      </c>
    </row>
    <row r="194" spans="1:17" x14ac:dyDescent="0.25">
      <c r="A194" t="s">
        <v>628</v>
      </c>
      <c r="B194" t="s">
        <v>629</v>
      </c>
      <c r="C194">
        <v>2024</v>
      </c>
      <c r="D194" t="s">
        <v>29</v>
      </c>
      <c r="E194" t="s">
        <v>630</v>
      </c>
      <c r="F194" t="s">
        <v>53</v>
      </c>
      <c r="G194" t="s">
        <v>76</v>
      </c>
      <c r="H194" t="s">
        <v>71</v>
      </c>
      <c r="I194" t="s">
        <v>81</v>
      </c>
      <c r="J194">
        <v>5</v>
      </c>
      <c r="K194">
        <v>49451</v>
      </c>
      <c r="L194">
        <v>247255</v>
      </c>
      <c r="M194">
        <v>10</v>
      </c>
      <c r="N194">
        <v>187557</v>
      </c>
      <c r="O194">
        <v>59698</v>
      </c>
      <c r="P194" t="s">
        <v>34</v>
      </c>
      <c r="Q194" t="s">
        <v>26</v>
      </c>
    </row>
    <row r="195" spans="1:17" x14ac:dyDescent="0.25">
      <c r="A195" t="s">
        <v>631</v>
      </c>
      <c r="B195" t="s">
        <v>632</v>
      </c>
      <c r="C195">
        <v>2022</v>
      </c>
      <c r="D195" t="s">
        <v>140</v>
      </c>
      <c r="E195" t="s">
        <v>633</v>
      </c>
      <c r="F195" t="s">
        <v>21</v>
      </c>
      <c r="G195" t="s">
        <v>63</v>
      </c>
      <c r="H195" t="s">
        <v>23</v>
      </c>
      <c r="I195" t="s">
        <v>127</v>
      </c>
      <c r="J195">
        <v>9</v>
      </c>
      <c r="K195">
        <v>19180</v>
      </c>
      <c r="L195">
        <v>172620</v>
      </c>
      <c r="M195">
        <v>15</v>
      </c>
      <c r="N195">
        <v>126837</v>
      </c>
      <c r="O195">
        <v>45783</v>
      </c>
      <c r="P195" t="s">
        <v>25</v>
      </c>
      <c r="Q195" t="s">
        <v>26</v>
      </c>
    </row>
    <row r="196" spans="1:17" x14ac:dyDescent="0.25">
      <c r="A196" t="s">
        <v>634</v>
      </c>
      <c r="B196" t="s">
        <v>635</v>
      </c>
      <c r="C196">
        <v>2023</v>
      </c>
      <c r="D196" t="s">
        <v>19</v>
      </c>
      <c r="E196" t="s">
        <v>636</v>
      </c>
      <c r="F196" t="s">
        <v>69</v>
      </c>
      <c r="G196" t="s">
        <v>40</v>
      </c>
      <c r="H196" t="s">
        <v>32</v>
      </c>
      <c r="I196" t="s">
        <v>33</v>
      </c>
      <c r="J196">
        <v>3</v>
      </c>
      <c r="K196">
        <v>43907</v>
      </c>
      <c r="L196">
        <v>131721</v>
      </c>
      <c r="M196">
        <v>0</v>
      </c>
      <c r="N196">
        <v>117867</v>
      </c>
      <c r="O196">
        <v>13854</v>
      </c>
      <c r="P196" t="s">
        <v>55</v>
      </c>
      <c r="Q196" t="s">
        <v>26</v>
      </c>
    </row>
    <row r="197" spans="1:17" x14ac:dyDescent="0.25">
      <c r="A197" t="s">
        <v>637</v>
      </c>
      <c r="B197" t="s">
        <v>638</v>
      </c>
      <c r="C197">
        <v>2024</v>
      </c>
      <c r="D197" t="s">
        <v>97</v>
      </c>
      <c r="E197" t="s">
        <v>639</v>
      </c>
      <c r="F197" t="s">
        <v>69</v>
      </c>
      <c r="G197" t="s">
        <v>70</v>
      </c>
      <c r="H197" t="s">
        <v>71</v>
      </c>
      <c r="I197" t="s">
        <v>111</v>
      </c>
      <c r="J197">
        <v>3</v>
      </c>
      <c r="K197">
        <v>12665</v>
      </c>
      <c r="L197">
        <v>37995</v>
      </c>
      <c r="M197">
        <v>5</v>
      </c>
      <c r="N197">
        <v>31776</v>
      </c>
      <c r="O197">
        <v>6219</v>
      </c>
      <c r="P197" t="s">
        <v>55</v>
      </c>
      <c r="Q197" t="s">
        <v>35</v>
      </c>
    </row>
    <row r="198" spans="1:17" x14ac:dyDescent="0.25">
      <c r="A198" t="s">
        <v>640</v>
      </c>
      <c r="B198" t="s">
        <v>379</v>
      </c>
      <c r="C198">
        <v>2023</v>
      </c>
      <c r="D198" t="s">
        <v>208</v>
      </c>
      <c r="E198" t="s">
        <v>641</v>
      </c>
      <c r="F198" t="s">
        <v>46</v>
      </c>
      <c r="G198" t="s">
        <v>63</v>
      </c>
      <c r="H198" t="s">
        <v>32</v>
      </c>
      <c r="I198" t="s">
        <v>173</v>
      </c>
      <c r="J198">
        <v>9</v>
      </c>
      <c r="K198">
        <v>4771</v>
      </c>
      <c r="L198">
        <v>42939</v>
      </c>
      <c r="M198">
        <v>0</v>
      </c>
      <c r="N198">
        <v>35047</v>
      </c>
      <c r="O198">
        <v>7892</v>
      </c>
      <c r="P198" t="s">
        <v>35</v>
      </c>
      <c r="Q198" t="s">
        <v>35</v>
      </c>
    </row>
    <row r="199" spans="1:17" x14ac:dyDescent="0.25">
      <c r="A199" t="s">
        <v>642</v>
      </c>
      <c r="B199" t="s">
        <v>643</v>
      </c>
      <c r="C199">
        <v>2022</v>
      </c>
      <c r="D199" t="s">
        <v>133</v>
      </c>
      <c r="E199" t="s">
        <v>644</v>
      </c>
      <c r="F199" t="s">
        <v>21</v>
      </c>
      <c r="G199" t="s">
        <v>70</v>
      </c>
      <c r="H199" t="s">
        <v>48</v>
      </c>
      <c r="I199" t="s">
        <v>202</v>
      </c>
      <c r="J199">
        <v>10</v>
      </c>
      <c r="K199">
        <v>20070</v>
      </c>
      <c r="L199">
        <v>200700</v>
      </c>
      <c r="M199">
        <v>15</v>
      </c>
      <c r="N199">
        <v>165656</v>
      </c>
      <c r="O199">
        <v>35044</v>
      </c>
      <c r="P199" t="s">
        <v>34</v>
      </c>
      <c r="Q199" t="s">
        <v>35</v>
      </c>
    </row>
    <row r="200" spans="1:17" x14ac:dyDescent="0.25">
      <c r="A200" t="s">
        <v>645</v>
      </c>
      <c r="B200" t="s">
        <v>646</v>
      </c>
      <c r="C200">
        <v>2022</v>
      </c>
      <c r="D200" t="s">
        <v>208</v>
      </c>
      <c r="E200" t="s">
        <v>647</v>
      </c>
      <c r="F200" t="s">
        <v>69</v>
      </c>
      <c r="G200" t="s">
        <v>63</v>
      </c>
      <c r="H200" t="s">
        <v>48</v>
      </c>
      <c r="I200" t="s">
        <v>49</v>
      </c>
      <c r="J200">
        <v>4</v>
      </c>
      <c r="K200">
        <v>40981</v>
      </c>
      <c r="L200">
        <v>163924</v>
      </c>
      <c r="M200">
        <v>10</v>
      </c>
      <c r="N200">
        <v>100815</v>
      </c>
      <c r="O200">
        <v>63109</v>
      </c>
      <c r="P200" t="s">
        <v>55</v>
      </c>
      <c r="Q200" t="s">
        <v>35</v>
      </c>
    </row>
    <row r="201" spans="1:17" x14ac:dyDescent="0.25">
      <c r="A201" t="s">
        <v>648</v>
      </c>
      <c r="B201" t="s">
        <v>649</v>
      </c>
      <c r="C201">
        <v>2022</v>
      </c>
      <c r="D201" t="s">
        <v>133</v>
      </c>
      <c r="E201" t="s">
        <v>650</v>
      </c>
      <c r="F201" t="s">
        <v>53</v>
      </c>
      <c r="G201" t="s">
        <v>40</v>
      </c>
      <c r="H201" t="s">
        <v>23</v>
      </c>
      <c r="I201" t="s">
        <v>169</v>
      </c>
      <c r="J201">
        <v>4</v>
      </c>
      <c r="K201">
        <v>15126</v>
      </c>
      <c r="L201">
        <v>60504</v>
      </c>
      <c r="M201">
        <v>5</v>
      </c>
      <c r="N201">
        <v>51042</v>
      </c>
      <c r="O201">
        <v>9462</v>
      </c>
      <c r="P201" t="s">
        <v>25</v>
      </c>
      <c r="Q201" t="s">
        <v>26</v>
      </c>
    </row>
    <row r="202" spans="1:17" x14ac:dyDescent="0.25">
      <c r="A202" t="s">
        <v>651</v>
      </c>
      <c r="B202" t="s">
        <v>652</v>
      </c>
      <c r="C202">
        <v>2023</v>
      </c>
      <c r="D202" t="s">
        <v>44</v>
      </c>
      <c r="E202" t="s">
        <v>653</v>
      </c>
      <c r="F202" t="s">
        <v>46</v>
      </c>
      <c r="G202" t="s">
        <v>63</v>
      </c>
      <c r="H202" t="s">
        <v>32</v>
      </c>
      <c r="I202" t="s">
        <v>173</v>
      </c>
      <c r="J202">
        <v>9</v>
      </c>
      <c r="K202">
        <v>12068</v>
      </c>
      <c r="L202">
        <v>108612</v>
      </c>
      <c r="M202">
        <v>15</v>
      </c>
      <c r="N202">
        <v>69417</v>
      </c>
      <c r="O202">
        <v>39195</v>
      </c>
      <c r="P202" t="s">
        <v>34</v>
      </c>
      <c r="Q202" t="s">
        <v>26</v>
      </c>
    </row>
    <row r="203" spans="1:17" x14ac:dyDescent="0.25">
      <c r="A203" t="s">
        <v>654</v>
      </c>
      <c r="B203" t="s">
        <v>655</v>
      </c>
      <c r="C203">
        <v>2023</v>
      </c>
      <c r="D203" t="s">
        <v>61</v>
      </c>
      <c r="E203" t="s">
        <v>656</v>
      </c>
      <c r="F203" t="s">
        <v>69</v>
      </c>
      <c r="G203" t="s">
        <v>114</v>
      </c>
      <c r="H203" t="s">
        <v>71</v>
      </c>
      <c r="I203" t="s">
        <v>111</v>
      </c>
      <c r="J203">
        <v>10</v>
      </c>
      <c r="K203">
        <v>36043</v>
      </c>
      <c r="L203">
        <v>360430</v>
      </c>
      <c r="M203">
        <v>10</v>
      </c>
      <c r="N203">
        <v>220214</v>
      </c>
      <c r="O203">
        <v>140216</v>
      </c>
      <c r="P203" t="s">
        <v>34</v>
      </c>
      <c r="Q203" t="s">
        <v>35</v>
      </c>
    </row>
    <row r="204" spans="1:17" x14ac:dyDescent="0.25">
      <c r="A204" t="s">
        <v>657</v>
      </c>
      <c r="B204" t="s">
        <v>658</v>
      </c>
      <c r="C204">
        <v>2022</v>
      </c>
      <c r="D204" t="s">
        <v>61</v>
      </c>
      <c r="E204" t="s">
        <v>659</v>
      </c>
      <c r="F204" t="s">
        <v>21</v>
      </c>
      <c r="G204" t="s">
        <v>63</v>
      </c>
      <c r="H204" t="s">
        <v>32</v>
      </c>
      <c r="I204" t="s">
        <v>77</v>
      </c>
      <c r="J204">
        <v>5</v>
      </c>
      <c r="K204">
        <v>42496</v>
      </c>
      <c r="L204">
        <v>212480</v>
      </c>
      <c r="M204">
        <v>15</v>
      </c>
      <c r="N204">
        <v>162494</v>
      </c>
      <c r="O204">
        <v>49986</v>
      </c>
      <c r="P204" t="s">
        <v>35</v>
      </c>
      <c r="Q204" t="s">
        <v>35</v>
      </c>
    </row>
    <row r="205" spans="1:17" x14ac:dyDescent="0.25">
      <c r="A205" t="s">
        <v>660</v>
      </c>
      <c r="B205" t="s">
        <v>661</v>
      </c>
      <c r="C205">
        <v>2022</v>
      </c>
      <c r="D205" t="s">
        <v>140</v>
      </c>
      <c r="E205" t="s">
        <v>662</v>
      </c>
      <c r="F205" t="s">
        <v>46</v>
      </c>
      <c r="G205" t="s">
        <v>76</v>
      </c>
      <c r="H205" t="s">
        <v>71</v>
      </c>
      <c r="I205" t="s">
        <v>72</v>
      </c>
      <c r="J205">
        <v>2</v>
      </c>
      <c r="K205">
        <v>7616</v>
      </c>
      <c r="L205">
        <v>15232</v>
      </c>
      <c r="M205">
        <v>15</v>
      </c>
      <c r="N205">
        <v>9185</v>
      </c>
      <c r="O205">
        <v>6047</v>
      </c>
      <c r="P205" t="s">
        <v>34</v>
      </c>
      <c r="Q205" t="s">
        <v>35</v>
      </c>
    </row>
    <row r="206" spans="1:17" x14ac:dyDescent="0.25">
      <c r="A206" t="s">
        <v>663</v>
      </c>
      <c r="B206" t="s">
        <v>664</v>
      </c>
      <c r="C206">
        <v>2022</v>
      </c>
      <c r="D206" t="s">
        <v>133</v>
      </c>
      <c r="E206" t="s">
        <v>665</v>
      </c>
      <c r="F206" t="s">
        <v>21</v>
      </c>
      <c r="G206" t="s">
        <v>63</v>
      </c>
      <c r="H206" t="s">
        <v>23</v>
      </c>
      <c r="I206" t="s">
        <v>41</v>
      </c>
      <c r="J206">
        <v>9</v>
      </c>
      <c r="K206">
        <v>8149</v>
      </c>
      <c r="L206">
        <v>73341</v>
      </c>
      <c r="M206">
        <v>15</v>
      </c>
      <c r="N206">
        <v>63870</v>
      </c>
      <c r="O206">
        <v>9471</v>
      </c>
      <c r="P206" t="s">
        <v>35</v>
      </c>
      <c r="Q206" t="s">
        <v>26</v>
      </c>
    </row>
    <row r="207" spans="1:17" x14ac:dyDescent="0.25">
      <c r="A207" t="s">
        <v>666</v>
      </c>
      <c r="B207" t="s">
        <v>667</v>
      </c>
      <c r="C207">
        <v>2023</v>
      </c>
      <c r="D207" t="s">
        <v>97</v>
      </c>
      <c r="E207" t="s">
        <v>668</v>
      </c>
      <c r="F207" t="s">
        <v>53</v>
      </c>
      <c r="G207" t="s">
        <v>114</v>
      </c>
      <c r="H207" t="s">
        <v>23</v>
      </c>
      <c r="I207" t="s">
        <v>41</v>
      </c>
      <c r="J207">
        <v>4</v>
      </c>
      <c r="K207">
        <v>2027</v>
      </c>
      <c r="L207">
        <v>8108</v>
      </c>
      <c r="M207">
        <v>10</v>
      </c>
      <c r="N207">
        <v>6127</v>
      </c>
      <c r="O207">
        <v>1981</v>
      </c>
      <c r="P207" t="s">
        <v>25</v>
      </c>
      <c r="Q207" t="s">
        <v>26</v>
      </c>
    </row>
    <row r="208" spans="1:17" x14ac:dyDescent="0.25">
      <c r="A208" t="s">
        <v>669</v>
      </c>
      <c r="B208" t="s">
        <v>670</v>
      </c>
      <c r="C208">
        <v>2024</v>
      </c>
      <c r="D208" t="s">
        <v>84</v>
      </c>
      <c r="E208" t="s">
        <v>671</v>
      </c>
      <c r="F208" t="s">
        <v>69</v>
      </c>
      <c r="G208" t="s">
        <v>40</v>
      </c>
      <c r="H208" t="s">
        <v>48</v>
      </c>
      <c r="I208" t="s">
        <v>54</v>
      </c>
      <c r="J208">
        <v>8</v>
      </c>
      <c r="K208">
        <v>12111</v>
      </c>
      <c r="L208">
        <v>96888</v>
      </c>
      <c r="M208">
        <v>5</v>
      </c>
      <c r="N208">
        <v>70819</v>
      </c>
      <c r="O208">
        <v>26069</v>
      </c>
      <c r="P208" t="s">
        <v>25</v>
      </c>
      <c r="Q208" t="s">
        <v>35</v>
      </c>
    </row>
    <row r="209" spans="1:17" x14ac:dyDescent="0.25">
      <c r="A209" t="s">
        <v>672</v>
      </c>
      <c r="B209" t="s">
        <v>673</v>
      </c>
      <c r="C209">
        <v>2022</v>
      </c>
      <c r="D209" t="s">
        <v>44</v>
      </c>
      <c r="E209" t="s">
        <v>674</v>
      </c>
      <c r="F209" t="s">
        <v>46</v>
      </c>
      <c r="G209" t="s">
        <v>76</v>
      </c>
      <c r="H209" t="s">
        <v>71</v>
      </c>
      <c r="I209" t="s">
        <v>81</v>
      </c>
      <c r="J209">
        <v>7</v>
      </c>
      <c r="K209">
        <v>39688</v>
      </c>
      <c r="L209">
        <v>277816</v>
      </c>
      <c r="M209">
        <v>0</v>
      </c>
      <c r="N209">
        <v>201718</v>
      </c>
      <c r="O209">
        <v>76098</v>
      </c>
      <c r="P209" t="s">
        <v>34</v>
      </c>
      <c r="Q209" t="s">
        <v>35</v>
      </c>
    </row>
    <row r="210" spans="1:17" x14ac:dyDescent="0.25">
      <c r="A210" t="s">
        <v>675</v>
      </c>
      <c r="B210" t="s">
        <v>676</v>
      </c>
      <c r="C210">
        <v>2024</v>
      </c>
      <c r="D210" t="s">
        <v>67</v>
      </c>
      <c r="E210" t="s">
        <v>677</v>
      </c>
      <c r="F210" t="s">
        <v>21</v>
      </c>
      <c r="G210" t="s">
        <v>40</v>
      </c>
      <c r="H210" t="s">
        <v>71</v>
      </c>
      <c r="I210" t="s">
        <v>195</v>
      </c>
      <c r="J210">
        <v>2</v>
      </c>
      <c r="K210">
        <v>9003</v>
      </c>
      <c r="L210">
        <v>18006</v>
      </c>
      <c r="M210">
        <v>15</v>
      </c>
      <c r="N210">
        <v>12046</v>
      </c>
      <c r="O210">
        <v>5960</v>
      </c>
      <c r="P210" t="s">
        <v>34</v>
      </c>
      <c r="Q210" t="s">
        <v>35</v>
      </c>
    </row>
    <row r="211" spans="1:17" x14ac:dyDescent="0.25">
      <c r="A211" t="s">
        <v>678</v>
      </c>
      <c r="B211" t="s">
        <v>679</v>
      </c>
      <c r="C211">
        <v>2023</v>
      </c>
      <c r="D211" t="s">
        <v>97</v>
      </c>
      <c r="E211" t="s">
        <v>680</v>
      </c>
      <c r="F211" t="s">
        <v>53</v>
      </c>
      <c r="G211" t="s">
        <v>47</v>
      </c>
      <c r="H211" t="s">
        <v>32</v>
      </c>
      <c r="I211" t="s">
        <v>173</v>
      </c>
      <c r="J211">
        <v>8</v>
      </c>
      <c r="K211">
        <v>22086</v>
      </c>
      <c r="L211">
        <v>176688</v>
      </c>
      <c r="M211">
        <v>0</v>
      </c>
      <c r="N211">
        <v>127583</v>
      </c>
      <c r="O211">
        <v>49105</v>
      </c>
      <c r="P211" t="s">
        <v>55</v>
      </c>
      <c r="Q211" t="s">
        <v>26</v>
      </c>
    </row>
    <row r="212" spans="1:17" x14ac:dyDescent="0.25">
      <c r="A212" t="s">
        <v>681</v>
      </c>
      <c r="B212" t="s">
        <v>682</v>
      </c>
      <c r="C212">
        <v>2022</v>
      </c>
      <c r="D212" t="s">
        <v>97</v>
      </c>
      <c r="E212" t="s">
        <v>683</v>
      </c>
      <c r="F212" t="s">
        <v>53</v>
      </c>
      <c r="G212" t="s">
        <v>114</v>
      </c>
      <c r="H212" t="s">
        <v>32</v>
      </c>
      <c r="I212" t="s">
        <v>77</v>
      </c>
      <c r="J212">
        <v>7</v>
      </c>
      <c r="K212">
        <v>44677</v>
      </c>
      <c r="L212">
        <v>312739</v>
      </c>
      <c r="M212">
        <v>0</v>
      </c>
      <c r="N212">
        <v>246173</v>
      </c>
      <c r="O212">
        <v>66566</v>
      </c>
      <c r="P212" t="s">
        <v>34</v>
      </c>
      <c r="Q212" t="s">
        <v>35</v>
      </c>
    </row>
    <row r="213" spans="1:17" x14ac:dyDescent="0.25">
      <c r="A213" t="s">
        <v>684</v>
      </c>
      <c r="B213" t="s">
        <v>685</v>
      </c>
      <c r="C213">
        <v>2023</v>
      </c>
      <c r="D213" t="s">
        <v>61</v>
      </c>
      <c r="E213" t="s">
        <v>686</v>
      </c>
      <c r="F213" t="s">
        <v>53</v>
      </c>
      <c r="G213" t="s">
        <v>70</v>
      </c>
      <c r="H213" t="s">
        <v>48</v>
      </c>
      <c r="I213" t="s">
        <v>202</v>
      </c>
      <c r="J213">
        <v>5</v>
      </c>
      <c r="K213">
        <v>10100</v>
      </c>
      <c r="L213">
        <v>50500</v>
      </c>
      <c r="M213">
        <v>10</v>
      </c>
      <c r="N213">
        <v>44823</v>
      </c>
      <c r="O213">
        <v>5677</v>
      </c>
      <c r="P213" t="s">
        <v>25</v>
      </c>
      <c r="Q213" t="s">
        <v>35</v>
      </c>
    </row>
    <row r="214" spans="1:17" x14ac:dyDescent="0.25">
      <c r="A214" t="s">
        <v>687</v>
      </c>
      <c r="B214" t="s">
        <v>649</v>
      </c>
      <c r="C214">
        <v>2022</v>
      </c>
      <c r="D214" t="s">
        <v>133</v>
      </c>
      <c r="E214" t="s">
        <v>688</v>
      </c>
      <c r="F214" t="s">
        <v>53</v>
      </c>
      <c r="G214" t="s">
        <v>114</v>
      </c>
      <c r="H214" t="s">
        <v>23</v>
      </c>
      <c r="I214" t="s">
        <v>127</v>
      </c>
      <c r="J214">
        <v>7</v>
      </c>
      <c r="K214">
        <v>23351</v>
      </c>
      <c r="L214">
        <v>163457</v>
      </c>
      <c r="M214">
        <v>0</v>
      </c>
      <c r="N214">
        <v>123751</v>
      </c>
      <c r="O214">
        <v>39706</v>
      </c>
      <c r="P214" t="s">
        <v>55</v>
      </c>
      <c r="Q214" t="s">
        <v>35</v>
      </c>
    </row>
    <row r="215" spans="1:17" x14ac:dyDescent="0.25">
      <c r="A215" t="s">
        <v>689</v>
      </c>
      <c r="B215" t="s">
        <v>690</v>
      </c>
      <c r="C215">
        <v>2024</v>
      </c>
      <c r="D215" t="s">
        <v>208</v>
      </c>
      <c r="E215" t="s">
        <v>691</v>
      </c>
      <c r="F215" t="s">
        <v>69</v>
      </c>
      <c r="G215" t="s">
        <v>76</v>
      </c>
      <c r="H215" t="s">
        <v>71</v>
      </c>
      <c r="I215" t="s">
        <v>195</v>
      </c>
      <c r="J215">
        <v>7</v>
      </c>
      <c r="K215">
        <v>4660</v>
      </c>
      <c r="L215">
        <v>32620</v>
      </c>
      <c r="M215">
        <v>10</v>
      </c>
      <c r="N215">
        <v>23371</v>
      </c>
      <c r="O215">
        <v>9249</v>
      </c>
      <c r="P215" t="s">
        <v>35</v>
      </c>
      <c r="Q215" t="s">
        <v>26</v>
      </c>
    </row>
    <row r="216" spans="1:17" x14ac:dyDescent="0.25">
      <c r="A216" t="s">
        <v>692</v>
      </c>
      <c r="B216" t="s">
        <v>693</v>
      </c>
      <c r="C216">
        <v>2023</v>
      </c>
      <c r="D216" t="s">
        <v>84</v>
      </c>
      <c r="E216" t="s">
        <v>694</v>
      </c>
      <c r="F216" t="s">
        <v>21</v>
      </c>
      <c r="G216" t="s">
        <v>47</v>
      </c>
      <c r="H216" t="s">
        <v>32</v>
      </c>
      <c r="I216" t="s">
        <v>33</v>
      </c>
      <c r="J216">
        <v>9</v>
      </c>
      <c r="K216">
        <v>36973</v>
      </c>
      <c r="L216">
        <v>332757</v>
      </c>
      <c r="M216">
        <v>5</v>
      </c>
      <c r="N216">
        <v>258314</v>
      </c>
      <c r="O216">
        <v>74443</v>
      </c>
      <c r="P216" t="s">
        <v>55</v>
      </c>
      <c r="Q216" t="s">
        <v>26</v>
      </c>
    </row>
    <row r="217" spans="1:17" x14ac:dyDescent="0.25">
      <c r="A217" t="s">
        <v>695</v>
      </c>
      <c r="B217" t="s">
        <v>696</v>
      </c>
      <c r="C217">
        <v>2022</v>
      </c>
      <c r="D217" t="s">
        <v>61</v>
      </c>
      <c r="E217" t="s">
        <v>697</v>
      </c>
      <c r="F217" t="s">
        <v>53</v>
      </c>
      <c r="G217" t="s">
        <v>63</v>
      </c>
      <c r="H217" t="s">
        <v>32</v>
      </c>
      <c r="I217" t="s">
        <v>33</v>
      </c>
      <c r="J217">
        <v>6</v>
      </c>
      <c r="K217">
        <v>7578</v>
      </c>
      <c r="L217">
        <v>45468</v>
      </c>
      <c r="M217">
        <v>5</v>
      </c>
      <c r="N217">
        <v>30545</v>
      </c>
      <c r="O217">
        <v>14923</v>
      </c>
      <c r="P217" t="s">
        <v>34</v>
      </c>
      <c r="Q217" t="s">
        <v>35</v>
      </c>
    </row>
    <row r="218" spans="1:17" x14ac:dyDescent="0.25">
      <c r="A218" t="s">
        <v>698</v>
      </c>
      <c r="B218" t="s">
        <v>699</v>
      </c>
      <c r="C218">
        <v>2022</v>
      </c>
      <c r="D218" t="s">
        <v>227</v>
      </c>
      <c r="E218" t="s">
        <v>700</v>
      </c>
      <c r="F218" t="s">
        <v>46</v>
      </c>
      <c r="G218" t="s">
        <v>22</v>
      </c>
      <c r="H218" t="s">
        <v>23</v>
      </c>
      <c r="I218" t="s">
        <v>41</v>
      </c>
      <c r="J218">
        <v>10</v>
      </c>
      <c r="K218">
        <v>33319</v>
      </c>
      <c r="L218">
        <v>333190</v>
      </c>
      <c r="M218">
        <v>0</v>
      </c>
      <c r="N218">
        <v>208874</v>
      </c>
      <c r="O218">
        <v>124316</v>
      </c>
      <c r="P218" t="s">
        <v>35</v>
      </c>
      <c r="Q218" t="s">
        <v>35</v>
      </c>
    </row>
    <row r="219" spans="1:17" x14ac:dyDescent="0.25">
      <c r="A219" t="s">
        <v>701</v>
      </c>
      <c r="B219" t="s">
        <v>702</v>
      </c>
      <c r="C219">
        <v>2023</v>
      </c>
      <c r="D219" t="s">
        <v>97</v>
      </c>
      <c r="E219" t="s">
        <v>703</v>
      </c>
      <c r="F219" t="s">
        <v>21</v>
      </c>
      <c r="G219" t="s">
        <v>70</v>
      </c>
      <c r="H219" t="s">
        <v>71</v>
      </c>
      <c r="I219" t="s">
        <v>111</v>
      </c>
      <c r="J219">
        <v>6</v>
      </c>
      <c r="K219">
        <v>28303</v>
      </c>
      <c r="L219">
        <v>169818</v>
      </c>
      <c r="M219">
        <v>10</v>
      </c>
      <c r="N219">
        <v>119827</v>
      </c>
      <c r="O219">
        <v>49991</v>
      </c>
      <c r="P219" t="s">
        <v>34</v>
      </c>
      <c r="Q219" t="s">
        <v>35</v>
      </c>
    </row>
    <row r="220" spans="1:17" x14ac:dyDescent="0.25">
      <c r="A220" t="s">
        <v>704</v>
      </c>
      <c r="B220" t="s">
        <v>705</v>
      </c>
      <c r="C220">
        <v>2024</v>
      </c>
      <c r="D220" t="s">
        <v>67</v>
      </c>
      <c r="E220" t="s">
        <v>706</v>
      </c>
      <c r="F220" t="s">
        <v>53</v>
      </c>
      <c r="G220" t="s">
        <v>76</v>
      </c>
      <c r="H220" t="s">
        <v>23</v>
      </c>
      <c r="I220" t="s">
        <v>127</v>
      </c>
      <c r="J220">
        <v>5</v>
      </c>
      <c r="K220">
        <v>16986</v>
      </c>
      <c r="L220">
        <v>84930</v>
      </c>
      <c r="M220">
        <v>5</v>
      </c>
      <c r="N220">
        <v>71893</v>
      </c>
      <c r="O220">
        <v>13037</v>
      </c>
      <c r="P220" t="s">
        <v>55</v>
      </c>
      <c r="Q220" t="s">
        <v>26</v>
      </c>
    </row>
    <row r="221" spans="1:17" x14ac:dyDescent="0.25">
      <c r="A221" t="s">
        <v>707</v>
      </c>
      <c r="B221" t="s">
        <v>481</v>
      </c>
      <c r="C221">
        <v>2022</v>
      </c>
      <c r="D221" t="s">
        <v>44</v>
      </c>
      <c r="E221" t="s">
        <v>708</v>
      </c>
      <c r="F221" t="s">
        <v>21</v>
      </c>
      <c r="G221" t="s">
        <v>114</v>
      </c>
      <c r="H221" t="s">
        <v>71</v>
      </c>
      <c r="I221" t="s">
        <v>111</v>
      </c>
      <c r="J221">
        <v>1</v>
      </c>
      <c r="K221">
        <v>43537</v>
      </c>
      <c r="L221">
        <v>43537</v>
      </c>
      <c r="M221">
        <v>10</v>
      </c>
      <c r="N221">
        <v>36256</v>
      </c>
      <c r="O221">
        <v>7281</v>
      </c>
      <c r="P221" t="s">
        <v>35</v>
      </c>
      <c r="Q221" t="s">
        <v>26</v>
      </c>
    </row>
    <row r="222" spans="1:17" x14ac:dyDescent="0.25">
      <c r="A222" t="s">
        <v>709</v>
      </c>
      <c r="B222" t="s">
        <v>710</v>
      </c>
      <c r="C222">
        <v>2024</v>
      </c>
      <c r="D222" t="s">
        <v>97</v>
      </c>
      <c r="E222" t="s">
        <v>711</v>
      </c>
      <c r="F222" t="s">
        <v>46</v>
      </c>
      <c r="G222" t="s">
        <v>114</v>
      </c>
      <c r="H222" t="s">
        <v>23</v>
      </c>
      <c r="I222" t="s">
        <v>169</v>
      </c>
      <c r="J222">
        <v>5</v>
      </c>
      <c r="K222">
        <v>47964</v>
      </c>
      <c r="L222">
        <v>239820</v>
      </c>
      <c r="M222">
        <v>0</v>
      </c>
      <c r="N222">
        <v>174238</v>
      </c>
      <c r="O222">
        <v>65582</v>
      </c>
      <c r="P222" t="s">
        <v>25</v>
      </c>
      <c r="Q222" t="s">
        <v>26</v>
      </c>
    </row>
    <row r="223" spans="1:17" x14ac:dyDescent="0.25">
      <c r="A223" t="s">
        <v>712</v>
      </c>
      <c r="B223" t="s">
        <v>713</v>
      </c>
      <c r="C223">
        <v>2022</v>
      </c>
      <c r="D223" t="s">
        <v>29</v>
      </c>
      <c r="E223" t="s">
        <v>714</v>
      </c>
      <c r="F223" t="s">
        <v>53</v>
      </c>
      <c r="G223" t="s">
        <v>31</v>
      </c>
      <c r="H223" t="s">
        <v>48</v>
      </c>
      <c r="I223" t="s">
        <v>54</v>
      </c>
      <c r="J223">
        <v>7</v>
      </c>
      <c r="K223">
        <v>37233</v>
      </c>
      <c r="L223">
        <v>260631</v>
      </c>
      <c r="M223">
        <v>15</v>
      </c>
      <c r="N223">
        <v>182730</v>
      </c>
      <c r="O223">
        <v>77901</v>
      </c>
      <c r="P223" t="s">
        <v>55</v>
      </c>
      <c r="Q223" t="s">
        <v>35</v>
      </c>
    </row>
    <row r="224" spans="1:17" x14ac:dyDescent="0.25">
      <c r="A224" t="s">
        <v>715</v>
      </c>
      <c r="B224" t="s">
        <v>716</v>
      </c>
      <c r="C224">
        <v>2023</v>
      </c>
      <c r="D224" t="s">
        <v>38</v>
      </c>
      <c r="E224" t="s">
        <v>717</v>
      </c>
      <c r="F224" t="s">
        <v>53</v>
      </c>
      <c r="G224" t="s">
        <v>22</v>
      </c>
      <c r="H224" t="s">
        <v>48</v>
      </c>
      <c r="I224" t="s">
        <v>202</v>
      </c>
      <c r="J224">
        <v>2</v>
      </c>
      <c r="K224">
        <v>49943</v>
      </c>
      <c r="L224">
        <v>99886</v>
      </c>
      <c r="M224">
        <v>0</v>
      </c>
      <c r="N224">
        <v>74802</v>
      </c>
      <c r="O224">
        <v>25084</v>
      </c>
      <c r="P224" t="s">
        <v>55</v>
      </c>
      <c r="Q224" t="s">
        <v>26</v>
      </c>
    </row>
    <row r="225" spans="1:17" x14ac:dyDescent="0.25">
      <c r="A225" t="s">
        <v>718</v>
      </c>
      <c r="B225" t="s">
        <v>158</v>
      </c>
      <c r="C225">
        <v>2023</v>
      </c>
      <c r="D225" t="s">
        <v>44</v>
      </c>
      <c r="E225" t="s">
        <v>719</v>
      </c>
      <c r="F225" t="s">
        <v>46</v>
      </c>
      <c r="G225" t="s">
        <v>40</v>
      </c>
      <c r="H225" t="s">
        <v>48</v>
      </c>
      <c r="I225" t="s">
        <v>54</v>
      </c>
      <c r="J225">
        <v>5</v>
      </c>
      <c r="K225">
        <v>13883</v>
      </c>
      <c r="L225">
        <v>69415</v>
      </c>
      <c r="M225">
        <v>10</v>
      </c>
      <c r="N225">
        <v>57519</v>
      </c>
      <c r="O225">
        <v>11896</v>
      </c>
      <c r="P225" t="s">
        <v>25</v>
      </c>
      <c r="Q225" t="s">
        <v>26</v>
      </c>
    </row>
    <row r="226" spans="1:17" x14ac:dyDescent="0.25">
      <c r="A226" t="s">
        <v>720</v>
      </c>
      <c r="B226" t="s">
        <v>721</v>
      </c>
      <c r="C226">
        <v>2024</v>
      </c>
      <c r="D226" t="s">
        <v>227</v>
      </c>
      <c r="E226" t="s">
        <v>722</v>
      </c>
      <c r="F226" t="s">
        <v>69</v>
      </c>
      <c r="G226" t="s">
        <v>76</v>
      </c>
      <c r="H226" t="s">
        <v>48</v>
      </c>
      <c r="I226" t="s">
        <v>202</v>
      </c>
      <c r="J226">
        <v>9</v>
      </c>
      <c r="K226">
        <v>38902</v>
      </c>
      <c r="L226">
        <v>350118</v>
      </c>
      <c r="M226">
        <v>15</v>
      </c>
      <c r="N226">
        <v>262230</v>
      </c>
      <c r="O226">
        <v>87888</v>
      </c>
      <c r="P226" t="s">
        <v>34</v>
      </c>
      <c r="Q226" t="s">
        <v>26</v>
      </c>
    </row>
    <row r="227" spans="1:17" x14ac:dyDescent="0.25">
      <c r="A227" t="s">
        <v>723</v>
      </c>
      <c r="B227" t="s">
        <v>724</v>
      </c>
      <c r="C227">
        <v>2023</v>
      </c>
      <c r="D227" t="s">
        <v>133</v>
      </c>
      <c r="E227" t="s">
        <v>725</v>
      </c>
      <c r="F227" t="s">
        <v>46</v>
      </c>
      <c r="G227" t="s">
        <v>31</v>
      </c>
      <c r="H227" t="s">
        <v>71</v>
      </c>
      <c r="I227" t="s">
        <v>81</v>
      </c>
      <c r="J227">
        <v>1</v>
      </c>
      <c r="K227">
        <v>3101</v>
      </c>
      <c r="L227">
        <v>3101</v>
      </c>
      <c r="M227">
        <v>15</v>
      </c>
      <c r="N227">
        <v>2279</v>
      </c>
      <c r="O227">
        <v>822</v>
      </c>
      <c r="P227" t="s">
        <v>34</v>
      </c>
      <c r="Q227" t="s">
        <v>26</v>
      </c>
    </row>
    <row r="228" spans="1:17" x14ac:dyDescent="0.25">
      <c r="A228" t="s">
        <v>726</v>
      </c>
      <c r="B228" t="s">
        <v>727</v>
      </c>
      <c r="C228">
        <v>2023</v>
      </c>
      <c r="D228" t="s">
        <v>44</v>
      </c>
      <c r="E228" t="s">
        <v>728</v>
      </c>
      <c r="F228" t="s">
        <v>21</v>
      </c>
      <c r="G228" t="s">
        <v>114</v>
      </c>
      <c r="H228" t="s">
        <v>32</v>
      </c>
      <c r="I228" t="s">
        <v>77</v>
      </c>
      <c r="J228">
        <v>6</v>
      </c>
      <c r="K228">
        <v>937</v>
      </c>
      <c r="L228">
        <v>5622</v>
      </c>
      <c r="M228">
        <v>0</v>
      </c>
      <c r="N228">
        <v>3535</v>
      </c>
      <c r="O228">
        <v>2087</v>
      </c>
      <c r="P228" t="s">
        <v>34</v>
      </c>
      <c r="Q228" t="s">
        <v>26</v>
      </c>
    </row>
    <row r="229" spans="1:17" x14ac:dyDescent="0.25">
      <c r="A229" t="s">
        <v>729</v>
      </c>
      <c r="B229" t="s">
        <v>696</v>
      </c>
      <c r="C229">
        <v>2022</v>
      </c>
      <c r="D229" t="s">
        <v>61</v>
      </c>
      <c r="E229" t="s">
        <v>730</v>
      </c>
      <c r="F229" t="s">
        <v>53</v>
      </c>
      <c r="G229" t="s">
        <v>76</v>
      </c>
      <c r="H229" t="s">
        <v>32</v>
      </c>
      <c r="I229" t="s">
        <v>173</v>
      </c>
      <c r="J229">
        <v>1</v>
      </c>
      <c r="K229">
        <v>47330</v>
      </c>
      <c r="L229">
        <v>47330</v>
      </c>
      <c r="M229">
        <v>5</v>
      </c>
      <c r="N229">
        <v>40443</v>
      </c>
      <c r="O229">
        <v>6887</v>
      </c>
      <c r="P229" t="s">
        <v>25</v>
      </c>
      <c r="Q229" t="s">
        <v>26</v>
      </c>
    </row>
    <row r="230" spans="1:17" x14ac:dyDescent="0.25">
      <c r="A230" t="s">
        <v>731</v>
      </c>
      <c r="B230" t="s">
        <v>732</v>
      </c>
      <c r="C230">
        <v>2022</v>
      </c>
      <c r="D230" t="s">
        <v>133</v>
      </c>
      <c r="E230" t="s">
        <v>733</v>
      </c>
      <c r="F230" t="s">
        <v>53</v>
      </c>
      <c r="G230" t="s">
        <v>70</v>
      </c>
      <c r="H230" t="s">
        <v>32</v>
      </c>
      <c r="I230" t="s">
        <v>33</v>
      </c>
      <c r="J230">
        <v>6</v>
      </c>
      <c r="K230">
        <v>11541</v>
      </c>
      <c r="L230">
        <v>69246</v>
      </c>
      <c r="M230">
        <v>0</v>
      </c>
      <c r="N230">
        <v>62146</v>
      </c>
      <c r="O230">
        <v>7100</v>
      </c>
      <c r="P230" t="s">
        <v>55</v>
      </c>
      <c r="Q230" t="s">
        <v>26</v>
      </c>
    </row>
    <row r="231" spans="1:17" x14ac:dyDescent="0.25">
      <c r="A231" t="s">
        <v>734</v>
      </c>
      <c r="B231" t="s">
        <v>735</v>
      </c>
      <c r="C231">
        <v>2023</v>
      </c>
      <c r="D231" t="s">
        <v>133</v>
      </c>
      <c r="E231" t="s">
        <v>736</v>
      </c>
      <c r="F231" t="s">
        <v>46</v>
      </c>
      <c r="G231" t="s">
        <v>22</v>
      </c>
      <c r="H231" t="s">
        <v>71</v>
      </c>
      <c r="I231" t="s">
        <v>111</v>
      </c>
      <c r="J231">
        <v>5</v>
      </c>
      <c r="K231">
        <v>44960</v>
      </c>
      <c r="L231">
        <v>224800</v>
      </c>
      <c r="M231">
        <v>15</v>
      </c>
      <c r="N231">
        <v>195143</v>
      </c>
      <c r="O231">
        <v>29657</v>
      </c>
      <c r="P231" t="s">
        <v>55</v>
      </c>
      <c r="Q231" t="s">
        <v>35</v>
      </c>
    </row>
    <row r="232" spans="1:17" x14ac:dyDescent="0.25">
      <c r="A232" t="s">
        <v>737</v>
      </c>
      <c r="B232" t="s">
        <v>738</v>
      </c>
      <c r="C232">
        <v>2024</v>
      </c>
      <c r="D232" t="s">
        <v>38</v>
      </c>
      <c r="E232" t="s">
        <v>739</v>
      </c>
      <c r="F232" t="s">
        <v>53</v>
      </c>
      <c r="G232" t="s">
        <v>22</v>
      </c>
      <c r="H232" t="s">
        <v>71</v>
      </c>
      <c r="I232" t="s">
        <v>111</v>
      </c>
      <c r="J232">
        <v>3</v>
      </c>
      <c r="K232">
        <v>22107</v>
      </c>
      <c r="L232">
        <v>66321</v>
      </c>
      <c r="M232">
        <v>10</v>
      </c>
      <c r="N232">
        <v>42566</v>
      </c>
      <c r="O232">
        <v>23755</v>
      </c>
      <c r="P232" t="s">
        <v>34</v>
      </c>
      <c r="Q232" t="s">
        <v>26</v>
      </c>
    </row>
    <row r="233" spans="1:17" x14ac:dyDescent="0.25">
      <c r="A233" t="s">
        <v>740</v>
      </c>
      <c r="B233" t="s">
        <v>741</v>
      </c>
      <c r="C233">
        <v>2023</v>
      </c>
      <c r="D233" t="s">
        <v>61</v>
      </c>
      <c r="E233" t="s">
        <v>742</v>
      </c>
      <c r="F233" t="s">
        <v>46</v>
      </c>
      <c r="G233" t="s">
        <v>40</v>
      </c>
      <c r="H233" t="s">
        <v>32</v>
      </c>
      <c r="I233" t="s">
        <v>173</v>
      </c>
      <c r="J233">
        <v>10</v>
      </c>
      <c r="K233">
        <v>4845</v>
      </c>
      <c r="L233">
        <v>48450</v>
      </c>
      <c r="M233">
        <v>10</v>
      </c>
      <c r="N233">
        <v>40766</v>
      </c>
      <c r="O233">
        <v>7684</v>
      </c>
      <c r="P233" t="s">
        <v>35</v>
      </c>
      <c r="Q233" t="s">
        <v>35</v>
      </c>
    </row>
    <row r="234" spans="1:17" x14ac:dyDescent="0.25">
      <c r="A234" t="s">
        <v>743</v>
      </c>
      <c r="B234" t="s">
        <v>744</v>
      </c>
      <c r="C234">
        <v>2023</v>
      </c>
      <c r="D234" t="s">
        <v>29</v>
      </c>
      <c r="E234" t="s">
        <v>745</v>
      </c>
      <c r="F234" t="s">
        <v>21</v>
      </c>
      <c r="G234" t="s">
        <v>114</v>
      </c>
      <c r="H234" t="s">
        <v>71</v>
      </c>
      <c r="I234" t="s">
        <v>81</v>
      </c>
      <c r="J234">
        <v>2</v>
      </c>
      <c r="K234">
        <v>49785</v>
      </c>
      <c r="L234">
        <v>99570</v>
      </c>
      <c r="M234">
        <v>5</v>
      </c>
      <c r="N234">
        <v>63084</v>
      </c>
      <c r="O234">
        <v>36486</v>
      </c>
      <c r="P234" t="s">
        <v>35</v>
      </c>
      <c r="Q234" t="s">
        <v>35</v>
      </c>
    </row>
    <row r="235" spans="1:17" x14ac:dyDescent="0.25">
      <c r="A235" t="s">
        <v>746</v>
      </c>
      <c r="B235" t="s">
        <v>747</v>
      </c>
      <c r="C235">
        <v>2022</v>
      </c>
      <c r="D235" t="s">
        <v>227</v>
      </c>
      <c r="E235" t="s">
        <v>748</v>
      </c>
      <c r="F235" t="s">
        <v>21</v>
      </c>
      <c r="G235" t="s">
        <v>70</v>
      </c>
      <c r="H235" t="s">
        <v>48</v>
      </c>
      <c r="I235" t="s">
        <v>202</v>
      </c>
      <c r="J235">
        <v>9</v>
      </c>
      <c r="K235">
        <v>33567</v>
      </c>
      <c r="L235">
        <v>302103</v>
      </c>
      <c r="M235">
        <v>10</v>
      </c>
      <c r="N235">
        <v>220180</v>
      </c>
      <c r="O235">
        <v>81923</v>
      </c>
      <c r="P235" t="s">
        <v>34</v>
      </c>
      <c r="Q235" t="s">
        <v>26</v>
      </c>
    </row>
    <row r="236" spans="1:17" x14ac:dyDescent="0.25">
      <c r="A236" t="s">
        <v>749</v>
      </c>
      <c r="B236" t="s">
        <v>750</v>
      </c>
      <c r="C236">
        <v>2023</v>
      </c>
      <c r="D236" t="s">
        <v>44</v>
      </c>
      <c r="E236" t="s">
        <v>751</v>
      </c>
      <c r="F236" t="s">
        <v>53</v>
      </c>
      <c r="G236" t="s">
        <v>70</v>
      </c>
      <c r="H236" t="s">
        <v>71</v>
      </c>
      <c r="I236" t="s">
        <v>72</v>
      </c>
      <c r="J236">
        <v>2</v>
      </c>
      <c r="K236">
        <v>23873</v>
      </c>
      <c r="L236">
        <v>47746</v>
      </c>
      <c r="M236">
        <v>5</v>
      </c>
      <c r="N236">
        <v>29612</v>
      </c>
      <c r="O236">
        <v>18134</v>
      </c>
      <c r="P236" t="s">
        <v>35</v>
      </c>
      <c r="Q236" t="s">
        <v>26</v>
      </c>
    </row>
    <row r="237" spans="1:17" x14ac:dyDescent="0.25">
      <c r="A237" t="s">
        <v>752</v>
      </c>
      <c r="B237" t="s">
        <v>753</v>
      </c>
      <c r="C237">
        <v>2024</v>
      </c>
      <c r="D237" t="s">
        <v>19</v>
      </c>
      <c r="E237" t="s">
        <v>754</v>
      </c>
      <c r="F237" t="s">
        <v>53</v>
      </c>
      <c r="G237" t="s">
        <v>70</v>
      </c>
      <c r="H237" t="s">
        <v>32</v>
      </c>
      <c r="I237" t="s">
        <v>33</v>
      </c>
      <c r="J237">
        <v>3</v>
      </c>
      <c r="K237">
        <v>23193</v>
      </c>
      <c r="L237">
        <v>69579</v>
      </c>
      <c r="M237">
        <v>5</v>
      </c>
      <c r="N237">
        <v>56712</v>
      </c>
      <c r="O237">
        <v>12867</v>
      </c>
      <c r="P237" t="s">
        <v>25</v>
      </c>
      <c r="Q237" t="s">
        <v>35</v>
      </c>
    </row>
    <row r="238" spans="1:17" x14ac:dyDescent="0.25">
      <c r="A238" t="s">
        <v>755</v>
      </c>
      <c r="B238" t="s">
        <v>756</v>
      </c>
      <c r="C238">
        <v>2022</v>
      </c>
      <c r="D238" t="s">
        <v>208</v>
      </c>
      <c r="E238" t="s">
        <v>757</v>
      </c>
      <c r="F238" t="s">
        <v>46</v>
      </c>
      <c r="G238" t="s">
        <v>40</v>
      </c>
      <c r="H238" t="s">
        <v>23</v>
      </c>
      <c r="I238" t="s">
        <v>127</v>
      </c>
      <c r="J238">
        <v>1</v>
      </c>
      <c r="K238">
        <v>38818</v>
      </c>
      <c r="L238">
        <v>38818</v>
      </c>
      <c r="M238">
        <v>15</v>
      </c>
      <c r="N238">
        <v>25543</v>
      </c>
      <c r="O238">
        <v>13275</v>
      </c>
      <c r="P238" t="s">
        <v>55</v>
      </c>
      <c r="Q238" t="s">
        <v>35</v>
      </c>
    </row>
    <row r="239" spans="1:17" x14ac:dyDescent="0.25">
      <c r="A239" t="s">
        <v>758</v>
      </c>
      <c r="B239" t="s">
        <v>759</v>
      </c>
      <c r="C239">
        <v>2022</v>
      </c>
      <c r="D239" t="s">
        <v>67</v>
      </c>
      <c r="E239" t="s">
        <v>760</v>
      </c>
      <c r="F239" t="s">
        <v>21</v>
      </c>
      <c r="G239" t="s">
        <v>40</v>
      </c>
      <c r="H239" t="s">
        <v>48</v>
      </c>
      <c r="I239" t="s">
        <v>54</v>
      </c>
      <c r="J239">
        <v>2</v>
      </c>
      <c r="K239">
        <v>25018</v>
      </c>
      <c r="L239">
        <v>50036</v>
      </c>
      <c r="M239">
        <v>5</v>
      </c>
      <c r="N239">
        <v>31730</v>
      </c>
      <c r="O239">
        <v>18306</v>
      </c>
      <c r="P239" t="s">
        <v>25</v>
      </c>
      <c r="Q239" t="s">
        <v>35</v>
      </c>
    </row>
    <row r="240" spans="1:17" x14ac:dyDescent="0.25">
      <c r="A240" t="s">
        <v>761</v>
      </c>
      <c r="B240" t="s">
        <v>298</v>
      </c>
      <c r="C240">
        <v>2023</v>
      </c>
      <c r="D240" t="s">
        <v>208</v>
      </c>
      <c r="E240" t="s">
        <v>762</v>
      </c>
      <c r="F240" t="s">
        <v>46</v>
      </c>
      <c r="G240" t="s">
        <v>22</v>
      </c>
      <c r="H240" t="s">
        <v>32</v>
      </c>
      <c r="I240" t="s">
        <v>77</v>
      </c>
      <c r="J240">
        <v>6</v>
      </c>
      <c r="K240">
        <v>31553</v>
      </c>
      <c r="L240">
        <v>189318</v>
      </c>
      <c r="M240">
        <v>5</v>
      </c>
      <c r="N240">
        <v>144812</v>
      </c>
      <c r="O240">
        <v>44506</v>
      </c>
      <c r="P240" t="s">
        <v>34</v>
      </c>
      <c r="Q240" t="s">
        <v>26</v>
      </c>
    </row>
    <row r="241" spans="1:17" x14ac:dyDescent="0.25">
      <c r="A241" t="s">
        <v>763</v>
      </c>
      <c r="B241" t="s">
        <v>764</v>
      </c>
      <c r="C241">
        <v>2022</v>
      </c>
      <c r="D241" t="s">
        <v>208</v>
      </c>
      <c r="E241" t="s">
        <v>765</v>
      </c>
      <c r="F241" t="s">
        <v>21</v>
      </c>
      <c r="G241" t="s">
        <v>22</v>
      </c>
      <c r="H241" t="s">
        <v>71</v>
      </c>
      <c r="I241" t="s">
        <v>111</v>
      </c>
      <c r="J241">
        <v>3</v>
      </c>
      <c r="K241">
        <v>23173</v>
      </c>
      <c r="L241">
        <v>69519</v>
      </c>
      <c r="M241">
        <v>10</v>
      </c>
      <c r="N241">
        <v>59674</v>
      </c>
      <c r="O241">
        <v>9845</v>
      </c>
      <c r="P241" t="s">
        <v>25</v>
      </c>
      <c r="Q241" t="s">
        <v>26</v>
      </c>
    </row>
    <row r="242" spans="1:17" x14ac:dyDescent="0.25">
      <c r="A242" t="s">
        <v>766</v>
      </c>
      <c r="B242" t="s">
        <v>767</v>
      </c>
      <c r="C242">
        <v>2022</v>
      </c>
      <c r="D242" t="s">
        <v>84</v>
      </c>
      <c r="E242" t="s">
        <v>768</v>
      </c>
      <c r="F242" t="s">
        <v>21</v>
      </c>
      <c r="G242" t="s">
        <v>63</v>
      </c>
      <c r="H242" t="s">
        <v>71</v>
      </c>
      <c r="I242" t="s">
        <v>81</v>
      </c>
      <c r="J242">
        <v>1</v>
      </c>
      <c r="K242">
        <v>35465</v>
      </c>
      <c r="L242">
        <v>35465</v>
      </c>
      <c r="M242">
        <v>5</v>
      </c>
      <c r="N242">
        <v>25999</v>
      </c>
      <c r="O242">
        <v>9466</v>
      </c>
      <c r="P242" t="s">
        <v>35</v>
      </c>
      <c r="Q242" t="s">
        <v>26</v>
      </c>
    </row>
    <row r="243" spans="1:17" x14ac:dyDescent="0.25">
      <c r="A243" t="s">
        <v>769</v>
      </c>
      <c r="B243" t="s">
        <v>770</v>
      </c>
      <c r="C243">
        <v>2023</v>
      </c>
      <c r="D243" t="s">
        <v>19</v>
      </c>
      <c r="E243" t="s">
        <v>771</v>
      </c>
      <c r="F243" t="s">
        <v>21</v>
      </c>
      <c r="G243" t="s">
        <v>76</v>
      </c>
      <c r="H243" t="s">
        <v>32</v>
      </c>
      <c r="I243" t="s">
        <v>173</v>
      </c>
      <c r="J243">
        <v>8</v>
      </c>
      <c r="K243">
        <v>37933</v>
      </c>
      <c r="L243">
        <v>303464</v>
      </c>
      <c r="M243">
        <v>15</v>
      </c>
      <c r="N243">
        <v>260422</v>
      </c>
      <c r="O243">
        <v>43042</v>
      </c>
      <c r="P243" t="s">
        <v>35</v>
      </c>
      <c r="Q243" t="s">
        <v>35</v>
      </c>
    </row>
    <row r="244" spans="1:17" x14ac:dyDescent="0.25">
      <c r="A244" t="s">
        <v>772</v>
      </c>
      <c r="B244" t="s">
        <v>773</v>
      </c>
      <c r="C244">
        <v>2024</v>
      </c>
      <c r="D244" t="s">
        <v>84</v>
      </c>
      <c r="E244" t="s">
        <v>774</v>
      </c>
      <c r="F244" t="s">
        <v>46</v>
      </c>
      <c r="G244" t="s">
        <v>22</v>
      </c>
      <c r="H244" t="s">
        <v>48</v>
      </c>
      <c r="I244" t="s">
        <v>64</v>
      </c>
      <c r="J244">
        <v>1</v>
      </c>
      <c r="K244">
        <v>16246</v>
      </c>
      <c r="L244">
        <v>16246</v>
      </c>
      <c r="M244">
        <v>15</v>
      </c>
      <c r="N244">
        <v>13782</v>
      </c>
      <c r="O244">
        <v>2464</v>
      </c>
      <c r="P244" t="s">
        <v>35</v>
      </c>
      <c r="Q244" t="s">
        <v>26</v>
      </c>
    </row>
    <row r="245" spans="1:17" x14ac:dyDescent="0.25">
      <c r="A245" t="s">
        <v>775</v>
      </c>
      <c r="B245" t="s">
        <v>590</v>
      </c>
      <c r="C245">
        <v>2022</v>
      </c>
      <c r="D245" t="s">
        <v>38</v>
      </c>
      <c r="E245" t="s">
        <v>776</v>
      </c>
      <c r="F245" t="s">
        <v>53</v>
      </c>
      <c r="G245" t="s">
        <v>31</v>
      </c>
      <c r="H245" t="s">
        <v>23</v>
      </c>
      <c r="I245" t="s">
        <v>127</v>
      </c>
      <c r="J245">
        <v>10</v>
      </c>
      <c r="K245">
        <v>36721</v>
      </c>
      <c r="L245">
        <v>367210</v>
      </c>
      <c r="M245">
        <v>0</v>
      </c>
      <c r="N245">
        <v>304695</v>
      </c>
      <c r="O245">
        <v>62515</v>
      </c>
      <c r="P245" t="s">
        <v>25</v>
      </c>
      <c r="Q245" t="s">
        <v>35</v>
      </c>
    </row>
    <row r="246" spans="1:17" x14ac:dyDescent="0.25">
      <c r="A246" t="s">
        <v>777</v>
      </c>
      <c r="B246" t="s">
        <v>778</v>
      </c>
      <c r="C246">
        <v>2023</v>
      </c>
      <c r="D246" t="s">
        <v>67</v>
      </c>
      <c r="E246" t="s">
        <v>779</v>
      </c>
      <c r="F246" t="s">
        <v>46</v>
      </c>
      <c r="G246" t="s">
        <v>22</v>
      </c>
      <c r="H246" t="s">
        <v>23</v>
      </c>
      <c r="I246" t="s">
        <v>24</v>
      </c>
      <c r="J246">
        <v>1</v>
      </c>
      <c r="K246">
        <v>6122</v>
      </c>
      <c r="L246">
        <v>6122</v>
      </c>
      <c r="M246">
        <v>0</v>
      </c>
      <c r="N246">
        <v>5442</v>
      </c>
      <c r="O246">
        <v>680</v>
      </c>
      <c r="P246" t="s">
        <v>25</v>
      </c>
      <c r="Q246" t="s">
        <v>35</v>
      </c>
    </row>
    <row r="247" spans="1:17" x14ac:dyDescent="0.25">
      <c r="A247" t="s">
        <v>780</v>
      </c>
      <c r="B247" t="s">
        <v>325</v>
      </c>
      <c r="C247">
        <v>2022</v>
      </c>
      <c r="D247" t="s">
        <v>208</v>
      </c>
      <c r="E247" t="s">
        <v>781</v>
      </c>
      <c r="F247" t="s">
        <v>53</v>
      </c>
      <c r="G247" t="s">
        <v>47</v>
      </c>
      <c r="H247" t="s">
        <v>32</v>
      </c>
      <c r="I247" t="s">
        <v>173</v>
      </c>
      <c r="J247">
        <v>4</v>
      </c>
      <c r="K247">
        <v>28221</v>
      </c>
      <c r="L247">
        <v>112884</v>
      </c>
      <c r="M247">
        <v>10</v>
      </c>
      <c r="N247">
        <v>72751</v>
      </c>
      <c r="O247">
        <v>40133</v>
      </c>
      <c r="P247" t="s">
        <v>34</v>
      </c>
      <c r="Q247" t="s">
        <v>26</v>
      </c>
    </row>
    <row r="248" spans="1:17" x14ac:dyDescent="0.25">
      <c r="A248" t="s">
        <v>782</v>
      </c>
      <c r="B248" t="s">
        <v>783</v>
      </c>
      <c r="C248">
        <v>2023</v>
      </c>
      <c r="D248" t="s">
        <v>133</v>
      </c>
      <c r="E248" t="s">
        <v>784</v>
      </c>
      <c r="F248" t="s">
        <v>69</v>
      </c>
      <c r="G248" t="s">
        <v>76</v>
      </c>
      <c r="H248" t="s">
        <v>23</v>
      </c>
      <c r="I248" t="s">
        <v>41</v>
      </c>
      <c r="J248">
        <v>4</v>
      </c>
      <c r="K248">
        <v>43067</v>
      </c>
      <c r="L248">
        <v>172268</v>
      </c>
      <c r="M248">
        <v>15</v>
      </c>
      <c r="N248">
        <v>146013</v>
      </c>
      <c r="O248">
        <v>26255</v>
      </c>
      <c r="P248" t="s">
        <v>25</v>
      </c>
      <c r="Q248" t="s">
        <v>35</v>
      </c>
    </row>
    <row r="249" spans="1:17" x14ac:dyDescent="0.25">
      <c r="A249" t="s">
        <v>785</v>
      </c>
      <c r="B249" t="s">
        <v>786</v>
      </c>
      <c r="C249">
        <v>2022</v>
      </c>
      <c r="D249" t="s">
        <v>84</v>
      </c>
      <c r="E249" t="s">
        <v>787</v>
      </c>
      <c r="F249" t="s">
        <v>69</v>
      </c>
      <c r="G249" t="s">
        <v>22</v>
      </c>
      <c r="H249" t="s">
        <v>32</v>
      </c>
      <c r="I249" t="s">
        <v>77</v>
      </c>
      <c r="J249">
        <v>3</v>
      </c>
      <c r="K249">
        <v>27118</v>
      </c>
      <c r="L249">
        <v>81354</v>
      </c>
      <c r="M249">
        <v>15</v>
      </c>
      <c r="N249">
        <v>68113</v>
      </c>
      <c r="O249">
        <v>13241</v>
      </c>
      <c r="P249" t="s">
        <v>34</v>
      </c>
      <c r="Q249" t="s">
        <v>26</v>
      </c>
    </row>
    <row r="250" spans="1:17" x14ac:dyDescent="0.25">
      <c r="A250" t="s">
        <v>788</v>
      </c>
      <c r="B250" t="s">
        <v>789</v>
      </c>
      <c r="C250">
        <v>2022</v>
      </c>
      <c r="D250" t="s">
        <v>29</v>
      </c>
      <c r="E250" t="s">
        <v>790</v>
      </c>
      <c r="F250" t="s">
        <v>21</v>
      </c>
      <c r="G250" t="s">
        <v>40</v>
      </c>
      <c r="H250" t="s">
        <v>23</v>
      </c>
      <c r="I250" t="s">
        <v>41</v>
      </c>
      <c r="J250">
        <v>6</v>
      </c>
      <c r="K250">
        <v>27055</v>
      </c>
      <c r="L250">
        <v>162330</v>
      </c>
      <c r="M250">
        <v>15</v>
      </c>
      <c r="N250">
        <v>115776</v>
      </c>
      <c r="O250">
        <v>46554</v>
      </c>
      <c r="P250" t="s">
        <v>35</v>
      </c>
      <c r="Q250" t="s">
        <v>35</v>
      </c>
    </row>
    <row r="251" spans="1:17" x14ac:dyDescent="0.25">
      <c r="A251" t="s">
        <v>791</v>
      </c>
      <c r="B251" t="s">
        <v>792</v>
      </c>
      <c r="C251">
        <v>2024</v>
      </c>
      <c r="D251" t="s">
        <v>29</v>
      </c>
      <c r="E251" t="s">
        <v>793</v>
      </c>
      <c r="F251" t="s">
        <v>21</v>
      </c>
      <c r="G251" t="s">
        <v>63</v>
      </c>
      <c r="H251" t="s">
        <v>23</v>
      </c>
      <c r="I251" t="s">
        <v>127</v>
      </c>
      <c r="J251">
        <v>3</v>
      </c>
      <c r="K251">
        <v>402</v>
      </c>
      <c r="L251">
        <v>1206</v>
      </c>
      <c r="M251">
        <v>5</v>
      </c>
      <c r="N251">
        <v>1019</v>
      </c>
      <c r="O251">
        <v>187</v>
      </c>
      <c r="P251" t="s">
        <v>55</v>
      </c>
      <c r="Q251" t="s">
        <v>35</v>
      </c>
    </row>
    <row r="252" spans="1:17" x14ac:dyDescent="0.25">
      <c r="A252" t="s">
        <v>794</v>
      </c>
      <c r="B252" t="s">
        <v>795</v>
      </c>
      <c r="C252">
        <v>2022</v>
      </c>
      <c r="D252" t="s">
        <v>19</v>
      </c>
      <c r="E252" t="s">
        <v>796</v>
      </c>
      <c r="F252" t="s">
        <v>69</v>
      </c>
      <c r="G252" t="s">
        <v>22</v>
      </c>
      <c r="H252" t="s">
        <v>32</v>
      </c>
      <c r="I252" t="s">
        <v>118</v>
      </c>
      <c r="J252">
        <v>5</v>
      </c>
      <c r="K252">
        <v>29126</v>
      </c>
      <c r="L252">
        <v>145630</v>
      </c>
      <c r="M252">
        <v>15</v>
      </c>
      <c r="N252">
        <v>95253</v>
      </c>
      <c r="O252">
        <v>50377</v>
      </c>
      <c r="P252" t="s">
        <v>35</v>
      </c>
      <c r="Q252" t="s">
        <v>26</v>
      </c>
    </row>
    <row r="253" spans="1:17" x14ac:dyDescent="0.25">
      <c r="A253" t="s">
        <v>797</v>
      </c>
      <c r="B253" t="s">
        <v>798</v>
      </c>
      <c r="C253">
        <v>2024</v>
      </c>
      <c r="D253" t="s">
        <v>67</v>
      </c>
      <c r="E253" t="s">
        <v>799</v>
      </c>
      <c r="F253" t="s">
        <v>53</v>
      </c>
      <c r="G253" t="s">
        <v>63</v>
      </c>
      <c r="H253" t="s">
        <v>71</v>
      </c>
      <c r="I253" t="s">
        <v>195</v>
      </c>
      <c r="J253">
        <v>7</v>
      </c>
      <c r="K253">
        <v>47374</v>
      </c>
      <c r="L253">
        <v>331618</v>
      </c>
      <c r="M253">
        <v>15</v>
      </c>
      <c r="N253">
        <v>210885</v>
      </c>
      <c r="O253">
        <v>120733</v>
      </c>
      <c r="P253" t="s">
        <v>34</v>
      </c>
      <c r="Q253" t="s">
        <v>35</v>
      </c>
    </row>
    <row r="254" spans="1:17" x14ac:dyDescent="0.25">
      <c r="A254" t="s">
        <v>800</v>
      </c>
      <c r="B254" t="s">
        <v>801</v>
      </c>
      <c r="C254">
        <v>2022</v>
      </c>
      <c r="D254" t="s">
        <v>29</v>
      </c>
      <c r="E254" t="s">
        <v>802</v>
      </c>
      <c r="F254" t="s">
        <v>46</v>
      </c>
      <c r="G254" t="s">
        <v>47</v>
      </c>
      <c r="H254" t="s">
        <v>71</v>
      </c>
      <c r="I254" t="s">
        <v>81</v>
      </c>
      <c r="J254">
        <v>9</v>
      </c>
      <c r="K254">
        <v>27293</v>
      </c>
      <c r="L254">
        <v>245637</v>
      </c>
      <c r="M254">
        <v>5</v>
      </c>
      <c r="N254">
        <v>179534</v>
      </c>
      <c r="O254">
        <v>66103</v>
      </c>
      <c r="P254" t="s">
        <v>35</v>
      </c>
      <c r="Q254" t="s">
        <v>26</v>
      </c>
    </row>
    <row r="255" spans="1:17" x14ac:dyDescent="0.25">
      <c r="A255" t="s">
        <v>803</v>
      </c>
      <c r="B255" t="s">
        <v>167</v>
      </c>
      <c r="C255">
        <v>2024</v>
      </c>
      <c r="D255" t="s">
        <v>38</v>
      </c>
      <c r="E255" t="s">
        <v>804</v>
      </c>
      <c r="F255" t="s">
        <v>53</v>
      </c>
      <c r="G255" t="s">
        <v>40</v>
      </c>
      <c r="H255" t="s">
        <v>32</v>
      </c>
      <c r="I255" t="s">
        <v>118</v>
      </c>
      <c r="J255">
        <v>8</v>
      </c>
      <c r="K255">
        <v>4126</v>
      </c>
      <c r="L255">
        <v>33008</v>
      </c>
      <c r="M255">
        <v>10</v>
      </c>
      <c r="N255">
        <v>21552</v>
      </c>
      <c r="O255">
        <v>11456</v>
      </c>
      <c r="P255" t="s">
        <v>25</v>
      </c>
      <c r="Q255" t="s">
        <v>35</v>
      </c>
    </row>
    <row r="256" spans="1:17" x14ac:dyDescent="0.25">
      <c r="A256" t="s">
        <v>805</v>
      </c>
      <c r="B256" t="s">
        <v>806</v>
      </c>
      <c r="C256">
        <v>2023</v>
      </c>
      <c r="D256" t="s">
        <v>133</v>
      </c>
      <c r="E256" t="s">
        <v>807</v>
      </c>
      <c r="F256" t="s">
        <v>21</v>
      </c>
      <c r="G256" t="s">
        <v>40</v>
      </c>
      <c r="H256" t="s">
        <v>71</v>
      </c>
      <c r="I256" t="s">
        <v>72</v>
      </c>
      <c r="J256">
        <v>3</v>
      </c>
      <c r="K256">
        <v>15261</v>
      </c>
      <c r="L256">
        <v>45783</v>
      </c>
      <c r="M256">
        <v>10</v>
      </c>
      <c r="N256">
        <v>38696</v>
      </c>
      <c r="O256">
        <v>7087</v>
      </c>
      <c r="P256" t="s">
        <v>34</v>
      </c>
      <c r="Q256" t="s">
        <v>26</v>
      </c>
    </row>
    <row r="257" spans="1:17" x14ac:dyDescent="0.25">
      <c r="A257" t="s">
        <v>808</v>
      </c>
      <c r="B257" t="s">
        <v>809</v>
      </c>
      <c r="C257">
        <v>2023</v>
      </c>
      <c r="D257" t="s">
        <v>97</v>
      </c>
      <c r="E257" t="s">
        <v>810</v>
      </c>
      <c r="F257" t="s">
        <v>69</v>
      </c>
      <c r="G257" t="s">
        <v>47</v>
      </c>
      <c r="H257" t="s">
        <v>71</v>
      </c>
      <c r="I257" t="s">
        <v>81</v>
      </c>
      <c r="J257">
        <v>4</v>
      </c>
      <c r="K257">
        <v>3148</v>
      </c>
      <c r="L257">
        <v>12592</v>
      </c>
      <c r="M257">
        <v>15</v>
      </c>
      <c r="N257">
        <v>10199</v>
      </c>
      <c r="O257">
        <v>2393</v>
      </c>
      <c r="P257" t="s">
        <v>34</v>
      </c>
      <c r="Q257" t="s">
        <v>26</v>
      </c>
    </row>
    <row r="258" spans="1:17" x14ac:dyDescent="0.25">
      <c r="A258" t="s">
        <v>811</v>
      </c>
      <c r="B258" t="s">
        <v>812</v>
      </c>
      <c r="C258">
        <v>2022</v>
      </c>
      <c r="D258" t="s">
        <v>19</v>
      </c>
      <c r="E258" t="s">
        <v>813</v>
      </c>
      <c r="F258" t="s">
        <v>21</v>
      </c>
      <c r="G258" t="s">
        <v>70</v>
      </c>
      <c r="H258" t="s">
        <v>71</v>
      </c>
      <c r="I258" t="s">
        <v>81</v>
      </c>
      <c r="J258">
        <v>1</v>
      </c>
      <c r="K258">
        <v>37847</v>
      </c>
      <c r="L258">
        <v>37847</v>
      </c>
      <c r="M258">
        <v>10</v>
      </c>
      <c r="N258">
        <v>31024</v>
      </c>
      <c r="O258">
        <v>6823</v>
      </c>
      <c r="P258" t="s">
        <v>25</v>
      </c>
      <c r="Q258" t="s">
        <v>26</v>
      </c>
    </row>
    <row r="259" spans="1:17" x14ac:dyDescent="0.25">
      <c r="A259" t="s">
        <v>814</v>
      </c>
      <c r="B259" t="s">
        <v>795</v>
      </c>
      <c r="C259">
        <v>2022</v>
      </c>
      <c r="D259" t="s">
        <v>19</v>
      </c>
      <c r="E259" t="s">
        <v>815</v>
      </c>
      <c r="F259" t="s">
        <v>21</v>
      </c>
      <c r="G259" t="s">
        <v>40</v>
      </c>
      <c r="H259" t="s">
        <v>71</v>
      </c>
      <c r="I259" t="s">
        <v>72</v>
      </c>
      <c r="J259">
        <v>8</v>
      </c>
      <c r="K259">
        <v>26494</v>
      </c>
      <c r="L259">
        <v>211952</v>
      </c>
      <c r="M259">
        <v>5</v>
      </c>
      <c r="N259">
        <v>184800</v>
      </c>
      <c r="O259">
        <v>27152</v>
      </c>
      <c r="P259" t="s">
        <v>55</v>
      </c>
      <c r="Q259" t="s">
        <v>35</v>
      </c>
    </row>
    <row r="260" spans="1:17" x14ac:dyDescent="0.25">
      <c r="A260" t="s">
        <v>816</v>
      </c>
      <c r="B260" t="s">
        <v>817</v>
      </c>
      <c r="C260">
        <v>2024</v>
      </c>
      <c r="D260" t="s">
        <v>29</v>
      </c>
      <c r="E260" t="s">
        <v>818</v>
      </c>
      <c r="F260" t="s">
        <v>46</v>
      </c>
      <c r="G260" t="s">
        <v>114</v>
      </c>
      <c r="H260" t="s">
        <v>23</v>
      </c>
      <c r="I260" t="s">
        <v>127</v>
      </c>
      <c r="J260">
        <v>6</v>
      </c>
      <c r="K260">
        <v>32359</v>
      </c>
      <c r="L260">
        <v>194154</v>
      </c>
      <c r="M260">
        <v>5</v>
      </c>
      <c r="N260">
        <v>137547</v>
      </c>
      <c r="O260">
        <v>56607</v>
      </c>
      <c r="P260" t="s">
        <v>25</v>
      </c>
      <c r="Q260" t="s">
        <v>35</v>
      </c>
    </row>
    <row r="261" spans="1:17" x14ac:dyDescent="0.25">
      <c r="A261" t="s">
        <v>819</v>
      </c>
      <c r="B261" t="s">
        <v>713</v>
      </c>
      <c r="C261">
        <v>2022</v>
      </c>
      <c r="D261" t="s">
        <v>29</v>
      </c>
      <c r="E261" t="s">
        <v>820</v>
      </c>
      <c r="F261" t="s">
        <v>21</v>
      </c>
      <c r="G261" t="s">
        <v>22</v>
      </c>
      <c r="H261" t="s">
        <v>71</v>
      </c>
      <c r="I261" t="s">
        <v>111</v>
      </c>
      <c r="J261">
        <v>1</v>
      </c>
      <c r="K261">
        <v>29268</v>
      </c>
      <c r="L261">
        <v>29268</v>
      </c>
      <c r="M261">
        <v>0</v>
      </c>
      <c r="N261">
        <v>18928</v>
      </c>
      <c r="O261">
        <v>10340</v>
      </c>
      <c r="P261" t="s">
        <v>55</v>
      </c>
      <c r="Q261" t="s">
        <v>35</v>
      </c>
    </row>
    <row r="262" spans="1:17" x14ac:dyDescent="0.25">
      <c r="A262" t="s">
        <v>821</v>
      </c>
      <c r="B262" t="s">
        <v>239</v>
      </c>
      <c r="C262">
        <v>2024</v>
      </c>
      <c r="D262" t="s">
        <v>67</v>
      </c>
      <c r="E262" t="s">
        <v>822</v>
      </c>
      <c r="F262" t="s">
        <v>53</v>
      </c>
      <c r="G262" t="s">
        <v>76</v>
      </c>
      <c r="H262" t="s">
        <v>48</v>
      </c>
      <c r="I262" t="s">
        <v>202</v>
      </c>
      <c r="J262">
        <v>9</v>
      </c>
      <c r="K262">
        <v>22951</v>
      </c>
      <c r="L262">
        <v>206559</v>
      </c>
      <c r="M262">
        <v>10</v>
      </c>
      <c r="N262">
        <v>135638</v>
      </c>
      <c r="O262">
        <v>70921</v>
      </c>
      <c r="P262" t="s">
        <v>35</v>
      </c>
      <c r="Q262" t="s">
        <v>35</v>
      </c>
    </row>
    <row r="263" spans="1:17" x14ac:dyDescent="0.25">
      <c r="A263" t="s">
        <v>823</v>
      </c>
      <c r="B263" t="s">
        <v>132</v>
      </c>
      <c r="C263">
        <v>2023</v>
      </c>
      <c r="D263" t="s">
        <v>133</v>
      </c>
      <c r="E263" t="s">
        <v>824</v>
      </c>
      <c r="F263" t="s">
        <v>46</v>
      </c>
      <c r="G263" t="s">
        <v>22</v>
      </c>
      <c r="H263" t="s">
        <v>71</v>
      </c>
      <c r="I263" t="s">
        <v>195</v>
      </c>
      <c r="J263">
        <v>2</v>
      </c>
      <c r="K263">
        <v>24730</v>
      </c>
      <c r="L263">
        <v>49460</v>
      </c>
      <c r="M263">
        <v>10</v>
      </c>
      <c r="N263">
        <v>44386</v>
      </c>
      <c r="O263">
        <v>5074</v>
      </c>
      <c r="P263" t="s">
        <v>55</v>
      </c>
      <c r="Q263" t="s">
        <v>35</v>
      </c>
    </row>
    <row r="264" spans="1:17" x14ac:dyDescent="0.25">
      <c r="A264" t="s">
        <v>825</v>
      </c>
      <c r="B264" t="s">
        <v>826</v>
      </c>
      <c r="C264">
        <v>2024</v>
      </c>
      <c r="D264" t="s">
        <v>67</v>
      </c>
      <c r="E264" t="s">
        <v>827</v>
      </c>
      <c r="F264" t="s">
        <v>21</v>
      </c>
      <c r="G264" t="s">
        <v>76</v>
      </c>
      <c r="H264" t="s">
        <v>23</v>
      </c>
      <c r="I264" t="s">
        <v>169</v>
      </c>
      <c r="J264">
        <v>8</v>
      </c>
      <c r="K264">
        <v>37707</v>
      </c>
      <c r="L264">
        <v>301656</v>
      </c>
      <c r="M264">
        <v>15</v>
      </c>
      <c r="N264">
        <v>246105</v>
      </c>
      <c r="O264">
        <v>55551</v>
      </c>
      <c r="P264" t="s">
        <v>25</v>
      </c>
      <c r="Q264" t="s">
        <v>35</v>
      </c>
    </row>
    <row r="265" spans="1:17" x14ac:dyDescent="0.25">
      <c r="A265" t="s">
        <v>828</v>
      </c>
      <c r="B265" t="s">
        <v>735</v>
      </c>
      <c r="C265">
        <v>2023</v>
      </c>
      <c r="D265" t="s">
        <v>133</v>
      </c>
      <c r="E265" t="s">
        <v>829</v>
      </c>
      <c r="F265" t="s">
        <v>69</v>
      </c>
      <c r="G265" t="s">
        <v>76</v>
      </c>
      <c r="H265" t="s">
        <v>71</v>
      </c>
      <c r="I265" t="s">
        <v>72</v>
      </c>
      <c r="J265">
        <v>10</v>
      </c>
      <c r="K265">
        <v>43417</v>
      </c>
      <c r="L265">
        <v>434170</v>
      </c>
      <c r="M265">
        <v>15</v>
      </c>
      <c r="N265">
        <v>333739</v>
      </c>
      <c r="O265">
        <v>100431</v>
      </c>
      <c r="P265" t="s">
        <v>25</v>
      </c>
      <c r="Q265" t="s">
        <v>26</v>
      </c>
    </row>
    <row r="266" spans="1:17" x14ac:dyDescent="0.25">
      <c r="A266" t="s">
        <v>830</v>
      </c>
      <c r="B266" t="s">
        <v>831</v>
      </c>
      <c r="C266">
        <v>2022</v>
      </c>
      <c r="D266" t="s">
        <v>38</v>
      </c>
      <c r="E266" t="s">
        <v>832</v>
      </c>
      <c r="F266" t="s">
        <v>69</v>
      </c>
      <c r="G266" t="s">
        <v>40</v>
      </c>
      <c r="H266" t="s">
        <v>32</v>
      </c>
      <c r="I266" t="s">
        <v>118</v>
      </c>
      <c r="J266">
        <v>7</v>
      </c>
      <c r="K266">
        <v>46338</v>
      </c>
      <c r="L266">
        <v>324366</v>
      </c>
      <c r="M266">
        <v>0</v>
      </c>
      <c r="N266">
        <v>227941</v>
      </c>
      <c r="O266">
        <v>96425</v>
      </c>
      <c r="P266" t="s">
        <v>34</v>
      </c>
      <c r="Q266" t="s">
        <v>35</v>
      </c>
    </row>
    <row r="267" spans="1:17" x14ac:dyDescent="0.25">
      <c r="A267" t="s">
        <v>833</v>
      </c>
      <c r="B267" t="s">
        <v>834</v>
      </c>
      <c r="C267">
        <v>2024</v>
      </c>
      <c r="D267" t="s">
        <v>67</v>
      </c>
      <c r="E267" t="s">
        <v>835</v>
      </c>
      <c r="F267" t="s">
        <v>69</v>
      </c>
      <c r="G267" t="s">
        <v>47</v>
      </c>
      <c r="H267" t="s">
        <v>71</v>
      </c>
      <c r="I267" t="s">
        <v>81</v>
      </c>
      <c r="J267">
        <v>3</v>
      </c>
      <c r="K267">
        <v>26971</v>
      </c>
      <c r="L267">
        <v>80913</v>
      </c>
      <c r="M267">
        <v>5</v>
      </c>
      <c r="N267">
        <v>55568</v>
      </c>
      <c r="O267">
        <v>25345</v>
      </c>
      <c r="P267" t="s">
        <v>35</v>
      </c>
      <c r="Q267" t="s">
        <v>26</v>
      </c>
    </row>
    <row r="268" spans="1:17" x14ac:dyDescent="0.25">
      <c r="A268" t="s">
        <v>836</v>
      </c>
      <c r="B268" t="s">
        <v>837</v>
      </c>
      <c r="C268">
        <v>2023</v>
      </c>
      <c r="D268" t="s">
        <v>208</v>
      </c>
      <c r="E268" t="s">
        <v>838</v>
      </c>
      <c r="F268" t="s">
        <v>21</v>
      </c>
      <c r="G268" t="s">
        <v>40</v>
      </c>
      <c r="H268" t="s">
        <v>32</v>
      </c>
      <c r="I268" t="s">
        <v>118</v>
      </c>
      <c r="J268">
        <v>2</v>
      </c>
      <c r="K268">
        <v>35462</v>
      </c>
      <c r="L268">
        <v>70924</v>
      </c>
      <c r="M268">
        <v>5</v>
      </c>
      <c r="N268">
        <v>42637</v>
      </c>
      <c r="O268">
        <v>28287</v>
      </c>
      <c r="P268" t="s">
        <v>34</v>
      </c>
      <c r="Q268" t="s">
        <v>35</v>
      </c>
    </row>
    <row r="269" spans="1:17" x14ac:dyDescent="0.25">
      <c r="A269" t="s">
        <v>839</v>
      </c>
      <c r="B269" t="s">
        <v>840</v>
      </c>
      <c r="C269">
        <v>2024</v>
      </c>
      <c r="D269" t="s">
        <v>140</v>
      </c>
      <c r="E269" t="s">
        <v>841</v>
      </c>
      <c r="F269" t="s">
        <v>21</v>
      </c>
      <c r="G269" t="s">
        <v>63</v>
      </c>
      <c r="H269" t="s">
        <v>48</v>
      </c>
      <c r="I269" t="s">
        <v>54</v>
      </c>
      <c r="J269">
        <v>6</v>
      </c>
      <c r="K269">
        <v>34384</v>
      </c>
      <c r="L269">
        <v>206304</v>
      </c>
      <c r="M269">
        <v>15</v>
      </c>
      <c r="N269">
        <v>162345</v>
      </c>
      <c r="O269">
        <v>43959</v>
      </c>
      <c r="P269" t="s">
        <v>35</v>
      </c>
      <c r="Q269" t="s">
        <v>35</v>
      </c>
    </row>
    <row r="270" spans="1:17" x14ac:dyDescent="0.25">
      <c r="A270" t="s">
        <v>842</v>
      </c>
      <c r="B270" t="s">
        <v>843</v>
      </c>
      <c r="C270">
        <v>2024</v>
      </c>
      <c r="D270" t="s">
        <v>227</v>
      </c>
      <c r="E270" t="s">
        <v>844</v>
      </c>
      <c r="F270" t="s">
        <v>69</v>
      </c>
      <c r="G270" t="s">
        <v>40</v>
      </c>
      <c r="H270" t="s">
        <v>32</v>
      </c>
      <c r="I270" t="s">
        <v>118</v>
      </c>
      <c r="J270">
        <v>3</v>
      </c>
      <c r="K270">
        <v>16914</v>
      </c>
      <c r="L270">
        <v>50742</v>
      </c>
      <c r="M270">
        <v>0</v>
      </c>
      <c r="N270">
        <v>32166</v>
      </c>
      <c r="O270">
        <v>18576</v>
      </c>
      <c r="P270" t="s">
        <v>25</v>
      </c>
      <c r="Q270" t="s">
        <v>35</v>
      </c>
    </row>
    <row r="271" spans="1:17" x14ac:dyDescent="0.25">
      <c r="A271" t="s">
        <v>845</v>
      </c>
      <c r="B271" t="s">
        <v>846</v>
      </c>
      <c r="C271">
        <v>2023</v>
      </c>
      <c r="D271" t="s">
        <v>227</v>
      </c>
      <c r="E271" t="s">
        <v>847</v>
      </c>
      <c r="F271" t="s">
        <v>46</v>
      </c>
      <c r="G271" t="s">
        <v>76</v>
      </c>
      <c r="H271" t="s">
        <v>48</v>
      </c>
      <c r="I271" t="s">
        <v>49</v>
      </c>
      <c r="J271">
        <v>5</v>
      </c>
      <c r="K271">
        <v>39629</v>
      </c>
      <c r="L271">
        <v>198145</v>
      </c>
      <c r="M271">
        <v>0</v>
      </c>
      <c r="N271">
        <v>131658</v>
      </c>
      <c r="O271">
        <v>66487</v>
      </c>
      <c r="P271" t="s">
        <v>55</v>
      </c>
      <c r="Q271" t="s">
        <v>35</v>
      </c>
    </row>
    <row r="272" spans="1:17" x14ac:dyDescent="0.25">
      <c r="A272" t="s">
        <v>848</v>
      </c>
      <c r="B272" t="s">
        <v>849</v>
      </c>
      <c r="C272">
        <v>2023</v>
      </c>
      <c r="D272" t="s">
        <v>67</v>
      </c>
      <c r="E272" t="s">
        <v>850</v>
      </c>
      <c r="F272" t="s">
        <v>46</v>
      </c>
      <c r="G272" t="s">
        <v>47</v>
      </c>
      <c r="H272" t="s">
        <v>23</v>
      </c>
      <c r="I272" t="s">
        <v>127</v>
      </c>
      <c r="J272">
        <v>1</v>
      </c>
      <c r="K272">
        <v>35379</v>
      </c>
      <c r="L272">
        <v>35379</v>
      </c>
      <c r="M272">
        <v>5</v>
      </c>
      <c r="N272">
        <v>25724</v>
      </c>
      <c r="O272">
        <v>9655</v>
      </c>
      <c r="P272" t="s">
        <v>25</v>
      </c>
      <c r="Q272" t="s">
        <v>26</v>
      </c>
    </row>
    <row r="273" spans="1:17" x14ac:dyDescent="0.25">
      <c r="A273" t="s">
        <v>851</v>
      </c>
      <c r="B273" t="s">
        <v>852</v>
      </c>
      <c r="C273">
        <v>2024</v>
      </c>
      <c r="D273" t="s">
        <v>84</v>
      </c>
      <c r="E273" t="s">
        <v>853</v>
      </c>
      <c r="F273" t="s">
        <v>53</v>
      </c>
      <c r="G273" t="s">
        <v>22</v>
      </c>
      <c r="H273" t="s">
        <v>32</v>
      </c>
      <c r="I273" t="s">
        <v>118</v>
      </c>
      <c r="J273">
        <v>7</v>
      </c>
      <c r="K273">
        <v>37648</v>
      </c>
      <c r="L273">
        <v>263536</v>
      </c>
      <c r="M273">
        <v>15</v>
      </c>
      <c r="N273">
        <v>227002</v>
      </c>
      <c r="O273">
        <v>36534</v>
      </c>
      <c r="P273" t="s">
        <v>55</v>
      </c>
      <c r="Q273" t="s">
        <v>35</v>
      </c>
    </row>
    <row r="274" spans="1:17" x14ac:dyDescent="0.25">
      <c r="A274" t="s">
        <v>854</v>
      </c>
      <c r="B274" t="s">
        <v>855</v>
      </c>
      <c r="C274">
        <v>2023</v>
      </c>
      <c r="D274" t="s">
        <v>227</v>
      </c>
      <c r="E274" t="s">
        <v>856</v>
      </c>
      <c r="F274" t="s">
        <v>21</v>
      </c>
      <c r="G274" t="s">
        <v>63</v>
      </c>
      <c r="H274" t="s">
        <v>71</v>
      </c>
      <c r="I274" t="s">
        <v>72</v>
      </c>
      <c r="J274">
        <v>10</v>
      </c>
      <c r="K274">
        <v>12338</v>
      </c>
      <c r="L274">
        <v>123380</v>
      </c>
      <c r="M274">
        <v>0</v>
      </c>
      <c r="N274">
        <v>97403</v>
      </c>
      <c r="O274">
        <v>25977</v>
      </c>
      <c r="P274" t="s">
        <v>25</v>
      </c>
      <c r="Q274" t="s">
        <v>26</v>
      </c>
    </row>
    <row r="275" spans="1:17" x14ac:dyDescent="0.25">
      <c r="A275" t="s">
        <v>857</v>
      </c>
      <c r="B275" t="s">
        <v>858</v>
      </c>
      <c r="C275">
        <v>2022</v>
      </c>
      <c r="D275" t="s">
        <v>227</v>
      </c>
      <c r="E275" t="s">
        <v>859</v>
      </c>
      <c r="F275" t="s">
        <v>46</v>
      </c>
      <c r="G275" t="s">
        <v>70</v>
      </c>
      <c r="H275" t="s">
        <v>71</v>
      </c>
      <c r="I275" t="s">
        <v>81</v>
      </c>
      <c r="J275">
        <v>4</v>
      </c>
      <c r="K275">
        <v>12935</v>
      </c>
      <c r="L275">
        <v>51740</v>
      </c>
      <c r="M275">
        <v>10</v>
      </c>
      <c r="N275">
        <v>46474</v>
      </c>
      <c r="O275">
        <v>5266</v>
      </c>
      <c r="P275" t="s">
        <v>35</v>
      </c>
      <c r="Q275" t="s">
        <v>26</v>
      </c>
    </row>
    <row r="276" spans="1:17" x14ac:dyDescent="0.25">
      <c r="A276" t="s">
        <v>860</v>
      </c>
      <c r="B276" t="s">
        <v>861</v>
      </c>
      <c r="C276">
        <v>2023</v>
      </c>
      <c r="D276" t="s">
        <v>19</v>
      </c>
      <c r="E276" t="s">
        <v>862</v>
      </c>
      <c r="F276" t="s">
        <v>69</v>
      </c>
      <c r="G276" t="s">
        <v>22</v>
      </c>
      <c r="H276" t="s">
        <v>71</v>
      </c>
      <c r="I276" t="s">
        <v>195</v>
      </c>
      <c r="J276">
        <v>10</v>
      </c>
      <c r="K276">
        <v>23217</v>
      </c>
      <c r="L276">
        <v>232170</v>
      </c>
      <c r="M276">
        <v>0</v>
      </c>
      <c r="N276">
        <v>179183</v>
      </c>
      <c r="O276">
        <v>52987</v>
      </c>
      <c r="P276" t="s">
        <v>55</v>
      </c>
      <c r="Q276" t="s">
        <v>26</v>
      </c>
    </row>
    <row r="277" spans="1:17" x14ac:dyDescent="0.25">
      <c r="A277" t="s">
        <v>863</v>
      </c>
      <c r="B277" t="s">
        <v>864</v>
      </c>
      <c r="C277">
        <v>2024</v>
      </c>
      <c r="D277" t="s">
        <v>227</v>
      </c>
      <c r="E277" t="s">
        <v>865</v>
      </c>
      <c r="F277" t="s">
        <v>21</v>
      </c>
      <c r="G277" t="s">
        <v>22</v>
      </c>
      <c r="H277" t="s">
        <v>48</v>
      </c>
      <c r="I277" t="s">
        <v>54</v>
      </c>
      <c r="J277">
        <v>10</v>
      </c>
      <c r="K277">
        <v>3030</v>
      </c>
      <c r="L277">
        <v>30300</v>
      </c>
      <c r="M277">
        <v>0</v>
      </c>
      <c r="N277">
        <v>21701</v>
      </c>
      <c r="O277">
        <v>8599</v>
      </c>
      <c r="P277" t="s">
        <v>55</v>
      </c>
      <c r="Q277" t="s">
        <v>35</v>
      </c>
    </row>
    <row r="278" spans="1:17" x14ac:dyDescent="0.25">
      <c r="A278" t="s">
        <v>866</v>
      </c>
      <c r="B278" t="s">
        <v>867</v>
      </c>
      <c r="C278">
        <v>2023</v>
      </c>
      <c r="D278" t="s">
        <v>29</v>
      </c>
      <c r="E278" t="s">
        <v>868</v>
      </c>
      <c r="F278" t="s">
        <v>21</v>
      </c>
      <c r="G278" t="s">
        <v>47</v>
      </c>
      <c r="H278" t="s">
        <v>71</v>
      </c>
      <c r="I278" t="s">
        <v>81</v>
      </c>
      <c r="J278">
        <v>9</v>
      </c>
      <c r="K278">
        <v>49586</v>
      </c>
      <c r="L278">
        <v>446274</v>
      </c>
      <c r="M278">
        <v>10</v>
      </c>
      <c r="N278">
        <v>326069</v>
      </c>
      <c r="O278">
        <v>120205</v>
      </c>
      <c r="P278" t="s">
        <v>35</v>
      </c>
      <c r="Q278" t="s">
        <v>35</v>
      </c>
    </row>
    <row r="279" spans="1:17" x14ac:dyDescent="0.25">
      <c r="A279" t="s">
        <v>869</v>
      </c>
      <c r="B279" t="s">
        <v>870</v>
      </c>
      <c r="C279">
        <v>2023</v>
      </c>
      <c r="D279" t="s">
        <v>61</v>
      </c>
      <c r="E279" t="s">
        <v>871</v>
      </c>
      <c r="F279" t="s">
        <v>21</v>
      </c>
      <c r="G279" t="s">
        <v>40</v>
      </c>
      <c r="H279" t="s">
        <v>71</v>
      </c>
      <c r="I279" t="s">
        <v>111</v>
      </c>
      <c r="J279">
        <v>10</v>
      </c>
      <c r="K279">
        <v>30583</v>
      </c>
      <c r="L279">
        <v>305830</v>
      </c>
      <c r="M279">
        <v>0</v>
      </c>
      <c r="N279">
        <v>224333</v>
      </c>
      <c r="O279">
        <v>81497</v>
      </c>
      <c r="P279" t="s">
        <v>25</v>
      </c>
      <c r="Q279" t="s">
        <v>35</v>
      </c>
    </row>
    <row r="280" spans="1:17" x14ac:dyDescent="0.25">
      <c r="A280" t="s">
        <v>872</v>
      </c>
      <c r="B280" t="s">
        <v>367</v>
      </c>
      <c r="C280">
        <v>2022</v>
      </c>
      <c r="D280" t="s">
        <v>97</v>
      </c>
      <c r="E280" t="s">
        <v>873</v>
      </c>
      <c r="F280" t="s">
        <v>69</v>
      </c>
      <c r="G280" t="s">
        <v>47</v>
      </c>
      <c r="H280" t="s">
        <v>32</v>
      </c>
      <c r="I280" t="s">
        <v>33</v>
      </c>
      <c r="J280">
        <v>7</v>
      </c>
      <c r="K280">
        <v>37066</v>
      </c>
      <c r="L280">
        <v>259462</v>
      </c>
      <c r="M280">
        <v>5</v>
      </c>
      <c r="N280">
        <v>214908</v>
      </c>
      <c r="O280">
        <v>44554</v>
      </c>
      <c r="P280" t="s">
        <v>25</v>
      </c>
      <c r="Q280" t="s">
        <v>26</v>
      </c>
    </row>
    <row r="281" spans="1:17" x14ac:dyDescent="0.25">
      <c r="A281" t="s">
        <v>874</v>
      </c>
      <c r="B281" t="s">
        <v>875</v>
      </c>
      <c r="C281">
        <v>2022</v>
      </c>
      <c r="D281" t="s">
        <v>67</v>
      </c>
      <c r="E281" t="s">
        <v>876</v>
      </c>
      <c r="F281" t="s">
        <v>46</v>
      </c>
      <c r="G281" t="s">
        <v>47</v>
      </c>
      <c r="H281" t="s">
        <v>23</v>
      </c>
      <c r="I281" t="s">
        <v>169</v>
      </c>
      <c r="J281">
        <v>2</v>
      </c>
      <c r="K281">
        <v>40158</v>
      </c>
      <c r="L281">
        <v>80316</v>
      </c>
      <c r="M281">
        <v>0</v>
      </c>
      <c r="N281">
        <v>67092</v>
      </c>
      <c r="O281">
        <v>13224</v>
      </c>
      <c r="P281" t="s">
        <v>55</v>
      </c>
      <c r="Q281" t="s">
        <v>35</v>
      </c>
    </row>
    <row r="282" spans="1:17" x14ac:dyDescent="0.25">
      <c r="A282" t="s">
        <v>877</v>
      </c>
      <c r="B282" t="s">
        <v>878</v>
      </c>
      <c r="C282">
        <v>2023</v>
      </c>
      <c r="D282" t="s">
        <v>208</v>
      </c>
      <c r="E282" t="s">
        <v>879</v>
      </c>
      <c r="F282" t="s">
        <v>69</v>
      </c>
      <c r="G282" t="s">
        <v>70</v>
      </c>
      <c r="H282" t="s">
        <v>48</v>
      </c>
      <c r="I282" t="s">
        <v>64</v>
      </c>
      <c r="J282">
        <v>6</v>
      </c>
      <c r="K282">
        <v>10277</v>
      </c>
      <c r="L282">
        <v>61662</v>
      </c>
      <c r="M282">
        <v>5</v>
      </c>
      <c r="N282">
        <v>49481</v>
      </c>
      <c r="O282">
        <v>12181</v>
      </c>
      <c r="P282" t="s">
        <v>35</v>
      </c>
      <c r="Q282" t="s">
        <v>26</v>
      </c>
    </row>
    <row r="283" spans="1:17" x14ac:dyDescent="0.25">
      <c r="A283" t="s">
        <v>880</v>
      </c>
      <c r="B283" t="s">
        <v>120</v>
      </c>
      <c r="C283">
        <v>2022</v>
      </c>
      <c r="D283" t="s">
        <v>44</v>
      </c>
      <c r="E283" t="s">
        <v>881</v>
      </c>
      <c r="F283" t="s">
        <v>53</v>
      </c>
      <c r="G283" t="s">
        <v>47</v>
      </c>
      <c r="H283" t="s">
        <v>48</v>
      </c>
      <c r="I283" t="s">
        <v>54</v>
      </c>
      <c r="J283">
        <v>10</v>
      </c>
      <c r="K283">
        <v>42392</v>
      </c>
      <c r="L283">
        <v>423920</v>
      </c>
      <c r="M283">
        <v>15</v>
      </c>
      <c r="N283">
        <v>328046</v>
      </c>
      <c r="O283">
        <v>95874</v>
      </c>
      <c r="P283" t="s">
        <v>34</v>
      </c>
      <c r="Q283" t="s">
        <v>26</v>
      </c>
    </row>
    <row r="284" spans="1:17" x14ac:dyDescent="0.25">
      <c r="A284" t="s">
        <v>882</v>
      </c>
      <c r="B284" t="s">
        <v>499</v>
      </c>
      <c r="C284">
        <v>2023</v>
      </c>
      <c r="D284" t="s">
        <v>67</v>
      </c>
      <c r="E284" t="s">
        <v>883</v>
      </c>
      <c r="F284" t="s">
        <v>21</v>
      </c>
      <c r="G284" t="s">
        <v>114</v>
      </c>
      <c r="H284" t="s">
        <v>71</v>
      </c>
      <c r="I284" t="s">
        <v>111</v>
      </c>
      <c r="J284">
        <v>9</v>
      </c>
      <c r="K284">
        <v>35098</v>
      </c>
      <c r="L284">
        <v>315882</v>
      </c>
      <c r="M284">
        <v>0</v>
      </c>
      <c r="N284">
        <v>272824</v>
      </c>
      <c r="O284">
        <v>43058</v>
      </c>
      <c r="P284" t="s">
        <v>35</v>
      </c>
      <c r="Q284" t="s">
        <v>26</v>
      </c>
    </row>
    <row r="285" spans="1:17" x14ac:dyDescent="0.25">
      <c r="A285" t="s">
        <v>884</v>
      </c>
      <c r="B285" t="s">
        <v>885</v>
      </c>
      <c r="C285">
        <v>2024</v>
      </c>
      <c r="D285" t="s">
        <v>227</v>
      </c>
      <c r="E285" t="s">
        <v>886</v>
      </c>
      <c r="F285" t="s">
        <v>53</v>
      </c>
      <c r="G285" t="s">
        <v>63</v>
      </c>
      <c r="H285" t="s">
        <v>71</v>
      </c>
      <c r="I285" t="s">
        <v>195</v>
      </c>
      <c r="J285">
        <v>10</v>
      </c>
      <c r="K285">
        <v>45645</v>
      </c>
      <c r="L285">
        <v>456450</v>
      </c>
      <c r="M285">
        <v>0</v>
      </c>
      <c r="N285">
        <v>289863</v>
      </c>
      <c r="O285">
        <v>166587</v>
      </c>
      <c r="P285" t="s">
        <v>55</v>
      </c>
      <c r="Q285" t="s">
        <v>26</v>
      </c>
    </row>
    <row r="286" spans="1:17" x14ac:dyDescent="0.25">
      <c r="A286" t="s">
        <v>887</v>
      </c>
      <c r="B286" t="s">
        <v>888</v>
      </c>
      <c r="C286">
        <v>2023</v>
      </c>
      <c r="D286" t="s">
        <v>44</v>
      </c>
      <c r="E286" t="s">
        <v>889</v>
      </c>
      <c r="F286" t="s">
        <v>46</v>
      </c>
      <c r="G286" t="s">
        <v>40</v>
      </c>
      <c r="H286" t="s">
        <v>48</v>
      </c>
      <c r="I286" t="s">
        <v>49</v>
      </c>
      <c r="J286">
        <v>8</v>
      </c>
      <c r="K286">
        <v>19446</v>
      </c>
      <c r="L286">
        <v>155568</v>
      </c>
      <c r="M286">
        <v>0</v>
      </c>
      <c r="N286">
        <v>99879</v>
      </c>
      <c r="O286">
        <v>55689</v>
      </c>
      <c r="P286" t="s">
        <v>25</v>
      </c>
      <c r="Q286" t="s">
        <v>35</v>
      </c>
    </row>
    <row r="287" spans="1:17" x14ac:dyDescent="0.25">
      <c r="A287" t="s">
        <v>890</v>
      </c>
      <c r="B287" t="s">
        <v>409</v>
      </c>
      <c r="C287">
        <v>2023</v>
      </c>
      <c r="D287" t="s">
        <v>67</v>
      </c>
      <c r="E287" t="s">
        <v>891</v>
      </c>
      <c r="F287" t="s">
        <v>46</v>
      </c>
      <c r="G287" t="s">
        <v>40</v>
      </c>
      <c r="H287" t="s">
        <v>32</v>
      </c>
      <c r="I287" t="s">
        <v>77</v>
      </c>
      <c r="J287">
        <v>9</v>
      </c>
      <c r="K287">
        <v>45332</v>
      </c>
      <c r="L287">
        <v>407988</v>
      </c>
      <c r="M287">
        <v>15</v>
      </c>
      <c r="N287">
        <v>251090</v>
      </c>
      <c r="O287">
        <v>156898</v>
      </c>
      <c r="P287" t="s">
        <v>34</v>
      </c>
      <c r="Q287" t="s">
        <v>35</v>
      </c>
    </row>
    <row r="288" spans="1:17" x14ac:dyDescent="0.25">
      <c r="A288" t="s">
        <v>892</v>
      </c>
      <c r="B288" t="s">
        <v>536</v>
      </c>
      <c r="C288">
        <v>2022</v>
      </c>
      <c r="D288" t="s">
        <v>67</v>
      </c>
      <c r="E288" t="s">
        <v>893</v>
      </c>
      <c r="F288" t="s">
        <v>46</v>
      </c>
      <c r="G288" t="s">
        <v>47</v>
      </c>
      <c r="H288" t="s">
        <v>48</v>
      </c>
      <c r="I288" t="s">
        <v>54</v>
      </c>
      <c r="J288">
        <v>10</v>
      </c>
      <c r="K288">
        <v>36040</v>
      </c>
      <c r="L288">
        <v>360400</v>
      </c>
      <c r="M288">
        <v>5</v>
      </c>
      <c r="N288">
        <v>235519</v>
      </c>
      <c r="O288">
        <v>124881</v>
      </c>
      <c r="P288" t="s">
        <v>25</v>
      </c>
      <c r="Q288" t="s">
        <v>26</v>
      </c>
    </row>
    <row r="289" spans="1:17" x14ac:dyDescent="0.25">
      <c r="A289" t="s">
        <v>894</v>
      </c>
      <c r="B289" t="s">
        <v>895</v>
      </c>
      <c r="C289">
        <v>2023</v>
      </c>
      <c r="D289" t="s">
        <v>44</v>
      </c>
      <c r="E289" t="s">
        <v>896</v>
      </c>
      <c r="F289" t="s">
        <v>69</v>
      </c>
      <c r="G289" t="s">
        <v>70</v>
      </c>
      <c r="H289" t="s">
        <v>71</v>
      </c>
      <c r="I289" t="s">
        <v>72</v>
      </c>
      <c r="J289">
        <v>5</v>
      </c>
      <c r="K289">
        <v>47565</v>
      </c>
      <c r="L289">
        <v>237825</v>
      </c>
      <c r="M289">
        <v>0</v>
      </c>
      <c r="N289">
        <v>201253</v>
      </c>
      <c r="O289">
        <v>36572</v>
      </c>
      <c r="P289" t="s">
        <v>55</v>
      </c>
      <c r="Q289" t="s">
        <v>35</v>
      </c>
    </row>
    <row r="290" spans="1:17" x14ac:dyDescent="0.25">
      <c r="A290" t="s">
        <v>897</v>
      </c>
      <c r="B290" t="s">
        <v>136</v>
      </c>
      <c r="C290">
        <v>2023</v>
      </c>
      <c r="D290" t="s">
        <v>67</v>
      </c>
      <c r="E290" t="s">
        <v>898</v>
      </c>
      <c r="F290" t="s">
        <v>53</v>
      </c>
      <c r="G290" t="s">
        <v>76</v>
      </c>
      <c r="H290" t="s">
        <v>23</v>
      </c>
      <c r="I290" t="s">
        <v>41</v>
      </c>
      <c r="J290">
        <v>7</v>
      </c>
      <c r="K290">
        <v>4621</v>
      </c>
      <c r="L290">
        <v>32347</v>
      </c>
      <c r="M290">
        <v>5</v>
      </c>
      <c r="N290">
        <v>19710</v>
      </c>
      <c r="O290">
        <v>12637</v>
      </c>
      <c r="P290" t="s">
        <v>34</v>
      </c>
      <c r="Q290" t="s">
        <v>26</v>
      </c>
    </row>
    <row r="291" spans="1:17" x14ac:dyDescent="0.25">
      <c r="A291" t="s">
        <v>899</v>
      </c>
      <c r="B291" t="s">
        <v>900</v>
      </c>
      <c r="C291">
        <v>2024</v>
      </c>
      <c r="D291" t="s">
        <v>97</v>
      </c>
      <c r="E291" t="s">
        <v>901</v>
      </c>
      <c r="F291" t="s">
        <v>53</v>
      </c>
      <c r="G291" t="s">
        <v>47</v>
      </c>
      <c r="H291" t="s">
        <v>48</v>
      </c>
      <c r="I291" t="s">
        <v>49</v>
      </c>
      <c r="J291">
        <v>3</v>
      </c>
      <c r="K291">
        <v>15874</v>
      </c>
      <c r="L291">
        <v>47622</v>
      </c>
      <c r="M291">
        <v>10</v>
      </c>
      <c r="N291">
        <v>38726</v>
      </c>
      <c r="O291">
        <v>8896</v>
      </c>
      <c r="P291" t="s">
        <v>55</v>
      </c>
      <c r="Q291" t="s">
        <v>35</v>
      </c>
    </row>
    <row r="292" spans="1:17" x14ac:dyDescent="0.25">
      <c r="A292" t="s">
        <v>902</v>
      </c>
      <c r="B292" t="s">
        <v>903</v>
      </c>
      <c r="C292">
        <v>2023</v>
      </c>
      <c r="D292" t="s">
        <v>29</v>
      </c>
      <c r="E292" t="s">
        <v>904</v>
      </c>
      <c r="F292" t="s">
        <v>69</v>
      </c>
      <c r="G292" t="s">
        <v>70</v>
      </c>
      <c r="H292" t="s">
        <v>71</v>
      </c>
      <c r="I292" t="s">
        <v>72</v>
      </c>
      <c r="J292">
        <v>2</v>
      </c>
      <c r="K292">
        <v>38133</v>
      </c>
      <c r="L292">
        <v>76266</v>
      </c>
      <c r="M292">
        <v>10</v>
      </c>
      <c r="N292">
        <v>57448</v>
      </c>
      <c r="O292">
        <v>18818</v>
      </c>
      <c r="P292" t="s">
        <v>55</v>
      </c>
      <c r="Q292" t="s">
        <v>26</v>
      </c>
    </row>
    <row r="293" spans="1:17" x14ac:dyDescent="0.25">
      <c r="A293" t="s">
        <v>905</v>
      </c>
      <c r="B293" t="s">
        <v>906</v>
      </c>
      <c r="C293">
        <v>2022</v>
      </c>
      <c r="D293" t="s">
        <v>29</v>
      </c>
      <c r="E293" t="s">
        <v>907</v>
      </c>
      <c r="F293" t="s">
        <v>21</v>
      </c>
      <c r="G293" t="s">
        <v>31</v>
      </c>
      <c r="H293" t="s">
        <v>23</v>
      </c>
      <c r="I293" t="s">
        <v>169</v>
      </c>
      <c r="J293">
        <v>1</v>
      </c>
      <c r="K293">
        <v>37454</v>
      </c>
      <c r="L293">
        <v>37454</v>
      </c>
      <c r="M293">
        <v>0</v>
      </c>
      <c r="N293">
        <v>24828</v>
      </c>
      <c r="O293">
        <v>12626</v>
      </c>
      <c r="P293" t="s">
        <v>34</v>
      </c>
      <c r="Q293" t="s">
        <v>26</v>
      </c>
    </row>
    <row r="294" spans="1:17" x14ac:dyDescent="0.25">
      <c r="A294" t="s">
        <v>908</v>
      </c>
      <c r="B294" t="s">
        <v>909</v>
      </c>
      <c r="C294">
        <v>2024</v>
      </c>
      <c r="D294" t="s">
        <v>97</v>
      </c>
      <c r="E294" t="s">
        <v>910</v>
      </c>
      <c r="F294" t="s">
        <v>21</v>
      </c>
      <c r="G294" t="s">
        <v>63</v>
      </c>
      <c r="H294" t="s">
        <v>32</v>
      </c>
      <c r="I294" t="s">
        <v>77</v>
      </c>
      <c r="J294">
        <v>1</v>
      </c>
      <c r="K294">
        <v>17616</v>
      </c>
      <c r="L294">
        <v>17616</v>
      </c>
      <c r="M294">
        <v>5</v>
      </c>
      <c r="N294">
        <v>12055</v>
      </c>
      <c r="O294">
        <v>5561</v>
      </c>
      <c r="P294" t="s">
        <v>55</v>
      </c>
      <c r="Q294" t="s">
        <v>26</v>
      </c>
    </row>
    <row r="295" spans="1:17" x14ac:dyDescent="0.25">
      <c r="A295" t="s">
        <v>911</v>
      </c>
      <c r="B295" t="s">
        <v>912</v>
      </c>
      <c r="C295">
        <v>2022</v>
      </c>
      <c r="D295" t="s">
        <v>67</v>
      </c>
      <c r="E295" t="s">
        <v>913</v>
      </c>
      <c r="F295" t="s">
        <v>53</v>
      </c>
      <c r="G295" t="s">
        <v>76</v>
      </c>
      <c r="H295" t="s">
        <v>48</v>
      </c>
      <c r="I295" t="s">
        <v>54</v>
      </c>
      <c r="J295">
        <v>9</v>
      </c>
      <c r="K295">
        <v>10688</v>
      </c>
      <c r="L295">
        <v>96192</v>
      </c>
      <c r="M295">
        <v>0</v>
      </c>
      <c r="N295">
        <v>79293</v>
      </c>
      <c r="O295">
        <v>16899</v>
      </c>
      <c r="P295" t="s">
        <v>35</v>
      </c>
      <c r="Q295" t="s">
        <v>26</v>
      </c>
    </row>
    <row r="296" spans="1:17" x14ac:dyDescent="0.25">
      <c r="A296" t="s">
        <v>914</v>
      </c>
      <c r="B296" t="s">
        <v>511</v>
      </c>
      <c r="C296">
        <v>2024</v>
      </c>
      <c r="D296" t="s">
        <v>29</v>
      </c>
      <c r="E296" t="s">
        <v>915</v>
      </c>
      <c r="F296" t="s">
        <v>46</v>
      </c>
      <c r="G296" t="s">
        <v>63</v>
      </c>
      <c r="H296" t="s">
        <v>71</v>
      </c>
      <c r="I296" t="s">
        <v>195</v>
      </c>
      <c r="J296">
        <v>10</v>
      </c>
      <c r="K296">
        <v>33268</v>
      </c>
      <c r="L296">
        <v>332680</v>
      </c>
      <c r="M296">
        <v>10</v>
      </c>
      <c r="N296">
        <v>222146</v>
      </c>
      <c r="O296">
        <v>110534</v>
      </c>
      <c r="P296" t="s">
        <v>35</v>
      </c>
      <c r="Q296" t="s">
        <v>35</v>
      </c>
    </row>
    <row r="297" spans="1:17" x14ac:dyDescent="0.25">
      <c r="A297" t="s">
        <v>916</v>
      </c>
      <c r="B297" t="s">
        <v>917</v>
      </c>
      <c r="C297">
        <v>2023</v>
      </c>
      <c r="D297" t="s">
        <v>38</v>
      </c>
      <c r="E297" t="s">
        <v>918</v>
      </c>
      <c r="F297" t="s">
        <v>53</v>
      </c>
      <c r="G297" t="s">
        <v>114</v>
      </c>
      <c r="H297" t="s">
        <v>48</v>
      </c>
      <c r="I297" t="s">
        <v>49</v>
      </c>
      <c r="J297">
        <v>6</v>
      </c>
      <c r="K297">
        <v>25723</v>
      </c>
      <c r="L297">
        <v>154338</v>
      </c>
      <c r="M297">
        <v>10</v>
      </c>
      <c r="N297">
        <v>106142</v>
      </c>
      <c r="O297">
        <v>48196</v>
      </c>
      <c r="P297" t="s">
        <v>55</v>
      </c>
      <c r="Q297" t="s">
        <v>26</v>
      </c>
    </row>
    <row r="298" spans="1:17" x14ac:dyDescent="0.25">
      <c r="A298" t="s">
        <v>919</v>
      </c>
      <c r="B298" t="s">
        <v>920</v>
      </c>
      <c r="C298">
        <v>2024</v>
      </c>
      <c r="D298" t="s">
        <v>67</v>
      </c>
      <c r="E298" t="s">
        <v>921</v>
      </c>
      <c r="F298" t="s">
        <v>46</v>
      </c>
      <c r="G298" t="s">
        <v>22</v>
      </c>
      <c r="H298" t="s">
        <v>23</v>
      </c>
      <c r="I298" t="s">
        <v>169</v>
      </c>
      <c r="J298">
        <v>3</v>
      </c>
      <c r="K298">
        <v>29416</v>
      </c>
      <c r="L298">
        <v>88248</v>
      </c>
      <c r="M298">
        <v>0</v>
      </c>
      <c r="N298">
        <v>56539</v>
      </c>
      <c r="O298">
        <v>31709</v>
      </c>
      <c r="P298" t="s">
        <v>34</v>
      </c>
      <c r="Q298" t="s">
        <v>35</v>
      </c>
    </row>
    <row r="299" spans="1:17" x14ac:dyDescent="0.25">
      <c r="A299" t="s">
        <v>922</v>
      </c>
      <c r="B299" t="s">
        <v>923</v>
      </c>
      <c r="C299">
        <v>2022</v>
      </c>
      <c r="D299" t="s">
        <v>227</v>
      </c>
      <c r="E299" t="s">
        <v>924</v>
      </c>
      <c r="F299" t="s">
        <v>21</v>
      </c>
      <c r="G299" t="s">
        <v>22</v>
      </c>
      <c r="H299" t="s">
        <v>32</v>
      </c>
      <c r="I299" t="s">
        <v>173</v>
      </c>
      <c r="J299">
        <v>1</v>
      </c>
      <c r="K299">
        <v>32556</v>
      </c>
      <c r="L299">
        <v>32556</v>
      </c>
      <c r="M299">
        <v>15</v>
      </c>
      <c r="N299">
        <v>27824</v>
      </c>
      <c r="O299">
        <v>4732</v>
      </c>
      <c r="P299" t="s">
        <v>35</v>
      </c>
      <c r="Q299" t="s">
        <v>35</v>
      </c>
    </row>
    <row r="300" spans="1:17" x14ac:dyDescent="0.25">
      <c r="A300" t="s">
        <v>925</v>
      </c>
      <c r="B300" t="s">
        <v>926</v>
      </c>
      <c r="C300">
        <v>2022</v>
      </c>
      <c r="D300" t="s">
        <v>133</v>
      </c>
      <c r="E300" t="s">
        <v>927</v>
      </c>
      <c r="F300" t="s">
        <v>21</v>
      </c>
      <c r="G300" t="s">
        <v>63</v>
      </c>
      <c r="H300" t="s">
        <v>71</v>
      </c>
      <c r="I300" t="s">
        <v>72</v>
      </c>
      <c r="J300">
        <v>6</v>
      </c>
      <c r="K300">
        <v>48786</v>
      </c>
      <c r="L300">
        <v>292716</v>
      </c>
      <c r="M300">
        <v>15</v>
      </c>
      <c r="N300">
        <v>182733</v>
      </c>
      <c r="O300">
        <v>109983</v>
      </c>
      <c r="P300" t="s">
        <v>34</v>
      </c>
      <c r="Q300" t="s">
        <v>35</v>
      </c>
    </row>
    <row r="301" spans="1:17" x14ac:dyDescent="0.25">
      <c r="A301" t="s">
        <v>928</v>
      </c>
      <c r="B301" t="s">
        <v>929</v>
      </c>
      <c r="C301">
        <v>2023</v>
      </c>
      <c r="D301" t="s">
        <v>29</v>
      </c>
      <c r="E301" t="s">
        <v>930</v>
      </c>
      <c r="F301" t="s">
        <v>53</v>
      </c>
      <c r="G301" t="s">
        <v>70</v>
      </c>
      <c r="H301" t="s">
        <v>71</v>
      </c>
      <c r="I301" t="s">
        <v>195</v>
      </c>
      <c r="J301">
        <v>6</v>
      </c>
      <c r="K301">
        <v>1890</v>
      </c>
      <c r="L301">
        <v>11340</v>
      </c>
      <c r="M301">
        <v>0</v>
      </c>
      <c r="N301">
        <v>9381</v>
      </c>
      <c r="O301">
        <v>1959</v>
      </c>
      <c r="P301" t="s">
        <v>34</v>
      </c>
      <c r="Q301" t="s">
        <v>26</v>
      </c>
    </row>
    <row r="302" spans="1:17" x14ac:dyDescent="0.25">
      <c r="A302" t="s">
        <v>931</v>
      </c>
      <c r="B302" t="s">
        <v>932</v>
      </c>
      <c r="C302">
        <v>2022</v>
      </c>
      <c r="D302" t="s">
        <v>38</v>
      </c>
      <c r="E302" t="s">
        <v>933</v>
      </c>
      <c r="F302" t="s">
        <v>21</v>
      </c>
      <c r="G302" t="s">
        <v>63</v>
      </c>
      <c r="H302" t="s">
        <v>32</v>
      </c>
      <c r="I302" t="s">
        <v>173</v>
      </c>
      <c r="J302">
        <v>4</v>
      </c>
      <c r="K302">
        <v>1932</v>
      </c>
      <c r="L302">
        <v>7728</v>
      </c>
      <c r="M302">
        <v>0</v>
      </c>
      <c r="N302">
        <v>5220</v>
      </c>
      <c r="O302">
        <v>2508</v>
      </c>
      <c r="P302" t="s">
        <v>34</v>
      </c>
      <c r="Q302" t="s">
        <v>26</v>
      </c>
    </row>
    <row r="303" spans="1:17" x14ac:dyDescent="0.25">
      <c r="A303" t="s">
        <v>934</v>
      </c>
      <c r="B303" t="s">
        <v>935</v>
      </c>
      <c r="C303">
        <v>2024</v>
      </c>
      <c r="D303" t="s">
        <v>38</v>
      </c>
      <c r="E303" t="s">
        <v>936</v>
      </c>
      <c r="F303" t="s">
        <v>69</v>
      </c>
      <c r="G303" t="s">
        <v>47</v>
      </c>
      <c r="H303" t="s">
        <v>32</v>
      </c>
      <c r="I303" t="s">
        <v>118</v>
      </c>
      <c r="J303">
        <v>10</v>
      </c>
      <c r="K303">
        <v>7880</v>
      </c>
      <c r="L303">
        <v>78800</v>
      </c>
      <c r="M303">
        <v>5</v>
      </c>
      <c r="N303">
        <v>58413</v>
      </c>
      <c r="O303">
        <v>20387</v>
      </c>
      <c r="P303" t="s">
        <v>34</v>
      </c>
      <c r="Q303" t="s">
        <v>35</v>
      </c>
    </row>
    <row r="304" spans="1:17" x14ac:dyDescent="0.25">
      <c r="A304" t="s">
        <v>937</v>
      </c>
      <c r="B304" t="s">
        <v>938</v>
      </c>
      <c r="C304">
        <v>2022</v>
      </c>
      <c r="D304" t="s">
        <v>97</v>
      </c>
      <c r="E304" t="s">
        <v>939</v>
      </c>
      <c r="F304" t="s">
        <v>53</v>
      </c>
      <c r="G304" t="s">
        <v>40</v>
      </c>
      <c r="H304" t="s">
        <v>32</v>
      </c>
      <c r="I304" t="s">
        <v>173</v>
      </c>
      <c r="J304">
        <v>2</v>
      </c>
      <c r="K304">
        <v>16443</v>
      </c>
      <c r="L304">
        <v>32886</v>
      </c>
      <c r="M304">
        <v>15</v>
      </c>
      <c r="N304">
        <v>20999</v>
      </c>
      <c r="O304">
        <v>11887</v>
      </c>
      <c r="P304" t="s">
        <v>55</v>
      </c>
      <c r="Q304" t="s">
        <v>26</v>
      </c>
    </row>
    <row r="305" spans="1:17" x14ac:dyDescent="0.25">
      <c r="A305" t="s">
        <v>940</v>
      </c>
      <c r="B305" t="s">
        <v>615</v>
      </c>
      <c r="C305">
        <v>2022</v>
      </c>
      <c r="D305" t="s">
        <v>208</v>
      </c>
      <c r="E305" t="s">
        <v>941</v>
      </c>
      <c r="F305" t="s">
        <v>69</v>
      </c>
      <c r="G305" t="s">
        <v>47</v>
      </c>
      <c r="H305" t="s">
        <v>71</v>
      </c>
      <c r="I305" t="s">
        <v>72</v>
      </c>
      <c r="J305">
        <v>4</v>
      </c>
      <c r="K305">
        <v>10187</v>
      </c>
      <c r="L305">
        <v>40748</v>
      </c>
      <c r="M305">
        <v>0</v>
      </c>
      <c r="N305">
        <v>36436</v>
      </c>
      <c r="O305">
        <v>4312</v>
      </c>
      <c r="P305" t="s">
        <v>55</v>
      </c>
      <c r="Q305" t="s">
        <v>35</v>
      </c>
    </row>
    <row r="306" spans="1:17" x14ac:dyDescent="0.25">
      <c r="A306" t="s">
        <v>942</v>
      </c>
      <c r="B306" t="s">
        <v>738</v>
      </c>
      <c r="C306">
        <v>2024</v>
      </c>
      <c r="D306" t="s">
        <v>38</v>
      </c>
      <c r="E306" t="s">
        <v>943</v>
      </c>
      <c r="F306" t="s">
        <v>53</v>
      </c>
      <c r="G306" t="s">
        <v>47</v>
      </c>
      <c r="H306" t="s">
        <v>23</v>
      </c>
      <c r="I306" t="s">
        <v>169</v>
      </c>
      <c r="J306">
        <v>10</v>
      </c>
      <c r="K306">
        <v>6599</v>
      </c>
      <c r="L306">
        <v>65990</v>
      </c>
      <c r="M306">
        <v>5</v>
      </c>
      <c r="N306">
        <v>57315</v>
      </c>
      <c r="O306">
        <v>8675</v>
      </c>
      <c r="P306" t="s">
        <v>35</v>
      </c>
      <c r="Q306" t="s">
        <v>35</v>
      </c>
    </row>
    <row r="307" spans="1:17" x14ac:dyDescent="0.25">
      <c r="A307" t="s">
        <v>944</v>
      </c>
      <c r="B307" t="s">
        <v>376</v>
      </c>
      <c r="C307">
        <v>2022</v>
      </c>
      <c r="D307" t="s">
        <v>208</v>
      </c>
      <c r="E307" t="s">
        <v>945</v>
      </c>
      <c r="F307" t="s">
        <v>53</v>
      </c>
      <c r="G307" t="s">
        <v>63</v>
      </c>
      <c r="H307" t="s">
        <v>48</v>
      </c>
      <c r="I307" t="s">
        <v>49</v>
      </c>
      <c r="J307">
        <v>10</v>
      </c>
      <c r="K307">
        <v>8382</v>
      </c>
      <c r="L307">
        <v>83820</v>
      </c>
      <c r="M307">
        <v>0</v>
      </c>
      <c r="N307">
        <v>56267</v>
      </c>
      <c r="O307">
        <v>27553</v>
      </c>
      <c r="P307" t="s">
        <v>55</v>
      </c>
      <c r="Q307" t="s">
        <v>35</v>
      </c>
    </row>
    <row r="308" spans="1:17" x14ac:dyDescent="0.25">
      <c r="A308" t="s">
        <v>946</v>
      </c>
      <c r="B308" t="s">
        <v>598</v>
      </c>
      <c r="C308">
        <v>2024</v>
      </c>
      <c r="D308" t="s">
        <v>19</v>
      </c>
      <c r="E308" t="s">
        <v>947</v>
      </c>
      <c r="F308" t="s">
        <v>53</v>
      </c>
      <c r="G308" t="s">
        <v>31</v>
      </c>
      <c r="H308" t="s">
        <v>23</v>
      </c>
      <c r="I308" t="s">
        <v>127</v>
      </c>
      <c r="J308">
        <v>9</v>
      </c>
      <c r="K308">
        <v>15398</v>
      </c>
      <c r="L308">
        <v>138582</v>
      </c>
      <c r="M308">
        <v>5</v>
      </c>
      <c r="N308">
        <v>95500</v>
      </c>
      <c r="O308">
        <v>43082</v>
      </c>
      <c r="P308" t="s">
        <v>25</v>
      </c>
      <c r="Q308" t="s">
        <v>35</v>
      </c>
    </row>
    <row r="309" spans="1:17" x14ac:dyDescent="0.25">
      <c r="A309" t="s">
        <v>948</v>
      </c>
      <c r="B309" t="s">
        <v>949</v>
      </c>
      <c r="C309">
        <v>2022</v>
      </c>
      <c r="D309" t="s">
        <v>38</v>
      </c>
      <c r="E309" t="s">
        <v>950</v>
      </c>
      <c r="F309" t="s">
        <v>21</v>
      </c>
      <c r="G309" t="s">
        <v>114</v>
      </c>
      <c r="H309" t="s">
        <v>71</v>
      </c>
      <c r="I309" t="s">
        <v>111</v>
      </c>
      <c r="J309">
        <v>10</v>
      </c>
      <c r="K309">
        <v>31742</v>
      </c>
      <c r="L309">
        <v>317420</v>
      </c>
      <c r="M309">
        <v>5</v>
      </c>
      <c r="N309">
        <v>204091</v>
      </c>
      <c r="O309">
        <v>113329</v>
      </c>
      <c r="P309" t="s">
        <v>55</v>
      </c>
      <c r="Q309" t="s">
        <v>26</v>
      </c>
    </row>
    <row r="310" spans="1:17" x14ac:dyDescent="0.25">
      <c r="A310" t="s">
        <v>951</v>
      </c>
      <c r="B310" t="s">
        <v>952</v>
      </c>
      <c r="C310">
        <v>2023</v>
      </c>
      <c r="D310" t="s">
        <v>38</v>
      </c>
      <c r="E310" t="s">
        <v>953</v>
      </c>
      <c r="F310" t="s">
        <v>46</v>
      </c>
      <c r="G310" t="s">
        <v>76</v>
      </c>
      <c r="H310" t="s">
        <v>48</v>
      </c>
      <c r="I310" t="s">
        <v>49</v>
      </c>
      <c r="J310">
        <v>6</v>
      </c>
      <c r="K310">
        <v>47106</v>
      </c>
      <c r="L310">
        <v>282636</v>
      </c>
      <c r="M310">
        <v>10</v>
      </c>
      <c r="N310">
        <v>233230</v>
      </c>
      <c r="O310">
        <v>49406</v>
      </c>
      <c r="P310" t="s">
        <v>34</v>
      </c>
      <c r="Q310" t="s">
        <v>35</v>
      </c>
    </row>
    <row r="311" spans="1:17" x14ac:dyDescent="0.25">
      <c r="A311" t="s">
        <v>954</v>
      </c>
      <c r="B311" t="s">
        <v>955</v>
      </c>
      <c r="C311">
        <v>2022</v>
      </c>
      <c r="D311" t="s">
        <v>133</v>
      </c>
      <c r="E311" t="s">
        <v>956</v>
      </c>
      <c r="F311" t="s">
        <v>53</v>
      </c>
      <c r="G311" t="s">
        <v>114</v>
      </c>
      <c r="H311" t="s">
        <v>32</v>
      </c>
      <c r="I311" t="s">
        <v>173</v>
      </c>
      <c r="J311">
        <v>6</v>
      </c>
      <c r="K311">
        <v>22041</v>
      </c>
      <c r="L311">
        <v>132246</v>
      </c>
      <c r="M311">
        <v>0</v>
      </c>
      <c r="N311">
        <v>116313</v>
      </c>
      <c r="O311">
        <v>15933</v>
      </c>
      <c r="P311" t="s">
        <v>35</v>
      </c>
      <c r="Q311" t="s">
        <v>35</v>
      </c>
    </row>
    <row r="312" spans="1:17" x14ac:dyDescent="0.25">
      <c r="A312" t="s">
        <v>957</v>
      </c>
      <c r="B312" t="s">
        <v>958</v>
      </c>
      <c r="C312">
        <v>2022</v>
      </c>
      <c r="D312" t="s">
        <v>29</v>
      </c>
      <c r="E312" t="s">
        <v>959</v>
      </c>
      <c r="F312" t="s">
        <v>53</v>
      </c>
      <c r="G312" t="s">
        <v>63</v>
      </c>
      <c r="H312" t="s">
        <v>23</v>
      </c>
      <c r="I312" t="s">
        <v>169</v>
      </c>
      <c r="J312">
        <v>8</v>
      </c>
      <c r="K312">
        <v>43817</v>
      </c>
      <c r="L312">
        <v>350536</v>
      </c>
      <c r="M312">
        <v>0</v>
      </c>
      <c r="N312">
        <v>220716</v>
      </c>
      <c r="O312">
        <v>129820</v>
      </c>
      <c r="P312" t="s">
        <v>25</v>
      </c>
      <c r="Q312" t="s">
        <v>35</v>
      </c>
    </row>
    <row r="313" spans="1:17" x14ac:dyDescent="0.25">
      <c r="A313" t="s">
        <v>960</v>
      </c>
      <c r="B313" t="s">
        <v>961</v>
      </c>
      <c r="C313">
        <v>2022</v>
      </c>
      <c r="D313" t="s">
        <v>140</v>
      </c>
      <c r="E313" t="s">
        <v>962</v>
      </c>
      <c r="F313" t="s">
        <v>69</v>
      </c>
      <c r="G313" t="s">
        <v>63</v>
      </c>
      <c r="H313" t="s">
        <v>32</v>
      </c>
      <c r="I313" t="s">
        <v>33</v>
      </c>
      <c r="J313">
        <v>3</v>
      </c>
      <c r="K313">
        <v>15017</v>
      </c>
      <c r="L313">
        <v>45051</v>
      </c>
      <c r="M313">
        <v>5</v>
      </c>
      <c r="N313">
        <v>35743</v>
      </c>
      <c r="O313">
        <v>9308</v>
      </c>
      <c r="P313" t="s">
        <v>25</v>
      </c>
      <c r="Q313" t="s">
        <v>35</v>
      </c>
    </row>
    <row r="314" spans="1:17" x14ac:dyDescent="0.25">
      <c r="A314" t="s">
        <v>963</v>
      </c>
      <c r="B314" t="s">
        <v>964</v>
      </c>
      <c r="C314">
        <v>2023</v>
      </c>
      <c r="D314" t="s">
        <v>29</v>
      </c>
      <c r="E314" t="s">
        <v>965</v>
      </c>
      <c r="F314" t="s">
        <v>69</v>
      </c>
      <c r="G314" t="s">
        <v>114</v>
      </c>
      <c r="H314" t="s">
        <v>48</v>
      </c>
      <c r="I314" t="s">
        <v>202</v>
      </c>
      <c r="J314">
        <v>4</v>
      </c>
      <c r="K314">
        <v>30738</v>
      </c>
      <c r="L314">
        <v>122952</v>
      </c>
      <c r="M314">
        <v>15</v>
      </c>
      <c r="N314">
        <v>73860</v>
      </c>
      <c r="O314">
        <v>49092</v>
      </c>
      <c r="P314" t="s">
        <v>25</v>
      </c>
      <c r="Q314" t="s">
        <v>26</v>
      </c>
    </row>
    <row r="315" spans="1:17" x14ac:dyDescent="0.25">
      <c r="A315" t="s">
        <v>966</v>
      </c>
      <c r="B315" t="s">
        <v>967</v>
      </c>
      <c r="C315">
        <v>2024</v>
      </c>
      <c r="D315" t="s">
        <v>227</v>
      </c>
      <c r="E315" t="s">
        <v>968</v>
      </c>
      <c r="F315" t="s">
        <v>46</v>
      </c>
      <c r="G315" t="s">
        <v>114</v>
      </c>
      <c r="H315" t="s">
        <v>71</v>
      </c>
      <c r="I315" t="s">
        <v>111</v>
      </c>
      <c r="J315">
        <v>10</v>
      </c>
      <c r="K315">
        <v>34615</v>
      </c>
      <c r="L315">
        <v>346150</v>
      </c>
      <c r="M315">
        <v>5</v>
      </c>
      <c r="N315">
        <v>224855</v>
      </c>
      <c r="O315">
        <v>121295</v>
      </c>
      <c r="P315" t="s">
        <v>55</v>
      </c>
      <c r="Q315" t="s">
        <v>26</v>
      </c>
    </row>
    <row r="316" spans="1:17" x14ac:dyDescent="0.25">
      <c r="A316" t="s">
        <v>969</v>
      </c>
      <c r="B316" t="s">
        <v>970</v>
      </c>
      <c r="C316">
        <v>2022</v>
      </c>
      <c r="D316" t="s">
        <v>140</v>
      </c>
      <c r="E316" t="s">
        <v>971</v>
      </c>
      <c r="F316" t="s">
        <v>53</v>
      </c>
      <c r="G316" t="s">
        <v>70</v>
      </c>
      <c r="H316" t="s">
        <v>23</v>
      </c>
      <c r="I316" t="s">
        <v>169</v>
      </c>
      <c r="J316">
        <v>8</v>
      </c>
      <c r="K316">
        <v>19413</v>
      </c>
      <c r="L316">
        <v>155304</v>
      </c>
      <c r="M316">
        <v>5</v>
      </c>
      <c r="N316">
        <v>129631</v>
      </c>
      <c r="O316">
        <v>25673</v>
      </c>
      <c r="P316" t="s">
        <v>34</v>
      </c>
      <c r="Q316" t="s">
        <v>35</v>
      </c>
    </row>
    <row r="317" spans="1:17" x14ac:dyDescent="0.25">
      <c r="A317" t="s">
        <v>972</v>
      </c>
      <c r="B317" t="s">
        <v>973</v>
      </c>
      <c r="C317">
        <v>2023</v>
      </c>
      <c r="D317" t="s">
        <v>227</v>
      </c>
      <c r="E317" t="s">
        <v>974</v>
      </c>
      <c r="F317" t="s">
        <v>69</v>
      </c>
      <c r="G317" t="s">
        <v>31</v>
      </c>
      <c r="H317" t="s">
        <v>32</v>
      </c>
      <c r="I317" t="s">
        <v>33</v>
      </c>
      <c r="J317">
        <v>1</v>
      </c>
      <c r="K317">
        <v>26191</v>
      </c>
      <c r="L317">
        <v>26191</v>
      </c>
      <c r="M317">
        <v>5</v>
      </c>
      <c r="N317">
        <v>16195</v>
      </c>
      <c r="O317">
        <v>9996</v>
      </c>
      <c r="P317" t="s">
        <v>55</v>
      </c>
      <c r="Q317" t="s">
        <v>35</v>
      </c>
    </row>
    <row r="318" spans="1:17" x14ac:dyDescent="0.25">
      <c r="A318" t="s">
        <v>975</v>
      </c>
      <c r="B318" t="s">
        <v>976</v>
      </c>
      <c r="C318">
        <v>2023</v>
      </c>
      <c r="D318" t="s">
        <v>140</v>
      </c>
      <c r="E318" t="s">
        <v>977</v>
      </c>
      <c r="F318" t="s">
        <v>53</v>
      </c>
      <c r="G318" t="s">
        <v>22</v>
      </c>
      <c r="H318" t="s">
        <v>71</v>
      </c>
      <c r="I318" t="s">
        <v>72</v>
      </c>
      <c r="J318">
        <v>8</v>
      </c>
      <c r="K318">
        <v>48495</v>
      </c>
      <c r="L318">
        <v>387960</v>
      </c>
      <c r="M318">
        <v>0</v>
      </c>
      <c r="N318">
        <v>269584</v>
      </c>
      <c r="O318">
        <v>118376</v>
      </c>
      <c r="P318" t="s">
        <v>34</v>
      </c>
      <c r="Q318" t="s">
        <v>35</v>
      </c>
    </row>
    <row r="319" spans="1:17" x14ac:dyDescent="0.25">
      <c r="A319" t="s">
        <v>978</v>
      </c>
      <c r="B319" t="s">
        <v>979</v>
      </c>
      <c r="C319">
        <v>2023</v>
      </c>
      <c r="D319" t="s">
        <v>44</v>
      </c>
      <c r="E319" t="s">
        <v>980</v>
      </c>
      <c r="F319" t="s">
        <v>21</v>
      </c>
      <c r="G319" t="s">
        <v>31</v>
      </c>
      <c r="H319" t="s">
        <v>48</v>
      </c>
      <c r="I319" t="s">
        <v>49</v>
      </c>
      <c r="J319">
        <v>2</v>
      </c>
      <c r="K319">
        <v>2177</v>
      </c>
      <c r="L319">
        <v>4354</v>
      </c>
      <c r="M319">
        <v>5</v>
      </c>
      <c r="N319">
        <v>3787</v>
      </c>
      <c r="O319">
        <v>567</v>
      </c>
      <c r="P319" t="s">
        <v>35</v>
      </c>
      <c r="Q319" t="s">
        <v>35</v>
      </c>
    </row>
    <row r="320" spans="1:17" x14ac:dyDescent="0.25">
      <c r="A320" t="s">
        <v>981</v>
      </c>
      <c r="B320" t="s">
        <v>909</v>
      </c>
      <c r="C320">
        <v>2024</v>
      </c>
      <c r="D320" t="s">
        <v>97</v>
      </c>
      <c r="E320" t="s">
        <v>982</v>
      </c>
      <c r="F320" t="s">
        <v>53</v>
      </c>
      <c r="G320" t="s">
        <v>70</v>
      </c>
      <c r="H320" t="s">
        <v>23</v>
      </c>
      <c r="I320" t="s">
        <v>169</v>
      </c>
      <c r="J320">
        <v>4</v>
      </c>
      <c r="K320">
        <v>25594</v>
      </c>
      <c r="L320">
        <v>102376</v>
      </c>
      <c r="M320">
        <v>10</v>
      </c>
      <c r="N320">
        <v>77731</v>
      </c>
      <c r="O320">
        <v>24645</v>
      </c>
      <c r="P320" t="s">
        <v>34</v>
      </c>
      <c r="Q320" t="s">
        <v>35</v>
      </c>
    </row>
    <row r="321" spans="1:17" x14ac:dyDescent="0.25">
      <c r="A321" t="s">
        <v>983</v>
      </c>
      <c r="B321" t="s">
        <v>984</v>
      </c>
      <c r="C321">
        <v>2023</v>
      </c>
      <c r="D321" t="s">
        <v>38</v>
      </c>
      <c r="E321" t="s">
        <v>985</v>
      </c>
      <c r="F321" t="s">
        <v>46</v>
      </c>
      <c r="G321" t="s">
        <v>76</v>
      </c>
      <c r="H321" t="s">
        <v>48</v>
      </c>
      <c r="I321" t="s">
        <v>202</v>
      </c>
      <c r="J321">
        <v>4</v>
      </c>
      <c r="K321">
        <v>20452</v>
      </c>
      <c r="L321">
        <v>81808</v>
      </c>
      <c r="M321">
        <v>15</v>
      </c>
      <c r="N321">
        <v>53113</v>
      </c>
      <c r="O321">
        <v>28695</v>
      </c>
      <c r="P321" t="s">
        <v>34</v>
      </c>
      <c r="Q321" t="s">
        <v>35</v>
      </c>
    </row>
    <row r="322" spans="1:17" x14ac:dyDescent="0.25">
      <c r="A322" t="s">
        <v>986</v>
      </c>
      <c r="B322" t="s">
        <v>932</v>
      </c>
      <c r="C322">
        <v>2022</v>
      </c>
      <c r="D322" t="s">
        <v>38</v>
      </c>
      <c r="E322" t="s">
        <v>987</v>
      </c>
      <c r="F322" t="s">
        <v>21</v>
      </c>
      <c r="G322" t="s">
        <v>70</v>
      </c>
      <c r="H322" t="s">
        <v>48</v>
      </c>
      <c r="I322" t="s">
        <v>54</v>
      </c>
      <c r="J322">
        <v>3</v>
      </c>
      <c r="K322">
        <v>36733</v>
      </c>
      <c r="L322">
        <v>110199</v>
      </c>
      <c r="M322">
        <v>0</v>
      </c>
      <c r="N322">
        <v>89056</v>
      </c>
      <c r="O322">
        <v>21143</v>
      </c>
      <c r="P322" t="s">
        <v>55</v>
      </c>
      <c r="Q322" t="s">
        <v>26</v>
      </c>
    </row>
    <row r="323" spans="1:17" x14ac:dyDescent="0.25">
      <c r="A323" t="s">
        <v>988</v>
      </c>
      <c r="B323" t="s">
        <v>989</v>
      </c>
      <c r="C323">
        <v>2023</v>
      </c>
      <c r="D323" t="s">
        <v>97</v>
      </c>
      <c r="E323" t="s">
        <v>990</v>
      </c>
      <c r="F323" t="s">
        <v>53</v>
      </c>
      <c r="G323" t="s">
        <v>31</v>
      </c>
      <c r="H323" t="s">
        <v>32</v>
      </c>
      <c r="I323" t="s">
        <v>118</v>
      </c>
      <c r="J323">
        <v>2</v>
      </c>
      <c r="K323">
        <v>35537</v>
      </c>
      <c r="L323">
        <v>71074</v>
      </c>
      <c r="M323">
        <v>15</v>
      </c>
      <c r="N323">
        <v>50659</v>
      </c>
      <c r="O323">
        <v>20415</v>
      </c>
      <c r="P323" t="s">
        <v>35</v>
      </c>
      <c r="Q323" t="s">
        <v>26</v>
      </c>
    </row>
    <row r="324" spans="1:17" x14ac:dyDescent="0.25">
      <c r="A324" t="s">
        <v>991</v>
      </c>
      <c r="B324" t="s">
        <v>992</v>
      </c>
      <c r="C324">
        <v>2022</v>
      </c>
      <c r="D324" t="s">
        <v>97</v>
      </c>
      <c r="E324" t="s">
        <v>993</v>
      </c>
      <c r="F324" t="s">
        <v>69</v>
      </c>
      <c r="G324" t="s">
        <v>70</v>
      </c>
      <c r="H324" t="s">
        <v>71</v>
      </c>
      <c r="I324" t="s">
        <v>72</v>
      </c>
      <c r="J324">
        <v>5</v>
      </c>
      <c r="K324">
        <v>24964</v>
      </c>
      <c r="L324">
        <v>124820</v>
      </c>
      <c r="M324">
        <v>0</v>
      </c>
      <c r="N324">
        <v>92847</v>
      </c>
      <c r="O324">
        <v>31973</v>
      </c>
      <c r="P324" t="s">
        <v>35</v>
      </c>
      <c r="Q324" t="s">
        <v>26</v>
      </c>
    </row>
    <row r="325" spans="1:17" x14ac:dyDescent="0.25">
      <c r="A325" t="s">
        <v>994</v>
      </c>
      <c r="B325" t="s">
        <v>995</v>
      </c>
      <c r="C325">
        <v>2024</v>
      </c>
      <c r="D325" t="s">
        <v>19</v>
      </c>
      <c r="E325" t="s">
        <v>996</v>
      </c>
      <c r="F325" t="s">
        <v>69</v>
      </c>
      <c r="G325" t="s">
        <v>22</v>
      </c>
      <c r="H325" t="s">
        <v>32</v>
      </c>
      <c r="I325" t="s">
        <v>77</v>
      </c>
      <c r="J325">
        <v>4</v>
      </c>
      <c r="K325">
        <v>21834</v>
      </c>
      <c r="L325">
        <v>87336</v>
      </c>
      <c r="M325">
        <v>15</v>
      </c>
      <c r="N325">
        <v>64495</v>
      </c>
      <c r="O325">
        <v>22841</v>
      </c>
      <c r="P325" t="s">
        <v>25</v>
      </c>
      <c r="Q325" t="s">
        <v>26</v>
      </c>
    </row>
    <row r="326" spans="1:17" x14ac:dyDescent="0.25">
      <c r="A326" t="s">
        <v>997</v>
      </c>
      <c r="B326" t="s">
        <v>998</v>
      </c>
      <c r="C326">
        <v>2023</v>
      </c>
      <c r="D326" t="s">
        <v>84</v>
      </c>
      <c r="E326" t="s">
        <v>999</v>
      </c>
      <c r="F326" t="s">
        <v>69</v>
      </c>
      <c r="G326" t="s">
        <v>114</v>
      </c>
      <c r="H326" t="s">
        <v>48</v>
      </c>
      <c r="I326" t="s">
        <v>49</v>
      </c>
      <c r="J326">
        <v>6</v>
      </c>
      <c r="K326">
        <v>4815</v>
      </c>
      <c r="L326">
        <v>28890</v>
      </c>
      <c r="M326">
        <v>5</v>
      </c>
      <c r="N326">
        <v>19643</v>
      </c>
      <c r="O326">
        <v>9247</v>
      </c>
      <c r="P326" t="s">
        <v>55</v>
      </c>
      <c r="Q326" t="s">
        <v>35</v>
      </c>
    </row>
    <row r="327" spans="1:17" x14ac:dyDescent="0.25">
      <c r="A327" t="s">
        <v>1000</v>
      </c>
      <c r="B327" t="s">
        <v>343</v>
      </c>
      <c r="C327">
        <v>2024</v>
      </c>
      <c r="D327" t="s">
        <v>227</v>
      </c>
      <c r="E327" t="s">
        <v>1001</v>
      </c>
      <c r="F327" t="s">
        <v>46</v>
      </c>
      <c r="G327" t="s">
        <v>31</v>
      </c>
      <c r="H327" t="s">
        <v>23</v>
      </c>
      <c r="I327" t="s">
        <v>127</v>
      </c>
      <c r="J327">
        <v>3</v>
      </c>
      <c r="K327">
        <v>13517</v>
      </c>
      <c r="L327">
        <v>40551</v>
      </c>
      <c r="M327">
        <v>5</v>
      </c>
      <c r="N327">
        <v>34925</v>
      </c>
      <c r="O327">
        <v>5626</v>
      </c>
      <c r="P327" t="s">
        <v>34</v>
      </c>
      <c r="Q327" t="s">
        <v>35</v>
      </c>
    </row>
    <row r="328" spans="1:17" x14ac:dyDescent="0.25">
      <c r="A328" t="s">
        <v>1002</v>
      </c>
      <c r="B328" t="s">
        <v>1003</v>
      </c>
      <c r="C328">
        <v>2024</v>
      </c>
      <c r="D328" t="s">
        <v>84</v>
      </c>
      <c r="E328" t="s">
        <v>1004</v>
      </c>
      <c r="F328" t="s">
        <v>46</v>
      </c>
      <c r="G328" t="s">
        <v>70</v>
      </c>
      <c r="H328" t="s">
        <v>48</v>
      </c>
      <c r="I328" t="s">
        <v>64</v>
      </c>
      <c r="J328">
        <v>8</v>
      </c>
      <c r="K328">
        <v>4310</v>
      </c>
      <c r="L328">
        <v>34480</v>
      </c>
      <c r="M328">
        <v>15</v>
      </c>
      <c r="N328">
        <v>25741</v>
      </c>
      <c r="O328">
        <v>8739</v>
      </c>
      <c r="P328" t="s">
        <v>35</v>
      </c>
      <c r="Q328" t="s">
        <v>35</v>
      </c>
    </row>
    <row r="329" spans="1:17" x14ac:dyDescent="0.25">
      <c r="A329" t="s">
        <v>1005</v>
      </c>
      <c r="B329" t="s">
        <v>1006</v>
      </c>
      <c r="C329">
        <v>2023</v>
      </c>
      <c r="D329" t="s">
        <v>67</v>
      </c>
      <c r="E329" t="s">
        <v>1007</v>
      </c>
      <c r="F329" t="s">
        <v>53</v>
      </c>
      <c r="G329" t="s">
        <v>63</v>
      </c>
      <c r="H329" t="s">
        <v>32</v>
      </c>
      <c r="I329" t="s">
        <v>33</v>
      </c>
      <c r="J329">
        <v>9</v>
      </c>
      <c r="K329">
        <v>15633</v>
      </c>
      <c r="L329">
        <v>140697</v>
      </c>
      <c r="M329">
        <v>10</v>
      </c>
      <c r="N329">
        <v>102815</v>
      </c>
      <c r="O329">
        <v>37882</v>
      </c>
      <c r="P329" t="s">
        <v>34</v>
      </c>
      <c r="Q329" t="s">
        <v>35</v>
      </c>
    </row>
    <row r="330" spans="1:17" x14ac:dyDescent="0.25">
      <c r="A330" t="s">
        <v>1008</v>
      </c>
      <c r="B330" t="s">
        <v>992</v>
      </c>
      <c r="C330">
        <v>2022</v>
      </c>
      <c r="D330" t="s">
        <v>97</v>
      </c>
      <c r="E330" t="s">
        <v>1009</v>
      </c>
      <c r="F330" t="s">
        <v>21</v>
      </c>
      <c r="G330" t="s">
        <v>114</v>
      </c>
      <c r="H330" t="s">
        <v>71</v>
      </c>
      <c r="I330" t="s">
        <v>81</v>
      </c>
      <c r="J330">
        <v>6</v>
      </c>
      <c r="K330">
        <v>40928</v>
      </c>
      <c r="L330">
        <v>245568</v>
      </c>
      <c r="M330">
        <v>0</v>
      </c>
      <c r="N330">
        <v>181148</v>
      </c>
      <c r="O330">
        <v>64420</v>
      </c>
      <c r="P330" t="s">
        <v>34</v>
      </c>
      <c r="Q330" t="s">
        <v>35</v>
      </c>
    </row>
    <row r="331" spans="1:17" x14ac:dyDescent="0.25">
      <c r="A331" t="s">
        <v>1010</v>
      </c>
      <c r="B331" t="s">
        <v>1011</v>
      </c>
      <c r="C331">
        <v>2023</v>
      </c>
      <c r="D331" t="s">
        <v>208</v>
      </c>
      <c r="E331" t="s">
        <v>1012</v>
      </c>
      <c r="F331" t="s">
        <v>53</v>
      </c>
      <c r="G331" t="s">
        <v>40</v>
      </c>
      <c r="H331" t="s">
        <v>71</v>
      </c>
      <c r="I331" t="s">
        <v>111</v>
      </c>
      <c r="J331">
        <v>8</v>
      </c>
      <c r="K331">
        <v>10780</v>
      </c>
      <c r="L331">
        <v>86240</v>
      </c>
      <c r="M331">
        <v>5</v>
      </c>
      <c r="N331">
        <v>58517</v>
      </c>
      <c r="O331">
        <v>27723</v>
      </c>
      <c r="P331" t="s">
        <v>25</v>
      </c>
      <c r="Q331" t="s">
        <v>35</v>
      </c>
    </row>
    <row r="332" spans="1:17" x14ac:dyDescent="0.25">
      <c r="A332" t="s">
        <v>1013</v>
      </c>
      <c r="B332" t="s">
        <v>1014</v>
      </c>
      <c r="C332">
        <v>2024</v>
      </c>
      <c r="D332" t="s">
        <v>227</v>
      </c>
      <c r="E332" t="s">
        <v>1015</v>
      </c>
      <c r="F332" t="s">
        <v>53</v>
      </c>
      <c r="G332" t="s">
        <v>31</v>
      </c>
      <c r="H332" t="s">
        <v>71</v>
      </c>
      <c r="I332" t="s">
        <v>195</v>
      </c>
      <c r="J332">
        <v>10</v>
      </c>
      <c r="K332">
        <v>46986</v>
      </c>
      <c r="L332">
        <v>469860</v>
      </c>
      <c r="M332">
        <v>5</v>
      </c>
      <c r="N332">
        <v>283009</v>
      </c>
      <c r="O332">
        <v>186851</v>
      </c>
      <c r="P332" t="s">
        <v>25</v>
      </c>
      <c r="Q332" t="s">
        <v>35</v>
      </c>
    </row>
    <row r="333" spans="1:17" x14ac:dyDescent="0.25">
      <c r="A333" t="s">
        <v>1016</v>
      </c>
      <c r="B333" t="s">
        <v>1017</v>
      </c>
      <c r="C333">
        <v>2023</v>
      </c>
      <c r="D333" t="s">
        <v>19</v>
      </c>
      <c r="E333" t="s">
        <v>1018</v>
      </c>
      <c r="F333" t="s">
        <v>46</v>
      </c>
      <c r="G333" t="s">
        <v>31</v>
      </c>
      <c r="H333" t="s">
        <v>23</v>
      </c>
      <c r="I333" t="s">
        <v>127</v>
      </c>
      <c r="J333">
        <v>5</v>
      </c>
      <c r="K333">
        <v>14509</v>
      </c>
      <c r="L333">
        <v>72545</v>
      </c>
      <c r="M333">
        <v>0</v>
      </c>
      <c r="N333">
        <v>44200</v>
      </c>
      <c r="O333">
        <v>28345</v>
      </c>
      <c r="P333" t="s">
        <v>35</v>
      </c>
      <c r="Q333" t="s">
        <v>26</v>
      </c>
    </row>
    <row r="334" spans="1:17" x14ac:dyDescent="0.25">
      <c r="A334" t="s">
        <v>1019</v>
      </c>
      <c r="B334" t="s">
        <v>1020</v>
      </c>
      <c r="C334">
        <v>2023</v>
      </c>
      <c r="D334" t="s">
        <v>208</v>
      </c>
      <c r="E334" t="s">
        <v>1021</v>
      </c>
      <c r="F334" t="s">
        <v>46</v>
      </c>
      <c r="G334" t="s">
        <v>70</v>
      </c>
      <c r="H334" t="s">
        <v>71</v>
      </c>
      <c r="I334" t="s">
        <v>81</v>
      </c>
      <c r="J334">
        <v>5</v>
      </c>
      <c r="K334">
        <v>38750</v>
      </c>
      <c r="L334">
        <v>193750</v>
      </c>
      <c r="M334">
        <v>0</v>
      </c>
      <c r="N334">
        <v>168689</v>
      </c>
      <c r="O334">
        <v>25061</v>
      </c>
      <c r="P334" t="s">
        <v>55</v>
      </c>
      <c r="Q334" t="s">
        <v>26</v>
      </c>
    </row>
    <row r="335" spans="1:17" x14ac:dyDescent="0.25">
      <c r="A335" t="s">
        <v>1022</v>
      </c>
      <c r="B335" t="s">
        <v>1023</v>
      </c>
      <c r="C335">
        <v>2024</v>
      </c>
      <c r="D335" t="s">
        <v>97</v>
      </c>
      <c r="E335" t="s">
        <v>1024</v>
      </c>
      <c r="F335" t="s">
        <v>69</v>
      </c>
      <c r="G335" t="s">
        <v>114</v>
      </c>
      <c r="H335" t="s">
        <v>48</v>
      </c>
      <c r="I335" t="s">
        <v>64</v>
      </c>
      <c r="J335">
        <v>1</v>
      </c>
      <c r="K335">
        <v>9750</v>
      </c>
      <c r="L335">
        <v>9750</v>
      </c>
      <c r="M335">
        <v>0</v>
      </c>
      <c r="N335">
        <v>8515</v>
      </c>
      <c r="O335">
        <v>1235</v>
      </c>
      <c r="P335" t="s">
        <v>25</v>
      </c>
      <c r="Q335" t="s">
        <v>26</v>
      </c>
    </row>
    <row r="336" spans="1:17" x14ac:dyDescent="0.25">
      <c r="A336" t="s">
        <v>1025</v>
      </c>
      <c r="B336" t="s">
        <v>1026</v>
      </c>
      <c r="C336">
        <v>2022</v>
      </c>
      <c r="D336" t="s">
        <v>133</v>
      </c>
      <c r="E336" t="s">
        <v>1027</v>
      </c>
      <c r="F336" t="s">
        <v>46</v>
      </c>
      <c r="G336" t="s">
        <v>70</v>
      </c>
      <c r="H336" t="s">
        <v>48</v>
      </c>
      <c r="I336" t="s">
        <v>64</v>
      </c>
      <c r="J336">
        <v>10</v>
      </c>
      <c r="K336">
        <v>43810</v>
      </c>
      <c r="L336">
        <v>438100</v>
      </c>
      <c r="M336">
        <v>10</v>
      </c>
      <c r="N336">
        <v>338537</v>
      </c>
      <c r="O336">
        <v>99563</v>
      </c>
      <c r="P336" t="s">
        <v>35</v>
      </c>
      <c r="Q336" t="s">
        <v>35</v>
      </c>
    </row>
    <row r="337" spans="1:17" x14ac:dyDescent="0.25">
      <c r="A337" t="s">
        <v>1028</v>
      </c>
      <c r="B337" t="s">
        <v>1029</v>
      </c>
      <c r="C337">
        <v>2024</v>
      </c>
      <c r="D337" t="s">
        <v>67</v>
      </c>
      <c r="E337" t="s">
        <v>1030</v>
      </c>
      <c r="F337" t="s">
        <v>69</v>
      </c>
      <c r="G337" t="s">
        <v>40</v>
      </c>
      <c r="H337" t="s">
        <v>32</v>
      </c>
      <c r="I337" t="s">
        <v>77</v>
      </c>
      <c r="J337">
        <v>1</v>
      </c>
      <c r="K337">
        <v>16507</v>
      </c>
      <c r="L337">
        <v>16507</v>
      </c>
      <c r="M337">
        <v>5</v>
      </c>
      <c r="N337">
        <v>12091</v>
      </c>
      <c r="O337">
        <v>4416</v>
      </c>
      <c r="P337" t="s">
        <v>55</v>
      </c>
      <c r="Q337" t="s">
        <v>35</v>
      </c>
    </row>
    <row r="338" spans="1:17" x14ac:dyDescent="0.25">
      <c r="A338" t="s">
        <v>1031</v>
      </c>
      <c r="B338" t="s">
        <v>1032</v>
      </c>
      <c r="C338">
        <v>2023</v>
      </c>
      <c r="D338" t="s">
        <v>140</v>
      </c>
      <c r="E338" t="s">
        <v>1033</v>
      </c>
      <c r="F338" t="s">
        <v>46</v>
      </c>
      <c r="G338" t="s">
        <v>47</v>
      </c>
      <c r="H338" t="s">
        <v>71</v>
      </c>
      <c r="I338" t="s">
        <v>81</v>
      </c>
      <c r="J338">
        <v>9</v>
      </c>
      <c r="K338">
        <v>46171</v>
      </c>
      <c r="L338">
        <v>415539</v>
      </c>
      <c r="M338">
        <v>5</v>
      </c>
      <c r="N338">
        <v>367668</v>
      </c>
      <c r="O338">
        <v>47871</v>
      </c>
      <c r="P338" t="s">
        <v>25</v>
      </c>
      <c r="Q338" t="s">
        <v>35</v>
      </c>
    </row>
    <row r="339" spans="1:17" x14ac:dyDescent="0.25">
      <c r="A339" t="s">
        <v>1034</v>
      </c>
      <c r="B339" t="s">
        <v>1035</v>
      </c>
      <c r="C339">
        <v>2024</v>
      </c>
      <c r="D339" t="s">
        <v>84</v>
      </c>
      <c r="E339" t="s">
        <v>1036</v>
      </c>
      <c r="F339" t="s">
        <v>21</v>
      </c>
      <c r="G339" t="s">
        <v>47</v>
      </c>
      <c r="H339" t="s">
        <v>23</v>
      </c>
      <c r="I339" t="s">
        <v>127</v>
      </c>
      <c r="J339">
        <v>3</v>
      </c>
      <c r="K339">
        <v>21285</v>
      </c>
      <c r="L339">
        <v>63855</v>
      </c>
      <c r="M339">
        <v>15</v>
      </c>
      <c r="N339">
        <v>39697</v>
      </c>
      <c r="O339">
        <v>24158</v>
      </c>
      <c r="P339" t="s">
        <v>55</v>
      </c>
      <c r="Q339" t="s">
        <v>35</v>
      </c>
    </row>
    <row r="340" spans="1:17" x14ac:dyDescent="0.25">
      <c r="A340" t="s">
        <v>1037</v>
      </c>
      <c r="B340" t="s">
        <v>281</v>
      </c>
      <c r="C340">
        <v>2024</v>
      </c>
      <c r="D340" t="s">
        <v>19</v>
      </c>
      <c r="E340" t="s">
        <v>1038</v>
      </c>
      <c r="F340" t="s">
        <v>21</v>
      </c>
      <c r="G340" t="s">
        <v>40</v>
      </c>
      <c r="H340" t="s">
        <v>71</v>
      </c>
      <c r="I340" t="s">
        <v>81</v>
      </c>
      <c r="J340">
        <v>2</v>
      </c>
      <c r="K340">
        <v>37237</v>
      </c>
      <c r="L340">
        <v>74474</v>
      </c>
      <c r="M340">
        <v>15</v>
      </c>
      <c r="N340">
        <v>53876</v>
      </c>
      <c r="O340">
        <v>20598</v>
      </c>
      <c r="P340" t="s">
        <v>34</v>
      </c>
      <c r="Q340" t="s">
        <v>35</v>
      </c>
    </row>
    <row r="341" spans="1:17" x14ac:dyDescent="0.25">
      <c r="A341" t="s">
        <v>1039</v>
      </c>
      <c r="B341" t="s">
        <v>1040</v>
      </c>
      <c r="C341">
        <v>2023</v>
      </c>
      <c r="D341" t="s">
        <v>227</v>
      </c>
      <c r="E341" t="s">
        <v>1041</v>
      </c>
      <c r="F341" t="s">
        <v>46</v>
      </c>
      <c r="G341" t="s">
        <v>114</v>
      </c>
      <c r="H341" t="s">
        <v>23</v>
      </c>
      <c r="I341" t="s">
        <v>41</v>
      </c>
      <c r="J341">
        <v>9</v>
      </c>
      <c r="K341">
        <v>34701</v>
      </c>
      <c r="L341">
        <v>312309</v>
      </c>
      <c r="M341">
        <v>5</v>
      </c>
      <c r="N341">
        <v>258229</v>
      </c>
      <c r="O341">
        <v>54080</v>
      </c>
      <c r="P341" t="s">
        <v>25</v>
      </c>
      <c r="Q341" t="s">
        <v>35</v>
      </c>
    </row>
    <row r="342" spans="1:17" x14ac:dyDescent="0.25">
      <c r="A342" t="s">
        <v>1042</v>
      </c>
      <c r="B342" t="s">
        <v>1043</v>
      </c>
      <c r="C342">
        <v>2023</v>
      </c>
      <c r="D342" t="s">
        <v>208</v>
      </c>
      <c r="E342" t="s">
        <v>1044</v>
      </c>
      <c r="F342" t="s">
        <v>69</v>
      </c>
      <c r="G342" t="s">
        <v>76</v>
      </c>
      <c r="H342" t="s">
        <v>48</v>
      </c>
      <c r="I342" t="s">
        <v>202</v>
      </c>
      <c r="J342">
        <v>8</v>
      </c>
      <c r="K342">
        <v>49781</v>
      </c>
      <c r="L342">
        <v>398248</v>
      </c>
      <c r="M342">
        <v>0</v>
      </c>
      <c r="N342">
        <v>327465</v>
      </c>
      <c r="O342">
        <v>70783</v>
      </c>
      <c r="P342" t="s">
        <v>55</v>
      </c>
      <c r="Q342" t="s">
        <v>26</v>
      </c>
    </row>
    <row r="343" spans="1:17" x14ac:dyDescent="0.25">
      <c r="A343" t="s">
        <v>1045</v>
      </c>
      <c r="B343" t="s">
        <v>1046</v>
      </c>
      <c r="C343">
        <v>2024</v>
      </c>
      <c r="D343" t="s">
        <v>84</v>
      </c>
      <c r="E343" t="s">
        <v>1047</v>
      </c>
      <c r="F343" t="s">
        <v>21</v>
      </c>
      <c r="G343" t="s">
        <v>70</v>
      </c>
      <c r="H343" t="s">
        <v>48</v>
      </c>
      <c r="I343" t="s">
        <v>49</v>
      </c>
      <c r="J343">
        <v>2</v>
      </c>
      <c r="K343">
        <v>39126</v>
      </c>
      <c r="L343">
        <v>78252</v>
      </c>
      <c r="M343">
        <v>15</v>
      </c>
      <c r="N343">
        <v>48677</v>
      </c>
      <c r="O343">
        <v>29575</v>
      </c>
      <c r="P343" t="s">
        <v>25</v>
      </c>
      <c r="Q343" t="s">
        <v>26</v>
      </c>
    </row>
    <row r="344" spans="1:17" x14ac:dyDescent="0.25">
      <c r="A344" t="s">
        <v>1048</v>
      </c>
      <c r="B344" t="s">
        <v>1049</v>
      </c>
      <c r="C344">
        <v>2023</v>
      </c>
      <c r="D344" t="s">
        <v>61</v>
      </c>
      <c r="E344" t="s">
        <v>1050</v>
      </c>
      <c r="F344" t="s">
        <v>69</v>
      </c>
      <c r="G344" t="s">
        <v>76</v>
      </c>
      <c r="H344" t="s">
        <v>32</v>
      </c>
      <c r="I344" t="s">
        <v>173</v>
      </c>
      <c r="J344">
        <v>5</v>
      </c>
      <c r="K344">
        <v>29417</v>
      </c>
      <c r="L344">
        <v>147085</v>
      </c>
      <c r="M344">
        <v>5</v>
      </c>
      <c r="N344">
        <v>121378</v>
      </c>
      <c r="O344">
        <v>25707</v>
      </c>
      <c r="P344" t="s">
        <v>55</v>
      </c>
      <c r="Q344" t="s">
        <v>26</v>
      </c>
    </row>
    <row r="345" spans="1:17" x14ac:dyDescent="0.25">
      <c r="A345" t="s">
        <v>1051</v>
      </c>
      <c r="B345" t="s">
        <v>1052</v>
      </c>
      <c r="C345">
        <v>2023</v>
      </c>
      <c r="D345" t="s">
        <v>208</v>
      </c>
      <c r="E345" t="s">
        <v>1053</v>
      </c>
      <c r="F345" t="s">
        <v>69</v>
      </c>
      <c r="G345" t="s">
        <v>63</v>
      </c>
      <c r="H345" t="s">
        <v>32</v>
      </c>
      <c r="I345" t="s">
        <v>77</v>
      </c>
      <c r="J345">
        <v>5</v>
      </c>
      <c r="K345">
        <v>6826</v>
      </c>
      <c r="L345">
        <v>34130</v>
      </c>
      <c r="M345">
        <v>0</v>
      </c>
      <c r="N345">
        <v>26078</v>
      </c>
      <c r="O345">
        <v>8052</v>
      </c>
      <c r="P345" t="s">
        <v>55</v>
      </c>
      <c r="Q345" t="s">
        <v>26</v>
      </c>
    </row>
    <row r="346" spans="1:17" x14ac:dyDescent="0.25">
      <c r="A346" t="s">
        <v>1054</v>
      </c>
      <c r="B346" t="s">
        <v>917</v>
      </c>
      <c r="C346">
        <v>2023</v>
      </c>
      <c r="D346" t="s">
        <v>38</v>
      </c>
      <c r="E346" t="s">
        <v>1055</v>
      </c>
      <c r="F346" t="s">
        <v>53</v>
      </c>
      <c r="G346" t="s">
        <v>70</v>
      </c>
      <c r="H346" t="s">
        <v>23</v>
      </c>
      <c r="I346" t="s">
        <v>169</v>
      </c>
      <c r="J346">
        <v>4</v>
      </c>
      <c r="K346">
        <v>25911</v>
      </c>
      <c r="L346">
        <v>103644</v>
      </c>
      <c r="M346">
        <v>10</v>
      </c>
      <c r="N346">
        <v>84081</v>
      </c>
      <c r="O346">
        <v>19563</v>
      </c>
      <c r="P346" t="s">
        <v>25</v>
      </c>
      <c r="Q346" t="s">
        <v>26</v>
      </c>
    </row>
    <row r="347" spans="1:17" x14ac:dyDescent="0.25">
      <c r="A347" t="s">
        <v>1056</v>
      </c>
      <c r="B347" t="s">
        <v>548</v>
      </c>
      <c r="C347">
        <v>2024</v>
      </c>
      <c r="D347" t="s">
        <v>227</v>
      </c>
      <c r="E347" t="s">
        <v>1057</v>
      </c>
      <c r="F347" t="s">
        <v>69</v>
      </c>
      <c r="G347" t="s">
        <v>76</v>
      </c>
      <c r="H347" t="s">
        <v>23</v>
      </c>
      <c r="I347" t="s">
        <v>127</v>
      </c>
      <c r="J347">
        <v>5</v>
      </c>
      <c r="K347">
        <v>49641</v>
      </c>
      <c r="L347">
        <v>248205</v>
      </c>
      <c r="M347">
        <v>0</v>
      </c>
      <c r="N347">
        <v>160855</v>
      </c>
      <c r="O347">
        <v>87350</v>
      </c>
      <c r="P347" t="s">
        <v>35</v>
      </c>
      <c r="Q347" t="s">
        <v>35</v>
      </c>
    </row>
    <row r="348" spans="1:17" x14ac:dyDescent="0.25">
      <c r="A348" t="s">
        <v>1058</v>
      </c>
      <c r="B348" t="s">
        <v>1059</v>
      </c>
      <c r="C348">
        <v>2023</v>
      </c>
      <c r="D348" t="s">
        <v>140</v>
      </c>
      <c r="E348" t="s">
        <v>1060</v>
      </c>
      <c r="F348" t="s">
        <v>69</v>
      </c>
      <c r="G348" t="s">
        <v>22</v>
      </c>
      <c r="H348" t="s">
        <v>48</v>
      </c>
      <c r="I348" t="s">
        <v>54</v>
      </c>
      <c r="J348">
        <v>1</v>
      </c>
      <c r="K348">
        <v>25768</v>
      </c>
      <c r="L348">
        <v>25768</v>
      </c>
      <c r="M348">
        <v>0</v>
      </c>
      <c r="N348">
        <v>20984</v>
      </c>
      <c r="O348">
        <v>4784</v>
      </c>
      <c r="P348" t="s">
        <v>55</v>
      </c>
      <c r="Q348" t="s">
        <v>35</v>
      </c>
    </row>
    <row r="349" spans="1:17" x14ac:dyDescent="0.25">
      <c r="A349" t="s">
        <v>1061</v>
      </c>
      <c r="B349" t="s">
        <v>1062</v>
      </c>
      <c r="C349">
        <v>2023</v>
      </c>
      <c r="D349" t="s">
        <v>67</v>
      </c>
      <c r="E349" t="s">
        <v>1063</v>
      </c>
      <c r="F349" t="s">
        <v>46</v>
      </c>
      <c r="G349" t="s">
        <v>22</v>
      </c>
      <c r="H349" t="s">
        <v>48</v>
      </c>
      <c r="I349" t="s">
        <v>64</v>
      </c>
      <c r="J349">
        <v>1</v>
      </c>
      <c r="K349">
        <v>1435</v>
      </c>
      <c r="L349">
        <v>1435</v>
      </c>
      <c r="M349">
        <v>0</v>
      </c>
      <c r="N349">
        <v>890</v>
      </c>
      <c r="O349">
        <v>545</v>
      </c>
      <c r="P349" t="s">
        <v>35</v>
      </c>
      <c r="Q349" t="s">
        <v>35</v>
      </c>
    </row>
    <row r="350" spans="1:17" x14ac:dyDescent="0.25">
      <c r="A350" t="s">
        <v>1064</v>
      </c>
      <c r="B350" t="s">
        <v>1065</v>
      </c>
      <c r="C350">
        <v>2023</v>
      </c>
      <c r="D350" t="s">
        <v>84</v>
      </c>
      <c r="E350" t="s">
        <v>1066</v>
      </c>
      <c r="F350" t="s">
        <v>46</v>
      </c>
      <c r="G350" t="s">
        <v>22</v>
      </c>
      <c r="H350" t="s">
        <v>32</v>
      </c>
      <c r="I350" t="s">
        <v>77</v>
      </c>
      <c r="J350">
        <v>2</v>
      </c>
      <c r="K350">
        <v>6111</v>
      </c>
      <c r="L350">
        <v>12222</v>
      </c>
      <c r="M350">
        <v>15</v>
      </c>
      <c r="N350">
        <v>7658</v>
      </c>
      <c r="O350">
        <v>4564</v>
      </c>
      <c r="P350" t="s">
        <v>55</v>
      </c>
      <c r="Q350" t="s">
        <v>26</v>
      </c>
    </row>
    <row r="351" spans="1:17" x14ac:dyDescent="0.25">
      <c r="A351" t="s">
        <v>1067</v>
      </c>
      <c r="B351" t="s">
        <v>1068</v>
      </c>
      <c r="C351">
        <v>2022</v>
      </c>
      <c r="D351" t="s">
        <v>140</v>
      </c>
      <c r="E351" t="s">
        <v>1069</v>
      </c>
      <c r="F351" t="s">
        <v>69</v>
      </c>
      <c r="G351" t="s">
        <v>40</v>
      </c>
      <c r="H351" t="s">
        <v>48</v>
      </c>
      <c r="I351" t="s">
        <v>64</v>
      </c>
      <c r="J351">
        <v>10</v>
      </c>
      <c r="K351">
        <v>13546</v>
      </c>
      <c r="L351">
        <v>135460</v>
      </c>
      <c r="M351">
        <v>5</v>
      </c>
      <c r="N351">
        <v>113283</v>
      </c>
      <c r="O351">
        <v>22177</v>
      </c>
      <c r="P351" t="s">
        <v>34</v>
      </c>
      <c r="Q351" t="s">
        <v>26</v>
      </c>
    </row>
    <row r="352" spans="1:17" x14ac:dyDescent="0.25">
      <c r="A352" t="s">
        <v>1070</v>
      </c>
      <c r="B352" t="s">
        <v>1071</v>
      </c>
      <c r="C352">
        <v>2023</v>
      </c>
      <c r="D352" t="s">
        <v>19</v>
      </c>
      <c r="E352" t="s">
        <v>1072</v>
      </c>
      <c r="F352" t="s">
        <v>53</v>
      </c>
      <c r="G352" t="s">
        <v>70</v>
      </c>
      <c r="H352" t="s">
        <v>32</v>
      </c>
      <c r="I352" t="s">
        <v>173</v>
      </c>
      <c r="J352">
        <v>6</v>
      </c>
      <c r="K352">
        <v>42730</v>
      </c>
      <c r="L352">
        <v>256380</v>
      </c>
      <c r="M352">
        <v>5</v>
      </c>
      <c r="N352">
        <v>184739</v>
      </c>
      <c r="O352">
        <v>71641</v>
      </c>
      <c r="P352" t="s">
        <v>55</v>
      </c>
      <c r="Q352" t="s">
        <v>26</v>
      </c>
    </row>
    <row r="353" spans="1:17" x14ac:dyDescent="0.25">
      <c r="A353" t="s">
        <v>1073</v>
      </c>
      <c r="B353" t="s">
        <v>74</v>
      </c>
      <c r="C353">
        <v>2023</v>
      </c>
      <c r="D353" t="s">
        <v>61</v>
      </c>
      <c r="E353" t="s">
        <v>1074</v>
      </c>
      <c r="F353" t="s">
        <v>69</v>
      </c>
      <c r="G353" t="s">
        <v>76</v>
      </c>
      <c r="H353" t="s">
        <v>32</v>
      </c>
      <c r="I353" t="s">
        <v>118</v>
      </c>
      <c r="J353">
        <v>2</v>
      </c>
      <c r="K353">
        <v>26944</v>
      </c>
      <c r="L353">
        <v>53888</v>
      </c>
      <c r="M353">
        <v>5</v>
      </c>
      <c r="N353">
        <v>37259</v>
      </c>
      <c r="O353">
        <v>16629</v>
      </c>
      <c r="P353" t="s">
        <v>25</v>
      </c>
      <c r="Q353" t="s">
        <v>35</v>
      </c>
    </row>
    <row r="354" spans="1:17" x14ac:dyDescent="0.25">
      <c r="A354" t="s">
        <v>1075</v>
      </c>
      <c r="B354" t="s">
        <v>1076</v>
      </c>
      <c r="C354">
        <v>2024</v>
      </c>
      <c r="D354" t="s">
        <v>67</v>
      </c>
      <c r="E354" t="s">
        <v>1077</v>
      </c>
      <c r="F354" t="s">
        <v>46</v>
      </c>
      <c r="G354" t="s">
        <v>70</v>
      </c>
      <c r="H354" t="s">
        <v>71</v>
      </c>
      <c r="I354" t="s">
        <v>72</v>
      </c>
      <c r="J354">
        <v>4</v>
      </c>
      <c r="K354">
        <v>14342</v>
      </c>
      <c r="L354">
        <v>57368</v>
      </c>
      <c r="M354">
        <v>15</v>
      </c>
      <c r="N354">
        <v>45826</v>
      </c>
      <c r="O354">
        <v>11542</v>
      </c>
      <c r="P354" t="s">
        <v>25</v>
      </c>
      <c r="Q354" t="s">
        <v>26</v>
      </c>
    </row>
    <row r="355" spans="1:17" x14ac:dyDescent="0.25">
      <c r="A355" t="s">
        <v>1078</v>
      </c>
      <c r="B355" t="s">
        <v>1079</v>
      </c>
      <c r="C355">
        <v>2022</v>
      </c>
      <c r="D355" t="s">
        <v>67</v>
      </c>
      <c r="E355" t="s">
        <v>1080</v>
      </c>
      <c r="F355" t="s">
        <v>53</v>
      </c>
      <c r="G355" t="s">
        <v>63</v>
      </c>
      <c r="H355" t="s">
        <v>23</v>
      </c>
      <c r="I355" t="s">
        <v>41</v>
      </c>
      <c r="J355">
        <v>5</v>
      </c>
      <c r="K355">
        <v>3217</v>
      </c>
      <c r="L355">
        <v>16085</v>
      </c>
      <c r="M355">
        <v>0</v>
      </c>
      <c r="N355">
        <v>11623</v>
      </c>
      <c r="O355">
        <v>4462</v>
      </c>
      <c r="P355" t="s">
        <v>35</v>
      </c>
      <c r="Q355" t="s">
        <v>26</v>
      </c>
    </row>
    <row r="356" spans="1:17" x14ac:dyDescent="0.25">
      <c r="A356" t="s">
        <v>1081</v>
      </c>
      <c r="B356" t="s">
        <v>1082</v>
      </c>
      <c r="C356">
        <v>2022</v>
      </c>
      <c r="D356" t="s">
        <v>97</v>
      </c>
      <c r="E356" t="s">
        <v>1083</v>
      </c>
      <c r="F356" t="s">
        <v>53</v>
      </c>
      <c r="G356" t="s">
        <v>40</v>
      </c>
      <c r="H356" t="s">
        <v>71</v>
      </c>
      <c r="I356" t="s">
        <v>81</v>
      </c>
      <c r="J356">
        <v>5</v>
      </c>
      <c r="K356">
        <v>35172</v>
      </c>
      <c r="L356">
        <v>175860</v>
      </c>
      <c r="M356">
        <v>0</v>
      </c>
      <c r="N356">
        <v>140987</v>
      </c>
      <c r="O356">
        <v>34873</v>
      </c>
      <c r="P356" t="s">
        <v>55</v>
      </c>
      <c r="Q356" t="s">
        <v>35</v>
      </c>
    </row>
    <row r="357" spans="1:17" x14ac:dyDescent="0.25">
      <c r="A357" t="s">
        <v>1084</v>
      </c>
      <c r="B357" t="s">
        <v>1085</v>
      </c>
      <c r="C357">
        <v>2023</v>
      </c>
      <c r="D357" t="s">
        <v>133</v>
      </c>
      <c r="E357" t="s">
        <v>1086</v>
      </c>
      <c r="F357" t="s">
        <v>53</v>
      </c>
      <c r="G357" t="s">
        <v>63</v>
      </c>
      <c r="H357" t="s">
        <v>23</v>
      </c>
      <c r="I357" t="s">
        <v>41</v>
      </c>
      <c r="J357">
        <v>9</v>
      </c>
      <c r="K357">
        <v>31240</v>
      </c>
      <c r="L357">
        <v>281160</v>
      </c>
      <c r="M357">
        <v>15</v>
      </c>
      <c r="N357">
        <v>206211</v>
      </c>
      <c r="O357">
        <v>74949</v>
      </c>
      <c r="P357" t="s">
        <v>35</v>
      </c>
      <c r="Q357" t="s">
        <v>26</v>
      </c>
    </row>
    <row r="358" spans="1:17" x14ac:dyDescent="0.25">
      <c r="A358" t="s">
        <v>1087</v>
      </c>
      <c r="B358" t="s">
        <v>1088</v>
      </c>
      <c r="C358">
        <v>2022</v>
      </c>
      <c r="D358" t="s">
        <v>140</v>
      </c>
      <c r="E358" t="s">
        <v>1089</v>
      </c>
      <c r="F358" t="s">
        <v>69</v>
      </c>
      <c r="G358" t="s">
        <v>63</v>
      </c>
      <c r="H358" t="s">
        <v>23</v>
      </c>
      <c r="I358" t="s">
        <v>24</v>
      </c>
      <c r="J358">
        <v>2</v>
      </c>
      <c r="K358">
        <v>14975</v>
      </c>
      <c r="L358">
        <v>29950</v>
      </c>
      <c r="M358">
        <v>0</v>
      </c>
      <c r="N358">
        <v>19155</v>
      </c>
      <c r="O358">
        <v>10795</v>
      </c>
      <c r="P358" t="s">
        <v>55</v>
      </c>
      <c r="Q358" t="s">
        <v>35</v>
      </c>
    </row>
    <row r="359" spans="1:17" x14ac:dyDescent="0.25">
      <c r="A359" t="s">
        <v>1090</v>
      </c>
      <c r="B359" t="s">
        <v>1091</v>
      </c>
      <c r="C359">
        <v>2023</v>
      </c>
      <c r="D359" t="s">
        <v>97</v>
      </c>
      <c r="E359" t="s">
        <v>1092</v>
      </c>
      <c r="F359" t="s">
        <v>46</v>
      </c>
      <c r="G359" t="s">
        <v>76</v>
      </c>
      <c r="H359" t="s">
        <v>32</v>
      </c>
      <c r="I359" t="s">
        <v>118</v>
      </c>
      <c r="J359">
        <v>4</v>
      </c>
      <c r="K359">
        <v>3329</v>
      </c>
      <c r="L359">
        <v>13316</v>
      </c>
      <c r="M359">
        <v>5</v>
      </c>
      <c r="N359">
        <v>11855</v>
      </c>
      <c r="O359">
        <v>1461</v>
      </c>
      <c r="P359" t="s">
        <v>35</v>
      </c>
      <c r="Q359" t="s">
        <v>35</v>
      </c>
    </row>
    <row r="360" spans="1:17" x14ac:dyDescent="0.25">
      <c r="A360" t="s">
        <v>1093</v>
      </c>
      <c r="B360" t="s">
        <v>184</v>
      </c>
      <c r="C360">
        <v>2024</v>
      </c>
      <c r="D360" t="s">
        <v>29</v>
      </c>
      <c r="E360" t="s">
        <v>1094</v>
      </c>
      <c r="F360" t="s">
        <v>69</v>
      </c>
      <c r="G360" t="s">
        <v>31</v>
      </c>
      <c r="H360" t="s">
        <v>23</v>
      </c>
      <c r="I360" t="s">
        <v>24</v>
      </c>
      <c r="J360">
        <v>1</v>
      </c>
      <c r="K360">
        <v>34878</v>
      </c>
      <c r="L360">
        <v>34878</v>
      </c>
      <c r="M360">
        <v>0</v>
      </c>
      <c r="N360">
        <v>23627</v>
      </c>
      <c r="O360">
        <v>11251</v>
      </c>
      <c r="P360" t="s">
        <v>35</v>
      </c>
      <c r="Q360" t="s">
        <v>26</v>
      </c>
    </row>
    <row r="361" spans="1:17" x14ac:dyDescent="0.25">
      <c r="A361" t="s">
        <v>1095</v>
      </c>
      <c r="B361" t="s">
        <v>1096</v>
      </c>
      <c r="C361">
        <v>2022</v>
      </c>
      <c r="D361" t="s">
        <v>140</v>
      </c>
      <c r="E361" t="s">
        <v>1097</v>
      </c>
      <c r="F361" t="s">
        <v>21</v>
      </c>
      <c r="G361" t="s">
        <v>114</v>
      </c>
      <c r="H361" t="s">
        <v>23</v>
      </c>
      <c r="I361" t="s">
        <v>24</v>
      </c>
      <c r="J361">
        <v>4</v>
      </c>
      <c r="K361">
        <v>29645</v>
      </c>
      <c r="L361">
        <v>118580</v>
      </c>
      <c r="M361">
        <v>0</v>
      </c>
      <c r="N361">
        <v>90746</v>
      </c>
      <c r="O361">
        <v>27834</v>
      </c>
      <c r="P361" t="s">
        <v>34</v>
      </c>
      <c r="Q361" t="s">
        <v>35</v>
      </c>
    </row>
    <row r="362" spans="1:17" x14ac:dyDescent="0.25">
      <c r="A362" t="s">
        <v>1098</v>
      </c>
      <c r="B362" t="s">
        <v>1099</v>
      </c>
      <c r="C362">
        <v>2022</v>
      </c>
      <c r="D362" t="s">
        <v>67</v>
      </c>
      <c r="E362" t="s">
        <v>1100</v>
      </c>
      <c r="F362" t="s">
        <v>53</v>
      </c>
      <c r="G362" t="s">
        <v>47</v>
      </c>
      <c r="H362" t="s">
        <v>32</v>
      </c>
      <c r="I362" t="s">
        <v>118</v>
      </c>
      <c r="J362">
        <v>2</v>
      </c>
      <c r="K362">
        <v>8087</v>
      </c>
      <c r="L362">
        <v>16174</v>
      </c>
      <c r="M362">
        <v>5</v>
      </c>
      <c r="N362">
        <v>11933</v>
      </c>
      <c r="O362">
        <v>4241</v>
      </c>
      <c r="P362" t="s">
        <v>35</v>
      </c>
      <c r="Q362" t="s">
        <v>35</v>
      </c>
    </row>
    <row r="363" spans="1:17" x14ac:dyDescent="0.25">
      <c r="A363" t="s">
        <v>1101</v>
      </c>
      <c r="B363" t="s">
        <v>251</v>
      </c>
      <c r="C363">
        <v>2024</v>
      </c>
      <c r="D363" t="s">
        <v>29</v>
      </c>
      <c r="E363" t="s">
        <v>1102</v>
      </c>
      <c r="F363" t="s">
        <v>53</v>
      </c>
      <c r="G363" t="s">
        <v>70</v>
      </c>
      <c r="H363" t="s">
        <v>71</v>
      </c>
      <c r="I363" t="s">
        <v>72</v>
      </c>
      <c r="J363">
        <v>2</v>
      </c>
      <c r="K363">
        <v>13868</v>
      </c>
      <c r="L363">
        <v>27736</v>
      </c>
      <c r="M363">
        <v>0</v>
      </c>
      <c r="N363">
        <v>21284</v>
      </c>
      <c r="O363">
        <v>6452</v>
      </c>
      <c r="P363" t="s">
        <v>35</v>
      </c>
      <c r="Q363" t="s">
        <v>26</v>
      </c>
    </row>
    <row r="364" spans="1:17" x14ac:dyDescent="0.25">
      <c r="A364" t="s">
        <v>1103</v>
      </c>
      <c r="B364" t="s">
        <v>1104</v>
      </c>
      <c r="C364">
        <v>2024</v>
      </c>
      <c r="D364" t="s">
        <v>140</v>
      </c>
      <c r="E364" t="s">
        <v>1105</v>
      </c>
      <c r="F364" t="s">
        <v>53</v>
      </c>
      <c r="G364" t="s">
        <v>47</v>
      </c>
      <c r="H364" t="s">
        <v>32</v>
      </c>
      <c r="I364" t="s">
        <v>77</v>
      </c>
      <c r="J364">
        <v>9</v>
      </c>
      <c r="K364">
        <v>40159</v>
      </c>
      <c r="L364">
        <v>361431</v>
      </c>
      <c r="M364">
        <v>15</v>
      </c>
      <c r="N364">
        <v>251950</v>
      </c>
      <c r="O364">
        <v>109481</v>
      </c>
      <c r="P364" t="s">
        <v>34</v>
      </c>
      <c r="Q364" t="s">
        <v>26</v>
      </c>
    </row>
    <row r="365" spans="1:17" x14ac:dyDescent="0.25">
      <c r="A365" t="s">
        <v>1106</v>
      </c>
      <c r="B365" t="s">
        <v>295</v>
      </c>
      <c r="C365">
        <v>2023</v>
      </c>
      <c r="D365" t="s">
        <v>133</v>
      </c>
      <c r="E365" t="s">
        <v>1107</v>
      </c>
      <c r="F365" t="s">
        <v>46</v>
      </c>
      <c r="G365" t="s">
        <v>63</v>
      </c>
      <c r="H365" t="s">
        <v>48</v>
      </c>
      <c r="I365" t="s">
        <v>49</v>
      </c>
      <c r="J365">
        <v>1</v>
      </c>
      <c r="K365">
        <v>602</v>
      </c>
      <c r="L365">
        <v>602</v>
      </c>
      <c r="M365">
        <v>0</v>
      </c>
      <c r="N365">
        <v>529</v>
      </c>
      <c r="O365">
        <v>73</v>
      </c>
      <c r="P365" t="s">
        <v>25</v>
      </c>
      <c r="Q365" t="s">
        <v>26</v>
      </c>
    </row>
    <row r="366" spans="1:17" x14ac:dyDescent="0.25">
      <c r="A366" t="s">
        <v>1108</v>
      </c>
      <c r="B366" t="s">
        <v>1109</v>
      </c>
      <c r="C366">
        <v>2024</v>
      </c>
      <c r="D366" t="s">
        <v>84</v>
      </c>
      <c r="E366" t="s">
        <v>1110</v>
      </c>
      <c r="F366" t="s">
        <v>21</v>
      </c>
      <c r="G366" t="s">
        <v>70</v>
      </c>
      <c r="H366" t="s">
        <v>71</v>
      </c>
      <c r="I366" t="s">
        <v>111</v>
      </c>
      <c r="J366">
        <v>3</v>
      </c>
      <c r="K366">
        <v>24785</v>
      </c>
      <c r="L366">
        <v>74355</v>
      </c>
      <c r="M366">
        <v>10</v>
      </c>
      <c r="N366">
        <v>63327</v>
      </c>
      <c r="O366">
        <v>11028</v>
      </c>
      <c r="P366" t="s">
        <v>25</v>
      </c>
      <c r="Q366" t="s">
        <v>35</v>
      </c>
    </row>
    <row r="367" spans="1:17" x14ac:dyDescent="0.25">
      <c r="A367" t="s">
        <v>1111</v>
      </c>
      <c r="B367" t="s">
        <v>1112</v>
      </c>
      <c r="C367">
        <v>2023</v>
      </c>
      <c r="D367" t="s">
        <v>38</v>
      </c>
      <c r="E367" t="s">
        <v>1113</v>
      </c>
      <c r="F367" t="s">
        <v>53</v>
      </c>
      <c r="G367" t="s">
        <v>47</v>
      </c>
      <c r="H367" t="s">
        <v>71</v>
      </c>
      <c r="I367" t="s">
        <v>72</v>
      </c>
      <c r="J367">
        <v>4</v>
      </c>
      <c r="K367">
        <v>23295</v>
      </c>
      <c r="L367">
        <v>93180</v>
      </c>
      <c r="M367">
        <v>15</v>
      </c>
      <c r="N367">
        <v>72526</v>
      </c>
      <c r="O367">
        <v>20654</v>
      </c>
      <c r="P367" t="s">
        <v>35</v>
      </c>
      <c r="Q367" t="s">
        <v>35</v>
      </c>
    </row>
    <row r="368" spans="1:17" x14ac:dyDescent="0.25">
      <c r="A368" t="s">
        <v>1114</v>
      </c>
      <c r="B368" t="s">
        <v>1115</v>
      </c>
      <c r="C368">
        <v>2022</v>
      </c>
      <c r="D368" t="s">
        <v>227</v>
      </c>
      <c r="E368" t="s">
        <v>1116</v>
      </c>
      <c r="F368" t="s">
        <v>53</v>
      </c>
      <c r="G368" t="s">
        <v>31</v>
      </c>
      <c r="H368" t="s">
        <v>23</v>
      </c>
      <c r="I368" t="s">
        <v>41</v>
      </c>
      <c r="J368">
        <v>9</v>
      </c>
      <c r="K368">
        <v>23324</v>
      </c>
      <c r="L368">
        <v>209916</v>
      </c>
      <c r="M368">
        <v>15</v>
      </c>
      <c r="N368">
        <v>139586</v>
      </c>
      <c r="O368">
        <v>70330</v>
      </c>
      <c r="P368" t="s">
        <v>55</v>
      </c>
      <c r="Q368" t="s">
        <v>35</v>
      </c>
    </row>
    <row r="369" spans="1:17" x14ac:dyDescent="0.25">
      <c r="A369" t="s">
        <v>1117</v>
      </c>
      <c r="B369" t="s">
        <v>1118</v>
      </c>
      <c r="C369">
        <v>2024</v>
      </c>
      <c r="D369" t="s">
        <v>29</v>
      </c>
      <c r="E369" t="s">
        <v>1119</v>
      </c>
      <c r="F369" t="s">
        <v>69</v>
      </c>
      <c r="G369" t="s">
        <v>31</v>
      </c>
      <c r="H369" t="s">
        <v>32</v>
      </c>
      <c r="I369" t="s">
        <v>118</v>
      </c>
      <c r="J369">
        <v>4</v>
      </c>
      <c r="K369">
        <v>38911</v>
      </c>
      <c r="L369">
        <v>155644</v>
      </c>
      <c r="M369">
        <v>15</v>
      </c>
      <c r="N369">
        <v>125112</v>
      </c>
      <c r="O369">
        <v>30532</v>
      </c>
      <c r="P369" t="s">
        <v>34</v>
      </c>
      <c r="Q369" t="s">
        <v>35</v>
      </c>
    </row>
    <row r="370" spans="1:17" x14ac:dyDescent="0.25">
      <c r="A370" t="s">
        <v>1120</v>
      </c>
      <c r="B370" t="s">
        <v>1121</v>
      </c>
      <c r="C370">
        <v>2023</v>
      </c>
      <c r="D370" t="s">
        <v>67</v>
      </c>
      <c r="E370" t="s">
        <v>1122</v>
      </c>
      <c r="F370" t="s">
        <v>69</v>
      </c>
      <c r="G370" t="s">
        <v>70</v>
      </c>
      <c r="H370" t="s">
        <v>48</v>
      </c>
      <c r="I370" t="s">
        <v>49</v>
      </c>
      <c r="J370">
        <v>6</v>
      </c>
      <c r="K370">
        <v>28781</v>
      </c>
      <c r="L370">
        <v>172686</v>
      </c>
      <c r="M370">
        <v>0</v>
      </c>
      <c r="N370">
        <v>119552</v>
      </c>
      <c r="O370">
        <v>53134</v>
      </c>
      <c r="P370" t="s">
        <v>25</v>
      </c>
      <c r="Q370" t="s">
        <v>35</v>
      </c>
    </row>
    <row r="371" spans="1:17" x14ac:dyDescent="0.25">
      <c r="A371" t="s">
        <v>1123</v>
      </c>
      <c r="B371" t="s">
        <v>1124</v>
      </c>
      <c r="C371">
        <v>2023</v>
      </c>
      <c r="D371" t="s">
        <v>140</v>
      </c>
      <c r="E371" t="s">
        <v>1125</v>
      </c>
      <c r="F371" t="s">
        <v>69</v>
      </c>
      <c r="G371" t="s">
        <v>47</v>
      </c>
      <c r="H371" t="s">
        <v>71</v>
      </c>
      <c r="I371" t="s">
        <v>72</v>
      </c>
      <c r="J371">
        <v>3</v>
      </c>
      <c r="K371">
        <v>37038</v>
      </c>
      <c r="L371">
        <v>111114</v>
      </c>
      <c r="M371">
        <v>5</v>
      </c>
      <c r="N371">
        <v>67003</v>
      </c>
      <c r="O371">
        <v>44111</v>
      </c>
      <c r="P371" t="s">
        <v>25</v>
      </c>
      <c r="Q371" t="s">
        <v>26</v>
      </c>
    </row>
    <row r="372" spans="1:17" x14ac:dyDescent="0.25">
      <c r="A372" t="s">
        <v>1126</v>
      </c>
      <c r="B372" t="s">
        <v>1127</v>
      </c>
      <c r="C372">
        <v>2023</v>
      </c>
      <c r="D372" t="s">
        <v>29</v>
      </c>
      <c r="E372" t="s">
        <v>1128</v>
      </c>
      <c r="F372" t="s">
        <v>46</v>
      </c>
      <c r="G372" t="s">
        <v>70</v>
      </c>
      <c r="H372" t="s">
        <v>23</v>
      </c>
      <c r="I372" t="s">
        <v>24</v>
      </c>
      <c r="J372">
        <v>8</v>
      </c>
      <c r="K372">
        <v>1366</v>
      </c>
      <c r="L372">
        <v>10928</v>
      </c>
      <c r="M372">
        <v>0</v>
      </c>
      <c r="N372">
        <v>8561</v>
      </c>
      <c r="O372">
        <v>2367</v>
      </c>
      <c r="P372" t="s">
        <v>35</v>
      </c>
      <c r="Q372" t="s">
        <v>35</v>
      </c>
    </row>
    <row r="373" spans="1:17" x14ac:dyDescent="0.25">
      <c r="A373" t="s">
        <v>1129</v>
      </c>
      <c r="B373" t="s">
        <v>514</v>
      </c>
      <c r="C373">
        <v>2023</v>
      </c>
      <c r="D373" t="s">
        <v>38</v>
      </c>
      <c r="E373" t="s">
        <v>1130</v>
      </c>
      <c r="F373" t="s">
        <v>21</v>
      </c>
      <c r="G373" t="s">
        <v>63</v>
      </c>
      <c r="H373" t="s">
        <v>48</v>
      </c>
      <c r="I373" t="s">
        <v>202</v>
      </c>
      <c r="J373">
        <v>5</v>
      </c>
      <c r="K373">
        <v>36323</v>
      </c>
      <c r="L373">
        <v>181615</v>
      </c>
      <c r="M373">
        <v>10</v>
      </c>
      <c r="N373">
        <v>140720</v>
      </c>
      <c r="O373">
        <v>40895</v>
      </c>
      <c r="P373" t="s">
        <v>25</v>
      </c>
      <c r="Q373" t="s">
        <v>26</v>
      </c>
    </row>
    <row r="374" spans="1:17" x14ac:dyDescent="0.25">
      <c r="A374" t="s">
        <v>1131</v>
      </c>
      <c r="B374" t="s">
        <v>1132</v>
      </c>
      <c r="C374">
        <v>2022</v>
      </c>
      <c r="D374" t="s">
        <v>208</v>
      </c>
      <c r="E374" t="s">
        <v>1133</v>
      </c>
      <c r="F374" t="s">
        <v>53</v>
      </c>
      <c r="G374" t="s">
        <v>47</v>
      </c>
      <c r="H374" t="s">
        <v>48</v>
      </c>
      <c r="I374" t="s">
        <v>202</v>
      </c>
      <c r="J374">
        <v>2</v>
      </c>
      <c r="K374">
        <v>6105</v>
      </c>
      <c r="L374">
        <v>12210</v>
      </c>
      <c r="M374">
        <v>5</v>
      </c>
      <c r="N374">
        <v>10235</v>
      </c>
      <c r="O374">
        <v>1975</v>
      </c>
      <c r="P374" t="s">
        <v>55</v>
      </c>
      <c r="Q374" t="s">
        <v>35</v>
      </c>
    </row>
    <row r="375" spans="1:17" x14ac:dyDescent="0.25">
      <c r="A375" t="s">
        <v>1134</v>
      </c>
      <c r="B375" t="s">
        <v>705</v>
      </c>
      <c r="C375">
        <v>2024</v>
      </c>
      <c r="D375" t="s">
        <v>67</v>
      </c>
      <c r="E375" t="s">
        <v>1135</v>
      </c>
      <c r="F375" t="s">
        <v>53</v>
      </c>
      <c r="G375" t="s">
        <v>76</v>
      </c>
      <c r="H375" t="s">
        <v>23</v>
      </c>
      <c r="I375" t="s">
        <v>24</v>
      </c>
      <c r="J375">
        <v>5</v>
      </c>
      <c r="K375">
        <v>11151</v>
      </c>
      <c r="L375">
        <v>55755</v>
      </c>
      <c r="M375">
        <v>5</v>
      </c>
      <c r="N375">
        <v>40135</v>
      </c>
      <c r="O375">
        <v>15620</v>
      </c>
      <c r="P375" t="s">
        <v>35</v>
      </c>
      <c r="Q375" t="s">
        <v>35</v>
      </c>
    </row>
    <row r="376" spans="1:17" x14ac:dyDescent="0.25">
      <c r="A376" t="s">
        <v>1136</v>
      </c>
      <c r="B376" t="s">
        <v>1137</v>
      </c>
      <c r="C376">
        <v>2024</v>
      </c>
      <c r="D376" t="s">
        <v>97</v>
      </c>
      <c r="E376" t="s">
        <v>1138</v>
      </c>
      <c r="F376" t="s">
        <v>53</v>
      </c>
      <c r="G376" t="s">
        <v>63</v>
      </c>
      <c r="H376" t="s">
        <v>23</v>
      </c>
      <c r="I376" t="s">
        <v>24</v>
      </c>
      <c r="J376">
        <v>7</v>
      </c>
      <c r="K376">
        <v>48582</v>
      </c>
      <c r="L376">
        <v>340074</v>
      </c>
      <c r="M376">
        <v>5</v>
      </c>
      <c r="N376">
        <v>293069</v>
      </c>
      <c r="O376">
        <v>47005</v>
      </c>
      <c r="P376" t="s">
        <v>34</v>
      </c>
      <c r="Q376" t="s">
        <v>35</v>
      </c>
    </row>
    <row r="377" spans="1:17" x14ac:dyDescent="0.25">
      <c r="A377" t="s">
        <v>1139</v>
      </c>
      <c r="B377" t="s">
        <v>349</v>
      </c>
      <c r="C377">
        <v>2022</v>
      </c>
      <c r="D377" t="s">
        <v>61</v>
      </c>
      <c r="E377" t="s">
        <v>1140</v>
      </c>
      <c r="F377" t="s">
        <v>21</v>
      </c>
      <c r="G377" t="s">
        <v>47</v>
      </c>
      <c r="H377" t="s">
        <v>48</v>
      </c>
      <c r="I377" t="s">
        <v>64</v>
      </c>
      <c r="J377">
        <v>10</v>
      </c>
      <c r="K377">
        <v>2380</v>
      </c>
      <c r="L377">
        <v>23800</v>
      </c>
      <c r="M377">
        <v>5</v>
      </c>
      <c r="N377">
        <v>17844</v>
      </c>
      <c r="O377">
        <v>5956</v>
      </c>
      <c r="P377" t="s">
        <v>55</v>
      </c>
      <c r="Q377" t="s">
        <v>26</v>
      </c>
    </row>
    <row r="378" spans="1:17" x14ac:dyDescent="0.25">
      <c r="A378" t="s">
        <v>1141</v>
      </c>
      <c r="B378" t="s">
        <v>1142</v>
      </c>
      <c r="C378">
        <v>2023</v>
      </c>
      <c r="D378" t="s">
        <v>44</v>
      </c>
      <c r="E378" t="s">
        <v>1143</v>
      </c>
      <c r="F378" t="s">
        <v>69</v>
      </c>
      <c r="G378" t="s">
        <v>76</v>
      </c>
      <c r="H378" t="s">
        <v>48</v>
      </c>
      <c r="I378" t="s">
        <v>49</v>
      </c>
      <c r="J378">
        <v>4</v>
      </c>
      <c r="K378">
        <v>33297</v>
      </c>
      <c r="L378">
        <v>133188</v>
      </c>
      <c r="M378">
        <v>0</v>
      </c>
      <c r="N378">
        <v>96299</v>
      </c>
      <c r="O378">
        <v>36889</v>
      </c>
      <c r="P378" t="s">
        <v>55</v>
      </c>
      <c r="Q378" t="s">
        <v>35</v>
      </c>
    </row>
    <row r="379" spans="1:17" x14ac:dyDescent="0.25">
      <c r="A379" t="s">
        <v>1144</v>
      </c>
      <c r="B379" t="s">
        <v>1145</v>
      </c>
      <c r="C379">
        <v>2024</v>
      </c>
      <c r="D379" t="s">
        <v>140</v>
      </c>
      <c r="E379" t="s">
        <v>1146</v>
      </c>
      <c r="F379" t="s">
        <v>53</v>
      </c>
      <c r="G379" t="s">
        <v>40</v>
      </c>
      <c r="H379" t="s">
        <v>23</v>
      </c>
      <c r="I379" t="s">
        <v>169</v>
      </c>
      <c r="J379">
        <v>1</v>
      </c>
      <c r="K379">
        <v>3046</v>
      </c>
      <c r="L379">
        <v>3046</v>
      </c>
      <c r="M379">
        <v>0</v>
      </c>
      <c r="N379">
        <v>2494</v>
      </c>
      <c r="O379">
        <v>552</v>
      </c>
      <c r="P379" t="s">
        <v>35</v>
      </c>
      <c r="Q379" t="s">
        <v>35</v>
      </c>
    </row>
    <row r="380" spans="1:17" x14ac:dyDescent="0.25">
      <c r="A380" t="s">
        <v>1147</v>
      </c>
      <c r="B380" t="s">
        <v>1082</v>
      </c>
      <c r="C380">
        <v>2022</v>
      </c>
      <c r="D380" t="s">
        <v>97</v>
      </c>
      <c r="E380" t="s">
        <v>1148</v>
      </c>
      <c r="F380" t="s">
        <v>21</v>
      </c>
      <c r="G380" t="s">
        <v>22</v>
      </c>
      <c r="H380" t="s">
        <v>48</v>
      </c>
      <c r="I380" t="s">
        <v>54</v>
      </c>
      <c r="J380">
        <v>9</v>
      </c>
      <c r="K380">
        <v>11613</v>
      </c>
      <c r="L380">
        <v>104517</v>
      </c>
      <c r="M380">
        <v>15</v>
      </c>
      <c r="N380">
        <v>81865</v>
      </c>
      <c r="O380">
        <v>22652</v>
      </c>
      <c r="P380" t="s">
        <v>34</v>
      </c>
      <c r="Q380" t="s">
        <v>35</v>
      </c>
    </row>
    <row r="381" spans="1:17" x14ac:dyDescent="0.25">
      <c r="A381" t="s">
        <v>1149</v>
      </c>
      <c r="B381" t="s">
        <v>1150</v>
      </c>
      <c r="C381">
        <v>2022</v>
      </c>
      <c r="D381" t="s">
        <v>29</v>
      </c>
      <c r="E381" t="s">
        <v>1151</v>
      </c>
      <c r="F381" t="s">
        <v>46</v>
      </c>
      <c r="G381" t="s">
        <v>40</v>
      </c>
      <c r="H381" t="s">
        <v>48</v>
      </c>
      <c r="I381" t="s">
        <v>202</v>
      </c>
      <c r="J381">
        <v>4</v>
      </c>
      <c r="K381">
        <v>15508</v>
      </c>
      <c r="L381">
        <v>62032</v>
      </c>
      <c r="M381">
        <v>0</v>
      </c>
      <c r="N381">
        <v>51729</v>
      </c>
      <c r="O381">
        <v>10303</v>
      </c>
      <c r="P381" t="s">
        <v>34</v>
      </c>
      <c r="Q381" t="s">
        <v>26</v>
      </c>
    </row>
    <row r="382" spans="1:17" x14ac:dyDescent="0.25">
      <c r="A382" t="s">
        <v>1152</v>
      </c>
      <c r="B382" t="s">
        <v>1153</v>
      </c>
      <c r="C382">
        <v>2023</v>
      </c>
      <c r="D382" t="s">
        <v>97</v>
      </c>
      <c r="E382" t="s">
        <v>1154</v>
      </c>
      <c r="F382" t="s">
        <v>69</v>
      </c>
      <c r="G382" t="s">
        <v>31</v>
      </c>
      <c r="H382" t="s">
        <v>23</v>
      </c>
      <c r="I382" t="s">
        <v>24</v>
      </c>
      <c r="J382">
        <v>8</v>
      </c>
      <c r="K382">
        <v>30723</v>
      </c>
      <c r="L382">
        <v>245784</v>
      </c>
      <c r="M382">
        <v>15</v>
      </c>
      <c r="N382">
        <v>200051</v>
      </c>
      <c r="O382">
        <v>45733</v>
      </c>
      <c r="P382" t="s">
        <v>34</v>
      </c>
      <c r="Q382" t="s">
        <v>35</v>
      </c>
    </row>
    <row r="383" spans="1:17" x14ac:dyDescent="0.25">
      <c r="A383" t="s">
        <v>1155</v>
      </c>
      <c r="B383" t="s">
        <v>539</v>
      </c>
      <c r="C383">
        <v>2023</v>
      </c>
      <c r="D383" t="s">
        <v>97</v>
      </c>
      <c r="E383" t="s">
        <v>1156</v>
      </c>
      <c r="F383" t="s">
        <v>69</v>
      </c>
      <c r="G383" t="s">
        <v>22</v>
      </c>
      <c r="H383" t="s">
        <v>23</v>
      </c>
      <c r="I383" t="s">
        <v>24</v>
      </c>
      <c r="J383">
        <v>1</v>
      </c>
      <c r="K383">
        <v>34445</v>
      </c>
      <c r="L383">
        <v>34445</v>
      </c>
      <c r="M383">
        <v>5</v>
      </c>
      <c r="N383">
        <v>22361</v>
      </c>
      <c r="O383">
        <v>12084</v>
      </c>
      <c r="P383" t="s">
        <v>55</v>
      </c>
      <c r="Q383" t="s">
        <v>26</v>
      </c>
    </row>
    <row r="384" spans="1:17" x14ac:dyDescent="0.25">
      <c r="A384" t="s">
        <v>1157</v>
      </c>
      <c r="B384" t="s">
        <v>1158</v>
      </c>
      <c r="C384">
        <v>2022</v>
      </c>
      <c r="D384" t="s">
        <v>227</v>
      </c>
      <c r="E384" t="s">
        <v>1159</v>
      </c>
      <c r="F384" t="s">
        <v>53</v>
      </c>
      <c r="G384" t="s">
        <v>22</v>
      </c>
      <c r="H384" t="s">
        <v>23</v>
      </c>
      <c r="I384" t="s">
        <v>41</v>
      </c>
      <c r="J384">
        <v>9</v>
      </c>
      <c r="K384">
        <v>37621</v>
      </c>
      <c r="L384">
        <v>338589</v>
      </c>
      <c r="M384">
        <v>10</v>
      </c>
      <c r="N384">
        <v>215822</v>
      </c>
      <c r="O384">
        <v>122767</v>
      </c>
      <c r="P384" t="s">
        <v>34</v>
      </c>
      <c r="Q384" t="s">
        <v>35</v>
      </c>
    </row>
    <row r="385" spans="1:17" x14ac:dyDescent="0.25">
      <c r="A385" t="s">
        <v>1160</v>
      </c>
      <c r="B385" t="s">
        <v>548</v>
      </c>
      <c r="C385">
        <v>2024</v>
      </c>
      <c r="D385" t="s">
        <v>227</v>
      </c>
      <c r="E385" t="s">
        <v>1161</v>
      </c>
      <c r="F385" t="s">
        <v>53</v>
      </c>
      <c r="G385" t="s">
        <v>47</v>
      </c>
      <c r="H385" t="s">
        <v>71</v>
      </c>
      <c r="I385" t="s">
        <v>195</v>
      </c>
      <c r="J385">
        <v>3</v>
      </c>
      <c r="K385">
        <v>23766</v>
      </c>
      <c r="L385">
        <v>71298</v>
      </c>
      <c r="M385">
        <v>5</v>
      </c>
      <c r="N385">
        <v>43565</v>
      </c>
      <c r="O385">
        <v>27733</v>
      </c>
      <c r="P385" t="s">
        <v>25</v>
      </c>
      <c r="Q385" t="s">
        <v>26</v>
      </c>
    </row>
    <row r="386" spans="1:17" x14ac:dyDescent="0.25">
      <c r="A386" t="s">
        <v>1162</v>
      </c>
      <c r="B386" t="s">
        <v>995</v>
      </c>
      <c r="C386">
        <v>2024</v>
      </c>
      <c r="D386" t="s">
        <v>19</v>
      </c>
      <c r="E386" t="s">
        <v>1163</v>
      </c>
      <c r="F386" t="s">
        <v>21</v>
      </c>
      <c r="G386" t="s">
        <v>22</v>
      </c>
      <c r="H386" t="s">
        <v>23</v>
      </c>
      <c r="I386" t="s">
        <v>41</v>
      </c>
      <c r="J386">
        <v>4</v>
      </c>
      <c r="K386">
        <v>44533</v>
      </c>
      <c r="L386">
        <v>178132</v>
      </c>
      <c r="M386">
        <v>5</v>
      </c>
      <c r="N386">
        <v>154906</v>
      </c>
      <c r="O386">
        <v>23226</v>
      </c>
      <c r="P386" t="s">
        <v>34</v>
      </c>
      <c r="Q386" t="s">
        <v>26</v>
      </c>
    </row>
    <row r="387" spans="1:17" x14ac:dyDescent="0.25">
      <c r="A387" t="s">
        <v>1164</v>
      </c>
      <c r="B387" t="s">
        <v>964</v>
      </c>
      <c r="C387">
        <v>2023</v>
      </c>
      <c r="D387" t="s">
        <v>29</v>
      </c>
      <c r="E387" t="s">
        <v>1165</v>
      </c>
      <c r="F387" t="s">
        <v>69</v>
      </c>
      <c r="G387" t="s">
        <v>70</v>
      </c>
      <c r="H387" t="s">
        <v>48</v>
      </c>
      <c r="I387" t="s">
        <v>64</v>
      </c>
      <c r="J387">
        <v>9</v>
      </c>
      <c r="K387">
        <v>14900</v>
      </c>
      <c r="L387">
        <v>134100</v>
      </c>
      <c r="M387">
        <v>0</v>
      </c>
      <c r="N387">
        <v>117572</v>
      </c>
      <c r="O387">
        <v>16528</v>
      </c>
      <c r="P387" t="s">
        <v>35</v>
      </c>
      <c r="Q387" t="s">
        <v>35</v>
      </c>
    </row>
    <row r="388" spans="1:17" x14ac:dyDescent="0.25">
      <c r="A388" t="s">
        <v>1166</v>
      </c>
      <c r="B388" t="s">
        <v>334</v>
      </c>
      <c r="C388">
        <v>2023</v>
      </c>
      <c r="D388" t="s">
        <v>61</v>
      </c>
      <c r="E388" t="s">
        <v>1167</v>
      </c>
      <c r="F388" t="s">
        <v>46</v>
      </c>
      <c r="G388" t="s">
        <v>22</v>
      </c>
      <c r="H388" t="s">
        <v>32</v>
      </c>
      <c r="I388" t="s">
        <v>77</v>
      </c>
      <c r="J388">
        <v>10</v>
      </c>
      <c r="K388">
        <v>41871</v>
      </c>
      <c r="L388">
        <v>418710</v>
      </c>
      <c r="M388">
        <v>10</v>
      </c>
      <c r="N388">
        <v>355469</v>
      </c>
      <c r="O388">
        <v>63241</v>
      </c>
      <c r="P388" t="s">
        <v>35</v>
      </c>
      <c r="Q388" t="s">
        <v>26</v>
      </c>
    </row>
    <row r="389" spans="1:17" x14ac:dyDescent="0.25">
      <c r="A389" t="s">
        <v>1168</v>
      </c>
      <c r="B389" t="s">
        <v>409</v>
      </c>
      <c r="C389">
        <v>2023</v>
      </c>
      <c r="D389" t="s">
        <v>67</v>
      </c>
      <c r="E389" t="s">
        <v>1169</v>
      </c>
      <c r="F389" t="s">
        <v>53</v>
      </c>
      <c r="G389" t="s">
        <v>76</v>
      </c>
      <c r="H389" t="s">
        <v>32</v>
      </c>
      <c r="I389" t="s">
        <v>173</v>
      </c>
      <c r="J389">
        <v>10</v>
      </c>
      <c r="K389">
        <v>22764</v>
      </c>
      <c r="L389">
        <v>227640</v>
      </c>
      <c r="M389">
        <v>15</v>
      </c>
      <c r="N389">
        <v>165951</v>
      </c>
      <c r="O389">
        <v>61689</v>
      </c>
      <c r="P389" t="s">
        <v>55</v>
      </c>
      <c r="Q389" t="s">
        <v>26</v>
      </c>
    </row>
    <row r="390" spans="1:17" x14ac:dyDescent="0.25">
      <c r="A390" t="s">
        <v>1170</v>
      </c>
      <c r="B390" t="s">
        <v>584</v>
      </c>
      <c r="C390">
        <v>2023</v>
      </c>
      <c r="D390" t="s">
        <v>208</v>
      </c>
      <c r="E390" t="s">
        <v>1171</v>
      </c>
      <c r="F390" t="s">
        <v>69</v>
      </c>
      <c r="G390" t="s">
        <v>70</v>
      </c>
      <c r="H390" t="s">
        <v>71</v>
      </c>
      <c r="I390" t="s">
        <v>81</v>
      </c>
      <c r="J390">
        <v>1</v>
      </c>
      <c r="K390">
        <v>12647</v>
      </c>
      <c r="L390">
        <v>12647</v>
      </c>
      <c r="M390">
        <v>5</v>
      </c>
      <c r="N390">
        <v>9183</v>
      </c>
      <c r="O390">
        <v>3464</v>
      </c>
      <c r="P390" t="s">
        <v>34</v>
      </c>
      <c r="Q390" t="s">
        <v>35</v>
      </c>
    </row>
    <row r="391" spans="1:17" x14ac:dyDescent="0.25">
      <c r="A391" t="s">
        <v>1172</v>
      </c>
      <c r="B391" t="s">
        <v>1173</v>
      </c>
      <c r="C391">
        <v>2023</v>
      </c>
      <c r="D391" t="s">
        <v>38</v>
      </c>
      <c r="E391" t="s">
        <v>1174</v>
      </c>
      <c r="F391" t="s">
        <v>21</v>
      </c>
      <c r="G391" t="s">
        <v>31</v>
      </c>
      <c r="H391" t="s">
        <v>48</v>
      </c>
      <c r="I391" t="s">
        <v>54</v>
      </c>
      <c r="J391">
        <v>9</v>
      </c>
      <c r="K391">
        <v>48572</v>
      </c>
      <c r="L391">
        <v>437148</v>
      </c>
      <c r="M391">
        <v>15</v>
      </c>
      <c r="N391">
        <v>352794</v>
      </c>
      <c r="O391">
        <v>84354</v>
      </c>
      <c r="P391" t="s">
        <v>55</v>
      </c>
      <c r="Q391" t="s">
        <v>26</v>
      </c>
    </row>
    <row r="392" spans="1:17" x14ac:dyDescent="0.25">
      <c r="A392" t="s">
        <v>1175</v>
      </c>
      <c r="B392" t="s">
        <v>1176</v>
      </c>
      <c r="C392">
        <v>2022</v>
      </c>
      <c r="D392" t="s">
        <v>44</v>
      </c>
      <c r="E392" t="s">
        <v>1177</v>
      </c>
      <c r="F392" t="s">
        <v>53</v>
      </c>
      <c r="G392" t="s">
        <v>31</v>
      </c>
      <c r="H392" t="s">
        <v>71</v>
      </c>
      <c r="I392" t="s">
        <v>81</v>
      </c>
      <c r="J392">
        <v>8</v>
      </c>
      <c r="K392">
        <v>35298</v>
      </c>
      <c r="L392">
        <v>282384</v>
      </c>
      <c r="M392">
        <v>10</v>
      </c>
      <c r="N392">
        <v>182722</v>
      </c>
      <c r="O392">
        <v>99662</v>
      </c>
      <c r="P392" t="s">
        <v>55</v>
      </c>
      <c r="Q392" t="s">
        <v>35</v>
      </c>
    </row>
    <row r="393" spans="1:17" x14ac:dyDescent="0.25">
      <c r="A393" t="s">
        <v>1178</v>
      </c>
      <c r="B393" t="s">
        <v>664</v>
      </c>
      <c r="C393">
        <v>2022</v>
      </c>
      <c r="D393" t="s">
        <v>133</v>
      </c>
      <c r="E393" t="s">
        <v>1179</v>
      </c>
      <c r="F393" t="s">
        <v>53</v>
      </c>
      <c r="G393" t="s">
        <v>22</v>
      </c>
      <c r="H393" t="s">
        <v>23</v>
      </c>
      <c r="I393" t="s">
        <v>41</v>
      </c>
      <c r="J393">
        <v>2</v>
      </c>
      <c r="K393">
        <v>4119</v>
      </c>
      <c r="L393">
        <v>8238</v>
      </c>
      <c r="M393">
        <v>0</v>
      </c>
      <c r="N393">
        <v>7265</v>
      </c>
      <c r="O393">
        <v>973</v>
      </c>
      <c r="P393" t="s">
        <v>25</v>
      </c>
      <c r="Q393" t="s">
        <v>35</v>
      </c>
    </row>
    <row r="394" spans="1:17" x14ac:dyDescent="0.25">
      <c r="A394" t="s">
        <v>1180</v>
      </c>
      <c r="B394" t="s">
        <v>1181</v>
      </c>
      <c r="C394">
        <v>2022</v>
      </c>
      <c r="D394" t="s">
        <v>208</v>
      </c>
      <c r="E394" t="s">
        <v>1182</v>
      </c>
      <c r="F394" t="s">
        <v>53</v>
      </c>
      <c r="G394" t="s">
        <v>22</v>
      </c>
      <c r="H394" t="s">
        <v>48</v>
      </c>
      <c r="I394" t="s">
        <v>202</v>
      </c>
      <c r="J394">
        <v>8</v>
      </c>
      <c r="K394">
        <v>7674</v>
      </c>
      <c r="L394">
        <v>61392</v>
      </c>
      <c r="M394">
        <v>5</v>
      </c>
      <c r="N394">
        <v>44822</v>
      </c>
      <c r="O394">
        <v>16570</v>
      </c>
      <c r="P394" t="s">
        <v>35</v>
      </c>
      <c r="Q394" t="s">
        <v>35</v>
      </c>
    </row>
    <row r="395" spans="1:17" x14ac:dyDescent="0.25">
      <c r="A395" t="s">
        <v>1183</v>
      </c>
      <c r="B395" t="s">
        <v>1184</v>
      </c>
      <c r="C395">
        <v>2024</v>
      </c>
      <c r="D395" t="s">
        <v>29</v>
      </c>
      <c r="E395" t="s">
        <v>1185</v>
      </c>
      <c r="F395" t="s">
        <v>53</v>
      </c>
      <c r="G395" t="s">
        <v>31</v>
      </c>
      <c r="H395" t="s">
        <v>32</v>
      </c>
      <c r="I395" t="s">
        <v>33</v>
      </c>
      <c r="J395">
        <v>7</v>
      </c>
      <c r="K395">
        <v>35081</v>
      </c>
      <c r="L395">
        <v>245567</v>
      </c>
      <c r="M395">
        <v>10</v>
      </c>
      <c r="N395">
        <v>167061</v>
      </c>
      <c r="O395">
        <v>78506</v>
      </c>
      <c r="P395" t="s">
        <v>34</v>
      </c>
      <c r="Q395" t="s">
        <v>26</v>
      </c>
    </row>
    <row r="396" spans="1:17" x14ac:dyDescent="0.25">
      <c r="A396" t="s">
        <v>1186</v>
      </c>
      <c r="B396" t="s">
        <v>1187</v>
      </c>
      <c r="C396">
        <v>2024</v>
      </c>
      <c r="D396" t="s">
        <v>227</v>
      </c>
      <c r="E396" t="s">
        <v>1188</v>
      </c>
      <c r="F396" t="s">
        <v>53</v>
      </c>
      <c r="G396" t="s">
        <v>47</v>
      </c>
      <c r="H396" t="s">
        <v>71</v>
      </c>
      <c r="I396" t="s">
        <v>195</v>
      </c>
      <c r="J396">
        <v>2</v>
      </c>
      <c r="K396">
        <v>31889</v>
      </c>
      <c r="L396">
        <v>63778</v>
      </c>
      <c r="M396">
        <v>5</v>
      </c>
      <c r="N396">
        <v>41237</v>
      </c>
      <c r="O396">
        <v>22541</v>
      </c>
      <c r="P396" t="s">
        <v>55</v>
      </c>
      <c r="Q396" t="s">
        <v>26</v>
      </c>
    </row>
    <row r="397" spans="1:17" x14ac:dyDescent="0.25">
      <c r="A397" t="s">
        <v>1189</v>
      </c>
      <c r="B397" t="s">
        <v>1190</v>
      </c>
      <c r="C397">
        <v>2024</v>
      </c>
      <c r="D397" t="s">
        <v>84</v>
      </c>
      <c r="E397" t="s">
        <v>1191</v>
      </c>
      <c r="F397" t="s">
        <v>21</v>
      </c>
      <c r="G397" t="s">
        <v>22</v>
      </c>
      <c r="H397" t="s">
        <v>23</v>
      </c>
      <c r="I397" t="s">
        <v>41</v>
      </c>
      <c r="J397">
        <v>8</v>
      </c>
      <c r="K397">
        <v>29939</v>
      </c>
      <c r="L397">
        <v>239512</v>
      </c>
      <c r="M397">
        <v>0</v>
      </c>
      <c r="N397">
        <v>191252</v>
      </c>
      <c r="O397">
        <v>48260</v>
      </c>
      <c r="P397" t="s">
        <v>25</v>
      </c>
      <c r="Q397" t="s">
        <v>35</v>
      </c>
    </row>
    <row r="398" spans="1:17" x14ac:dyDescent="0.25">
      <c r="A398" t="s">
        <v>1192</v>
      </c>
      <c r="B398" t="s">
        <v>1040</v>
      </c>
      <c r="C398">
        <v>2023</v>
      </c>
      <c r="D398" t="s">
        <v>227</v>
      </c>
      <c r="E398" t="s">
        <v>1193</v>
      </c>
      <c r="F398" t="s">
        <v>69</v>
      </c>
      <c r="G398" t="s">
        <v>47</v>
      </c>
      <c r="H398" t="s">
        <v>32</v>
      </c>
      <c r="I398" t="s">
        <v>33</v>
      </c>
      <c r="J398">
        <v>4</v>
      </c>
      <c r="K398">
        <v>6889</v>
      </c>
      <c r="L398">
        <v>27556</v>
      </c>
      <c r="M398">
        <v>15</v>
      </c>
      <c r="N398">
        <v>21168</v>
      </c>
      <c r="O398">
        <v>6388</v>
      </c>
      <c r="P398" t="s">
        <v>35</v>
      </c>
      <c r="Q398" t="s">
        <v>26</v>
      </c>
    </row>
    <row r="399" spans="1:17" x14ac:dyDescent="0.25">
      <c r="A399" t="s">
        <v>1194</v>
      </c>
      <c r="B399" t="s">
        <v>673</v>
      </c>
      <c r="C399">
        <v>2022</v>
      </c>
      <c r="D399" t="s">
        <v>44</v>
      </c>
      <c r="E399" t="s">
        <v>1195</v>
      </c>
      <c r="F399" t="s">
        <v>69</v>
      </c>
      <c r="G399" t="s">
        <v>22</v>
      </c>
      <c r="H399" t="s">
        <v>48</v>
      </c>
      <c r="I399" t="s">
        <v>49</v>
      </c>
      <c r="J399">
        <v>5</v>
      </c>
      <c r="K399">
        <v>6709</v>
      </c>
      <c r="L399">
        <v>33545</v>
      </c>
      <c r="M399">
        <v>10</v>
      </c>
      <c r="N399">
        <v>28134</v>
      </c>
      <c r="O399">
        <v>5411</v>
      </c>
      <c r="P399" t="s">
        <v>35</v>
      </c>
      <c r="Q399" t="s">
        <v>35</v>
      </c>
    </row>
    <row r="400" spans="1:17" x14ac:dyDescent="0.25">
      <c r="A400" t="s">
        <v>1196</v>
      </c>
      <c r="B400" t="s">
        <v>1197</v>
      </c>
      <c r="C400">
        <v>2024</v>
      </c>
      <c r="D400" t="s">
        <v>67</v>
      </c>
      <c r="E400" t="s">
        <v>1198</v>
      </c>
      <c r="F400" t="s">
        <v>46</v>
      </c>
      <c r="G400" t="s">
        <v>40</v>
      </c>
      <c r="H400" t="s">
        <v>48</v>
      </c>
      <c r="I400" t="s">
        <v>64</v>
      </c>
      <c r="J400">
        <v>7</v>
      </c>
      <c r="K400">
        <v>44965</v>
      </c>
      <c r="L400">
        <v>314755</v>
      </c>
      <c r="M400">
        <v>10</v>
      </c>
      <c r="N400">
        <v>223772</v>
      </c>
      <c r="O400">
        <v>90983</v>
      </c>
      <c r="P400" t="s">
        <v>35</v>
      </c>
      <c r="Q400" t="s">
        <v>26</v>
      </c>
    </row>
    <row r="401" spans="1:17" x14ac:dyDescent="0.25">
      <c r="A401" t="s">
        <v>1199</v>
      </c>
      <c r="B401" t="s">
        <v>1200</v>
      </c>
      <c r="C401">
        <v>2022</v>
      </c>
      <c r="D401" t="s">
        <v>133</v>
      </c>
      <c r="E401" t="s">
        <v>1201</v>
      </c>
      <c r="F401" t="s">
        <v>69</v>
      </c>
      <c r="G401" t="s">
        <v>47</v>
      </c>
      <c r="H401" t="s">
        <v>32</v>
      </c>
      <c r="I401" t="s">
        <v>77</v>
      </c>
      <c r="J401">
        <v>6</v>
      </c>
      <c r="K401">
        <v>18615</v>
      </c>
      <c r="L401">
        <v>111690</v>
      </c>
      <c r="M401">
        <v>5</v>
      </c>
      <c r="N401">
        <v>97698</v>
      </c>
      <c r="O401">
        <v>13992</v>
      </c>
      <c r="P401" t="s">
        <v>35</v>
      </c>
      <c r="Q401" t="s">
        <v>26</v>
      </c>
    </row>
    <row r="402" spans="1:17" x14ac:dyDescent="0.25">
      <c r="A402" t="s">
        <v>1202</v>
      </c>
      <c r="B402" t="s">
        <v>1203</v>
      </c>
      <c r="C402">
        <v>2022</v>
      </c>
      <c r="D402" t="s">
        <v>44</v>
      </c>
      <c r="E402" t="s">
        <v>1204</v>
      </c>
      <c r="F402" t="s">
        <v>69</v>
      </c>
      <c r="G402" t="s">
        <v>76</v>
      </c>
      <c r="H402" t="s">
        <v>23</v>
      </c>
      <c r="I402" t="s">
        <v>24</v>
      </c>
      <c r="J402">
        <v>1</v>
      </c>
      <c r="K402">
        <v>44039</v>
      </c>
      <c r="L402">
        <v>44039</v>
      </c>
      <c r="M402">
        <v>15</v>
      </c>
      <c r="N402">
        <v>36751</v>
      </c>
      <c r="O402">
        <v>7288</v>
      </c>
      <c r="P402" t="s">
        <v>55</v>
      </c>
      <c r="Q402" t="s">
        <v>35</v>
      </c>
    </row>
    <row r="403" spans="1:17" x14ac:dyDescent="0.25">
      <c r="A403" t="s">
        <v>1205</v>
      </c>
      <c r="B403" t="s">
        <v>1206</v>
      </c>
      <c r="C403">
        <v>2022</v>
      </c>
      <c r="D403" t="s">
        <v>19</v>
      </c>
      <c r="E403" t="s">
        <v>1207</v>
      </c>
      <c r="F403" t="s">
        <v>53</v>
      </c>
      <c r="G403" t="s">
        <v>114</v>
      </c>
      <c r="H403" t="s">
        <v>48</v>
      </c>
      <c r="I403" t="s">
        <v>64</v>
      </c>
      <c r="J403">
        <v>10</v>
      </c>
      <c r="K403">
        <v>4793</v>
      </c>
      <c r="L403">
        <v>47930</v>
      </c>
      <c r="M403">
        <v>0</v>
      </c>
      <c r="N403">
        <v>33860</v>
      </c>
      <c r="O403">
        <v>14070</v>
      </c>
      <c r="P403" t="s">
        <v>55</v>
      </c>
      <c r="Q403" t="s">
        <v>35</v>
      </c>
    </row>
    <row r="404" spans="1:17" x14ac:dyDescent="0.25">
      <c r="A404" t="s">
        <v>1208</v>
      </c>
      <c r="B404" t="s">
        <v>1209</v>
      </c>
      <c r="C404">
        <v>2023</v>
      </c>
      <c r="D404" t="s">
        <v>208</v>
      </c>
      <c r="E404" t="s">
        <v>1210</v>
      </c>
      <c r="F404" t="s">
        <v>69</v>
      </c>
      <c r="G404" t="s">
        <v>63</v>
      </c>
      <c r="H404" t="s">
        <v>32</v>
      </c>
      <c r="I404" t="s">
        <v>77</v>
      </c>
      <c r="J404">
        <v>9</v>
      </c>
      <c r="K404">
        <v>15882</v>
      </c>
      <c r="L404">
        <v>142938</v>
      </c>
      <c r="M404">
        <v>0</v>
      </c>
      <c r="N404">
        <v>115356</v>
      </c>
      <c r="O404">
        <v>27582</v>
      </c>
      <c r="P404" t="s">
        <v>34</v>
      </c>
      <c r="Q404" t="s">
        <v>26</v>
      </c>
    </row>
    <row r="405" spans="1:17" x14ac:dyDescent="0.25">
      <c r="A405" t="s">
        <v>1211</v>
      </c>
      <c r="B405" t="s">
        <v>1212</v>
      </c>
      <c r="C405">
        <v>2023</v>
      </c>
      <c r="D405" t="s">
        <v>227</v>
      </c>
      <c r="E405" t="s">
        <v>1213</v>
      </c>
      <c r="F405" t="s">
        <v>46</v>
      </c>
      <c r="G405" t="s">
        <v>40</v>
      </c>
      <c r="H405" t="s">
        <v>48</v>
      </c>
      <c r="I405" t="s">
        <v>64</v>
      </c>
      <c r="J405">
        <v>6</v>
      </c>
      <c r="K405">
        <v>6953</v>
      </c>
      <c r="L405">
        <v>41718</v>
      </c>
      <c r="M405">
        <v>15</v>
      </c>
      <c r="N405">
        <v>30674</v>
      </c>
      <c r="O405">
        <v>11044</v>
      </c>
      <c r="P405" t="s">
        <v>55</v>
      </c>
      <c r="Q405" t="s">
        <v>35</v>
      </c>
    </row>
    <row r="406" spans="1:17" x14ac:dyDescent="0.25">
      <c r="A406" t="s">
        <v>1214</v>
      </c>
      <c r="B406" t="s">
        <v>1215</v>
      </c>
      <c r="C406">
        <v>2022</v>
      </c>
      <c r="D406" t="s">
        <v>97</v>
      </c>
      <c r="E406" t="s">
        <v>1216</v>
      </c>
      <c r="F406" t="s">
        <v>46</v>
      </c>
      <c r="G406" t="s">
        <v>63</v>
      </c>
      <c r="H406" t="s">
        <v>23</v>
      </c>
      <c r="I406" t="s">
        <v>169</v>
      </c>
      <c r="J406">
        <v>2</v>
      </c>
      <c r="K406">
        <v>13712</v>
      </c>
      <c r="L406">
        <v>27424</v>
      </c>
      <c r="M406">
        <v>15</v>
      </c>
      <c r="N406">
        <v>21762</v>
      </c>
      <c r="O406">
        <v>5662</v>
      </c>
      <c r="P406" t="s">
        <v>35</v>
      </c>
      <c r="Q406" t="s">
        <v>26</v>
      </c>
    </row>
    <row r="407" spans="1:17" x14ac:dyDescent="0.25">
      <c r="A407" t="s">
        <v>1217</v>
      </c>
      <c r="B407" t="s">
        <v>1218</v>
      </c>
      <c r="C407">
        <v>2023</v>
      </c>
      <c r="D407" t="s">
        <v>19</v>
      </c>
      <c r="E407" t="s">
        <v>1219</v>
      </c>
      <c r="F407" t="s">
        <v>21</v>
      </c>
      <c r="G407" t="s">
        <v>22</v>
      </c>
      <c r="H407" t="s">
        <v>32</v>
      </c>
      <c r="I407" t="s">
        <v>77</v>
      </c>
      <c r="J407">
        <v>5</v>
      </c>
      <c r="K407">
        <v>37268</v>
      </c>
      <c r="L407">
        <v>186340</v>
      </c>
      <c r="M407">
        <v>0</v>
      </c>
      <c r="N407">
        <v>113386</v>
      </c>
      <c r="O407">
        <v>72954</v>
      </c>
      <c r="P407" t="s">
        <v>34</v>
      </c>
      <c r="Q407" t="s">
        <v>26</v>
      </c>
    </row>
    <row r="408" spans="1:17" x14ac:dyDescent="0.25">
      <c r="A408" t="s">
        <v>1220</v>
      </c>
      <c r="B408" t="s">
        <v>1221</v>
      </c>
      <c r="C408">
        <v>2024</v>
      </c>
      <c r="D408" t="s">
        <v>97</v>
      </c>
      <c r="E408" t="s">
        <v>1222</v>
      </c>
      <c r="F408" t="s">
        <v>69</v>
      </c>
      <c r="G408" t="s">
        <v>63</v>
      </c>
      <c r="H408" t="s">
        <v>32</v>
      </c>
      <c r="I408" t="s">
        <v>118</v>
      </c>
      <c r="J408">
        <v>5</v>
      </c>
      <c r="K408">
        <v>15911</v>
      </c>
      <c r="L408">
        <v>79555</v>
      </c>
      <c r="M408">
        <v>5</v>
      </c>
      <c r="N408">
        <v>58116</v>
      </c>
      <c r="O408">
        <v>21439</v>
      </c>
      <c r="P408" t="s">
        <v>55</v>
      </c>
      <c r="Q408" t="s">
        <v>26</v>
      </c>
    </row>
    <row r="409" spans="1:17" x14ac:dyDescent="0.25">
      <c r="A409" t="s">
        <v>1223</v>
      </c>
      <c r="B409" t="s">
        <v>1224</v>
      </c>
      <c r="C409">
        <v>2022</v>
      </c>
      <c r="D409" t="s">
        <v>61</v>
      </c>
      <c r="E409" t="s">
        <v>1225</v>
      </c>
      <c r="F409" t="s">
        <v>53</v>
      </c>
      <c r="G409" t="s">
        <v>31</v>
      </c>
      <c r="H409" t="s">
        <v>71</v>
      </c>
      <c r="I409" t="s">
        <v>72</v>
      </c>
      <c r="J409">
        <v>2</v>
      </c>
      <c r="K409">
        <v>41990</v>
      </c>
      <c r="L409">
        <v>83980</v>
      </c>
      <c r="M409">
        <v>0</v>
      </c>
      <c r="N409">
        <v>52552</v>
      </c>
      <c r="O409">
        <v>31428</v>
      </c>
      <c r="P409" t="s">
        <v>35</v>
      </c>
      <c r="Q409" t="s">
        <v>35</v>
      </c>
    </row>
    <row r="410" spans="1:17" x14ac:dyDescent="0.25">
      <c r="A410" t="s">
        <v>1226</v>
      </c>
      <c r="B410" t="s">
        <v>1227</v>
      </c>
      <c r="C410">
        <v>2023</v>
      </c>
      <c r="D410" t="s">
        <v>29</v>
      </c>
      <c r="E410" t="s">
        <v>1228</v>
      </c>
      <c r="F410" t="s">
        <v>53</v>
      </c>
      <c r="G410" t="s">
        <v>70</v>
      </c>
      <c r="H410" t="s">
        <v>23</v>
      </c>
      <c r="I410" t="s">
        <v>41</v>
      </c>
      <c r="J410">
        <v>7</v>
      </c>
      <c r="K410">
        <v>27598</v>
      </c>
      <c r="L410">
        <v>193186</v>
      </c>
      <c r="M410">
        <v>15</v>
      </c>
      <c r="N410">
        <v>116934</v>
      </c>
      <c r="O410">
        <v>76252</v>
      </c>
      <c r="P410" t="s">
        <v>25</v>
      </c>
      <c r="Q410" t="s">
        <v>35</v>
      </c>
    </row>
    <row r="411" spans="1:17" x14ac:dyDescent="0.25">
      <c r="A411" t="s">
        <v>1229</v>
      </c>
      <c r="B411" t="s">
        <v>190</v>
      </c>
      <c r="C411">
        <v>2022</v>
      </c>
      <c r="D411" t="s">
        <v>140</v>
      </c>
      <c r="E411" t="s">
        <v>1230</v>
      </c>
      <c r="F411" t="s">
        <v>46</v>
      </c>
      <c r="G411" t="s">
        <v>40</v>
      </c>
      <c r="H411" t="s">
        <v>48</v>
      </c>
      <c r="I411" t="s">
        <v>64</v>
      </c>
      <c r="J411">
        <v>1</v>
      </c>
      <c r="K411">
        <v>33804</v>
      </c>
      <c r="L411">
        <v>33804</v>
      </c>
      <c r="M411">
        <v>15</v>
      </c>
      <c r="N411">
        <v>24473</v>
      </c>
      <c r="O411">
        <v>9331</v>
      </c>
      <c r="P411" t="s">
        <v>35</v>
      </c>
      <c r="Q411" t="s">
        <v>26</v>
      </c>
    </row>
    <row r="412" spans="1:17" x14ac:dyDescent="0.25">
      <c r="A412" t="s">
        <v>1231</v>
      </c>
      <c r="B412" t="s">
        <v>1232</v>
      </c>
      <c r="C412">
        <v>2023</v>
      </c>
      <c r="D412" t="s">
        <v>140</v>
      </c>
      <c r="E412" t="s">
        <v>1233</v>
      </c>
      <c r="F412" t="s">
        <v>53</v>
      </c>
      <c r="G412" t="s">
        <v>70</v>
      </c>
      <c r="H412" t="s">
        <v>23</v>
      </c>
      <c r="I412" t="s">
        <v>24</v>
      </c>
      <c r="J412">
        <v>3</v>
      </c>
      <c r="K412">
        <v>20757</v>
      </c>
      <c r="L412">
        <v>62271</v>
      </c>
      <c r="M412">
        <v>10</v>
      </c>
      <c r="N412">
        <v>52292</v>
      </c>
      <c r="O412">
        <v>9979</v>
      </c>
      <c r="P412" t="s">
        <v>55</v>
      </c>
      <c r="Q412" t="s">
        <v>35</v>
      </c>
    </row>
    <row r="413" spans="1:17" x14ac:dyDescent="0.25">
      <c r="A413" t="s">
        <v>1234</v>
      </c>
      <c r="B413" t="s">
        <v>263</v>
      </c>
      <c r="C413">
        <v>2023</v>
      </c>
      <c r="D413" t="s">
        <v>227</v>
      </c>
      <c r="E413" t="s">
        <v>1235</v>
      </c>
      <c r="F413" t="s">
        <v>69</v>
      </c>
      <c r="G413" t="s">
        <v>76</v>
      </c>
      <c r="H413" t="s">
        <v>48</v>
      </c>
      <c r="I413" t="s">
        <v>202</v>
      </c>
      <c r="J413">
        <v>8</v>
      </c>
      <c r="K413">
        <v>6517</v>
      </c>
      <c r="L413">
        <v>52136</v>
      </c>
      <c r="M413">
        <v>15</v>
      </c>
      <c r="N413">
        <v>39505</v>
      </c>
      <c r="O413">
        <v>12631</v>
      </c>
      <c r="P413" t="s">
        <v>34</v>
      </c>
      <c r="Q413" t="s">
        <v>26</v>
      </c>
    </row>
    <row r="414" spans="1:17" x14ac:dyDescent="0.25">
      <c r="A414" t="s">
        <v>1236</v>
      </c>
      <c r="B414" t="s">
        <v>1237</v>
      </c>
      <c r="C414">
        <v>2022</v>
      </c>
      <c r="D414" t="s">
        <v>67</v>
      </c>
      <c r="E414" t="s">
        <v>1238</v>
      </c>
      <c r="F414" t="s">
        <v>69</v>
      </c>
      <c r="G414" t="s">
        <v>114</v>
      </c>
      <c r="H414" t="s">
        <v>48</v>
      </c>
      <c r="I414" t="s">
        <v>49</v>
      </c>
      <c r="J414">
        <v>10</v>
      </c>
      <c r="K414">
        <v>21014</v>
      </c>
      <c r="L414">
        <v>210140</v>
      </c>
      <c r="M414">
        <v>10</v>
      </c>
      <c r="N414">
        <v>130974</v>
      </c>
      <c r="O414">
        <v>79166</v>
      </c>
      <c r="P414" t="s">
        <v>35</v>
      </c>
      <c r="Q414" t="s">
        <v>35</v>
      </c>
    </row>
    <row r="415" spans="1:17" x14ac:dyDescent="0.25">
      <c r="A415" t="s">
        <v>1239</v>
      </c>
      <c r="B415" t="s">
        <v>1240</v>
      </c>
      <c r="C415">
        <v>2023</v>
      </c>
      <c r="D415" t="s">
        <v>29</v>
      </c>
      <c r="E415" t="s">
        <v>1241</v>
      </c>
      <c r="F415" t="s">
        <v>69</v>
      </c>
      <c r="G415" t="s">
        <v>63</v>
      </c>
      <c r="H415" t="s">
        <v>23</v>
      </c>
      <c r="I415" t="s">
        <v>24</v>
      </c>
      <c r="J415">
        <v>1</v>
      </c>
      <c r="K415">
        <v>49216</v>
      </c>
      <c r="L415">
        <v>49216</v>
      </c>
      <c r="M415">
        <v>0</v>
      </c>
      <c r="N415">
        <v>31245</v>
      </c>
      <c r="O415">
        <v>17971</v>
      </c>
      <c r="P415" t="s">
        <v>34</v>
      </c>
      <c r="Q415" t="s">
        <v>35</v>
      </c>
    </row>
    <row r="416" spans="1:17" x14ac:dyDescent="0.25">
      <c r="A416" t="s">
        <v>1242</v>
      </c>
      <c r="B416" t="s">
        <v>1243</v>
      </c>
      <c r="C416">
        <v>2023</v>
      </c>
      <c r="D416" t="s">
        <v>208</v>
      </c>
      <c r="E416" t="s">
        <v>1244</v>
      </c>
      <c r="F416" t="s">
        <v>69</v>
      </c>
      <c r="G416" t="s">
        <v>40</v>
      </c>
      <c r="H416" t="s">
        <v>23</v>
      </c>
      <c r="I416" t="s">
        <v>41</v>
      </c>
      <c r="J416">
        <v>6</v>
      </c>
      <c r="K416">
        <v>20993</v>
      </c>
      <c r="L416">
        <v>125958</v>
      </c>
      <c r="M416">
        <v>5</v>
      </c>
      <c r="N416">
        <v>104851</v>
      </c>
      <c r="O416">
        <v>21107</v>
      </c>
      <c r="P416" t="s">
        <v>55</v>
      </c>
      <c r="Q416" t="s">
        <v>35</v>
      </c>
    </row>
    <row r="417" spans="1:17" x14ac:dyDescent="0.25">
      <c r="A417" t="s">
        <v>1245</v>
      </c>
      <c r="B417" t="s">
        <v>1246</v>
      </c>
      <c r="C417">
        <v>2024</v>
      </c>
      <c r="D417" t="s">
        <v>227</v>
      </c>
      <c r="E417" t="s">
        <v>1247</v>
      </c>
      <c r="F417" t="s">
        <v>21</v>
      </c>
      <c r="G417" t="s">
        <v>63</v>
      </c>
      <c r="H417" t="s">
        <v>48</v>
      </c>
      <c r="I417" t="s">
        <v>202</v>
      </c>
      <c r="J417">
        <v>7</v>
      </c>
      <c r="K417">
        <v>9857</v>
      </c>
      <c r="L417">
        <v>68999</v>
      </c>
      <c r="M417">
        <v>0</v>
      </c>
      <c r="N417">
        <v>50955</v>
      </c>
      <c r="O417">
        <v>18044</v>
      </c>
      <c r="P417" t="s">
        <v>35</v>
      </c>
      <c r="Q417" t="s">
        <v>35</v>
      </c>
    </row>
    <row r="418" spans="1:17" x14ac:dyDescent="0.25">
      <c r="A418" t="s">
        <v>1248</v>
      </c>
      <c r="B418" t="s">
        <v>812</v>
      </c>
      <c r="C418">
        <v>2022</v>
      </c>
      <c r="D418" t="s">
        <v>19</v>
      </c>
      <c r="E418" t="s">
        <v>1249</v>
      </c>
      <c r="F418" t="s">
        <v>46</v>
      </c>
      <c r="G418" t="s">
        <v>22</v>
      </c>
      <c r="H418" t="s">
        <v>71</v>
      </c>
      <c r="I418" t="s">
        <v>111</v>
      </c>
      <c r="J418">
        <v>6</v>
      </c>
      <c r="K418">
        <v>46250</v>
      </c>
      <c r="L418">
        <v>277500</v>
      </c>
      <c r="M418">
        <v>10</v>
      </c>
      <c r="N418">
        <v>188007</v>
      </c>
      <c r="O418">
        <v>89493</v>
      </c>
      <c r="P418" t="s">
        <v>34</v>
      </c>
      <c r="Q418" t="s">
        <v>26</v>
      </c>
    </row>
    <row r="419" spans="1:17" x14ac:dyDescent="0.25">
      <c r="A419" t="s">
        <v>1250</v>
      </c>
      <c r="B419" t="s">
        <v>548</v>
      </c>
      <c r="C419">
        <v>2024</v>
      </c>
      <c r="D419" t="s">
        <v>227</v>
      </c>
      <c r="E419" t="s">
        <v>1251</v>
      </c>
      <c r="F419" t="s">
        <v>53</v>
      </c>
      <c r="G419" t="s">
        <v>22</v>
      </c>
      <c r="H419" t="s">
        <v>32</v>
      </c>
      <c r="I419" t="s">
        <v>33</v>
      </c>
      <c r="J419">
        <v>8</v>
      </c>
      <c r="K419">
        <v>34537</v>
      </c>
      <c r="L419">
        <v>276296</v>
      </c>
      <c r="M419">
        <v>10</v>
      </c>
      <c r="N419">
        <v>198758</v>
      </c>
      <c r="O419">
        <v>77538</v>
      </c>
      <c r="P419" t="s">
        <v>35</v>
      </c>
      <c r="Q419" t="s">
        <v>26</v>
      </c>
    </row>
    <row r="420" spans="1:17" x14ac:dyDescent="0.25">
      <c r="A420" t="s">
        <v>1252</v>
      </c>
      <c r="B420" t="s">
        <v>1253</v>
      </c>
      <c r="C420">
        <v>2022</v>
      </c>
      <c r="D420" t="s">
        <v>97</v>
      </c>
      <c r="E420" t="s">
        <v>1254</v>
      </c>
      <c r="F420" t="s">
        <v>21</v>
      </c>
      <c r="G420" t="s">
        <v>70</v>
      </c>
      <c r="H420" t="s">
        <v>32</v>
      </c>
      <c r="I420" t="s">
        <v>118</v>
      </c>
      <c r="J420">
        <v>8</v>
      </c>
      <c r="K420">
        <v>47183</v>
      </c>
      <c r="L420">
        <v>377464</v>
      </c>
      <c r="M420">
        <v>5</v>
      </c>
      <c r="N420">
        <v>257285</v>
      </c>
      <c r="O420">
        <v>120179</v>
      </c>
      <c r="P420" t="s">
        <v>34</v>
      </c>
      <c r="Q420" t="s">
        <v>26</v>
      </c>
    </row>
    <row r="421" spans="1:17" x14ac:dyDescent="0.25">
      <c r="A421" t="s">
        <v>1255</v>
      </c>
      <c r="B421" t="s">
        <v>1256</v>
      </c>
      <c r="C421">
        <v>2024</v>
      </c>
      <c r="D421" t="s">
        <v>38</v>
      </c>
      <c r="E421" t="s">
        <v>1257</v>
      </c>
      <c r="F421" t="s">
        <v>69</v>
      </c>
      <c r="G421" t="s">
        <v>70</v>
      </c>
      <c r="H421" t="s">
        <v>32</v>
      </c>
      <c r="I421" t="s">
        <v>118</v>
      </c>
      <c r="J421">
        <v>6</v>
      </c>
      <c r="K421">
        <v>43812</v>
      </c>
      <c r="L421">
        <v>262872</v>
      </c>
      <c r="M421">
        <v>15</v>
      </c>
      <c r="N421">
        <v>197611</v>
      </c>
      <c r="O421">
        <v>65261</v>
      </c>
      <c r="P421" t="s">
        <v>55</v>
      </c>
      <c r="Q421" t="s">
        <v>35</v>
      </c>
    </row>
    <row r="422" spans="1:17" x14ac:dyDescent="0.25">
      <c r="A422" t="s">
        <v>1258</v>
      </c>
      <c r="B422" t="s">
        <v>721</v>
      </c>
      <c r="C422">
        <v>2024</v>
      </c>
      <c r="D422" t="s">
        <v>227</v>
      </c>
      <c r="E422" t="s">
        <v>1259</v>
      </c>
      <c r="F422" t="s">
        <v>53</v>
      </c>
      <c r="G422" t="s">
        <v>70</v>
      </c>
      <c r="H422" t="s">
        <v>48</v>
      </c>
      <c r="I422" t="s">
        <v>202</v>
      </c>
      <c r="J422">
        <v>9</v>
      </c>
      <c r="K422">
        <v>33475</v>
      </c>
      <c r="L422">
        <v>301275</v>
      </c>
      <c r="M422">
        <v>15</v>
      </c>
      <c r="N422">
        <v>218784</v>
      </c>
      <c r="O422">
        <v>82491</v>
      </c>
      <c r="P422" t="s">
        <v>25</v>
      </c>
      <c r="Q422" t="s">
        <v>26</v>
      </c>
    </row>
    <row r="423" spans="1:17" x14ac:dyDescent="0.25">
      <c r="A423" t="s">
        <v>1260</v>
      </c>
      <c r="B423" t="s">
        <v>1261</v>
      </c>
      <c r="C423">
        <v>2023</v>
      </c>
      <c r="D423" t="s">
        <v>19</v>
      </c>
      <c r="E423" t="s">
        <v>1262</v>
      </c>
      <c r="F423" t="s">
        <v>69</v>
      </c>
      <c r="G423" t="s">
        <v>40</v>
      </c>
      <c r="H423" t="s">
        <v>71</v>
      </c>
      <c r="I423" t="s">
        <v>72</v>
      </c>
      <c r="J423">
        <v>7</v>
      </c>
      <c r="K423">
        <v>49934</v>
      </c>
      <c r="L423">
        <v>349538</v>
      </c>
      <c r="M423">
        <v>15</v>
      </c>
      <c r="N423">
        <v>306905</v>
      </c>
      <c r="O423">
        <v>42633</v>
      </c>
      <c r="P423" t="s">
        <v>55</v>
      </c>
      <c r="Q423" t="s">
        <v>26</v>
      </c>
    </row>
    <row r="424" spans="1:17" x14ac:dyDescent="0.25">
      <c r="A424" t="s">
        <v>1263</v>
      </c>
      <c r="B424" t="s">
        <v>1264</v>
      </c>
      <c r="C424">
        <v>2024</v>
      </c>
      <c r="D424" t="s">
        <v>29</v>
      </c>
      <c r="E424" t="s">
        <v>1265</v>
      </c>
      <c r="F424" t="s">
        <v>53</v>
      </c>
      <c r="G424" t="s">
        <v>76</v>
      </c>
      <c r="H424" t="s">
        <v>23</v>
      </c>
      <c r="I424" t="s">
        <v>169</v>
      </c>
      <c r="J424">
        <v>3</v>
      </c>
      <c r="K424">
        <v>29783</v>
      </c>
      <c r="L424">
        <v>89349</v>
      </c>
      <c r="M424">
        <v>10</v>
      </c>
      <c r="N424">
        <v>65868</v>
      </c>
      <c r="O424">
        <v>23481</v>
      </c>
      <c r="P424" t="s">
        <v>25</v>
      </c>
      <c r="Q424" t="s">
        <v>26</v>
      </c>
    </row>
    <row r="425" spans="1:17" x14ac:dyDescent="0.25">
      <c r="A425" t="s">
        <v>1266</v>
      </c>
      <c r="B425" t="s">
        <v>1267</v>
      </c>
      <c r="C425">
        <v>2024</v>
      </c>
      <c r="D425" t="s">
        <v>67</v>
      </c>
      <c r="E425" t="s">
        <v>1268</v>
      </c>
      <c r="F425" t="s">
        <v>46</v>
      </c>
      <c r="G425" t="s">
        <v>76</v>
      </c>
      <c r="H425" t="s">
        <v>23</v>
      </c>
      <c r="I425" t="s">
        <v>127</v>
      </c>
      <c r="J425">
        <v>9</v>
      </c>
      <c r="K425">
        <v>31290</v>
      </c>
      <c r="L425">
        <v>281610</v>
      </c>
      <c r="M425">
        <v>15</v>
      </c>
      <c r="N425">
        <v>181594</v>
      </c>
      <c r="O425">
        <v>100016</v>
      </c>
      <c r="P425" t="s">
        <v>35</v>
      </c>
      <c r="Q425" t="s">
        <v>26</v>
      </c>
    </row>
    <row r="426" spans="1:17" x14ac:dyDescent="0.25">
      <c r="A426" t="s">
        <v>1269</v>
      </c>
      <c r="B426" t="s">
        <v>1270</v>
      </c>
      <c r="C426">
        <v>2022</v>
      </c>
      <c r="D426" t="s">
        <v>44</v>
      </c>
      <c r="E426" t="s">
        <v>1271</v>
      </c>
      <c r="F426" t="s">
        <v>21</v>
      </c>
      <c r="G426" t="s">
        <v>31</v>
      </c>
      <c r="H426" t="s">
        <v>32</v>
      </c>
      <c r="I426" t="s">
        <v>77</v>
      </c>
      <c r="J426">
        <v>6</v>
      </c>
      <c r="K426">
        <v>43304</v>
      </c>
      <c r="L426">
        <v>259824</v>
      </c>
      <c r="M426">
        <v>15</v>
      </c>
      <c r="N426">
        <v>229953</v>
      </c>
      <c r="O426">
        <v>29871</v>
      </c>
      <c r="P426" t="s">
        <v>34</v>
      </c>
      <c r="Q426" t="s">
        <v>26</v>
      </c>
    </row>
    <row r="427" spans="1:17" x14ac:dyDescent="0.25">
      <c r="A427" t="s">
        <v>1272</v>
      </c>
      <c r="B427" t="s">
        <v>1273</v>
      </c>
      <c r="C427">
        <v>2022</v>
      </c>
      <c r="D427" t="s">
        <v>44</v>
      </c>
      <c r="E427" t="s">
        <v>1274</v>
      </c>
      <c r="F427" t="s">
        <v>21</v>
      </c>
      <c r="G427" t="s">
        <v>76</v>
      </c>
      <c r="H427" t="s">
        <v>48</v>
      </c>
      <c r="I427" t="s">
        <v>49</v>
      </c>
      <c r="J427">
        <v>6</v>
      </c>
      <c r="K427">
        <v>6634</v>
      </c>
      <c r="L427">
        <v>39804</v>
      </c>
      <c r="M427">
        <v>0</v>
      </c>
      <c r="N427">
        <v>31590</v>
      </c>
      <c r="O427">
        <v>8214</v>
      </c>
      <c r="P427" t="s">
        <v>25</v>
      </c>
      <c r="Q427" t="s">
        <v>26</v>
      </c>
    </row>
    <row r="428" spans="1:17" x14ac:dyDescent="0.25">
      <c r="A428" t="s">
        <v>1275</v>
      </c>
      <c r="B428" t="s">
        <v>1276</v>
      </c>
      <c r="C428">
        <v>2024</v>
      </c>
      <c r="D428" t="s">
        <v>140</v>
      </c>
      <c r="E428" t="s">
        <v>1277</v>
      </c>
      <c r="F428" t="s">
        <v>21</v>
      </c>
      <c r="G428" t="s">
        <v>63</v>
      </c>
      <c r="H428" t="s">
        <v>32</v>
      </c>
      <c r="I428" t="s">
        <v>33</v>
      </c>
      <c r="J428">
        <v>8</v>
      </c>
      <c r="K428">
        <v>38966</v>
      </c>
      <c r="L428">
        <v>311728</v>
      </c>
      <c r="M428">
        <v>15</v>
      </c>
      <c r="N428">
        <v>229838</v>
      </c>
      <c r="O428">
        <v>81890</v>
      </c>
      <c r="P428" t="s">
        <v>35</v>
      </c>
      <c r="Q428" t="s">
        <v>26</v>
      </c>
    </row>
    <row r="429" spans="1:17" x14ac:dyDescent="0.25">
      <c r="A429" t="s">
        <v>1278</v>
      </c>
      <c r="B429" t="s">
        <v>1279</v>
      </c>
      <c r="C429">
        <v>2023</v>
      </c>
      <c r="D429" t="s">
        <v>84</v>
      </c>
      <c r="E429" t="s">
        <v>1280</v>
      </c>
      <c r="F429" t="s">
        <v>53</v>
      </c>
      <c r="G429" t="s">
        <v>40</v>
      </c>
      <c r="H429" t="s">
        <v>48</v>
      </c>
      <c r="I429" t="s">
        <v>49</v>
      </c>
      <c r="J429">
        <v>5</v>
      </c>
      <c r="K429">
        <v>5360</v>
      </c>
      <c r="L429">
        <v>26800</v>
      </c>
      <c r="M429">
        <v>0</v>
      </c>
      <c r="N429">
        <v>19943</v>
      </c>
      <c r="O429">
        <v>6857</v>
      </c>
      <c r="P429" t="s">
        <v>25</v>
      </c>
      <c r="Q429" t="s">
        <v>35</v>
      </c>
    </row>
    <row r="430" spans="1:17" x14ac:dyDescent="0.25">
      <c r="A430" t="s">
        <v>1281</v>
      </c>
      <c r="B430" t="s">
        <v>87</v>
      </c>
      <c r="C430">
        <v>2023</v>
      </c>
      <c r="D430" t="s">
        <v>67</v>
      </c>
      <c r="E430" t="s">
        <v>1282</v>
      </c>
      <c r="F430" t="s">
        <v>53</v>
      </c>
      <c r="G430" t="s">
        <v>70</v>
      </c>
      <c r="H430" t="s">
        <v>23</v>
      </c>
      <c r="I430" t="s">
        <v>24</v>
      </c>
      <c r="J430">
        <v>3</v>
      </c>
      <c r="K430">
        <v>15691</v>
      </c>
      <c r="L430">
        <v>47073</v>
      </c>
      <c r="M430">
        <v>5</v>
      </c>
      <c r="N430">
        <v>33639</v>
      </c>
      <c r="O430">
        <v>13434</v>
      </c>
      <c r="P430" t="s">
        <v>35</v>
      </c>
      <c r="Q430" t="s">
        <v>35</v>
      </c>
    </row>
    <row r="431" spans="1:17" x14ac:dyDescent="0.25">
      <c r="A431" t="s">
        <v>1283</v>
      </c>
      <c r="B431" t="s">
        <v>406</v>
      </c>
      <c r="C431">
        <v>2022</v>
      </c>
      <c r="D431" t="s">
        <v>38</v>
      </c>
      <c r="E431" t="s">
        <v>1284</v>
      </c>
      <c r="F431" t="s">
        <v>46</v>
      </c>
      <c r="G431" t="s">
        <v>22</v>
      </c>
      <c r="H431" t="s">
        <v>71</v>
      </c>
      <c r="I431" t="s">
        <v>195</v>
      </c>
      <c r="J431">
        <v>1</v>
      </c>
      <c r="K431">
        <v>8825</v>
      </c>
      <c r="L431">
        <v>8825</v>
      </c>
      <c r="M431">
        <v>5</v>
      </c>
      <c r="N431">
        <v>5713</v>
      </c>
      <c r="O431">
        <v>3112</v>
      </c>
      <c r="P431" t="s">
        <v>55</v>
      </c>
      <c r="Q431" t="s">
        <v>26</v>
      </c>
    </row>
    <row r="432" spans="1:17" x14ac:dyDescent="0.25">
      <c r="A432" t="s">
        <v>1285</v>
      </c>
      <c r="B432" t="s">
        <v>1286</v>
      </c>
      <c r="C432">
        <v>2022</v>
      </c>
      <c r="D432" t="s">
        <v>140</v>
      </c>
      <c r="E432" t="s">
        <v>1287</v>
      </c>
      <c r="F432" t="s">
        <v>46</v>
      </c>
      <c r="G432" t="s">
        <v>63</v>
      </c>
      <c r="H432" t="s">
        <v>23</v>
      </c>
      <c r="I432" t="s">
        <v>41</v>
      </c>
      <c r="J432">
        <v>6</v>
      </c>
      <c r="K432">
        <v>11121</v>
      </c>
      <c r="L432">
        <v>66726</v>
      </c>
      <c r="M432">
        <v>0</v>
      </c>
      <c r="N432">
        <v>53236</v>
      </c>
      <c r="O432">
        <v>13490</v>
      </c>
      <c r="P432" t="s">
        <v>35</v>
      </c>
      <c r="Q432" t="s">
        <v>26</v>
      </c>
    </row>
    <row r="433" spans="1:17" x14ac:dyDescent="0.25">
      <c r="A433" t="s">
        <v>1288</v>
      </c>
      <c r="B433" t="s">
        <v>1029</v>
      </c>
      <c r="C433">
        <v>2024</v>
      </c>
      <c r="D433" t="s">
        <v>67</v>
      </c>
      <c r="E433" t="s">
        <v>1289</v>
      </c>
      <c r="F433" t="s">
        <v>46</v>
      </c>
      <c r="G433" t="s">
        <v>40</v>
      </c>
      <c r="H433" t="s">
        <v>71</v>
      </c>
      <c r="I433" t="s">
        <v>195</v>
      </c>
      <c r="J433">
        <v>2</v>
      </c>
      <c r="K433">
        <v>23903</v>
      </c>
      <c r="L433">
        <v>47806</v>
      </c>
      <c r="M433">
        <v>5</v>
      </c>
      <c r="N433">
        <v>31883</v>
      </c>
      <c r="O433">
        <v>15923</v>
      </c>
      <c r="P433" t="s">
        <v>25</v>
      </c>
      <c r="Q433" t="s">
        <v>26</v>
      </c>
    </row>
    <row r="434" spans="1:17" x14ac:dyDescent="0.25">
      <c r="A434" t="s">
        <v>1290</v>
      </c>
      <c r="B434" t="s">
        <v>1291</v>
      </c>
      <c r="C434">
        <v>2023</v>
      </c>
      <c r="D434" t="s">
        <v>140</v>
      </c>
      <c r="E434" t="s">
        <v>1292</v>
      </c>
      <c r="F434" t="s">
        <v>69</v>
      </c>
      <c r="G434" t="s">
        <v>70</v>
      </c>
      <c r="H434" t="s">
        <v>23</v>
      </c>
      <c r="I434" t="s">
        <v>41</v>
      </c>
      <c r="J434">
        <v>5</v>
      </c>
      <c r="K434">
        <v>40305</v>
      </c>
      <c r="L434">
        <v>201525</v>
      </c>
      <c r="M434">
        <v>10</v>
      </c>
      <c r="N434">
        <v>125864</v>
      </c>
      <c r="O434">
        <v>75661</v>
      </c>
      <c r="P434" t="s">
        <v>35</v>
      </c>
      <c r="Q434" t="s">
        <v>35</v>
      </c>
    </row>
    <row r="435" spans="1:17" x14ac:dyDescent="0.25">
      <c r="A435" t="s">
        <v>1293</v>
      </c>
      <c r="B435" t="s">
        <v>1294</v>
      </c>
      <c r="C435">
        <v>2022</v>
      </c>
      <c r="D435" t="s">
        <v>44</v>
      </c>
      <c r="E435" t="s">
        <v>1295</v>
      </c>
      <c r="F435" t="s">
        <v>69</v>
      </c>
      <c r="G435" t="s">
        <v>76</v>
      </c>
      <c r="H435" t="s">
        <v>48</v>
      </c>
      <c r="I435" t="s">
        <v>49</v>
      </c>
      <c r="J435">
        <v>2</v>
      </c>
      <c r="K435">
        <v>15471</v>
      </c>
      <c r="L435">
        <v>30942</v>
      </c>
      <c r="M435">
        <v>5</v>
      </c>
      <c r="N435">
        <v>25103</v>
      </c>
      <c r="O435">
        <v>5839</v>
      </c>
      <c r="P435" t="s">
        <v>34</v>
      </c>
      <c r="Q435" t="s">
        <v>26</v>
      </c>
    </row>
    <row r="436" spans="1:17" x14ac:dyDescent="0.25">
      <c r="A436" t="s">
        <v>1296</v>
      </c>
      <c r="B436" t="s">
        <v>1297</v>
      </c>
      <c r="C436">
        <v>2023</v>
      </c>
      <c r="D436" t="s">
        <v>97</v>
      </c>
      <c r="E436" t="s">
        <v>1298</v>
      </c>
      <c r="F436" t="s">
        <v>53</v>
      </c>
      <c r="G436" t="s">
        <v>47</v>
      </c>
      <c r="H436" t="s">
        <v>71</v>
      </c>
      <c r="I436" t="s">
        <v>111</v>
      </c>
      <c r="J436">
        <v>6</v>
      </c>
      <c r="K436">
        <v>33177</v>
      </c>
      <c r="L436">
        <v>199062</v>
      </c>
      <c r="M436">
        <v>0</v>
      </c>
      <c r="N436">
        <v>147579</v>
      </c>
      <c r="O436">
        <v>51483</v>
      </c>
      <c r="P436" t="s">
        <v>55</v>
      </c>
      <c r="Q436" t="s">
        <v>26</v>
      </c>
    </row>
    <row r="437" spans="1:17" x14ac:dyDescent="0.25">
      <c r="A437" t="s">
        <v>1299</v>
      </c>
      <c r="B437" t="s">
        <v>826</v>
      </c>
      <c r="C437">
        <v>2024</v>
      </c>
      <c r="D437" t="s">
        <v>67</v>
      </c>
      <c r="E437" t="s">
        <v>1300</v>
      </c>
      <c r="F437" t="s">
        <v>69</v>
      </c>
      <c r="G437" t="s">
        <v>31</v>
      </c>
      <c r="H437" t="s">
        <v>71</v>
      </c>
      <c r="I437" t="s">
        <v>81</v>
      </c>
      <c r="J437">
        <v>5</v>
      </c>
      <c r="K437">
        <v>44377</v>
      </c>
      <c r="L437">
        <v>221885</v>
      </c>
      <c r="M437">
        <v>10</v>
      </c>
      <c r="N437">
        <v>152755</v>
      </c>
      <c r="O437">
        <v>69130</v>
      </c>
      <c r="P437" t="s">
        <v>35</v>
      </c>
      <c r="Q437" t="s">
        <v>35</v>
      </c>
    </row>
    <row r="438" spans="1:17" x14ac:dyDescent="0.25">
      <c r="A438" t="s">
        <v>1301</v>
      </c>
      <c r="B438" t="s">
        <v>1302</v>
      </c>
      <c r="C438">
        <v>2022</v>
      </c>
      <c r="D438" t="s">
        <v>38</v>
      </c>
      <c r="E438" t="s">
        <v>1303</v>
      </c>
      <c r="F438" t="s">
        <v>46</v>
      </c>
      <c r="G438" t="s">
        <v>70</v>
      </c>
      <c r="H438" t="s">
        <v>48</v>
      </c>
      <c r="I438" t="s">
        <v>49</v>
      </c>
      <c r="J438">
        <v>5</v>
      </c>
      <c r="K438">
        <v>38620</v>
      </c>
      <c r="L438">
        <v>193100</v>
      </c>
      <c r="M438">
        <v>15</v>
      </c>
      <c r="N438">
        <v>144934</v>
      </c>
      <c r="O438">
        <v>48166</v>
      </c>
      <c r="P438" t="s">
        <v>25</v>
      </c>
      <c r="Q438" t="s">
        <v>26</v>
      </c>
    </row>
    <row r="439" spans="1:17" x14ac:dyDescent="0.25">
      <c r="A439" t="s">
        <v>1304</v>
      </c>
      <c r="B439" t="s">
        <v>1305</v>
      </c>
      <c r="C439">
        <v>2022</v>
      </c>
      <c r="D439" t="s">
        <v>140</v>
      </c>
      <c r="E439" t="s">
        <v>1306</v>
      </c>
      <c r="F439" t="s">
        <v>69</v>
      </c>
      <c r="G439" t="s">
        <v>40</v>
      </c>
      <c r="H439" t="s">
        <v>32</v>
      </c>
      <c r="I439" t="s">
        <v>118</v>
      </c>
      <c r="J439">
        <v>3</v>
      </c>
      <c r="K439">
        <v>35528</v>
      </c>
      <c r="L439">
        <v>106584</v>
      </c>
      <c r="M439">
        <v>10</v>
      </c>
      <c r="N439">
        <v>76008</v>
      </c>
      <c r="O439">
        <v>30576</v>
      </c>
      <c r="P439" t="s">
        <v>34</v>
      </c>
      <c r="Q439" t="s">
        <v>35</v>
      </c>
    </row>
    <row r="440" spans="1:17" x14ac:dyDescent="0.25">
      <c r="A440" t="s">
        <v>1307</v>
      </c>
      <c r="B440" t="s">
        <v>685</v>
      </c>
      <c r="C440">
        <v>2023</v>
      </c>
      <c r="D440" t="s">
        <v>61</v>
      </c>
      <c r="E440" t="s">
        <v>1308</v>
      </c>
      <c r="F440" t="s">
        <v>53</v>
      </c>
      <c r="G440" t="s">
        <v>63</v>
      </c>
      <c r="H440" t="s">
        <v>23</v>
      </c>
      <c r="I440" t="s">
        <v>41</v>
      </c>
      <c r="J440">
        <v>3</v>
      </c>
      <c r="K440">
        <v>16684</v>
      </c>
      <c r="L440">
        <v>50052</v>
      </c>
      <c r="M440">
        <v>15</v>
      </c>
      <c r="N440">
        <v>42583</v>
      </c>
      <c r="O440">
        <v>7469</v>
      </c>
      <c r="P440" t="s">
        <v>55</v>
      </c>
      <c r="Q440" t="s">
        <v>35</v>
      </c>
    </row>
    <row r="441" spans="1:17" x14ac:dyDescent="0.25">
      <c r="A441" t="s">
        <v>1309</v>
      </c>
      <c r="B441" t="s">
        <v>1310</v>
      </c>
      <c r="C441">
        <v>2022</v>
      </c>
      <c r="D441" t="s">
        <v>208</v>
      </c>
      <c r="E441" t="s">
        <v>1311</v>
      </c>
      <c r="F441" t="s">
        <v>46</v>
      </c>
      <c r="G441" t="s">
        <v>63</v>
      </c>
      <c r="H441" t="s">
        <v>71</v>
      </c>
      <c r="I441" t="s">
        <v>81</v>
      </c>
      <c r="J441">
        <v>9</v>
      </c>
      <c r="K441">
        <v>29269</v>
      </c>
      <c r="L441">
        <v>263421</v>
      </c>
      <c r="M441">
        <v>15</v>
      </c>
      <c r="N441">
        <v>160342</v>
      </c>
      <c r="O441">
        <v>103079</v>
      </c>
      <c r="P441" t="s">
        <v>35</v>
      </c>
      <c r="Q441" t="s">
        <v>26</v>
      </c>
    </row>
    <row r="442" spans="1:17" x14ac:dyDescent="0.25">
      <c r="A442" t="s">
        <v>1312</v>
      </c>
      <c r="B442" t="s">
        <v>289</v>
      </c>
      <c r="C442">
        <v>2023</v>
      </c>
      <c r="D442" t="s">
        <v>19</v>
      </c>
      <c r="E442" t="s">
        <v>1313</v>
      </c>
      <c r="F442" t="s">
        <v>21</v>
      </c>
      <c r="G442" t="s">
        <v>63</v>
      </c>
      <c r="H442" t="s">
        <v>48</v>
      </c>
      <c r="I442" t="s">
        <v>49</v>
      </c>
      <c r="J442">
        <v>9</v>
      </c>
      <c r="K442">
        <v>19280</v>
      </c>
      <c r="L442">
        <v>173520</v>
      </c>
      <c r="M442">
        <v>0</v>
      </c>
      <c r="N442">
        <v>136509</v>
      </c>
      <c r="O442">
        <v>37011</v>
      </c>
      <c r="P442" t="s">
        <v>34</v>
      </c>
      <c r="Q442" t="s">
        <v>26</v>
      </c>
    </row>
    <row r="443" spans="1:17" x14ac:dyDescent="0.25">
      <c r="A443" t="s">
        <v>1314</v>
      </c>
      <c r="B443" t="s">
        <v>621</v>
      </c>
      <c r="C443">
        <v>2023</v>
      </c>
      <c r="D443" t="s">
        <v>133</v>
      </c>
      <c r="E443" t="s">
        <v>1315</v>
      </c>
      <c r="F443" t="s">
        <v>69</v>
      </c>
      <c r="G443" t="s">
        <v>40</v>
      </c>
      <c r="H443" t="s">
        <v>32</v>
      </c>
      <c r="I443" t="s">
        <v>173</v>
      </c>
      <c r="J443">
        <v>4</v>
      </c>
      <c r="K443">
        <v>46810</v>
      </c>
      <c r="L443">
        <v>187240</v>
      </c>
      <c r="M443">
        <v>5</v>
      </c>
      <c r="N443">
        <v>162050</v>
      </c>
      <c r="O443">
        <v>25190</v>
      </c>
      <c r="P443" t="s">
        <v>55</v>
      </c>
      <c r="Q443" t="s">
        <v>26</v>
      </c>
    </row>
    <row r="444" spans="1:17" x14ac:dyDescent="0.25">
      <c r="A444" t="s">
        <v>1316</v>
      </c>
      <c r="B444" t="s">
        <v>1032</v>
      </c>
      <c r="C444">
        <v>2023</v>
      </c>
      <c r="D444" t="s">
        <v>140</v>
      </c>
      <c r="E444" t="s">
        <v>1317</v>
      </c>
      <c r="F444" t="s">
        <v>69</v>
      </c>
      <c r="G444" t="s">
        <v>47</v>
      </c>
      <c r="H444" t="s">
        <v>48</v>
      </c>
      <c r="I444" t="s">
        <v>64</v>
      </c>
      <c r="J444">
        <v>4</v>
      </c>
      <c r="K444">
        <v>27414</v>
      </c>
      <c r="L444">
        <v>109656</v>
      </c>
      <c r="M444">
        <v>10</v>
      </c>
      <c r="N444">
        <v>74405</v>
      </c>
      <c r="O444">
        <v>35251</v>
      </c>
      <c r="P444" t="s">
        <v>55</v>
      </c>
      <c r="Q444" t="s">
        <v>35</v>
      </c>
    </row>
    <row r="445" spans="1:17" x14ac:dyDescent="0.25">
      <c r="A445" t="s">
        <v>1318</v>
      </c>
      <c r="B445" t="s">
        <v>1319</v>
      </c>
      <c r="C445">
        <v>2022</v>
      </c>
      <c r="D445" t="s">
        <v>133</v>
      </c>
      <c r="E445" t="s">
        <v>1320</v>
      </c>
      <c r="F445" t="s">
        <v>21</v>
      </c>
      <c r="G445" t="s">
        <v>31</v>
      </c>
      <c r="H445" t="s">
        <v>71</v>
      </c>
      <c r="I445" t="s">
        <v>81</v>
      </c>
      <c r="J445">
        <v>1</v>
      </c>
      <c r="K445">
        <v>36477</v>
      </c>
      <c r="L445">
        <v>36477</v>
      </c>
      <c r="M445">
        <v>5</v>
      </c>
      <c r="N445">
        <v>23792</v>
      </c>
      <c r="O445">
        <v>12685</v>
      </c>
      <c r="P445" t="s">
        <v>55</v>
      </c>
      <c r="Q445" t="s">
        <v>26</v>
      </c>
    </row>
    <row r="446" spans="1:17" x14ac:dyDescent="0.25">
      <c r="A446" t="s">
        <v>1321</v>
      </c>
      <c r="B446" t="s">
        <v>1322</v>
      </c>
      <c r="C446">
        <v>2024</v>
      </c>
      <c r="D446" t="s">
        <v>208</v>
      </c>
      <c r="E446" t="s">
        <v>1323</v>
      </c>
      <c r="F446" t="s">
        <v>21</v>
      </c>
      <c r="G446" t="s">
        <v>63</v>
      </c>
      <c r="H446" t="s">
        <v>32</v>
      </c>
      <c r="I446" t="s">
        <v>77</v>
      </c>
      <c r="J446">
        <v>10</v>
      </c>
      <c r="K446">
        <v>40146</v>
      </c>
      <c r="L446">
        <v>401460</v>
      </c>
      <c r="M446">
        <v>10</v>
      </c>
      <c r="N446">
        <v>343095</v>
      </c>
      <c r="O446">
        <v>58365</v>
      </c>
      <c r="P446" t="s">
        <v>25</v>
      </c>
      <c r="Q446" t="s">
        <v>26</v>
      </c>
    </row>
    <row r="447" spans="1:17" x14ac:dyDescent="0.25">
      <c r="A447" t="s">
        <v>1324</v>
      </c>
      <c r="B447" t="s">
        <v>152</v>
      </c>
      <c r="C447">
        <v>2023</v>
      </c>
      <c r="D447" t="s">
        <v>133</v>
      </c>
      <c r="E447" t="s">
        <v>1325</v>
      </c>
      <c r="F447" t="s">
        <v>69</v>
      </c>
      <c r="G447" t="s">
        <v>63</v>
      </c>
      <c r="H447" t="s">
        <v>71</v>
      </c>
      <c r="I447" t="s">
        <v>195</v>
      </c>
      <c r="J447">
        <v>2</v>
      </c>
      <c r="K447">
        <v>49885</v>
      </c>
      <c r="L447">
        <v>99770</v>
      </c>
      <c r="M447">
        <v>5</v>
      </c>
      <c r="N447">
        <v>70216</v>
      </c>
      <c r="O447">
        <v>29554</v>
      </c>
      <c r="P447" t="s">
        <v>25</v>
      </c>
      <c r="Q447" t="s">
        <v>26</v>
      </c>
    </row>
    <row r="448" spans="1:17" x14ac:dyDescent="0.25">
      <c r="A448" t="s">
        <v>1326</v>
      </c>
      <c r="B448" t="s">
        <v>1327</v>
      </c>
      <c r="C448">
        <v>2023</v>
      </c>
      <c r="D448" t="s">
        <v>19</v>
      </c>
      <c r="E448" t="s">
        <v>1328</v>
      </c>
      <c r="F448" t="s">
        <v>53</v>
      </c>
      <c r="G448" t="s">
        <v>40</v>
      </c>
      <c r="H448" t="s">
        <v>48</v>
      </c>
      <c r="I448" t="s">
        <v>54</v>
      </c>
      <c r="J448">
        <v>4</v>
      </c>
      <c r="K448">
        <v>37087</v>
      </c>
      <c r="L448">
        <v>148348</v>
      </c>
      <c r="M448">
        <v>0</v>
      </c>
      <c r="N448">
        <v>131585</v>
      </c>
      <c r="O448">
        <v>16763</v>
      </c>
      <c r="P448" t="s">
        <v>55</v>
      </c>
      <c r="Q448" t="s">
        <v>35</v>
      </c>
    </row>
    <row r="449" spans="1:17" x14ac:dyDescent="0.25">
      <c r="A449" t="s">
        <v>1329</v>
      </c>
      <c r="B449" t="s">
        <v>938</v>
      </c>
      <c r="C449">
        <v>2022</v>
      </c>
      <c r="D449" t="s">
        <v>97</v>
      </c>
      <c r="E449" t="s">
        <v>1330</v>
      </c>
      <c r="F449" t="s">
        <v>46</v>
      </c>
      <c r="G449" t="s">
        <v>114</v>
      </c>
      <c r="H449" t="s">
        <v>32</v>
      </c>
      <c r="I449" t="s">
        <v>33</v>
      </c>
      <c r="J449">
        <v>2</v>
      </c>
      <c r="K449">
        <v>11842</v>
      </c>
      <c r="L449">
        <v>23684</v>
      </c>
      <c r="M449">
        <v>10</v>
      </c>
      <c r="N449">
        <v>16201</v>
      </c>
      <c r="O449">
        <v>7483</v>
      </c>
      <c r="P449" t="s">
        <v>55</v>
      </c>
      <c r="Q449" t="s">
        <v>35</v>
      </c>
    </row>
    <row r="450" spans="1:17" x14ac:dyDescent="0.25">
      <c r="A450" t="s">
        <v>1331</v>
      </c>
      <c r="B450" t="s">
        <v>502</v>
      </c>
      <c r="C450">
        <v>2024</v>
      </c>
      <c r="D450" t="s">
        <v>208</v>
      </c>
      <c r="E450" t="s">
        <v>1332</v>
      </c>
      <c r="F450" t="s">
        <v>69</v>
      </c>
      <c r="G450" t="s">
        <v>40</v>
      </c>
      <c r="H450" t="s">
        <v>23</v>
      </c>
      <c r="I450" t="s">
        <v>127</v>
      </c>
      <c r="J450">
        <v>10</v>
      </c>
      <c r="K450">
        <v>14912</v>
      </c>
      <c r="L450">
        <v>149120</v>
      </c>
      <c r="M450">
        <v>10</v>
      </c>
      <c r="N450">
        <v>99989</v>
      </c>
      <c r="O450">
        <v>49131</v>
      </c>
      <c r="P450" t="s">
        <v>55</v>
      </c>
      <c r="Q450" t="s">
        <v>35</v>
      </c>
    </row>
    <row r="451" spans="1:17" x14ac:dyDescent="0.25">
      <c r="A451" t="s">
        <v>1333</v>
      </c>
      <c r="B451" t="s">
        <v>783</v>
      </c>
      <c r="C451">
        <v>2023</v>
      </c>
      <c r="D451" t="s">
        <v>133</v>
      </c>
      <c r="E451" t="s">
        <v>1334</v>
      </c>
      <c r="F451" t="s">
        <v>69</v>
      </c>
      <c r="G451" t="s">
        <v>22</v>
      </c>
      <c r="H451" t="s">
        <v>48</v>
      </c>
      <c r="I451" t="s">
        <v>54</v>
      </c>
      <c r="J451">
        <v>10</v>
      </c>
      <c r="K451">
        <v>28607</v>
      </c>
      <c r="L451">
        <v>286070</v>
      </c>
      <c r="M451">
        <v>5</v>
      </c>
      <c r="N451">
        <v>198420</v>
      </c>
      <c r="O451">
        <v>87650</v>
      </c>
      <c r="P451" t="s">
        <v>34</v>
      </c>
      <c r="Q451" t="s">
        <v>26</v>
      </c>
    </row>
    <row r="452" spans="1:17" x14ac:dyDescent="0.25">
      <c r="A452" t="s">
        <v>1335</v>
      </c>
      <c r="B452" t="s">
        <v>587</v>
      </c>
      <c r="C452">
        <v>2022</v>
      </c>
      <c r="D452" t="s">
        <v>61</v>
      </c>
      <c r="E452" t="s">
        <v>1336</v>
      </c>
      <c r="F452" t="s">
        <v>53</v>
      </c>
      <c r="G452" t="s">
        <v>63</v>
      </c>
      <c r="H452" t="s">
        <v>71</v>
      </c>
      <c r="I452" t="s">
        <v>72</v>
      </c>
      <c r="J452">
        <v>1</v>
      </c>
      <c r="K452">
        <v>17554</v>
      </c>
      <c r="L452">
        <v>17554</v>
      </c>
      <c r="M452">
        <v>0</v>
      </c>
      <c r="N452">
        <v>13806</v>
      </c>
      <c r="O452">
        <v>3748</v>
      </c>
      <c r="P452" t="s">
        <v>34</v>
      </c>
      <c r="Q452" t="s">
        <v>35</v>
      </c>
    </row>
    <row r="453" spans="1:17" x14ac:dyDescent="0.25">
      <c r="A453" t="s">
        <v>1337</v>
      </c>
      <c r="B453" t="s">
        <v>1338</v>
      </c>
      <c r="C453">
        <v>2022</v>
      </c>
      <c r="D453" t="s">
        <v>38</v>
      </c>
      <c r="E453" t="s">
        <v>1339</v>
      </c>
      <c r="F453" t="s">
        <v>21</v>
      </c>
      <c r="G453" t="s">
        <v>40</v>
      </c>
      <c r="H453" t="s">
        <v>23</v>
      </c>
      <c r="I453" t="s">
        <v>127</v>
      </c>
      <c r="J453">
        <v>9</v>
      </c>
      <c r="K453">
        <v>38880</v>
      </c>
      <c r="L453">
        <v>349920</v>
      </c>
      <c r="M453">
        <v>5</v>
      </c>
      <c r="N453">
        <v>231624</v>
      </c>
      <c r="O453">
        <v>118296</v>
      </c>
      <c r="P453" t="s">
        <v>25</v>
      </c>
      <c r="Q453" t="s">
        <v>26</v>
      </c>
    </row>
    <row r="454" spans="1:17" x14ac:dyDescent="0.25">
      <c r="A454" t="s">
        <v>1340</v>
      </c>
      <c r="B454" t="s">
        <v>432</v>
      </c>
      <c r="C454">
        <v>2022</v>
      </c>
      <c r="D454" t="s">
        <v>227</v>
      </c>
      <c r="E454" t="s">
        <v>1341</v>
      </c>
      <c r="F454" t="s">
        <v>69</v>
      </c>
      <c r="G454" t="s">
        <v>70</v>
      </c>
      <c r="H454" t="s">
        <v>23</v>
      </c>
      <c r="I454" t="s">
        <v>24</v>
      </c>
      <c r="J454">
        <v>8</v>
      </c>
      <c r="K454">
        <v>28151</v>
      </c>
      <c r="L454">
        <v>225208</v>
      </c>
      <c r="M454">
        <v>5</v>
      </c>
      <c r="N454">
        <v>166580</v>
      </c>
      <c r="O454">
        <v>58628</v>
      </c>
      <c r="P454" t="s">
        <v>35</v>
      </c>
      <c r="Q454" t="s">
        <v>26</v>
      </c>
    </row>
    <row r="455" spans="1:17" x14ac:dyDescent="0.25">
      <c r="A455" t="s">
        <v>1342</v>
      </c>
      <c r="B455" t="s">
        <v>1343</v>
      </c>
      <c r="C455">
        <v>2024</v>
      </c>
      <c r="D455" t="s">
        <v>208</v>
      </c>
      <c r="E455" t="s">
        <v>1344</v>
      </c>
      <c r="F455" t="s">
        <v>53</v>
      </c>
      <c r="G455" t="s">
        <v>40</v>
      </c>
      <c r="H455" t="s">
        <v>71</v>
      </c>
      <c r="I455" t="s">
        <v>195</v>
      </c>
      <c r="J455">
        <v>7</v>
      </c>
      <c r="K455">
        <v>26528</v>
      </c>
      <c r="L455">
        <v>185696</v>
      </c>
      <c r="M455">
        <v>5</v>
      </c>
      <c r="N455">
        <v>127894</v>
      </c>
      <c r="O455">
        <v>57802</v>
      </c>
      <c r="P455" t="s">
        <v>35</v>
      </c>
      <c r="Q455" t="s">
        <v>35</v>
      </c>
    </row>
    <row r="456" spans="1:17" x14ac:dyDescent="0.25">
      <c r="A456" t="s">
        <v>1345</v>
      </c>
      <c r="B456" t="s">
        <v>397</v>
      </c>
      <c r="C456">
        <v>2022</v>
      </c>
      <c r="D456" t="s">
        <v>84</v>
      </c>
      <c r="E456" t="s">
        <v>1346</v>
      </c>
      <c r="F456" t="s">
        <v>46</v>
      </c>
      <c r="G456" t="s">
        <v>63</v>
      </c>
      <c r="H456" t="s">
        <v>32</v>
      </c>
      <c r="I456" t="s">
        <v>33</v>
      </c>
      <c r="J456">
        <v>9</v>
      </c>
      <c r="K456">
        <v>42782</v>
      </c>
      <c r="L456">
        <v>385038</v>
      </c>
      <c r="M456">
        <v>5</v>
      </c>
      <c r="N456">
        <v>329475</v>
      </c>
      <c r="O456">
        <v>55563</v>
      </c>
      <c r="P456" t="s">
        <v>25</v>
      </c>
      <c r="Q456" t="s">
        <v>26</v>
      </c>
    </row>
    <row r="457" spans="1:17" x14ac:dyDescent="0.25">
      <c r="A457" t="s">
        <v>1347</v>
      </c>
      <c r="B457" t="s">
        <v>1348</v>
      </c>
      <c r="C457">
        <v>2022</v>
      </c>
      <c r="D457" t="s">
        <v>140</v>
      </c>
      <c r="E457" t="s">
        <v>1349</v>
      </c>
      <c r="F457" t="s">
        <v>21</v>
      </c>
      <c r="G457" t="s">
        <v>114</v>
      </c>
      <c r="H457" t="s">
        <v>23</v>
      </c>
      <c r="I457" t="s">
        <v>169</v>
      </c>
      <c r="J457">
        <v>3</v>
      </c>
      <c r="K457">
        <v>46463</v>
      </c>
      <c r="L457">
        <v>139389</v>
      </c>
      <c r="M457">
        <v>15</v>
      </c>
      <c r="N457">
        <v>91394</v>
      </c>
      <c r="O457">
        <v>47995</v>
      </c>
      <c r="P457" t="s">
        <v>55</v>
      </c>
      <c r="Q457" t="s">
        <v>26</v>
      </c>
    </row>
    <row r="458" spans="1:17" x14ac:dyDescent="0.25">
      <c r="A458" t="s">
        <v>1350</v>
      </c>
      <c r="B458" t="s">
        <v>1351</v>
      </c>
      <c r="C458">
        <v>2024</v>
      </c>
      <c r="D458" t="s">
        <v>227</v>
      </c>
      <c r="E458" t="s">
        <v>1352</v>
      </c>
      <c r="F458" t="s">
        <v>21</v>
      </c>
      <c r="G458" t="s">
        <v>40</v>
      </c>
      <c r="H458" t="s">
        <v>32</v>
      </c>
      <c r="I458" t="s">
        <v>173</v>
      </c>
      <c r="J458">
        <v>9</v>
      </c>
      <c r="K458">
        <v>31758</v>
      </c>
      <c r="L458">
        <v>285822</v>
      </c>
      <c r="M458">
        <v>10</v>
      </c>
      <c r="N458">
        <v>192546</v>
      </c>
      <c r="O458">
        <v>93276</v>
      </c>
      <c r="P458" t="s">
        <v>35</v>
      </c>
      <c r="Q458" t="s">
        <v>26</v>
      </c>
    </row>
    <row r="459" spans="1:17" x14ac:dyDescent="0.25">
      <c r="A459" t="s">
        <v>1353</v>
      </c>
      <c r="B459" t="s">
        <v>926</v>
      </c>
      <c r="C459">
        <v>2022</v>
      </c>
      <c r="D459" t="s">
        <v>133</v>
      </c>
      <c r="E459" t="s">
        <v>1354</v>
      </c>
      <c r="F459" t="s">
        <v>53</v>
      </c>
      <c r="G459" t="s">
        <v>114</v>
      </c>
      <c r="H459" t="s">
        <v>32</v>
      </c>
      <c r="I459" t="s">
        <v>33</v>
      </c>
      <c r="J459">
        <v>5</v>
      </c>
      <c r="K459">
        <v>42307</v>
      </c>
      <c r="L459">
        <v>211535</v>
      </c>
      <c r="M459">
        <v>5</v>
      </c>
      <c r="N459">
        <v>150263</v>
      </c>
      <c r="O459">
        <v>61272</v>
      </c>
      <c r="P459" t="s">
        <v>34</v>
      </c>
      <c r="Q459" t="s">
        <v>35</v>
      </c>
    </row>
    <row r="460" spans="1:17" x14ac:dyDescent="0.25">
      <c r="A460" t="s">
        <v>1355</v>
      </c>
      <c r="B460" t="s">
        <v>487</v>
      </c>
      <c r="C460">
        <v>2023</v>
      </c>
      <c r="D460" t="s">
        <v>97</v>
      </c>
      <c r="E460" t="s">
        <v>1356</v>
      </c>
      <c r="F460" t="s">
        <v>21</v>
      </c>
      <c r="G460" t="s">
        <v>31</v>
      </c>
      <c r="H460" t="s">
        <v>71</v>
      </c>
      <c r="I460" t="s">
        <v>111</v>
      </c>
      <c r="J460">
        <v>6</v>
      </c>
      <c r="K460">
        <v>3203</v>
      </c>
      <c r="L460">
        <v>19218</v>
      </c>
      <c r="M460">
        <v>15</v>
      </c>
      <c r="N460">
        <v>16812</v>
      </c>
      <c r="O460">
        <v>2406</v>
      </c>
      <c r="P460" t="s">
        <v>55</v>
      </c>
      <c r="Q460" t="s">
        <v>26</v>
      </c>
    </row>
    <row r="461" spans="1:17" x14ac:dyDescent="0.25">
      <c r="A461" t="s">
        <v>1357</v>
      </c>
      <c r="B461" t="s">
        <v>1358</v>
      </c>
      <c r="C461">
        <v>2024</v>
      </c>
      <c r="D461" t="s">
        <v>140</v>
      </c>
      <c r="E461" t="s">
        <v>1359</v>
      </c>
      <c r="F461" t="s">
        <v>69</v>
      </c>
      <c r="G461" t="s">
        <v>47</v>
      </c>
      <c r="H461" t="s">
        <v>32</v>
      </c>
      <c r="I461" t="s">
        <v>173</v>
      </c>
      <c r="J461">
        <v>2</v>
      </c>
      <c r="K461">
        <v>23337</v>
      </c>
      <c r="L461">
        <v>46674</v>
      </c>
      <c r="M461">
        <v>5</v>
      </c>
      <c r="N461">
        <v>40708</v>
      </c>
      <c r="O461">
        <v>5966</v>
      </c>
      <c r="P461" t="s">
        <v>55</v>
      </c>
      <c r="Q461" t="s">
        <v>35</v>
      </c>
    </row>
    <row r="462" spans="1:17" x14ac:dyDescent="0.25">
      <c r="A462" t="s">
        <v>1360</v>
      </c>
      <c r="B462" t="s">
        <v>1091</v>
      </c>
      <c r="C462">
        <v>2023</v>
      </c>
      <c r="D462" t="s">
        <v>97</v>
      </c>
      <c r="E462" t="s">
        <v>1361</v>
      </c>
      <c r="F462" t="s">
        <v>53</v>
      </c>
      <c r="G462" t="s">
        <v>22</v>
      </c>
      <c r="H462" t="s">
        <v>71</v>
      </c>
      <c r="I462" t="s">
        <v>195</v>
      </c>
      <c r="J462">
        <v>10</v>
      </c>
      <c r="K462">
        <v>42560</v>
      </c>
      <c r="L462">
        <v>425600</v>
      </c>
      <c r="M462">
        <v>0</v>
      </c>
      <c r="N462">
        <v>345788</v>
      </c>
      <c r="O462">
        <v>79812</v>
      </c>
      <c r="P462" t="s">
        <v>34</v>
      </c>
      <c r="Q462" t="s">
        <v>26</v>
      </c>
    </row>
    <row r="463" spans="1:17" x14ac:dyDescent="0.25">
      <c r="A463" t="s">
        <v>1362</v>
      </c>
      <c r="B463" t="s">
        <v>531</v>
      </c>
      <c r="C463">
        <v>2023</v>
      </c>
      <c r="D463" t="s">
        <v>227</v>
      </c>
      <c r="E463" t="s">
        <v>1363</v>
      </c>
      <c r="F463" t="s">
        <v>53</v>
      </c>
      <c r="G463" t="s">
        <v>47</v>
      </c>
      <c r="H463" t="s">
        <v>48</v>
      </c>
      <c r="I463" t="s">
        <v>54</v>
      </c>
      <c r="J463">
        <v>7</v>
      </c>
      <c r="K463">
        <v>37697</v>
      </c>
      <c r="L463">
        <v>263879</v>
      </c>
      <c r="M463">
        <v>15</v>
      </c>
      <c r="N463">
        <v>215251</v>
      </c>
      <c r="O463">
        <v>48628</v>
      </c>
      <c r="P463" t="s">
        <v>25</v>
      </c>
      <c r="Q463" t="s">
        <v>26</v>
      </c>
    </row>
    <row r="464" spans="1:17" x14ac:dyDescent="0.25">
      <c r="A464" t="s">
        <v>1364</v>
      </c>
      <c r="B464" t="s">
        <v>1365</v>
      </c>
      <c r="C464">
        <v>2023</v>
      </c>
      <c r="D464" t="s">
        <v>84</v>
      </c>
      <c r="E464" t="s">
        <v>1366</v>
      </c>
      <c r="F464" t="s">
        <v>21</v>
      </c>
      <c r="G464" t="s">
        <v>22</v>
      </c>
      <c r="H464" t="s">
        <v>48</v>
      </c>
      <c r="I464" t="s">
        <v>49</v>
      </c>
      <c r="J464">
        <v>2</v>
      </c>
      <c r="K464">
        <v>26954</v>
      </c>
      <c r="L464">
        <v>53908</v>
      </c>
      <c r="M464">
        <v>5</v>
      </c>
      <c r="N464">
        <v>45799</v>
      </c>
      <c r="O464">
        <v>8109</v>
      </c>
      <c r="P464" t="s">
        <v>55</v>
      </c>
      <c r="Q464" t="s">
        <v>35</v>
      </c>
    </row>
    <row r="465" spans="1:17" x14ac:dyDescent="0.25">
      <c r="A465" t="s">
        <v>1367</v>
      </c>
      <c r="B465" t="s">
        <v>1368</v>
      </c>
      <c r="C465">
        <v>2023</v>
      </c>
      <c r="D465" t="s">
        <v>227</v>
      </c>
      <c r="E465" t="s">
        <v>1369</v>
      </c>
      <c r="F465" t="s">
        <v>46</v>
      </c>
      <c r="G465" t="s">
        <v>47</v>
      </c>
      <c r="H465" t="s">
        <v>48</v>
      </c>
      <c r="I465" t="s">
        <v>64</v>
      </c>
      <c r="J465">
        <v>3</v>
      </c>
      <c r="K465">
        <v>27368</v>
      </c>
      <c r="L465">
        <v>82104</v>
      </c>
      <c r="M465">
        <v>5</v>
      </c>
      <c r="N465">
        <v>58545</v>
      </c>
      <c r="O465">
        <v>23559</v>
      </c>
      <c r="P465" t="s">
        <v>25</v>
      </c>
      <c r="Q465" t="s">
        <v>35</v>
      </c>
    </row>
    <row r="466" spans="1:17" x14ac:dyDescent="0.25">
      <c r="A466" t="s">
        <v>1370</v>
      </c>
      <c r="B466" t="s">
        <v>1371</v>
      </c>
      <c r="C466">
        <v>2023</v>
      </c>
      <c r="D466" t="s">
        <v>140</v>
      </c>
      <c r="E466" t="s">
        <v>1372</v>
      </c>
      <c r="F466" t="s">
        <v>69</v>
      </c>
      <c r="G466" t="s">
        <v>114</v>
      </c>
      <c r="H466" t="s">
        <v>48</v>
      </c>
      <c r="I466" t="s">
        <v>202</v>
      </c>
      <c r="J466">
        <v>2</v>
      </c>
      <c r="K466">
        <v>24664</v>
      </c>
      <c r="L466">
        <v>49328</v>
      </c>
      <c r="M466">
        <v>15</v>
      </c>
      <c r="N466">
        <v>31435</v>
      </c>
      <c r="O466">
        <v>17893</v>
      </c>
      <c r="P466" t="s">
        <v>34</v>
      </c>
      <c r="Q466" t="s">
        <v>35</v>
      </c>
    </row>
    <row r="467" spans="1:17" x14ac:dyDescent="0.25">
      <c r="A467" t="s">
        <v>1373</v>
      </c>
      <c r="B467" t="s">
        <v>1374</v>
      </c>
      <c r="C467">
        <v>2022</v>
      </c>
      <c r="D467" t="s">
        <v>61</v>
      </c>
      <c r="E467" t="s">
        <v>1375</v>
      </c>
      <c r="F467" t="s">
        <v>53</v>
      </c>
      <c r="G467" t="s">
        <v>22</v>
      </c>
      <c r="H467" t="s">
        <v>32</v>
      </c>
      <c r="I467" t="s">
        <v>77</v>
      </c>
      <c r="J467">
        <v>6</v>
      </c>
      <c r="K467">
        <v>15865</v>
      </c>
      <c r="L467">
        <v>95190</v>
      </c>
      <c r="M467">
        <v>5</v>
      </c>
      <c r="N467">
        <v>76179</v>
      </c>
      <c r="O467">
        <v>19011</v>
      </c>
      <c r="P467" t="s">
        <v>25</v>
      </c>
      <c r="Q467" t="s">
        <v>35</v>
      </c>
    </row>
    <row r="468" spans="1:17" x14ac:dyDescent="0.25">
      <c r="A468" t="s">
        <v>1376</v>
      </c>
      <c r="B468" t="s">
        <v>444</v>
      </c>
      <c r="C468">
        <v>2024</v>
      </c>
      <c r="D468" t="s">
        <v>29</v>
      </c>
      <c r="E468" t="s">
        <v>1377</v>
      </c>
      <c r="F468" t="s">
        <v>21</v>
      </c>
      <c r="G468" t="s">
        <v>47</v>
      </c>
      <c r="H468" t="s">
        <v>71</v>
      </c>
      <c r="I468" t="s">
        <v>81</v>
      </c>
      <c r="J468">
        <v>6</v>
      </c>
      <c r="K468">
        <v>39619</v>
      </c>
      <c r="L468">
        <v>237714</v>
      </c>
      <c r="M468">
        <v>5</v>
      </c>
      <c r="N468">
        <v>154930</v>
      </c>
      <c r="O468">
        <v>82784</v>
      </c>
      <c r="P468" t="s">
        <v>35</v>
      </c>
      <c r="Q468" t="s">
        <v>26</v>
      </c>
    </row>
    <row r="469" spans="1:17" x14ac:dyDescent="0.25">
      <c r="A469" t="s">
        <v>1378</v>
      </c>
      <c r="B469" t="s">
        <v>1379</v>
      </c>
      <c r="C469">
        <v>2022</v>
      </c>
      <c r="D469" t="s">
        <v>84</v>
      </c>
      <c r="E469" t="s">
        <v>1380</v>
      </c>
      <c r="F469" t="s">
        <v>46</v>
      </c>
      <c r="G469" t="s">
        <v>76</v>
      </c>
      <c r="H469" t="s">
        <v>32</v>
      </c>
      <c r="I469" t="s">
        <v>173</v>
      </c>
      <c r="J469">
        <v>7</v>
      </c>
      <c r="K469">
        <v>38102</v>
      </c>
      <c r="L469">
        <v>266714</v>
      </c>
      <c r="M469">
        <v>10</v>
      </c>
      <c r="N469">
        <v>183862</v>
      </c>
      <c r="O469">
        <v>82852</v>
      </c>
      <c r="P469" t="s">
        <v>35</v>
      </c>
      <c r="Q469" t="s">
        <v>26</v>
      </c>
    </row>
    <row r="470" spans="1:17" x14ac:dyDescent="0.25">
      <c r="A470" t="s">
        <v>1381</v>
      </c>
      <c r="B470" t="s">
        <v>646</v>
      </c>
      <c r="C470">
        <v>2022</v>
      </c>
      <c r="D470" t="s">
        <v>208</v>
      </c>
      <c r="E470" t="s">
        <v>1382</v>
      </c>
      <c r="F470" t="s">
        <v>69</v>
      </c>
      <c r="G470" t="s">
        <v>63</v>
      </c>
      <c r="H470" t="s">
        <v>23</v>
      </c>
      <c r="I470" t="s">
        <v>41</v>
      </c>
      <c r="J470">
        <v>2</v>
      </c>
      <c r="K470">
        <v>2031</v>
      </c>
      <c r="L470">
        <v>4062</v>
      </c>
      <c r="M470">
        <v>0</v>
      </c>
      <c r="N470">
        <v>3246</v>
      </c>
      <c r="O470">
        <v>816</v>
      </c>
      <c r="P470" t="s">
        <v>34</v>
      </c>
      <c r="Q470" t="s">
        <v>35</v>
      </c>
    </row>
    <row r="471" spans="1:17" x14ac:dyDescent="0.25">
      <c r="A471" t="s">
        <v>1383</v>
      </c>
      <c r="B471" t="s">
        <v>1384</v>
      </c>
      <c r="C471">
        <v>2022</v>
      </c>
      <c r="D471" t="s">
        <v>133</v>
      </c>
      <c r="E471" t="s">
        <v>1385</v>
      </c>
      <c r="F471" t="s">
        <v>21</v>
      </c>
      <c r="G471" t="s">
        <v>76</v>
      </c>
      <c r="H471" t="s">
        <v>23</v>
      </c>
      <c r="I471" t="s">
        <v>127</v>
      </c>
      <c r="J471">
        <v>7</v>
      </c>
      <c r="K471">
        <v>25561</v>
      </c>
      <c r="L471">
        <v>178927</v>
      </c>
      <c r="M471">
        <v>0</v>
      </c>
      <c r="N471">
        <v>123620</v>
      </c>
      <c r="O471">
        <v>55307</v>
      </c>
      <c r="P471" t="s">
        <v>35</v>
      </c>
      <c r="Q471" t="s">
        <v>26</v>
      </c>
    </row>
    <row r="472" spans="1:17" x14ac:dyDescent="0.25">
      <c r="A472" t="s">
        <v>1386</v>
      </c>
      <c r="B472" t="s">
        <v>1387</v>
      </c>
      <c r="C472">
        <v>2022</v>
      </c>
      <c r="D472" t="s">
        <v>38</v>
      </c>
      <c r="E472" t="s">
        <v>1388</v>
      </c>
      <c r="F472" t="s">
        <v>46</v>
      </c>
      <c r="G472" t="s">
        <v>63</v>
      </c>
      <c r="H472" t="s">
        <v>23</v>
      </c>
      <c r="I472" t="s">
        <v>24</v>
      </c>
      <c r="J472">
        <v>3</v>
      </c>
      <c r="K472">
        <v>12619</v>
      </c>
      <c r="L472">
        <v>37857</v>
      </c>
      <c r="M472">
        <v>0</v>
      </c>
      <c r="N472">
        <v>24809</v>
      </c>
      <c r="O472">
        <v>13048</v>
      </c>
      <c r="P472" t="s">
        <v>34</v>
      </c>
      <c r="Q472" t="s">
        <v>26</v>
      </c>
    </row>
    <row r="473" spans="1:17" x14ac:dyDescent="0.25">
      <c r="A473" t="s">
        <v>1389</v>
      </c>
      <c r="B473" t="s">
        <v>1390</v>
      </c>
      <c r="C473">
        <v>2024</v>
      </c>
      <c r="D473" t="s">
        <v>38</v>
      </c>
      <c r="E473" t="s">
        <v>1391</v>
      </c>
      <c r="F473" t="s">
        <v>69</v>
      </c>
      <c r="G473" t="s">
        <v>114</v>
      </c>
      <c r="H473" t="s">
        <v>23</v>
      </c>
      <c r="I473" t="s">
        <v>41</v>
      </c>
      <c r="J473">
        <v>9</v>
      </c>
      <c r="K473">
        <v>18760</v>
      </c>
      <c r="L473">
        <v>168840</v>
      </c>
      <c r="M473">
        <v>5</v>
      </c>
      <c r="N473">
        <v>146476</v>
      </c>
      <c r="O473">
        <v>22364</v>
      </c>
      <c r="P473" t="s">
        <v>55</v>
      </c>
      <c r="Q473" t="s">
        <v>26</v>
      </c>
    </row>
    <row r="474" spans="1:17" x14ac:dyDescent="0.25">
      <c r="A474" t="s">
        <v>1392</v>
      </c>
      <c r="B474" t="s">
        <v>1393</v>
      </c>
      <c r="C474">
        <v>2022</v>
      </c>
      <c r="D474" t="s">
        <v>97</v>
      </c>
      <c r="E474" t="s">
        <v>1394</v>
      </c>
      <c r="F474" t="s">
        <v>21</v>
      </c>
      <c r="G474" t="s">
        <v>47</v>
      </c>
      <c r="H474" t="s">
        <v>23</v>
      </c>
      <c r="I474" t="s">
        <v>127</v>
      </c>
      <c r="J474">
        <v>3</v>
      </c>
      <c r="K474">
        <v>9619</v>
      </c>
      <c r="L474">
        <v>28857</v>
      </c>
      <c r="M474">
        <v>5</v>
      </c>
      <c r="N474">
        <v>23979</v>
      </c>
      <c r="O474">
        <v>4878</v>
      </c>
      <c r="P474" t="s">
        <v>25</v>
      </c>
      <c r="Q474" t="s">
        <v>26</v>
      </c>
    </row>
    <row r="475" spans="1:17" x14ac:dyDescent="0.25">
      <c r="A475" t="s">
        <v>1395</v>
      </c>
      <c r="B475" t="s">
        <v>1396</v>
      </c>
      <c r="C475">
        <v>2024</v>
      </c>
      <c r="D475" t="s">
        <v>38</v>
      </c>
      <c r="E475" t="s">
        <v>1397</v>
      </c>
      <c r="F475" t="s">
        <v>21</v>
      </c>
      <c r="G475" t="s">
        <v>63</v>
      </c>
      <c r="H475" t="s">
        <v>32</v>
      </c>
      <c r="I475" t="s">
        <v>33</v>
      </c>
      <c r="J475">
        <v>8</v>
      </c>
      <c r="K475">
        <v>21899</v>
      </c>
      <c r="L475">
        <v>175192</v>
      </c>
      <c r="M475">
        <v>15</v>
      </c>
      <c r="N475">
        <v>133424</v>
      </c>
      <c r="O475">
        <v>41768</v>
      </c>
      <c r="P475" t="s">
        <v>35</v>
      </c>
      <c r="Q475" t="s">
        <v>26</v>
      </c>
    </row>
    <row r="476" spans="1:17" x14ac:dyDescent="0.25">
      <c r="A476" t="s">
        <v>1398</v>
      </c>
      <c r="B476" t="s">
        <v>1399</v>
      </c>
      <c r="C476">
        <v>2024</v>
      </c>
      <c r="D476" t="s">
        <v>208</v>
      </c>
      <c r="E476" t="s">
        <v>1400</v>
      </c>
      <c r="F476" t="s">
        <v>46</v>
      </c>
      <c r="G476" t="s">
        <v>114</v>
      </c>
      <c r="H476" t="s">
        <v>71</v>
      </c>
      <c r="I476" t="s">
        <v>195</v>
      </c>
      <c r="J476">
        <v>3</v>
      </c>
      <c r="K476">
        <v>20979</v>
      </c>
      <c r="L476">
        <v>62937</v>
      </c>
      <c r="M476">
        <v>5</v>
      </c>
      <c r="N476">
        <v>47306</v>
      </c>
      <c r="O476">
        <v>15631</v>
      </c>
      <c r="P476" t="s">
        <v>35</v>
      </c>
      <c r="Q476" t="s">
        <v>26</v>
      </c>
    </row>
    <row r="477" spans="1:17" x14ac:dyDescent="0.25">
      <c r="A477" t="s">
        <v>1401</v>
      </c>
      <c r="B477" t="s">
        <v>817</v>
      </c>
      <c r="C477">
        <v>2024</v>
      </c>
      <c r="D477" t="s">
        <v>29</v>
      </c>
      <c r="E477" t="s">
        <v>1402</v>
      </c>
      <c r="F477" t="s">
        <v>69</v>
      </c>
      <c r="G477" t="s">
        <v>22</v>
      </c>
      <c r="H477" t="s">
        <v>71</v>
      </c>
      <c r="I477" t="s">
        <v>72</v>
      </c>
      <c r="J477">
        <v>10</v>
      </c>
      <c r="K477">
        <v>21949</v>
      </c>
      <c r="L477">
        <v>219490</v>
      </c>
      <c r="M477">
        <v>15</v>
      </c>
      <c r="N477">
        <v>180901</v>
      </c>
      <c r="O477">
        <v>38589</v>
      </c>
      <c r="P477" t="s">
        <v>34</v>
      </c>
      <c r="Q477" t="s">
        <v>35</v>
      </c>
    </row>
    <row r="478" spans="1:17" x14ac:dyDescent="0.25">
      <c r="A478" t="s">
        <v>1403</v>
      </c>
      <c r="B478" t="s">
        <v>1404</v>
      </c>
      <c r="C478">
        <v>2023</v>
      </c>
      <c r="D478" t="s">
        <v>44</v>
      </c>
      <c r="E478" t="s">
        <v>1405</v>
      </c>
      <c r="F478" t="s">
        <v>46</v>
      </c>
      <c r="G478" t="s">
        <v>31</v>
      </c>
      <c r="H478" t="s">
        <v>48</v>
      </c>
      <c r="I478" t="s">
        <v>49</v>
      </c>
      <c r="J478">
        <v>10</v>
      </c>
      <c r="K478">
        <v>1530</v>
      </c>
      <c r="L478">
        <v>15300</v>
      </c>
      <c r="M478">
        <v>0</v>
      </c>
      <c r="N478">
        <v>11049</v>
      </c>
      <c r="O478">
        <v>4251</v>
      </c>
      <c r="P478" t="s">
        <v>35</v>
      </c>
      <c r="Q478" t="s">
        <v>35</v>
      </c>
    </row>
    <row r="479" spans="1:17" x14ac:dyDescent="0.25">
      <c r="A479" t="s">
        <v>1406</v>
      </c>
      <c r="B479" t="s">
        <v>1407</v>
      </c>
      <c r="C479">
        <v>2022</v>
      </c>
      <c r="D479" t="s">
        <v>61</v>
      </c>
      <c r="E479" t="s">
        <v>1408</v>
      </c>
      <c r="F479" t="s">
        <v>53</v>
      </c>
      <c r="G479" t="s">
        <v>40</v>
      </c>
      <c r="H479" t="s">
        <v>23</v>
      </c>
      <c r="I479" t="s">
        <v>41</v>
      </c>
      <c r="J479">
        <v>2</v>
      </c>
      <c r="K479">
        <v>46450</v>
      </c>
      <c r="L479">
        <v>92900</v>
      </c>
      <c r="M479">
        <v>5</v>
      </c>
      <c r="N479">
        <v>67000</v>
      </c>
      <c r="O479">
        <v>25900</v>
      </c>
      <c r="P479" t="s">
        <v>34</v>
      </c>
      <c r="Q479" t="s">
        <v>26</v>
      </c>
    </row>
    <row r="480" spans="1:17" x14ac:dyDescent="0.25">
      <c r="A480" t="s">
        <v>1409</v>
      </c>
      <c r="B480" t="s">
        <v>236</v>
      </c>
      <c r="C480">
        <v>2024</v>
      </c>
      <c r="D480" t="s">
        <v>140</v>
      </c>
      <c r="E480" t="s">
        <v>1410</v>
      </c>
      <c r="F480" t="s">
        <v>46</v>
      </c>
      <c r="G480" t="s">
        <v>63</v>
      </c>
      <c r="H480" t="s">
        <v>71</v>
      </c>
      <c r="I480" t="s">
        <v>195</v>
      </c>
      <c r="J480">
        <v>8</v>
      </c>
      <c r="K480">
        <v>5133</v>
      </c>
      <c r="L480">
        <v>41064</v>
      </c>
      <c r="M480">
        <v>15</v>
      </c>
      <c r="N480">
        <v>33156</v>
      </c>
      <c r="O480">
        <v>7908</v>
      </c>
      <c r="P480" t="s">
        <v>35</v>
      </c>
      <c r="Q480" t="s">
        <v>26</v>
      </c>
    </row>
    <row r="481" spans="1:17" x14ac:dyDescent="0.25">
      <c r="A481" t="s">
        <v>1411</v>
      </c>
      <c r="B481" t="s">
        <v>1412</v>
      </c>
      <c r="C481">
        <v>2022</v>
      </c>
      <c r="D481" t="s">
        <v>44</v>
      </c>
      <c r="E481" t="s">
        <v>1413</v>
      </c>
      <c r="F481" t="s">
        <v>46</v>
      </c>
      <c r="G481" t="s">
        <v>22</v>
      </c>
      <c r="H481" t="s">
        <v>23</v>
      </c>
      <c r="I481" t="s">
        <v>127</v>
      </c>
      <c r="J481">
        <v>2</v>
      </c>
      <c r="K481">
        <v>16013</v>
      </c>
      <c r="L481">
        <v>32026</v>
      </c>
      <c r="M481">
        <v>5</v>
      </c>
      <c r="N481">
        <v>19686</v>
      </c>
      <c r="O481">
        <v>12340</v>
      </c>
      <c r="P481" t="s">
        <v>55</v>
      </c>
      <c r="Q481" t="s">
        <v>35</v>
      </c>
    </row>
    <row r="482" spans="1:17" x14ac:dyDescent="0.25">
      <c r="A482" t="s">
        <v>1414</v>
      </c>
      <c r="B482" t="s">
        <v>1415</v>
      </c>
      <c r="C482">
        <v>2022</v>
      </c>
      <c r="D482" t="s">
        <v>19</v>
      </c>
      <c r="E482" t="s">
        <v>1416</v>
      </c>
      <c r="F482" t="s">
        <v>46</v>
      </c>
      <c r="G482" t="s">
        <v>31</v>
      </c>
      <c r="H482" t="s">
        <v>23</v>
      </c>
      <c r="I482" t="s">
        <v>24</v>
      </c>
      <c r="J482">
        <v>2</v>
      </c>
      <c r="K482">
        <v>34578</v>
      </c>
      <c r="L482">
        <v>69156</v>
      </c>
      <c r="M482">
        <v>10</v>
      </c>
      <c r="N482">
        <v>56184</v>
      </c>
      <c r="O482">
        <v>12972</v>
      </c>
      <c r="P482" t="s">
        <v>35</v>
      </c>
      <c r="Q482" t="s">
        <v>35</v>
      </c>
    </row>
    <row r="483" spans="1:17" x14ac:dyDescent="0.25">
      <c r="A483" t="s">
        <v>1417</v>
      </c>
      <c r="B483" t="s">
        <v>1418</v>
      </c>
      <c r="C483">
        <v>2023</v>
      </c>
      <c r="D483" t="s">
        <v>84</v>
      </c>
      <c r="E483" t="s">
        <v>1419</v>
      </c>
      <c r="F483" t="s">
        <v>53</v>
      </c>
      <c r="G483" t="s">
        <v>40</v>
      </c>
      <c r="H483" t="s">
        <v>71</v>
      </c>
      <c r="I483" t="s">
        <v>195</v>
      </c>
      <c r="J483">
        <v>9</v>
      </c>
      <c r="K483">
        <v>25022</v>
      </c>
      <c r="L483">
        <v>225198</v>
      </c>
      <c r="M483">
        <v>10</v>
      </c>
      <c r="N483">
        <v>171285</v>
      </c>
      <c r="O483">
        <v>53913</v>
      </c>
      <c r="P483" t="s">
        <v>25</v>
      </c>
      <c r="Q483" t="s">
        <v>35</v>
      </c>
    </row>
    <row r="484" spans="1:17" x14ac:dyDescent="0.25">
      <c r="A484" t="s">
        <v>1420</v>
      </c>
      <c r="B484" t="s">
        <v>1421</v>
      </c>
      <c r="C484">
        <v>2022</v>
      </c>
      <c r="D484" t="s">
        <v>19</v>
      </c>
      <c r="E484" t="s">
        <v>1422</v>
      </c>
      <c r="F484" t="s">
        <v>53</v>
      </c>
      <c r="G484" t="s">
        <v>63</v>
      </c>
      <c r="H484" t="s">
        <v>23</v>
      </c>
      <c r="I484" t="s">
        <v>41</v>
      </c>
      <c r="J484">
        <v>9</v>
      </c>
      <c r="K484">
        <v>31337</v>
      </c>
      <c r="L484">
        <v>282033</v>
      </c>
      <c r="M484">
        <v>15</v>
      </c>
      <c r="N484">
        <v>237130</v>
      </c>
      <c r="O484">
        <v>44903</v>
      </c>
      <c r="P484" t="s">
        <v>25</v>
      </c>
      <c r="Q484" t="s">
        <v>35</v>
      </c>
    </row>
    <row r="485" spans="1:17" x14ac:dyDescent="0.25">
      <c r="A485" t="s">
        <v>1423</v>
      </c>
      <c r="B485" t="s">
        <v>1302</v>
      </c>
      <c r="C485">
        <v>2022</v>
      </c>
      <c r="D485" t="s">
        <v>38</v>
      </c>
      <c r="E485" t="s">
        <v>1424</v>
      </c>
      <c r="F485" t="s">
        <v>46</v>
      </c>
      <c r="G485" t="s">
        <v>47</v>
      </c>
      <c r="H485" t="s">
        <v>48</v>
      </c>
      <c r="I485" t="s">
        <v>64</v>
      </c>
      <c r="J485">
        <v>2</v>
      </c>
      <c r="K485">
        <v>34310</v>
      </c>
      <c r="L485">
        <v>68620</v>
      </c>
      <c r="M485">
        <v>5</v>
      </c>
      <c r="N485">
        <v>41707</v>
      </c>
      <c r="O485">
        <v>26913</v>
      </c>
      <c r="P485" t="s">
        <v>35</v>
      </c>
      <c r="Q485" t="s">
        <v>26</v>
      </c>
    </row>
    <row r="486" spans="1:17" x14ac:dyDescent="0.25">
      <c r="A486" t="s">
        <v>1425</v>
      </c>
      <c r="B486" t="s">
        <v>1426</v>
      </c>
      <c r="C486">
        <v>2022</v>
      </c>
      <c r="D486" t="s">
        <v>67</v>
      </c>
      <c r="E486" t="s">
        <v>1427</v>
      </c>
      <c r="F486" t="s">
        <v>53</v>
      </c>
      <c r="G486" t="s">
        <v>40</v>
      </c>
      <c r="H486" t="s">
        <v>48</v>
      </c>
      <c r="I486" t="s">
        <v>202</v>
      </c>
      <c r="J486">
        <v>5</v>
      </c>
      <c r="K486">
        <v>21785</v>
      </c>
      <c r="L486">
        <v>108925</v>
      </c>
      <c r="M486">
        <v>15</v>
      </c>
      <c r="N486">
        <v>92727</v>
      </c>
      <c r="O486">
        <v>16198</v>
      </c>
      <c r="P486" t="s">
        <v>25</v>
      </c>
      <c r="Q486" t="s">
        <v>26</v>
      </c>
    </row>
    <row r="487" spans="1:17" x14ac:dyDescent="0.25">
      <c r="A487" t="s">
        <v>1428</v>
      </c>
      <c r="B487" t="s">
        <v>612</v>
      </c>
      <c r="C487">
        <v>2023</v>
      </c>
      <c r="D487" t="s">
        <v>67</v>
      </c>
      <c r="E487" t="s">
        <v>1429</v>
      </c>
      <c r="F487" t="s">
        <v>53</v>
      </c>
      <c r="G487" t="s">
        <v>31</v>
      </c>
      <c r="H487" t="s">
        <v>71</v>
      </c>
      <c r="I487" t="s">
        <v>72</v>
      </c>
      <c r="J487">
        <v>6</v>
      </c>
      <c r="K487">
        <v>39830</v>
      </c>
      <c r="L487">
        <v>238980</v>
      </c>
      <c r="M487">
        <v>10</v>
      </c>
      <c r="N487">
        <v>209361</v>
      </c>
      <c r="O487">
        <v>29619</v>
      </c>
      <c r="P487" t="s">
        <v>25</v>
      </c>
      <c r="Q487" t="s">
        <v>35</v>
      </c>
    </row>
    <row r="488" spans="1:17" x14ac:dyDescent="0.25">
      <c r="A488" t="s">
        <v>1430</v>
      </c>
      <c r="B488" t="s">
        <v>1431</v>
      </c>
      <c r="C488">
        <v>2023</v>
      </c>
      <c r="D488" t="s">
        <v>140</v>
      </c>
      <c r="E488" t="s">
        <v>1432</v>
      </c>
      <c r="F488" t="s">
        <v>69</v>
      </c>
      <c r="G488" t="s">
        <v>40</v>
      </c>
      <c r="H488" t="s">
        <v>32</v>
      </c>
      <c r="I488" t="s">
        <v>173</v>
      </c>
      <c r="J488">
        <v>8</v>
      </c>
      <c r="K488">
        <v>22735</v>
      </c>
      <c r="L488">
        <v>181880</v>
      </c>
      <c r="M488">
        <v>5</v>
      </c>
      <c r="N488">
        <v>157405</v>
      </c>
      <c r="O488">
        <v>24475</v>
      </c>
      <c r="P488" t="s">
        <v>35</v>
      </c>
      <c r="Q488" t="s">
        <v>26</v>
      </c>
    </row>
    <row r="489" spans="1:17" x14ac:dyDescent="0.25">
      <c r="A489" t="s">
        <v>1433</v>
      </c>
      <c r="B489" t="s">
        <v>1434</v>
      </c>
      <c r="C489">
        <v>2022</v>
      </c>
      <c r="D489" t="s">
        <v>19</v>
      </c>
      <c r="E489" t="s">
        <v>1435</v>
      </c>
      <c r="F489" t="s">
        <v>69</v>
      </c>
      <c r="G489" t="s">
        <v>76</v>
      </c>
      <c r="H489" t="s">
        <v>71</v>
      </c>
      <c r="I489" t="s">
        <v>81</v>
      </c>
      <c r="J489">
        <v>10</v>
      </c>
      <c r="K489">
        <v>20696</v>
      </c>
      <c r="L489">
        <v>206960</v>
      </c>
      <c r="M489">
        <v>5</v>
      </c>
      <c r="N489">
        <v>169736</v>
      </c>
      <c r="O489">
        <v>37224</v>
      </c>
      <c r="P489" t="s">
        <v>55</v>
      </c>
      <c r="Q489" t="s">
        <v>26</v>
      </c>
    </row>
    <row r="490" spans="1:17" x14ac:dyDescent="0.25">
      <c r="A490" t="s">
        <v>1436</v>
      </c>
      <c r="B490" t="s">
        <v>1437</v>
      </c>
      <c r="C490">
        <v>2023</v>
      </c>
      <c r="D490" t="s">
        <v>133</v>
      </c>
      <c r="E490" t="s">
        <v>1438</v>
      </c>
      <c r="F490" t="s">
        <v>21</v>
      </c>
      <c r="G490" t="s">
        <v>40</v>
      </c>
      <c r="H490" t="s">
        <v>48</v>
      </c>
      <c r="I490" t="s">
        <v>49</v>
      </c>
      <c r="J490">
        <v>10</v>
      </c>
      <c r="K490">
        <v>34757</v>
      </c>
      <c r="L490">
        <v>347570</v>
      </c>
      <c r="M490">
        <v>5</v>
      </c>
      <c r="N490">
        <v>257367</v>
      </c>
      <c r="O490">
        <v>90203</v>
      </c>
      <c r="P490" t="s">
        <v>55</v>
      </c>
      <c r="Q490" t="s">
        <v>35</v>
      </c>
    </row>
    <row r="491" spans="1:17" x14ac:dyDescent="0.25">
      <c r="A491" t="s">
        <v>1439</v>
      </c>
      <c r="B491" t="s">
        <v>388</v>
      </c>
      <c r="C491">
        <v>2022</v>
      </c>
      <c r="D491" t="s">
        <v>227</v>
      </c>
      <c r="E491" t="s">
        <v>1440</v>
      </c>
      <c r="F491" t="s">
        <v>21</v>
      </c>
      <c r="G491" t="s">
        <v>40</v>
      </c>
      <c r="H491" t="s">
        <v>71</v>
      </c>
      <c r="I491" t="s">
        <v>81</v>
      </c>
      <c r="J491">
        <v>1</v>
      </c>
      <c r="K491">
        <v>12293</v>
      </c>
      <c r="L491">
        <v>12293</v>
      </c>
      <c r="M491">
        <v>5</v>
      </c>
      <c r="N491">
        <v>7839</v>
      </c>
      <c r="O491">
        <v>4454</v>
      </c>
      <c r="P491" t="s">
        <v>25</v>
      </c>
      <c r="Q491" t="s">
        <v>26</v>
      </c>
    </row>
    <row r="492" spans="1:17" x14ac:dyDescent="0.25">
      <c r="A492" t="s">
        <v>1441</v>
      </c>
      <c r="B492" t="s">
        <v>1442</v>
      </c>
      <c r="C492">
        <v>2023</v>
      </c>
      <c r="D492" t="s">
        <v>44</v>
      </c>
      <c r="E492" t="s">
        <v>1443</v>
      </c>
      <c r="F492" t="s">
        <v>53</v>
      </c>
      <c r="G492" t="s">
        <v>70</v>
      </c>
      <c r="H492" t="s">
        <v>23</v>
      </c>
      <c r="I492" t="s">
        <v>41</v>
      </c>
      <c r="J492">
        <v>6</v>
      </c>
      <c r="K492">
        <v>30715</v>
      </c>
      <c r="L492">
        <v>184290</v>
      </c>
      <c r="M492">
        <v>0</v>
      </c>
      <c r="N492">
        <v>125885</v>
      </c>
      <c r="O492">
        <v>58405</v>
      </c>
      <c r="P492" t="s">
        <v>35</v>
      </c>
      <c r="Q492" t="s">
        <v>26</v>
      </c>
    </row>
    <row r="493" spans="1:17" x14ac:dyDescent="0.25">
      <c r="A493" t="s">
        <v>1444</v>
      </c>
      <c r="B493" t="s">
        <v>1445</v>
      </c>
      <c r="C493">
        <v>2024</v>
      </c>
      <c r="D493" t="s">
        <v>227</v>
      </c>
      <c r="E493" t="s">
        <v>1446</v>
      </c>
      <c r="F493" t="s">
        <v>53</v>
      </c>
      <c r="G493" t="s">
        <v>31</v>
      </c>
      <c r="H493" t="s">
        <v>71</v>
      </c>
      <c r="I493" t="s">
        <v>72</v>
      </c>
      <c r="J493">
        <v>3</v>
      </c>
      <c r="K493">
        <v>4184</v>
      </c>
      <c r="L493">
        <v>12552</v>
      </c>
      <c r="M493">
        <v>5</v>
      </c>
      <c r="N493">
        <v>9748</v>
      </c>
      <c r="O493">
        <v>2804</v>
      </c>
      <c r="P493" t="s">
        <v>25</v>
      </c>
      <c r="Q493" t="s">
        <v>26</v>
      </c>
    </row>
    <row r="494" spans="1:17" x14ac:dyDescent="0.25">
      <c r="A494" t="s">
        <v>1447</v>
      </c>
      <c r="B494" t="s">
        <v>1448</v>
      </c>
      <c r="C494">
        <v>2022</v>
      </c>
      <c r="D494" t="s">
        <v>19</v>
      </c>
      <c r="E494" t="s">
        <v>1449</v>
      </c>
      <c r="F494" t="s">
        <v>69</v>
      </c>
      <c r="G494" t="s">
        <v>31</v>
      </c>
      <c r="H494" t="s">
        <v>23</v>
      </c>
      <c r="I494" t="s">
        <v>169</v>
      </c>
      <c r="J494">
        <v>6</v>
      </c>
      <c r="K494">
        <v>9983</v>
      </c>
      <c r="L494">
        <v>59898</v>
      </c>
      <c r="M494">
        <v>15</v>
      </c>
      <c r="N494">
        <v>44134</v>
      </c>
      <c r="O494">
        <v>15764</v>
      </c>
      <c r="P494" t="s">
        <v>55</v>
      </c>
      <c r="Q494" t="s">
        <v>35</v>
      </c>
    </row>
    <row r="495" spans="1:17" x14ac:dyDescent="0.25">
      <c r="A495" t="s">
        <v>1450</v>
      </c>
      <c r="B495" t="s">
        <v>1451</v>
      </c>
      <c r="C495">
        <v>2022</v>
      </c>
      <c r="D495" t="s">
        <v>19</v>
      </c>
      <c r="E495" t="s">
        <v>1452</v>
      </c>
      <c r="F495" t="s">
        <v>46</v>
      </c>
      <c r="G495" t="s">
        <v>76</v>
      </c>
      <c r="H495" t="s">
        <v>32</v>
      </c>
      <c r="I495" t="s">
        <v>173</v>
      </c>
      <c r="J495">
        <v>10</v>
      </c>
      <c r="K495">
        <v>45454</v>
      </c>
      <c r="L495">
        <v>454540</v>
      </c>
      <c r="M495">
        <v>0</v>
      </c>
      <c r="N495">
        <v>398502</v>
      </c>
      <c r="O495">
        <v>56038</v>
      </c>
      <c r="P495" t="s">
        <v>55</v>
      </c>
      <c r="Q495" t="s">
        <v>26</v>
      </c>
    </row>
    <row r="496" spans="1:17" x14ac:dyDescent="0.25">
      <c r="A496" t="s">
        <v>1453</v>
      </c>
      <c r="B496" t="s">
        <v>1003</v>
      </c>
      <c r="C496">
        <v>2024</v>
      </c>
      <c r="D496" t="s">
        <v>84</v>
      </c>
      <c r="E496" t="s">
        <v>1454</v>
      </c>
      <c r="F496" t="s">
        <v>46</v>
      </c>
      <c r="G496" t="s">
        <v>70</v>
      </c>
      <c r="H496" t="s">
        <v>32</v>
      </c>
      <c r="I496" t="s">
        <v>77</v>
      </c>
      <c r="J496">
        <v>4</v>
      </c>
      <c r="K496">
        <v>18616</v>
      </c>
      <c r="L496">
        <v>74464</v>
      </c>
      <c r="M496">
        <v>10</v>
      </c>
      <c r="N496">
        <v>48988</v>
      </c>
      <c r="O496">
        <v>25476</v>
      </c>
      <c r="P496" t="s">
        <v>25</v>
      </c>
      <c r="Q496" t="s">
        <v>35</v>
      </c>
    </row>
    <row r="497" spans="1:17" x14ac:dyDescent="0.25">
      <c r="A497" t="s">
        <v>1455</v>
      </c>
      <c r="B497" t="s">
        <v>420</v>
      </c>
      <c r="C497">
        <v>2024</v>
      </c>
      <c r="D497" t="s">
        <v>227</v>
      </c>
      <c r="E497" t="s">
        <v>1456</v>
      </c>
      <c r="F497" t="s">
        <v>69</v>
      </c>
      <c r="G497" t="s">
        <v>22</v>
      </c>
      <c r="H497" t="s">
        <v>23</v>
      </c>
      <c r="I497" t="s">
        <v>41</v>
      </c>
      <c r="J497">
        <v>3</v>
      </c>
      <c r="K497">
        <v>15477</v>
      </c>
      <c r="L497">
        <v>46431</v>
      </c>
      <c r="M497">
        <v>5</v>
      </c>
      <c r="N497">
        <v>31985</v>
      </c>
      <c r="O497">
        <v>14446</v>
      </c>
      <c r="P497" t="s">
        <v>34</v>
      </c>
      <c r="Q497" t="s">
        <v>35</v>
      </c>
    </row>
    <row r="498" spans="1:17" x14ac:dyDescent="0.25">
      <c r="A498" t="s">
        <v>1457</v>
      </c>
      <c r="B498" t="s">
        <v>658</v>
      </c>
      <c r="C498">
        <v>2022</v>
      </c>
      <c r="D498" t="s">
        <v>61</v>
      </c>
      <c r="E498" t="s">
        <v>1458</v>
      </c>
      <c r="F498" t="s">
        <v>21</v>
      </c>
      <c r="G498" t="s">
        <v>63</v>
      </c>
      <c r="H498" t="s">
        <v>71</v>
      </c>
      <c r="I498" t="s">
        <v>81</v>
      </c>
      <c r="J498">
        <v>8</v>
      </c>
      <c r="K498">
        <v>28750</v>
      </c>
      <c r="L498">
        <v>230000</v>
      </c>
      <c r="M498">
        <v>5</v>
      </c>
      <c r="N498">
        <v>179497</v>
      </c>
      <c r="O498">
        <v>50503</v>
      </c>
      <c r="P498" t="s">
        <v>35</v>
      </c>
      <c r="Q498" t="s">
        <v>26</v>
      </c>
    </row>
    <row r="499" spans="1:17" x14ac:dyDescent="0.25">
      <c r="A499" t="s">
        <v>1459</v>
      </c>
      <c r="B499" t="s">
        <v>1460</v>
      </c>
      <c r="C499">
        <v>2023</v>
      </c>
      <c r="D499" t="s">
        <v>19</v>
      </c>
      <c r="E499" t="s">
        <v>1461</v>
      </c>
      <c r="F499" t="s">
        <v>53</v>
      </c>
      <c r="G499" t="s">
        <v>31</v>
      </c>
      <c r="H499" t="s">
        <v>48</v>
      </c>
      <c r="I499" t="s">
        <v>54</v>
      </c>
      <c r="J499">
        <v>7</v>
      </c>
      <c r="K499">
        <v>2025</v>
      </c>
      <c r="L499">
        <v>14175</v>
      </c>
      <c r="M499">
        <v>5</v>
      </c>
      <c r="N499">
        <v>12536</v>
      </c>
      <c r="O499">
        <v>1639</v>
      </c>
      <c r="P499" t="s">
        <v>35</v>
      </c>
      <c r="Q499" t="s">
        <v>26</v>
      </c>
    </row>
    <row r="500" spans="1:17" x14ac:dyDescent="0.25">
      <c r="A500" t="s">
        <v>1462</v>
      </c>
      <c r="B500" t="s">
        <v>367</v>
      </c>
      <c r="C500">
        <v>2022</v>
      </c>
      <c r="D500" t="s">
        <v>97</v>
      </c>
      <c r="E500" t="s">
        <v>1463</v>
      </c>
      <c r="F500" t="s">
        <v>21</v>
      </c>
      <c r="G500" t="s">
        <v>76</v>
      </c>
      <c r="H500" t="s">
        <v>48</v>
      </c>
      <c r="I500" t="s">
        <v>64</v>
      </c>
      <c r="J500">
        <v>5</v>
      </c>
      <c r="K500">
        <v>49692</v>
      </c>
      <c r="L500">
        <v>248460</v>
      </c>
      <c r="M500">
        <v>15</v>
      </c>
      <c r="N500">
        <v>187121</v>
      </c>
      <c r="O500">
        <v>61339</v>
      </c>
      <c r="P500" t="s">
        <v>55</v>
      </c>
      <c r="Q500" t="s">
        <v>26</v>
      </c>
    </row>
    <row r="501" spans="1:17" x14ac:dyDescent="0.25">
      <c r="A501" t="s">
        <v>1464</v>
      </c>
      <c r="B501" t="s">
        <v>1465</v>
      </c>
      <c r="C501">
        <v>2022</v>
      </c>
      <c r="D501" t="s">
        <v>67</v>
      </c>
      <c r="E501" t="s">
        <v>1466</v>
      </c>
      <c r="F501" t="s">
        <v>21</v>
      </c>
      <c r="G501" t="s">
        <v>63</v>
      </c>
      <c r="H501" t="s">
        <v>48</v>
      </c>
      <c r="I501" t="s">
        <v>64</v>
      </c>
      <c r="J501">
        <v>9</v>
      </c>
      <c r="K501">
        <v>3174</v>
      </c>
      <c r="L501">
        <v>28566</v>
      </c>
      <c r="M501">
        <v>10</v>
      </c>
      <c r="N501">
        <v>21268</v>
      </c>
      <c r="O501">
        <v>7298</v>
      </c>
      <c r="P501" t="s">
        <v>25</v>
      </c>
      <c r="Q501" t="s">
        <v>26</v>
      </c>
    </row>
    <row r="502" spans="1:17" x14ac:dyDescent="0.25">
      <c r="A502" t="s">
        <v>1467</v>
      </c>
      <c r="B502" t="s">
        <v>1468</v>
      </c>
      <c r="C502">
        <v>2023</v>
      </c>
      <c r="D502" t="s">
        <v>208</v>
      </c>
      <c r="E502" t="s">
        <v>1469</v>
      </c>
      <c r="F502" t="s">
        <v>69</v>
      </c>
      <c r="G502" t="s">
        <v>76</v>
      </c>
      <c r="H502" t="s">
        <v>23</v>
      </c>
      <c r="I502" t="s">
        <v>169</v>
      </c>
      <c r="J502">
        <v>10</v>
      </c>
      <c r="K502">
        <v>35605</v>
      </c>
      <c r="L502">
        <v>356050</v>
      </c>
      <c r="M502">
        <v>0</v>
      </c>
      <c r="N502">
        <v>218311</v>
      </c>
      <c r="O502">
        <v>137739</v>
      </c>
      <c r="P502" t="s">
        <v>25</v>
      </c>
      <c r="Q502" t="s">
        <v>26</v>
      </c>
    </row>
    <row r="503" spans="1:17" x14ac:dyDescent="0.25">
      <c r="A503" t="s">
        <v>1470</v>
      </c>
      <c r="B503" t="s">
        <v>1471</v>
      </c>
      <c r="C503">
        <v>2024</v>
      </c>
      <c r="D503" t="s">
        <v>29</v>
      </c>
      <c r="E503" t="s">
        <v>1472</v>
      </c>
      <c r="F503" t="s">
        <v>21</v>
      </c>
      <c r="G503" t="s">
        <v>76</v>
      </c>
      <c r="H503" t="s">
        <v>71</v>
      </c>
      <c r="I503" t="s">
        <v>81</v>
      </c>
      <c r="J503">
        <v>5</v>
      </c>
      <c r="K503">
        <v>10230</v>
      </c>
      <c r="L503">
        <v>51150</v>
      </c>
      <c r="M503">
        <v>10</v>
      </c>
      <c r="N503">
        <v>38490</v>
      </c>
      <c r="O503">
        <v>12660</v>
      </c>
      <c r="P503" t="s">
        <v>25</v>
      </c>
      <c r="Q503" t="s">
        <v>26</v>
      </c>
    </row>
    <row r="504" spans="1:17" x14ac:dyDescent="0.25">
      <c r="A504" t="s">
        <v>1473</v>
      </c>
      <c r="B504" t="s">
        <v>629</v>
      </c>
      <c r="C504">
        <v>2024</v>
      </c>
      <c r="D504" t="s">
        <v>29</v>
      </c>
      <c r="E504" t="s">
        <v>1474</v>
      </c>
      <c r="F504" t="s">
        <v>46</v>
      </c>
      <c r="G504" t="s">
        <v>63</v>
      </c>
      <c r="H504" t="s">
        <v>32</v>
      </c>
      <c r="I504" t="s">
        <v>33</v>
      </c>
      <c r="J504">
        <v>9</v>
      </c>
      <c r="K504">
        <v>4073</v>
      </c>
      <c r="L504">
        <v>36657</v>
      </c>
      <c r="M504">
        <v>10</v>
      </c>
      <c r="N504">
        <v>26386</v>
      </c>
      <c r="O504">
        <v>10271</v>
      </c>
      <c r="P504" t="s">
        <v>25</v>
      </c>
      <c r="Q504" t="s">
        <v>35</v>
      </c>
    </row>
    <row r="505" spans="1:17" x14ac:dyDescent="0.25">
      <c r="A505" t="s">
        <v>1475</v>
      </c>
      <c r="B505" t="s">
        <v>1476</v>
      </c>
      <c r="C505">
        <v>2023</v>
      </c>
      <c r="D505" t="s">
        <v>227</v>
      </c>
      <c r="E505" t="s">
        <v>1477</v>
      </c>
      <c r="F505" t="s">
        <v>69</v>
      </c>
      <c r="G505" t="s">
        <v>63</v>
      </c>
      <c r="H505" t="s">
        <v>23</v>
      </c>
      <c r="I505" t="s">
        <v>169</v>
      </c>
      <c r="J505">
        <v>5</v>
      </c>
      <c r="K505">
        <v>8581</v>
      </c>
      <c r="L505">
        <v>42905</v>
      </c>
      <c r="M505">
        <v>5</v>
      </c>
      <c r="N505">
        <v>36436</v>
      </c>
      <c r="O505">
        <v>6469</v>
      </c>
      <c r="P505" t="s">
        <v>25</v>
      </c>
      <c r="Q505" t="s">
        <v>35</v>
      </c>
    </row>
    <row r="506" spans="1:17" x14ac:dyDescent="0.25">
      <c r="A506" t="s">
        <v>1478</v>
      </c>
      <c r="B506" t="s">
        <v>1237</v>
      </c>
      <c r="C506">
        <v>2022</v>
      </c>
      <c r="D506" t="s">
        <v>67</v>
      </c>
      <c r="E506" t="s">
        <v>1479</v>
      </c>
      <c r="F506" t="s">
        <v>69</v>
      </c>
      <c r="G506" t="s">
        <v>114</v>
      </c>
      <c r="H506" t="s">
        <v>48</v>
      </c>
      <c r="I506" t="s">
        <v>64</v>
      </c>
      <c r="J506">
        <v>1</v>
      </c>
      <c r="K506">
        <v>12576</v>
      </c>
      <c r="L506">
        <v>12576</v>
      </c>
      <c r="M506">
        <v>15</v>
      </c>
      <c r="N506">
        <v>9381</v>
      </c>
      <c r="O506">
        <v>3195</v>
      </c>
      <c r="P506" t="s">
        <v>25</v>
      </c>
      <c r="Q506" t="s">
        <v>26</v>
      </c>
    </row>
    <row r="507" spans="1:17" x14ac:dyDescent="0.25">
      <c r="A507" t="s">
        <v>1480</v>
      </c>
      <c r="B507" t="s">
        <v>1481</v>
      </c>
      <c r="C507">
        <v>2023</v>
      </c>
      <c r="D507" t="s">
        <v>38</v>
      </c>
      <c r="E507" t="s">
        <v>1482</v>
      </c>
      <c r="F507" t="s">
        <v>46</v>
      </c>
      <c r="G507" t="s">
        <v>31</v>
      </c>
      <c r="H507" t="s">
        <v>71</v>
      </c>
      <c r="I507" t="s">
        <v>111</v>
      </c>
      <c r="J507">
        <v>1</v>
      </c>
      <c r="K507">
        <v>6738</v>
      </c>
      <c r="L507">
        <v>6738</v>
      </c>
      <c r="M507">
        <v>0</v>
      </c>
      <c r="N507">
        <v>4343</v>
      </c>
      <c r="O507">
        <v>2395</v>
      </c>
      <c r="P507" t="s">
        <v>25</v>
      </c>
      <c r="Q507" t="s">
        <v>26</v>
      </c>
    </row>
    <row r="508" spans="1:17" x14ac:dyDescent="0.25">
      <c r="A508" t="s">
        <v>1483</v>
      </c>
      <c r="B508" t="s">
        <v>1484</v>
      </c>
      <c r="C508">
        <v>2022</v>
      </c>
      <c r="D508" t="s">
        <v>97</v>
      </c>
      <c r="E508" t="s">
        <v>1485</v>
      </c>
      <c r="F508" t="s">
        <v>53</v>
      </c>
      <c r="G508" t="s">
        <v>63</v>
      </c>
      <c r="H508" t="s">
        <v>48</v>
      </c>
      <c r="I508" t="s">
        <v>54</v>
      </c>
      <c r="J508">
        <v>6</v>
      </c>
      <c r="K508">
        <v>44961</v>
      </c>
      <c r="L508">
        <v>269766</v>
      </c>
      <c r="M508">
        <v>10</v>
      </c>
      <c r="N508">
        <v>184962</v>
      </c>
      <c r="O508">
        <v>84804</v>
      </c>
      <c r="P508" t="s">
        <v>34</v>
      </c>
      <c r="Q508" t="s">
        <v>26</v>
      </c>
    </row>
    <row r="509" spans="1:17" x14ac:dyDescent="0.25">
      <c r="A509" t="s">
        <v>1486</v>
      </c>
      <c r="B509" t="s">
        <v>1487</v>
      </c>
      <c r="C509">
        <v>2022</v>
      </c>
      <c r="D509" t="s">
        <v>97</v>
      </c>
      <c r="E509" t="s">
        <v>1488</v>
      </c>
      <c r="F509" t="s">
        <v>69</v>
      </c>
      <c r="G509" t="s">
        <v>63</v>
      </c>
      <c r="H509" t="s">
        <v>23</v>
      </c>
      <c r="I509" t="s">
        <v>41</v>
      </c>
      <c r="J509">
        <v>1</v>
      </c>
      <c r="K509">
        <v>44951</v>
      </c>
      <c r="L509">
        <v>44951</v>
      </c>
      <c r="M509">
        <v>5</v>
      </c>
      <c r="N509">
        <v>30749</v>
      </c>
      <c r="O509">
        <v>14202</v>
      </c>
      <c r="P509" t="s">
        <v>34</v>
      </c>
      <c r="Q509" t="s">
        <v>35</v>
      </c>
    </row>
    <row r="510" spans="1:17" x14ac:dyDescent="0.25">
      <c r="A510" t="s">
        <v>1489</v>
      </c>
      <c r="B510" t="s">
        <v>1490</v>
      </c>
      <c r="C510">
        <v>2023</v>
      </c>
      <c r="D510" t="s">
        <v>84</v>
      </c>
      <c r="E510" t="s">
        <v>1491</v>
      </c>
      <c r="F510" t="s">
        <v>46</v>
      </c>
      <c r="G510" t="s">
        <v>31</v>
      </c>
      <c r="H510" t="s">
        <v>48</v>
      </c>
      <c r="I510" t="s">
        <v>202</v>
      </c>
      <c r="J510">
        <v>1</v>
      </c>
      <c r="K510">
        <v>10725</v>
      </c>
      <c r="L510">
        <v>10725</v>
      </c>
      <c r="M510">
        <v>10</v>
      </c>
      <c r="N510">
        <v>9256</v>
      </c>
      <c r="O510">
        <v>1469</v>
      </c>
      <c r="P510" t="s">
        <v>55</v>
      </c>
      <c r="Q510" t="s">
        <v>26</v>
      </c>
    </row>
    <row r="511" spans="1:17" x14ac:dyDescent="0.25">
      <c r="A511" t="s">
        <v>1492</v>
      </c>
      <c r="B511" t="s">
        <v>1493</v>
      </c>
      <c r="C511">
        <v>2022</v>
      </c>
      <c r="D511" t="s">
        <v>29</v>
      </c>
      <c r="E511" t="s">
        <v>1494</v>
      </c>
      <c r="F511" t="s">
        <v>46</v>
      </c>
      <c r="G511" t="s">
        <v>47</v>
      </c>
      <c r="H511" t="s">
        <v>23</v>
      </c>
      <c r="I511" t="s">
        <v>127</v>
      </c>
      <c r="J511">
        <v>10</v>
      </c>
      <c r="K511">
        <v>20528</v>
      </c>
      <c r="L511">
        <v>205280</v>
      </c>
      <c r="M511">
        <v>10</v>
      </c>
      <c r="N511">
        <v>184697</v>
      </c>
      <c r="O511">
        <v>20583</v>
      </c>
      <c r="P511" t="s">
        <v>25</v>
      </c>
      <c r="Q511" t="s">
        <v>35</v>
      </c>
    </row>
    <row r="512" spans="1:17" x14ac:dyDescent="0.25">
      <c r="A512" t="s">
        <v>1495</v>
      </c>
      <c r="B512" t="s">
        <v>1496</v>
      </c>
      <c r="C512">
        <v>2024</v>
      </c>
      <c r="D512" t="s">
        <v>19</v>
      </c>
      <c r="E512" t="s">
        <v>1497</v>
      </c>
      <c r="F512" t="s">
        <v>69</v>
      </c>
      <c r="G512" t="s">
        <v>22</v>
      </c>
      <c r="H512" t="s">
        <v>23</v>
      </c>
      <c r="I512" t="s">
        <v>169</v>
      </c>
      <c r="J512">
        <v>1</v>
      </c>
      <c r="K512">
        <v>30005</v>
      </c>
      <c r="L512">
        <v>30005</v>
      </c>
      <c r="M512">
        <v>10</v>
      </c>
      <c r="N512">
        <v>20024</v>
      </c>
      <c r="O512">
        <v>9981</v>
      </c>
      <c r="P512" t="s">
        <v>35</v>
      </c>
      <c r="Q512" t="s">
        <v>35</v>
      </c>
    </row>
    <row r="513" spans="1:17" x14ac:dyDescent="0.25">
      <c r="A513" t="s">
        <v>1498</v>
      </c>
      <c r="B513" t="s">
        <v>1499</v>
      </c>
      <c r="C513">
        <v>2023</v>
      </c>
      <c r="D513" t="s">
        <v>140</v>
      </c>
      <c r="E513" t="s">
        <v>1500</v>
      </c>
      <c r="F513" t="s">
        <v>53</v>
      </c>
      <c r="G513" t="s">
        <v>114</v>
      </c>
      <c r="H513" t="s">
        <v>48</v>
      </c>
      <c r="I513" t="s">
        <v>202</v>
      </c>
      <c r="J513">
        <v>10</v>
      </c>
      <c r="K513">
        <v>34252</v>
      </c>
      <c r="L513">
        <v>342520</v>
      </c>
      <c r="M513">
        <v>10</v>
      </c>
      <c r="N513">
        <v>253759</v>
      </c>
      <c r="O513">
        <v>88761</v>
      </c>
      <c r="P513" t="s">
        <v>25</v>
      </c>
      <c r="Q513" t="s">
        <v>35</v>
      </c>
    </row>
    <row r="514" spans="1:17" x14ac:dyDescent="0.25">
      <c r="A514" t="s">
        <v>1501</v>
      </c>
      <c r="B514" t="s">
        <v>1502</v>
      </c>
      <c r="C514">
        <v>2022</v>
      </c>
      <c r="D514" t="s">
        <v>140</v>
      </c>
      <c r="E514" t="s">
        <v>1503</v>
      </c>
      <c r="F514" t="s">
        <v>69</v>
      </c>
      <c r="G514" t="s">
        <v>22</v>
      </c>
      <c r="H514" t="s">
        <v>71</v>
      </c>
      <c r="I514" t="s">
        <v>111</v>
      </c>
      <c r="J514">
        <v>4</v>
      </c>
      <c r="K514">
        <v>33193</v>
      </c>
      <c r="L514">
        <v>132772</v>
      </c>
      <c r="M514">
        <v>10</v>
      </c>
      <c r="N514">
        <v>82643</v>
      </c>
      <c r="O514">
        <v>50129</v>
      </c>
      <c r="P514" t="s">
        <v>25</v>
      </c>
      <c r="Q514" t="s">
        <v>26</v>
      </c>
    </row>
    <row r="515" spans="1:17" x14ac:dyDescent="0.25">
      <c r="A515" t="s">
        <v>1504</v>
      </c>
      <c r="B515" t="s">
        <v>1505</v>
      </c>
      <c r="C515">
        <v>2022</v>
      </c>
      <c r="D515" t="s">
        <v>97</v>
      </c>
      <c r="E515" t="s">
        <v>1506</v>
      </c>
      <c r="F515" t="s">
        <v>53</v>
      </c>
      <c r="G515" t="s">
        <v>114</v>
      </c>
      <c r="H515" t="s">
        <v>23</v>
      </c>
      <c r="I515" t="s">
        <v>24</v>
      </c>
      <c r="J515">
        <v>1</v>
      </c>
      <c r="K515">
        <v>14474</v>
      </c>
      <c r="L515">
        <v>14474</v>
      </c>
      <c r="M515">
        <v>10</v>
      </c>
      <c r="N515">
        <v>11140</v>
      </c>
      <c r="O515">
        <v>3334</v>
      </c>
      <c r="P515" t="s">
        <v>34</v>
      </c>
      <c r="Q515" t="s">
        <v>26</v>
      </c>
    </row>
    <row r="516" spans="1:17" x14ac:dyDescent="0.25">
      <c r="A516" t="s">
        <v>1507</v>
      </c>
      <c r="B516" t="s">
        <v>1508</v>
      </c>
      <c r="C516">
        <v>2023</v>
      </c>
      <c r="D516" t="s">
        <v>67</v>
      </c>
      <c r="E516" t="s">
        <v>1509</v>
      </c>
      <c r="F516" t="s">
        <v>69</v>
      </c>
      <c r="G516" t="s">
        <v>31</v>
      </c>
      <c r="H516" t="s">
        <v>23</v>
      </c>
      <c r="I516" t="s">
        <v>41</v>
      </c>
      <c r="J516">
        <v>3</v>
      </c>
      <c r="K516">
        <v>9152</v>
      </c>
      <c r="L516">
        <v>27456</v>
      </c>
      <c r="M516">
        <v>5</v>
      </c>
      <c r="N516">
        <v>19875</v>
      </c>
      <c r="O516">
        <v>7581</v>
      </c>
      <c r="P516" t="s">
        <v>35</v>
      </c>
      <c r="Q516" t="s">
        <v>35</v>
      </c>
    </row>
    <row r="517" spans="1:17" x14ac:dyDescent="0.25">
      <c r="A517" t="s">
        <v>1510</v>
      </c>
      <c r="B517" t="s">
        <v>325</v>
      </c>
      <c r="C517">
        <v>2022</v>
      </c>
      <c r="D517" t="s">
        <v>208</v>
      </c>
      <c r="E517" t="s">
        <v>1511</v>
      </c>
      <c r="F517" t="s">
        <v>69</v>
      </c>
      <c r="G517" t="s">
        <v>31</v>
      </c>
      <c r="H517" t="s">
        <v>71</v>
      </c>
      <c r="I517" t="s">
        <v>72</v>
      </c>
      <c r="J517">
        <v>6</v>
      </c>
      <c r="K517">
        <v>15828</v>
      </c>
      <c r="L517">
        <v>94968</v>
      </c>
      <c r="M517">
        <v>5</v>
      </c>
      <c r="N517">
        <v>60821</v>
      </c>
      <c r="O517">
        <v>34147</v>
      </c>
      <c r="P517" t="s">
        <v>35</v>
      </c>
      <c r="Q517" t="s">
        <v>35</v>
      </c>
    </row>
    <row r="518" spans="1:17" x14ac:dyDescent="0.25">
      <c r="A518" t="s">
        <v>1512</v>
      </c>
      <c r="B518" t="s">
        <v>1513</v>
      </c>
      <c r="C518">
        <v>2024</v>
      </c>
      <c r="D518" t="s">
        <v>208</v>
      </c>
      <c r="E518" t="s">
        <v>1514</v>
      </c>
      <c r="F518" t="s">
        <v>46</v>
      </c>
      <c r="G518" t="s">
        <v>63</v>
      </c>
      <c r="H518" t="s">
        <v>71</v>
      </c>
      <c r="I518" t="s">
        <v>72</v>
      </c>
      <c r="J518">
        <v>9</v>
      </c>
      <c r="K518">
        <v>18484</v>
      </c>
      <c r="L518">
        <v>166356</v>
      </c>
      <c r="M518">
        <v>15</v>
      </c>
      <c r="N518">
        <v>135984</v>
      </c>
      <c r="O518">
        <v>30372</v>
      </c>
      <c r="P518" t="s">
        <v>25</v>
      </c>
      <c r="Q518" t="s">
        <v>26</v>
      </c>
    </row>
    <row r="519" spans="1:17" x14ac:dyDescent="0.25">
      <c r="A519" t="s">
        <v>1515</v>
      </c>
      <c r="B519" t="s">
        <v>1516</v>
      </c>
      <c r="C519">
        <v>2024</v>
      </c>
      <c r="D519" t="s">
        <v>97</v>
      </c>
      <c r="E519" t="s">
        <v>1517</v>
      </c>
      <c r="F519" t="s">
        <v>53</v>
      </c>
      <c r="G519" t="s">
        <v>31</v>
      </c>
      <c r="H519" t="s">
        <v>48</v>
      </c>
      <c r="I519" t="s">
        <v>64</v>
      </c>
      <c r="J519">
        <v>3</v>
      </c>
      <c r="K519">
        <v>5438</v>
      </c>
      <c r="L519">
        <v>16314</v>
      </c>
      <c r="M519">
        <v>15</v>
      </c>
      <c r="N519">
        <v>13202</v>
      </c>
      <c r="O519">
        <v>3112</v>
      </c>
      <c r="P519" t="s">
        <v>34</v>
      </c>
      <c r="Q519" t="s">
        <v>35</v>
      </c>
    </row>
    <row r="520" spans="1:17" x14ac:dyDescent="0.25">
      <c r="A520" t="s">
        <v>1518</v>
      </c>
      <c r="B520" t="s">
        <v>1519</v>
      </c>
      <c r="C520">
        <v>2024</v>
      </c>
      <c r="D520" t="s">
        <v>29</v>
      </c>
      <c r="E520" t="s">
        <v>1520</v>
      </c>
      <c r="F520" t="s">
        <v>46</v>
      </c>
      <c r="G520" t="s">
        <v>47</v>
      </c>
      <c r="H520" t="s">
        <v>48</v>
      </c>
      <c r="I520" t="s">
        <v>202</v>
      </c>
      <c r="J520">
        <v>8</v>
      </c>
      <c r="K520">
        <v>24922</v>
      </c>
      <c r="L520">
        <v>199376</v>
      </c>
      <c r="M520">
        <v>15</v>
      </c>
      <c r="N520">
        <v>123627</v>
      </c>
      <c r="O520">
        <v>75749</v>
      </c>
      <c r="P520" t="s">
        <v>34</v>
      </c>
      <c r="Q520" t="s">
        <v>35</v>
      </c>
    </row>
    <row r="521" spans="1:17" x14ac:dyDescent="0.25">
      <c r="A521" t="s">
        <v>1521</v>
      </c>
      <c r="B521" t="s">
        <v>1522</v>
      </c>
      <c r="C521">
        <v>2023</v>
      </c>
      <c r="D521" t="s">
        <v>67</v>
      </c>
      <c r="E521" t="s">
        <v>1523</v>
      </c>
      <c r="F521" t="s">
        <v>21</v>
      </c>
      <c r="G521" t="s">
        <v>40</v>
      </c>
      <c r="H521" t="s">
        <v>48</v>
      </c>
      <c r="I521" t="s">
        <v>54</v>
      </c>
      <c r="J521">
        <v>7</v>
      </c>
      <c r="K521">
        <v>35705</v>
      </c>
      <c r="L521">
        <v>249935</v>
      </c>
      <c r="M521">
        <v>0</v>
      </c>
      <c r="N521">
        <v>209729</v>
      </c>
      <c r="O521">
        <v>40206</v>
      </c>
      <c r="P521" t="s">
        <v>34</v>
      </c>
      <c r="Q521" t="s">
        <v>26</v>
      </c>
    </row>
    <row r="522" spans="1:17" x14ac:dyDescent="0.25">
      <c r="A522" t="s">
        <v>1524</v>
      </c>
      <c r="B522" t="s">
        <v>197</v>
      </c>
      <c r="C522">
        <v>2023</v>
      </c>
      <c r="D522" t="s">
        <v>84</v>
      </c>
      <c r="E522" t="s">
        <v>1525</v>
      </c>
      <c r="F522" t="s">
        <v>21</v>
      </c>
      <c r="G522" t="s">
        <v>114</v>
      </c>
      <c r="H522" t="s">
        <v>23</v>
      </c>
      <c r="I522" t="s">
        <v>127</v>
      </c>
      <c r="J522">
        <v>7</v>
      </c>
      <c r="K522">
        <v>30591</v>
      </c>
      <c r="L522">
        <v>214137</v>
      </c>
      <c r="M522">
        <v>15</v>
      </c>
      <c r="N522">
        <v>148064</v>
      </c>
      <c r="O522">
        <v>66073</v>
      </c>
      <c r="P522" t="s">
        <v>34</v>
      </c>
      <c r="Q522" t="s">
        <v>26</v>
      </c>
    </row>
    <row r="523" spans="1:17" x14ac:dyDescent="0.25">
      <c r="A523" t="s">
        <v>1526</v>
      </c>
      <c r="B523" t="s">
        <v>1527</v>
      </c>
      <c r="C523">
        <v>2023</v>
      </c>
      <c r="D523" t="s">
        <v>227</v>
      </c>
      <c r="E523" t="s">
        <v>1528</v>
      </c>
      <c r="F523" t="s">
        <v>21</v>
      </c>
      <c r="G523" t="s">
        <v>70</v>
      </c>
      <c r="H523" t="s">
        <v>48</v>
      </c>
      <c r="I523" t="s">
        <v>202</v>
      </c>
      <c r="J523">
        <v>3</v>
      </c>
      <c r="K523">
        <v>26973</v>
      </c>
      <c r="L523">
        <v>80919</v>
      </c>
      <c r="M523">
        <v>15</v>
      </c>
      <c r="N523">
        <v>70391</v>
      </c>
      <c r="O523">
        <v>10528</v>
      </c>
      <c r="P523" t="s">
        <v>55</v>
      </c>
      <c r="Q523" t="s">
        <v>35</v>
      </c>
    </row>
    <row r="524" spans="1:17" x14ac:dyDescent="0.25">
      <c r="A524" t="s">
        <v>1529</v>
      </c>
      <c r="B524" t="s">
        <v>1530</v>
      </c>
      <c r="C524">
        <v>2023</v>
      </c>
      <c r="D524" t="s">
        <v>67</v>
      </c>
      <c r="E524" t="s">
        <v>1531</v>
      </c>
      <c r="F524" t="s">
        <v>21</v>
      </c>
      <c r="G524" t="s">
        <v>22</v>
      </c>
      <c r="H524" t="s">
        <v>23</v>
      </c>
      <c r="I524" t="s">
        <v>127</v>
      </c>
      <c r="J524">
        <v>1</v>
      </c>
      <c r="K524">
        <v>14505</v>
      </c>
      <c r="L524">
        <v>14505</v>
      </c>
      <c r="M524">
        <v>5</v>
      </c>
      <c r="N524">
        <v>10815</v>
      </c>
      <c r="O524">
        <v>3690</v>
      </c>
      <c r="P524" t="s">
        <v>35</v>
      </c>
      <c r="Q524" t="s">
        <v>35</v>
      </c>
    </row>
    <row r="525" spans="1:17" x14ac:dyDescent="0.25">
      <c r="A525" t="s">
        <v>1532</v>
      </c>
      <c r="B525" t="s">
        <v>453</v>
      </c>
      <c r="C525">
        <v>2022</v>
      </c>
      <c r="D525" t="s">
        <v>19</v>
      </c>
      <c r="E525" t="s">
        <v>1533</v>
      </c>
      <c r="F525" t="s">
        <v>53</v>
      </c>
      <c r="G525" t="s">
        <v>31</v>
      </c>
      <c r="H525" t="s">
        <v>48</v>
      </c>
      <c r="I525" t="s">
        <v>49</v>
      </c>
      <c r="J525">
        <v>10</v>
      </c>
      <c r="K525">
        <v>37794</v>
      </c>
      <c r="L525">
        <v>377940</v>
      </c>
      <c r="M525">
        <v>0</v>
      </c>
      <c r="N525">
        <v>296410</v>
      </c>
      <c r="O525">
        <v>81530</v>
      </c>
      <c r="P525" t="s">
        <v>25</v>
      </c>
      <c r="Q525" t="s">
        <v>26</v>
      </c>
    </row>
    <row r="526" spans="1:17" x14ac:dyDescent="0.25">
      <c r="A526" t="s">
        <v>1534</v>
      </c>
      <c r="B526" t="s">
        <v>1096</v>
      </c>
      <c r="C526">
        <v>2022</v>
      </c>
      <c r="D526" t="s">
        <v>140</v>
      </c>
      <c r="E526" t="s">
        <v>1535</v>
      </c>
      <c r="F526" t="s">
        <v>53</v>
      </c>
      <c r="G526" t="s">
        <v>22</v>
      </c>
      <c r="H526" t="s">
        <v>23</v>
      </c>
      <c r="I526" t="s">
        <v>169</v>
      </c>
      <c r="J526">
        <v>7</v>
      </c>
      <c r="K526">
        <v>44959</v>
      </c>
      <c r="L526">
        <v>314713</v>
      </c>
      <c r="M526">
        <v>5</v>
      </c>
      <c r="N526">
        <v>256502</v>
      </c>
      <c r="O526">
        <v>58211</v>
      </c>
      <c r="P526" t="s">
        <v>25</v>
      </c>
      <c r="Q526" t="s">
        <v>35</v>
      </c>
    </row>
    <row r="527" spans="1:17" x14ac:dyDescent="0.25">
      <c r="A527" t="s">
        <v>1536</v>
      </c>
      <c r="B527" t="s">
        <v>1537</v>
      </c>
      <c r="C527">
        <v>2022</v>
      </c>
      <c r="D527" t="s">
        <v>19</v>
      </c>
      <c r="E527" t="s">
        <v>1538</v>
      </c>
      <c r="F527" t="s">
        <v>53</v>
      </c>
      <c r="G527" t="s">
        <v>76</v>
      </c>
      <c r="H527" t="s">
        <v>48</v>
      </c>
      <c r="I527" t="s">
        <v>49</v>
      </c>
      <c r="J527">
        <v>9</v>
      </c>
      <c r="K527">
        <v>47496</v>
      </c>
      <c r="L527">
        <v>427464</v>
      </c>
      <c r="M527">
        <v>15</v>
      </c>
      <c r="N527">
        <v>366096</v>
      </c>
      <c r="O527">
        <v>61368</v>
      </c>
      <c r="P527" t="s">
        <v>34</v>
      </c>
      <c r="Q527" t="s">
        <v>26</v>
      </c>
    </row>
    <row r="528" spans="1:17" x14ac:dyDescent="0.25">
      <c r="A528" t="s">
        <v>1539</v>
      </c>
      <c r="B528" t="s">
        <v>1540</v>
      </c>
      <c r="C528">
        <v>2022</v>
      </c>
      <c r="D528" t="s">
        <v>61</v>
      </c>
      <c r="E528" t="s">
        <v>1541</v>
      </c>
      <c r="F528" t="s">
        <v>21</v>
      </c>
      <c r="G528" t="s">
        <v>31</v>
      </c>
      <c r="H528" t="s">
        <v>32</v>
      </c>
      <c r="I528" t="s">
        <v>118</v>
      </c>
      <c r="J528">
        <v>2</v>
      </c>
      <c r="K528">
        <v>33698</v>
      </c>
      <c r="L528">
        <v>67396</v>
      </c>
      <c r="M528">
        <v>5</v>
      </c>
      <c r="N528">
        <v>47428</v>
      </c>
      <c r="O528">
        <v>19968</v>
      </c>
      <c r="P528" t="s">
        <v>25</v>
      </c>
      <c r="Q528" t="s">
        <v>26</v>
      </c>
    </row>
    <row r="529" spans="1:17" x14ac:dyDescent="0.25">
      <c r="A529" t="s">
        <v>1542</v>
      </c>
      <c r="B529" t="s">
        <v>1543</v>
      </c>
      <c r="C529">
        <v>2022</v>
      </c>
      <c r="D529" t="s">
        <v>19</v>
      </c>
      <c r="E529" t="s">
        <v>1544</v>
      </c>
      <c r="F529" t="s">
        <v>21</v>
      </c>
      <c r="G529" t="s">
        <v>40</v>
      </c>
      <c r="H529" t="s">
        <v>23</v>
      </c>
      <c r="I529" t="s">
        <v>41</v>
      </c>
      <c r="J529">
        <v>7</v>
      </c>
      <c r="K529">
        <v>17769</v>
      </c>
      <c r="L529">
        <v>124383</v>
      </c>
      <c r="M529">
        <v>10</v>
      </c>
      <c r="N529">
        <v>93405</v>
      </c>
      <c r="O529">
        <v>30978</v>
      </c>
      <c r="P529" t="s">
        <v>35</v>
      </c>
      <c r="Q529" t="s">
        <v>35</v>
      </c>
    </row>
    <row r="530" spans="1:17" x14ac:dyDescent="0.25">
      <c r="A530" t="s">
        <v>1545</v>
      </c>
      <c r="B530" t="s">
        <v>895</v>
      </c>
      <c r="C530">
        <v>2023</v>
      </c>
      <c r="D530" t="s">
        <v>44</v>
      </c>
      <c r="E530" t="s">
        <v>1546</v>
      </c>
      <c r="F530" t="s">
        <v>21</v>
      </c>
      <c r="G530" t="s">
        <v>22</v>
      </c>
      <c r="H530" t="s">
        <v>48</v>
      </c>
      <c r="I530" t="s">
        <v>49</v>
      </c>
      <c r="J530">
        <v>3</v>
      </c>
      <c r="K530">
        <v>20668</v>
      </c>
      <c r="L530">
        <v>62004</v>
      </c>
      <c r="M530">
        <v>5</v>
      </c>
      <c r="N530">
        <v>43958</v>
      </c>
      <c r="O530">
        <v>18046</v>
      </c>
      <c r="P530" t="s">
        <v>34</v>
      </c>
      <c r="Q530" t="s">
        <v>26</v>
      </c>
    </row>
    <row r="531" spans="1:17" x14ac:dyDescent="0.25">
      <c r="A531" t="s">
        <v>1547</v>
      </c>
      <c r="B531" t="s">
        <v>1548</v>
      </c>
      <c r="C531">
        <v>2023</v>
      </c>
      <c r="D531" t="s">
        <v>208</v>
      </c>
      <c r="E531" t="s">
        <v>1549</v>
      </c>
      <c r="F531" t="s">
        <v>21</v>
      </c>
      <c r="G531" t="s">
        <v>47</v>
      </c>
      <c r="H531" t="s">
        <v>23</v>
      </c>
      <c r="I531" t="s">
        <v>169</v>
      </c>
      <c r="J531">
        <v>10</v>
      </c>
      <c r="K531">
        <v>7980</v>
      </c>
      <c r="L531">
        <v>79800</v>
      </c>
      <c r="M531">
        <v>10</v>
      </c>
      <c r="N531">
        <v>58457</v>
      </c>
      <c r="O531">
        <v>21343</v>
      </c>
      <c r="P531" t="s">
        <v>55</v>
      </c>
      <c r="Q531" t="s">
        <v>26</v>
      </c>
    </row>
    <row r="532" spans="1:17" x14ac:dyDescent="0.25">
      <c r="A532" t="s">
        <v>1550</v>
      </c>
      <c r="B532" t="s">
        <v>1551</v>
      </c>
      <c r="C532">
        <v>2024</v>
      </c>
      <c r="D532" t="s">
        <v>29</v>
      </c>
      <c r="E532" t="s">
        <v>1552</v>
      </c>
      <c r="F532" t="s">
        <v>21</v>
      </c>
      <c r="G532" t="s">
        <v>63</v>
      </c>
      <c r="H532" t="s">
        <v>23</v>
      </c>
      <c r="I532" t="s">
        <v>24</v>
      </c>
      <c r="J532">
        <v>7</v>
      </c>
      <c r="K532">
        <v>9004</v>
      </c>
      <c r="L532">
        <v>63028</v>
      </c>
      <c r="M532">
        <v>15</v>
      </c>
      <c r="N532">
        <v>48784</v>
      </c>
      <c r="O532">
        <v>14244</v>
      </c>
      <c r="P532" t="s">
        <v>25</v>
      </c>
      <c r="Q532" t="s">
        <v>35</v>
      </c>
    </row>
    <row r="533" spans="1:17" x14ac:dyDescent="0.25">
      <c r="A533" t="s">
        <v>1553</v>
      </c>
      <c r="B533" t="s">
        <v>1554</v>
      </c>
      <c r="C533">
        <v>2022</v>
      </c>
      <c r="D533" t="s">
        <v>29</v>
      </c>
      <c r="E533" t="s">
        <v>1555</v>
      </c>
      <c r="F533" t="s">
        <v>21</v>
      </c>
      <c r="G533" t="s">
        <v>40</v>
      </c>
      <c r="H533" t="s">
        <v>32</v>
      </c>
      <c r="I533" t="s">
        <v>77</v>
      </c>
      <c r="J533">
        <v>5</v>
      </c>
      <c r="K533">
        <v>11742</v>
      </c>
      <c r="L533">
        <v>58710</v>
      </c>
      <c r="M533">
        <v>15</v>
      </c>
      <c r="N533">
        <v>42243</v>
      </c>
      <c r="O533">
        <v>16467</v>
      </c>
      <c r="P533" t="s">
        <v>35</v>
      </c>
      <c r="Q533" t="s">
        <v>26</v>
      </c>
    </row>
    <row r="534" spans="1:17" x14ac:dyDescent="0.25">
      <c r="A534" t="s">
        <v>1556</v>
      </c>
      <c r="B534" t="s">
        <v>1557</v>
      </c>
      <c r="C534">
        <v>2022</v>
      </c>
      <c r="D534" t="s">
        <v>140</v>
      </c>
      <c r="E534" t="s">
        <v>1558</v>
      </c>
      <c r="F534" t="s">
        <v>69</v>
      </c>
      <c r="G534" t="s">
        <v>76</v>
      </c>
      <c r="H534" t="s">
        <v>71</v>
      </c>
      <c r="I534" t="s">
        <v>111</v>
      </c>
      <c r="J534">
        <v>4</v>
      </c>
      <c r="K534">
        <v>29769</v>
      </c>
      <c r="L534">
        <v>119076</v>
      </c>
      <c r="M534">
        <v>10</v>
      </c>
      <c r="N534">
        <v>95618</v>
      </c>
      <c r="O534">
        <v>23458</v>
      </c>
      <c r="P534" t="s">
        <v>35</v>
      </c>
      <c r="Q534" t="s">
        <v>26</v>
      </c>
    </row>
    <row r="535" spans="1:17" x14ac:dyDescent="0.25">
      <c r="A535" t="s">
        <v>1559</v>
      </c>
      <c r="B535" t="s">
        <v>995</v>
      </c>
      <c r="C535">
        <v>2024</v>
      </c>
      <c r="D535" t="s">
        <v>19</v>
      </c>
      <c r="E535" t="s">
        <v>1560</v>
      </c>
      <c r="F535" t="s">
        <v>46</v>
      </c>
      <c r="G535" t="s">
        <v>114</v>
      </c>
      <c r="H535" t="s">
        <v>23</v>
      </c>
      <c r="I535" t="s">
        <v>127</v>
      </c>
      <c r="J535">
        <v>9</v>
      </c>
      <c r="K535">
        <v>8486</v>
      </c>
      <c r="L535">
        <v>76374</v>
      </c>
      <c r="M535">
        <v>15</v>
      </c>
      <c r="N535">
        <v>61509</v>
      </c>
      <c r="O535">
        <v>14865</v>
      </c>
      <c r="P535" t="s">
        <v>25</v>
      </c>
      <c r="Q535" t="s">
        <v>35</v>
      </c>
    </row>
    <row r="536" spans="1:17" x14ac:dyDescent="0.25">
      <c r="A536" t="s">
        <v>1561</v>
      </c>
      <c r="B536" t="s">
        <v>1562</v>
      </c>
      <c r="C536">
        <v>2022</v>
      </c>
      <c r="D536" t="s">
        <v>61</v>
      </c>
      <c r="E536" t="s">
        <v>1563</v>
      </c>
      <c r="F536" t="s">
        <v>46</v>
      </c>
      <c r="G536" t="s">
        <v>76</v>
      </c>
      <c r="H536" t="s">
        <v>32</v>
      </c>
      <c r="I536" t="s">
        <v>173</v>
      </c>
      <c r="J536">
        <v>3</v>
      </c>
      <c r="K536">
        <v>10761</v>
      </c>
      <c r="L536">
        <v>32283</v>
      </c>
      <c r="M536">
        <v>15</v>
      </c>
      <c r="N536">
        <v>25514</v>
      </c>
      <c r="O536">
        <v>6769</v>
      </c>
      <c r="P536" t="s">
        <v>34</v>
      </c>
      <c r="Q536" t="s">
        <v>26</v>
      </c>
    </row>
    <row r="537" spans="1:17" x14ac:dyDescent="0.25">
      <c r="A537" t="s">
        <v>1564</v>
      </c>
      <c r="B537" t="s">
        <v>786</v>
      </c>
      <c r="C537">
        <v>2022</v>
      </c>
      <c r="D537" t="s">
        <v>84</v>
      </c>
      <c r="E537" t="s">
        <v>1565</v>
      </c>
      <c r="F537" t="s">
        <v>69</v>
      </c>
      <c r="G537" t="s">
        <v>76</v>
      </c>
      <c r="H537" t="s">
        <v>32</v>
      </c>
      <c r="I537" t="s">
        <v>77</v>
      </c>
      <c r="J537">
        <v>10</v>
      </c>
      <c r="K537">
        <v>48592</v>
      </c>
      <c r="L537">
        <v>485920</v>
      </c>
      <c r="M537">
        <v>0</v>
      </c>
      <c r="N537">
        <v>307081</v>
      </c>
      <c r="O537">
        <v>178839</v>
      </c>
      <c r="P537" t="s">
        <v>35</v>
      </c>
      <c r="Q537" t="s">
        <v>26</v>
      </c>
    </row>
    <row r="538" spans="1:17" x14ac:dyDescent="0.25">
      <c r="A538" t="s">
        <v>1566</v>
      </c>
      <c r="B538" t="s">
        <v>563</v>
      </c>
      <c r="C538">
        <v>2023</v>
      </c>
      <c r="D538" t="s">
        <v>208</v>
      </c>
      <c r="E538" t="s">
        <v>1567</v>
      </c>
      <c r="F538" t="s">
        <v>21</v>
      </c>
      <c r="G538" t="s">
        <v>40</v>
      </c>
      <c r="H538" t="s">
        <v>23</v>
      </c>
      <c r="I538" t="s">
        <v>24</v>
      </c>
      <c r="J538">
        <v>4</v>
      </c>
      <c r="K538">
        <v>15412</v>
      </c>
      <c r="L538">
        <v>61648</v>
      </c>
      <c r="M538">
        <v>15</v>
      </c>
      <c r="N538">
        <v>45969</v>
      </c>
      <c r="O538">
        <v>15679</v>
      </c>
      <c r="P538" t="s">
        <v>55</v>
      </c>
      <c r="Q538" t="s">
        <v>35</v>
      </c>
    </row>
    <row r="539" spans="1:17" x14ac:dyDescent="0.25">
      <c r="A539" t="s">
        <v>1568</v>
      </c>
      <c r="B539" t="s">
        <v>1569</v>
      </c>
      <c r="C539">
        <v>2023</v>
      </c>
      <c r="D539" t="s">
        <v>140</v>
      </c>
      <c r="E539" t="s">
        <v>1570</v>
      </c>
      <c r="F539" t="s">
        <v>69</v>
      </c>
      <c r="G539" t="s">
        <v>63</v>
      </c>
      <c r="H539" t="s">
        <v>71</v>
      </c>
      <c r="I539" t="s">
        <v>195</v>
      </c>
      <c r="J539">
        <v>2</v>
      </c>
      <c r="K539">
        <v>13345</v>
      </c>
      <c r="L539">
        <v>26690</v>
      </c>
      <c r="M539">
        <v>10</v>
      </c>
      <c r="N539">
        <v>17085</v>
      </c>
      <c r="O539">
        <v>9605</v>
      </c>
      <c r="P539" t="s">
        <v>34</v>
      </c>
      <c r="Q539" t="s">
        <v>35</v>
      </c>
    </row>
    <row r="540" spans="1:17" x14ac:dyDescent="0.25">
      <c r="A540" t="s">
        <v>1571</v>
      </c>
      <c r="B540" t="s">
        <v>1572</v>
      </c>
      <c r="C540">
        <v>2022</v>
      </c>
      <c r="D540" t="s">
        <v>84</v>
      </c>
      <c r="E540" t="s">
        <v>1573</v>
      </c>
      <c r="F540" t="s">
        <v>21</v>
      </c>
      <c r="G540" t="s">
        <v>31</v>
      </c>
      <c r="H540" t="s">
        <v>23</v>
      </c>
      <c r="I540" t="s">
        <v>24</v>
      </c>
      <c r="J540">
        <v>5</v>
      </c>
      <c r="K540">
        <v>42507</v>
      </c>
      <c r="L540">
        <v>212535</v>
      </c>
      <c r="M540">
        <v>0</v>
      </c>
      <c r="N540">
        <v>152848</v>
      </c>
      <c r="O540">
        <v>59687</v>
      </c>
      <c r="P540" t="s">
        <v>25</v>
      </c>
      <c r="Q540" t="s">
        <v>35</v>
      </c>
    </row>
    <row r="541" spans="1:17" x14ac:dyDescent="0.25">
      <c r="A541" t="s">
        <v>1574</v>
      </c>
      <c r="B541" t="s">
        <v>1575</v>
      </c>
      <c r="C541">
        <v>2022</v>
      </c>
      <c r="D541" t="s">
        <v>140</v>
      </c>
      <c r="E541" t="s">
        <v>1576</v>
      </c>
      <c r="F541" t="s">
        <v>69</v>
      </c>
      <c r="G541" t="s">
        <v>114</v>
      </c>
      <c r="H541" t="s">
        <v>23</v>
      </c>
      <c r="I541" t="s">
        <v>41</v>
      </c>
      <c r="J541">
        <v>2</v>
      </c>
      <c r="K541">
        <v>19018</v>
      </c>
      <c r="L541">
        <v>38036</v>
      </c>
      <c r="M541">
        <v>15</v>
      </c>
      <c r="N541">
        <v>23914</v>
      </c>
      <c r="O541">
        <v>14122</v>
      </c>
      <c r="P541" t="s">
        <v>55</v>
      </c>
      <c r="Q541" t="s">
        <v>26</v>
      </c>
    </row>
    <row r="542" spans="1:17" x14ac:dyDescent="0.25">
      <c r="A542" t="s">
        <v>1577</v>
      </c>
      <c r="B542" t="s">
        <v>1578</v>
      </c>
      <c r="C542">
        <v>2024</v>
      </c>
      <c r="D542" t="s">
        <v>67</v>
      </c>
      <c r="E542" t="s">
        <v>1579</v>
      </c>
      <c r="F542" t="s">
        <v>21</v>
      </c>
      <c r="G542" t="s">
        <v>31</v>
      </c>
      <c r="H542" t="s">
        <v>32</v>
      </c>
      <c r="I542" t="s">
        <v>33</v>
      </c>
      <c r="J542">
        <v>1</v>
      </c>
      <c r="K542">
        <v>3826</v>
      </c>
      <c r="L542">
        <v>3826</v>
      </c>
      <c r="M542">
        <v>0</v>
      </c>
      <c r="N542">
        <v>2635</v>
      </c>
      <c r="O542">
        <v>1191</v>
      </c>
      <c r="P542" t="s">
        <v>25</v>
      </c>
      <c r="Q542" t="s">
        <v>35</v>
      </c>
    </row>
    <row r="543" spans="1:17" x14ac:dyDescent="0.25">
      <c r="A543" t="s">
        <v>1580</v>
      </c>
      <c r="B543" t="s">
        <v>292</v>
      </c>
      <c r="C543">
        <v>2022</v>
      </c>
      <c r="D543" t="s">
        <v>208</v>
      </c>
      <c r="E543" t="s">
        <v>1581</v>
      </c>
      <c r="F543" t="s">
        <v>53</v>
      </c>
      <c r="G543" t="s">
        <v>22</v>
      </c>
      <c r="H543" t="s">
        <v>71</v>
      </c>
      <c r="I543" t="s">
        <v>111</v>
      </c>
      <c r="J543">
        <v>4</v>
      </c>
      <c r="K543">
        <v>34664</v>
      </c>
      <c r="L543">
        <v>138656</v>
      </c>
      <c r="M543">
        <v>15</v>
      </c>
      <c r="N543">
        <v>110537</v>
      </c>
      <c r="O543">
        <v>28119</v>
      </c>
      <c r="P543" t="s">
        <v>34</v>
      </c>
      <c r="Q543" t="s">
        <v>26</v>
      </c>
    </row>
    <row r="544" spans="1:17" x14ac:dyDescent="0.25">
      <c r="A544" t="s">
        <v>1582</v>
      </c>
      <c r="B544" t="s">
        <v>1583</v>
      </c>
      <c r="C544">
        <v>2023</v>
      </c>
      <c r="D544" t="s">
        <v>84</v>
      </c>
      <c r="E544" t="s">
        <v>1584</v>
      </c>
      <c r="F544" t="s">
        <v>69</v>
      </c>
      <c r="G544" t="s">
        <v>76</v>
      </c>
      <c r="H544" t="s">
        <v>48</v>
      </c>
      <c r="I544" t="s">
        <v>54</v>
      </c>
      <c r="J544">
        <v>10</v>
      </c>
      <c r="K544">
        <v>45781</v>
      </c>
      <c r="L544">
        <v>457810</v>
      </c>
      <c r="M544">
        <v>0</v>
      </c>
      <c r="N544">
        <v>352377</v>
      </c>
      <c r="O544">
        <v>105433</v>
      </c>
      <c r="P544" t="s">
        <v>34</v>
      </c>
      <c r="Q544" t="s">
        <v>35</v>
      </c>
    </row>
    <row r="545" spans="1:17" x14ac:dyDescent="0.25">
      <c r="A545" t="s">
        <v>1585</v>
      </c>
      <c r="B545" t="s">
        <v>778</v>
      </c>
      <c r="C545">
        <v>2023</v>
      </c>
      <c r="D545" t="s">
        <v>67</v>
      </c>
      <c r="E545" t="s">
        <v>1586</v>
      </c>
      <c r="F545" t="s">
        <v>46</v>
      </c>
      <c r="G545" t="s">
        <v>76</v>
      </c>
      <c r="H545" t="s">
        <v>32</v>
      </c>
      <c r="I545" t="s">
        <v>118</v>
      </c>
      <c r="J545">
        <v>1</v>
      </c>
      <c r="K545">
        <v>14978</v>
      </c>
      <c r="L545">
        <v>14978</v>
      </c>
      <c r="M545">
        <v>10</v>
      </c>
      <c r="N545">
        <v>12624</v>
      </c>
      <c r="O545">
        <v>2354</v>
      </c>
      <c r="P545" t="s">
        <v>35</v>
      </c>
      <c r="Q545" t="s">
        <v>35</v>
      </c>
    </row>
    <row r="546" spans="1:17" x14ac:dyDescent="0.25">
      <c r="A546" t="s">
        <v>1587</v>
      </c>
      <c r="B546" t="s">
        <v>1588</v>
      </c>
      <c r="C546">
        <v>2022</v>
      </c>
      <c r="D546" t="s">
        <v>67</v>
      </c>
      <c r="E546" t="s">
        <v>1589</v>
      </c>
      <c r="F546" t="s">
        <v>53</v>
      </c>
      <c r="G546" t="s">
        <v>114</v>
      </c>
      <c r="H546" t="s">
        <v>71</v>
      </c>
      <c r="I546" t="s">
        <v>111</v>
      </c>
      <c r="J546">
        <v>10</v>
      </c>
      <c r="K546">
        <v>15242</v>
      </c>
      <c r="L546">
        <v>152420</v>
      </c>
      <c r="M546">
        <v>5</v>
      </c>
      <c r="N546">
        <v>126844</v>
      </c>
      <c r="O546">
        <v>25576</v>
      </c>
      <c r="P546" t="s">
        <v>34</v>
      </c>
      <c r="Q546" t="s">
        <v>35</v>
      </c>
    </row>
    <row r="547" spans="1:17" x14ac:dyDescent="0.25">
      <c r="A547" t="s">
        <v>1590</v>
      </c>
      <c r="B547" t="s">
        <v>646</v>
      </c>
      <c r="C547">
        <v>2022</v>
      </c>
      <c r="D547" t="s">
        <v>208</v>
      </c>
      <c r="E547" t="s">
        <v>1591</v>
      </c>
      <c r="F547" t="s">
        <v>53</v>
      </c>
      <c r="G547" t="s">
        <v>22</v>
      </c>
      <c r="H547" t="s">
        <v>32</v>
      </c>
      <c r="I547" t="s">
        <v>77</v>
      </c>
      <c r="J547">
        <v>4</v>
      </c>
      <c r="K547">
        <v>49314</v>
      </c>
      <c r="L547">
        <v>197256</v>
      </c>
      <c r="M547">
        <v>0</v>
      </c>
      <c r="N547">
        <v>176332</v>
      </c>
      <c r="O547">
        <v>20924</v>
      </c>
      <c r="P547" t="s">
        <v>35</v>
      </c>
      <c r="Q547" t="s">
        <v>26</v>
      </c>
    </row>
    <row r="548" spans="1:17" x14ac:dyDescent="0.25">
      <c r="A548" t="s">
        <v>1592</v>
      </c>
      <c r="B548" t="s">
        <v>508</v>
      </c>
      <c r="C548">
        <v>2024</v>
      </c>
      <c r="D548" t="s">
        <v>67</v>
      </c>
      <c r="E548" t="s">
        <v>1593</v>
      </c>
      <c r="F548" t="s">
        <v>46</v>
      </c>
      <c r="G548" t="s">
        <v>22</v>
      </c>
      <c r="H548" t="s">
        <v>32</v>
      </c>
      <c r="I548" t="s">
        <v>77</v>
      </c>
      <c r="J548">
        <v>1</v>
      </c>
      <c r="K548">
        <v>19849</v>
      </c>
      <c r="L548">
        <v>19849</v>
      </c>
      <c r="M548">
        <v>5</v>
      </c>
      <c r="N548">
        <v>16598</v>
      </c>
      <c r="O548">
        <v>3251</v>
      </c>
      <c r="P548" t="s">
        <v>35</v>
      </c>
      <c r="Q548" t="s">
        <v>26</v>
      </c>
    </row>
    <row r="549" spans="1:17" x14ac:dyDescent="0.25">
      <c r="A549" t="s">
        <v>1594</v>
      </c>
      <c r="B549" t="s">
        <v>1595</v>
      </c>
      <c r="C549">
        <v>2023</v>
      </c>
      <c r="D549" t="s">
        <v>140</v>
      </c>
      <c r="E549" t="s">
        <v>1596</v>
      </c>
      <c r="F549" t="s">
        <v>46</v>
      </c>
      <c r="G549" t="s">
        <v>63</v>
      </c>
      <c r="H549" t="s">
        <v>71</v>
      </c>
      <c r="I549" t="s">
        <v>72</v>
      </c>
      <c r="J549">
        <v>1</v>
      </c>
      <c r="K549">
        <v>37853</v>
      </c>
      <c r="L549">
        <v>37853</v>
      </c>
      <c r="M549">
        <v>15</v>
      </c>
      <c r="N549">
        <v>23192</v>
      </c>
      <c r="O549">
        <v>14661</v>
      </c>
      <c r="P549" t="s">
        <v>55</v>
      </c>
      <c r="Q549" t="s">
        <v>35</v>
      </c>
    </row>
    <row r="550" spans="1:17" x14ac:dyDescent="0.25">
      <c r="A550" t="s">
        <v>1597</v>
      </c>
      <c r="B550" t="s">
        <v>1598</v>
      </c>
      <c r="C550">
        <v>2024</v>
      </c>
      <c r="D550" t="s">
        <v>38</v>
      </c>
      <c r="E550" t="s">
        <v>1599</v>
      </c>
      <c r="F550" t="s">
        <v>46</v>
      </c>
      <c r="G550" t="s">
        <v>22</v>
      </c>
      <c r="H550" t="s">
        <v>32</v>
      </c>
      <c r="I550" t="s">
        <v>77</v>
      </c>
      <c r="J550">
        <v>6</v>
      </c>
      <c r="K550">
        <v>3773</v>
      </c>
      <c r="L550">
        <v>22638</v>
      </c>
      <c r="M550">
        <v>5</v>
      </c>
      <c r="N550">
        <v>17142</v>
      </c>
      <c r="O550">
        <v>5496</v>
      </c>
      <c r="P550" t="s">
        <v>25</v>
      </c>
      <c r="Q550" t="s">
        <v>35</v>
      </c>
    </row>
    <row r="551" spans="1:17" x14ac:dyDescent="0.25">
      <c r="A551" t="s">
        <v>1600</v>
      </c>
      <c r="B551" t="s">
        <v>1601</v>
      </c>
      <c r="C551">
        <v>2023</v>
      </c>
      <c r="D551" t="s">
        <v>140</v>
      </c>
      <c r="E551" t="s">
        <v>1602</v>
      </c>
      <c r="F551" t="s">
        <v>46</v>
      </c>
      <c r="G551" t="s">
        <v>114</v>
      </c>
      <c r="H551" t="s">
        <v>32</v>
      </c>
      <c r="I551" t="s">
        <v>173</v>
      </c>
      <c r="J551">
        <v>3</v>
      </c>
      <c r="K551">
        <v>29267</v>
      </c>
      <c r="L551">
        <v>87801</v>
      </c>
      <c r="M551">
        <v>5</v>
      </c>
      <c r="N551">
        <v>64228</v>
      </c>
      <c r="O551">
        <v>23573</v>
      </c>
      <c r="P551" t="s">
        <v>35</v>
      </c>
      <c r="Q551" t="s">
        <v>26</v>
      </c>
    </row>
    <row r="552" spans="1:17" x14ac:dyDescent="0.25">
      <c r="A552" t="s">
        <v>1603</v>
      </c>
      <c r="B552" t="s">
        <v>1604</v>
      </c>
      <c r="C552">
        <v>2023</v>
      </c>
      <c r="D552" t="s">
        <v>44</v>
      </c>
      <c r="E552" t="s">
        <v>1605</v>
      </c>
      <c r="F552" t="s">
        <v>69</v>
      </c>
      <c r="G552" t="s">
        <v>114</v>
      </c>
      <c r="H552" t="s">
        <v>71</v>
      </c>
      <c r="I552" t="s">
        <v>195</v>
      </c>
      <c r="J552">
        <v>9</v>
      </c>
      <c r="K552">
        <v>3991</v>
      </c>
      <c r="L552">
        <v>35919</v>
      </c>
      <c r="M552">
        <v>5</v>
      </c>
      <c r="N552">
        <v>25679</v>
      </c>
      <c r="O552">
        <v>10240</v>
      </c>
      <c r="P552" t="s">
        <v>55</v>
      </c>
      <c r="Q552" t="s">
        <v>26</v>
      </c>
    </row>
    <row r="553" spans="1:17" x14ac:dyDescent="0.25">
      <c r="A553" t="s">
        <v>1606</v>
      </c>
      <c r="B553" t="s">
        <v>1607</v>
      </c>
      <c r="C553">
        <v>2022</v>
      </c>
      <c r="D553" t="s">
        <v>84</v>
      </c>
      <c r="E553" t="s">
        <v>1608</v>
      </c>
      <c r="F553" t="s">
        <v>46</v>
      </c>
      <c r="G553" t="s">
        <v>114</v>
      </c>
      <c r="H553" t="s">
        <v>23</v>
      </c>
      <c r="I553" t="s">
        <v>169</v>
      </c>
      <c r="J553">
        <v>8</v>
      </c>
      <c r="K553">
        <v>28750</v>
      </c>
      <c r="L553">
        <v>230000</v>
      </c>
      <c r="M553">
        <v>5</v>
      </c>
      <c r="N553">
        <v>171273</v>
      </c>
      <c r="O553">
        <v>58727</v>
      </c>
      <c r="P553" t="s">
        <v>34</v>
      </c>
      <c r="Q553" t="s">
        <v>35</v>
      </c>
    </row>
    <row r="554" spans="1:17" x14ac:dyDescent="0.25">
      <c r="A554" t="s">
        <v>1609</v>
      </c>
      <c r="B554" t="s">
        <v>1610</v>
      </c>
      <c r="C554">
        <v>2022</v>
      </c>
      <c r="D554" t="s">
        <v>44</v>
      </c>
      <c r="E554" t="s">
        <v>1611</v>
      </c>
      <c r="F554" t="s">
        <v>53</v>
      </c>
      <c r="G554" t="s">
        <v>76</v>
      </c>
      <c r="H554" t="s">
        <v>71</v>
      </c>
      <c r="I554" t="s">
        <v>195</v>
      </c>
      <c r="J554">
        <v>1</v>
      </c>
      <c r="K554">
        <v>10644</v>
      </c>
      <c r="L554">
        <v>10644</v>
      </c>
      <c r="M554">
        <v>0</v>
      </c>
      <c r="N554">
        <v>6747</v>
      </c>
      <c r="O554">
        <v>3897</v>
      </c>
      <c r="P554" t="s">
        <v>25</v>
      </c>
      <c r="Q554" t="s">
        <v>26</v>
      </c>
    </row>
    <row r="555" spans="1:17" x14ac:dyDescent="0.25">
      <c r="A555" t="s">
        <v>1612</v>
      </c>
      <c r="B555" t="s">
        <v>1613</v>
      </c>
      <c r="C555">
        <v>2022</v>
      </c>
      <c r="D555" t="s">
        <v>208</v>
      </c>
      <c r="E555" t="s">
        <v>1614</v>
      </c>
      <c r="F555" t="s">
        <v>53</v>
      </c>
      <c r="G555" t="s">
        <v>22</v>
      </c>
      <c r="H555" t="s">
        <v>71</v>
      </c>
      <c r="I555" t="s">
        <v>81</v>
      </c>
      <c r="J555">
        <v>3</v>
      </c>
      <c r="K555">
        <v>32424</v>
      </c>
      <c r="L555">
        <v>97272</v>
      </c>
      <c r="M555">
        <v>0</v>
      </c>
      <c r="N555">
        <v>78597</v>
      </c>
      <c r="O555">
        <v>18675</v>
      </c>
      <c r="P555" t="s">
        <v>55</v>
      </c>
      <c r="Q555" t="s">
        <v>26</v>
      </c>
    </row>
    <row r="556" spans="1:17" x14ac:dyDescent="0.25">
      <c r="A556" t="s">
        <v>1615</v>
      </c>
      <c r="B556" t="s">
        <v>1616</v>
      </c>
      <c r="C556">
        <v>2022</v>
      </c>
      <c r="D556" t="s">
        <v>140</v>
      </c>
      <c r="E556" t="s">
        <v>1617</v>
      </c>
      <c r="F556" t="s">
        <v>53</v>
      </c>
      <c r="G556" t="s">
        <v>31</v>
      </c>
      <c r="H556" t="s">
        <v>71</v>
      </c>
      <c r="I556" t="s">
        <v>195</v>
      </c>
      <c r="J556">
        <v>7</v>
      </c>
      <c r="K556">
        <v>43276</v>
      </c>
      <c r="L556">
        <v>302932</v>
      </c>
      <c r="M556">
        <v>0</v>
      </c>
      <c r="N556">
        <v>213725</v>
      </c>
      <c r="O556">
        <v>89207</v>
      </c>
      <c r="P556" t="s">
        <v>25</v>
      </c>
      <c r="Q556" t="s">
        <v>26</v>
      </c>
    </row>
    <row r="557" spans="1:17" x14ac:dyDescent="0.25">
      <c r="A557" t="s">
        <v>1618</v>
      </c>
      <c r="B557" t="s">
        <v>236</v>
      </c>
      <c r="C557">
        <v>2024</v>
      </c>
      <c r="D557" t="s">
        <v>140</v>
      </c>
      <c r="E557" t="s">
        <v>1619</v>
      </c>
      <c r="F557" t="s">
        <v>69</v>
      </c>
      <c r="G557" t="s">
        <v>63</v>
      </c>
      <c r="H557" t="s">
        <v>32</v>
      </c>
      <c r="I557" t="s">
        <v>33</v>
      </c>
      <c r="J557">
        <v>9</v>
      </c>
      <c r="K557">
        <v>49457</v>
      </c>
      <c r="L557">
        <v>445113</v>
      </c>
      <c r="M557">
        <v>5</v>
      </c>
      <c r="N557">
        <v>269783</v>
      </c>
      <c r="O557">
        <v>175330</v>
      </c>
      <c r="P557" t="s">
        <v>35</v>
      </c>
      <c r="Q557" t="s">
        <v>35</v>
      </c>
    </row>
    <row r="558" spans="1:17" x14ac:dyDescent="0.25">
      <c r="A558" t="s">
        <v>1620</v>
      </c>
      <c r="B558" t="s">
        <v>1621</v>
      </c>
      <c r="C558">
        <v>2024</v>
      </c>
      <c r="D558" t="s">
        <v>208</v>
      </c>
      <c r="E558" t="s">
        <v>1622</v>
      </c>
      <c r="F558" t="s">
        <v>53</v>
      </c>
      <c r="G558" t="s">
        <v>114</v>
      </c>
      <c r="H558" t="s">
        <v>32</v>
      </c>
      <c r="I558" t="s">
        <v>77</v>
      </c>
      <c r="J558">
        <v>10</v>
      </c>
      <c r="K558">
        <v>14764</v>
      </c>
      <c r="L558">
        <v>147640</v>
      </c>
      <c r="M558">
        <v>0</v>
      </c>
      <c r="N558">
        <v>96830</v>
      </c>
      <c r="O558">
        <v>50810</v>
      </c>
      <c r="P558" t="s">
        <v>55</v>
      </c>
      <c r="Q558" t="s">
        <v>26</v>
      </c>
    </row>
    <row r="559" spans="1:17" x14ac:dyDescent="0.25">
      <c r="A559" t="s">
        <v>1623</v>
      </c>
      <c r="B559" t="s">
        <v>1215</v>
      </c>
      <c r="C559">
        <v>2022</v>
      </c>
      <c r="D559" t="s">
        <v>97</v>
      </c>
      <c r="E559" t="s">
        <v>1624</v>
      </c>
      <c r="F559" t="s">
        <v>21</v>
      </c>
      <c r="G559" t="s">
        <v>76</v>
      </c>
      <c r="H559" t="s">
        <v>32</v>
      </c>
      <c r="I559" t="s">
        <v>118</v>
      </c>
      <c r="J559">
        <v>5</v>
      </c>
      <c r="K559">
        <v>4229</v>
      </c>
      <c r="L559">
        <v>21145</v>
      </c>
      <c r="M559">
        <v>5</v>
      </c>
      <c r="N559">
        <v>17020</v>
      </c>
      <c r="O559">
        <v>4125</v>
      </c>
      <c r="P559" t="s">
        <v>25</v>
      </c>
      <c r="Q559" t="s">
        <v>35</v>
      </c>
    </row>
    <row r="560" spans="1:17" x14ac:dyDescent="0.25">
      <c r="A560" t="s">
        <v>1625</v>
      </c>
      <c r="B560" t="s">
        <v>676</v>
      </c>
      <c r="C560">
        <v>2024</v>
      </c>
      <c r="D560" t="s">
        <v>67</v>
      </c>
      <c r="E560" t="s">
        <v>1626</v>
      </c>
      <c r="F560" t="s">
        <v>53</v>
      </c>
      <c r="G560" t="s">
        <v>63</v>
      </c>
      <c r="H560" t="s">
        <v>23</v>
      </c>
      <c r="I560" t="s">
        <v>169</v>
      </c>
      <c r="J560">
        <v>7</v>
      </c>
      <c r="K560">
        <v>16192</v>
      </c>
      <c r="L560">
        <v>113344</v>
      </c>
      <c r="M560">
        <v>15</v>
      </c>
      <c r="N560">
        <v>72726</v>
      </c>
      <c r="O560">
        <v>40618</v>
      </c>
      <c r="P560" t="s">
        <v>25</v>
      </c>
      <c r="Q560" t="s">
        <v>35</v>
      </c>
    </row>
    <row r="561" spans="1:17" x14ac:dyDescent="0.25">
      <c r="A561" t="s">
        <v>1627</v>
      </c>
      <c r="B561" t="s">
        <v>1628</v>
      </c>
      <c r="C561">
        <v>2024</v>
      </c>
      <c r="D561" t="s">
        <v>97</v>
      </c>
      <c r="E561" t="s">
        <v>1629</v>
      </c>
      <c r="F561" t="s">
        <v>53</v>
      </c>
      <c r="G561" t="s">
        <v>47</v>
      </c>
      <c r="H561" t="s">
        <v>23</v>
      </c>
      <c r="I561" t="s">
        <v>169</v>
      </c>
      <c r="J561">
        <v>6</v>
      </c>
      <c r="K561">
        <v>5551</v>
      </c>
      <c r="L561">
        <v>33306</v>
      </c>
      <c r="M561">
        <v>0</v>
      </c>
      <c r="N561">
        <v>27824</v>
      </c>
      <c r="O561">
        <v>5482</v>
      </c>
      <c r="P561" t="s">
        <v>34</v>
      </c>
      <c r="Q561" t="s">
        <v>35</v>
      </c>
    </row>
    <row r="562" spans="1:17" x14ac:dyDescent="0.25">
      <c r="A562" t="s">
        <v>1630</v>
      </c>
      <c r="B562" t="s">
        <v>1631</v>
      </c>
      <c r="C562">
        <v>2022</v>
      </c>
      <c r="D562" t="s">
        <v>38</v>
      </c>
      <c r="E562" t="s">
        <v>1632</v>
      </c>
      <c r="F562" t="s">
        <v>53</v>
      </c>
      <c r="G562" t="s">
        <v>76</v>
      </c>
      <c r="H562" t="s">
        <v>71</v>
      </c>
      <c r="I562" t="s">
        <v>111</v>
      </c>
      <c r="J562">
        <v>10</v>
      </c>
      <c r="K562">
        <v>43685</v>
      </c>
      <c r="L562">
        <v>436850</v>
      </c>
      <c r="M562">
        <v>15</v>
      </c>
      <c r="N562">
        <v>339567</v>
      </c>
      <c r="O562">
        <v>97283</v>
      </c>
      <c r="P562" t="s">
        <v>55</v>
      </c>
      <c r="Q562" t="s">
        <v>35</v>
      </c>
    </row>
    <row r="563" spans="1:17" x14ac:dyDescent="0.25">
      <c r="A563" t="s">
        <v>1633</v>
      </c>
      <c r="B563" t="s">
        <v>1415</v>
      </c>
      <c r="C563">
        <v>2022</v>
      </c>
      <c r="D563" t="s">
        <v>19</v>
      </c>
      <c r="E563" t="s">
        <v>1634</v>
      </c>
      <c r="F563" t="s">
        <v>46</v>
      </c>
      <c r="G563" t="s">
        <v>114</v>
      </c>
      <c r="H563" t="s">
        <v>71</v>
      </c>
      <c r="I563" t="s">
        <v>72</v>
      </c>
      <c r="J563">
        <v>8</v>
      </c>
      <c r="K563">
        <v>32632</v>
      </c>
      <c r="L563">
        <v>261056</v>
      </c>
      <c r="M563">
        <v>0</v>
      </c>
      <c r="N563">
        <v>193091</v>
      </c>
      <c r="O563">
        <v>67965</v>
      </c>
      <c r="P563" t="s">
        <v>55</v>
      </c>
      <c r="Q563" t="s">
        <v>35</v>
      </c>
    </row>
    <row r="564" spans="1:17" x14ac:dyDescent="0.25">
      <c r="A564" t="s">
        <v>1635</v>
      </c>
      <c r="B564" t="s">
        <v>275</v>
      </c>
      <c r="C564">
        <v>2024</v>
      </c>
      <c r="D564" t="s">
        <v>29</v>
      </c>
      <c r="E564" t="s">
        <v>1636</v>
      </c>
      <c r="F564" t="s">
        <v>21</v>
      </c>
      <c r="G564" t="s">
        <v>22</v>
      </c>
      <c r="H564" t="s">
        <v>71</v>
      </c>
      <c r="I564" t="s">
        <v>111</v>
      </c>
      <c r="J564">
        <v>10</v>
      </c>
      <c r="K564">
        <v>6600</v>
      </c>
      <c r="L564">
        <v>66000</v>
      </c>
      <c r="M564">
        <v>10</v>
      </c>
      <c r="N564">
        <v>43425</v>
      </c>
      <c r="O564">
        <v>22575</v>
      </c>
      <c r="P564" t="s">
        <v>55</v>
      </c>
      <c r="Q564" t="s">
        <v>35</v>
      </c>
    </row>
    <row r="565" spans="1:17" x14ac:dyDescent="0.25">
      <c r="A565" t="s">
        <v>1637</v>
      </c>
      <c r="B565" t="s">
        <v>1638</v>
      </c>
      <c r="C565">
        <v>2022</v>
      </c>
      <c r="D565" t="s">
        <v>133</v>
      </c>
      <c r="E565" t="s">
        <v>1639</v>
      </c>
      <c r="F565" t="s">
        <v>69</v>
      </c>
      <c r="G565" t="s">
        <v>63</v>
      </c>
      <c r="H565" t="s">
        <v>32</v>
      </c>
      <c r="I565" t="s">
        <v>33</v>
      </c>
      <c r="J565">
        <v>8</v>
      </c>
      <c r="K565">
        <v>17116</v>
      </c>
      <c r="L565">
        <v>136928</v>
      </c>
      <c r="M565">
        <v>10</v>
      </c>
      <c r="N565">
        <v>116897</v>
      </c>
      <c r="O565">
        <v>20031</v>
      </c>
      <c r="P565" t="s">
        <v>25</v>
      </c>
      <c r="Q565" t="s">
        <v>26</v>
      </c>
    </row>
    <row r="566" spans="1:17" x14ac:dyDescent="0.25">
      <c r="A566" t="s">
        <v>1640</v>
      </c>
      <c r="B566" t="s">
        <v>1641</v>
      </c>
      <c r="C566">
        <v>2024</v>
      </c>
      <c r="D566" t="s">
        <v>97</v>
      </c>
      <c r="E566" t="s">
        <v>1642</v>
      </c>
      <c r="F566" t="s">
        <v>21</v>
      </c>
      <c r="G566" t="s">
        <v>63</v>
      </c>
      <c r="H566" t="s">
        <v>71</v>
      </c>
      <c r="I566" t="s">
        <v>72</v>
      </c>
      <c r="J566">
        <v>9</v>
      </c>
      <c r="K566">
        <v>48634</v>
      </c>
      <c r="L566">
        <v>437706</v>
      </c>
      <c r="M566">
        <v>15</v>
      </c>
      <c r="N566">
        <v>327486</v>
      </c>
      <c r="O566">
        <v>110220</v>
      </c>
      <c r="P566" t="s">
        <v>55</v>
      </c>
      <c r="Q566" t="s">
        <v>26</v>
      </c>
    </row>
    <row r="567" spans="1:17" x14ac:dyDescent="0.25">
      <c r="A567" t="s">
        <v>1643</v>
      </c>
      <c r="B567" t="s">
        <v>1644</v>
      </c>
      <c r="C567">
        <v>2024</v>
      </c>
      <c r="D567" t="s">
        <v>140</v>
      </c>
      <c r="E567" t="s">
        <v>1645</v>
      </c>
      <c r="F567" t="s">
        <v>53</v>
      </c>
      <c r="G567" t="s">
        <v>114</v>
      </c>
      <c r="H567" t="s">
        <v>23</v>
      </c>
      <c r="I567" t="s">
        <v>41</v>
      </c>
      <c r="J567">
        <v>2</v>
      </c>
      <c r="K567">
        <v>9432</v>
      </c>
      <c r="L567">
        <v>18864</v>
      </c>
      <c r="M567">
        <v>10</v>
      </c>
      <c r="N567">
        <v>16543</v>
      </c>
      <c r="O567">
        <v>2321</v>
      </c>
      <c r="P567" t="s">
        <v>25</v>
      </c>
      <c r="Q567" t="s">
        <v>26</v>
      </c>
    </row>
    <row r="568" spans="1:17" x14ac:dyDescent="0.25">
      <c r="A568" t="s">
        <v>1646</v>
      </c>
      <c r="B568" t="s">
        <v>1647</v>
      </c>
      <c r="C568">
        <v>2023</v>
      </c>
      <c r="D568" t="s">
        <v>84</v>
      </c>
      <c r="E568" t="s">
        <v>1648</v>
      </c>
      <c r="F568" t="s">
        <v>69</v>
      </c>
      <c r="G568" t="s">
        <v>76</v>
      </c>
      <c r="H568" t="s">
        <v>23</v>
      </c>
      <c r="I568" t="s">
        <v>127</v>
      </c>
      <c r="J568">
        <v>1</v>
      </c>
      <c r="K568">
        <v>32410</v>
      </c>
      <c r="L568">
        <v>32410</v>
      </c>
      <c r="M568">
        <v>10</v>
      </c>
      <c r="N568">
        <v>27393</v>
      </c>
      <c r="O568">
        <v>5017</v>
      </c>
      <c r="P568" t="s">
        <v>55</v>
      </c>
      <c r="Q568" t="s">
        <v>35</v>
      </c>
    </row>
    <row r="569" spans="1:17" x14ac:dyDescent="0.25">
      <c r="A569" t="s">
        <v>1649</v>
      </c>
      <c r="B569" t="s">
        <v>1650</v>
      </c>
      <c r="C569">
        <v>2024</v>
      </c>
      <c r="D569" t="s">
        <v>38</v>
      </c>
      <c r="E569" t="s">
        <v>1651</v>
      </c>
      <c r="F569" t="s">
        <v>21</v>
      </c>
      <c r="G569" t="s">
        <v>76</v>
      </c>
      <c r="H569" t="s">
        <v>71</v>
      </c>
      <c r="I569" t="s">
        <v>81</v>
      </c>
      <c r="J569">
        <v>9</v>
      </c>
      <c r="K569">
        <v>20697</v>
      </c>
      <c r="L569">
        <v>186273</v>
      </c>
      <c r="M569">
        <v>5</v>
      </c>
      <c r="N569">
        <v>160532</v>
      </c>
      <c r="O569">
        <v>25741</v>
      </c>
      <c r="P569" t="s">
        <v>55</v>
      </c>
      <c r="Q569" t="s">
        <v>26</v>
      </c>
    </row>
    <row r="570" spans="1:17" x14ac:dyDescent="0.25">
      <c r="A570" t="s">
        <v>1652</v>
      </c>
      <c r="B570" t="s">
        <v>106</v>
      </c>
      <c r="C570">
        <v>2022</v>
      </c>
      <c r="D570" t="s">
        <v>61</v>
      </c>
      <c r="E570" t="s">
        <v>1653</v>
      </c>
      <c r="F570" t="s">
        <v>53</v>
      </c>
      <c r="G570" t="s">
        <v>31</v>
      </c>
      <c r="H570" t="s">
        <v>71</v>
      </c>
      <c r="I570" t="s">
        <v>72</v>
      </c>
      <c r="J570">
        <v>5</v>
      </c>
      <c r="K570">
        <v>34822</v>
      </c>
      <c r="L570">
        <v>174110</v>
      </c>
      <c r="M570">
        <v>5</v>
      </c>
      <c r="N570">
        <v>110915</v>
      </c>
      <c r="O570">
        <v>63195</v>
      </c>
      <c r="P570" t="s">
        <v>25</v>
      </c>
      <c r="Q570" t="s">
        <v>35</v>
      </c>
    </row>
    <row r="571" spans="1:17" x14ac:dyDescent="0.25">
      <c r="A571" t="s">
        <v>1654</v>
      </c>
      <c r="B571" t="s">
        <v>1655</v>
      </c>
      <c r="C571">
        <v>2022</v>
      </c>
      <c r="D571" t="s">
        <v>67</v>
      </c>
      <c r="E571" t="s">
        <v>1656</v>
      </c>
      <c r="F571" t="s">
        <v>69</v>
      </c>
      <c r="G571" t="s">
        <v>114</v>
      </c>
      <c r="H571" t="s">
        <v>48</v>
      </c>
      <c r="I571" t="s">
        <v>49</v>
      </c>
      <c r="J571">
        <v>4</v>
      </c>
      <c r="K571">
        <v>41365</v>
      </c>
      <c r="L571">
        <v>165460</v>
      </c>
      <c r="M571">
        <v>15</v>
      </c>
      <c r="N571">
        <v>122099</v>
      </c>
      <c r="O571">
        <v>43361</v>
      </c>
      <c r="P571" t="s">
        <v>55</v>
      </c>
      <c r="Q571" t="s">
        <v>35</v>
      </c>
    </row>
    <row r="572" spans="1:17" x14ac:dyDescent="0.25">
      <c r="A572" t="s">
        <v>1657</v>
      </c>
      <c r="B572" t="s">
        <v>361</v>
      </c>
      <c r="C572">
        <v>2022</v>
      </c>
      <c r="D572" t="s">
        <v>19</v>
      </c>
      <c r="E572" t="s">
        <v>1658</v>
      </c>
      <c r="F572" t="s">
        <v>53</v>
      </c>
      <c r="G572" t="s">
        <v>22</v>
      </c>
      <c r="H572" t="s">
        <v>32</v>
      </c>
      <c r="I572" t="s">
        <v>118</v>
      </c>
      <c r="J572">
        <v>2</v>
      </c>
      <c r="K572">
        <v>34214</v>
      </c>
      <c r="L572">
        <v>68428</v>
      </c>
      <c r="M572">
        <v>0</v>
      </c>
      <c r="N572">
        <v>43258</v>
      </c>
      <c r="O572">
        <v>25170</v>
      </c>
      <c r="P572" t="s">
        <v>34</v>
      </c>
      <c r="Q572" t="s">
        <v>35</v>
      </c>
    </row>
    <row r="573" spans="1:17" x14ac:dyDescent="0.25">
      <c r="A573" t="s">
        <v>1659</v>
      </c>
      <c r="B573" t="s">
        <v>1660</v>
      </c>
      <c r="C573">
        <v>2023</v>
      </c>
      <c r="D573" t="s">
        <v>140</v>
      </c>
      <c r="E573" t="s">
        <v>1661</v>
      </c>
      <c r="F573" t="s">
        <v>69</v>
      </c>
      <c r="G573" t="s">
        <v>114</v>
      </c>
      <c r="H573" t="s">
        <v>48</v>
      </c>
      <c r="I573" t="s">
        <v>54</v>
      </c>
      <c r="J573">
        <v>6</v>
      </c>
      <c r="K573">
        <v>44632</v>
      </c>
      <c r="L573">
        <v>267792</v>
      </c>
      <c r="M573">
        <v>5</v>
      </c>
      <c r="N573">
        <v>234786</v>
      </c>
      <c r="O573">
        <v>33006</v>
      </c>
      <c r="P573" t="s">
        <v>35</v>
      </c>
      <c r="Q573" t="s">
        <v>35</v>
      </c>
    </row>
    <row r="574" spans="1:17" x14ac:dyDescent="0.25">
      <c r="A574" t="s">
        <v>1662</v>
      </c>
      <c r="B574" t="s">
        <v>1663</v>
      </c>
      <c r="C574">
        <v>2022</v>
      </c>
      <c r="D574" t="s">
        <v>19</v>
      </c>
      <c r="E574" t="s">
        <v>1664</v>
      </c>
      <c r="F574" t="s">
        <v>21</v>
      </c>
      <c r="G574" t="s">
        <v>31</v>
      </c>
      <c r="H574" t="s">
        <v>48</v>
      </c>
      <c r="I574" t="s">
        <v>54</v>
      </c>
      <c r="J574">
        <v>2</v>
      </c>
      <c r="K574">
        <v>46209</v>
      </c>
      <c r="L574">
        <v>92418</v>
      </c>
      <c r="M574">
        <v>10</v>
      </c>
      <c r="N574">
        <v>73063</v>
      </c>
      <c r="O574">
        <v>19355</v>
      </c>
      <c r="P574" t="s">
        <v>25</v>
      </c>
      <c r="Q574" t="s">
        <v>26</v>
      </c>
    </row>
    <row r="575" spans="1:17" x14ac:dyDescent="0.25">
      <c r="A575" t="s">
        <v>1665</v>
      </c>
      <c r="B575" t="s">
        <v>1040</v>
      </c>
      <c r="C575">
        <v>2023</v>
      </c>
      <c r="D575" t="s">
        <v>227</v>
      </c>
      <c r="E575" t="s">
        <v>1666</v>
      </c>
      <c r="F575" t="s">
        <v>21</v>
      </c>
      <c r="G575" t="s">
        <v>76</v>
      </c>
      <c r="H575" t="s">
        <v>71</v>
      </c>
      <c r="I575" t="s">
        <v>72</v>
      </c>
      <c r="J575">
        <v>4</v>
      </c>
      <c r="K575">
        <v>47018</v>
      </c>
      <c r="L575">
        <v>188072</v>
      </c>
      <c r="M575">
        <v>5</v>
      </c>
      <c r="N575">
        <v>149063</v>
      </c>
      <c r="O575">
        <v>39009</v>
      </c>
      <c r="P575" t="s">
        <v>25</v>
      </c>
      <c r="Q575" t="s">
        <v>26</v>
      </c>
    </row>
    <row r="576" spans="1:17" x14ac:dyDescent="0.25">
      <c r="A576" t="s">
        <v>1667</v>
      </c>
      <c r="B576" t="s">
        <v>798</v>
      </c>
      <c r="C576">
        <v>2024</v>
      </c>
      <c r="D576" t="s">
        <v>67</v>
      </c>
      <c r="E576" t="s">
        <v>1668</v>
      </c>
      <c r="F576" t="s">
        <v>53</v>
      </c>
      <c r="G576" t="s">
        <v>63</v>
      </c>
      <c r="H576" t="s">
        <v>71</v>
      </c>
      <c r="I576" t="s">
        <v>81</v>
      </c>
      <c r="J576">
        <v>2</v>
      </c>
      <c r="K576">
        <v>6234</v>
      </c>
      <c r="L576">
        <v>12468</v>
      </c>
      <c r="M576">
        <v>0</v>
      </c>
      <c r="N576">
        <v>7716</v>
      </c>
      <c r="O576">
        <v>4752</v>
      </c>
      <c r="P576" t="s">
        <v>34</v>
      </c>
      <c r="Q576" t="s">
        <v>26</v>
      </c>
    </row>
    <row r="577" spans="1:17" x14ac:dyDescent="0.25">
      <c r="A577" t="s">
        <v>1669</v>
      </c>
      <c r="B577" t="s">
        <v>1670</v>
      </c>
      <c r="C577">
        <v>2023</v>
      </c>
      <c r="D577" t="s">
        <v>67</v>
      </c>
      <c r="E577" t="s">
        <v>1671</v>
      </c>
      <c r="F577" t="s">
        <v>21</v>
      </c>
      <c r="G577" t="s">
        <v>76</v>
      </c>
      <c r="H577" t="s">
        <v>32</v>
      </c>
      <c r="I577" t="s">
        <v>77</v>
      </c>
      <c r="J577">
        <v>6</v>
      </c>
      <c r="K577">
        <v>33355</v>
      </c>
      <c r="L577">
        <v>200130</v>
      </c>
      <c r="M577">
        <v>15</v>
      </c>
      <c r="N577">
        <v>131598</v>
      </c>
      <c r="O577">
        <v>68532</v>
      </c>
      <c r="P577" t="s">
        <v>35</v>
      </c>
      <c r="Q577" t="s">
        <v>26</v>
      </c>
    </row>
    <row r="578" spans="1:17" x14ac:dyDescent="0.25">
      <c r="A578" t="s">
        <v>1672</v>
      </c>
      <c r="B578" t="s">
        <v>155</v>
      </c>
      <c r="C578">
        <v>2022</v>
      </c>
      <c r="D578" t="s">
        <v>133</v>
      </c>
      <c r="E578" t="s">
        <v>1673</v>
      </c>
      <c r="F578" t="s">
        <v>69</v>
      </c>
      <c r="G578" t="s">
        <v>63</v>
      </c>
      <c r="H578" t="s">
        <v>71</v>
      </c>
      <c r="I578" t="s">
        <v>81</v>
      </c>
      <c r="J578">
        <v>6</v>
      </c>
      <c r="K578">
        <v>33822</v>
      </c>
      <c r="L578">
        <v>202932</v>
      </c>
      <c r="M578">
        <v>15</v>
      </c>
      <c r="N578">
        <v>142308</v>
      </c>
      <c r="O578">
        <v>60624</v>
      </c>
      <c r="P578" t="s">
        <v>34</v>
      </c>
      <c r="Q578" t="s">
        <v>35</v>
      </c>
    </row>
    <row r="579" spans="1:17" x14ac:dyDescent="0.25">
      <c r="A579" t="s">
        <v>1674</v>
      </c>
      <c r="B579" t="s">
        <v>1675</v>
      </c>
      <c r="C579">
        <v>2024</v>
      </c>
      <c r="D579" t="s">
        <v>84</v>
      </c>
      <c r="E579" t="s">
        <v>1676</v>
      </c>
      <c r="F579" t="s">
        <v>46</v>
      </c>
      <c r="G579" t="s">
        <v>40</v>
      </c>
      <c r="H579" t="s">
        <v>71</v>
      </c>
      <c r="I579" t="s">
        <v>72</v>
      </c>
      <c r="J579">
        <v>9</v>
      </c>
      <c r="K579">
        <v>12927</v>
      </c>
      <c r="L579">
        <v>116343</v>
      </c>
      <c r="M579">
        <v>15</v>
      </c>
      <c r="N579">
        <v>77277</v>
      </c>
      <c r="O579">
        <v>39066</v>
      </c>
      <c r="P579" t="s">
        <v>55</v>
      </c>
      <c r="Q579" t="s">
        <v>26</v>
      </c>
    </row>
    <row r="580" spans="1:17" x14ac:dyDescent="0.25">
      <c r="A580" t="s">
        <v>1677</v>
      </c>
      <c r="B580" t="s">
        <v>1678</v>
      </c>
      <c r="C580">
        <v>2022</v>
      </c>
      <c r="D580" t="s">
        <v>38</v>
      </c>
      <c r="E580" t="s">
        <v>1679</v>
      </c>
      <c r="F580" t="s">
        <v>21</v>
      </c>
      <c r="G580" t="s">
        <v>31</v>
      </c>
      <c r="H580" t="s">
        <v>48</v>
      </c>
      <c r="I580" t="s">
        <v>54</v>
      </c>
      <c r="J580">
        <v>6</v>
      </c>
      <c r="K580">
        <v>47545</v>
      </c>
      <c r="L580">
        <v>285270</v>
      </c>
      <c r="M580">
        <v>0</v>
      </c>
      <c r="N580">
        <v>190567</v>
      </c>
      <c r="O580">
        <v>94703</v>
      </c>
      <c r="P580" t="s">
        <v>35</v>
      </c>
      <c r="Q580" t="s">
        <v>35</v>
      </c>
    </row>
    <row r="581" spans="1:17" x14ac:dyDescent="0.25">
      <c r="A581" t="s">
        <v>1680</v>
      </c>
      <c r="B581" t="s">
        <v>352</v>
      </c>
      <c r="C581">
        <v>2023</v>
      </c>
      <c r="D581" t="s">
        <v>133</v>
      </c>
      <c r="E581" t="s">
        <v>1681</v>
      </c>
      <c r="F581" t="s">
        <v>53</v>
      </c>
      <c r="G581" t="s">
        <v>76</v>
      </c>
      <c r="H581" t="s">
        <v>71</v>
      </c>
      <c r="I581" t="s">
        <v>72</v>
      </c>
      <c r="J581">
        <v>10</v>
      </c>
      <c r="K581">
        <v>29435</v>
      </c>
      <c r="L581">
        <v>294350</v>
      </c>
      <c r="M581">
        <v>10</v>
      </c>
      <c r="N581">
        <v>220996</v>
      </c>
      <c r="O581">
        <v>73354</v>
      </c>
      <c r="P581" t="s">
        <v>55</v>
      </c>
      <c r="Q581" t="s">
        <v>26</v>
      </c>
    </row>
    <row r="582" spans="1:17" x14ac:dyDescent="0.25">
      <c r="A582" t="s">
        <v>1682</v>
      </c>
      <c r="B582" t="s">
        <v>90</v>
      </c>
      <c r="C582">
        <v>2023</v>
      </c>
      <c r="D582" t="s">
        <v>61</v>
      </c>
      <c r="E582" t="s">
        <v>1683</v>
      </c>
      <c r="F582" t="s">
        <v>69</v>
      </c>
      <c r="G582" t="s">
        <v>47</v>
      </c>
      <c r="H582" t="s">
        <v>71</v>
      </c>
      <c r="I582" t="s">
        <v>81</v>
      </c>
      <c r="J582">
        <v>10</v>
      </c>
      <c r="K582">
        <v>34459</v>
      </c>
      <c r="L582">
        <v>344590</v>
      </c>
      <c r="M582">
        <v>5</v>
      </c>
      <c r="N582">
        <v>210183</v>
      </c>
      <c r="O582">
        <v>134407</v>
      </c>
      <c r="P582" t="s">
        <v>34</v>
      </c>
      <c r="Q582" t="s">
        <v>35</v>
      </c>
    </row>
    <row r="583" spans="1:17" x14ac:dyDescent="0.25">
      <c r="A583" t="s">
        <v>1684</v>
      </c>
      <c r="B583" t="s">
        <v>1543</v>
      </c>
      <c r="C583">
        <v>2022</v>
      </c>
      <c r="D583" t="s">
        <v>19</v>
      </c>
      <c r="E583" t="s">
        <v>1685</v>
      </c>
      <c r="F583" t="s">
        <v>46</v>
      </c>
      <c r="G583" t="s">
        <v>76</v>
      </c>
      <c r="H583" t="s">
        <v>32</v>
      </c>
      <c r="I583" t="s">
        <v>173</v>
      </c>
      <c r="J583">
        <v>4</v>
      </c>
      <c r="K583">
        <v>3814</v>
      </c>
      <c r="L583">
        <v>15256</v>
      </c>
      <c r="M583">
        <v>0</v>
      </c>
      <c r="N583">
        <v>11047</v>
      </c>
      <c r="O583">
        <v>4209</v>
      </c>
      <c r="P583" t="s">
        <v>55</v>
      </c>
      <c r="Q583" t="s">
        <v>35</v>
      </c>
    </row>
    <row r="584" spans="1:17" x14ac:dyDescent="0.25">
      <c r="A584" t="s">
        <v>1686</v>
      </c>
      <c r="B584" t="s">
        <v>1687</v>
      </c>
      <c r="C584">
        <v>2022</v>
      </c>
      <c r="D584" t="s">
        <v>84</v>
      </c>
      <c r="E584" t="s">
        <v>1688</v>
      </c>
      <c r="F584" t="s">
        <v>21</v>
      </c>
      <c r="G584" t="s">
        <v>22</v>
      </c>
      <c r="H584" t="s">
        <v>48</v>
      </c>
      <c r="I584" t="s">
        <v>49</v>
      </c>
      <c r="J584">
        <v>4</v>
      </c>
      <c r="K584">
        <v>7536</v>
      </c>
      <c r="L584">
        <v>30144</v>
      </c>
      <c r="M584">
        <v>0</v>
      </c>
      <c r="N584">
        <v>20380</v>
      </c>
      <c r="O584">
        <v>9764</v>
      </c>
      <c r="P584" t="s">
        <v>35</v>
      </c>
      <c r="Q584" t="s">
        <v>35</v>
      </c>
    </row>
    <row r="585" spans="1:17" x14ac:dyDescent="0.25">
      <c r="A585" t="s">
        <v>1689</v>
      </c>
      <c r="B585" t="s">
        <v>849</v>
      </c>
      <c r="C585">
        <v>2023</v>
      </c>
      <c r="D585" t="s">
        <v>67</v>
      </c>
      <c r="E585" t="s">
        <v>1690</v>
      </c>
      <c r="F585" t="s">
        <v>53</v>
      </c>
      <c r="G585" t="s">
        <v>114</v>
      </c>
      <c r="H585" t="s">
        <v>32</v>
      </c>
      <c r="I585" t="s">
        <v>173</v>
      </c>
      <c r="J585">
        <v>7</v>
      </c>
      <c r="K585">
        <v>12273</v>
      </c>
      <c r="L585">
        <v>85911</v>
      </c>
      <c r="M585">
        <v>15</v>
      </c>
      <c r="N585">
        <v>60252</v>
      </c>
      <c r="O585">
        <v>25659</v>
      </c>
      <c r="P585" t="s">
        <v>55</v>
      </c>
      <c r="Q585" t="s">
        <v>26</v>
      </c>
    </row>
    <row r="586" spans="1:17" x14ac:dyDescent="0.25">
      <c r="A586" t="s">
        <v>1691</v>
      </c>
      <c r="B586" t="s">
        <v>251</v>
      </c>
      <c r="C586">
        <v>2024</v>
      </c>
      <c r="D586" t="s">
        <v>29</v>
      </c>
      <c r="E586" t="s">
        <v>1692</v>
      </c>
      <c r="F586" t="s">
        <v>21</v>
      </c>
      <c r="G586" t="s">
        <v>63</v>
      </c>
      <c r="H586" t="s">
        <v>71</v>
      </c>
      <c r="I586" t="s">
        <v>195</v>
      </c>
      <c r="J586">
        <v>4</v>
      </c>
      <c r="K586">
        <v>18866</v>
      </c>
      <c r="L586">
        <v>75464</v>
      </c>
      <c r="M586">
        <v>15</v>
      </c>
      <c r="N586">
        <v>45399</v>
      </c>
      <c r="O586">
        <v>30065</v>
      </c>
      <c r="P586" t="s">
        <v>35</v>
      </c>
      <c r="Q586" t="s">
        <v>35</v>
      </c>
    </row>
    <row r="587" spans="1:17" x14ac:dyDescent="0.25">
      <c r="A587" t="s">
        <v>1693</v>
      </c>
      <c r="B587" t="s">
        <v>331</v>
      </c>
      <c r="C587">
        <v>2023</v>
      </c>
      <c r="D587" t="s">
        <v>67</v>
      </c>
      <c r="E587" t="s">
        <v>1694</v>
      </c>
      <c r="F587" t="s">
        <v>21</v>
      </c>
      <c r="G587" t="s">
        <v>22</v>
      </c>
      <c r="H587" t="s">
        <v>71</v>
      </c>
      <c r="I587" t="s">
        <v>72</v>
      </c>
      <c r="J587">
        <v>1</v>
      </c>
      <c r="K587">
        <v>28574</v>
      </c>
      <c r="L587">
        <v>28574</v>
      </c>
      <c r="M587">
        <v>10</v>
      </c>
      <c r="N587">
        <v>19239</v>
      </c>
      <c r="O587">
        <v>9335</v>
      </c>
      <c r="P587" t="s">
        <v>35</v>
      </c>
      <c r="Q587" t="s">
        <v>26</v>
      </c>
    </row>
    <row r="588" spans="1:17" x14ac:dyDescent="0.25">
      <c r="A588" t="s">
        <v>1695</v>
      </c>
      <c r="B588" t="s">
        <v>1696</v>
      </c>
      <c r="C588">
        <v>2023</v>
      </c>
      <c r="D588" t="s">
        <v>61</v>
      </c>
      <c r="E588" t="s">
        <v>1697</v>
      </c>
      <c r="F588" t="s">
        <v>53</v>
      </c>
      <c r="G588" t="s">
        <v>114</v>
      </c>
      <c r="H588" t="s">
        <v>48</v>
      </c>
      <c r="I588" t="s">
        <v>64</v>
      </c>
      <c r="J588">
        <v>1</v>
      </c>
      <c r="K588">
        <v>22691</v>
      </c>
      <c r="L588">
        <v>22691</v>
      </c>
      <c r="M588">
        <v>10</v>
      </c>
      <c r="N588">
        <v>18309</v>
      </c>
      <c r="O588">
        <v>4382</v>
      </c>
      <c r="P588" t="s">
        <v>34</v>
      </c>
      <c r="Q588" t="s">
        <v>35</v>
      </c>
    </row>
    <row r="589" spans="1:17" x14ac:dyDescent="0.25">
      <c r="A589" t="s">
        <v>1698</v>
      </c>
      <c r="B589" t="s">
        <v>670</v>
      </c>
      <c r="C589">
        <v>2024</v>
      </c>
      <c r="D589" t="s">
        <v>84</v>
      </c>
      <c r="E589" t="s">
        <v>1699</v>
      </c>
      <c r="F589" t="s">
        <v>53</v>
      </c>
      <c r="G589" t="s">
        <v>31</v>
      </c>
      <c r="H589" t="s">
        <v>32</v>
      </c>
      <c r="I589" t="s">
        <v>77</v>
      </c>
      <c r="J589">
        <v>1</v>
      </c>
      <c r="K589">
        <v>39321</v>
      </c>
      <c r="L589">
        <v>39321</v>
      </c>
      <c r="M589">
        <v>10</v>
      </c>
      <c r="N589">
        <v>28646</v>
      </c>
      <c r="O589">
        <v>10675</v>
      </c>
      <c r="P589" t="s">
        <v>34</v>
      </c>
      <c r="Q589" t="s">
        <v>26</v>
      </c>
    </row>
    <row r="590" spans="1:17" x14ac:dyDescent="0.25">
      <c r="A590" t="s">
        <v>1700</v>
      </c>
      <c r="B590" t="s">
        <v>1701</v>
      </c>
      <c r="C590">
        <v>2022</v>
      </c>
      <c r="D590" t="s">
        <v>38</v>
      </c>
      <c r="E590" t="s">
        <v>1702</v>
      </c>
      <c r="F590" t="s">
        <v>46</v>
      </c>
      <c r="G590" t="s">
        <v>70</v>
      </c>
      <c r="H590" t="s">
        <v>32</v>
      </c>
      <c r="I590" t="s">
        <v>77</v>
      </c>
      <c r="J590">
        <v>6</v>
      </c>
      <c r="K590">
        <v>21334</v>
      </c>
      <c r="L590">
        <v>128004</v>
      </c>
      <c r="M590">
        <v>0</v>
      </c>
      <c r="N590">
        <v>107799</v>
      </c>
      <c r="O590">
        <v>20205</v>
      </c>
      <c r="P590" t="s">
        <v>25</v>
      </c>
      <c r="Q590" t="s">
        <v>26</v>
      </c>
    </row>
    <row r="591" spans="1:17" x14ac:dyDescent="0.25">
      <c r="A591" t="s">
        <v>1703</v>
      </c>
      <c r="B591" t="s">
        <v>778</v>
      </c>
      <c r="C591">
        <v>2023</v>
      </c>
      <c r="D591" t="s">
        <v>67</v>
      </c>
      <c r="E591" t="s">
        <v>1704</v>
      </c>
      <c r="F591" t="s">
        <v>21</v>
      </c>
      <c r="G591" t="s">
        <v>70</v>
      </c>
      <c r="H591" t="s">
        <v>71</v>
      </c>
      <c r="I591" t="s">
        <v>111</v>
      </c>
      <c r="J591">
        <v>6</v>
      </c>
      <c r="K591">
        <v>35911</v>
      </c>
      <c r="L591">
        <v>215466</v>
      </c>
      <c r="M591">
        <v>0</v>
      </c>
      <c r="N591">
        <v>132089</v>
      </c>
      <c r="O591">
        <v>83377</v>
      </c>
      <c r="P591" t="s">
        <v>35</v>
      </c>
      <c r="Q591" t="s">
        <v>26</v>
      </c>
    </row>
    <row r="592" spans="1:17" x14ac:dyDescent="0.25">
      <c r="A592" t="s">
        <v>1705</v>
      </c>
      <c r="B592" t="s">
        <v>1706</v>
      </c>
      <c r="C592">
        <v>2023</v>
      </c>
      <c r="D592" t="s">
        <v>44</v>
      </c>
      <c r="E592" t="s">
        <v>1707</v>
      </c>
      <c r="F592" t="s">
        <v>46</v>
      </c>
      <c r="G592" t="s">
        <v>31</v>
      </c>
      <c r="H592" t="s">
        <v>48</v>
      </c>
      <c r="I592" t="s">
        <v>64</v>
      </c>
      <c r="J592">
        <v>8</v>
      </c>
      <c r="K592">
        <v>31328</v>
      </c>
      <c r="L592">
        <v>250624</v>
      </c>
      <c r="M592">
        <v>15</v>
      </c>
      <c r="N592">
        <v>183997</v>
      </c>
      <c r="O592">
        <v>66627</v>
      </c>
      <c r="P592" t="s">
        <v>25</v>
      </c>
      <c r="Q592" t="s">
        <v>35</v>
      </c>
    </row>
    <row r="593" spans="1:17" x14ac:dyDescent="0.25">
      <c r="A593" t="s">
        <v>1708</v>
      </c>
      <c r="B593" t="s">
        <v>1548</v>
      </c>
      <c r="C593">
        <v>2023</v>
      </c>
      <c r="D593" t="s">
        <v>208</v>
      </c>
      <c r="E593" t="s">
        <v>1709</v>
      </c>
      <c r="F593" t="s">
        <v>53</v>
      </c>
      <c r="G593" t="s">
        <v>63</v>
      </c>
      <c r="H593" t="s">
        <v>71</v>
      </c>
      <c r="I593" t="s">
        <v>81</v>
      </c>
      <c r="J593">
        <v>10</v>
      </c>
      <c r="K593">
        <v>33928</v>
      </c>
      <c r="L593">
        <v>339280</v>
      </c>
      <c r="M593">
        <v>5</v>
      </c>
      <c r="N593">
        <v>293203</v>
      </c>
      <c r="O593">
        <v>46077</v>
      </c>
      <c r="P593" t="s">
        <v>55</v>
      </c>
      <c r="Q593" t="s">
        <v>26</v>
      </c>
    </row>
    <row r="594" spans="1:17" x14ac:dyDescent="0.25">
      <c r="A594" t="s">
        <v>1710</v>
      </c>
      <c r="B594" t="s">
        <v>1711</v>
      </c>
      <c r="C594">
        <v>2024</v>
      </c>
      <c r="D594" t="s">
        <v>208</v>
      </c>
      <c r="E594" t="s">
        <v>1712</v>
      </c>
      <c r="F594" t="s">
        <v>46</v>
      </c>
      <c r="G594" t="s">
        <v>63</v>
      </c>
      <c r="H594" t="s">
        <v>48</v>
      </c>
      <c r="I594" t="s">
        <v>54</v>
      </c>
      <c r="J594">
        <v>4</v>
      </c>
      <c r="K594">
        <v>40172</v>
      </c>
      <c r="L594">
        <v>160688</v>
      </c>
      <c r="M594">
        <v>15</v>
      </c>
      <c r="N594">
        <v>127737</v>
      </c>
      <c r="O594">
        <v>32951</v>
      </c>
      <c r="P594" t="s">
        <v>55</v>
      </c>
      <c r="Q594" t="s">
        <v>35</v>
      </c>
    </row>
    <row r="595" spans="1:17" x14ac:dyDescent="0.25">
      <c r="A595" t="s">
        <v>1713</v>
      </c>
      <c r="B595" t="s">
        <v>1714</v>
      </c>
      <c r="C595">
        <v>2023</v>
      </c>
      <c r="D595" t="s">
        <v>38</v>
      </c>
      <c r="E595" t="s">
        <v>1715</v>
      </c>
      <c r="F595" t="s">
        <v>46</v>
      </c>
      <c r="G595" t="s">
        <v>114</v>
      </c>
      <c r="H595" t="s">
        <v>23</v>
      </c>
      <c r="I595" t="s">
        <v>24</v>
      </c>
      <c r="J595">
        <v>3</v>
      </c>
      <c r="K595">
        <v>35354</v>
      </c>
      <c r="L595">
        <v>106062</v>
      </c>
      <c r="M595">
        <v>0</v>
      </c>
      <c r="N595">
        <v>89007</v>
      </c>
      <c r="O595">
        <v>17055</v>
      </c>
      <c r="P595" t="s">
        <v>25</v>
      </c>
      <c r="Q595" t="s">
        <v>26</v>
      </c>
    </row>
    <row r="596" spans="1:17" x14ac:dyDescent="0.25">
      <c r="A596" t="s">
        <v>1716</v>
      </c>
      <c r="B596" t="s">
        <v>1717</v>
      </c>
      <c r="C596">
        <v>2022</v>
      </c>
      <c r="D596" t="s">
        <v>140</v>
      </c>
      <c r="E596" t="s">
        <v>1718</v>
      </c>
      <c r="F596" t="s">
        <v>53</v>
      </c>
      <c r="G596" t="s">
        <v>70</v>
      </c>
      <c r="H596" t="s">
        <v>71</v>
      </c>
      <c r="I596" t="s">
        <v>81</v>
      </c>
      <c r="J596">
        <v>2</v>
      </c>
      <c r="K596">
        <v>32987</v>
      </c>
      <c r="L596">
        <v>65974</v>
      </c>
      <c r="M596">
        <v>5</v>
      </c>
      <c r="N596">
        <v>43095</v>
      </c>
      <c r="O596">
        <v>22879</v>
      </c>
      <c r="P596" t="s">
        <v>25</v>
      </c>
      <c r="Q596" t="s">
        <v>35</v>
      </c>
    </row>
    <row r="597" spans="1:17" x14ac:dyDescent="0.25">
      <c r="A597" t="s">
        <v>1719</v>
      </c>
      <c r="B597" t="s">
        <v>1720</v>
      </c>
      <c r="C597">
        <v>2022</v>
      </c>
      <c r="D597" t="s">
        <v>44</v>
      </c>
      <c r="E597" t="s">
        <v>1721</v>
      </c>
      <c r="F597" t="s">
        <v>21</v>
      </c>
      <c r="G597" t="s">
        <v>31</v>
      </c>
      <c r="H597" t="s">
        <v>71</v>
      </c>
      <c r="I597" t="s">
        <v>111</v>
      </c>
      <c r="J597">
        <v>3</v>
      </c>
      <c r="K597">
        <v>26550</v>
      </c>
      <c r="L597">
        <v>79650</v>
      </c>
      <c r="M597">
        <v>5</v>
      </c>
      <c r="N597">
        <v>55028</v>
      </c>
      <c r="O597">
        <v>24622</v>
      </c>
      <c r="P597" t="s">
        <v>55</v>
      </c>
      <c r="Q597" t="s">
        <v>26</v>
      </c>
    </row>
    <row r="598" spans="1:17" x14ac:dyDescent="0.25">
      <c r="A598" t="s">
        <v>1722</v>
      </c>
      <c r="B598" t="s">
        <v>1723</v>
      </c>
      <c r="C598">
        <v>2022</v>
      </c>
      <c r="D598" t="s">
        <v>61</v>
      </c>
      <c r="E598" t="s">
        <v>1724</v>
      </c>
      <c r="F598" t="s">
        <v>53</v>
      </c>
      <c r="G598" t="s">
        <v>70</v>
      </c>
      <c r="H598" t="s">
        <v>71</v>
      </c>
      <c r="I598" t="s">
        <v>72</v>
      </c>
      <c r="J598">
        <v>8</v>
      </c>
      <c r="K598">
        <v>21914</v>
      </c>
      <c r="L598">
        <v>175312</v>
      </c>
      <c r="M598">
        <v>5</v>
      </c>
      <c r="N598">
        <v>130606</v>
      </c>
      <c r="O598">
        <v>44706</v>
      </c>
      <c r="P598" t="s">
        <v>35</v>
      </c>
      <c r="Q598" t="s">
        <v>35</v>
      </c>
    </row>
    <row r="599" spans="1:17" x14ac:dyDescent="0.25">
      <c r="A599" t="s">
        <v>1725</v>
      </c>
      <c r="B599" t="s">
        <v>741</v>
      </c>
      <c r="C599">
        <v>2023</v>
      </c>
      <c r="D599" t="s">
        <v>61</v>
      </c>
      <c r="E599" t="s">
        <v>1726</v>
      </c>
      <c r="F599" t="s">
        <v>69</v>
      </c>
      <c r="G599" t="s">
        <v>22</v>
      </c>
      <c r="H599" t="s">
        <v>23</v>
      </c>
      <c r="I599" t="s">
        <v>127</v>
      </c>
      <c r="J599">
        <v>8</v>
      </c>
      <c r="K599">
        <v>40805</v>
      </c>
      <c r="L599">
        <v>326440</v>
      </c>
      <c r="M599">
        <v>0</v>
      </c>
      <c r="N599">
        <v>254300</v>
      </c>
      <c r="O599">
        <v>72140</v>
      </c>
      <c r="P599" t="s">
        <v>35</v>
      </c>
      <c r="Q599" t="s">
        <v>26</v>
      </c>
    </row>
    <row r="600" spans="1:17" x14ac:dyDescent="0.25">
      <c r="A600" t="s">
        <v>1727</v>
      </c>
      <c r="B600" t="s">
        <v>1728</v>
      </c>
      <c r="C600">
        <v>2024</v>
      </c>
      <c r="D600" t="s">
        <v>67</v>
      </c>
      <c r="E600" t="s">
        <v>1729</v>
      </c>
      <c r="F600" t="s">
        <v>53</v>
      </c>
      <c r="G600" t="s">
        <v>47</v>
      </c>
      <c r="H600" t="s">
        <v>48</v>
      </c>
      <c r="I600" t="s">
        <v>54</v>
      </c>
      <c r="J600">
        <v>4</v>
      </c>
      <c r="K600">
        <v>4714</v>
      </c>
      <c r="L600">
        <v>18856</v>
      </c>
      <c r="M600">
        <v>15</v>
      </c>
      <c r="N600">
        <v>13490</v>
      </c>
      <c r="O600">
        <v>5366</v>
      </c>
      <c r="P600" t="s">
        <v>25</v>
      </c>
      <c r="Q600" t="s">
        <v>35</v>
      </c>
    </row>
    <row r="601" spans="1:17" x14ac:dyDescent="0.25">
      <c r="A601" t="s">
        <v>1730</v>
      </c>
      <c r="B601" t="s">
        <v>1731</v>
      </c>
      <c r="C601">
        <v>2023</v>
      </c>
      <c r="D601" t="s">
        <v>97</v>
      </c>
      <c r="E601" t="s">
        <v>1732</v>
      </c>
      <c r="F601" t="s">
        <v>46</v>
      </c>
      <c r="G601" t="s">
        <v>31</v>
      </c>
      <c r="H601" t="s">
        <v>48</v>
      </c>
      <c r="I601" t="s">
        <v>64</v>
      </c>
      <c r="J601">
        <v>5</v>
      </c>
      <c r="K601">
        <v>20011</v>
      </c>
      <c r="L601">
        <v>100055</v>
      </c>
      <c r="M601">
        <v>10</v>
      </c>
      <c r="N601">
        <v>62608</v>
      </c>
      <c r="O601">
        <v>37447</v>
      </c>
      <c r="P601" t="s">
        <v>34</v>
      </c>
      <c r="Q601" t="s">
        <v>35</v>
      </c>
    </row>
    <row r="602" spans="1:17" x14ac:dyDescent="0.25">
      <c r="A602" t="s">
        <v>1733</v>
      </c>
      <c r="B602" t="s">
        <v>289</v>
      </c>
      <c r="C602">
        <v>2023</v>
      </c>
      <c r="D602" t="s">
        <v>19</v>
      </c>
      <c r="E602" t="s">
        <v>1734</v>
      </c>
      <c r="F602" t="s">
        <v>46</v>
      </c>
      <c r="G602" t="s">
        <v>31</v>
      </c>
      <c r="H602" t="s">
        <v>23</v>
      </c>
      <c r="I602" t="s">
        <v>169</v>
      </c>
      <c r="J602">
        <v>7</v>
      </c>
      <c r="K602">
        <v>43394</v>
      </c>
      <c r="L602">
        <v>303758</v>
      </c>
      <c r="M602">
        <v>10</v>
      </c>
      <c r="N602">
        <v>194576</v>
      </c>
      <c r="O602">
        <v>109182</v>
      </c>
      <c r="P602" t="s">
        <v>34</v>
      </c>
      <c r="Q602" t="s">
        <v>35</v>
      </c>
    </row>
    <row r="603" spans="1:17" x14ac:dyDescent="0.25">
      <c r="A603" t="s">
        <v>1735</v>
      </c>
      <c r="B603" t="s">
        <v>1548</v>
      </c>
      <c r="C603">
        <v>2023</v>
      </c>
      <c r="D603" t="s">
        <v>208</v>
      </c>
      <c r="E603" t="s">
        <v>1736</v>
      </c>
      <c r="F603" t="s">
        <v>69</v>
      </c>
      <c r="G603" t="s">
        <v>31</v>
      </c>
      <c r="H603" t="s">
        <v>48</v>
      </c>
      <c r="I603" t="s">
        <v>64</v>
      </c>
      <c r="J603">
        <v>8</v>
      </c>
      <c r="K603">
        <v>34723</v>
      </c>
      <c r="L603">
        <v>277784</v>
      </c>
      <c r="M603">
        <v>5</v>
      </c>
      <c r="N603">
        <v>249213</v>
      </c>
      <c r="O603">
        <v>28571</v>
      </c>
      <c r="P603" t="s">
        <v>35</v>
      </c>
      <c r="Q603" t="s">
        <v>35</v>
      </c>
    </row>
    <row r="604" spans="1:17" x14ac:dyDescent="0.25">
      <c r="A604" t="s">
        <v>1737</v>
      </c>
      <c r="B604" t="s">
        <v>1738</v>
      </c>
      <c r="C604">
        <v>2024</v>
      </c>
      <c r="D604" t="s">
        <v>140</v>
      </c>
      <c r="E604" t="s">
        <v>1739</v>
      </c>
      <c r="F604" t="s">
        <v>46</v>
      </c>
      <c r="G604" t="s">
        <v>114</v>
      </c>
      <c r="H604" t="s">
        <v>23</v>
      </c>
      <c r="I604" t="s">
        <v>41</v>
      </c>
      <c r="J604">
        <v>6</v>
      </c>
      <c r="K604">
        <v>33702</v>
      </c>
      <c r="L604">
        <v>202212</v>
      </c>
      <c r="M604">
        <v>5</v>
      </c>
      <c r="N604">
        <v>171230</v>
      </c>
      <c r="O604">
        <v>30982</v>
      </c>
      <c r="P604" t="s">
        <v>35</v>
      </c>
      <c r="Q604" t="s">
        <v>26</v>
      </c>
    </row>
    <row r="605" spans="1:17" x14ac:dyDescent="0.25">
      <c r="A605" t="s">
        <v>1740</v>
      </c>
      <c r="B605" t="s">
        <v>1741</v>
      </c>
      <c r="C605">
        <v>2024</v>
      </c>
      <c r="D605" t="s">
        <v>84</v>
      </c>
      <c r="E605" t="s">
        <v>1742</v>
      </c>
      <c r="F605" t="s">
        <v>69</v>
      </c>
      <c r="G605" t="s">
        <v>31</v>
      </c>
      <c r="H605" t="s">
        <v>71</v>
      </c>
      <c r="I605" t="s">
        <v>195</v>
      </c>
      <c r="J605">
        <v>5</v>
      </c>
      <c r="K605">
        <v>25925</v>
      </c>
      <c r="L605">
        <v>129625</v>
      </c>
      <c r="M605">
        <v>15</v>
      </c>
      <c r="N605">
        <v>100483</v>
      </c>
      <c r="O605">
        <v>29142</v>
      </c>
      <c r="P605" t="s">
        <v>35</v>
      </c>
      <c r="Q605" t="s">
        <v>26</v>
      </c>
    </row>
    <row r="606" spans="1:17" x14ac:dyDescent="0.25">
      <c r="A606" t="s">
        <v>1743</v>
      </c>
      <c r="B606" t="s">
        <v>961</v>
      </c>
      <c r="C606">
        <v>2022</v>
      </c>
      <c r="D606" t="s">
        <v>140</v>
      </c>
      <c r="E606" t="s">
        <v>1744</v>
      </c>
      <c r="F606" t="s">
        <v>46</v>
      </c>
      <c r="G606" t="s">
        <v>40</v>
      </c>
      <c r="H606" t="s">
        <v>71</v>
      </c>
      <c r="I606" t="s">
        <v>195</v>
      </c>
      <c r="J606">
        <v>6</v>
      </c>
      <c r="K606">
        <v>31572</v>
      </c>
      <c r="L606">
        <v>189432</v>
      </c>
      <c r="M606">
        <v>15</v>
      </c>
      <c r="N606">
        <v>159652</v>
      </c>
      <c r="O606">
        <v>29780</v>
      </c>
      <c r="P606" t="s">
        <v>55</v>
      </c>
      <c r="Q606" t="s">
        <v>26</v>
      </c>
    </row>
    <row r="607" spans="1:17" x14ac:dyDescent="0.25">
      <c r="A607" t="s">
        <v>1745</v>
      </c>
      <c r="B607" t="s">
        <v>1746</v>
      </c>
      <c r="C607">
        <v>2024</v>
      </c>
      <c r="D607" t="s">
        <v>29</v>
      </c>
      <c r="E607" t="s">
        <v>1747</v>
      </c>
      <c r="F607" t="s">
        <v>21</v>
      </c>
      <c r="G607" t="s">
        <v>63</v>
      </c>
      <c r="H607" t="s">
        <v>71</v>
      </c>
      <c r="I607" t="s">
        <v>81</v>
      </c>
      <c r="J607">
        <v>1</v>
      </c>
      <c r="K607">
        <v>31210</v>
      </c>
      <c r="L607">
        <v>31210</v>
      </c>
      <c r="M607">
        <v>15</v>
      </c>
      <c r="N607">
        <v>28019</v>
      </c>
      <c r="O607">
        <v>3191</v>
      </c>
      <c r="P607" t="s">
        <v>35</v>
      </c>
      <c r="Q607" t="s">
        <v>35</v>
      </c>
    </row>
    <row r="608" spans="1:17" x14ac:dyDescent="0.25">
      <c r="A608" t="s">
        <v>1748</v>
      </c>
      <c r="B608" t="s">
        <v>1749</v>
      </c>
      <c r="C608">
        <v>2022</v>
      </c>
      <c r="D608" t="s">
        <v>140</v>
      </c>
      <c r="E608" t="s">
        <v>1750</v>
      </c>
      <c r="F608" t="s">
        <v>69</v>
      </c>
      <c r="G608" t="s">
        <v>47</v>
      </c>
      <c r="H608" t="s">
        <v>23</v>
      </c>
      <c r="I608" t="s">
        <v>127</v>
      </c>
      <c r="J608">
        <v>5</v>
      </c>
      <c r="K608">
        <v>34525</v>
      </c>
      <c r="L608">
        <v>172625</v>
      </c>
      <c r="M608">
        <v>0</v>
      </c>
      <c r="N608">
        <v>141410</v>
      </c>
      <c r="O608">
        <v>31215</v>
      </c>
      <c r="P608" t="s">
        <v>34</v>
      </c>
      <c r="Q608" t="s">
        <v>26</v>
      </c>
    </row>
    <row r="609" spans="1:17" x14ac:dyDescent="0.25">
      <c r="A609" t="s">
        <v>1751</v>
      </c>
      <c r="B609" t="s">
        <v>888</v>
      </c>
      <c r="C609">
        <v>2023</v>
      </c>
      <c r="D609" t="s">
        <v>44</v>
      </c>
      <c r="E609" t="s">
        <v>1752</v>
      </c>
      <c r="F609" t="s">
        <v>69</v>
      </c>
      <c r="G609" t="s">
        <v>40</v>
      </c>
      <c r="H609" t="s">
        <v>23</v>
      </c>
      <c r="I609" t="s">
        <v>169</v>
      </c>
      <c r="J609">
        <v>4</v>
      </c>
      <c r="K609">
        <v>37058</v>
      </c>
      <c r="L609">
        <v>148232</v>
      </c>
      <c r="M609">
        <v>10</v>
      </c>
      <c r="N609">
        <v>102263</v>
      </c>
      <c r="O609">
        <v>45969</v>
      </c>
      <c r="P609" t="s">
        <v>25</v>
      </c>
      <c r="Q609" t="s">
        <v>35</v>
      </c>
    </row>
    <row r="610" spans="1:17" x14ac:dyDescent="0.25">
      <c r="A610" t="s">
        <v>1753</v>
      </c>
      <c r="B610" t="s">
        <v>171</v>
      </c>
      <c r="C610">
        <v>2022</v>
      </c>
      <c r="D610" t="s">
        <v>44</v>
      </c>
      <c r="E610" t="s">
        <v>1754</v>
      </c>
      <c r="F610" t="s">
        <v>46</v>
      </c>
      <c r="G610" t="s">
        <v>47</v>
      </c>
      <c r="H610" t="s">
        <v>48</v>
      </c>
      <c r="I610" t="s">
        <v>64</v>
      </c>
      <c r="J610">
        <v>5</v>
      </c>
      <c r="K610">
        <v>44127</v>
      </c>
      <c r="L610">
        <v>220635</v>
      </c>
      <c r="M610">
        <v>15</v>
      </c>
      <c r="N610">
        <v>175533</v>
      </c>
      <c r="O610">
        <v>45102</v>
      </c>
      <c r="P610" t="s">
        <v>35</v>
      </c>
      <c r="Q610" t="s">
        <v>35</v>
      </c>
    </row>
    <row r="611" spans="1:17" x14ac:dyDescent="0.25">
      <c r="A611" t="s">
        <v>1755</v>
      </c>
      <c r="B611" t="s">
        <v>1756</v>
      </c>
      <c r="C611">
        <v>2022</v>
      </c>
      <c r="D611" t="s">
        <v>29</v>
      </c>
      <c r="E611" t="s">
        <v>1757</v>
      </c>
      <c r="F611" t="s">
        <v>69</v>
      </c>
      <c r="G611" t="s">
        <v>63</v>
      </c>
      <c r="H611" t="s">
        <v>32</v>
      </c>
      <c r="I611" t="s">
        <v>173</v>
      </c>
      <c r="J611">
        <v>5</v>
      </c>
      <c r="K611">
        <v>13630</v>
      </c>
      <c r="L611">
        <v>68150</v>
      </c>
      <c r="M611">
        <v>5</v>
      </c>
      <c r="N611">
        <v>56917</v>
      </c>
      <c r="O611">
        <v>11233</v>
      </c>
      <c r="P611" t="s">
        <v>35</v>
      </c>
      <c r="Q611" t="s">
        <v>26</v>
      </c>
    </row>
    <row r="612" spans="1:17" x14ac:dyDescent="0.25">
      <c r="A612" t="s">
        <v>1758</v>
      </c>
      <c r="B612" t="s">
        <v>1759</v>
      </c>
      <c r="C612">
        <v>2022</v>
      </c>
      <c r="D612" t="s">
        <v>67</v>
      </c>
      <c r="E612" t="s">
        <v>1760</v>
      </c>
      <c r="F612" t="s">
        <v>69</v>
      </c>
      <c r="G612" t="s">
        <v>70</v>
      </c>
      <c r="H612" t="s">
        <v>23</v>
      </c>
      <c r="I612" t="s">
        <v>24</v>
      </c>
      <c r="J612">
        <v>1</v>
      </c>
      <c r="K612">
        <v>16397</v>
      </c>
      <c r="L612">
        <v>16397</v>
      </c>
      <c r="M612">
        <v>10</v>
      </c>
      <c r="N612">
        <v>10639</v>
      </c>
      <c r="O612">
        <v>5758</v>
      </c>
      <c r="P612" t="s">
        <v>34</v>
      </c>
      <c r="Q612" t="s">
        <v>35</v>
      </c>
    </row>
    <row r="613" spans="1:17" x14ac:dyDescent="0.25">
      <c r="A613" t="s">
        <v>1761</v>
      </c>
      <c r="B613" t="s">
        <v>1762</v>
      </c>
      <c r="C613">
        <v>2022</v>
      </c>
      <c r="D613" t="s">
        <v>84</v>
      </c>
      <c r="E613" t="s">
        <v>1763</v>
      </c>
      <c r="F613" t="s">
        <v>21</v>
      </c>
      <c r="G613" t="s">
        <v>114</v>
      </c>
      <c r="H613" t="s">
        <v>71</v>
      </c>
      <c r="I613" t="s">
        <v>195</v>
      </c>
      <c r="J613">
        <v>1</v>
      </c>
      <c r="K613">
        <v>16116</v>
      </c>
      <c r="L613">
        <v>16116</v>
      </c>
      <c r="M613">
        <v>5</v>
      </c>
      <c r="N613">
        <v>12049</v>
      </c>
      <c r="O613">
        <v>4067</v>
      </c>
      <c r="P613" t="s">
        <v>25</v>
      </c>
      <c r="Q613" t="s">
        <v>26</v>
      </c>
    </row>
    <row r="614" spans="1:17" x14ac:dyDescent="0.25">
      <c r="A614" t="s">
        <v>1764</v>
      </c>
      <c r="B614" t="s">
        <v>1765</v>
      </c>
      <c r="C614">
        <v>2022</v>
      </c>
      <c r="D614" t="s">
        <v>38</v>
      </c>
      <c r="E614" t="s">
        <v>1766</v>
      </c>
      <c r="F614" t="s">
        <v>69</v>
      </c>
      <c r="G614" t="s">
        <v>70</v>
      </c>
      <c r="H614" t="s">
        <v>32</v>
      </c>
      <c r="I614" t="s">
        <v>77</v>
      </c>
      <c r="J614">
        <v>10</v>
      </c>
      <c r="K614">
        <v>44707</v>
      </c>
      <c r="L614">
        <v>447070</v>
      </c>
      <c r="M614">
        <v>5</v>
      </c>
      <c r="N614">
        <v>294310</v>
      </c>
      <c r="O614">
        <v>152760</v>
      </c>
      <c r="P614" t="s">
        <v>35</v>
      </c>
      <c r="Q614" t="s">
        <v>26</v>
      </c>
    </row>
    <row r="615" spans="1:17" x14ac:dyDescent="0.25">
      <c r="A615" t="s">
        <v>1767</v>
      </c>
      <c r="B615" t="s">
        <v>1768</v>
      </c>
      <c r="C615">
        <v>2022</v>
      </c>
      <c r="D615" t="s">
        <v>61</v>
      </c>
      <c r="E615" t="s">
        <v>1769</v>
      </c>
      <c r="F615" t="s">
        <v>46</v>
      </c>
      <c r="G615" t="s">
        <v>31</v>
      </c>
      <c r="H615" t="s">
        <v>48</v>
      </c>
      <c r="I615" t="s">
        <v>54</v>
      </c>
      <c r="J615">
        <v>4</v>
      </c>
      <c r="K615">
        <v>30056</v>
      </c>
      <c r="L615">
        <v>120224</v>
      </c>
      <c r="M615">
        <v>0</v>
      </c>
      <c r="N615">
        <v>86107</v>
      </c>
      <c r="O615">
        <v>34117</v>
      </c>
      <c r="P615" t="s">
        <v>34</v>
      </c>
      <c r="Q615" t="s">
        <v>35</v>
      </c>
    </row>
    <row r="616" spans="1:17" x14ac:dyDescent="0.25">
      <c r="A616" t="s">
        <v>1770</v>
      </c>
      <c r="B616" t="s">
        <v>693</v>
      </c>
      <c r="C616">
        <v>2023</v>
      </c>
      <c r="D616" t="s">
        <v>84</v>
      </c>
      <c r="E616" t="s">
        <v>1771</v>
      </c>
      <c r="F616" t="s">
        <v>21</v>
      </c>
      <c r="G616" t="s">
        <v>40</v>
      </c>
      <c r="H616" t="s">
        <v>71</v>
      </c>
      <c r="I616" t="s">
        <v>111</v>
      </c>
      <c r="J616">
        <v>9</v>
      </c>
      <c r="K616">
        <v>641</v>
      </c>
      <c r="L616">
        <v>5769</v>
      </c>
      <c r="M616">
        <v>5</v>
      </c>
      <c r="N616">
        <v>3670</v>
      </c>
      <c r="O616">
        <v>2099</v>
      </c>
      <c r="P616" t="s">
        <v>55</v>
      </c>
      <c r="Q616" t="s">
        <v>35</v>
      </c>
    </row>
    <row r="617" spans="1:17" x14ac:dyDescent="0.25">
      <c r="A617" t="s">
        <v>1772</v>
      </c>
      <c r="B617" t="s">
        <v>1670</v>
      </c>
      <c r="C617">
        <v>2023</v>
      </c>
      <c r="D617" t="s">
        <v>67</v>
      </c>
      <c r="E617" t="s">
        <v>1773</v>
      </c>
      <c r="F617" t="s">
        <v>21</v>
      </c>
      <c r="G617" t="s">
        <v>40</v>
      </c>
      <c r="H617" t="s">
        <v>71</v>
      </c>
      <c r="I617" t="s">
        <v>195</v>
      </c>
      <c r="J617">
        <v>8</v>
      </c>
      <c r="K617">
        <v>21027</v>
      </c>
      <c r="L617">
        <v>168216</v>
      </c>
      <c r="M617">
        <v>5</v>
      </c>
      <c r="N617">
        <v>104076</v>
      </c>
      <c r="O617">
        <v>64140</v>
      </c>
      <c r="P617" t="s">
        <v>35</v>
      </c>
      <c r="Q617" t="s">
        <v>26</v>
      </c>
    </row>
    <row r="618" spans="1:17" x14ac:dyDescent="0.25">
      <c r="A618" t="s">
        <v>1774</v>
      </c>
      <c r="B618" t="s">
        <v>217</v>
      </c>
      <c r="C618">
        <v>2023</v>
      </c>
      <c r="D618" t="s">
        <v>140</v>
      </c>
      <c r="E618" t="s">
        <v>1775</v>
      </c>
      <c r="F618" t="s">
        <v>46</v>
      </c>
      <c r="G618" t="s">
        <v>76</v>
      </c>
      <c r="H618" t="s">
        <v>48</v>
      </c>
      <c r="I618" t="s">
        <v>54</v>
      </c>
      <c r="J618">
        <v>4</v>
      </c>
      <c r="K618">
        <v>29194</v>
      </c>
      <c r="L618">
        <v>116776</v>
      </c>
      <c r="M618">
        <v>5</v>
      </c>
      <c r="N618">
        <v>71937</v>
      </c>
      <c r="O618">
        <v>44839</v>
      </c>
      <c r="P618" t="s">
        <v>55</v>
      </c>
      <c r="Q618" t="s">
        <v>26</v>
      </c>
    </row>
    <row r="619" spans="1:17" x14ac:dyDescent="0.25">
      <c r="A619" t="s">
        <v>1776</v>
      </c>
      <c r="B619" t="s">
        <v>1616</v>
      </c>
      <c r="C619">
        <v>2022</v>
      </c>
      <c r="D619" t="s">
        <v>140</v>
      </c>
      <c r="E619" t="s">
        <v>1777</v>
      </c>
      <c r="F619" t="s">
        <v>46</v>
      </c>
      <c r="G619" t="s">
        <v>47</v>
      </c>
      <c r="H619" t="s">
        <v>71</v>
      </c>
      <c r="I619" t="s">
        <v>81</v>
      </c>
      <c r="J619">
        <v>10</v>
      </c>
      <c r="K619">
        <v>10077</v>
      </c>
      <c r="L619">
        <v>100770</v>
      </c>
      <c r="M619">
        <v>0</v>
      </c>
      <c r="N619">
        <v>66174</v>
      </c>
      <c r="O619">
        <v>34596</v>
      </c>
      <c r="P619" t="s">
        <v>34</v>
      </c>
      <c r="Q619" t="s">
        <v>35</v>
      </c>
    </row>
    <row r="620" spans="1:17" x14ac:dyDescent="0.25">
      <c r="A620" t="s">
        <v>1778</v>
      </c>
      <c r="B620" t="s">
        <v>1121</v>
      </c>
      <c r="C620">
        <v>2023</v>
      </c>
      <c r="D620" t="s">
        <v>67</v>
      </c>
      <c r="E620" t="s">
        <v>1779</v>
      </c>
      <c r="F620" t="s">
        <v>69</v>
      </c>
      <c r="G620" t="s">
        <v>70</v>
      </c>
      <c r="H620" t="s">
        <v>32</v>
      </c>
      <c r="I620" t="s">
        <v>118</v>
      </c>
      <c r="J620">
        <v>1</v>
      </c>
      <c r="K620">
        <v>9099</v>
      </c>
      <c r="L620">
        <v>9099</v>
      </c>
      <c r="M620">
        <v>0</v>
      </c>
      <c r="N620">
        <v>5530</v>
      </c>
      <c r="O620">
        <v>3569</v>
      </c>
      <c r="P620" t="s">
        <v>34</v>
      </c>
      <c r="Q620" t="s">
        <v>26</v>
      </c>
    </row>
    <row r="621" spans="1:17" x14ac:dyDescent="0.25">
      <c r="A621" t="s">
        <v>1780</v>
      </c>
      <c r="B621" t="s">
        <v>248</v>
      </c>
      <c r="C621">
        <v>2023</v>
      </c>
      <c r="D621" t="s">
        <v>227</v>
      </c>
      <c r="E621" t="s">
        <v>1781</v>
      </c>
      <c r="F621" t="s">
        <v>53</v>
      </c>
      <c r="G621" t="s">
        <v>63</v>
      </c>
      <c r="H621" t="s">
        <v>48</v>
      </c>
      <c r="I621" t="s">
        <v>202</v>
      </c>
      <c r="J621">
        <v>8</v>
      </c>
      <c r="K621">
        <v>19735</v>
      </c>
      <c r="L621">
        <v>157880</v>
      </c>
      <c r="M621">
        <v>5</v>
      </c>
      <c r="N621">
        <v>100477</v>
      </c>
      <c r="O621">
        <v>57403</v>
      </c>
      <c r="P621" t="s">
        <v>35</v>
      </c>
      <c r="Q621" t="s">
        <v>26</v>
      </c>
    </row>
    <row r="622" spans="1:17" x14ac:dyDescent="0.25">
      <c r="A622" t="s">
        <v>1782</v>
      </c>
      <c r="B622" t="s">
        <v>1426</v>
      </c>
      <c r="C622">
        <v>2022</v>
      </c>
      <c r="D622" t="s">
        <v>67</v>
      </c>
      <c r="E622" t="s">
        <v>1783</v>
      </c>
      <c r="F622" t="s">
        <v>69</v>
      </c>
      <c r="G622" t="s">
        <v>47</v>
      </c>
      <c r="H622" t="s">
        <v>23</v>
      </c>
      <c r="I622" t="s">
        <v>41</v>
      </c>
      <c r="J622">
        <v>6</v>
      </c>
      <c r="K622">
        <v>38160</v>
      </c>
      <c r="L622">
        <v>228960</v>
      </c>
      <c r="M622">
        <v>10</v>
      </c>
      <c r="N622">
        <v>185139</v>
      </c>
      <c r="O622">
        <v>43821</v>
      </c>
      <c r="P622" t="s">
        <v>35</v>
      </c>
      <c r="Q622" t="s">
        <v>26</v>
      </c>
    </row>
    <row r="623" spans="1:17" x14ac:dyDescent="0.25">
      <c r="A623" t="s">
        <v>1784</v>
      </c>
      <c r="B623" t="s">
        <v>992</v>
      </c>
      <c r="C623">
        <v>2022</v>
      </c>
      <c r="D623" t="s">
        <v>97</v>
      </c>
      <c r="E623" t="s">
        <v>1785</v>
      </c>
      <c r="F623" t="s">
        <v>69</v>
      </c>
      <c r="G623" t="s">
        <v>31</v>
      </c>
      <c r="H623" t="s">
        <v>32</v>
      </c>
      <c r="I623" t="s">
        <v>118</v>
      </c>
      <c r="J623">
        <v>8</v>
      </c>
      <c r="K623">
        <v>47806</v>
      </c>
      <c r="L623">
        <v>382448</v>
      </c>
      <c r="M623">
        <v>10</v>
      </c>
      <c r="N623">
        <v>240371</v>
      </c>
      <c r="O623">
        <v>142077</v>
      </c>
      <c r="P623" t="s">
        <v>25</v>
      </c>
      <c r="Q623" t="s">
        <v>35</v>
      </c>
    </row>
    <row r="624" spans="1:17" x14ac:dyDescent="0.25">
      <c r="A624" t="s">
        <v>1786</v>
      </c>
      <c r="B624" t="s">
        <v>1787</v>
      </c>
      <c r="C624">
        <v>2022</v>
      </c>
      <c r="D624" t="s">
        <v>140</v>
      </c>
      <c r="E624" t="s">
        <v>1788</v>
      </c>
      <c r="F624" t="s">
        <v>69</v>
      </c>
      <c r="G624" t="s">
        <v>76</v>
      </c>
      <c r="H624" t="s">
        <v>23</v>
      </c>
      <c r="I624" t="s">
        <v>41</v>
      </c>
      <c r="J624">
        <v>5</v>
      </c>
      <c r="K624">
        <v>1790</v>
      </c>
      <c r="L624">
        <v>8950</v>
      </c>
      <c r="M624">
        <v>10</v>
      </c>
      <c r="N624">
        <v>7313</v>
      </c>
      <c r="O624">
        <v>1637</v>
      </c>
      <c r="P624" t="s">
        <v>35</v>
      </c>
      <c r="Q624" t="s">
        <v>26</v>
      </c>
    </row>
    <row r="625" spans="1:17" x14ac:dyDescent="0.25">
      <c r="A625" t="s">
        <v>1789</v>
      </c>
      <c r="B625" t="s">
        <v>1790</v>
      </c>
      <c r="C625">
        <v>2023</v>
      </c>
      <c r="D625" t="s">
        <v>227</v>
      </c>
      <c r="E625" t="s">
        <v>1791</v>
      </c>
      <c r="F625" t="s">
        <v>69</v>
      </c>
      <c r="G625" t="s">
        <v>70</v>
      </c>
      <c r="H625" t="s">
        <v>23</v>
      </c>
      <c r="I625" t="s">
        <v>127</v>
      </c>
      <c r="J625">
        <v>6</v>
      </c>
      <c r="K625">
        <v>30420</v>
      </c>
      <c r="L625">
        <v>182520</v>
      </c>
      <c r="M625">
        <v>0</v>
      </c>
      <c r="N625">
        <v>134841</v>
      </c>
      <c r="O625">
        <v>47679</v>
      </c>
      <c r="P625" t="s">
        <v>35</v>
      </c>
      <c r="Q625" t="s">
        <v>35</v>
      </c>
    </row>
    <row r="626" spans="1:17" x14ac:dyDescent="0.25">
      <c r="A626" t="s">
        <v>1792</v>
      </c>
      <c r="B626" t="s">
        <v>817</v>
      </c>
      <c r="C626">
        <v>2024</v>
      </c>
      <c r="D626" t="s">
        <v>29</v>
      </c>
      <c r="E626" t="s">
        <v>1793</v>
      </c>
      <c r="F626" t="s">
        <v>53</v>
      </c>
      <c r="G626" t="s">
        <v>40</v>
      </c>
      <c r="H626" t="s">
        <v>71</v>
      </c>
      <c r="I626" t="s">
        <v>111</v>
      </c>
      <c r="J626">
        <v>4</v>
      </c>
      <c r="K626">
        <v>13160</v>
      </c>
      <c r="L626">
        <v>52640</v>
      </c>
      <c r="M626">
        <v>5</v>
      </c>
      <c r="N626">
        <v>40555</v>
      </c>
      <c r="O626">
        <v>12085</v>
      </c>
      <c r="P626" t="s">
        <v>35</v>
      </c>
      <c r="Q626" t="s">
        <v>26</v>
      </c>
    </row>
    <row r="627" spans="1:17" x14ac:dyDescent="0.25">
      <c r="A627" t="s">
        <v>1794</v>
      </c>
      <c r="B627" t="s">
        <v>1795</v>
      </c>
      <c r="C627">
        <v>2023</v>
      </c>
      <c r="D627" t="s">
        <v>67</v>
      </c>
      <c r="E627" t="s">
        <v>1796</v>
      </c>
      <c r="F627" t="s">
        <v>21</v>
      </c>
      <c r="G627" t="s">
        <v>22</v>
      </c>
      <c r="H627" t="s">
        <v>23</v>
      </c>
      <c r="I627" t="s">
        <v>169</v>
      </c>
      <c r="J627">
        <v>2</v>
      </c>
      <c r="K627">
        <v>100</v>
      </c>
      <c r="L627">
        <v>200</v>
      </c>
      <c r="M627">
        <v>15</v>
      </c>
      <c r="N627">
        <v>162</v>
      </c>
      <c r="O627">
        <v>38</v>
      </c>
      <c r="P627" t="s">
        <v>35</v>
      </c>
      <c r="Q627" t="s">
        <v>35</v>
      </c>
    </row>
    <row r="628" spans="1:17" x14ac:dyDescent="0.25">
      <c r="A628" t="s">
        <v>1797</v>
      </c>
      <c r="B628" t="s">
        <v>1798</v>
      </c>
      <c r="C628">
        <v>2023</v>
      </c>
      <c r="D628" t="s">
        <v>61</v>
      </c>
      <c r="E628" t="s">
        <v>1799</v>
      </c>
      <c r="F628" t="s">
        <v>21</v>
      </c>
      <c r="G628" t="s">
        <v>63</v>
      </c>
      <c r="H628" t="s">
        <v>23</v>
      </c>
      <c r="I628" t="s">
        <v>169</v>
      </c>
      <c r="J628">
        <v>2</v>
      </c>
      <c r="K628">
        <v>24180</v>
      </c>
      <c r="L628">
        <v>48360</v>
      </c>
      <c r="M628">
        <v>10</v>
      </c>
      <c r="N628">
        <v>34033</v>
      </c>
      <c r="O628">
        <v>14327</v>
      </c>
      <c r="P628" t="s">
        <v>34</v>
      </c>
      <c r="Q628" t="s">
        <v>26</v>
      </c>
    </row>
    <row r="629" spans="1:17" x14ac:dyDescent="0.25">
      <c r="A629" t="s">
        <v>1800</v>
      </c>
      <c r="B629" t="s">
        <v>1562</v>
      </c>
      <c r="C629">
        <v>2022</v>
      </c>
      <c r="D629" t="s">
        <v>61</v>
      </c>
      <c r="E629" t="s">
        <v>1801</v>
      </c>
      <c r="F629" t="s">
        <v>21</v>
      </c>
      <c r="G629" t="s">
        <v>31</v>
      </c>
      <c r="H629" t="s">
        <v>23</v>
      </c>
      <c r="I629" t="s">
        <v>41</v>
      </c>
      <c r="J629">
        <v>4</v>
      </c>
      <c r="K629">
        <v>37996</v>
      </c>
      <c r="L629">
        <v>151984</v>
      </c>
      <c r="M629">
        <v>0</v>
      </c>
      <c r="N629">
        <v>121377</v>
      </c>
      <c r="O629">
        <v>30607</v>
      </c>
      <c r="P629" t="s">
        <v>55</v>
      </c>
      <c r="Q629" t="s">
        <v>35</v>
      </c>
    </row>
    <row r="630" spans="1:17" x14ac:dyDescent="0.25">
      <c r="A630" t="s">
        <v>1802</v>
      </c>
      <c r="B630" t="s">
        <v>28</v>
      </c>
      <c r="C630">
        <v>2022</v>
      </c>
      <c r="D630" t="s">
        <v>29</v>
      </c>
      <c r="E630" t="s">
        <v>1803</v>
      </c>
      <c r="F630" t="s">
        <v>46</v>
      </c>
      <c r="G630" t="s">
        <v>31</v>
      </c>
      <c r="H630" t="s">
        <v>32</v>
      </c>
      <c r="I630" t="s">
        <v>77</v>
      </c>
      <c r="J630">
        <v>7</v>
      </c>
      <c r="K630">
        <v>37038</v>
      </c>
      <c r="L630">
        <v>259266</v>
      </c>
      <c r="M630">
        <v>0</v>
      </c>
      <c r="N630">
        <v>172686</v>
      </c>
      <c r="O630">
        <v>86580</v>
      </c>
      <c r="P630" t="s">
        <v>34</v>
      </c>
      <c r="Q630" t="s">
        <v>35</v>
      </c>
    </row>
    <row r="631" spans="1:17" x14ac:dyDescent="0.25">
      <c r="A631" t="s">
        <v>1804</v>
      </c>
      <c r="B631" t="s">
        <v>1805</v>
      </c>
      <c r="C631">
        <v>2022</v>
      </c>
      <c r="D631" t="s">
        <v>61</v>
      </c>
      <c r="E631" t="s">
        <v>1806</v>
      </c>
      <c r="F631" t="s">
        <v>53</v>
      </c>
      <c r="G631" t="s">
        <v>22</v>
      </c>
      <c r="H631" t="s">
        <v>71</v>
      </c>
      <c r="I631" t="s">
        <v>81</v>
      </c>
      <c r="J631">
        <v>2</v>
      </c>
      <c r="K631">
        <v>2001</v>
      </c>
      <c r="L631">
        <v>4002</v>
      </c>
      <c r="M631">
        <v>10</v>
      </c>
      <c r="N631">
        <v>3481</v>
      </c>
      <c r="O631">
        <v>521</v>
      </c>
      <c r="P631" t="s">
        <v>34</v>
      </c>
      <c r="Q631" t="s">
        <v>26</v>
      </c>
    </row>
    <row r="632" spans="1:17" x14ac:dyDescent="0.25">
      <c r="A632" t="s">
        <v>1807</v>
      </c>
      <c r="B632" t="s">
        <v>875</v>
      </c>
      <c r="C632">
        <v>2022</v>
      </c>
      <c r="D632" t="s">
        <v>67</v>
      </c>
      <c r="E632" t="s">
        <v>1808</v>
      </c>
      <c r="F632" t="s">
        <v>69</v>
      </c>
      <c r="G632" t="s">
        <v>70</v>
      </c>
      <c r="H632" t="s">
        <v>71</v>
      </c>
      <c r="I632" t="s">
        <v>195</v>
      </c>
      <c r="J632">
        <v>4</v>
      </c>
      <c r="K632">
        <v>5360</v>
      </c>
      <c r="L632">
        <v>21440</v>
      </c>
      <c r="M632">
        <v>15</v>
      </c>
      <c r="N632">
        <v>15090</v>
      </c>
      <c r="O632">
        <v>6350</v>
      </c>
      <c r="P632" t="s">
        <v>25</v>
      </c>
      <c r="Q632" t="s">
        <v>26</v>
      </c>
    </row>
    <row r="633" spans="1:17" x14ac:dyDescent="0.25">
      <c r="A633" t="s">
        <v>1809</v>
      </c>
      <c r="B633" t="s">
        <v>1810</v>
      </c>
      <c r="C633">
        <v>2023</v>
      </c>
      <c r="D633" t="s">
        <v>133</v>
      </c>
      <c r="E633" t="s">
        <v>1811</v>
      </c>
      <c r="F633" t="s">
        <v>53</v>
      </c>
      <c r="G633" t="s">
        <v>63</v>
      </c>
      <c r="H633" t="s">
        <v>71</v>
      </c>
      <c r="I633" t="s">
        <v>195</v>
      </c>
      <c r="J633">
        <v>5</v>
      </c>
      <c r="K633">
        <v>5347</v>
      </c>
      <c r="L633">
        <v>26735</v>
      </c>
      <c r="M633">
        <v>15</v>
      </c>
      <c r="N633">
        <v>19427</v>
      </c>
      <c r="O633">
        <v>7308</v>
      </c>
      <c r="P633" t="s">
        <v>25</v>
      </c>
      <c r="Q633" t="s">
        <v>26</v>
      </c>
    </row>
    <row r="634" spans="1:17" x14ac:dyDescent="0.25">
      <c r="A634" t="s">
        <v>1812</v>
      </c>
      <c r="B634" t="s">
        <v>1212</v>
      </c>
      <c r="C634">
        <v>2023</v>
      </c>
      <c r="D634" t="s">
        <v>227</v>
      </c>
      <c r="E634" t="s">
        <v>1813</v>
      </c>
      <c r="F634" t="s">
        <v>46</v>
      </c>
      <c r="G634" t="s">
        <v>114</v>
      </c>
      <c r="H634" t="s">
        <v>48</v>
      </c>
      <c r="I634" t="s">
        <v>54</v>
      </c>
      <c r="J634">
        <v>6</v>
      </c>
      <c r="K634">
        <v>20915</v>
      </c>
      <c r="L634">
        <v>125490</v>
      </c>
      <c r="M634">
        <v>5</v>
      </c>
      <c r="N634">
        <v>100833</v>
      </c>
      <c r="O634">
        <v>24657</v>
      </c>
      <c r="P634" t="s">
        <v>25</v>
      </c>
      <c r="Q634" t="s">
        <v>26</v>
      </c>
    </row>
    <row r="635" spans="1:17" x14ac:dyDescent="0.25">
      <c r="A635" t="s">
        <v>1814</v>
      </c>
      <c r="B635" t="s">
        <v>514</v>
      </c>
      <c r="C635">
        <v>2023</v>
      </c>
      <c r="D635" t="s">
        <v>38</v>
      </c>
      <c r="E635" t="s">
        <v>1815</v>
      </c>
      <c r="F635" t="s">
        <v>21</v>
      </c>
      <c r="G635" t="s">
        <v>76</v>
      </c>
      <c r="H635" t="s">
        <v>71</v>
      </c>
      <c r="I635" t="s">
        <v>111</v>
      </c>
      <c r="J635">
        <v>6</v>
      </c>
      <c r="K635">
        <v>21755</v>
      </c>
      <c r="L635">
        <v>130530</v>
      </c>
      <c r="M635">
        <v>15</v>
      </c>
      <c r="N635">
        <v>93294</v>
      </c>
      <c r="O635">
        <v>37236</v>
      </c>
      <c r="P635" t="s">
        <v>55</v>
      </c>
      <c r="Q635" t="s">
        <v>26</v>
      </c>
    </row>
    <row r="636" spans="1:17" x14ac:dyDescent="0.25">
      <c r="A636" t="s">
        <v>1816</v>
      </c>
      <c r="B636" t="s">
        <v>1578</v>
      </c>
      <c r="C636">
        <v>2024</v>
      </c>
      <c r="D636" t="s">
        <v>67</v>
      </c>
      <c r="E636" t="s">
        <v>1817</v>
      </c>
      <c r="F636" t="s">
        <v>46</v>
      </c>
      <c r="G636" t="s">
        <v>76</v>
      </c>
      <c r="H636" t="s">
        <v>71</v>
      </c>
      <c r="I636" t="s">
        <v>81</v>
      </c>
      <c r="J636">
        <v>4</v>
      </c>
      <c r="K636">
        <v>24866</v>
      </c>
      <c r="L636">
        <v>99464</v>
      </c>
      <c r="M636">
        <v>0</v>
      </c>
      <c r="N636">
        <v>86221</v>
      </c>
      <c r="O636">
        <v>13243</v>
      </c>
      <c r="P636" t="s">
        <v>35</v>
      </c>
      <c r="Q636" t="s">
        <v>35</v>
      </c>
    </row>
    <row r="637" spans="1:17" x14ac:dyDescent="0.25">
      <c r="A637" t="s">
        <v>1818</v>
      </c>
      <c r="B637" t="s">
        <v>1819</v>
      </c>
      <c r="C637">
        <v>2024</v>
      </c>
      <c r="D637" t="s">
        <v>208</v>
      </c>
      <c r="E637" t="s">
        <v>1820</v>
      </c>
      <c r="F637" t="s">
        <v>53</v>
      </c>
      <c r="G637" t="s">
        <v>70</v>
      </c>
      <c r="H637" t="s">
        <v>32</v>
      </c>
      <c r="I637" t="s">
        <v>118</v>
      </c>
      <c r="J637">
        <v>5</v>
      </c>
      <c r="K637">
        <v>4808</v>
      </c>
      <c r="L637">
        <v>24040</v>
      </c>
      <c r="M637">
        <v>0</v>
      </c>
      <c r="N637">
        <v>19804</v>
      </c>
      <c r="O637">
        <v>4236</v>
      </c>
      <c r="P637" t="s">
        <v>35</v>
      </c>
      <c r="Q637" t="s">
        <v>35</v>
      </c>
    </row>
    <row r="638" spans="1:17" x14ac:dyDescent="0.25">
      <c r="A638" t="s">
        <v>1821</v>
      </c>
      <c r="B638" t="s">
        <v>337</v>
      </c>
      <c r="C638">
        <v>2022</v>
      </c>
      <c r="D638" t="s">
        <v>208</v>
      </c>
      <c r="E638" t="s">
        <v>1822</v>
      </c>
      <c r="F638" t="s">
        <v>53</v>
      </c>
      <c r="G638" t="s">
        <v>70</v>
      </c>
      <c r="H638" t="s">
        <v>71</v>
      </c>
      <c r="I638" t="s">
        <v>81</v>
      </c>
      <c r="J638">
        <v>9</v>
      </c>
      <c r="K638">
        <v>44106</v>
      </c>
      <c r="L638">
        <v>396954</v>
      </c>
      <c r="M638">
        <v>10</v>
      </c>
      <c r="N638">
        <v>310954</v>
      </c>
      <c r="O638">
        <v>86000</v>
      </c>
      <c r="P638" t="s">
        <v>25</v>
      </c>
      <c r="Q638" t="s">
        <v>26</v>
      </c>
    </row>
    <row r="639" spans="1:17" x14ac:dyDescent="0.25">
      <c r="A639" t="s">
        <v>1823</v>
      </c>
      <c r="B639" t="s">
        <v>801</v>
      </c>
      <c r="C639">
        <v>2022</v>
      </c>
      <c r="D639" t="s">
        <v>29</v>
      </c>
      <c r="E639" t="s">
        <v>1824</v>
      </c>
      <c r="F639" t="s">
        <v>53</v>
      </c>
      <c r="G639" t="s">
        <v>63</v>
      </c>
      <c r="H639" t="s">
        <v>71</v>
      </c>
      <c r="I639" t="s">
        <v>111</v>
      </c>
      <c r="J639">
        <v>10</v>
      </c>
      <c r="K639">
        <v>27712</v>
      </c>
      <c r="L639">
        <v>277120</v>
      </c>
      <c r="M639">
        <v>5</v>
      </c>
      <c r="N639">
        <v>198603</v>
      </c>
      <c r="O639">
        <v>78517</v>
      </c>
      <c r="P639" t="s">
        <v>25</v>
      </c>
      <c r="Q639" t="s">
        <v>35</v>
      </c>
    </row>
    <row r="640" spans="1:17" x14ac:dyDescent="0.25">
      <c r="A640" t="s">
        <v>1825</v>
      </c>
      <c r="B640" t="s">
        <v>1826</v>
      </c>
      <c r="C640">
        <v>2024</v>
      </c>
      <c r="D640" t="s">
        <v>84</v>
      </c>
      <c r="E640" t="s">
        <v>1827</v>
      </c>
      <c r="F640" t="s">
        <v>21</v>
      </c>
      <c r="G640" t="s">
        <v>31</v>
      </c>
      <c r="H640" t="s">
        <v>48</v>
      </c>
      <c r="I640" t="s">
        <v>49</v>
      </c>
      <c r="J640">
        <v>1</v>
      </c>
      <c r="K640">
        <v>43887</v>
      </c>
      <c r="L640">
        <v>43887</v>
      </c>
      <c r="M640">
        <v>5</v>
      </c>
      <c r="N640">
        <v>34893</v>
      </c>
      <c r="O640">
        <v>8994</v>
      </c>
      <c r="P640" t="s">
        <v>35</v>
      </c>
      <c r="Q640" t="s">
        <v>35</v>
      </c>
    </row>
    <row r="641" spans="1:17" x14ac:dyDescent="0.25">
      <c r="A641" t="s">
        <v>1828</v>
      </c>
      <c r="B641" t="s">
        <v>1829</v>
      </c>
      <c r="C641">
        <v>2023</v>
      </c>
      <c r="D641" t="s">
        <v>38</v>
      </c>
      <c r="E641" t="s">
        <v>1830</v>
      </c>
      <c r="F641" t="s">
        <v>21</v>
      </c>
      <c r="G641" t="s">
        <v>31</v>
      </c>
      <c r="H641" t="s">
        <v>23</v>
      </c>
      <c r="I641" t="s">
        <v>169</v>
      </c>
      <c r="J641">
        <v>4</v>
      </c>
      <c r="K641">
        <v>33970</v>
      </c>
      <c r="L641">
        <v>135880</v>
      </c>
      <c r="M641">
        <v>0</v>
      </c>
      <c r="N641">
        <v>106288</v>
      </c>
      <c r="O641">
        <v>29592</v>
      </c>
      <c r="P641" t="s">
        <v>35</v>
      </c>
      <c r="Q641" t="s">
        <v>26</v>
      </c>
    </row>
    <row r="642" spans="1:17" x14ac:dyDescent="0.25">
      <c r="A642" t="s">
        <v>1831</v>
      </c>
      <c r="B642" t="s">
        <v>272</v>
      </c>
      <c r="C642">
        <v>2023</v>
      </c>
      <c r="D642" t="s">
        <v>44</v>
      </c>
      <c r="E642" t="s">
        <v>1832</v>
      </c>
      <c r="F642" t="s">
        <v>53</v>
      </c>
      <c r="G642" t="s">
        <v>40</v>
      </c>
      <c r="H642" t="s">
        <v>32</v>
      </c>
      <c r="I642" t="s">
        <v>173</v>
      </c>
      <c r="J642">
        <v>4</v>
      </c>
      <c r="K642">
        <v>45827</v>
      </c>
      <c r="L642">
        <v>183308</v>
      </c>
      <c r="M642">
        <v>15</v>
      </c>
      <c r="N642">
        <v>111509</v>
      </c>
      <c r="O642">
        <v>71799</v>
      </c>
      <c r="P642" t="s">
        <v>34</v>
      </c>
      <c r="Q642" t="s">
        <v>26</v>
      </c>
    </row>
    <row r="643" spans="1:17" x14ac:dyDescent="0.25">
      <c r="A643" t="s">
        <v>1833</v>
      </c>
      <c r="B643" t="s">
        <v>618</v>
      </c>
      <c r="C643">
        <v>2022</v>
      </c>
      <c r="D643" t="s">
        <v>67</v>
      </c>
      <c r="E643" t="s">
        <v>1834</v>
      </c>
      <c r="F643" t="s">
        <v>21</v>
      </c>
      <c r="G643" t="s">
        <v>22</v>
      </c>
      <c r="H643" t="s">
        <v>71</v>
      </c>
      <c r="I643" t="s">
        <v>195</v>
      </c>
      <c r="J643">
        <v>4</v>
      </c>
      <c r="K643">
        <v>46681</v>
      </c>
      <c r="L643">
        <v>186724</v>
      </c>
      <c r="M643">
        <v>15</v>
      </c>
      <c r="N643">
        <v>145763</v>
      </c>
      <c r="O643">
        <v>40961</v>
      </c>
      <c r="P643" t="s">
        <v>25</v>
      </c>
      <c r="Q643" t="s">
        <v>35</v>
      </c>
    </row>
    <row r="644" spans="1:17" x14ac:dyDescent="0.25">
      <c r="A644" t="s">
        <v>1835</v>
      </c>
      <c r="B644" t="s">
        <v>295</v>
      </c>
      <c r="C644">
        <v>2023</v>
      </c>
      <c r="D644" t="s">
        <v>133</v>
      </c>
      <c r="E644" t="s">
        <v>1836</v>
      </c>
      <c r="F644" t="s">
        <v>53</v>
      </c>
      <c r="G644" t="s">
        <v>76</v>
      </c>
      <c r="H644" t="s">
        <v>23</v>
      </c>
      <c r="I644" t="s">
        <v>127</v>
      </c>
      <c r="J644">
        <v>2</v>
      </c>
      <c r="K644">
        <v>42927</v>
      </c>
      <c r="L644">
        <v>85854</v>
      </c>
      <c r="M644">
        <v>5</v>
      </c>
      <c r="N644">
        <v>66261</v>
      </c>
      <c r="O644">
        <v>19593</v>
      </c>
      <c r="P644" t="s">
        <v>34</v>
      </c>
      <c r="Q644" t="s">
        <v>26</v>
      </c>
    </row>
    <row r="645" spans="1:17" x14ac:dyDescent="0.25">
      <c r="A645" t="s">
        <v>1837</v>
      </c>
      <c r="B645" t="s">
        <v>1554</v>
      </c>
      <c r="C645">
        <v>2022</v>
      </c>
      <c r="D645" t="s">
        <v>29</v>
      </c>
      <c r="E645" t="s">
        <v>1838</v>
      </c>
      <c r="F645" t="s">
        <v>21</v>
      </c>
      <c r="G645" t="s">
        <v>76</v>
      </c>
      <c r="H645" t="s">
        <v>23</v>
      </c>
      <c r="I645" t="s">
        <v>41</v>
      </c>
      <c r="J645">
        <v>8</v>
      </c>
      <c r="K645">
        <v>13160</v>
      </c>
      <c r="L645">
        <v>105280</v>
      </c>
      <c r="M645">
        <v>0</v>
      </c>
      <c r="N645">
        <v>79634</v>
      </c>
      <c r="O645">
        <v>25646</v>
      </c>
      <c r="P645" t="s">
        <v>35</v>
      </c>
      <c r="Q645" t="s">
        <v>26</v>
      </c>
    </row>
    <row r="646" spans="1:17" x14ac:dyDescent="0.25">
      <c r="A646" t="s">
        <v>1839</v>
      </c>
      <c r="B646" t="s">
        <v>1319</v>
      </c>
      <c r="C646">
        <v>2022</v>
      </c>
      <c r="D646" t="s">
        <v>133</v>
      </c>
      <c r="E646" t="s">
        <v>1840</v>
      </c>
      <c r="F646" t="s">
        <v>53</v>
      </c>
      <c r="G646" t="s">
        <v>47</v>
      </c>
      <c r="H646" t="s">
        <v>23</v>
      </c>
      <c r="I646" t="s">
        <v>127</v>
      </c>
      <c r="J646">
        <v>1</v>
      </c>
      <c r="K646">
        <v>16273</v>
      </c>
      <c r="L646">
        <v>16273</v>
      </c>
      <c r="M646">
        <v>15</v>
      </c>
      <c r="N646">
        <v>12970</v>
      </c>
      <c r="O646">
        <v>3303</v>
      </c>
      <c r="P646" t="s">
        <v>34</v>
      </c>
      <c r="Q646" t="s">
        <v>35</v>
      </c>
    </row>
    <row r="647" spans="1:17" x14ac:dyDescent="0.25">
      <c r="A647" t="s">
        <v>1841</v>
      </c>
      <c r="B647" t="s">
        <v>1842</v>
      </c>
      <c r="C647">
        <v>2023</v>
      </c>
      <c r="D647" t="s">
        <v>29</v>
      </c>
      <c r="E647" t="s">
        <v>1843</v>
      </c>
      <c r="F647" t="s">
        <v>21</v>
      </c>
      <c r="G647" t="s">
        <v>114</v>
      </c>
      <c r="H647" t="s">
        <v>71</v>
      </c>
      <c r="I647" t="s">
        <v>111</v>
      </c>
      <c r="J647">
        <v>1</v>
      </c>
      <c r="K647">
        <v>48716</v>
      </c>
      <c r="L647">
        <v>48716</v>
      </c>
      <c r="M647">
        <v>10</v>
      </c>
      <c r="N647">
        <v>29800</v>
      </c>
      <c r="O647">
        <v>18916</v>
      </c>
      <c r="P647" t="s">
        <v>55</v>
      </c>
      <c r="Q647" t="s">
        <v>26</v>
      </c>
    </row>
    <row r="648" spans="1:17" x14ac:dyDescent="0.25">
      <c r="A648" t="s">
        <v>1844</v>
      </c>
      <c r="B648" t="s">
        <v>1845</v>
      </c>
      <c r="C648">
        <v>2024</v>
      </c>
      <c r="D648" t="s">
        <v>19</v>
      </c>
      <c r="E648" t="s">
        <v>1846</v>
      </c>
      <c r="F648" t="s">
        <v>46</v>
      </c>
      <c r="G648" t="s">
        <v>47</v>
      </c>
      <c r="H648" t="s">
        <v>23</v>
      </c>
      <c r="I648" t="s">
        <v>41</v>
      </c>
      <c r="J648">
        <v>6</v>
      </c>
      <c r="K648">
        <v>33950</v>
      </c>
      <c r="L648">
        <v>203700</v>
      </c>
      <c r="M648">
        <v>5</v>
      </c>
      <c r="N648">
        <v>135053</v>
      </c>
      <c r="O648">
        <v>68647</v>
      </c>
      <c r="P648" t="s">
        <v>35</v>
      </c>
      <c r="Q648" t="s">
        <v>26</v>
      </c>
    </row>
    <row r="649" spans="1:17" x14ac:dyDescent="0.25">
      <c r="A649" t="s">
        <v>1847</v>
      </c>
      <c r="B649" t="s">
        <v>1848</v>
      </c>
      <c r="C649">
        <v>2024</v>
      </c>
      <c r="D649" t="s">
        <v>19</v>
      </c>
      <c r="E649" t="s">
        <v>1849</v>
      </c>
      <c r="F649" t="s">
        <v>21</v>
      </c>
      <c r="G649" t="s">
        <v>47</v>
      </c>
      <c r="H649" t="s">
        <v>48</v>
      </c>
      <c r="I649" t="s">
        <v>49</v>
      </c>
      <c r="J649">
        <v>2</v>
      </c>
      <c r="K649">
        <v>26365</v>
      </c>
      <c r="L649">
        <v>52730</v>
      </c>
      <c r="M649">
        <v>15</v>
      </c>
      <c r="N649">
        <v>32007</v>
      </c>
      <c r="O649">
        <v>20723</v>
      </c>
      <c r="P649" t="s">
        <v>34</v>
      </c>
      <c r="Q649" t="s">
        <v>35</v>
      </c>
    </row>
    <row r="650" spans="1:17" x14ac:dyDescent="0.25">
      <c r="A650" t="s">
        <v>1850</v>
      </c>
      <c r="B650" t="s">
        <v>1851</v>
      </c>
      <c r="C650">
        <v>2024</v>
      </c>
      <c r="D650" t="s">
        <v>84</v>
      </c>
      <c r="E650" t="s">
        <v>1852</v>
      </c>
      <c r="F650" t="s">
        <v>69</v>
      </c>
      <c r="G650" t="s">
        <v>47</v>
      </c>
      <c r="H650" t="s">
        <v>23</v>
      </c>
      <c r="I650" t="s">
        <v>24</v>
      </c>
      <c r="J650">
        <v>9</v>
      </c>
      <c r="K650">
        <v>8316</v>
      </c>
      <c r="L650">
        <v>74844</v>
      </c>
      <c r="M650">
        <v>5</v>
      </c>
      <c r="N650">
        <v>55942</v>
      </c>
      <c r="O650">
        <v>18902</v>
      </c>
      <c r="P650" t="s">
        <v>55</v>
      </c>
      <c r="Q650" t="s">
        <v>35</v>
      </c>
    </row>
    <row r="651" spans="1:17" x14ac:dyDescent="0.25">
      <c r="A651" t="s">
        <v>1853</v>
      </c>
      <c r="B651" t="s">
        <v>129</v>
      </c>
      <c r="C651">
        <v>2023</v>
      </c>
      <c r="D651" t="s">
        <v>61</v>
      </c>
      <c r="E651" t="s">
        <v>1854</v>
      </c>
      <c r="F651" t="s">
        <v>46</v>
      </c>
      <c r="G651" t="s">
        <v>47</v>
      </c>
      <c r="H651" t="s">
        <v>71</v>
      </c>
      <c r="I651" t="s">
        <v>72</v>
      </c>
      <c r="J651">
        <v>10</v>
      </c>
      <c r="K651">
        <v>32609</v>
      </c>
      <c r="L651">
        <v>326090</v>
      </c>
      <c r="M651">
        <v>5</v>
      </c>
      <c r="N651">
        <v>212711</v>
      </c>
      <c r="O651">
        <v>113379</v>
      </c>
      <c r="P651" t="s">
        <v>35</v>
      </c>
      <c r="Q651" t="s">
        <v>26</v>
      </c>
    </row>
    <row r="652" spans="1:17" x14ac:dyDescent="0.25">
      <c r="A652" t="s">
        <v>1855</v>
      </c>
      <c r="B652" t="s">
        <v>1856</v>
      </c>
      <c r="C652">
        <v>2022</v>
      </c>
      <c r="D652" t="s">
        <v>38</v>
      </c>
      <c r="E652" t="s">
        <v>1857</v>
      </c>
      <c r="F652" t="s">
        <v>46</v>
      </c>
      <c r="G652" t="s">
        <v>22</v>
      </c>
      <c r="H652" t="s">
        <v>23</v>
      </c>
      <c r="I652" t="s">
        <v>169</v>
      </c>
      <c r="J652">
        <v>7</v>
      </c>
      <c r="K652">
        <v>20575</v>
      </c>
      <c r="L652">
        <v>144025</v>
      </c>
      <c r="M652">
        <v>10</v>
      </c>
      <c r="N652">
        <v>100702</v>
      </c>
      <c r="O652">
        <v>43323</v>
      </c>
      <c r="P652" t="s">
        <v>35</v>
      </c>
      <c r="Q652" t="s">
        <v>35</v>
      </c>
    </row>
    <row r="653" spans="1:17" x14ac:dyDescent="0.25">
      <c r="A653" t="s">
        <v>1858</v>
      </c>
      <c r="B653" t="s">
        <v>248</v>
      </c>
      <c r="C653">
        <v>2023</v>
      </c>
      <c r="D653" t="s">
        <v>227</v>
      </c>
      <c r="E653" t="s">
        <v>1859</v>
      </c>
      <c r="F653" t="s">
        <v>53</v>
      </c>
      <c r="G653" t="s">
        <v>63</v>
      </c>
      <c r="H653" t="s">
        <v>71</v>
      </c>
      <c r="I653" t="s">
        <v>81</v>
      </c>
      <c r="J653">
        <v>7</v>
      </c>
      <c r="K653">
        <v>575</v>
      </c>
      <c r="L653">
        <v>4025</v>
      </c>
      <c r="M653">
        <v>0</v>
      </c>
      <c r="N653">
        <v>2555</v>
      </c>
      <c r="O653">
        <v>1470</v>
      </c>
      <c r="P653" t="s">
        <v>35</v>
      </c>
      <c r="Q653" t="s">
        <v>35</v>
      </c>
    </row>
    <row r="654" spans="1:17" x14ac:dyDescent="0.25">
      <c r="A654" t="s">
        <v>1860</v>
      </c>
      <c r="B654" t="s">
        <v>1575</v>
      </c>
      <c r="C654">
        <v>2022</v>
      </c>
      <c r="D654" t="s">
        <v>140</v>
      </c>
      <c r="E654" t="s">
        <v>1861</v>
      </c>
      <c r="F654" t="s">
        <v>21</v>
      </c>
      <c r="G654" t="s">
        <v>70</v>
      </c>
      <c r="H654" t="s">
        <v>48</v>
      </c>
      <c r="I654" t="s">
        <v>49</v>
      </c>
      <c r="J654">
        <v>8</v>
      </c>
      <c r="K654">
        <v>38564</v>
      </c>
      <c r="L654">
        <v>308512</v>
      </c>
      <c r="M654">
        <v>10</v>
      </c>
      <c r="N654">
        <v>259402</v>
      </c>
      <c r="O654">
        <v>49110</v>
      </c>
      <c r="P654" t="s">
        <v>55</v>
      </c>
      <c r="Q654" t="s">
        <v>35</v>
      </c>
    </row>
    <row r="655" spans="1:17" x14ac:dyDescent="0.25">
      <c r="A655" t="s">
        <v>1862</v>
      </c>
      <c r="B655" t="s">
        <v>459</v>
      </c>
      <c r="C655">
        <v>2023</v>
      </c>
      <c r="D655" t="s">
        <v>38</v>
      </c>
      <c r="E655" t="s">
        <v>1863</v>
      </c>
      <c r="F655" t="s">
        <v>21</v>
      </c>
      <c r="G655" t="s">
        <v>114</v>
      </c>
      <c r="H655" t="s">
        <v>48</v>
      </c>
      <c r="I655" t="s">
        <v>54</v>
      </c>
      <c r="J655">
        <v>9</v>
      </c>
      <c r="K655">
        <v>6268</v>
      </c>
      <c r="L655">
        <v>56412</v>
      </c>
      <c r="M655">
        <v>0</v>
      </c>
      <c r="N655">
        <v>36121</v>
      </c>
      <c r="O655">
        <v>20291</v>
      </c>
      <c r="P655" t="s">
        <v>34</v>
      </c>
      <c r="Q655" t="s">
        <v>35</v>
      </c>
    </row>
    <row r="656" spans="1:17" x14ac:dyDescent="0.25">
      <c r="A656" t="s">
        <v>1864</v>
      </c>
      <c r="B656" t="s">
        <v>1865</v>
      </c>
      <c r="C656">
        <v>2024</v>
      </c>
      <c r="D656" t="s">
        <v>208</v>
      </c>
      <c r="E656" t="s">
        <v>1866</v>
      </c>
      <c r="F656" t="s">
        <v>69</v>
      </c>
      <c r="G656" t="s">
        <v>76</v>
      </c>
      <c r="H656" t="s">
        <v>32</v>
      </c>
      <c r="I656" t="s">
        <v>173</v>
      </c>
      <c r="J656">
        <v>8</v>
      </c>
      <c r="K656">
        <v>5789</v>
      </c>
      <c r="L656">
        <v>46312</v>
      </c>
      <c r="M656">
        <v>0</v>
      </c>
      <c r="N656">
        <v>39630</v>
      </c>
      <c r="O656">
        <v>6682</v>
      </c>
      <c r="P656" t="s">
        <v>25</v>
      </c>
      <c r="Q656" t="s">
        <v>35</v>
      </c>
    </row>
    <row r="657" spans="1:17" x14ac:dyDescent="0.25">
      <c r="A657" t="s">
        <v>1867</v>
      </c>
      <c r="B657" t="s">
        <v>1638</v>
      </c>
      <c r="C657">
        <v>2022</v>
      </c>
      <c r="D657" t="s">
        <v>133</v>
      </c>
      <c r="E657" t="s">
        <v>1868</v>
      </c>
      <c r="F657" t="s">
        <v>21</v>
      </c>
      <c r="G657" t="s">
        <v>47</v>
      </c>
      <c r="H657" t="s">
        <v>23</v>
      </c>
      <c r="I657" t="s">
        <v>41</v>
      </c>
      <c r="J657">
        <v>1</v>
      </c>
      <c r="K657">
        <v>1296</v>
      </c>
      <c r="L657">
        <v>1296</v>
      </c>
      <c r="M657">
        <v>5</v>
      </c>
      <c r="N657">
        <v>874</v>
      </c>
      <c r="O657">
        <v>422</v>
      </c>
      <c r="P657" t="s">
        <v>25</v>
      </c>
      <c r="Q657" t="s">
        <v>35</v>
      </c>
    </row>
    <row r="658" spans="1:17" x14ac:dyDescent="0.25">
      <c r="A658" t="s">
        <v>1869</v>
      </c>
      <c r="B658" t="s">
        <v>1870</v>
      </c>
      <c r="C658">
        <v>2024</v>
      </c>
      <c r="D658" t="s">
        <v>140</v>
      </c>
      <c r="E658" t="s">
        <v>1871</v>
      </c>
      <c r="F658" t="s">
        <v>53</v>
      </c>
      <c r="G658" t="s">
        <v>22</v>
      </c>
      <c r="H658" t="s">
        <v>32</v>
      </c>
      <c r="I658" t="s">
        <v>77</v>
      </c>
      <c r="J658">
        <v>3</v>
      </c>
      <c r="K658">
        <v>40473</v>
      </c>
      <c r="L658">
        <v>121419</v>
      </c>
      <c r="M658">
        <v>5</v>
      </c>
      <c r="N658">
        <v>89786</v>
      </c>
      <c r="O658">
        <v>31633</v>
      </c>
      <c r="P658" t="s">
        <v>34</v>
      </c>
      <c r="Q658" t="s">
        <v>26</v>
      </c>
    </row>
    <row r="659" spans="1:17" x14ac:dyDescent="0.25">
      <c r="A659" t="s">
        <v>1872</v>
      </c>
      <c r="B659" t="s">
        <v>1426</v>
      </c>
      <c r="C659">
        <v>2022</v>
      </c>
      <c r="D659" t="s">
        <v>67</v>
      </c>
      <c r="E659" t="s">
        <v>1873</v>
      </c>
      <c r="F659" t="s">
        <v>46</v>
      </c>
      <c r="G659" t="s">
        <v>76</v>
      </c>
      <c r="H659" t="s">
        <v>48</v>
      </c>
      <c r="I659" t="s">
        <v>202</v>
      </c>
      <c r="J659">
        <v>3</v>
      </c>
      <c r="K659">
        <v>3424</v>
      </c>
      <c r="L659">
        <v>10272</v>
      </c>
      <c r="M659">
        <v>0</v>
      </c>
      <c r="N659">
        <v>7865</v>
      </c>
      <c r="O659">
        <v>2407</v>
      </c>
      <c r="P659" t="s">
        <v>55</v>
      </c>
      <c r="Q659" t="s">
        <v>26</v>
      </c>
    </row>
    <row r="660" spans="1:17" x14ac:dyDescent="0.25">
      <c r="A660" t="s">
        <v>1874</v>
      </c>
      <c r="B660" t="s">
        <v>1875</v>
      </c>
      <c r="C660">
        <v>2022</v>
      </c>
      <c r="D660" t="s">
        <v>38</v>
      </c>
      <c r="E660" t="s">
        <v>1876</v>
      </c>
      <c r="F660" t="s">
        <v>21</v>
      </c>
      <c r="G660" t="s">
        <v>31</v>
      </c>
      <c r="H660" t="s">
        <v>23</v>
      </c>
      <c r="I660" t="s">
        <v>127</v>
      </c>
      <c r="J660">
        <v>7</v>
      </c>
      <c r="K660">
        <v>8877</v>
      </c>
      <c r="L660">
        <v>62139</v>
      </c>
      <c r="M660">
        <v>10</v>
      </c>
      <c r="N660">
        <v>50501</v>
      </c>
      <c r="O660">
        <v>11638</v>
      </c>
      <c r="P660" t="s">
        <v>25</v>
      </c>
      <c r="Q660" t="s">
        <v>35</v>
      </c>
    </row>
    <row r="661" spans="1:17" x14ac:dyDescent="0.25">
      <c r="A661" t="s">
        <v>1877</v>
      </c>
      <c r="B661" t="s">
        <v>1878</v>
      </c>
      <c r="C661">
        <v>2022</v>
      </c>
      <c r="D661" t="s">
        <v>61</v>
      </c>
      <c r="E661" t="s">
        <v>1879</v>
      </c>
      <c r="F661" t="s">
        <v>46</v>
      </c>
      <c r="G661" t="s">
        <v>22</v>
      </c>
      <c r="H661" t="s">
        <v>23</v>
      </c>
      <c r="I661" t="s">
        <v>41</v>
      </c>
      <c r="J661">
        <v>3</v>
      </c>
      <c r="K661">
        <v>18162</v>
      </c>
      <c r="L661">
        <v>54486</v>
      </c>
      <c r="M661">
        <v>10</v>
      </c>
      <c r="N661">
        <v>41181</v>
      </c>
      <c r="O661">
        <v>13305</v>
      </c>
      <c r="P661" t="s">
        <v>35</v>
      </c>
      <c r="Q661" t="s">
        <v>26</v>
      </c>
    </row>
    <row r="662" spans="1:17" x14ac:dyDescent="0.25">
      <c r="A662" t="s">
        <v>1880</v>
      </c>
      <c r="B662" t="s">
        <v>1881</v>
      </c>
      <c r="C662">
        <v>2023</v>
      </c>
      <c r="D662" t="s">
        <v>19</v>
      </c>
      <c r="E662" t="s">
        <v>1882</v>
      </c>
      <c r="F662" t="s">
        <v>21</v>
      </c>
      <c r="G662" t="s">
        <v>22</v>
      </c>
      <c r="H662" t="s">
        <v>23</v>
      </c>
      <c r="I662" t="s">
        <v>24</v>
      </c>
      <c r="J662">
        <v>2</v>
      </c>
      <c r="K662">
        <v>34828</v>
      </c>
      <c r="L662">
        <v>69656</v>
      </c>
      <c r="M662">
        <v>10</v>
      </c>
      <c r="N662">
        <v>45597</v>
      </c>
      <c r="O662">
        <v>24059</v>
      </c>
      <c r="P662" t="s">
        <v>34</v>
      </c>
      <c r="Q662" t="s">
        <v>35</v>
      </c>
    </row>
    <row r="663" spans="1:17" x14ac:dyDescent="0.25">
      <c r="A663" t="s">
        <v>1883</v>
      </c>
      <c r="B663" t="s">
        <v>1884</v>
      </c>
      <c r="C663">
        <v>2023</v>
      </c>
      <c r="D663" t="s">
        <v>133</v>
      </c>
      <c r="E663" t="s">
        <v>1885</v>
      </c>
      <c r="F663" t="s">
        <v>53</v>
      </c>
      <c r="G663" t="s">
        <v>70</v>
      </c>
      <c r="H663" t="s">
        <v>71</v>
      </c>
      <c r="I663" t="s">
        <v>195</v>
      </c>
      <c r="J663">
        <v>1</v>
      </c>
      <c r="K663">
        <v>21362</v>
      </c>
      <c r="L663">
        <v>21362</v>
      </c>
      <c r="M663">
        <v>10</v>
      </c>
      <c r="N663">
        <v>18008</v>
      </c>
      <c r="O663">
        <v>3354</v>
      </c>
      <c r="P663" t="s">
        <v>25</v>
      </c>
      <c r="Q663" t="s">
        <v>26</v>
      </c>
    </row>
    <row r="664" spans="1:17" x14ac:dyDescent="0.25">
      <c r="A664" t="s">
        <v>1886</v>
      </c>
      <c r="B664" t="s">
        <v>1551</v>
      </c>
      <c r="C664">
        <v>2024</v>
      </c>
      <c r="D664" t="s">
        <v>29</v>
      </c>
      <c r="E664" t="s">
        <v>1887</v>
      </c>
      <c r="F664" t="s">
        <v>69</v>
      </c>
      <c r="G664" t="s">
        <v>114</v>
      </c>
      <c r="H664" t="s">
        <v>71</v>
      </c>
      <c r="I664" t="s">
        <v>81</v>
      </c>
      <c r="J664">
        <v>10</v>
      </c>
      <c r="K664">
        <v>30498</v>
      </c>
      <c r="L664">
        <v>304980</v>
      </c>
      <c r="M664">
        <v>15</v>
      </c>
      <c r="N664">
        <v>233112</v>
      </c>
      <c r="O664">
        <v>71868</v>
      </c>
      <c r="P664" t="s">
        <v>25</v>
      </c>
      <c r="Q664" t="s">
        <v>35</v>
      </c>
    </row>
    <row r="665" spans="1:17" x14ac:dyDescent="0.25">
      <c r="A665" t="s">
        <v>1888</v>
      </c>
      <c r="B665" t="s">
        <v>1302</v>
      </c>
      <c r="C665">
        <v>2022</v>
      </c>
      <c r="D665" t="s">
        <v>38</v>
      </c>
      <c r="E665" t="s">
        <v>1889</v>
      </c>
      <c r="F665" t="s">
        <v>53</v>
      </c>
      <c r="G665" t="s">
        <v>22</v>
      </c>
      <c r="H665" t="s">
        <v>23</v>
      </c>
      <c r="I665" t="s">
        <v>169</v>
      </c>
      <c r="J665">
        <v>5</v>
      </c>
      <c r="K665">
        <v>2992</v>
      </c>
      <c r="L665">
        <v>14960</v>
      </c>
      <c r="M665">
        <v>0</v>
      </c>
      <c r="N665">
        <v>13396</v>
      </c>
      <c r="O665">
        <v>1564</v>
      </c>
      <c r="P665" t="s">
        <v>25</v>
      </c>
      <c r="Q665" t="s">
        <v>26</v>
      </c>
    </row>
    <row r="666" spans="1:17" x14ac:dyDescent="0.25">
      <c r="A666" t="s">
        <v>1890</v>
      </c>
      <c r="B666" t="s">
        <v>1891</v>
      </c>
      <c r="C666">
        <v>2022</v>
      </c>
      <c r="D666" t="s">
        <v>29</v>
      </c>
      <c r="E666" t="s">
        <v>1892</v>
      </c>
      <c r="F666" t="s">
        <v>53</v>
      </c>
      <c r="G666" t="s">
        <v>40</v>
      </c>
      <c r="H666" t="s">
        <v>48</v>
      </c>
      <c r="I666" t="s">
        <v>54</v>
      </c>
      <c r="J666">
        <v>5</v>
      </c>
      <c r="K666">
        <v>28087</v>
      </c>
      <c r="L666">
        <v>140435</v>
      </c>
      <c r="M666">
        <v>15</v>
      </c>
      <c r="N666">
        <v>106338</v>
      </c>
      <c r="O666">
        <v>34097</v>
      </c>
      <c r="P666" t="s">
        <v>25</v>
      </c>
      <c r="Q666" t="s">
        <v>26</v>
      </c>
    </row>
    <row r="667" spans="1:17" x14ac:dyDescent="0.25">
      <c r="A667" t="s">
        <v>1893</v>
      </c>
      <c r="B667" t="s">
        <v>903</v>
      </c>
      <c r="C667">
        <v>2023</v>
      </c>
      <c r="D667" t="s">
        <v>29</v>
      </c>
      <c r="E667" t="s">
        <v>1894</v>
      </c>
      <c r="F667" t="s">
        <v>53</v>
      </c>
      <c r="G667" t="s">
        <v>114</v>
      </c>
      <c r="H667" t="s">
        <v>48</v>
      </c>
      <c r="I667" t="s">
        <v>49</v>
      </c>
      <c r="J667">
        <v>8</v>
      </c>
      <c r="K667">
        <v>8813</v>
      </c>
      <c r="L667">
        <v>70504</v>
      </c>
      <c r="M667">
        <v>5</v>
      </c>
      <c r="N667">
        <v>50338</v>
      </c>
      <c r="O667">
        <v>20166</v>
      </c>
      <c r="P667" t="s">
        <v>34</v>
      </c>
      <c r="Q667" t="s">
        <v>35</v>
      </c>
    </row>
    <row r="668" spans="1:17" x14ac:dyDescent="0.25">
      <c r="A668" t="s">
        <v>1895</v>
      </c>
      <c r="B668" t="s">
        <v>1896</v>
      </c>
      <c r="C668">
        <v>2022</v>
      </c>
      <c r="D668" t="s">
        <v>227</v>
      </c>
      <c r="E668" t="s">
        <v>1897</v>
      </c>
      <c r="F668" t="s">
        <v>53</v>
      </c>
      <c r="G668" t="s">
        <v>76</v>
      </c>
      <c r="H668" t="s">
        <v>32</v>
      </c>
      <c r="I668" t="s">
        <v>118</v>
      </c>
      <c r="J668">
        <v>8</v>
      </c>
      <c r="K668">
        <v>14506</v>
      </c>
      <c r="L668">
        <v>116048</v>
      </c>
      <c r="M668">
        <v>15</v>
      </c>
      <c r="N668">
        <v>84540</v>
      </c>
      <c r="O668">
        <v>31508</v>
      </c>
      <c r="P668" t="s">
        <v>55</v>
      </c>
      <c r="Q668" t="s">
        <v>35</v>
      </c>
    </row>
    <row r="669" spans="1:17" x14ac:dyDescent="0.25">
      <c r="A669" t="s">
        <v>1898</v>
      </c>
      <c r="B669" t="s">
        <v>1543</v>
      </c>
      <c r="C669">
        <v>2022</v>
      </c>
      <c r="D669" t="s">
        <v>19</v>
      </c>
      <c r="E669" t="s">
        <v>1899</v>
      </c>
      <c r="F669" t="s">
        <v>53</v>
      </c>
      <c r="G669" t="s">
        <v>70</v>
      </c>
      <c r="H669" t="s">
        <v>71</v>
      </c>
      <c r="I669" t="s">
        <v>111</v>
      </c>
      <c r="J669">
        <v>2</v>
      </c>
      <c r="K669">
        <v>5771</v>
      </c>
      <c r="L669">
        <v>11542</v>
      </c>
      <c r="M669">
        <v>5</v>
      </c>
      <c r="N669">
        <v>10138</v>
      </c>
      <c r="O669">
        <v>1404</v>
      </c>
      <c r="P669" t="s">
        <v>35</v>
      </c>
      <c r="Q669" t="s">
        <v>35</v>
      </c>
    </row>
    <row r="670" spans="1:17" x14ac:dyDescent="0.25">
      <c r="A670" t="s">
        <v>1900</v>
      </c>
      <c r="B670" t="s">
        <v>1543</v>
      </c>
      <c r="C670">
        <v>2022</v>
      </c>
      <c r="D670" t="s">
        <v>19</v>
      </c>
      <c r="E670" t="s">
        <v>1901</v>
      </c>
      <c r="F670" t="s">
        <v>69</v>
      </c>
      <c r="G670" t="s">
        <v>47</v>
      </c>
      <c r="H670" t="s">
        <v>23</v>
      </c>
      <c r="I670" t="s">
        <v>169</v>
      </c>
      <c r="J670">
        <v>9</v>
      </c>
      <c r="K670">
        <v>34362</v>
      </c>
      <c r="L670">
        <v>309258</v>
      </c>
      <c r="M670">
        <v>10</v>
      </c>
      <c r="N670">
        <v>270785</v>
      </c>
      <c r="O670">
        <v>38473</v>
      </c>
      <c r="P670" t="s">
        <v>34</v>
      </c>
      <c r="Q670" t="s">
        <v>26</v>
      </c>
    </row>
    <row r="671" spans="1:17" x14ac:dyDescent="0.25">
      <c r="A671" t="s">
        <v>1902</v>
      </c>
      <c r="B671" t="s">
        <v>1903</v>
      </c>
      <c r="C671">
        <v>2022</v>
      </c>
      <c r="D671" t="s">
        <v>67</v>
      </c>
      <c r="E671" t="s">
        <v>1904</v>
      </c>
      <c r="F671" t="s">
        <v>46</v>
      </c>
      <c r="G671" t="s">
        <v>31</v>
      </c>
      <c r="H671" t="s">
        <v>71</v>
      </c>
      <c r="I671" t="s">
        <v>195</v>
      </c>
      <c r="J671">
        <v>7</v>
      </c>
      <c r="K671">
        <v>17744</v>
      </c>
      <c r="L671">
        <v>124208</v>
      </c>
      <c r="M671">
        <v>15</v>
      </c>
      <c r="N671">
        <v>102564</v>
      </c>
      <c r="O671">
        <v>21644</v>
      </c>
      <c r="P671" t="s">
        <v>55</v>
      </c>
      <c r="Q671" t="s">
        <v>26</v>
      </c>
    </row>
    <row r="672" spans="1:17" x14ac:dyDescent="0.25">
      <c r="A672" t="s">
        <v>1905</v>
      </c>
      <c r="B672" t="s">
        <v>1906</v>
      </c>
      <c r="C672">
        <v>2024</v>
      </c>
      <c r="D672" t="s">
        <v>38</v>
      </c>
      <c r="E672" t="s">
        <v>1907</v>
      </c>
      <c r="F672" t="s">
        <v>46</v>
      </c>
      <c r="G672" t="s">
        <v>22</v>
      </c>
      <c r="H672" t="s">
        <v>32</v>
      </c>
      <c r="I672" t="s">
        <v>77</v>
      </c>
      <c r="J672">
        <v>3</v>
      </c>
      <c r="K672">
        <v>36603</v>
      </c>
      <c r="L672">
        <v>109809</v>
      </c>
      <c r="M672">
        <v>15</v>
      </c>
      <c r="N672">
        <v>98763</v>
      </c>
      <c r="O672">
        <v>11046</v>
      </c>
      <c r="P672" t="s">
        <v>35</v>
      </c>
      <c r="Q672" t="s">
        <v>26</v>
      </c>
    </row>
    <row r="673" spans="1:17" x14ac:dyDescent="0.25">
      <c r="A673" t="s">
        <v>1908</v>
      </c>
      <c r="B673" t="s">
        <v>721</v>
      </c>
      <c r="C673">
        <v>2024</v>
      </c>
      <c r="D673" t="s">
        <v>227</v>
      </c>
      <c r="E673" t="s">
        <v>1909</v>
      </c>
      <c r="F673" t="s">
        <v>53</v>
      </c>
      <c r="G673" t="s">
        <v>70</v>
      </c>
      <c r="H673" t="s">
        <v>48</v>
      </c>
      <c r="I673" t="s">
        <v>54</v>
      </c>
      <c r="J673">
        <v>3</v>
      </c>
      <c r="K673">
        <v>5437</v>
      </c>
      <c r="L673">
        <v>16311</v>
      </c>
      <c r="M673">
        <v>5</v>
      </c>
      <c r="N673">
        <v>10894</v>
      </c>
      <c r="O673">
        <v>5417</v>
      </c>
      <c r="P673" t="s">
        <v>55</v>
      </c>
      <c r="Q673" t="s">
        <v>35</v>
      </c>
    </row>
    <row r="674" spans="1:17" x14ac:dyDescent="0.25">
      <c r="A674" t="s">
        <v>1910</v>
      </c>
      <c r="B674" t="s">
        <v>1638</v>
      </c>
      <c r="C674">
        <v>2022</v>
      </c>
      <c r="D674" t="s">
        <v>133</v>
      </c>
      <c r="E674" t="s">
        <v>1911</v>
      </c>
      <c r="F674" t="s">
        <v>69</v>
      </c>
      <c r="G674" t="s">
        <v>63</v>
      </c>
      <c r="H674" t="s">
        <v>32</v>
      </c>
      <c r="I674" t="s">
        <v>173</v>
      </c>
      <c r="J674">
        <v>6</v>
      </c>
      <c r="K674">
        <v>19528</v>
      </c>
      <c r="L674">
        <v>117168</v>
      </c>
      <c r="M674">
        <v>0</v>
      </c>
      <c r="N674">
        <v>85080</v>
      </c>
      <c r="O674">
        <v>32088</v>
      </c>
      <c r="P674" t="s">
        <v>35</v>
      </c>
      <c r="Q674" t="s">
        <v>26</v>
      </c>
    </row>
    <row r="675" spans="1:17" x14ac:dyDescent="0.25">
      <c r="A675" t="s">
        <v>1912</v>
      </c>
      <c r="B675" t="s">
        <v>1913</v>
      </c>
      <c r="C675">
        <v>2023</v>
      </c>
      <c r="D675" t="s">
        <v>61</v>
      </c>
      <c r="E675" t="s">
        <v>1914</v>
      </c>
      <c r="F675" t="s">
        <v>53</v>
      </c>
      <c r="G675" t="s">
        <v>47</v>
      </c>
      <c r="H675" t="s">
        <v>23</v>
      </c>
      <c r="I675" t="s">
        <v>24</v>
      </c>
      <c r="J675">
        <v>3</v>
      </c>
      <c r="K675">
        <v>828</v>
      </c>
      <c r="L675">
        <v>2484</v>
      </c>
      <c r="M675">
        <v>10</v>
      </c>
      <c r="N675">
        <v>2110</v>
      </c>
      <c r="O675">
        <v>374</v>
      </c>
      <c r="P675" t="s">
        <v>35</v>
      </c>
      <c r="Q675" t="s">
        <v>35</v>
      </c>
    </row>
    <row r="676" spans="1:17" x14ac:dyDescent="0.25">
      <c r="A676" t="s">
        <v>1915</v>
      </c>
      <c r="B676" t="s">
        <v>1916</v>
      </c>
      <c r="C676">
        <v>2022</v>
      </c>
      <c r="D676" t="s">
        <v>38</v>
      </c>
      <c r="E676" t="s">
        <v>1917</v>
      </c>
      <c r="F676" t="s">
        <v>21</v>
      </c>
      <c r="G676" t="s">
        <v>114</v>
      </c>
      <c r="H676" t="s">
        <v>23</v>
      </c>
      <c r="I676" t="s">
        <v>127</v>
      </c>
      <c r="J676">
        <v>1</v>
      </c>
      <c r="K676">
        <v>25509</v>
      </c>
      <c r="L676">
        <v>25509</v>
      </c>
      <c r="M676">
        <v>5</v>
      </c>
      <c r="N676">
        <v>20043</v>
      </c>
      <c r="O676">
        <v>5466</v>
      </c>
      <c r="P676" t="s">
        <v>34</v>
      </c>
      <c r="Q676" t="s">
        <v>26</v>
      </c>
    </row>
    <row r="677" spans="1:17" x14ac:dyDescent="0.25">
      <c r="A677" t="s">
        <v>1918</v>
      </c>
      <c r="B677" t="s">
        <v>1919</v>
      </c>
      <c r="C677">
        <v>2023</v>
      </c>
      <c r="D677" t="s">
        <v>84</v>
      </c>
      <c r="E677" t="s">
        <v>1920</v>
      </c>
      <c r="F677" t="s">
        <v>53</v>
      </c>
      <c r="G677" t="s">
        <v>40</v>
      </c>
      <c r="H677" t="s">
        <v>48</v>
      </c>
      <c r="I677" t="s">
        <v>54</v>
      </c>
      <c r="J677">
        <v>9</v>
      </c>
      <c r="K677">
        <v>33569</v>
      </c>
      <c r="L677">
        <v>302121</v>
      </c>
      <c r="M677">
        <v>10</v>
      </c>
      <c r="N677">
        <v>231741</v>
      </c>
      <c r="O677">
        <v>70380</v>
      </c>
      <c r="P677" t="s">
        <v>55</v>
      </c>
      <c r="Q677" t="s">
        <v>35</v>
      </c>
    </row>
    <row r="678" spans="1:17" x14ac:dyDescent="0.25">
      <c r="A678" t="s">
        <v>1921</v>
      </c>
      <c r="B678" t="s">
        <v>1215</v>
      </c>
      <c r="C678">
        <v>2022</v>
      </c>
      <c r="D678" t="s">
        <v>97</v>
      </c>
      <c r="E678" t="s">
        <v>1922</v>
      </c>
      <c r="F678" t="s">
        <v>69</v>
      </c>
      <c r="G678" t="s">
        <v>22</v>
      </c>
      <c r="H678" t="s">
        <v>32</v>
      </c>
      <c r="I678" t="s">
        <v>33</v>
      </c>
      <c r="J678">
        <v>9</v>
      </c>
      <c r="K678">
        <v>28553</v>
      </c>
      <c r="L678">
        <v>256977</v>
      </c>
      <c r="M678">
        <v>15</v>
      </c>
      <c r="N678">
        <v>155058</v>
      </c>
      <c r="O678">
        <v>101919</v>
      </c>
      <c r="P678" t="s">
        <v>55</v>
      </c>
      <c r="Q678" t="s">
        <v>35</v>
      </c>
    </row>
    <row r="679" spans="1:17" x14ac:dyDescent="0.25">
      <c r="A679" t="s">
        <v>1923</v>
      </c>
      <c r="B679" t="s">
        <v>812</v>
      </c>
      <c r="C679">
        <v>2022</v>
      </c>
      <c r="D679" t="s">
        <v>19</v>
      </c>
      <c r="E679" t="s">
        <v>1924</v>
      </c>
      <c r="F679" t="s">
        <v>53</v>
      </c>
      <c r="G679" t="s">
        <v>114</v>
      </c>
      <c r="H679" t="s">
        <v>32</v>
      </c>
      <c r="I679" t="s">
        <v>118</v>
      </c>
      <c r="J679">
        <v>1</v>
      </c>
      <c r="K679">
        <v>28879</v>
      </c>
      <c r="L679">
        <v>28879</v>
      </c>
      <c r="M679">
        <v>5</v>
      </c>
      <c r="N679">
        <v>21386</v>
      </c>
      <c r="O679">
        <v>7493</v>
      </c>
      <c r="P679" t="s">
        <v>35</v>
      </c>
      <c r="Q679" t="s">
        <v>35</v>
      </c>
    </row>
    <row r="680" spans="1:17" x14ac:dyDescent="0.25">
      <c r="A680" t="s">
        <v>1925</v>
      </c>
      <c r="B680" t="s">
        <v>1379</v>
      </c>
      <c r="C680">
        <v>2022</v>
      </c>
      <c r="D680" t="s">
        <v>84</v>
      </c>
      <c r="E680" t="s">
        <v>1926</v>
      </c>
      <c r="F680" t="s">
        <v>53</v>
      </c>
      <c r="G680" t="s">
        <v>31</v>
      </c>
      <c r="H680" t="s">
        <v>32</v>
      </c>
      <c r="I680" t="s">
        <v>33</v>
      </c>
      <c r="J680">
        <v>7</v>
      </c>
      <c r="K680">
        <v>3791</v>
      </c>
      <c r="L680">
        <v>26537</v>
      </c>
      <c r="M680">
        <v>0</v>
      </c>
      <c r="N680">
        <v>19983</v>
      </c>
      <c r="O680">
        <v>6554</v>
      </c>
      <c r="P680" t="s">
        <v>55</v>
      </c>
      <c r="Q680" t="s">
        <v>26</v>
      </c>
    </row>
    <row r="681" spans="1:17" x14ac:dyDescent="0.25">
      <c r="A681" t="s">
        <v>1927</v>
      </c>
      <c r="B681" t="s">
        <v>1762</v>
      </c>
      <c r="C681">
        <v>2022</v>
      </c>
      <c r="D681" t="s">
        <v>84</v>
      </c>
      <c r="E681" t="s">
        <v>1928</v>
      </c>
      <c r="F681" t="s">
        <v>53</v>
      </c>
      <c r="G681" t="s">
        <v>40</v>
      </c>
      <c r="H681" t="s">
        <v>23</v>
      </c>
      <c r="I681" t="s">
        <v>41</v>
      </c>
      <c r="J681">
        <v>2</v>
      </c>
      <c r="K681">
        <v>18898</v>
      </c>
      <c r="L681">
        <v>37796</v>
      </c>
      <c r="M681">
        <v>10</v>
      </c>
      <c r="N681">
        <v>30981</v>
      </c>
      <c r="O681">
        <v>6815</v>
      </c>
      <c r="P681" t="s">
        <v>55</v>
      </c>
      <c r="Q681" t="s">
        <v>35</v>
      </c>
    </row>
    <row r="682" spans="1:17" x14ac:dyDescent="0.25">
      <c r="A682" t="s">
        <v>1929</v>
      </c>
      <c r="B682" t="s">
        <v>435</v>
      </c>
      <c r="C682">
        <v>2023</v>
      </c>
      <c r="D682" t="s">
        <v>140</v>
      </c>
      <c r="E682" t="s">
        <v>1930</v>
      </c>
      <c r="F682" t="s">
        <v>21</v>
      </c>
      <c r="G682" t="s">
        <v>114</v>
      </c>
      <c r="H682" t="s">
        <v>71</v>
      </c>
      <c r="I682" t="s">
        <v>195</v>
      </c>
      <c r="J682">
        <v>1</v>
      </c>
      <c r="K682">
        <v>6958</v>
      </c>
      <c r="L682">
        <v>6958</v>
      </c>
      <c r="M682">
        <v>0</v>
      </c>
      <c r="N682">
        <v>6176</v>
      </c>
      <c r="O682">
        <v>782</v>
      </c>
      <c r="P682" t="s">
        <v>55</v>
      </c>
      <c r="Q682" t="s">
        <v>35</v>
      </c>
    </row>
    <row r="683" spans="1:17" x14ac:dyDescent="0.25">
      <c r="A683" t="s">
        <v>1931</v>
      </c>
      <c r="B683" t="s">
        <v>1932</v>
      </c>
      <c r="C683">
        <v>2024</v>
      </c>
      <c r="D683" t="s">
        <v>97</v>
      </c>
      <c r="E683" t="s">
        <v>1933</v>
      </c>
      <c r="F683" t="s">
        <v>69</v>
      </c>
      <c r="G683" t="s">
        <v>22</v>
      </c>
      <c r="H683" t="s">
        <v>48</v>
      </c>
      <c r="I683" t="s">
        <v>64</v>
      </c>
      <c r="J683">
        <v>8</v>
      </c>
      <c r="K683">
        <v>42512</v>
      </c>
      <c r="L683">
        <v>340096</v>
      </c>
      <c r="M683">
        <v>0</v>
      </c>
      <c r="N683">
        <v>235995</v>
      </c>
      <c r="O683">
        <v>104101</v>
      </c>
      <c r="P683" t="s">
        <v>35</v>
      </c>
      <c r="Q683" t="s">
        <v>35</v>
      </c>
    </row>
    <row r="684" spans="1:17" x14ac:dyDescent="0.25">
      <c r="A684" t="s">
        <v>1934</v>
      </c>
      <c r="B684" t="s">
        <v>1935</v>
      </c>
      <c r="C684">
        <v>2023</v>
      </c>
      <c r="D684" t="s">
        <v>29</v>
      </c>
      <c r="E684" t="s">
        <v>1936</v>
      </c>
      <c r="F684" t="s">
        <v>53</v>
      </c>
      <c r="G684" t="s">
        <v>76</v>
      </c>
      <c r="H684" t="s">
        <v>48</v>
      </c>
      <c r="I684" t="s">
        <v>64</v>
      </c>
      <c r="J684">
        <v>6</v>
      </c>
      <c r="K684">
        <v>27666</v>
      </c>
      <c r="L684">
        <v>165996</v>
      </c>
      <c r="M684">
        <v>15</v>
      </c>
      <c r="N684">
        <v>111166</v>
      </c>
      <c r="O684">
        <v>54830</v>
      </c>
      <c r="P684" t="s">
        <v>25</v>
      </c>
      <c r="Q684" t="s">
        <v>26</v>
      </c>
    </row>
    <row r="685" spans="1:17" x14ac:dyDescent="0.25">
      <c r="A685" t="s">
        <v>1937</v>
      </c>
      <c r="B685" t="s">
        <v>1938</v>
      </c>
      <c r="C685">
        <v>2024</v>
      </c>
      <c r="D685" t="s">
        <v>208</v>
      </c>
      <c r="E685" t="s">
        <v>1939</v>
      </c>
      <c r="F685" t="s">
        <v>46</v>
      </c>
      <c r="G685" t="s">
        <v>76</v>
      </c>
      <c r="H685" t="s">
        <v>48</v>
      </c>
      <c r="I685" t="s">
        <v>202</v>
      </c>
      <c r="J685">
        <v>2</v>
      </c>
      <c r="K685">
        <v>42719</v>
      </c>
      <c r="L685">
        <v>85438</v>
      </c>
      <c r="M685">
        <v>15</v>
      </c>
      <c r="N685">
        <v>73301</v>
      </c>
      <c r="O685">
        <v>12137</v>
      </c>
      <c r="P685" t="s">
        <v>35</v>
      </c>
      <c r="Q685" t="s">
        <v>26</v>
      </c>
    </row>
    <row r="686" spans="1:17" x14ac:dyDescent="0.25">
      <c r="A686" t="s">
        <v>1940</v>
      </c>
      <c r="B686" t="s">
        <v>116</v>
      </c>
      <c r="C686">
        <v>2024</v>
      </c>
      <c r="D686" t="s">
        <v>67</v>
      </c>
      <c r="E686" t="s">
        <v>1941</v>
      </c>
      <c r="F686" t="s">
        <v>69</v>
      </c>
      <c r="G686" t="s">
        <v>47</v>
      </c>
      <c r="H686" t="s">
        <v>71</v>
      </c>
      <c r="I686" t="s">
        <v>111</v>
      </c>
      <c r="J686">
        <v>7</v>
      </c>
      <c r="K686">
        <v>22275</v>
      </c>
      <c r="L686">
        <v>155925</v>
      </c>
      <c r="M686">
        <v>0</v>
      </c>
      <c r="N686">
        <v>114826</v>
      </c>
      <c r="O686">
        <v>41099</v>
      </c>
      <c r="P686" t="s">
        <v>55</v>
      </c>
      <c r="Q686" t="s">
        <v>26</v>
      </c>
    </row>
    <row r="687" spans="1:17" x14ac:dyDescent="0.25">
      <c r="A687" t="s">
        <v>1942</v>
      </c>
      <c r="B687" t="s">
        <v>1943</v>
      </c>
      <c r="C687">
        <v>2022</v>
      </c>
      <c r="D687" t="s">
        <v>44</v>
      </c>
      <c r="E687" t="s">
        <v>1944</v>
      </c>
      <c r="F687" t="s">
        <v>46</v>
      </c>
      <c r="G687" t="s">
        <v>70</v>
      </c>
      <c r="H687" t="s">
        <v>23</v>
      </c>
      <c r="I687" t="s">
        <v>127</v>
      </c>
      <c r="J687">
        <v>8</v>
      </c>
      <c r="K687">
        <v>31784</v>
      </c>
      <c r="L687">
        <v>254272</v>
      </c>
      <c r="M687">
        <v>15</v>
      </c>
      <c r="N687">
        <v>184606</v>
      </c>
      <c r="O687">
        <v>69666</v>
      </c>
      <c r="P687" t="s">
        <v>34</v>
      </c>
      <c r="Q687" t="s">
        <v>35</v>
      </c>
    </row>
    <row r="688" spans="1:17" x14ac:dyDescent="0.25">
      <c r="A688" t="s">
        <v>1945</v>
      </c>
      <c r="B688" t="s">
        <v>1946</v>
      </c>
      <c r="C688">
        <v>2022</v>
      </c>
      <c r="D688" t="s">
        <v>140</v>
      </c>
      <c r="E688" t="s">
        <v>1947</v>
      </c>
      <c r="F688" t="s">
        <v>69</v>
      </c>
      <c r="G688" t="s">
        <v>40</v>
      </c>
      <c r="H688" t="s">
        <v>32</v>
      </c>
      <c r="I688" t="s">
        <v>173</v>
      </c>
      <c r="J688">
        <v>8</v>
      </c>
      <c r="K688">
        <v>47252</v>
      </c>
      <c r="L688">
        <v>378016</v>
      </c>
      <c r="M688">
        <v>10</v>
      </c>
      <c r="N688">
        <v>336167</v>
      </c>
      <c r="O688">
        <v>41849</v>
      </c>
      <c r="P688" t="s">
        <v>34</v>
      </c>
      <c r="Q688" t="s">
        <v>35</v>
      </c>
    </row>
    <row r="689" spans="1:17" x14ac:dyDescent="0.25">
      <c r="A689" t="s">
        <v>1948</v>
      </c>
      <c r="B689" t="s">
        <v>1949</v>
      </c>
      <c r="C689">
        <v>2022</v>
      </c>
      <c r="D689" t="s">
        <v>97</v>
      </c>
      <c r="E689" t="s">
        <v>1950</v>
      </c>
      <c r="F689" t="s">
        <v>69</v>
      </c>
      <c r="G689" t="s">
        <v>47</v>
      </c>
      <c r="H689" t="s">
        <v>71</v>
      </c>
      <c r="I689" t="s">
        <v>81</v>
      </c>
      <c r="J689">
        <v>7</v>
      </c>
      <c r="K689">
        <v>24173</v>
      </c>
      <c r="L689">
        <v>169211</v>
      </c>
      <c r="M689">
        <v>10</v>
      </c>
      <c r="N689">
        <v>114832</v>
      </c>
      <c r="O689">
        <v>54379</v>
      </c>
      <c r="P689" t="s">
        <v>25</v>
      </c>
      <c r="Q689" t="s">
        <v>26</v>
      </c>
    </row>
    <row r="690" spans="1:17" x14ac:dyDescent="0.25">
      <c r="A690" t="s">
        <v>1951</v>
      </c>
      <c r="B690" t="s">
        <v>1952</v>
      </c>
      <c r="C690">
        <v>2022</v>
      </c>
      <c r="D690" t="s">
        <v>67</v>
      </c>
      <c r="E690" t="s">
        <v>1953</v>
      </c>
      <c r="F690" t="s">
        <v>53</v>
      </c>
      <c r="G690" t="s">
        <v>70</v>
      </c>
      <c r="H690" t="s">
        <v>32</v>
      </c>
      <c r="I690" t="s">
        <v>33</v>
      </c>
      <c r="J690">
        <v>8</v>
      </c>
      <c r="K690">
        <v>9819</v>
      </c>
      <c r="L690">
        <v>78552</v>
      </c>
      <c r="M690">
        <v>10</v>
      </c>
      <c r="N690">
        <v>54149</v>
      </c>
      <c r="O690">
        <v>24403</v>
      </c>
      <c r="P690" t="s">
        <v>25</v>
      </c>
      <c r="Q690" t="s">
        <v>26</v>
      </c>
    </row>
    <row r="691" spans="1:17" x14ac:dyDescent="0.25">
      <c r="A691" t="s">
        <v>1954</v>
      </c>
      <c r="B691" t="s">
        <v>1955</v>
      </c>
      <c r="C691">
        <v>2023</v>
      </c>
      <c r="D691" t="s">
        <v>38</v>
      </c>
      <c r="E691" t="s">
        <v>1956</v>
      </c>
      <c r="F691" t="s">
        <v>21</v>
      </c>
      <c r="G691" t="s">
        <v>22</v>
      </c>
      <c r="H691" t="s">
        <v>71</v>
      </c>
      <c r="I691" t="s">
        <v>195</v>
      </c>
      <c r="J691">
        <v>3</v>
      </c>
      <c r="K691">
        <v>3998</v>
      </c>
      <c r="L691">
        <v>11994</v>
      </c>
      <c r="M691">
        <v>10</v>
      </c>
      <c r="N691">
        <v>8283</v>
      </c>
      <c r="O691">
        <v>3711</v>
      </c>
      <c r="P691" t="s">
        <v>35</v>
      </c>
      <c r="Q691" t="s">
        <v>26</v>
      </c>
    </row>
    <row r="692" spans="1:17" x14ac:dyDescent="0.25">
      <c r="A692" t="s">
        <v>1957</v>
      </c>
      <c r="B692" t="s">
        <v>1958</v>
      </c>
      <c r="C692">
        <v>2023</v>
      </c>
      <c r="D692" t="s">
        <v>140</v>
      </c>
      <c r="E692" t="s">
        <v>1959</v>
      </c>
      <c r="F692" t="s">
        <v>53</v>
      </c>
      <c r="G692" t="s">
        <v>22</v>
      </c>
      <c r="H692" t="s">
        <v>32</v>
      </c>
      <c r="I692" t="s">
        <v>118</v>
      </c>
      <c r="J692">
        <v>5</v>
      </c>
      <c r="K692">
        <v>4566</v>
      </c>
      <c r="L692">
        <v>22830</v>
      </c>
      <c r="M692">
        <v>0</v>
      </c>
      <c r="N692">
        <v>16387</v>
      </c>
      <c r="O692">
        <v>6443</v>
      </c>
      <c r="P692" t="s">
        <v>25</v>
      </c>
      <c r="Q692" t="s">
        <v>26</v>
      </c>
    </row>
    <row r="693" spans="1:17" x14ac:dyDescent="0.25">
      <c r="A693" t="s">
        <v>1960</v>
      </c>
      <c r="B693" t="s">
        <v>123</v>
      </c>
      <c r="C693">
        <v>2023</v>
      </c>
      <c r="D693" t="s">
        <v>61</v>
      </c>
      <c r="E693" t="s">
        <v>1961</v>
      </c>
      <c r="F693" t="s">
        <v>69</v>
      </c>
      <c r="G693" t="s">
        <v>47</v>
      </c>
      <c r="H693" t="s">
        <v>71</v>
      </c>
      <c r="I693" t="s">
        <v>195</v>
      </c>
      <c r="J693">
        <v>2</v>
      </c>
      <c r="K693">
        <v>1863</v>
      </c>
      <c r="L693">
        <v>3726</v>
      </c>
      <c r="M693">
        <v>10</v>
      </c>
      <c r="N693">
        <v>3127</v>
      </c>
      <c r="O693">
        <v>599</v>
      </c>
      <c r="P693" t="s">
        <v>55</v>
      </c>
      <c r="Q693" t="s">
        <v>35</v>
      </c>
    </row>
    <row r="694" spans="1:17" x14ac:dyDescent="0.25">
      <c r="A694" t="s">
        <v>1962</v>
      </c>
      <c r="B694" t="s">
        <v>1963</v>
      </c>
      <c r="C694">
        <v>2024</v>
      </c>
      <c r="D694" t="s">
        <v>227</v>
      </c>
      <c r="E694" t="s">
        <v>1964</v>
      </c>
      <c r="F694" t="s">
        <v>46</v>
      </c>
      <c r="G694" t="s">
        <v>40</v>
      </c>
      <c r="H694" t="s">
        <v>71</v>
      </c>
      <c r="I694" t="s">
        <v>81</v>
      </c>
      <c r="J694">
        <v>4</v>
      </c>
      <c r="K694">
        <v>13563</v>
      </c>
      <c r="L694">
        <v>54252</v>
      </c>
      <c r="M694">
        <v>10</v>
      </c>
      <c r="N694">
        <v>48033</v>
      </c>
      <c r="O694">
        <v>6219</v>
      </c>
      <c r="P694" t="s">
        <v>34</v>
      </c>
      <c r="Q694" t="s">
        <v>35</v>
      </c>
    </row>
    <row r="695" spans="1:17" x14ac:dyDescent="0.25">
      <c r="A695" t="s">
        <v>1965</v>
      </c>
      <c r="B695" t="s">
        <v>1966</v>
      </c>
      <c r="C695">
        <v>2024</v>
      </c>
      <c r="D695" t="s">
        <v>227</v>
      </c>
      <c r="E695" t="s">
        <v>1967</v>
      </c>
      <c r="F695" t="s">
        <v>21</v>
      </c>
      <c r="G695" t="s">
        <v>70</v>
      </c>
      <c r="H695" t="s">
        <v>23</v>
      </c>
      <c r="I695" t="s">
        <v>127</v>
      </c>
      <c r="J695">
        <v>3</v>
      </c>
      <c r="K695">
        <v>2833</v>
      </c>
      <c r="L695">
        <v>8499</v>
      </c>
      <c r="M695">
        <v>0</v>
      </c>
      <c r="N695">
        <v>5519</v>
      </c>
      <c r="O695">
        <v>2980</v>
      </c>
      <c r="P695" t="s">
        <v>35</v>
      </c>
      <c r="Q695" t="s">
        <v>26</v>
      </c>
    </row>
    <row r="696" spans="1:17" x14ac:dyDescent="0.25">
      <c r="A696" t="s">
        <v>1968</v>
      </c>
      <c r="B696" t="s">
        <v>1932</v>
      </c>
      <c r="C696">
        <v>2024</v>
      </c>
      <c r="D696" t="s">
        <v>97</v>
      </c>
      <c r="E696" t="s">
        <v>1969</v>
      </c>
      <c r="F696" t="s">
        <v>21</v>
      </c>
      <c r="G696" t="s">
        <v>40</v>
      </c>
      <c r="H696" t="s">
        <v>48</v>
      </c>
      <c r="I696" t="s">
        <v>64</v>
      </c>
      <c r="J696">
        <v>1</v>
      </c>
      <c r="K696">
        <v>42432</v>
      </c>
      <c r="L696">
        <v>42432</v>
      </c>
      <c r="M696">
        <v>5</v>
      </c>
      <c r="N696">
        <v>38167</v>
      </c>
      <c r="O696">
        <v>4265</v>
      </c>
      <c r="P696" t="s">
        <v>35</v>
      </c>
      <c r="Q696" t="s">
        <v>26</v>
      </c>
    </row>
    <row r="697" spans="1:17" x14ac:dyDescent="0.25">
      <c r="A697" t="s">
        <v>1970</v>
      </c>
      <c r="B697" t="s">
        <v>1971</v>
      </c>
      <c r="C697">
        <v>2024</v>
      </c>
      <c r="D697" t="s">
        <v>19</v>
      </c>
      <c r="E697" t="s">
        <v>1972</v>
      </c>
      <c r="F697" t="s">
        <v>53</v>
      </c>
      <c r="G697" t="s">
        <v>70</v>
      </c>
      <c r="H697" t="s">
        <v>48</v>
      </c>
      <c r="I697" t="s">
        <v>202</v>
      </c>
      <c r="J697">
        <v>1</v>
      </c>
      <c r="K697">
        <v>46286</v>
      </c>
      <c r="L697">
        <v>46286</v>
      </c>
      <c r="M697">
        <v>15</v>
      </c>
      <c r="N697">
        <v>33235</v>
      </c>
      <c r="O697">
        <v>13051</v>
      </c>
      <c r="P697" t="s">
        <v>55</v>
      </c>
      <c r="Q697" t="s">
        <v>35</v>
      </c>
    </row>
    <row r="698" spans="1:17" x14ac:dyDescent="0.25">
      <c r="A698" t="s">
        <v>1973</v>
      </c>
      <c r="B698" t="s">
        <v>1974</v>
      </c>
      <c r="C698">
        <v>2024</v>
      </c>
      <c r="D698" t="s">
        <v>140</v>
      </c>
      <c r="E698" t="s">
        <v>1975</v>
      </c>
      <c r="F698" t="s">
        <v>46</v>
      </c>
      <c r="G698" t="s">
        <v>31</v>
      </c>
      <c r="H698" t="s">
        <v>71</v>
      </c>
      <c r="I698" t="s">
        <v>81</v>
      </c>
      <c r="J698">
        <v>2</v>
      </c>
      <c r="K698">
        <v>21670</v>
      </c>
      <c r="L698">
        <v>43340</v>
      </c>
      <c r="M698">
        <v>0</v>
      </c>
      <c r="N698">
        <v>35498</v>
      </c>
      <c r="O698">
        <v>7842</v>
      </c>
      <c r="P698" t="s">
        <v>55</v>
      </c>
      <c r="Q698" t="s">
        <v>35</v>
      </c>
    </row>
    <row r="699" spans="1:17" x14ac:dyDescent="0.25">
      <c r="A699" t="s">
        <v>1976</v>
      </c>
      <c r="B699" t="s">
        <v>1977</v>
      </c>
      <c r="C699">
        <v>2023</v>
      </c>
      <c r="D699" t="s">
        <v>19</v>
      </c>
      <c r="E699" t="s">
        <v>1978</v>
      </c>
      <c r="F699" t="s">
        <v>69</v>
      </c>
      <c r="G699" t="s">
        <v>70</v>
      </c>
      <c r="H699" t="s">
        <v>48</v>
      </c>
      <c r="I699" t="s">
        <v>64</v>
      </c>
      <c r="J699">
        <v>8</v>
      </c>
      <c r="K699">
        <v>932</v>
      </c>
      <c r="L699">
        <v>7456</v>
      </c>
      <c r="M699">
        <v>0</v>
      </c>
      <c r="N699">
        <v>5951</v>
      </c>
      <c r="O699">
        <v>1505</v>
      </c>
      <c r="P699" t="s">
        <v>35</v>
      </c>
      <c r="Q699" t="s">
        <v>35</v>
      </c>
    </row>
    <row r="700" spans="1:17" x14ac:dyDescent="0.25">
      <c r="A700" t="s">
        <v>1979</v>
      </c>
      <c r="B700" t="s">
        <v>1980</v>
      </c>
      <c r="C700">
        <v>2023</v>
      </c>
      <c r="D700" t="s">
        <v>84</v>
      </c>
      <c r="E700" t="s">
        <v>1981</v>
      </c>
      <c r="F700" t="s">
        <v>21</v>
      </c>
      <c r="G700" t="s">
        <v>70</v>
      </c>
      <c r="H700" t="s">
        <v>71</v>
      </c>
      <c r="I700" t="s">
        <v>111</v>
      </c>
      <c r="J700">
        <v>2</v>
      </c>
      <c r="K700">
        <v>25681</v>
      </c>
      <c r="L700">
        <v>51362</v>
      </c>
      <c r="M700">
        <v>0</v>
      </c>
      <c r="N700">
        <v>44406</v>
      </c>
      <c r="O700">
        <v>6956</v>
      </c>
      <c r="P700" t="s">
        <v>55</v>
      </c>
      <c r="Q700" t="s">
        <v>26</v>
      </c>
    </row>
    <row r="701" spans="1:17" x14ac:dyDescent="0.25">
      <c r="A701" t="s">
        <v>1982</v>
      </c>
      <c r="B701" t="s">
        <v>1983</v>
      </c>
      <c r="C701">
        <v>2022</v>
      </c>
      <c r="D701" t="s">
        <v>227</v>
      </c>
      <c r="E701" t="s">
        <v>1984</v>
      </c>
      <c r="F701" t="s">
        <v>69</v>
      </c>
      <c r="G701" t="s">
        <v>22</v>
      </c>
      <c r="H701" t="s">
        <v>32</v>
      </c>
      <c r="I701" t="s">
        <v>173</v>
      </c>
      <c r="J701">
        <v>9</v>
      </c>
      <c r="K701">
        <v>31567</v>
      </c>
      <c r="L701">
        <v>284103</v>
      </c>
      <c r="M701">
        <v>0</v>
      </c>
      <c r="N701">
        <v>250982</v>
      </c>
      <c r="O701">
        <v>33121</v>
      </c>
      <c r="P701" t="s">
        <v>55</v>
      </c>
      <c r="Q701" t="s">
        <v>26</v>
      </c>
    </row>
    <row r="702" spans="1:17" x14ac:dyDescent="0.25">
      <c r="A702" t="s">
        <v>1985</v>
      </c>
      <c r="B702" t="s">
        <v>1986</v>
      </c>
      <c r="C702">
        <v>2023</v>
      </c>
      <c r="D702" t="s">
        <v>140</v>
      </c>
      <c r="E702" t="s">
        <v>1987</v>
      </c>
      <c r="F702" t="s">
        <v>21</v>
      </c>
      <c r="G702" t="s">
        <v>63</v>
      </c>
      <c r="H702" t="s">
        <v>23</v>
      </c>
      <c r="I702" t="s">
        <v>41</v>
      </c>
      <c r="J702">
        <v>2</v>
      </c>
      <c r="K702">
        <v>27134</v>
      </c>
      <c r="L702">
        <v>54268</v>
      </c>
      <c r="M702">
        <v>5</v>
      </c>
      <c r="N702">
        <v>41745</v>
      </c>
      <c r="O702">
        <v>12523</v>
      </c>
      <c r="P702" t="s">
        <v>25</v>
      </c>
      <c r="Q702" t="s">
        <v>26</v>
      </c>
    </row>
    <row r="703" spans="1:17" x14ac:dyDescent="0.25">
      <c r="A703" t="s">
        <v>1988</v>
      </c>
      <c r="B703" t="s">
        <v>1881</v>
      </c>
      <c r="C703">
        <v>2023</v>
      </c>
      <c r="D703" t="s">
        <v>19</v>
      </c>
      <c r="E703" t="s">
        <v>1989</v>
      </c>
      <c r="F703" t="s">
        <v>69</v>
      </c>
      <c r="G703" t="s">
        <v>22</v>
      </c>
      <c r="H703" t="s">
        <v>23</v>
      </c>
      <c r="I703" t="s">
        <v>169</v>
      </c>
      <c r="J703">
        <v>7</v>
      </c>
      <c r="K703">
        <v>34637</v>
      </c>
      <c r="L703">
        <v>242459</v>
      </c>
      <c r="M703">
        <v>0</v>
      </c>
      <c r="N703">
        <v>150323</v>
      </c>
      <c r="O703">
        <v>92136</v>
      </c>
      <c r="P703" t="s">
        <v>34</v>
      </c>
      <c r="Q703" t="s">
        <v>26</v>
      </c>
    </row>
    <row r="704" spans="1:17" x14ac:dyDescent="0.25">
      <c r="A704" t="s">
        <v>1990</v>
      </c>
      <c r="B704" t="s">
        <v>1991</v>
      </c>
      <c r="C704">
        <v>2022</v>
      </c>
      <c r="D704" t="s">
        <v>67</v>
      </c>
      <c r="E704" t="s">
        <v>1992</v>
      </c>
      <c r="F704" t="s">
        <v>69</v>
      </c>
      <c r="G704" t="s">
        <v>70</v>
      </c>
      <c r="H704" t="s">
        <v>48</v>
      </c>
      <c r="I704" t="s">
        <v>202</v>
      </c>
      <c r="J704">
        <v>5</v>
      </c>
      <c r="K704">
        <v>12504</v>
      </c>
      <c r="L704">
        <v>62520</v>
      </c>
      <c r="M704">
        <v>15</v>
      </c>
      <c r="N704">
        <v>43883</v>
      </c>
      <c r="O704">
        <v>18637</v>
      </c>
      <c r="P704" t="s">
        <v>25</v>
      </c>
      <c r="Q704" t="s">
        <v>35</v>
      </c>
    </row>
    <row r="705" spans="1:17" x14ac:dyDescent="0.25">
      <c r="A705" t="s">
        <v>1993</v>
      </c>
      <c r="B705" t="s">
        <v>304</v>
      </c>
      <c r="C705">
        <v>2024</v>
      </c>
      <c r="D705" t="s">
        <v>140</v>
      </c>
      <c r="E705" t="s">
        <v>1994</v>
      </c>
      <c r="F705" t="s">
        <v>53</v>
      </c>
      <c r="G705" t="s">
        <v>70</v>
      </c>
      <c r="H705" t="s">
        <v>23</v>
      </c>
      <c r="I705" t="s">
        <v>127</v>
      </c>
      <c r="J705">
        <v>9</v>
      </c>
      <c r="K705">
        <v>11890</v>
      </c>
      <c r="L705">
        <v>107010</v>
      </c>
      <c r="M705">
        <v>0</v>
      </c>
      <c r="N705">
        <v>85143</v>
      </c>
      <c r="O705">
        <v>21867</v>
      </c>
      <c r="P705" t="s">
        <v>25</v>
      </c>
      <c r="Q705" t="s">
        <v>26</v>
      </c>
    </row>
    <row r="706" spans="1:17" x14ac:dyDescent="0.25">
      <c r="A706" t="s">
        <v>1995</v>
      </c>
      <c r="B706" t="s">
        <v>1996</v>
      </c>
      <c r="C706">
        <v>2023</v>
      </c>
      <c r="D706" t="s">
        <v>227</v>
      </c>
      <c r="E706" t="s">
        <v>1997</v>
      </c>
      <c r="F706" t="s">
        <v>46</v>
      </c>
      <c r="G706" t="s">
        <v>114</v>
      </c>
      <c r="H706" t="s">
        <v>23</v>
      </c>
      <c r="I706" t="s">
        <v>41</v>
      </c>
      <c r="J706">
        <v>10</v>
      </c>
      <c r="K706">
        <v>12301</v>
      </c>
      <c r="L706">
        <v>123010</v>
      </c>
      <c r="M706">
        <v>0</v>
      </c>
      <c r="N706">
        <v>83191</v>
      </c>
      <c r="O706">
        <v>39819</v>
      </c>
      <c r="P706" t="s">
        <v>55</v>
      </c>
      <c r="Q706" t="s">
        <v>35</v>
      </c>
    </row>
    <row r="707" spans="1:17" x14ac:dyDescent="0.25">
      <c r="A707" t="s">
        <v>1998</v>
      </c>
      <c r="B707" t="s">
        <v>1227</v>
      </c>
      <c r="C707">
        <v>2023</v>
      </c>
      <c r="D707" t="s">
        <v>29</v>
      </c>
      <c r="E707" t="s">
        <v>1999</v>
      </c>
      <c r="F707" t="s">
        <v>21</v>
      </c>
      <c r="G707" t="s">
        <v>70</v>
      </c>
      <c r="H707" t="s">
        <v>48</v>
      </c>
      <c r="I707" t="s">
        <v>49</v>
      </c>
      <c r="J707">
        <v>9</v>
      </c>
      <c r="K707">
        <v>45566</v>
      </c>
      <c r="L707">
        <v>410094</v>
      </c>
      <c r="M707">
        <v>5</v>
      </c>
      <c r="N707">
        <v>367168</v>
      </c>
      <c r="O707">
        <v>42926</v>
      </c>
      <c r="P707" t="s">
        <v>35</v>
      </c>
      <c r="Q707" t="s">
        <v>26</v>
      </c>
    </row>
    <row r="708" spans="1:17" x14ac:dyDescent="0.25">
      <c r="A708" t="s">
        <v>2000</v>
      </c>
      <c r="B708" t="s">
        <v>382</v>
      </c>
      <c r="C708">
        <v>2024</v>
      </c>
      <c r="D708" t="s">
        <v>208</v>
      </c>
      <c r="E708" t="s">
        <v>2001</v>
      </c>
      <c r="F708" t="s">
        <v>69</v>
      </c>
      <c r="G708" t="s">
        <v>63</v>
      </c>
      <c r="H708" t="s">
        <v>23</v>
      </c>
      <c r="I708" t="s">
        <v>127</v>
      </c>
      <c r="J708">
        <v>2</v>
      </c>
      <c r="K708">
        <v>48962</v>
      </c>
      <c r="L708">
        <v>97924</v>
      </c>
      <c r="M708">
        <v>15</v>
      </c>
      <c r="N708">
        <v>69685</v>
      </c>
      <c r="O708">
        <v>28239</v>
      </c>
      <c r="P708" t="s">
        <v>55</v>
      </c>
      <c r="Q708" t="s">
        <v>26</v>
      </c>
    </row>
    <row r="709" spans="1:17" x14ac:dyDescent="0.25">
      <c r="A709" t="s">
        <v>2002</v>
      </c>
      <c r="B709" t="s">
        <v>1723</v>
      </c>
      <c r="C709">
        <v>2022</v>
      </c>
      <c r="D709" t="s">
        <v>61</v>
      </c>
      <c r="E709" t="s">
        <v>2003</v>
      </c>
      <c r="F709" t="s">
        <v>69</v>
      </c>
      <c r="G709" t="s">
        <v>22</v>
      </c>
      <c r="H709" t="s">
        <v>23</v>
      </c>
      <c r="I709" t="s">
        <v>24</v>
      </c>
      <c r="J709">
        <v>7</v>
      </c>
      <c r="K709">
        <v>45556</v>
      </c>
      <c r="L709">
        <v>318892</v>
      </c>
      <c r="M709">
        <v>0</v>
      </c>
      <c r="N709">
        <v>207202</v>
      </c>
      <c r="O709">
        <v>111690</v>
      </c>
      <c r="P709" t="s">
        <v>34</v>
      </c>
      <c r="Q709" t="s">
        <v>26</v>
      </c>
    </row>
    <row r="710" spans="1:17" x14ac:dyDescent="0.25">
      <c r="A710" t="s">
        <v>2004</v>
      </c>
      <c r="B710" t="s">
        <v>2005</v>
      </c>
      <c r="C710">
        <v>2024</v>
      </c>
      <c r="D710" t="s">
        <v>29</v>
      </c>
      <c r="E710" t="s">
        <v>2006</v>
      </c>
      <c r="F710" t="s">
        <v>53</v>
      </c>
      <c r="G710" t="s">
        <v>40</v>
      </c>
      <c r="H710" t="s">
        <v>32</v>
      </c>
      <c r="I710" t="s">
        <v>77</v>
      </c>
      <c r="J710">
        <v>5</v>
      </c>
      <c r="K710">
        <v>29309</v>
      </c>
      <c r="L710">
        <v>146545</v>
      </c>
      <c r="M710">
        <v>5</v>
      </c>
      <c r="N710">
        <v>106427</v>
      </c>
      <c r="O710">
        <v>40118</v>
      </c>
      <c r="P710" t="s">
        <v>35</v>
      </c>
      <c r="Q710" t="s">
        <v>26</v>
      </c>
    </row>
    <row r="711" spans="1:17" x14ac:dyDescent="0.25">
      <c r="A711" t="s">
        <v>2007</v>
      </c>
      <c r="B711" t="s">
        <v>1787</v>
      </c>
      <c r="C711">
        <v>2022</v>
      </c>
      <c r="D711" t="s">
        <v>140</v>
      </c>
      <c r="E711" t="s">
        <v>2008</v>
      </c>
      <c r="F711" t="s">
        <v>21</v>
      </c>
      <c r="G711" t="s">
        <v>22</v>
      </c>
      <c r="H711" t="s">
        <v>48</v>
      </c>
      <c r="I711" t="s">
        <v>64</v>
      </c>
      <c r="J711">
        <v>6</v>
      </c>
      <c r="K711">
        <v>18609</v>
      </c>
      <c r="L711">
        <v>111654</v>
      </c>
      <c r="M711">
        <v>5</v>
      </c>
      <c r="N711">
        <v>87779</v>
      </c>
      <c r="O711">
        <v>23875</v>
      </c>
      <c r="P711" t="s">
        <v>55</v>
      </c>
      <c r="Q711" t="s">
        <v>35</v>
      </c>
    </row>
    <row r="712" spans="1:17" x14ac:dyDescent="0.25">
      <c r="A712" t="s">
        <v>2009</v>
      </c>
      <c r="B712" t="s">
        <v>1460</v>
      </c>
      <c r="C712">
        <v>2023</v>
      </c>
      <c r="D712" t="s">
        <v>19</v>
      </c>
      <c r="E712" t="s">
        <v>2010</v>
      </c>
      <c r="F712" t="s">
        <v>69</v>
      </c>
      <c r="G712" t="s">
        <v>76</v>
      </c>
      <c r="H712" t="s">
        <v>48</v>
      </c>
      <c r="I712" t="s">
        <v>49</v>
      </c>
      <c r="J712">
        <v>2</v>
      </c>
      <c r="K712">
        <v>31374</v>
      </c>
      <c r="L712">
        <v>62748</v>
      </c>
      <c r="M712">
        <v>15</v>
      </c>
      <c r="N712">
        <v>45803</v>
      </c>
      <c r="O712">
        <v>16945</v>
      </c>
      <c r="P712" t="s">
        <v>25</v>
      </c>
      <c r="Q712" t="s">
        <v>35</v>
      </c>
    </row>
    <row r="713" spans="1:17" x14ac:dyDescent="0.25">
      <c r="A713" t="s">
        <v>2011</v>
      </c>
      <c r="B713" t="s">
        <v>2012</v>
      </c>
      <c r="C713">
        <v>2023</v>
      </c>
      <c r="D713" t="s">
        <v>84</v>
      </c>
      <c r="E713" t="s">
        <v>2013</v>
      </c>
      <c r="F713" t="s">
        <v>46</v>
      </c>
      <c r="G713" t="s">
        <v>76</v>
      </c>
      <c r="H713" t="s">
        <v>23</v>
      </c>
      <c r="I713" t="s">
        <v>169</v>
      </c>
      <c r="J713">
        <v>8</v>
      </c>
      <c r="K713">
        <v>9387</v>
      </c>
      <c r="L713">
        <v>75096</v>
      </c>
      <c r="M713">
        <v>0</v>
      </c>
      <c r="N713">
        <v>64021</v>
      </c>
      <c r="O713">
        <v>11075</v>
      </c>
      <c r="P713" t="s">
        <v>35</v>
      </c>
      <c r="Q713" t="s">
        <v>35</v>
      </c>
    </row>
    <row r="714" spans="1:17" x14ac:dyDescent="0.25">
      <c r="A714" t="s">
        <v>2014</v>
      </c>
      <c r="B714" t="s">
        <v>2015</v>
      </c>
      <c r="C714">
        <v>2023</v>
      </c>
      <c r="D714" t="s">
        <v>97</v>
      </c>
      <c r="E714" t="s">
        <v>2016</v>
      </c>
      <c r="F714" t="s">
        <v>46</v>
      </c>
      <c r="G714" t="s">
        <v>70</v>
      </c>
      <c r="H714" t="s">
        <v>23</v>
      </c>
      <c r="I714" t="s">
        <v>41</v>
      </c>
      <c r="J714">
        <v>1</v>
      </c>
      <c r="K714">
        <v>19396</v>
      </c>
      <c r="L714">
        <v>19396</v>
      </c>
      <c r="M714">
        <v>0</v>
      </c>
      <c r="N714">
        <v>16535</v>
      </c>
      <c r="O714">
        <v>2861</v>
      </c>
      <c r="P714" t="s">
        <v>55</v>
      </c>
      <c r="Q714" t="s">
        <v>26</v>
      </c>
    </row>
    <row r="715" spans="1:17" x14ac:dyDescent="0.25">
      <c r="A715" t="s">
        <v>2017</v>
      </c>
      <c r="B715" t="s">
        <v>2018</v>
      </c>
      <c r="C715">
        <v>2024</v>
      </c>
      <c r="D715" t="s">
        <v>208</v>
      </c>
      <c r="E715" t="s">
        <v>2019</v>
      </c>
      <c r="F715" t="s">
        <v>69</v>
      </c>
      <c r="G715" t="s">
        <v>63</v>
      </c>
      <c r="H715" t="s">
        <v>32</v>
      </c>
      <c r="I715" t="s">
        <v>173</v>
      </c>
      <c r="J715">
        <v>2</v>
      </c>
      <c r="K715">
        <v>34907</v>
      </c>
      <c r="L715">
        <v>69814</v>
      </c>
      <c r="M715">
        <v>0</v>
      </c>
      <c r="N715">
        <v>60110</v>
      </c>
      <c r="O715">
        <v>9704</v>
      </c>
      <c r="P715" t="s">
        <v>25</v>
      </c>
      <c r="Q715" t="s">
        <v>26</v>
      </c>
    </row>
    <row r="716" spans="1:17" x14ac:dyDescent="0.25">
      <c r="A716" t="s">
        <v>2020</v>
      </c>
      <c r="B716" t="s">
        <v>394</v>
      </c>
      <c r="C716">
        <v>2024</v>
      </c>
      <c r="D716" t="s">
        <v>29</v>
      </c>
      <c r="E716" t="s">
        <v>2021</v>
      </c>
      <c r="F716" t="s">
        <v>69</v>
      </c>
      <c r="G716" t="s">
        <v>76</v>
      </c>
      <c r="H716" t="s">
        <v>71</v>
      </c>
      <c r="I716" t="s">
        <v>72</v>
      </c>
      <c r="J716">
        <v>3</v>
      </c>
      <c r="K716">
        <v>41039</v>
      </c>
      <c r="L716">
        <v>123117</v>
      </c>
      <c r="M716">
        <v>0</v>
      </c>
      <c r="N716">
        <v>82746</v>
      </c>
      <c r="O716">
        <v>40371</v>
      </c>
      <c r="P716" t="s">
        <v>34</v>
      </c>
      <c r="Q716" t="s">
        <v>26</v>
      </c>
    </row>
    <row r="717" spans="1:17" x14ac:dyDescent="0.25">
      <c r="A717" t="s">
        <v>2022</v>
      </c>
      <c r="B717" t="s">
        <v>254</v>
      </c>
      <c r="C717">
        <v>2022</v>
      </c>
      <c r="D717" t="s">
        <v>97</v>
      </c>
      <c r="E717" t="s">
        <v>2023</v>
      </c>
      <c r="F717" t="s">
        <v>46</v>
      </c>
      <c r="G717" t="s">
        <v>70</v>
      </c>
      <c r="H717" t="s">
        <v>32</v>
      </c>
      <c r="I717" t="s">
        <v>77</v>
      </c>
      <c r="J717">
        <v>3</v>
      </c>
      <c r="K717">
        <v>14554</v>
      </c>
      <c r="L717">
        <v>43662</v>
      </c>
      <c r="M717">
        <v>0</v>
      </c>
      <c r="N717">
        <v>27060</v>
      </c>
      <c r="O717">
        <v>16602</v>
      </c>
      <c r="P717" t="s">
        <v>25</v>
      </c>
      <c r="Q717" t="s">
        <v>26</v>
      </c>
    </row>
    <row r="718" spans="1:17" x14ac:dyDescent="0.25">
      <c r="A718" t="s">
        <v>2024</v>
      </c>
      <c r="B718" t="s">
        <v>304</v>
      </c>
      <c r="C718">
        <v>2024</v>
      </c>
      <c r="D718" t="s">
        <v>140</v>
      </c>
      <c r="E718" t="s">
        <v>2025</v>
      </c>
      <c r="F718" t="s">
        <v>46</v>
      </c>
      <c r="G718" t="s">
        <v>40</v>
      </c>
      <c r="H718" t="s">
        <v>48</v>
      </c>
      <c r="I718" t="s">
        <v>54</v>
      </c>
      <c r="J718">
        <v>4</v>
      </c>
      <c r="K718">
        <v>27494</v>
      </c>
      <c r="L718">
        <v>109976</v>
      </c>
      <c r="M718">
        <v>15</v>
      </c>
      <c r="N718">
        <v>66397</v>
      </c>
      <c r="O718">
        <v>43579</v>
      </c>
      <c r="P718" t="s">
        <v>55</v>
      </c>
      <c r="Q718" t="s">
        <v>26</v>
      </c>
    </row>
    <row r="719" spans="1:17" x14ac:dyDescent="0.25">
      <c r="A719" t="s">
        <v>2026</v>
      </c>
      <c r="B719" t="s">
        <v>2027</v>
      </c>
      <c r="C719">
        <v>2022</v>
      </c>
      <c r="D719" t="s">
        <v>67</v>
      </c>
      <c r="E719" t="s">
        <v>2028</v>
      </c>
      <c r="F719" t="s">
        <v>53</v>
      </c>
      <c r="G719" t="s">
        <v>63</v>
      </c>
      <c r="H719" t="s">
        <v>23</v>
      </c>
      <c r="I719" t="s">
        <v>169</v>
      </c>
      <c r="J719">
        <v>4</v>
      </c>
      <c r="K719">
        <v>2960</v>
      </c>
      <c r="L719">
        <v>11840</v>
      </c>
      <c r="M719">
        <v>5</v>
      </c>
      <c r="N719">
        <v>9451</v>
      </c>
      <c r="O719">
        <v>2389</v>
      </c>
      <c r="P719" t="s">
        <v>25</v>
      </c>
      <c r="Q719" t="s">
        <v>26</v>
      </c>
    </row>
    <row r="720" spans="1:17" x14ac:dyDescent="0.25">
      <c r="A720" t="s">
        <v>2029</v>
      </c>
      <c r="B720" t="s">
        <v>471</v>
      </c>
      <c r="C720">
        <v>2024</v>
      </c>
      <c r="D720" t="s">
        <v>97</v>
      </c>
      <c r="E720" t="s">
        <v>2030</v>
      </c>
      <c r="F720" t="s">
        <v>69</v>
      </c>
      <c r="G720" t="s">
        <v>114</v>
      </c>
      <c r="H720" t="s">
        <v>23</v>
      </c>
      <c r="I720" t="s">
        <v>169</v>
      </c>
      <c r="J720">
        <v>5</v>
      </c>
      <c r="K720">
        <v>30849</v>
      </c>
      <c r="L720">
        <v>154245</v>
      </c>
      <c r="M720">
        <v>15</v>
      </c>
      <c r="N720">
        <v>126513</v>
      </c>
      <c r="O720">
        <v>27732</v>
      </c>
      <c r="P720" t="s">
        <v>25</v>
      </c>
      <c r="Q720" t="s">
        <v>35</v>
      </c>
    </row>
    <row r="721" spans="1:17" x14ac:dyDescent="0.25">
      <c r="A721" t="s">
        <v>2031</v>
      </c>
      <c r="B721" t="s">
        <v>2032</v>
      </c>
      <c r="C721">
        <v>2024</v>
      </c>
      <c r="D721" t="s">
        <v>140</v>
      </c>
      <c r="E721" t="s">
        <v>2033</v>
      </c>
      <c r="F721" t="s">
        <v>53</v>
      </c>
      <c r="G721" t="s">
        <v>47</v>
      </c>
      <c r="H721" t="s">
        <v>32</v>
      </c>
      <c r="I721" t="s">
        <v>118</v>
      </c>
      <c r="J721">
        <v>4</v>
      </c>
      <c r="K721">
        <v>1840</v>
      </c>
      <c r="L721">
        <v>7360</v>
      </c>
      <c r="M721">
        <v>15</v>
      </c>
      <c r="N721">
        <v>5966</v>
      </c>
      <c r="O721">
        <v>1394</v>
      </c>
      <c r="P721" t="s">
        <v>34</v>
      </c>
      <c r="Q721" t="s">
        <v>26</v>
      </c>
    </row>
    <row r="722" spans="1:17" x14ac:dyDescent="0.25">
      <c r="A722" t="s">
        <v>2034</v>
      </c>
      <c r="B722" t="s">
        <v>2035</v>
      </c>
      <c r="C722">
        <v>2022</v>
      </c>
      <c r="D722" t="s">
        <v>140</v>
      </c>
      <c r="E722" t="s">
        <v>2036</v>
      </c>
      <c r="F722" t="s">
        <v>69</v>
      </c>
      <c r="G722" t="s">
        <v>70</v>
      </c>
      <c r="H722" t="s">
        <v>32</v>
      </c>
      <c r="I722" t="s">
        <v>33</v>
      </c>
      <c r="J722">
        <v>10</v>
      </c>
      <c r="K722">
        <v>33181</v>
      </c>
      <c r="L722">
        <v>331810</v>
      </c>
      <c r="M722">
        <v>10</v>
      </c>
      <c r="N722">
        <v>202551</v>
      </c>
      <c r="O722">
        <v>129259</v>
      </c>
      <c r="P722" t="s">
        <v>35</v>
      </c>
      <c r="Q722" t="s">
        <v>26</v>
      </c>
    </row>
    <row r="723" spans="1:17" x14ac:dyDescent="0.25">
      <c r="A723" t="s">
        <v>2037</v>
      </c>
      <c r="B723" t="s">
        <v>2038</v>
      </c>
      <c r="C723">
        <v>2022</v>
      </c>
      <c r="D723" t="s">
        <v>133</v>
      </c>
      <c r="E723" t="s">
        <v>2039</v>
      </c>
      <c r="F723" t="s">
        <v>46</v>
      </c>
      <c r="G723" t="s">
        <v>114</v>
      </c>
      <c r="H723" t="s">
        <v>32</v>
      </c>
      <c r="I723" t="s">
        <v>118</v>
      </c>
      <c r="J723">
        <v>2</v>
      </c>
      <c r="K723">
        <v>32907</v>
      </c>
      <c r="L723">
        <v>65814</v>
      </c>
      <c r="M723">
        <v>5</v>
      </c>
      <c r="N723">
        <v>40744</v>
      </c>
      <c r="O723">
        <v>25070</v>
      </c>
      <c r="P723" t="s">
        <v>55</v>
      </c>
      <c r="Q723" t="s">
        <v>35</v>
      </c>
    </row>
    <row r="724" spans="1:17" x14ac:dyDescent="0.25">
      <c r="A724" t="s">
        <v>2040</v>
      </c>
      <c r="B724" t="s">
        <v>2041</v>
      </c>
      <c r="C724">
        <v>2024</v>
      </c>
      <c r="D724" t="s">
        <v>227</v>
      </c>
      <c r="E724" t="s">
        <v>2042</v>
      </c>
      <c r="F724" t="s">
        <v>21</v>
      </c>
      <c r="G724" t="s">
        <v>114</v>
      </c>
      <c r="H724" t="s">
        <v>71</v>
      </c>
      <c r="I724" t="s">
        <v>111</v>
      </c>
      <c r="J724">
        <v>1</v>
      </c>
      <c r="K724">
        <v>681</v>
      </c>
      <c r="L724">
        <v>681</v>
      </c>
      <c r="M724">
        <v>15</v>
      </c>
      <c r="N724">
        <v>592</v>
      </c>
      <c r="O724">
        <v>89</v>
      </c>
      <c r="P724" t="s">
        <v>55</v>
      </c>
      <c r="Q724" t="s">
        <v>35</v>
      </c>
    </row>
    <row r="725" spans="1:17" x14ac:dyDescent="0.25">
      <c r="A725" t="s">
        <v>2043</v>
      </c>
      <c r="B725" t="s">
        <v>2044</v>
      </c>
      <c r="C725">
        <v>2024</v>
      </c>
      <c r="D725" t="s">
        <v>29</v>
      </c>
      <c r="E725" t="s">
        <v>2045</v>
      </c>
      <c r="F725" t="s">
        <v>46</v>
      </c>
      <c r="G725" t="s">
        <v>47</v>
      </c>
      <c r="H725" t="s">
        <v>48</v>
      </c>
      <c r="I725" t="s">
        <v>54</v>
      </c>
      <c r="J725">
        <v>7</v>
      </c>
      <c r="K725">
        <v>29834</v>
      </c>
      <c r="L725">
        <v>208838</v>
      </c>
      <c r="M725">
        <v>5</v>
      </c>
      <c r="N725">
        <v>165424</v>
      </c>
      <c r="O725">
        <v>43414</v>
      </c>
      <c r="P725" t="s">
        <v>35</v>
      </c>
      <c r="Q725" t="s">
        <v>26</v>
      </c>
    </row>
    <row r="726" spans="1:17" x14ac:dyDescent="0.25">
      <c r="A726" t="s">
        <v>2046</v>
      </c>
      <c r="B726" t="s">
        <v>2047</v>
      </c>
      <c r="C726">
        <v>2024</v>
      </c>
      <c r="D726" t="s">
        <v>208</v>
      </c>
      <c r="E726" t="s">
        <v>2048</v>
      </c>
      <c r="F726" t="s">
        <v>69</v>
      </c>
      <c r="G726" t="s">
        <v>63</v>
      </c>
      <c r="H726" t="s">
        <v>32</v>
      </c>
      <c r="I726" t="s">
        <v>118</v>
      </c>
      <c r="J726">
        <v>10</v>
      </c>
      <c r="K726">
        <v>5724</v>
      </c>
      <c r="L726">
        <v>57240</v>
      </c>
      <c r="M726">
        <v>15</v>
      </c>
      <c r="N726">
        <v>44446</v>
      </c>
      <c r="O726">
        <v>12794</v>
      </c>
      <c r="P726" t="s">
        <v>25</v>
      </c>
      <c r="Q726" t="s">
        <v>26</v>
      </c>
    </row>
    <row r="727" spans="1:17" x14ac:dyDescent="0.25">
      <c r="A727" t="s">
        <v>2049</v>
      </c>
      <c r="B727" t="s">
        <v>1583</v>
      </c>
      <c r="C727">
        <v>2023</v>
      </c>
      <c r="D727" t="s">
        <v>84</v>
      </c>
      <c r="E727" t="s">
        <v>2050</v>
      </c>
      <c r="F727" t="s">
        <v>53</v>
      </c>
      <c r="G727" t="s">
        <v>70</v>
      </c>
      <c r="H727" t="s">
        <v>71</v>
      </c>
      <c r="I727" t="s">
        <v>195</v>
      </c>
      <c r="J727">
        <v>3</v>
      </c>
      <c r="K727">
        <v>48467</v>
      </c>
      <c r="L727">
        <v>145401</v>
      </c>
      <c r="M727">
        <v>5</v>
      </c>
      <c r="N727">
        <v>122591</v>
      </c>
      <c r="O727">
        <v>22810</v>
      </c>
      <c r="P727" t="s">
        <v>25</v>
      </c>
      <c r="Q727" t="s">
        <v>35</v>
      </c>
    </row>
    <row r="728" spans="1:17" x14ac:dyDescent="0.25">
      <c r="A728" t="s">
        <v>2051</v>
      </c>
      <c r="B728" t="s">
        <v>2052</v>
      </c>
      <c r="C728">
        <v>2022</v>
      </c>
      <c r="D728" t="s">
        <v>133</v>
      </c>
      <c r="E728" t="s">
        <v>2053</v>
      </c>
      <c r="F728" t="s">
        <v>53</v>
      </c>
      <c r="G728" t="s">
        <v>47</v>
      </c>
      <c r="H728" t="s">
        <v>32</v>
      </c>
      <c r="I728" t="s">
        <v>77</v>
      </c>
      <c r="J728">
        <v>6</v>
      </c>
      <c r="K728">
        <v>13435</v>
      </c>
      <c r="L728">
        <v>80610</v>
      </c>
      <c r="M728">
        <v>0</v>
      </c>
      <c r="N728">
        <v>55398</v>
      </c>
      <c r="O728">
        <v>25212</v>
      </c>
      <c r="P728" t="s">
        <v>34</v>
      </c>
      <c r="Q728" t="s">
        <v>35</v>
      </c>
    </row>
    <row r="729" spans="1:17" x14ac:dyDescent="0.25">
      <c r="A729" t="s">
        <v>2054</v>
      </c>
      <c r="B729" t="s">
        <v>2055</v>
      </c>
      <c r="C729">
        <v>2024</v>
      </c>
      <c r="D729" t="s">
        <v>227</v>
      </c>
      <c r="E729" t="s">
        <v>2056</v>
      </c>
      <c r="F729" t="s">
        <v>69</v>
      </c>
      <c r="G729" t="s">
        <v>22</v>
      </c>
      <c r="H729" t="s">
        <v>32</v>
      </c>
      <c r="I729" t="s">
        <v>33</v>
      </c>
      <c r="J729">
        <v>3</v>
      </c>
      <c r="K729">
        <v>1457</v>
      </c>
      <c r="L729">
        <v>4371</v>
      </c>
      <c r="M729">
        <v>0</v>
      </c>
      <c r="N729">
        <v>3784</v>
      </c>
      <c r="O729">
        <v>587</v>
      </c>
      <c r="P729" t="s">
        <v>34</v>
      </c>
      <c r="Q729" t="s">
        <v>26</v>
      </c>
    </row>
    <row r="730" spans="1:17" x14ac:dyDescent="0.25">
      <c r="A730" t="s">
        <v>2057</v>
      </c>
      <c r="B730" t="s">
        <v>1276</v>
      </c>
      <c r="C730">
        <v>2024</v>
      </c>
      <c r="D730" t="s">
        <v>140</v>
      </c>
      <c r="E730" t="s">
        <v>2058</v>
      </c>
      <c r="F730" t="s">
        <v>46</v>
      </c>
      <c r="G730" t="s">
        <v>47</v>
      </c>
      <c r="H730" t="s">
        <v>71</v>
      </c>
      <c r="I730" t="s">
        <v>195</v>
      </c>
      <c r="J730">
        <v>8</v>
      </c>
      <c r="K730">
        <v>24537</v>
      </c>
      <c r="L730">
        <v>196296</v>
      </c>
      <c r="M730">
        <v>15</v>
      </c>
      <c r="N730">
        <v>171374</v>
      </c>
      <c r="O730">
        <v>24922</v>
      </c>
      <c r="P730" t="s">
        <v>55</v>
      </c>
      <c r="Q730" t="s">
        <v>26</v>
      </c>
    </row>
    <row r="731" spans="1:17" x14ac:dyDescent="0.25">
      <c r="A731" t="s">
        <v>2059</v>
      </c>
      <c r="B731" t="s">
        <v>2060</v>
      </c>
      <c r="C731">
        <v>2022</v>
      </c>
      <c r="D731" t="s">
        <v>97</v>
      </c>
      <c r="E731" t="s">
        <v>2061</v>
      </c>
      <c r="F731" t="s">
        <v>21</v>
      </c>
      <c r="G731" t="s">
        <v>31</v>
      </c>
      <c r="H731" t="s">
        <v>48</v>
      </c>
      <c r="I731" t="s">
        <v>54</v>
      </c>
      <c r="J731">
        <v>2</v>
      </c>
      <c r="K731">
        <v>20596</v>
      </c>
      <c r="L731">
        <v>41192</v>
      </c>
      <c r="M731">
        <v>5</v>
      </c>
      <c r="N731">
        <v>26423</v>
      </c>
      <c r="O731">
        <v>14769</v>
      </c>
      <c r="P731" t="s">
        <v>34</v>
      </c>
      <c r="Q731" t="s">
        <v>35</v>
      </c>
    </row>
    <row r="732" spans="1:17" x14ac:dyDescent="0.25">
      <c r="A732" t="s">
        <v>2062</v>
      </c>
      <c r="B732" t="s">
        <v>1421</v>
      </c>
      <c r="C732">
        <v>2022</v>
      </c>
      <c r="D732" t="s">
        <v>19</v>
      </c>
      <c r="E732" t="s">
        <v>2063</v>
      </c>
      <c r="F732" t="s">
        <v>69</v>
      </c>
      <c r="G732" t="s">
        <v>22</v>
      </c>
      <c r="H732" t="s">
        <v>48</v>
      </c>
      <c r="I732" t="s">
        <v>54</v>
      </c>
      <c r="J732">
        <v>3</v>
      </c>
      <c r="K732">
        <v>12187</v>
      </c>
      <c r="L732">
        <v>36561</v>
      </c>
      <c r="M732">
        <v>5</v>
      </c>
      <c r="N732">
        <v>24875</v>
      </c>
      <c r="O732">
        <v>11686</v>
      </c>
      <c r="P732" t="s">
        <v>55</v>
      </c>
      <c r="Q732" t="s">
        <v>26</v>
      </c>
    </row>
    <row r="733" spans="1:17" x14ac:dyDescent="0.25">
      <c r="A733" t="s">
        <v>2064</v>
      </c>
      <c r="B733" t="s">
        <v>2065</v>
      </c>
      <c r="C733">
        <v>2022</v>
      </c>
      <c r="D733" t="s">
        <v>227</v>
      </c>
      <c r="E733" t="s">
        <v>2066</v>
      </c>
      <c r="F733" t="s">
        <v>69</v>
      </c>
      <c r="G733" t="s">
        <v>31</v>
      </c>
      <c r="H733" t="s">
        <v>23</v>
      </c>
      <c r="I733" t="s">
        <v>169</v>
      </c>
      <c r="J733">
        <v>1</v>
      </c>
      <c r="K733">
        <v>16510</v>
      </c>
      <c r="L733">
        <v>16510</v>
      </c>
      <c r="M733">
        <v>5</v>
      </c>
      <c r="N733">
        <v>14186</v>
      </c>
      <c r="O733">
        <v>2324</v>
      </c>
      <c r="P733" t="s">
        <v>25</v>
      </c>
      <c r="Q733" t="s">
        <v>35</v>
      </c>
    </row>
    <row r="734" spans="1:17" x14ac:dyDescent="0.25">
      <c r="A734" t="s">
        <v>2067</v>
      </c>
      <c r="B734" t="s">
        <v>2068</v>
      </c>
      <c r="C734">
        <v>2022</v>
      </c>
      <c r="D734" t="s">
        <v>208</v>
      </c>
      <c r="E734" t="s">
        <v>2069</v>
      </c>
      <c r="F734" t="s">
        <v>53</v>
      </c>
      <c r="G734" t="s">
        <v>31</v>
      </c>
      <c r="H734" t="s">
        <v>48</v>
      </c>
      <c r="I734" t="s">
        <v>202</v>
      </c>
      <c r="J734">
        <v>9</v>
      </c>
      <c r="K734">
        <v>48508</v>
      </c>
      <c r="L734">
        <v>436572</v>
      </c>
      <c r="M734">
        <v>0</v>
      </c>
      <c r="N734">
        <v>345016</v>
      </c>
      <c r="O734">
        <v>91556</v>
      </c>
      <c r="P734" t="s">
        <v>34</v>
      </c>
      <c r="Q734" t="s">
        <v>35</v>
      </c>
    </row>
    <row r="735" spans="1:17" x14ac:dyDescent="0.25">
      <c r="A735" t="s">
        <v>2070</v>
      </c>
      <c r="B735" t="s">
        <v>2071</v>
      </c>
      <c r="C735">
        <v>2022</v>
      </c>
      <c r="D735" t="s">
        <v>19</v>
      </c>
      <c r="E735" t="s">
        <v>2072</v>
      </c>
      <c r="F735" t="s">
        <v>46</v>
      </c>
      <c r="G735" t="s">
        <v>114</v>
      </c>
      <c r="H735" t="s">
        <v>48</v>
      </c>
      <c r="I735" t="s">
        <v>54</v>
      </c>
      <c r="J735">
        <v>2</v>
      </c>
      <c r="K735">
        <v>25201</v>
      </c>
      <c r="L735">
        <v>50402</v>
      </c>
      <c r="M735">
        <v>10</v>
      </c>
      <c r="N735">
        <v>43677</v>
      </c>
      <c r="O735">
        <v>6725</v>
      </c>
      <c r="P735" t="s">
        <v>35</v>
      </c>
      <c r="Q735" t="s">
        <v>35</v>
      </c>
    </row>
    <row r="736" spans="1:17" x14ac:dyDescent="0.25">
      <c r="A736" t="s">
        <v>2073</v>
      </c>
      <c r="B736" t="s">
        <v>248</v>
      </c>
      <c r="C736">
        <v>2023</v>
      </c>
      <c r="D736" t="s">
        <v>227</v>
      </c>
      <c r="E736" t="s">
        <v>2074</v>
      </c>
      <c r="F736" t="s">
        <v>69</v>
      </c>
      <c r="G736" t="s">
        <v>47</v>
      </c>
      <c r="H736" t="s">
        <v>48</v>
      </c>
      <c r="I736" t="s">
        <v>64</v>
      </c>
      <c r="J736">
        <v>9</v>
      </c>
      <c r="K736">
        <v>33396</v>
      </c>
      <c r="L736">
        <v>300564</v>
      </c>
      <c r="M736">
        <v>10</v>
      </c>
      <c r="N736">
        <v>203269</v>
      </c>
      <c r="O736">
        <v>97295</v>
      </c>
      <c r="P736" t="s">
        <v>35</v>
      </c>
      <c r="Q736" t="s">
        <v>26</v>
      </c>
    </row>
    <row r="737" spans="1:17" x14ac:dyDescent="0.25">
      <c r="A737" t="s">
        <v>2075</v>
      </c>
      <c r="B737" t="s">
        <v>423</v>
      </c>
      <c r="C737">
        <v>2022</v>
      </c>
      <c r="D737" t="s">
        <v>84</v>
      </c>
      <c r="E737" t="s">
        <v>2076</v>
      </c>
      <c r="F737" t="s">
        <v>69</v>
      </c>
      <c r="G737" t="s">
        <v>22</v>
      </c>
      <c r="H737" t="s">
        <v>23</v>
      </c>
      <c r="I737" t="s">
        <v>24</v>
      </c>
      <c r="J737">
        <v>9</v>
      </c>
      <c r="K737">
        <v>12961</v>
      </c>
      <c r="L737">
        <v>116649</v>
      </c>
      <c r="M737">
        <v>0</v>
      </c>
      <c r="N737">
        <v>94714</v>
      </c>
      <c r="O737">
        <v>21935</v>
      </c>
      <c r="P737" t="s">
        <v>35</v>
      </c>
      <c r="Q737" t="s">
        <v>35</v>
      </c>
    </row>
    <row r="738" spans="1:17" x14ac:dyDescent="0.25">
      <c r="A738" t="s">
        <v>2077</v>
      </c>
      <c r="B738" t="s">
        <v>444</v>
      </c>
      <c r="C738">
        <v>2024</v>
      </c>
      <c r="D738" t="s">
        <v>29</v>
      </c>
      <c r="E738" t="s">
        <v>2078</v>
      </c>
      <c r="F738" t="s">
        <v>69</v>
      </c>
      <c r="G738" t="s">
        <v>114</v>
      </c>
      <c r="H738" t="s">
        <v>32</v>
      </c>
      <c r="I738" t="s">
        <v>33</v>
      </c>
      <c r="J738">
        <v>2</v>
      </c>
      <c r="K738">
        <v>38780</v>
      </c>
      <c r="L738">
        <v>77560</v>
      </c>
      <c r="M738">
        <v>10</v>
      </c>
      <c r="N738">
        <v>68298</v>
      </c>
      <c r="O738">
        <v>9262</v>
      </c>
      <c r="P738" t="s">
        <v>55</v>
      </c>
      <c r="Q738" t="s">
        <v>35</v>
      </c>
    </row>
    <row r="739" spans="1:17" x14ac:dyDescent="0.25">
      <c r="A739" t="s">
        <v>2079</v>
      </c>
      <c r="B739" t="s">
        <v>2027</v>
      </c>
      <c r="C739">
        <v>2022</v>
      </c>
      <c r="D739" t="s">
        <v>67</v>
      </c>
      <c r="E739" t="s">
        <v>2080</v>
      </c>
      <c r="F739" t="s">
        <v>53</v>
      </c>
      <c r="G739" t="s">
        <v>31</v>
      </c>
      <c r="H739" t="s">
        <v>32</v>
      </c>
      <c r="I739" t="s">
        <v>33</v>
      </c>
      <c r="J739">
        <v>5</v>
      </c>
      <c r="K739">
        <v>32594</v>
      </c>
      <c r="L739">
        <v>162970</v>
      </c>
      <c r="M739">
        <v>10</v>
      </c>
      <c r="N739">
        <v>135073</v>
      </c>
      <c r="O739">
        <v>27897</v>
      </c>
      <c r="P739" t="s">
        <v>55</v>
      </c>
      <c r="Q739" t="s">
        <v>35</v>
      </c>
    </row>
    <row r="740" spans="1:17" x14ac:dyDescent="0.25">
      <c r="A740" t="s">
        <v>2081</v>
      </c>
      <c r="B740" t="s">
        <v>2082</v>
      </c>
      <c r="C740">
        <v>2022</v>
      </c>
      <c r="D740" t="s">
        <v>97</v>
      </c>
      <c r="E740" t="s">
        <v>2083</v>
      </c>
      <c r="F740" t="s">
        <v>21</v>
      </c>
      <c r="G740" t="s">
        <v>114</v>
      </c>
      <c r="H740" t="s">
        <v>48</v>
      </c>
      <c r="I740" t="s">
        <v>54</v>
      </c>
      <c r="J740">
        <v>9</v>
      </c>
      <c r="K740">
        <v>48945</v>
      </c>
      <c r="L740">
        <v>440505</v>
      </c>
      <c r="M740">
        <v>15</v>
      </c>
      <c r="N740">
        <v>298689</v>
      </c>
      <c r="O740">
        <v>141816</v>
      </c>
      <c r="P740" t="s">
        <v>55</v>
      </c>
      <c r="Q740" t="s">
        <v>35</v>
      </c>
    </row>
    <row r="741" spans="1:17" x14ac:dyDescent="0.25">
      <c r="A741" t="s">
        <v>2084</v>
      </c>
      <c r="B741" t="s">
        <v>385</v>
      </c>
      <c r="C741">
        <v>2022</v>
      </c>
      <c r="D741" t="s">
        <v>97</v>
      </c>
      <c r="E741" t="s">
        <v>2085</v>
      </c>
      <c r="F741" t="s">
        <v>53</v>
      </c>
      <c r="G741" t="s">
        <v>22</v>
      </c>
      <c r="H741" t="s">
        <v>71</v>
      </c>
      <c r="I741" t="s">
        <v>72</v>
      </c>
      <c r="J741">
        <v>5</v>
      </c>
      <c r="K741">
        <v>38053</v>
      </c>
      <c r="L741">
        <v>190265</v>
      </c>
      <c r="M741">
        <v>15</v>
      </c>
      <c r="N741">
        <v>129136</v>
      </c>
      <c r="O741">
        <v>61129</v>
      </c>
      <c r="P741" t="s">
        <v>34</v>
      </c>
      <c r="Q741" t="s">
        <v>35</v>
      </c>
    </row>
    <row r="742" spans="1:17" x14ac:dyDescent="0.25">
      <c r="A742" t="s">
        <v>2086</v>
      </c>
      <c r="B742" t="s">
        <v>2087</v>
      </c>
      <c r="C742">
        <v>2023</v>
      </c>
      <c r="D742" t="s">
        <v>133</v>
      </c>
      <c r="E742" t="s">
        <v>2088</v>
      </c>
      <c r="F742" t="s">
        <v>53</v>
      </c>
      <c r="G742" t="s">
        <v>114</v>
      </c>
      <c r="H742" t="s">
        <v>48</v>
      </c>
      <c r="I742" t="s">
        <v>54</v>
      </c>
      <c r="J742">
        <v>8</v>
      </c>
      <c r="K742">
        <v>13802</v>
      </c>
      <c r="L742">
        <v>110416</v>
      </c>
      <c r="M742">
        <v>10</v>
      </c>
      <c r="N742">
        <v>97476</v>
      </c>
      <c r="O742">
        <v>12940</v>
      </c>
      <c r="P742" t="s">
        <v>35</v>
      </c>
      <c r="Q742" t="s">
        <v>35</v>
      </c>
    </row>
    <row r="743" spans="1:17" x14ac:dyDescent="0.25">
      <c r="A743" t="s">
        <v>2089</v>
      </c>
      <c r="B743" t="s">
        <v>2090</v>
      </c>
      <c r="C743">
        <v>2023</v>
      </c>
      <c r="D743" t="s">
        <v>29</v>
      </c>
      <c r="E743" t="s">
        <v>2091</v>
      </c>
      <c r="F743" t="s">
        <v>21</v>
      </c>
      <c r="G743" t="s">
        <v>47</v>
      </c>
      <c r="H743" t="s">
        <v>32</v>
      </c>
      <c r="I743" t="s">
        <v>173</v>
      </c>
      <c r="J743">
        <v>6</v>
      </c>
      <c r="K743">
        <v>20799</v>
      </c>
      <c r="L743">
        <v>124794</v>
      </c>
      <c r="M743">
        <v>5</v>
      </c>
      <c r="N743">
        <v>80606</v>
      </c>
      <c r="O743">
        <v>44188</v>
      </c>
      <c r="P743" t="s">
        <v>55</v>
      </c>
      <c r="Q743" t="s">
        <v>35</v>
      </c>
    </row>
    <row r="744" spans="1:17" x14ac:dyDescent="0.25">
      <c r="A744" t="s">
        <v>2092</v>
      </c>
      <c r="B744" t="s">
        <v>2093</v>
      </c>
      <c r="C744">
        <v>2023</v>
      </c>
      <c r="D744" t="s">
        <v>61</v>
      </c>
      <c r="E744" t="s">
        <v>2094</v>
      </c>
      <c r="F744" t="s">
        <v>53</v>
      </c>
      <c r="G744" t="s">
        <v>40</v>
      </c>
      <c r="H744" t="s">
        <v>32</v>
      </c>
      <c r="I744" t="s">
        <v>118</v>
      </c>
      <c r="J744">
        <v>5</v>
      </c>
      <c r="K744">
        <v>46686</v>
      </c>
      <c r="L744">
        <v>233430</v>
      </c>
      <c r="M744">
        <v>15</v>
      </c>
      <c r="N744">
        <v>141486</v>
      </c>
      <c r="O744">
        <v>91944</v>
      </c>
      <c r="P744" t="s">
        <v>25</v>
      </c>
      <c r="Q744" t="s">
        <v>35</v>
      </c>
    </row>
    <row r="745" spans="1:17" x14ac:dyDescent="0.25">
      <c r="A745" t="s">
        <v>2095</v>
      </c>
      <c r="B745" t="s">
        <v>2096</v>
      </c>
      <c r="C745">
        <v>2022</v>
      </c>
      <c r="D745" t="s">
        <v>29</v>
      </c>
      <c r="E745" t="s">
        <v>2097</v>
      </c>
      <c r="F745" t="s">
        <v>46</v>
      </c>
      <c r="G745" t="s">
        <v>40</v>
      </c>
      <c r="H745" t="s">
        <v>23</v>
      </c>
      <c r="I745" t="s">
        <v>41</v>
      </c>
      <c r="J745">
        <v>3</v>
      </c>
      <c r="K745">
        <v>25569</v>
      </c>
      <c r="L745">
        <v>76707</v>
      </c>
      <c r="M745">
        <v>15</v>
      </c>
      <c r="N745">
        <v>68696</v>
      </c>
      <c r="O745">
        <v>8011</v>
      </c>
      <c r="P745" t="s">
        <v>35</v>
      </c>
      <c r="Q745" t="s">
        <v>26</v>
      </c>
    </row>
    <row r="746" spans="1:17" x14ac:dyDescent="0.25">
      <c r="A746" t="s">
        <v>2098</v>
      </c>
      <c r="B746" t="s">
        <v>1562</v>
      </c>
      <c r="C746">
        <v>2022</v>
      </c>
      <c r="D746" t="s">
        <v>61</v>
      </c>
      <c r="E746" t="s">
        <v>2099</v>
      </c>
      <c r="F746" t="s">
        <v>46</v>
      </c>
      <c r="G746" t="s">
        <v>31</v>
      </c>
      <c r="H746" t="s">
        <v>71</v>
      </c>
      <c r="I746" t="s">
        <v>195</v>
      </c>
      <c r="J746">
        <v>7</v>
      </c>
      <c r="K746">
        <v>33055</v>
      </c>
      <c r="L746">
        <v>231385</v>
      </c>
      <c r="M746">
        <v>10</v>
      </c>
      <c r="N746">
        <v>159883</v>
      </c>
      <c r="O746">
        <v>71502</v>
      </c>
      <c r="P746" t="s">
        <v>34</v>
      </c>
      <c r="Q746" t="s">
        <v>26</v>
      </c>
    </row>
    <row r="747" spans="1:17" x14ac:dyDescent="0.25">
      <c r="A747" t="s">
        <v>2100</v>
      </c>
      <c r="B747" t="s">
        <v>1003</v>
      </c>
      <c r="C747">
        <v>2024</v>
      </c>
      <c r="D747" t="s">
        <v>84</v>
      </c>
      <c r="E747" t="s">
        <v>2101</v>
      </c>
      <c r="F747" t="s">
        <v>53</v>
      </c>
      <c r="G747" t="s">
        <v>40</v>
      </c>
      <c r="H747" t="s">
        <v>48</v>
      </c>
      <c r="I747" t="s">
        <v>64</v>
      </c>
      <c r="J747">
        <v>8</v>
      </c>
      <c r="K747">
        <v>43694</v>
      </c>
      <c r="L747">
        <v>349552</v>
      </c>
      <c r="M747">
        <v>0</v>
      </c>
      <c r="N747">
        <v>218216</v>
      </c>
      <c r="O747">
        <v>131336</v>
      </c>
      <c r="P747" t="s">
        <v>55</v>
      </c>
      <c r="Q747" t="s">
        <v>35</v>
      </c>
    </row>
    <row r="748" spans="1:17" x14ac:dyDescent="0.25">
      <c r="A748" t="s">
        <v>2102</v>
      </c>
      <c r="B748" t="s">
        <v>635</v>
      </c>
      <c r="C748">
        <v>2023</v>
      </c>
      <c r="D748" t="s">
        <v>19</v>
      </c>
      <c r="E748" t="s">
        <v>2103</v>
      </c>
      <c r="F748" t="s">
        <v>46</v>
      </c>
      <c r="G748" t="s">
        <v>63</v>
      </c>
      <c r="H748" t="s">
        <v>71</v>
      </c>
      <c r="I748" t="s">
        <v>195</v>
      </c>
      <c r="J748">
        <v>3</v>
      </c>
      <c r="K748">
        <v>47653</v>
      </c>
      <c r="L748">
        <v>142959</v>
      </c>
      <c r="M748">
        <v>15</v>
      </c>
      <c r="N748">
        <v>120363</v>
      </c>
      <c r="O748">
        <v>22596</v>
      </c>
      <c r="P748" t="s">
        <v>35</v>
      </c>
      <c r="Q748" t="s">
        <v>26</v>
      </c>
    </row>
    <row r="749" spans="1:17" x14ac:dyDescent="0.25">
      <c r="A749" t="s">
        <v>2104</v>
      </c>
      <c r="B749" t="s">
        <v>1426</v>
      </c>
      <c r="C749">
        <v>2022</v>
      </c>
      <c r="D749" t="s">
        <v>67</v>
      </c>
      <c r="E749" t="s">
        <v>2105</v>
      </c>
      <c r="F749" t="s">
        <v>53</v>
      </c>
      <c r="G749" t="s">
        <v>22</v>
      </c>
      <c r="H749" t="s">
        <v>48</v>
      </c>
      <c r="I749" t="s">
        <v>54</v>
      </c>
      <c r="J749">
        <v>8</v>
      </c>
      <c r="K749">
        <v>20521</v>
      </c>
      <c r="L749">
        <v>164168</v>
      </c>
      <c r="M749">
        <v>5</v>
      </c>
      <c r="N749">
        <v>117324</v>
      </c>
      <c r="O749">
        <v>46844</v>
      </c>
      <c r="P749" t="s">
        <v>55</v>
      </c>
      <c r="Q749" t="s">
        <v>26</v>
      </c>
    </row>
    <row r="750" spans="1:17" x14ac:dyDescent="0.25">
      <c r="A750" t="s">
        <v>2106</v>
      </c>
      <c r="B750" t="s">
        <v>2107</v>
      </c>
      <c r="C750">
        <v>2022</v>
      </c>
      <c r="D750" t="s">
        <v>29</v>
      </c>
      <c r="E750" t="s">
        <v>2108</v>
      </c>
      <c r="F750" t="s">
        <v>21</v>
      </c>
      <c r="G750" t="s">
        <v>114</v>
      </c>
      <c r="H750" t="s">
        <v>23</v>
      </c>
      <c r="I750" t="s">
        <v>24</v>
      </c>
      <c r="J750">
        <v>8</v>
      </c>
      <c r="K750">
        <v>8050</v>
      </c>
      <c r="L750">
        <v>64400</v>
      </c>
      <c r="M750">
        <v>0</v>
      </c>
      <c r="N750">
        <v>47148</v>
      </c>
      <c r="O750">
        <v>17252</v>
      </c>
      <c r="P750" t="s">
        <v>35</v>
      </c>
      <c r="Q750" t="s">
        <v>35</v>
      </c>
    </row>
    <row r="751" spans="1:17" x14ac:dyDescent="0.25">
      <c r="A751" t="s">
        <v>2109</v>
      </c>
      <c r="B751" t="s">
        <v>738</v>
      </c>
      <c r="C751">
        <v>2024</v>
      </c>
      <c r="D751" t="s">
        <v>38</v>
      </c>
      <c r="E751" t="s">
        <v>2110</v>
      </c>
      <c r="F751" t="s">
        <v>21</v>
      </c>
      <c r="G751" t="s">
        <v>22</v>
      </c>
      <c r="H751" t="s">
        <v>32</v>
      </c>
      <c r="I751" t="s">
        <v>33</v>
      </c>
      <c r="J751">
        <v>9</v>
      </c>
      <c r="K751">
        <v>5705</v>
      </c>
      <c r="L751">
        <v>51345</v>
      </c>
      <c r="M751">
        <v>5</v>
      </c>
      <c r="N751">
        <v>34360</v>
      </c>
      <c r="O751">
        <v>16985</v>
      </c>
      <c r="P751" t="s">
        <v>25</v>
      </c>
      <c r="Q751" t="s">
        <v>26</v>
      </c>
    </row>
    <row r="752" spans="1:17" x14ac:dyDescent="0.25">
      <c r="A752" t="s">
        <v>2111</v>
      </c>
      <c r="B752" t="s">
        <v>2112</v>
      </c>
      <c r="C752">
        <v>2022</v>
      </c>
      <c r="D752" t="s">
        <v>140</v>
      </c>
      <c r="E752" t="s">
        <v>2113</v>
      </c>
      <c r="F752" t="s">
        <v>53</v>
      </c>
      <c r="G752" t="s">
        <v>22</v>
      </c>
      <c r="H752" t="s">
        <v>48</v>
      </c>
      <c r="I752" t="s">
        <v>64</v>
      </c>
      <c r="J752">
        <v>8</v>
      </c>
      <c r="K752">
        <v>5812</v>
      </c>
      <c r="L752">
        <v>46496</v>
      </c>
      <c r="M752">
        <v>15</v>
      </c>
      <c r="N752">
        <v>38574</v>
      </c>
      <c r="O752">
        <v>7922</v>
      </c>
      <c r="P752" t="s">
        <v>25</v>
      </c>
      <c r="Q752" t="s">
        <v>26</v>
      </c>
    </row>
    <row r="753" spans="1:17" x14ac:dyDescent="0.25">
      <c r="A753" t="s">
        <v>2114</v>
      </c>
      <c r="B753" t="s">
        <v>2115</v>
      </c>
      <c r="C753">
        <v>2024</v>
      </c>
      <c r="D753" t="s">
        <v>208</v>
      </c>
      <c r="E753" t="s">
        <v>2116</v>
      </c>
      <c r="F753" t="s">
        <v>69</v>
      </c>
      <c r="G753" t="s">
        <v>22</v>
      </c>
      <c r="H753" t="s">
        <v>32</v>
      </c>
      <c r="I753" t="s">
        <v>118</v>
      </c>
      <c r="J753">
        <v>1</v>
      </c>
      <c r="K753">
        <v>20170</v>
      </c>
      <c r="L753">
        <v>20170</v>
      </c>
      <c r="M753">
        <v>5</v>
      </c>
      <c r="N753">
        <v>14094</v>
      </c>
      <c r="O753">
        <v>6076</v>
      </c>
      <c r="P753" t="s">
        <v>25</v>
      </c>
      <c r="Q753" t="s">
        <v>35</v>
      </c>
    </row>
    <row r="754" spans="1:17" x14ac:dyDescent="0.25">
      <c r="A754" t="s">
        <v>2117</v>
      </c>
      <c r="B754" t="s">
        <v>1551</v>
      </c>
      <c r="C754">
        <v>2024</v>
      </c>
      <c r="D754" t="s">
        <v>29</v>
      </c>
      <c r="E754" t="s">
        <v>2118</v>
      </c>
      <c r="F754" t="s">
        <v>69</v>
      </c>
      <c r="G754" t="s">
        <v>22</v>
      </c>
      <c r="H754" t="s">
        <v>23</v>
      </c>
      <c r="I754" t="s">
        <v>41</v>
      </c>
      <c r="J754">
        <v>8</v>
      </c>
      <c r="K754">
        <v>6464</v>
      </c>
      <c r="L754">
        <v>51712</v>
      </c>
      <c r="M754">
        <v>0</v>
      </c>
      <c r="N754">
        <v>41229</v>
      </c>
      <c r="O754">
        <v>10483</v>
      </c>
      <c r="P754" t="s">
        <v>55</v>
      </c>
      <c r="Q754" t="s">
        <v>26</v>
      </c>
    </row>
    <row r="755" spans="1:17" x14ac:dyDescent="0.25">
      <c r="A755" t="s">
        <v>2119</v>
      </c>
      <c r="B755" t="s">
        <v>1206</v>
      </c>
      <c r="C755">
        <v>2022</v>
      </c>
      <c r="D755" t="s">
        <v>19</v>
      </c>
      <c r="E755" t="s">
        <v>2120</v>
      </c>
      <c r="F755" t="s">
        <v>46</v>
      </c>
      <c r="G755" t="s">
        <v>47</v>
      </c>
      <c r="H755" t="s">
        <v>48</v>
      </c>
      <c r="I755" t="s">
        <v>54</v>
      </c>
      <c r="J755">
        <v>10</v>
      </c>
      <c r="K755">
        <v>8547</v>
      </c>
      <c r="L755">
        <v>85470</v>
      </c>
      <c r="M755">
        <v>5</v>
      </c>
      <c r="N755">
        <v>69234</v>
      </c>
      <c r="O755">
        <v>16236</v>
      </c>
      <c r="P755" t="s">
        <v>34</v>
      </c>
      <c r="Q755" t="s">
        <v>26</v>
      </c>
    </row>
    <row r="756" spans="1:17" x14ac:dyDescent="0.25">
      <c r="A756" t="s">
        <v>2121</v>
      </c>
      <c r="B756" t="s">
        <v>2122</v>
      </c>
      <c r="C756">
        <v>2024</v>
      </c>
      <c r="D756" t="s">
        <v>140</v>
      </c>
      <c r="E756" t="s">
        <v>2123</v>
      </c>
      <c r="F756" t="s">
        <v>69</v>
      </c>
      <c r="G756" t="s">
        <v>22</v>
      </c>
      <c r="H756" t="s">
        <v>23</v>
      </c>
      <c r="I756" t="s">
        <v>169</v>
      </c>
      <c r="J756">
        <v>10</v>
      </c>
      <c r="K756">
        <v>15922</v>
      </c>
      <c r="L756">
        <v>159220</v>
      </c>
      <c r="M756">
        <v>10</v>
      </c>
      <c r="N756">
        <v>110583</v>
      </c>
      <c r="O756">
        <v>48637</v>
      </c>
      <c r="P756" t="s">
        <v>35</v>
      </c>
      <c r="Q756" t="s">
        <v>26</v>
      </c>
    </row>
    <row r="757" spans="1:17" x14ac:dyDescent="0.25">
      <c r="A757" t="s">
        <v>2124</v>
      </c>
      <c r="B757" t="s">
        <v>1319</v>
      </c>
      <c r="C757">
        <v>2022</v>
      </c>
      <c r="D757" t="s">
        <v>133</v>
      </c>
      <c r="E757" t="s">
        <v>2125</v>
      </c>
      <c r="F757" t="s">
        <v>21</v>
      </c>
      <c r="G757" t="s">
        <v>40</v>
      </c>
      <c r="H757" t="s">
        <v>32</v>
      </c>
      <c r="I757" t="s">
        <v>173</v>
      </c>
      <c r="J757">
        <v>10</v>
      </c>
      <c r="K757">
        <v>3717</v>
      </c>
      <c r="L757">
        <v>37170</v>
      </c>
      <c r="M757">
        <v>0</v>
      </c>
      <c r="N757">
        <v>27755</v>
      </c>
      <c r="O757">
        <v>9415</v>
      </c>
      <c r="P757" t="s">
        <v>35</v>
      </c>
      <c r="Q757" t="s">
        <v>35</v>
      </c>
    </row>
    <row r="758" spans="1:17" x14ac:dyDescent="0.25">
      <c r="A758" t="s">
        <v>2126</v>
      </c>
      <c r="B758" t="s">
        <v>2127</v>
      </c>
      <c r="C758">
        <v>2024</v>
      </c>
      <c r="D758" t="s">
        <v>29</v>
      </c>
      <c r="E758" t="s">
        <v>2128</v>
      </c>
      <c r="F758" t="s">
        <v>69</v>
      </c>
      <c r="G758" t="s">
        <v>22</v>
      </c>
      <c r="H758" t="s">
        <v>32</v>
      </c>
      <c r="I758" t="s">
        <v>33</v>
      </c>
      <c r="J758">
        <v>1</v>
      </c>
      <c r="K758">
        <v>34726</v>
      </c>
      <c r="L758">
        <v>34726</v>
      </c>
      <c r="M758">
        <v>15</v>
      </c>
      <c r="N758">
        <v>24263</v>
      </c>
      <c r="O758">
        <v>10463</v>
      </c>
      <c r="P758" t="s">
        <v>35</v>
      </c>
      <c r="Q758" t="s">
        <v>35</v>
      </c>
    </row>
    <row r="759" spans="1:17" x14ac:dyDescent="0.25">
      <c r="A759" t="s">
        <v>2129</v>
      </c>
      <c r="B759" t="s">
        <v>462</v>
      </c>
      <c r="C759">
        <v>2022</v>
      </c>
      <c r="D759" t="s">
        <v>84</v>
      </c>
      <c r="E759" t="s">
        <v>2130</v>
      </c>
      <c r="F759" t="s">
        <v>69</v>
      </c>
      <c r="G759" t="s">
        <v>22</v>
      </c>
      <c r="H759" t="s">
        <v>23</v>
      </c>
      <c r="I759" t="s">
        <v>169</v>
      </c>
      <c r="J759">
        <v>7</v>
      </c>
      <c r="K759">
        <v>15895</v>
      </c>
      <c r="L759">
        <v>111265</v>
      </c>
      <c r="M759">
        <v>10</v>
      </c>
      <c r="N759">
        <v>72320</v>
      </c>
      <c r="O759">
        <v>38945</v>
      </c>
      <c r="P759" t="s">
        <v>25</v>
      </c>
      <c r="Q759" t="s">
        <v>26</v>
      </c>
    </row>
    <row r="760" spans="1:17" x14ac:dyDescent="0.25">
      <c r="A760" t="s">
        <v>2131</v>
      </c>
      <c r="B760" t="s">
        <v>2132</v>
      </c>
      <c r="C760">
        <v>2023</v>
      </c>
      <c r="D760" t="s">
        <v>29</v>
      </c>
      <c r="E760" t="s">
        <v>2133</v>
      </c>
      <c r="F760" t="s">
        <v>53</v>
      </c>
      <c r="G760" t="s">
        <v>22</v>
      </c>
      <c r="H760" t="s">
        <v>71</v>
      </c>
      <c r="I760" t="s">
        <v>111</v>
      </c>
      <c r="J760">
        <v>3</v>
      </c>
      <c r="K760">
        <v>11489</v>
      </c>
      <c r="L760">
        <v>34467</v>
      </c>
      <c r="M760">
        <v>5</v>
      </c>
      <c r="N760">
        <v>23833</v>
      </c>
      <c r="O760">
        <v>10634</v>
      </c>
      <c r="P760" t="s">
        <v>34</v>
      </c>
      <c r="Q760" t="s">
        <v>35</v>
      </c>
    </row>
    <row r="761" spans="1:17" x14ac:dyDescent="0.25">
      <c r="A761" t="s">
        <v>2134</v>
      </c>
      <c r="B761" t="s">
        <v>161</v>
      </c>
      <c r="C761">
        <v>2023</v>
      </c>
      <c r="D761" t="s">
        <v>29</v>
      </c>
      <c r="E761" t="s">
        <v>2135</v>
      </c>
      <c r="F761" t="s">
        <v>21</v>
      </c>
      <c r="G761" t="s">
        <v>31</v>
      </c>
      <c r="H761" t="s">
        <v>23</v>
      </c>
      <c r="I761" t="s">
        <v>41</v>
      </c>
      <c r="J761">
        <v>7</v>
      </c>
      <c r="K761">
        <v>34012</v>
      </c>
      <c r="L761">
        <v>238084</v>
      </c>
      <c r="M761">
        <v>15</v>
      </c>
      <c r="N761">
        <v>149943</v>
      </c>
      <c r="O761">
        <v>88141</v>
      </c>
      <c r="P761" t="s">
        <v>35</v>
      </c>
      <c r="Q761" t="s">
        <v>35</v>
      </c>
    </row>
    <row r="762" spans="1:17" x14ac:dyDescent="0.25">
      <c r="A762" t="s">
        <v>2136</v>
      </c>
      <c r="B762" t="s">
        <v>2137</v>
      </c>
      <c r="C762">
        <v>2023</v>
      </c>
      <c r="D762" t="s">
        <v>227</v>
      </c>
      <c r="E762" t="s">
        <v>2138</v>
      </c>
      <c r="F762" t="s">
        <v>46</v>
      </c>
      <c r="G762" t="s">
        <v>40</v>
      </c>
      <c r="H762" t="s">
        <v>48</v>
      </c>
      <c r="I762" t="s">
        <v>49</v>
      </c>
      <c r="J762">
        <v>10</v>
      </c>
      <c r="K762">
        <v>7368</v>
      </c>
      <c r="L762">
        <v>73680</v>
      </c>
      <c r="M762">
        <v>0</v>
      </c>
      <c r="N762">
        <v>58881</v>
      </c>
      <c r="O762">
        <v>14799</v>
      </c>
      <c r="P762" t="s">
        <v>34</v>
      </c>
      <c r="Q762" t="s">
        <v>35</v>
      </c>
    </row>
    <row r="763" spans="1:17" x14ac:dyDescent="0.25">
      <c r="A763" t="s">
        <v>2139</v>
      </c>
      <c r="B763" t="s">
        <v>2140</v>
      </c>
      <c r="C763">
        <v>2024</v>
      </c>
      <c r="D763" t="s">
        <v>208</v>
      </c>
      <c r="E763" t="s">
        <v>2141</v>
      </c>
      <c r="F763" t="s">
        <v>69</v>
      </c>
      <c r="G763" t="s">
        <v>63</v>
      </c>
      <c r="H763" t="s">
        <v>32</v>
      </c>
      <c r="I763" t="s">
        <v>77</v>
      </c>
      <c r="J763">
        <v>7</v>
      </c>
      <c r="K763">
        <v>45953</v>
      </c>
      <c r="L763">
        <v>321671</v>
      </c>
      <c r="M763">
        <v>5</v>
      </c>
      <c r="N763">
        <v>233614</v>
      </c>
      <c r="O763">
        <v>88057</v>
      </c>
      <c r="P763" t="s">
        <v>34</v>
      </c>
      <c r="Q763" t="s">
        <v>35</v>
      </c>
    </row>
    <row r="764" spans="1:17" x14ac:dyDescent="0.25">
      <c r="A764" t="s">
        <v>2142</v>
      </c>
      <c r="B764" t="s">
        <v>539</v>
      </c>
      <c r="C764">
        <v>2023</v>
      </c>
      <c r="D764" t="s">
        <v>97</v>
      </c>
      <c r="E764" t="s">
        <v>2143</v>
      </c>
      <c r="F764" t="s">
        <v>21</v>
      </c>
      <c r="G764" t="s">
        <v>114</v>
      </c>
      <c r="H764" t="s">
        <v>32</v>
      </c>
      <c r="I764" t="s">
        <v>173</v>
      </c>
      <c r="J764">
        <v>7</v>
      </c>
      <c r="K764">
        <v>38578</v>
      </c>
      <c r="L764">
        <v>270046</v>
      </c>
      <c r="M764">
        <v>10</v>
      </c>
      <c r="N764">
        <v>226128</v>
      </c>
      <c r="O764">
        <v>43918</v>
      </c>
      <c r="P764" t="s">
        <v>34</v>
      </c>
      <c r="Q764" t="s">
        <v>26</v>
      </c>
    </row>
    <row r="765" spans="1:17" x14ac:dyDescent="0.25">
      <c r="A765" t="s">
        <v>2144</v>
      </c>
      <c r="B765" t="s">
        <v>1460</v>
      </c>
      <c r="C765">
        <v>2023</v>
      </c>
      <c r="D765" t="s">
        <v>19</v>
      </c>
      <c r="E765" t="s">
        <v>2145</v>
      </c>
      <c r="F765" t="s">
        <v>21</v>
      </c>
      <c r="G765" t="s">
        <v>40</v>
      </c>
      <c r="H765" t="s">
        <v>23</v>
      </c>
      <c r="I765" t="s">
        <v>41</v>
      </c>
      <c r="J765">
        <v>5</v>
      </c>
      <c r="K765">
        <v>49924</v>
      </c>
      <c r="L765">
        <v>249620</v>
      </c>
      <c r="M765">
        <v>10</v>
      </c>
      <c r="N765">
        <v>154252</v>
      </c>
      <c r="O765">
        <v>95368</v>
      </c>
      <c r="P765" t="s">
        <v>25</v>
      </c>
      <c r="Q765" t="s">
        <v>26</v>
      </c>
    </row>
    <row r="766" spans="1:17" x14ac:dyDescent="0.25">
      <c r="A766" t="s">
        <v>2146</v>
      </c>
      <c r="B766" t="s">
        <v>197</v>
      </c>
      <c r="C766">
        <v>2023</v>
      </c>
      <c r="D766" t="s">
        <v>84</v>
      </c>
      <c r="E766" t="s">
        <v>2147</v>
      </c>
      <c r="F766" t="s">
        <v>53</v>
      </c>
      <c r="G766" t="s">
        <v>31</v>
      </c>
      <c r="H766" t="s">
        <v>71</v>
      </c>
      <c r="I766" t="s">
        <v>81</v>
      </c>
      <c r="J766">
        <v>10</v>
      </c>
      <c r="K766">
        <v>11579</v>
      </c>
      <c r="L766">
        <v>115790</v>
      </c>
      <c r="M766">
        <v>15</v>
      </c>
      <c r="N766">
        <v>74276</v>
      </c>
      <c r="O766">
        <v>41514</v>
      </c>
      <c r="P766" t="s">
        <v>34</v>
      </c>
      <c r="Q766" t="s">
        <v>35</v>
      </c>
    </row>
    <row r="767" spans="1:17" x14ac:dyDescent="0.25">
      <c r="A767" t="s">
        <v>2148</v>
      </c>
      <c r="B767" t="s">
        <v>1935</v>
      </c>
      <c r="C767">
        <v>2023</v>
      </c>
      <c r="D767" t="s">
        <v>29</v>
      </c>
      <c r="E767" t="s">
        <v>2149</v>
      </c>
      <c r="F767" t="s">
        <v>53</v>
      </c>
      <c r="G767" t="s">
        <v>63</v>
      </c>
      <c r="H767" t="s">
        <v>71</v>
      </c>
      <c r="I767" t="s">
        <v>111</v>
      </c>
      <c r="J767">
        <v>4</v>
      </c>
      <c r="K767">
        <v>13595</v>
      </c>
      <c r="L767">
        <v>54380</v>
      </c>
      <c r="M767">
        <v>15</v>
      </c>
      <c r="N767">
        <v>48205</v>
      </c>
      <c r="O767">
        <v>6175</v>
      </c>
      <c r="P767" t="s">
        <v>55</v>
      </c>
      <c r="Q767" t="s">
        <v>35</v>
      </c>
    </row>
    <row r="768" spans="1:17" x14ac:dyDescent="0.25">
      <c r="A768" t="s">
        <v>2150</v>
      </c>
      <c r="B768" t="s">
        <v>2093</v>
      </c>
      <c r="C768">
        <v>2023</v>
      </c>
      <c r="D768" t="s">
        <v>61</v>
      </c>
      <c r="E768" t="s">
        <v>2151</v>
      </c>
      <c r="F768" t="s">
        <v>53</v>
      </c>
      <c r="G768" t="s">
        <v>70</v>
      </c>
      <c r="H768" t="s">
        <v>32</v>
      </c>
      <c r="I768" t="s">
        <v>77</v>
      </c>
      <c r="J768">
        <v>9</v>
      </c>
      <c r="K768">
        <v>2320</v>
      </c>
      <c r="L768">
        <v>20880</v>
      </c>
      <c r="M768">
        <v>0</v>
      </c>
      <c r="N768">
        <v>13292</v>
      </c>
      <c r="O768">
        <v>7588</v>
      </c>
      <c r="P768" t="s">
        <v>25</v>
      </c>
      <c r="Q768" t="s">
        <v>26</v>
      </c>
    </row>
    <row r="769" spans="1:17" x14ac:dyDescent="0.25">
      <c r="A769" t="s">
        <v>2152</v>
      </c>
      <c r="B769" t="s">
        <v>542</v>
      </c>
      <c r="C769">
        <v>2023</v>
      </c>
      <c r="D769" t="s">
        <v>38</v>
      </c>
      <c r="E769" t="s">
        <v>2153</v>
      </c>
      <c r="F769" t="s">
        <v>53</v>
      </c>
      <c r="G769" t="s">
        <v>47</v>
      </c>
      <c r="H769" t="s">
        <v>48</v>
      </c>
      <c r="I769" t="s">
        <v>49</v>
      </c>
      <c r="J769">
        <v>9</v>
      </c>
      <c r="K769">
        <v>35569</v>
      </c>
      <c r="L769">
        <v>320121</v>
      </c>
      <c r="M769">
        <v>5</v>
      </c>
      <c r="N769">
        <v>263005</v>
      </c>
      <c r="O769">
        <v>57116</v>
      </c>
      <c r="P769" t="s">
        <v>34</v>
      </c>
      <c r="Q769" t="s">
        <v>26</v>
      </c>
    </row>
    <row r="770" spans="1:17" x14ac:dyDescent="0.25">
      <c r="A770" t="s">
        <v>2154</v>
      </c>
      <c r="B770" t="s">
        <v>423</v>
      </c>
      <c r="C770">
        <v>2022</v>
      </c>
      <c r="D770" t="s">
        <v>84</v>
      </c>
      <c r="E770" t="s">
        <v>2155</v>
      </c>
      <c r="F770" t="s">
        <v>53</v>
      </c>
      <c r="G770" t="s">
        <v>47</v>
      </c>
      <c r="H770" t="s">
        <v>32</v>
      </c>
      <c r="I770" t="s">
        <v>77</v>
      </c>
      <c r="J770">
        <v>4</v>
      </c>
      <c r="K770">
        <v>16951</v>
      </c>
      <c r="L770">
        <v>67804</v>
      </c>
      <c r="M770">
        <v>15</v>
      </c>
      <c r="N770">
        <v>60200</v>
      </c>
      <c r="O770">
        <v>7604</v>
      </c>
      <c r="P770" t="s">
        <v>34</v>
      </c>
      <c r="Q770" t="s">
        <v>35</v>
      </c>
    </row>
    <row r="771" spans="1:17" x14ac:dyDescent="0.25">
      <c r="A771" t="s">
        <v>2156</v>
      </c>
      <c r="B771" t="s">
        <v>2157</v>
      </c>
      <c r="C771">
        <v>2022</v>
      </c>
      <c r="D771" t="s">
        <v>133</v>
      </c>
      <c r="E771" t="s">
        <v>2158</v>
      </c>
      <c r="F771" t="s">
        <v>69</v>
      </c>
      <c r="G771" t="s">
        <v>22</v>
      </c>
      <c r="H771" t="s">
        <v>48</v>
      </c>
      <c r="I771" t="s">
        <v>64</v>
      </c>
      <c r="J771">
        <v>5</v>
      </c>
      <c r="K771">
        <v>24190</v>
      </c>
      <c r="L771">
        <v>120950</v>
      </c>
      <c r="M771">
        <v>15</v>
      </c>
      <c r="N771">
        <v>82469</v>
      </c>
      <c r="O771">
        <v>38481</v>
      </c>
      <c r="P771" t="s">
        <v>35</v>
      </c>
      <c r="Q771" t="s">
        <v>26</v>
      </c>
    </row>
    <row r="772" spans="1:17" x14ac:dyDescent="0.25">
      <c r="A772" t="s">
        <v>2159</v>
      </c>
      <c r="B772" t="s">
        <v>2160</v>
      </c>
      <c r="C772">
        <v>2023</v>
      </c>
      <c r="D772" t="s">
        <v>44</v>
      </c>
      <c r="E772" t="s">
        <v>2161</v>
      </c>
      <c r="F772" t="s">
        <v>46</v>
      </c>
      <c r="G772" t="s">
        <v>40</v>
      </c>
      <c r="H772" t="s">
        <v>71</v>
      </c>
      <c r="I772" t="s">
        <v>195</v>
      </c>
      <c r="J772">
        <v>6</v>
      </c>
      <c r="K772">
        <v>29472</v>
      </c>
      <c r="L772">
        <v>176832</v>
      </c>
      <c r="M772">
        <v>15</v>
      </c>
      <c r="N772">
        <v>122504</v>
      </c>
      <c r="O772">
        <v>54328</v>
      </c>
      <c r="P772" t="s">
        <v>34</v>
      </c>
      <c r="Q772" t="s">
        <v>26</v>
      </c>
    </row>
    <row r="773" spans="1:17" x14ac:dyDescent="0.25">
      <c r="A773" t="s">
        <v>2162</v>
      </c>
      <c r="B773" t="s">
        <v>798</v>
      </c>
      <c r="C773">
        <v>2024</v>
      </c>
      <c r="D773" t="s">
        <v>67</v>
      </c>
      <c r="E773" t="s">
        <v>2163</v>
      </c>
      <c r="F773" t="s">
        <v>69</v>
      </c>
      <c r="G773" t="s">
        <v>31</v>
      </c>
      <c r="H773" t="s">
        <v>71</v>
      </c>
      <c r="I773" t="s">
        <v>111</v>
      </c>
      <c r="J773">
        <v>10</v>
      </c>
      <c r="K773">
        <v>25027</v>
      </c>
      <c r="L773">
        <v>250270</v>
      </c>
      <c r="M773">
        <v>5</v>
      </c>
      <c r="N773">
        <v>197871</v>
      </c>
      <c r="O773">
        <v>52399</v>
      </c>
      <c r="P773" t="s">
        <v>55</v>
      </c>
      <c r="Q773" t="s">
        <v>35</v>
      </c>
    </row>
    <row r="774" spans="1:17" x14ac:dyDescent="0.25">
      <c r="A774" t="s">
        <v>2164</v>
      </c>
      <c r="B774" t="s">
        <v>2165</v>
      </c>
      <c r="C774">
        <v>2023</v>
      </c>
      <c r="D774" t="s">
        <v>97</v>
      </c>
      <c r="E774" t="s">
        <v>2166</v>
      </c>
      <c r="F774" t="s">
        <v>69</v>
      </c>
      <c r="G774" t="s">
        <v>47</v>
      </c>
      <c r="H774" t="s">
        <v>48</v>
      </c>
      <c r="I774" t="s">
        <v>49</v>
      </c>
      <c r="J774">
        <v>8</v>
      </c>
      <c r="K774">
        <v>35021</v>
      </c>
      <c r="L774">
        <v>280168</v>
      </c>
      <c r="M774">
        <v>10</v>
      </c>
      <c r="N774">
        <v>174109</v>
      </c>
      <c r="O774">
        <v>106059</v>
      </c>
      <c r="P774" t="s">
        <v>34</v>
      </c>
      <c r="Q774" t="s">
        <v>35</v>
      </c>
    </row>
    <row r="775" spans="1:17" x14ac:dyDescent="0.25">
      <c r="A775" t="s">
        <v>2167</v>
      </c>
      <c r="B775" t="s">
        <v>528</v>
      </c>
      <c r="C775">
        <v>2022</v>
      </c>
      <c r="D775" t="s">
        <v>61</v>
      </c>
      <c r="E775" t="s">
        <v>2168</v>
      </c>
      <c r="F775" t="s">
        <v>46</v>
      </c>
      <c r="G775" t="s">
        <v>22</v>
      </c>
      <c r="H775" t="s">
        <v>71</v>
      </c>
      <c r="I775" t="s">
        <v>111</v>
      </c>
      <c r="J775">
        <v>2</v>
      </c>
      <c r="K775">
        <v>36948</v>
      </c>
      <c r="L775">
        <v>73896</v>
      </c>
      <c r="M775">
        <v>5</v>
      </c>
      <c r="N775">
        <v>51577</v>
      </c>
      <c r="O775">
        <v>22319</v>
      </c>
      <c r="P775" t="s">
        <v>25</v>
      </c>
      <c r="Q775" t="s">
        <v>26</v>
      </c>
    </row>
    <row r="776" spans="1:17" x14ac:dyDescent="0.25">
      <c r="A776" t="s">
        <v>2169</v>
      </c>
      <c r="B776" t="s">
        <v>1790</v>
      </c>
      <c r="C776">
        <v>2023</v>
      </c>
      <c r="D776" t="s">
        <v>227</v>
      </c>
      <c r="E776" t="s">
        <v>2170</v>
      </c>
      <c r="F776" t="s">
        <v>46</v>
      </c>
      <c r="G776" t="s">
        <v>76</v>
      </c>
      <c r="H776" t="s">
        <v>23</v>
      </c>
      <c r="I776" t="s">
        <v>169</v>
      </c>
      <c r="J776">
        <v>9</v>
      </c>
      <c r="K776">
        <v>8868</v>
      </c>
      <c r="L776">
        <v>79812</v>
      </c>
      <c r="M776">
        <v>15</v>
      </c>
      <c r="N776">
        <v>64993</v>
      </c>
      <c r="O776">
        <v>14819</v>
      </c>
      <c r="P776" t="s">
        <v>34</v>
      </c>
      <c r="Q776" t="s">
        <v>26</v>
      </c>
    </row>
    <row r="777" spans="1:17" x14ac:dyDescent="0.25">
      <c r="A777" t="s">
        <v>2171</v>
      </c>
      <c r="B777" t="s">
        <v>955</v>
      </c>
      <c r="C777">
        <v>2022</v>
      </c>
      <c r="D777" t="s">
        <v>133</v>
      </c>
      <c r="E777" t="s">
        <v>2172</v>
      </c>
      <c r="F777" t="s">
        <v>69</v>
      </c>
      <c r="G777" t="s">
        <v>31</v>
      </c>
      <c r="H777" t="s">
        <v>32</v>
      </c>
      <c r="I777" t="s">
        <v>33</v>
      </c>
      <c r="J777">
        <v>9</v>
      </c>
      <c r="K777">
        <v>44331</v>
      </c>
      <c r="L777">
        <v>398979</v>
      </c>
      <c r="M777">
        <v>15</v>
      </c>
      <c r="N777">
        <v>333422</v>
      </c>
      <c r="O777">
        <v>65557</v>
      </c>
      <c r="P777" t="s">
        <v>35</v>
      </c>
      <c r="Q777" t="s">
        <v>35</v>
      </c>
    </row>
    <row r="778" spans="1:17" x14ac:dyDescent="0.25">
      <c r="A778" t="s">
        <v>2173</v>
      </c>
      <c r="B778" t="s">
        <v>2174</v>
      </c>
      <c r="C778">
        <v>2023</v>
      </c>
      <c r="D778" t="s">
        <v>140</v>
      </c>
      <c r="E778" t="s">
        <v>2175</v>
      </c>
      <c r="F778" t="s">
        <v>46</v>
      </c>
      <c r="G778" t="s">
        <v>70</v>
      </c>
      <c r="H778" t="s">
        <v>71</v>
      </c>
      <c r="I778" t="s">
        <v>81</v>
      </c>
      <c r="J778">
        <v>3</v>
      </c>
      <c r="K778">
        <v>42524</v>
      </c>
      <c r="L778">
        <v>127572</v>
      </c>
      <c r="M778">
        <v>10</v>
      </c>
      <c r="N778">
        <v>110582</v>
      </c>
      <c r="O778">
        <v>16990</v>
      </c>
      <c r="P778" t="s">
        <v>35</v>
      </c>
      <c r="Q778" t="s">
        <v>26</v>
      </c>
    </row>
    <row r="779" spans="1:17" x14ac:dyDescent="0.25">
      <c r="A779" t="s">
        <v>2176</v>
      </c>
      <c r="B779" t="s">
        <v>2177</v>
      </c>
      <c r="C779">
        <v>2022</v>
      </c>
      <c r="D779" t="s">
        <v>29</v>
      </c>
      <c r="E779" t="s">
        <v>2178</v>
      </c>
      <c r="F779" t="s">
        <v>53</v>
      </c>
      <c r="G779" t="s">
        <v>114</v>
      </c>
      <c r="H779" t="s">
        <v>71</v>
      </c>
      <c r="I779" t="s">
        <v>195</v>
      </c>
      <c r="J779">
        <v>7</v>
      </c>
      <c r="K779">
        <v>22026</v>
      </c>
      <c r="L779">
        <v>154182</v>
      </c>
      <c r="M779">
        <v>5</v>
      </c>
      <c r="N779">
        <v>136087</v>
      </c>
      <c r="O779">
        <v>18095</v>
      </c>
      <c r="P779" t="s">
        <v>55</v>
      </c>
      <c r="Q779" t="s">
        <v>35</v>
      </c>
    </row>
    <row r="780" spans="1:17" x14ac:dyDescent="0.25">
      <c r="A780" t="s">
        <v>2179</v>
      </c>
      <c r="B780" t="s">
        <v>1616</v>
      </c>
      <c r="C780">
        <v>2022</v>
      </c>
      <c r="D780" t="s">
        <v>140</v>
      </c>
      <c r="E780" t="s">
        <v>2180</v>
      </c>
      <c r="F780" t="s">
        <v>46</v>
      </c>
      <c r="G780" t="s">
        <v>40</v>
      </c>
      <c r="H780" t="s">
        <v>32</v>
      </c>
      <c r="I780" t="s">
        <v>33</v>
      </c>
      <c r="J780">
        <v>2</v>
      </c>
      <c r="K780">
        <v>23285</v>
      </c>
      <c r="L780">
        <v>46570</v>
      </c>
      <c r="M780">
        <v>10</v>
      </c>
      <c r="N780">
        <v>35472</v>
      </c>
      <c r="O780">
        <v>11098</v>
      </c>
      <c r="P780" t="s">
        <v>35</v>
      </c>
      <c r="Q780" t="s">
        <v>26</v>
      </c>
    </row>
    <row r="781" spans="1:17" x14ac:dyDescent="0.25">
      <c r="A781" t="s">
        <v>2181</v>
      </c>
      <c r="B781" t="s">
        <v>664</v>
      </c>
      <c r="C781">
        <v>2022</v>
      </c>
      <c r="D781" t="s">
        <v>133</v>
      </c>
      <c r="E781" t="s">
        <v>2182</v>
      </c>
      <c r="F781" t="s">
        <v>53</v>
      </c>
      <c r="G781" t="s">
        <v>76</v>
      </c>
      <c r="H781" t="s">
        <v>48</v>
      </c>
      <c r="I781" t="s">
        <v>54</v>
      </c>
      <c r="J781">
        <v>9</v>
      </c>
      <c r="K781">
        <v>20042</v>
      </c>
      <c r="L781">
        <v>180378</v>
      </c>
      <c r="M781">
        <v>10</v>
      </c>
      <c r="N781">
        <v>155181</v>
      </c>
      <c r="O781">
        <v>25197</v>
      </c>
      <c r="P781" t="s">
        <v>35</v>
      </c>
      <c r="Q781" t="s">
        <v>35</v>
      </c>
    </row>
    <row r="782" spans="1:17" x14ac:dyDescent="0.25">
      <c r="A782" t="s">
        <v>2183</v>
      </c>
      <c r="B782" t="s">
        <v>770</v>
      </c>
      <c r="C782">
        <v>2023</v>
      </c>
      <c r="D782" t="s">
        <v>19</v>
      </c>
      <c r="E782" t="s">
        <v>2184</v>
      </c>
      <c r="F782" t="s">
        <v>69</v>
      </c>
      <c r="G782" t="s">
        <v>31</v>
      </c>
      <c r="H782" t="s">
        <v>23</v>
      </c>
      <c r="I782" t="s">
        <v>41</v>
      </c>
      <c r="J782">
        <v>5</v>
      </c>
      <c r="K782">
        <v>42276</v>
      </c>
      <c r="L782">
        <v>211380</v>
      </c>
      <c r="M782">
        <v>0</v>
      </c>
      <c r="N782">
        <v>148221</v>
      </c>
      <c r="O782">
        <v>63159</v>
      </c>
      <c r="P782" t="s">
        <v>34</v>
      </c>
      <c r="Q782" t="s">
        <v>26</v>
      </c>
    </row>
    <row r="783" spans="1:17" x14ac:dyDescent="0.25">
      <c r="A783" t="s">
        <v>2185</v>
      </c>
      <c r="B783" t="s">
        <v>1253</v>
      </c>
      <c r="C783">
        <v>2022</v>
      </c>
      <c r="D783" t="s">
        <v>97</v>
      </c>
      <c r="E783" t="s">
        <v>2186</v>
      </c>
      <c r="F783" t="s">
        <v>53</v>
      </c>
      <c r="G783" t="s">
        <v>47</v>
      </c>
      <c r="H783" t="s">
        <v>32</v>
      </c>
      <c r="I783" t="s">
        <v>118</v>
      </c>
      <c r="J783">
        <v>3</v>
      </c>
      <c r="K783">
        <v>22024</v>
      </c>
      <c r="L783">
        <v>66072</v>
      </c>
      <c r="M783">
        <v>0</v>
      </c>
      <c r="N783">
        <v>47031</v>
      </c>
      <c r="O783">
        <v>19041</v>
      </c>
      <c r="P783" t="s">
        <v>25</v>
      </c>
      <c r="Q783" t="s">
        <v>35</v>
      </c>
    </row>
    <row r="784" spans="1:17" x14ac:dyDescent="0.25">
      <c r="A784" t="s">
        <v>2187</v>
      </c>
      <c r="B784" t="s">
        <v>355</v>
      </c>
      <c r="C784">
        <v>2022</v>
      </c>
      <c r="D784" t="s">
        <v>29</v>
      </c>
      <c r="E784" t="s">
        <v>2188</v>
      </c>
      <c r="F784" t="s">
        <v>53</v>
      </c>
      <c r="G784" t="s">
        <v>70</v>
      </c>
      <c r="H784" t="s">
        <v>32</v>
      </c>
      <c r="I784" t="s">
        <v>77</v>
      </c>
      <c r="J784">
        <v>3</v>
      </c>
      <c r="K784">
        <v>28751</v>
      </c>
      <c r="L784">
        <v>86253</v>
      </c>
      <c r="M784">
        <v>10</v>
      </c>
      <c r="N784">
        <v>54392</v>
      </c>
      <c r="O784">
        <v>31861</v>
      </c>
      <c r="P784" t="s">
        <v>35</v>
      </c>
      <c r="Q784" t="s">
        <v>26</v>
      </c>
    </row>
    <row r="785" spans="1:17" x14ac:dyDescent="0.25">
      <c r="A785" t="s">
        <v>2189</v>
      </c>
      <c r="B785" t="s">
        <v>576</v>
      </c>
      <c r="C785">
        <v>2022</v>
      </c>
      <c r="D785" t="s">
        <v>61</v>
      </c>
      <c r="E785" t="s">
        <v>2190</v>
      </c>
      <c r="F785" t="s">
        <v>46</v>
      </c>
      <c r="G785" t="s">
        <v>40</v>
      </c>
      <c r="H785" t="s">
        <v>71</v>
      </c>
      <c r="I785" t="s">
        <v>72</v>
      </c>
      <c r="J785">
        <v>9</v>
      </c>
      <c r="K785">
        <v>46141</v>
      </c>
      <c r="L785">
        <v>415269</v>
      </c>
      <c r="M785">
        <v>0</v>
      </c>
      <c r="N785">
        <v>315131</v>
      </c>
      <c r="O785">
        <v>100138</v>
      </c>
      <c r="P785" t="s">
        <v>55</v>
      </c>
      <c r="Q785" t="s">
        <v>35</v>
      </c>
    </row>
    <row r="786" spans="1:17" x14ac:dyDescent="0.25">
      <c r="A786" t="s">
        <v>2191</v>
      </c>
      <c r="B786" t="s">
        <v>699</v>
      </c>
      <c r="C786">
        <v>2022</v>
      </c>
      <c r="D786" t="s">
        <v>227</v>
      </c>
      <c r="E786" t="s">
        <v>2192</v>
      </c>
      <c r="F786" t="s">
        <v>46</v>
      </c>
      <c r="G786" t="s">
        <v>47</v>
      </c>
      <c r="H786" t="s">
        <v>48</v>
      </c>
      <c r="I786" t="s">
        <v>202</v>
      </c>
      <c r="J786">
        <v>4</v>
      </c>
      <c r="K786">
        <v>32766</v>
      </c>
      <c r="L786">
        <v>131064</v>
      </c>
      <c r="M786">
        <v>5</v>
      </c>
      <c r="N786">
        <v>95219</v>
      </c>
      <c r="O786">
        <v>35845</v>
      </c>
      <c r="P786" t="s">
        <v>34</v>
      </c>
      <c r="Q786" t="s">
        <v>35</v>
      </c>
    </row>
    <row r="787" spans="1:17" x14ac:dyDescent="0.25">
      <c r="A787" t="s">
        <v>2193</v>
      </c>
      <c r="B787" t="s">
        <v>2194</v>
      </c>
      <c r="C787">
        <v>2023</v>
      </c>
      <c r="D787" t="s">
        <v>140</v>
      </c>
      <c r="E787" t="s">
        <v>2195</v>
      </c>
      <c r="F787" t="s">
        <v>46</v>
      </c>
      <c r="G787" t="s">
        <v>76</v>
      </c>
      <c r="H787" t="s">
        <v>71</v>
      </c>
      <c r="I787" t="s">
        <v>81</v>
      </c>
      <c r="J787">
        <v>6</v>
      </c>
      <c r="K787">
        <v>929</v>
      </c>
      <c r="L787">
        <v>5574</v>
      </c>
      <c r="M787">
        <v>0</v>
      </c>
      <c r="N787">
        <v>4357</v>
      </c>
      <c r="O787">
        <v>1217</v>
      </c>
      <c r="P787" t="s">
        <v>55</v>
      </c>
      <c r="Q787" t="s">
        <v>35</v>
      </c>
    </row>
    <row r="788" spans="1:17" x14ac:dyDescent="0.25">
      <c r="A788" t="s">
        <v>2196</v>
      </c>
      <c r="B788" t="s">
        <v>2197</v>
      </c>
      <c r="C788">
        <v>2022</v>
      </c>
      <c r="D788" t="s">
        <v>208</v>
      </c>
      <c r="E788" t="s">
        <v>2198</v>
      </c>
      <c r="F788" t="s">
        <v>21</v>
      </c>
      <c r="G788" t="s">
        <v>63</v>
      </c>
      <c r="H788" t="s">
        <v>23</v>
      </c>
      <c r="I788" t="s">
        <v>127</v>
      </c>
      <c r="J788">
        <v>1</v>
      </c>
      <c r="K788">
        <v>7718</v>
      </c>
      <c r="L788">
        <v>7718</v>
      </c>
      <c r="M788">
        <v>0</v>
      </c>
      <c r="N788">
        <v>6904</v>
      </c>
      <c r="O788">
        <v>814</v>
      </c>
      <c r="P788" t="s">
        <v>25</v>
      </c>
      <c r="Q788" t="s">
        <v>26</v>
      </c>
    </row>
    <row r="789" spans="1:17" x14ac:dyDescent="0.25">
      <c r="A789" t="s">
        <v>2199</v>
      </c>
      <c r="B789" t="s">
        <v>1963</v>
      </c>
      <c r="C789">
        <v>2024</v>
      </c>
      <c r="D789" t="s">
        <v>227</v>
      </c>
      <c r="E789" t="s">
        <v>2200</v>
      </c>
      <c r="F789" t="s">
        <v>69</v>
      </c>
      <c r="G789" t="s">
        <v>63</v>
      </c>
      <c r="H789" t="s">
        <v>23</v>
      </c>
      <c r="I789" t="s">
        <v>127</v>
      </c>
      <c r="J789">
        <v>1</v>
      </c>
      <c r="K789">
        <v>31484</v>
      </c>
      <c r="L789">
        <v>31484</v>
      </c>
      <c r="M789">
        <v>15</v>
      </c>
      <c r="N789">
        <v>26500</v>
      </c>
      <c r="O789">
        <v>4984</v>
      </c>
      <c r="P789" t="s">
        <v>34</v>
      </c>
      <c r="Q789" t="s">
        <v>35</v>
      </c>
    </row>
    <row r="790" spans="1:17" x14ac:dyDescent="0.25">
      <c r="A790" t="s">
        <v>2201</v>
      </c>
      <c r="B790" t="s">
        <v>2202</v>
      </c>
      <c r="C790">
        <v>2023</v>
      </c>
      <c r="D790" t="s">
        <v>84</v>
      </c>
      <c r="E790" t="s">
        <v>2203</v>
      </c>
      <c r="F790" t="s">
        <v>21</v>
      </c>
      <c r="G790" t="s">
        <v>114</v>
      </c>
      <c r="H790" t="s">
        <v>71</v>
      </c>
      <c r="I790" t="s">
        <v>72</v>
      </c>
      <c r="J790">
        <v>9</v>
      </c>
      <c r="K790">
        <v>7345</v>
      </c>
      <c r="L790">
        <v>66105</v>
      </c>
      <c r="M790">
        <v>10</v>
      </c>
      <c r="N790">
        <v>41749</v>
      </c>
      <c r="O790">
        <v>24356</v>
      </c>
      <c r="P790" t="s">
        <v>35</v>
      </c>
      <c r="Q790" t="s">
        <v>26</v>
      </c>
    </row>
    <row r="791" spans="1:17" x14ac:dyDescent="0.25">
      <c r="A791" t="s">
        <v>2204</v>
      </c>
      <c r="B791" t="s">
        <v>340</v>
      </c>
      <c r="C791">
        <v>2022</v>
      </c>
      <c r="D791" t="s">
        <v>38</v>
      </c>
      <c r="E791" t="s">
        <v>2205</v>
      </c>
      <c r="F791" t="s">
        <v>21</v>
      </c>
      <c r="G791" t="s">
        <v>31</v>
      </c>
      <c r="H791" t="s">
        <v>71</v>
      </c>
      <c r="I791" t="s">
        <v>81</v>
      </c>
      <c r="J791">
        <v>1</v>
      </c>
      <c r="K791">
        <v>40798</v>
      </c>
      <c r="L791">
        <v>40798</v>
      </c>
      <c r="M791">
        <v>0</v>
      </c>
      <c r="N791">
        <v>34347</v>
      </c>
      <c r="O791">
        <v>6451</v>
      </c>
      <c r="P791" t="s">
        <v>34</v>
      </c>
      <c r="Q791" t="s">
        <v>26</v>
      </c>
    </row>
    <row r="792" spans="1:17" x14ac:dyDescent="0.25">
      <c r="A792" t="s">
        <v>2206</v>
      </c>
      <c r="B792" t="s">
        <v>355</v>
      </c>
      <c r="C792">
        <v>2022</v>
      </c>
      <c r="D792" t="s">
        <v>29</v>
      </c>
      <c r="E792" t="s">
        <v>2207</v>
      </c>
      <c r="F792" t="s">
        <v>21</v>
      </c>
      <c r="G792" t="s">
        <v>47</v>
      </c>
      <c r="H792" t="s">
        <v>23</v>
      </c>
      <c r="I792" t="s">
        <v>24</v>
      </c>
      <c r="J792">
        <v>7</v>
      </c>
      <c r="K792">
        <v>17146</v>
      </c>
      <c r="L792">
        <v>120022</v>
      </c>
      <c r="M792">
        <v>5</v>
      </c>
      <c r="N792">
        <v>75474</v>
      </c>
      <c r="O792">
        <v>44548</v>
      </c>
      <c r="P792" t="s">
        <v>25</v>
      </c>
      <c r="Q792" t="s">
        <v>26</v>
      </c>
    </row>
    <row r="793" spans="1:17" x14ac:dyDescent="0.25">
      <c r="A793" t="s">
        <v>2208</v>
      </c>
      <c r="B793" t="s">
        <v>2027</v>
      </c>
      <c r="C793">
        <v>2022</v>
      </c>
      <c r="D793" t="s">
        <v>67</v>
      </c>
      <c r="E793" t="s">
        <v>2209</v>
      </c>
      <c r="F793" t="s">
        <v>69</v>
      </c>
      <c r="G793" t="s">
        <v>76</v>
      </c>
      <c r="H793" t="s">
        <v>48</v>
      </c>
      <c r="I793" t="s">
        <v>49</v>
      </c>
      <c r="J793">
        <v>6</v>
      </c>
      <c r="K793">
        <v>36035</v>
      </c>
      <c r="L793">
        <v>216210</v>
      </c>
      <c r="M793">
        <v>10</v>
      </c>
      <c r="N793">
        <v>191516</v>
      </c>
      <c r="O793">
        <v>24694</v>
      </c>
      <c r="P793" t="s">
        <v>55</v>
      </c>
      <c r="Q793" t="s">
        <v>35</v>
      </c>
    </row>
    <row r="794" spans="1:17" x14ac:dyDescent="0.25">
      <c r="A794" t="s">
        <v>2210</v>
      </c>
      <c r="B794" t="s">
        <v>2211</v>
      </c>
      <c r="C794">
        <v>2024</v>
      </c>
      <c r="D794" t="s">
        <v>208</v>
      </c>
      <c r="E794" t="s">
        <v>2212</v>
      </c>
      <c r="F794" t="s">
        <v>21</v>
      </c>
      <c r="G794" t="s">
        <v>63</v>
      </c>
      <c r="H794" t="s">
        <v>71</v>
      </c>
      <c r="I794" t="s">
        <v>81</v>
      </c>
      <c r="J794">
        <v>4</v>
      </c>
      <c r="K794">
        <v>45855</v>
      </c>
      <c r="L794">
        <v>183420</v>
      </c>
      <c r="M794">
        <v>10</v>
      </c>
      <c r="N794">
        <v>160894</v>
      </c>
      <c r="O794">
        <v>22526</v>
      </c>
      <c r="P794" t="s">
        <v>34</v>
      </c>
      <c r="Q794" t="s">
        <v>26</v>
      </c>
    </row>
    <row r="795" spans="1:17" x14ac:dyDescent="0.25">
      <c r="A795" t="s">
        <v>2213</v>
      </c>
      <c r="B795" t="s">
        <v>2214</v>
      </c>
      <c r="C795">
        <v>2023</v>
      </c>
      <c r="D795" t="s">
        <v>208</v>
      </c>
      <c r="E795" t="s">
        <v>2215</v>
      </c>
      <c r="F795" t="s">
        <v>21</v>
      </c>
      <c r="G795" t="s">
        <v>70</v>
      </c>
      <c r="H795" t="s">
        <v>23</v>
      </c>
      <c r="I795" t="s">
        <v>169</v>
      </c>
      <c r="J795">
        <v>7</v>
      </c>
      <c r="K795">
        <v>15905</v>
      </c>
      <c r="L795">
        <v>111335</v>
      </c>
      <c r="M795">
        <v>5</v>
      </c>
      <c r="N795">
        <v>81795</v>
      </c>
      <c r="O795">
        <v>29540</v>
      </c>
      <c r="P795" t="s">
        <v>55</v>
      </c>
      <c r="Q795" t="s">
        <v>26</v>
      </c>
    </row>
    <row r="796" spans="1:17" x14ac:dyDescent="0.25">
      <c r="A796" t="s">
        <v>2216</v>
      </c>
      <c r="B796" t="s">
        <v>2112</v>
      </c>
      <c r="C796">
        <v>2022</v>
      </c>
      <c r="D796" t="s">
        <v>140</v>
      </c>
      <c r="E796" t="s">
        <v>2217</v>
      </c>
      <c r="F796" t="s">
        <v>69</v>
      </c>
      <c r="G796" t="s">
        <v>40</v>
      </c>
      <c r="H796" t="s">
        <v>71</v>
      </c>
      <c r="I796" t="s">
        <v>81</v>
      </c>
      <c r="J796">
        <v>6</v>
      </c>
      <c r="K796">
        <v>1043</v>
      </c>
      <c r="L796">
        <v>6258</v>
      </c>
      <c r="M796">
        <v>0</v>
      </c>
      <c r="N796">
        <v>5511</v>
      </c>
      <c r="O796">
        <v>747</v>
      </c>
      <c r="P796" t="s">
        <v>34</v>
      </c>
      <c r="Q796" t="s">
        <v>35</v>
      </c>
    </row>
    <row r="797" spans="1:17" x14ac:dyDescent="0.25">
      <c r="A797" t="s">
        <v>2218</v>
      </c>
      <c r="B797" t="s">
        <v>2219</v>
      </c>
      <c r="C797">
        <v>2024</v>
      </c>
      <c r="D797" t="s">
        <v>84</v>
      </c>
      <c r="E797" t="s">
        <v>2220</v>
      </c>
      <c r="F797" t="s">
        <v>53</v>
      </c>
      <c r="G797" t="s">
        <v>22</v>
      </c>
      <c r="H797" t="s">
        <v>23</v>
      </c>
      <c r="I797" t="s">
        <v>127</v>
      </c>
      <c r="J797">
        <v>3</v>
      </c>
      <c r="K797">
        <v>14551</v>
      </c>
      <c r="L797">
        <v>43653</v>
      </c>
      <c r="M797">
        <v>5</v>
      </c>
      <c r="N797">
        <v>30191</v>
      </c>
      <c r="O797">
        <v>13462</v>
      </c>
      <c r="P797" t="s">
        <v>34</v>
      </c>
      <c r="Q797" t="s">
        <v>26</v>
      </c>
    </row>
    <row r="798" spans="1:17" x14ac:dyDescent="0.25">
      <c r="A798" t="s">
        <v>2221</v>
      </c>
      <c r="B798" t="s">
        <v>696</v>
      </c>
      <c r="C798">
        <v>2022</v>
      </c>
      <c r="D798" t="s">
        <v>61</v>
      </c>
      <c r="E798" t="s">
        <v>2222</v>
      </c>
      <c r="F798" t="s">
        <v>46</v>
      </c>
      <c r="G798" t="s">
        <v>31</v>
      </c>
      <c r="H798" t="s">
        <v>32</v>
      </c>
      <c r="I798" t="s">
        <v>77</v>
      </c>
      <c r="J798">
        <v>3</v>
      </c>
      <c r="K798">
        <v>2383</v>
      </c>
      <c r="L798">
        <v>7149</v>
      </c>
      <c r="M798">
        <v>0</v>
      </c>
      <c r="N798">
        <v>4852</v>
      </c>
      <c r="O798">
        <v>2297</v>
      </c>
      <c r="P798" t="s">
        <v>35</v>
      </c>
      <c r="Q798" t="s">
        <v>26</v>
      </c>
    </row>
    <row r="799" spans="1:17" x14ac:dyDescent="0.25">
      <c r="A799" t="s">
        <v>2223</v>
      </c>
      <c r="B799" t="s">
        <v>875</v>
      </c>
      <c r="C799">
        <v>2022</v>
      </c>
      <c r="D799" t="s">
        <v>67</v>
      </c>
      <c r="E799" t="s">
        <v>2224</v>
      </c>
      <c r="F799" t="s">
        <v>46</v>
      </c>
      <c r="G799" t="s">
        <v>114</v>
      </c>
      <c r="H799" t="s">
        <v>32</v>
      </c>
      <c r="I799" t="s">
        <v>33</v>
      </c>
      <c r="J799">
        <v>9</v>
      </c>
      <c r="K799">
        <v>33221</v>
      </c>
      <c r="L799">
        <v>298989</v>
      </c>
      <c r="M799">
        <v>0</v>
      </c>
      <c r="N799">
        <v>234692</v>
      </c>
      <c r="O799">
        <v>64297</v>
      </c>
      <c r="P799" t="s">
        <v>34</v>
      </c>
      <c r="Q799" t="s">
        <v>35</v>
      </c>
    </row>
    <row r="800" spans="1:17" x14ac:dyDescent="0.25">
      <c r="A800" t="s">
        <v>2225</v>
      </c>
      <c r="B800" t="s">
        <v>2226</v>
      </c>
      <c r="C800">
        <v>2023</v>
      </c>
      <c r="D800" t="s">
        <v>61</v>
      </c>
      <c r="E800" t="s">
        <v>2227</v>
      </c>
      <c r="F800" t="s">
        <v>53</v>
      </c>
      <c r="G800" t="s">
        <v>114</v>
      </c>
      <c r="H800" t="s">
        <v>71</v>
      </c>
      <c r="I800" t="s">
        <v>72</v>
      </c>
      <c r="J800">
        <v>8</v>
      </c>
      <c r="K800">
        <v>36278</v>
      </c>
      <c r="L800">
        <v>290224</v>
      </c>
      <c r="M800">
        <v>5</v>
      </c>
      <c r="N800">
        <v>239500</v>
      </c>
      <c r="O800">
        <v>50724</v>
      </c>
      <c r="P800" t="s">
        <v>35</v>
      </c>
      <c r="Q800" t="s">
        <v>26</v>
      </c>
    </row>
    <row r="801" spans="1:17" x14ac:dyDescent="0.25">
      <c r="A801" t="s">
        <v>2228</v>
      </c>
      <c r="B801" t="s">
        <v>1613</v>
      </c>
      <c r="C801">
        <v>2022</v>
      </c>
      <c r="D801" t="s">
        <v>208</v>
      </c>
      <c r="E801" t="s">
        <v>2229</v>
      </c>
      <c r="F801" t="s">
        <v>21</v>
      </c>
      <c r="G801" t="s">
        <v>114</v>
      </c>
      <c r="H801" t="s">
        <v>32</v>
      </c>
      <c r="I801" t="s">
        <v>173</v>
      </c>
      <c r="J801">
        <v>6</v>
      </c>
      <c r="K801">
        <v>9221</v>
      </c>
      <c r="L801">
        <v>55326</v>
      </c>
      <c r="M801">
        <v>10</v>
      </c>
      <c r="N801">
        <v>37315</v>
      </c>
      <c r="O801">
        <v>18011</v>
      </c>
      <c r="P801" t="s">
        <v>35</v>
      </c>
      <c r="Q801" t="s">
        <v>35</v>
      </c>
    </row>
    <row r="802" spans="1:17" x14ac:dyDescent="0.25">
      <c r="A802" t="s">
        <v>2230</v>
      </c>
      <c r="B802" t="s">
        <v>1112</v>
      </c>
      <c r="C802">
        <v>2023</v>
      </c>
      <c r="D802" t="s">
        <v>38</v>
      </c>
      <c r="E802" t="s">
        <v>2231</v>
      </c>
      <c r="F802" t="s">
        <v>21</v>
      </c>
      <c r="G802" t="s">
        <v>70</v>
      </c>
      <c r="H802" t="s">
        <v>71</v>
      </c>
      <c r="I802" t="s">
        <v>72</v>
      </c>
      <c r="J802">
        <v>6</v>
      </c>
      <c r="K802">
        <v>28410</v>
      </c>
      <c r="L802">
        <v>170460</v>
      </c>
      <c r="M802">
        <v>0</v>
      </c>
      <c r="N802">
        <v>141068</v>
      </c>
      <c r="O802">
        <v>29392</v>
      </c>
      <c r="P802" t="s">
        <v>25</v>
      </c>
      <c r="Q802" t="s">
        <v>26</v>
      </c>
    </row>
    <row r="803" spans="1:17" x14ac:dyDescent="0.25">
      <c r="A803" t="s">
        <v>2232</v>
      </c>
      <c r="B803" t="s">
        <v>676</v>
      </c>
      <c r="C803">
        <v>2024</v>
      </c>
      <c r="D803" t="s">
        <v>67</v>
      </c>
      <c r="E803" t="s">
        <v>2233</v>
      </c>
      <c r="F803" t="s">
        <v>46</v>
      </c>
      <c r="G803" t="s">
        <v>76</v>
      </c>
      <c r="H803" t="s">
        <v>71</v>
      </c>
      <c r="I803" t="s">
        <v>111</v>
      </c>
      <c r="J803">
        <v>9</v>
      </c>
      <c r="K803">
        <v>10535</v>
      </c>
      <c r="L803">
        <v>94815</v>
      </c>
      <c r="M803">
        <v>10</v>
      </c>
      <c r="N803">
        <v>62262</v>
      </c>
      <c r="O803">
        <v>32553</v>
      </c>
      <c r="P803" t="s">
        <v>35</v>
      </c>
      <c r="Q803" t="s">
        <v>26</v>
      </c>
    </row>
    <row r="804" spans="1:17" x14ac:dyDescent="0.25">
      <c r="A804" t="s">
        <v>2234</v>
      </c>
      <c r="B804" t="s">
        <v>2235</v>
      </c>
      <c r="C804">
        <v>2024</v>
      </c>
      <c r="D804" t="s">
        <v>38</v>
      </c>
      <c r="E804" t="s">
        <v>2236</v>
      </c>
      <c r="F804" t="s">
        <v>21</v>
      </c>
      <c r="G804" t="s">
        <v>22</v>
      </c>
      <c r="H804" t="s">
        <v>23</v>
      </c>
      <c r="I804" t="s">
        <v>24</v>
      </c>
      <c r="J804">
        <v>5</v>
      </c>
      <c r="K804">
        <v>18150</v>
      </c>
      <c r="L804">
        <v>90750</v>
      </c>
      <c r="M804">
        <v>15</v>
      </c>
      <c r="N804">
        <v>77434</v>
      </c>
      <c r="O804">
        <v>13316</v>
      </c>
      <c r="P804" t="s">
        <v>35</v>
      </c>
      <c r="Q804" t="s">
        <v>35</v>
      </c>
    </row>
    <row r="805" spans="1:17" x14ac:dyDescent="0.25">
      <c r="A805" t="s">
        <v>2237</v>
      </c>
      <c r="B805" t="s">
        <v>2238</v>
      </c>
      <c r="C805">
        <v>2022</v>
      </c>
      <c r="D805" t="s">
        <v>19</v>
      </c>
      <c r="E805" t="s">
        <v>2239</v>
      </c>
      <c r="F805" t="s">
        <v>21</v>
      </c>
      <c r="G805" t="s">
        <v>114</v>
      </c>
      <c r="H805" t="s">
        <v>23</v>
      </c>
      <c r="I805" t="s">
        <v>41</v>
      </c>
      <c r="J805">
        <v>2</v>
      </c>
      <c r="K805">
        <v>45370</v>
      </c>
      <c r="L805">
        <v>90740</v>
      </c>
      <c r="M805">
        <v>5</v>
      </c>
      <c r="N805">
        <v>74747</v>
      </c>
      <c r="O805">
        <v>15993</v>
      </c>
      <c r="P805" t="s">
        <v>25</v>
      </c>
      <c r="Q805" t="s">
        <v>35</v>
      </c>
    </row>
    <row r="806" spans="1:17" x14ac:dyDescent="0.25">
      <c r="A806" t="s">
        <v>2240</v>
      </c>
      <c r="B806" t="s">
        <v>161</v>
      </c>
      <c r="C806">
        <v>2023</v>
      </c>
      <c r="D806" t="s">
        <v>29</v>
      </c>
      <c r="E806" t="s">
        <v>2241</v>
      </c>
      <c r="F806" t="s">
        <v>69</v>
      </c>
      <c r="G806" t="s">
        <v>22</v>
      </c>
      <c r="H806" t="s">
        <v>32</v>
      </c>
      <c r="I806" t="s">
        <v>77</v>
      </c>
      <c r="J806">
        <v>4</v>
      </c>
      <c r="K806">
        <v>1705</v>
      </c>
      <c r="L806">
        <v>6820</v>
      </c>
      <c r="M806">
        <v>5</v>
      </c>
      <c r="N806">
        <v>5330</v>
      </c>
      <c r="O806">
        <v>1490</v>
      </c>
      <c r="P806" t="s">
        <v>55</v>
      </c>
      <c r="Q806" t="s">
        <v>35</v>
      </c>
    </row>
    <row r="807" spans="1:17" x14ac:dyDescent="0.25">
      <c r="A807" t="s">
        <v>2242</v>
      </c>
      <c r="B807" t="s">
        <v>1499</v>
      </c>
      <c r="C807">
        <v>2023</v>
      </c>
      <c r="D807" t="s">
        <v>140</v>
      </c>
      <c r="E807" t="s">
        <v>2243</v>
      </c>
      <c r="F807" t="s">
        <v>46</v>
      </c>
      <c r="G807" t="s">
        <v>31</v>
      </c>
      <c r="H807" t="s">
        <v>32</v>
      </c>
      <c r="I807" t="s">
        <v>173</v>
      </c>
      <c r="J807">
        <v>2</v>
      </c>
      <c r="K807">
        <v>28393</v>
      </c>
      <c r="L807">
        <v>56786</v>
      </c>
      <c r="M807">
        <v>5</v>
      </c>
      <c r="N807">
        <v>44181</v>
      </c>
      <c r="O807">
        <v>12605</v>
      </c>
      <c r="P807" t="s">
        <v>34</v>
      </c>
      <c r="Q807" t="s">
        <v>26</v>
      </c>
    </row>
    <row r="808" spans="1:17" x14ac:dyDescent="0.25">
      <c r="A808" t="s">
        <v>2244</v>
      </c>
      <c r="B808" t="s">
        <v>2245</v>
      </c>
      <c r="C808">
        <v>2022</v>
      </c>
      <c r="D808" t="s">
        <v>19</v>
      </c>
      <c r="E808" t="s">
        <v>2246</v>
      </c>
      <c r="F808" t="s">
        <v>21</v>
      </c>
      <c r="G808" t="s">
        <v>114</v>
      </c>
      <c r="H808" t="s">
        <v>32</v>
      </c>
      <c r="I808" t="s">
        <v>118</v>
      </c>
      <c r="J808">
        <v>5</v>
      </c>
      <c r="K808">
        <v>41396</v>
      </c>
      <c r="L808">
        <v>206980</v>
      </c>
      <c r="M808">
        <v>0</v>
      </c>
      <c r="N808">
        <v>139148</v>
      </c>
      <c r="O808">
        <v>67832</v>
      </c>
      <c r="P808" t="s">
        <v>25</v>
      </c>
      <c r="Q808" t="s">
        <v>35</v>
      </c>
    </row>
    <row r="809" spans="1:17" x14ac:dyDescent="0.25">
      <c r="A809" t="s">
        <v>2247</v>
      </c>
      <c r="B809" t="s">
        <v>2248</v>
      </c>
      <c r="C809">
        <v>2022</v>
      </c>
      <c r="D809" t="s">
        <v>97</v>
      </c>
      <c r="E809" t="s">
        <v>2249</v>
      </c>
      <c r="F809" t="s">
        <v>46</v>
      </c>
      <c r="G809" t="s">
        <v>70</v>
      </c>
      <c r="H809" t="s">
        <v>71</v>
      </c>
      <c r="I809" t="s">
        <v>72</v>
      </c>
      <c r="J809">
        <v>6</v>
      </c>
      <c r="K809">
        <v>5118</v>
      </c>
      <c r="L809">
        <v>30708</v>
      </c>
      <c r="M809">
        <v>15</v>
      </c>
      <c r="N809">
        <v>22698</v>
      </c>
      <c r="O809">
        <v>8010</v>
      </c>
      <c r="P809" t="s">
        <v>55</v>
      </c>
      <c r="Q809" t="s">
        <v>26</v>
      </c>
    </row>
    <row r="810" spans="1:17" x14ac:dyDescent="0.25">
      <c r="A810" t="s">
        <v>2250</v>
      </c>
      <c r="B810" t="s">
        <v>1913</v>
      </c>
      <c r="C810">
        <v>2023</v>
      </c>
      <c r="D810" t="s">
        <v>61</v>
      </c>
      <c r="E810" t="s">
        <v>2251</v>
      </c>
      <c r="F810" t="s">
        <v>21</v>
      </c>
      <c r="G810" t="s">
        <v>22</v>
      </c>
      <c r="H810" t="s">
        <v>71</v>
      </c>
      <c r="I810" t="s">
        <v>195</v>
      </c>
      <c r="J810">
        <v>10</v>
      </c>
      <c r="K810">
        <v>43662</v>
      </c>
      <c r="L810">
        <v>436620</v>
      </c>
      <c r="M810">
        <v>5</v>
      </c>
      <c r="N810">
        <v>364047</v>
      </c>
      <c r="O810">
        <v>72573</v>
      </c>
      <c r="P810" t="s">
        <v>25</v>
      </c>
      <c r="Q810" t="s">
        <v>26</v>
      </c>
    </row>
    <row r="811" spans="1:17" x14ac:dyDescent="0.25">
      <c r="A811" t="s">
        <v>2252</v>
      </c>
      <c r="B811" t="s">
        <v>929</v>
      </c>
      <c r="C811">
        <v>2023</v>
      </c>
      <c r="D811" t="s">
        <v>29</v>
      </c>
      <c r="E811" t="s">
        <v>2253</v>
      </c>
      <c r="F811" t="s">
        <v>46</v>
      </c>
      <c r="G811" t="s">
        <v>40</v>
      </c>
      <c r="H811" t="s">
        <v>71</v>
      </c>
      <c r="I811" t="s">
        <v>195</v>
      </c>
      <c r="J811">
        <v>10</v>
      </c>
      <c r="K811">
        <v>17065</v>
      </c>
      <c r="L811">
        <v>170650</v>
      </c>
      <c r="M811">
        <v>10</v>
      </c>
      <c r="N811">
        <v>139241</v>
      </c>
      <c r="O811">
        <v>31409</v>
      </c>
      <c r="P811" t="s">
        <v>25</v>
      </c>
      <c r="Q811" t="s">
        <v>26</v>
      </c>
    </row>
    <row r="812" spans="1:17" x14ac:dyDescent="0.25">
      <c r="A812" t="s">
        <v>2254</v>
      </c>
      <c r="B812" t="s">
        <v>2255</v>
      </c>
      <c r="C812">
        <v>2022</v>
      </c>
      <c r="D812" t="s">
        <v>44</v>
      </c>
      <c r="E812" t="s">
        <v>2256</v>
      </c>
      <c r="F812" t="s">
        <v>21</v>
      </c>
      <c r="G812" t="s">
        <v>40</v>
      </c>
      <c r="H812" t="s">
        <v>48</v>
      </c>
      <c r="I812" t="s">
        <v>54</v>
      </c>
      <c r="J812">
        <v>8</v>
      </c>
      <c r="K812">
        <v>9685</v>
      </c>
      <c r="L812">
        <v>77480</v>
      </c>
      <c r="M812">
        <v>0</v>
      </c>
      <c r="N812">
        <v>56321</v>
      </c>
      <c r="O812">
        <v>21159</v>
      </c>
      <c r="P812" t="s">
        <v>35</v>
      </c>
      <c r="Q812" t="s">
        <v>35</v>
      </c>
    </row>
    <row r="813" spans="1:17" x14ac:dyDescent="0.25">
      <c r="A813" t="s">
        <v>2257</v>
      </c>
      <c r="B813" t="s">
        <v>738</v>
      </c>
      <c r="C813">
        <v>2024</v>
      </c>
      <c r="D813" t="s">
        <v>38</v>
      </c>
      <c r="E813" t="s">
        <v>2258</v>
      </c>
      <c r="F813" t="s">
        <v>53</v>
      </c>
      <c r="G813" t="s">
        <v>114</v>
      </c>
      <c r="H813" t="s">
        <v>71</v>
      </c>
      <c r="I813" t="s">
        <v>111</v>
      </c>
      <c r="J813">
        <v>3</v>
      </c>
      <c r="K813">
        <v>29879</v>
      </c>
      <c r="L813">
        <v>89637</v>
      </c>
      <c r="M813">
        <v>15</v>
      </c>
      <c r="N813">
        <v>79795</v>
      </c>
      <c r="O813">
        <v>9842</v>
      </c>
      <c r="P813" t="s">
        <v>35</v>
      </c>
      <c r="Q813" t="s">
        <v>26</v>
      </c>
    </row>
    <row r="814" spans="1:17" x14ac:dyDescent="0.25">
      <c r="A814" t="s">
        <v>2259</v>
      </c>
      <c r="B814" t="s">
        <v>2260</v>
      </c>
      <c r="C814">
        <v>2024</v>
      </c>
      <c r="D814" t="s">
        <v>84</v>
      </c>
      <c r="E814" t="s">
        <v>2261</v>
      </c>
      <c r="F814" t="s">
        <v>21</v>
      </c>
      <c r="G814" t="s">
        <v>40</v>
      </c>
      <c r="H814" t="s">
        <v>48</v>
      </c>
      <c r="I814" t="s">
        <v>202</v>
      </c>
      <c r="J814">
        <v>9</v>
      </c>
      <c r="K814">
        <v>17136</v>
      </c>
      <c r="L814">
        <v>154224</v>
      </c>
      <c r="M814">
        <v>5</v>
      </c>
      <c r="N814">
        <v>125436</v>
      </c>
      <c r="O814">
        <v>28788</v>
      </c>
      <c r="P814" t="s">
        <v>55</v>
      </c>
      <c r="Q814" t="s">
        <v>35</v>
      </c>
    </row>
    <row r="815" spans="1:17" x14ac:dyDescent="0.25">
      <c r="A815" t="s">
        <v>2262</v>
      </c>
      <c r="B815" t="s">
        <v>770</v>
      </c>
      <c r="C815">
        <v>2023</v>
      </c>
      <c r="D815" t="s">
        <v>19</v>
      </c>
      <c r="E815" t="s">
        <v>2263</v>
      </c>
      <c r="F815" t="s">
        <v>69</v>
      </c>
      <c r="G815" t="s">
        <v>22</v>
      </c>
      <c r="H815" t="s">
        <v>71</v>
      </c>
      <c r="I815" t="s">
        <v>111</v>
      </c>
      <c r="J815">
        <v>9</v>
      </c>
      <c r="K815">
        <v>7917</v>
      </c>
      <c r="L815">
        <v>71253</v>
      </c>
      <c r="M815">
        <v>10</v>
      </c>
      <c r="N815">
        <v>47053</v>
      </c>
      <c r="O815">
        <v>24200</v>
      </c>
      <c r="P815" t="s">
        <v>35</v>
      </c>
      <c r="Q815" t="s">
        <v>26</v>
      </c>
    </row>
    <row r="816" spans="1:17" x14ac:dyDescent="0.25">
      <c r="A816" t="s">
        <v>2264</v>
      </c>
      <c r="B816" t="s">
        <v>1795</v>
      </c>
      <c r="C816">
        <v>2023</v>
      </c>
      <c r="D816" t="s">
        <v>67</v>
      </c>
      <c r="E816" t="s">
        <v>2265</v>
      </c>
      <c r="F816" t="s">
        <v>53</v>
      </c>
      <c r="G816" t="s">
        <v>63</v>
      </c>
      <c r="H816" t="s">
        <v>48</v>
      </c>
      <c r="I816" t="s">
        <v>54</v>
      </c>
      <c r="J816">
        <v>6</v>
      </c>
      <c r="K816">
        <v>15845</v>
      </c>
      <c r="L816">
        <v>95070</v>
      </c>
      <c r="M816">
        <v>10</v>
      </c>
      <c r="N816">
        <v>61274</v>
      </c>
      <c r="O816">
        <v>33796</v>
      </c>
      <c r="P816" t="s">
        <v>55</v>
      </c>
      <c r="Q816" t="s">
        <v>26</v>
      </c>
    </row>
    <row r="817" spans="1:17" x14ac:dyDescent="0.25">
      <c r="A817" t="s">
        <v>2266</v>
      </c>
      <c r="B817" t="s">
        <v>1118</v>
      </c>
      <c r="C817">
        <v>2024</v>
      </c>
      <c r="D817" t="s">
        <v>29</v>
      </c>
      <c r="E817" t="s">
        <v>2267</v>
      </c>
      <c r="F817" t="s">
        <v>53</v>
      </c>
      <c r="G817" t="s">
        <v>114</v>
      </c>
      <c r="H817" t="s">
        <v>71</v>
      </c>
      <c r="I817" t="s">
        <v>81</v>
      </c>
      <c r="J817">
        <v>5</v>
      </c>
      <c r="K817">
        <v>16686</v>
      </c>
      <c r="L817">
        <v>83430</v>
      </c>
      <c r="M817">
        <v>0</v>
      </c>
      <c r="N817">
        <v>70396</v>
      </c>
      <c r="O817">
        <v>13034</v>
      </c>
      <c r="P817" t="s">
        <v>25</v>
      </c>
      <c r="Q817" t="s">
        <v>26</v>
      </c>
    </row>
    <row r="818" spans="1:17" x14ac:dyDescent="0.25">
      <c r="A818" t="s">
        <v>2268</v>
      </c>
      <c r="B818" t="s">
        <v>864</v>
      </c>
      <c r="C818">
        <v>2024</v>
      </c>
      <c r="D818" t="s">
        <v>227</v>
      </c>
      <c r="E818" t="s">
        <v>2269</v>
      </c>
      <c r="F818" t="s">
        <v>53</v>
      </c>
      <c r="G818" t="s">
        <v>63</v>
      </c>
      <c r="H818" t="s">
        <v>32</v>
      </c>
      <c r="I818" t="s">
        <v>173</v>
      </c>
      <c r="J818">
        <v>7</v>
      </c>
      <c r="K818">
        <v>8868</v>
      </c>
      <c r="L818">
        <v>62076</v>
      </c>
      <c r="M818">
        <v>10</v>
      </c>
      <c r="N818">
        <v>49513</v>
      </c>
      <c r="O818">
        <v>12563</v>
      </c>
      <c r="P818" t="s">
        <v>55</v>
      </c>
      <c r="Q818" t="s">
        <v>35</v>
      </c>
    </row>
    <row r="819" spans="1:17" x14ac:dyDescent="0.25">
      <c r="A819" t="s">
        <v>2270</v>
      </c>
      <c r="B819" t="s">
        <v>1647</v>
      </c>
      <c r="C819">
        <v>2023</v>
      </c>
      <c r="D819" t="s">
        <v>84</v>
      </c>
      <c r="E819" t="s">
        <v>2271</v>
      </c>
      <c r="F819" t="s">
        <v>46</v>
      </c>
      <c r="G819" t="s">
        <v>31</v>
      </c>
      <c r="H819" t="s">
        <v>32</v>
      </c>
      <c r="I819" t="s">
        <v>173</v>
      </c>
      <c r="J819">
        <v>6</v>
      </c>
      <c r="K819">
        <v>28167</v>
      </c>
      <c r="L819">
        <v>169002</v>
      </c>
      <c r="M819">
        <v>10</v>
      </c>
      <c r="N819">
        <v>140438</v>
      </c>
      <c r="O819">
        <v>28564</v>
      </c>
      <c r="P819" t="s">
        <v>25</v>
      </c>
      <c r="Q819" t="s">
        <v>26</v>
      </c>
    </row>
    <row r="820" spans="1:17" x14ac:dyDescent="0.25">
      <c r="A820" t="s">
        <v>2272</v>
      </c>
      <c r="B820" t="s">
        <v>2273</v>
      </c>
      <c r="C820">
        <v>2023</v>
      </c>
      <c r="D820" t="s">
        <v>97</v>
      </c>
      <c r="E820" t="s">
        <v>2274</v>
      </c>
      <c r="F820" t="s">
        <v>69</v>
      </c>
      <c r="G820" t="s">
        <v>70</v>
      </c>
      <c r="H820" t="s">
        <v>71</v>
      </c>
      <c r="I820" t="s">
        <v>72</v>
      </c>
      <c r="J820">
        <v>8</v>
      </c>
      <c r="K820">
        <v>678</v>
      </c>
      <c r="L820">
        <v>5424</v>
      </c>
      <c r="M820">
        <v>5</v>
      </c>
      <c r="N820">
        <v>3663</v>
      </c>
      <c r="O820">
        <v>1761</v>
      </c>
      <c r="P820" t="s">
        <v>25</v>
      </c>
      <c r="Q820" t="s">
        <v>35</v>
      </c>
    </row>
    <row r="821" spans="1:17" x14ac:dyDescent="0.25">
      <c r="A821" t="s">
        <v>2275</v>
      </c>
      <c r="B821" t="s">
        <v>932</v>
      </c>
      <c r="C821">
        <v>2022</v>
      </c>
      <c r="D821" t="s">
        <v>38</v>
      </c>
      <c r="E821" t="s">
        <v>2276</v>
      </c>
      <c r="F821" t="s">
        <v>53</v>
      </c>
      <c r="G821" t="s">
        <v>114</v>
      </c>
      <c r="H821" t="s">
        <v>71</v>
      </c>
      <c r="I821" t="s">
        <v>111</v>
      </c>
      <c r="J821">
        <v>4</v>
      </c>
      <c r="K821">
        <v>27841</v>
      </c>
      <c r="L821">
        <v>111364</v>
      </c>
      <c r="M821">
        <v>0</v>
      </c>
      <c r="N821">
        <v>82450</v>
      </c>
      <c r="O821">
        <v>28914</v>
      </c>
      <c r="P821" t="s">
        <v>25</v>
      </c>
      <c r="Q821" t="s">
        <v>26</v>
      </c>
    </row>
    <row r="822" spans="1:17" x14ac:dyDescent="0.25">
      <c r="A822" t="s">
        <v>2277</v>
      </c>
      <c r="B822" t="s">
        <v>1351</v>
      </c>
      <c r="C822">
        <v>2024</v>
      </c>
      <c r="D822" t="s">
        <v>227</v>
      </c>
      <c r="E822" t="s">
        <v>2278</v>
      </c>
      <c r="F822" t="s">
        <v>53</v>
      </c>
      <c r="G822" t="s">
        <v>31</v>
      </c>
      <c r="H822" t="s">
        <v>32</v>
      </c>
      <c r="I822" t="s">
        <v>173</v>
      </c>
      <c r="J822">
        <v>2</v>
      </c>
      <c r="K822">
        <v>47100</v>
      </c>
      <c r="L822">
        <v>94200</v>
      </c>
      <c r="M822">
        <v>10</v>
      </c>
      <c r="N822">
        <v>64660</v>
      </c>
      <c r="O822">
        <v>29540</v>
      </c>
      <c r="P822" t="s">
        <v>35</v>
      </c>
      <c r="Q822" t="s">
        <v>35</v>
      </c>
    </row>
    <row r="823" spans="1:17" x14ac:dyDescent="0.25">
      <c r="A823" t="s">
        <v>2279</v>
      </c>
      <c r="B823" t="s">
        <v>917</v>
      </c>
      <c r="C823">
        <v>2023</v>
      </c>
      <c r="D823" t="s">
        <v>38</v>
      </c>
      <c r="E823" t="s">
        <v>2280</v>
      </c>
      <c r="F823" t="s">
        <v>46</v>
      </c>
      <c r="G823" t="s">
        <v>47</v>
      </c>
      <c r="H823" t="s">
        <v>32</v>
      </c>
      <c r="I823" t="s">
        <v>173</v>
      </c>
      <c r="J823">
        <v>4</v>
      </c>
      <c r="K823">
        <v>17679</v>
      </c>
      <c r="L823">
        <v>70716</v>
      </c>
      <c r="M823">
        <v>15</v>
      </c>
      <c r="N823">
        <v>49996</v>
      </c>
      <c r="O823">
        <v>20720</v>
      </c>
      <c r="P823" t="s">
        <v>25</v>
      </c>
      <c r="Q823" t="s">
        <v>26</v>
      </c>
    </row>
    <row r="824" spans="1:17" x14ac:dyDescent="0.25">
      <c r="A824" t="s">
        <v>2281</v>
      </c>
      <c r="B824" t="s">
        <v>2127</v>
      </c>
      <c r="C824">
        <v>2024</v>
      </c>
      <c r="D824" t="s">
        <v>29</v>
      </c>
      <c r="E824" t="s">
        <v>2282</v>
      </c>
      <c r="F824" t="s">
        <v>53</v>
      </c>
      <c r="G824" t="s">
        <v>40</v>
      </c>
      <c r="H824" t="s">
        <v>32</v>
      </c>
      <c r="I824" t="s">
        <v>118</v>
      </c>
      <c r="J824">
        <v>7</v>
      </c>
      <c r="K824">
        <v>9137</v>
      </c>
      <c r="L824">
        <v>63959</v>
      </c>
      <c r="M824">
        <v>0</v>
      </c>
      <c r="N824">
        <v>47695</v>
      </c>
      <c r="O824">
        <v>16264</v>
      </c>
      <c r="P824" t="s">
        <v>34</v>
      </c>
      <c r="Q824" t="s">
        <v>26</v>
      </c>
    </row>
    <row r="825" spans="1:17" x14ac:dyDescent="0.25">
      <c r="A825" t="s">
        <v>2283</v>
      </c>
      <c r="B825" t="s">
        <v>1387</v>
      </c>
      <c r="C825">
        <v>2022</v>
      </c>
      <c r="D825" t="s">
        <v>38</v>
      </c>
      <c r="E825" t="s">
        <v>2284</v>
      </c>
      <c r="F825" t="s">
        <v>69</v>
      </c>
      <c r="G825" t="s">
        <v>114</v>
      </c>
      <c r="H825" t="s">
        <v>32</v>
      </c>
      <c r="I825" t="s">
        <v>77</v>
      </c>
      <c r="J825">
        <v>9</v>
      </c>
      <c r="K825">
        <v>38928</v>
      </c>
      <c r="L825">
        <v>350352</v>
      </c>
      <c r="M825">
        <v>0</v>
      </c>
      <c r="N825">
        <v>214770</v>
      </c>
      <c r="O825">
        <v>135582</v>
      </c>
      <c r="P825" t="s">
        <v>35</v>
      </c>
      <c r="Q825" t="s">
        <v>26</v>
      </c>
    </row>
    <row r="826" spans="1:17" x14ac:dyDescent="0.25">
      <c r="A826" t="s">
        <v>2285</v>
      </c>
      <c r="B826" t="s">
        <v>1554</v>
      </c>
      <c r="C826">
        <v>2022</v>
      </c>
      <c r="D826" t="s">
        <v>29</v>
      </c>
      <c r="E826" t="s">
        <v>2286</v>
      </c>
      <c r="F826" t="s">
        <v>53</v>
      </c>
      <c r="G826" t="s">
        <v>70</v>
      </c>
      <c r="H826" t="s">
        <v>71</v>
      </c>
      <c r="I826" t="s">
        <v>195</v>
      </c>
      <c r="J826">
        <v>1</v>
      </c>
      <c r="K826">
        <v>39595</v>
      </c>
      <c r="L826">
        <v>39595</v>
      </c>
      <c r="M826">
        <v>5</v>
      </c>
      <c r="N826">
        <v>30019</v>
      </c>
      <c r="O826">
        <v>9576</v>
      </c>
      <c r="P826" t="s">
        <v>35</v>
      </c>
      <c r="Q826" t="s">
        <v>26</v>
      </c>
    </row>
    <row r="827" spans="1:17" x14ac:dyDescent="0.25">
      <c r="A827" t="s">
        <v>2287</v>
      </c>
      <c r="B827" t="s">
        <v>1104</v>
      </c>
      <c r="C827">
        <v>2024</v>
      </c>
      <c r="D827" t="s">
        <v>140</v>
      </c>
      <c r="E827" t="s">
        <v>2288</v>
      </c>
      <c r="F827" t="s">
        <v>53</v>
      </c>
      <c r="G827" t="s">
        <v>70</v>
      </c>
      <c r="H827" t="s">
        <v>32</v>
      </c>
      <c r="I827" t="s">
        <v>173</v>
      </c>
      <c r="J827">
        <v>6</v>
      </c>
      <c r="K827">
        <v>3145</v>
      </c>
      <c r="L827">
        <v>18870</v>
      </c>
      <c r="M827">
        <v>10</v>
      </c>
      <c r="N827">
        <v>15819</v>
      </c>
      <c r="O827">
        <v>3051</v>
      </c>
      <c r="P827" t="s">
        <v>34</v>
      </c>
      <c r="Q827" t="s">
        <v>26</v>
      </c>
    </row>
    <row r="828" spans="1:17" x14ac:dyDescent="0.25">
      <c r="A828" t="s">
        <v>2289</v>
      </c>
      <c r="B828" t="s">
        <v>1530</v>
      </c>
      <c r="C828">
        <v>2023</v>
      </c>
      <c r="D828" t="s">
        <v>67</v>
      </c>
      <c r="E828" t="s">
        <v>2290</v>
      </c>
      <c r="F828" t="s">
        <v>53</v>
      </c>
      <c r="G828" t="s">
        <v>63</v>
      </c>
      <c r="H828" t="s">
        <v>23</v>
      </c>
      <c r="I828" t="s">
        <v>169</v>
      </c>
      <c r="J828">
        <v>10</v>
      </c>
      <c r="K828">
        <v>41384</v>
      </c>
      <c r="L828">
        <v>413840</v>
      </c>
      <c r="M828">
        <v>0</v>
      </c>
      <c r="N828">
        <v>351159</v>
      </c>
      <c r="O828">
        <v>62681</v>
      </c>
      <c r="P828" t="s">
        <v>55</v>
      </c>
      <c r="Q828" t="s">
        <v>26</v>
      </c>
    </row>
    <row r="829" spans="1:17" x14ac:dyDescent="0.25">
      <c r="A829" t="s">
        <v>2291</v>
      </c>
      <c r="B829" t="s">
        <v>693</v>
      </c>
      <c r="C829">
        <v>2023</v>
      </c>
      <c r="D829" t="s">
        <v>84</v>
      </c>
      <c r="E829" t="s">
        <v>2292</v>
      </c>
      <c r="F829" t="s">
        <v>21</v>
      </c>
      <c r="G829" t="s">
        <v>114</v>
      </c>
      <c r="H829" t="s">
        <v>32</v>
      </c>
      <c r="I829" t="s">
        <v>173</v>
      </c>
      <c r="J829">
        <v>8</v>
      </c>
      <c r="K829">
        <v>13690</v>
      </c>
      <c r="L829">
        <v>109520</v>
      </c>
      <c r="M829">
        <v>15</v>
      </c>
      <c r="N829">
        <v>70188</v>
      </c>
      <c r="O829">
        <v>39332</v>
      </c>
      <c r="P829" t="s">
        <v>34</v>
      </c>
      <c r="Q829" t="s">
        <v>35</v>
      </c>
    </row>
    <row r="830" spans="1:17" x14ac:dyDescent="0.25">
      <c r="A830" t="s">
        <v>2293</v>
      </c>
      <c r="B830" t="s">
        <v>149</v>
      </c>
      <c r="C830">
        <v>2023</v>
      </c>
      <c r="D830" t="s">
        <v>19</v>
      </c>
      <c r="E830" t="s">
        <v>2294</v>
      </c>
      <c r="F830" t="s">
        <v>21</v>
      </c>
      <c r="G830" t="s">
        <v>22</v>
      </c>
      <c r="H830" t="s">
        <v>32</v>
      </c>
      <c r="I830" t="s">
        <v>77</v>
      </c>
      <c r="J830">
        <v>6</v>
      </c>
      <c r="K830">
        <v>25070</v>
      </c>
      <c r="L830">
        <v>150420</v>
      </c>
      <c r="M830">
        <v>15</v>
      </c>
      <c r="N830">
        <v>107672</v>
      </c>
      <c r="O830">
        <v>42748</v>
      </c>
      <c r="P830" t="s">
        <v>34</v>
      </c>
      <c r="Q830" t="s">
        <v>35</v>
      </c>
    </row>
    <row r="831" spans="1:17" x14ac:dyDescent="0.25">
      <c r="A831" t="s">
        <v>2295</v>
      </c>
      <c r="B831" t="s">
        <v>2296</v>
      </c>
      <c r="C831">
        <v>2022</v>
      </c>
      <c r="D831" t="s">
        <v>38</v>
      </c>
      <c r="E831" t="s">
        <v>2297</v>
      </c>
      <c r="F831" t="s">
        <v>69</v>
      </c>
      <c r="G831" t="s">
        <v>31</v>
      </c>
      <c r="H831" t="s">
        <v>23</v>
      </c>
      <c r="I831" t="s">
        <v>24</v>
      </c>
      <c r="J831">
        <v>9</v>
      </c>
      <c r="K831">
        <v>11643</v>
      </c>
      <c r="L831">
        <v>104787</v>
      </c>
      <c r="M831">
        <v>5</v>
      </c>
      <c r="N831">
        <v>92087</v>
      </c>
      <c r="O831">
        <v>12700</v>
      </c>
      <c r="P831" t="s">
        <v>35</v>
      </c>
      <c r="Q831" t="s">
        <v>35</v>
      </c>
    </row>
    <row r="832" spans="1:17" x14ac:dyDescent="0.25">
      <c r="A832" t="s">
        <v>2298</v>
      </c>
      <c r="B832" t="s">
        <v>2299</v>
      </c>
      <c r="C832">
        <v>2024</v>
      </c>
      <c r="D832" t="s">
        <v>19</v>
      </c>
      <c r="E832" t="s">
        <v>2300</v>
      </c>
      <c r="F832" t="s">
        <v>69</v>
      </c>
      <c r="G832" t="s">
        <v>22</v>
      </c>
      <c r="H832" t="s">
        <v>71</v>
      </c>
      <c r="I832" t="s">
        <v>195</v>
      </c>
      <c r="J832">
        <v>9</v>
      </c>
      <c r="K832">
        <v>3571</v>
      </c>
      <c r="L832">
        <v>32139</v>
      </c>
      <c r="M832">
        <v>5</v>
      </c>
      <c r="N832">
        <v>25665</v>
      </c>
      <c r="O832">
        <v>6474</v>
      </c>
      <c r="P832" t="s">
        <v>35</v>
      </c>
      <c r="Q832" t="s">
        <v>35</v>
      </c>
    </row>
    <row r="833" spans="1:17" x14ac:dyDescent="0.25">
      <c r="A833" t="s">
        <v>2301</v>
      </c>
      <c r="B833" t="s">
        <v>2302</v>
      </c>
      <c r="C833">
        <v>2023</v>
      </c>
      <c r="D833" t="s">
        <v>61</v>
      </c>
      <c r="E833" t="s">
        <v>2303</v>
      </c>
      <c r="F833" t="s">
        <v>21</v>
      </c>
      <c r="G833" t="s">
        <v>76</v>
      </c>
      <c r="H833" t="s">
        <v>32</v>
      </c>
      <c r="I833" t="s">
        <v>173</v>
      </c>
      <c r="J833">
        <v>5</v>
      </c>
      <c r="K833">
        <v>5806</v>
      </c>
      <c r="L833">
        <v>29030</v>
      </c>
      <c r="M833">
        <v>0</v>
      </c>
      <c r="N833">
        <v>25953</v>
      </c>
      <c r="O833">
        <v>3077</v>
      </c>
      <c r="P833" t="s">
        <v>34</v>
      </c>
      <c r="Q833" t="s">
        <v>35</v>
      </c>
    </row>
    <row r="834" spans="1:17" x14ac:dyDescent="0.25">
      <c r="A834" t="s">
        <v>2304</v>
      </c>
      <c r="B834" t="s">
        <v>2305</v>
      </c>
      <c r="C834">
        <v>2022</v>
      </c>
      <c r="D834" t="s">
        <v>29</v>
      </c>
      <c r="E834" t="s">
        <v>2306</v>
      </c>
      <c r="F834" t="s">
        <v>21</v>
      </c>
      <c r="G834" t="s">
        <v>31</v>
      </c>
      <c r="H834" t="s">
        <v>48</v>
      </c>
      <c r="I834" t="s">
        <v>202</v>
      </c>
      <c r="J834">
        <v>1</v>
      </c>
      <c r="K834">
        <v>21754</v>
      </c>
      <c r="L834">
        <v>21754</v>
      </c>
      <c r="M834">
        <v>10</v>
      </c>
      <c r="N834">
        <v>13692</v>
      </c>
      <c r="O834">
        <v>8062</v>
      </c>
      <c r="P834" t="s">
        <v>25</v>
      </c>
      <c r="Q834" t="s">
        <v>26</v>
      </c>
    </row>
    <row r="835" spans="1:17" x14ac:dyDescent="0.25">
      <c r="A835" t="s">
        <v>2307</v>
      </c>
      <c r="B835" t="s">
        <v>967</v>
      </c>
      <c r="C835">
        <v>2024</v>
      </c>
      <c r="D835" t="s">
        <v>227</v>
      </c>
      <c r="E835" t="s">
        <v>2308</v>
      </c>
      <c r="F835" t="s">
        <v>46</v>
      </c>
      <c r="G835" t="s">
        <v>40</v>
      </c>
      <c r="H835" t="s">
        <v>71</v>
      </c>
      <c r="I835" t="s">
        <v>72</v>
      </c>
      <c r="J835">
        <v>1</v>
      </c>
      <c r="K835">
        <v>32208</v>
      </c>
      <c r="L835">
        <v>32208</v>
      </c>
      <c r="M835">
        <v>15</v>
      </c>
      <c r="N835">
        <v>20489</v>
      </c>
      <c r="O835">
        <v>11719</v>
      </c>
      <c r="P835" t="s">
        <v>25</v>
      </c>
      <c r="Q835" t="s">
        <v>35</v>
      </c>
    </row>
    <row r="836" spans="1:17" x14ac:dyDescent="0.25">
      <c r="A836" t="s">
        <v>2309</v>
      </c>
      <c r="B836" t="s">
        <v>2310</v>
      </c>
      <c r="C836">
        <v>2024</v>
      </c>
      <c r="D836" t="s">
        <v>84</v>
      </c>
      <c r="E836" t="s">
        <v>2311</v>
      </c>
      <c r="F836" t="s">
        <v>53</v>
      </c>
      <c r="G836" t="s">
        <v>63</v>
      </c>
      <c r="H836" t="s">
        <v>32</v>
      </c>
      <c r="I836" t="s">
        <v>118</v>
      </c>
      <c r="J836">
        <v>2</v>
      </c>
      <c r="K836">
        <v>25182</v>
      </c>
      <c r="L836">
        <v>50364</v>
      </c>
      <c r="M836">
        <v>15</v>
      </c>
      <c r="N836">
        <v>37116</v>
      </c>
      <c r="O836">
        <v>13248</v>
      </c>
      <c r="P836" t="s">
        <v>35</v>
      </c>
      <c r="Q836" t="s">
        <v>26</v>
      </c>
    </row>
    <row r="837" spans="1:17" x14ac:dyDescent="0.25">
      <c r="A837" t="s">
        <v>2312</v>
      </c>
      <c r="B837" t="s">
        <v>2313</v>
      </c>
      <c r="C837">
        <v>2023</v>
      </c>
      <c r="D837" t="s">
        <v>97</v>
      </c>
      <c r="E837" t="s">
        <v>2314</v>
      </c>
      <c r="F837" t="s">
        <v>53</v>
      </c>
      <c r="G837" t="s">
        <v>76</v>
      </c>
      <c r="H837" t="s">
        <v>71</v>
      </c>
      <c r="I837" t="s">
        <v>195</v>
      </c>
      <c r="J837">
        <v>3</v>
      </c>
      <c r="K837">
        <v>48543</v>
      </c>
      <c r="L837">
        <v>145629</v>
      </c>
      <c r="M837">
        <v>15</v>
      </c>
      <c r="N837">
        <v>98515</v>
      </c>
      <c r="O837">
        <v>47114</v>
      </c>
      <c r="P837" t="s">
        <v>35</v>
      </c>
      <c r="Q837" t="s">
        <v>35</v>
      </c>
    </row>
    <row r="838" spans="1:17" x14ac:dyDescent="0.25">
      <c r="A838" t="s">
        <v>2315</v>
      </c>
      <c r="B838" t="s">
        <v>204</v>
      </c>
      <c r="C838">
        <v>2024</v>
      </c>
      <c r="D838" t="s">
        <v>140</v>
      </c>
      <c r="E838" t="s">
        <v>2316</v>
      </c>
      <c r="F838" t="s">
        <v>53</v>
      </c>
      <c r="G838" t="s">
        <v>31</v>
      </c>
      <c r="H838" t="s">
        <v>23</v>
      </c>
      <c r="I838" t="s">
        <v>41</v>
      </c>
      <c r="J838">
        <v>4</v>
      </c>
      <c r="K838">
        <v>2059</v>
      </c>
      <c r="L838">
        <v>8236</v>
      </c>
      <c r="M838">
        <v>0</v>
      </c>
      <c r="N838">
        <v>5283</v>
      </c>
      <c r="O838">
        <v>2953</v>
      </c>
      <c r="P838" t="s">
        <v>34</v>
      </c>
      <c r="Q838" t="s">
        <v>35</v>
      </c>
    </row>
    <row r="839" spans="1:17" x14ac:dyDescent="0.25">
      <c r="A839" t="s">
        <v>2317</v>
      </c>
      <c r="B839" t="s">
        <v>1717</v>
      </c>
      <c r="C839">
        <v>2022</v>
      </c>
      <c r="D839" t="s">
        <v>140</v>
      </c>
      <c r="E839" t="s">
        <v>2318</v>
      </c>
      <c r="F839" t="s">
        <v>46</v>
      </c>
      <c r="G839" t="s">
        <v>76</v>
      </c>
      <c r="H839" t="s">
        <v>23</v>
      </c>
      <c r="I839" t="s">
        <v>169</v>
      </c>
      <c r="J839">
        <v>5</v>
      </c>
      <c r="K839">
        <v>10177</v>
      </c>
      <c r="L839">
        <v>50885</v>
      </c>
      <c r="M839">
        <v>15</v>
      </c>
      <c r="N839">
        <v>34078</v>
      </c>
      <c r="O839">
        <v>16807</v>
      </c>
      <c r="P839" t="s">
        <v>25</v>
      </c>
      <c r="Q839" t="s">
        <v>26</v>
      </c>
    </row>
    <row r="840" spans="1:17" x14ac:dyDescent="0.25">
      <c r="A840" t="s">
        <v>2319</v>
      </c>
      <c r="B840" t="s">
        <v>1826</v>
      </c>
      <c r="C840">
        <v>2024</v>
      </c>
      <c r="D840" t="s">
        <v>84</v>
      </c>
      <c r="E840" t="s">
        <v>2320</v>
      </c>
      <c r="F840" t="s">
        <v>69</v>
      </c>
      <c r="G840" t="s">
        <v>63</v>
      </c>
      <c r="H840" t="s">
        <v>32</v>
      </c>
      <c r="I840" t="s">
        <v>118</v>
      </c>
      <c r="J840">
        <v>6</v>
      </c>
      <c r="K840">
        <v>8437</v>
      </c>
      <c r="L840">
        <v>50622</v>
      </c>
      <c r="M840">
        <v>5</v>
      </c>
      <c r="N840">
        <v>30674</v>
      </c>
      <c r="O840">
        <v>19948</v>
      </c>
      <c r="P840" t="s">
        <v>55</v>
      </c>
      <c r="Q840" t="s">
        <v>35</v>
      </c>
    </row>
    <row r="841" spans="1:17" x14ac:dyDescent="0.25">
      <c r="A841" t="s">
        <v>2321</v>
      </c>
      <c r="B841" t="s">
        <v>355</v>
      </c>
      <c r="C841">
        <v>2022</v>
      </c>
      <c r="D841" t="s">
        <v>29</v>
      </c>
      <c r="E841" t="s">
        <v>2322</v>
      </c>
      <c r="F841" t="s">
        <v>21</v>
      </c>
      <c r="G841" t="s">
        <v>40</v>
      </c>
      <c r="H841" t="s">
        <v>23</v>
      </c>
      <c r="I841" t="s">
        <v>24</v>
      </c>
      <c r="J841">
        <v>3</v>
      </c>
      <c r="K841">
        <v>22629</v>
      </c>
      <c r="L841">
        <v>67887</v>
      </c>
      <c r="M841">
        <v>10</v>
      </c>
      <c r="N841">
        <v>49783</v>
      </c>
      <c r="O841">
        <v>18104</v>
      </c>
      <c r="P841" t="s">
        <v>35</v>
      </c>
      <c r="Q841" t="s">
        <v>26</v>
      </c>
    </row>
    <row r="842" spans="1:17" x14ac:dyDescent="0.25">
      <c r="A842" t="s">
        <v>2323</v>
      </c>
      <c r="B842" t="s">
        <v>984</v>
      </c>
      <c r="C842">
        <v>2023</v>
      </c>
      <c r="D842" t="s">
        <v>38</v>
      </c>
      <c r="E842" t="s">
        <v>2324</v>
      </c>
      <c r="F842" t="s">
        <v>46</v>
      </c>
      <c r="G842" t="s">
        <v>76</v>
      </c>
      <c r="H842" t="s">
        <v>71</v>
      </c>
      <c r="I842" t="s">
        <v>195</v>
      </c>
      <c r="J842">
        <v>4</v>
      </c>
      <c r="K842">
        <v>22709</v>
      </c>
      <c r="L842">
        <v>90836</v>
      </c>
      <c r="M842">
        <v>0</v>
      </c>
      <c r="N842">
        <v>56562</v>
      </c>
      <c r="O842">
        <v>34274</v>
      </c>
      <c r="P842" t="s">
        <v>35</v>
      </c>
      <c r="Q842" t="s">
        <v>26</v>
      </c>
    </row>
    <row r="843" spans="1:17" x14ac:dyDescent="0.25">
      <c r="A843" t="s">
        <v>2325</v>
      </c>
      <c r="B843" t="s">
        <v>2326</v>
      </c>
      <c r="C843">
        <v>2023</v>
      </c>
      <c r="D843" t="s">
        <v>133</v>
      </c>
      <c r="E843" t="s">
        <v>2327</v>
      </c>
      <c r="F843" t="s">
        <v>53</v>
      </c>
      <c r="G843" t="s">
        <v>114</v>
      </c>
      <c r="H843" t="s">
        <v>32</v>
      </c>
      <c r="I843" t="s">
        <v>33</v>
      </c>
      <c r="J843">
        <v>3</v>
      </c>
      <c r="K843">
        <v>36305</v>
      </c>
      <c r="L843">
        <v>108915</v>
      </c>
      <c r="M843">
        <v>15</v>
      </c>
      <c r="N843">
        <v>80467</v>
      </c>
      <c r="O843">
        <v>28448</v>
      </c>
      <c r="P843" t="s">
        <v>34</v>
      </c>
      <c r="Q843" t="s">
        <v>35</v>
      </c>
    </row>
    <row r="844" spans="1:17" x14ac:dyDescent="0.25">
      <c r="A844" t="s">
        <v>2328</v>
      </c>
      <c r="B844" t="s">
        <v>490</v>
      </c>
      <c r="C844">
        <v>2023</v>
      </c>
      <c r="D844" t="s">
        <v>133</v>
      </c>
      <c r="E844" t="s">
        <v>2329</v>
      </c>
      <c r="F844" t="s">
        <v>21</v>
      </c>
      <c r="G844" t="s">
        <v>76</v>
      </c>
      <c r="H844" t="s">
        <v>23</v>
      </c>
      <c r="I844" t="s">
        <v>127</v>
      </c>
      <c r="J844">
        <v>10</v>
      </c>
      <c r="K844">
        <v>5293</v>
      </c>
      <c r="L844">
        <v>52930</v>
      </c>
      <c r="M844">
        <v>0</v>
      </c>
      <c r="N844">
        <v>34586</v>
      </c>
      <c r="O844">
        <v>18344</v>
      </c>
      <c r="P844" t="s">
        <v>35</v>
      </c>
      <c r="Q844" t="s">
        <v>35</v>
      </c>
    </row>
    <row r="845" spans="1:17" x14ac:dyDescent="0.25">
      <c r="A845" t="s">
        <v>2330</v>
      </c>
      <c r="B845" t="s">
        <v>2331</v>
      </c>
      <c r="C845">
        <v>2023</v>
      </c>
      <c r="D845" t="s">
        <v>227</v>
      </c>
      <c r="E845" t="s">
        <v>2332</v>
      </c>
      <c r="F845" t="s">
        <v>21</v>
      </c>
      <c r="G845" t="s">
        <v>63</v>
      </c>
      <c r="H845" t="s">
        <v>23</v>
      </c>
      <c r="I845" t="s">
        <v>24</v>
      </c>
      <c r="J845">
        <v>6</v>
      </c>
      <c r="K845">
        <v>8525</v>
      </c>
      <c r="L845">
        <v>51150</v>
      </c>
      <c r="M845">
        <v>10</v>
      </c>
      <c r="N845">
        <v>41155</v>
      </c>
      <c r="O845">
        <v>9995</v>
      </c>
      <c r="P845" t="s">
        <v>55</v>
      </c>
      <c r="Q845" t="s">
        <v>35</v>
      </c>
    </row>
    <row r="846" spans="1:17" x14ac:dyDescent="0.25">
      <c r="A846" t="s">
        <v>2333</v>
      </c>
      <c r="B846" t="s">
        <v>2334</v>
      </c>
      <c r="C846">
        <v>2024</v>
      </c>
      <c r="D846" t="s">
        <v>97</v>
      </c>
      <c r="E846" t="s">
        <v>2335</v>
      </c>
      <c r="F846" t="s">
        <v>69</v>
      </c>
      <c r="G846" t="s">
        <v>76</v>
      </c>
      <c r="H846" t="s">
        <v>48</v>
      </c>
      <c r="I846" t="s">
        <v>202</v>
      </c>
      <c r="J846">
        <v>5</v>
      </c>
      <c r="K846">
        <v>39629</v>
      </c>
      <c r="L846">
        <v>198145</v>
      </c>
      <c r="M846">
        <v>15</v>
      </c>
      <c r="N846">
        <v>174649</v>
      </c>
      <c r="O846">
        <v>23496</v>
      </c>
      <c r="P846" t="s">
        <v>34</v>
      </c>
      <c r="Q846" t="s">
        <v>26</v>
      </c>
    </row>
    <row r="847" spans="1:17" x14ac:dyDescent="0.25">
      <c r="A847" t="s">
        <v>2336</v>
      </c>
      <c r="B847" t="s">
        <v>2337</v>
      </c>
      <c r="C847">
        <v>2023</v>
      </c>
      <c r="D847" t="s">
        <v>61</v>
      </c>
      <c r="E847" t="s">
        <v>2338</v>
      </c>
      <c r="F847" t="s">
        <v>69</v>
      </c>
      <c r="G847" t="s">
        <v>47</v>
      </c>
      <c r="H847" t="s">
        <v>23</v>
      </c>
      <c r="I847" t="s">
        <v>41</v>
      </c>
      <c r="J847">
        <v>3</v>
      </c>
      <c r="K847">
        <v>17123</v>
      </c>
      <c r="L847">
        <v>51369</v>
      </c>
      <c r="M847">
        <v>15</v>
      </c>
      <c r="N847">
        <v>37089</v>
      </c>
      <c r="O847">
        <v>14280</v>
      </c>
      <c r="P847" t="s">
        <v>35</v>
      </c>
      <c r="Q847" t="s">
        <v>35</v>
      </c>
    </row>
    <row r="848" spans="1:17" x14ac:dyDescent="0.25">
      <c r="A848" t="s">
        <v>2339</v>
      </c>
      <c r="B848" t="s">
        <v>2340</v>
      </c>
      <c r="C848">
        <v>2022</v>
      </c>
      <c r="D848" t="s">
        <v>44</v>
      </c>
      <c r="E848" t="s">
        <v>2341</v>
      </c>
      <c r="F848" t="s">
        <v>21</v>
      </c>
      <c r="G848" t="s">
        <v>40</v>
      </c>
      <c r="H848" t="s">
        <v>71</v>
      </c>
      <c r="I848" t="s">
        <v>81</v>
      </c>
      <c r="J848">
        <v>4</v>
      </c>
      <c r="K848">
        <v>7608</v>
      </c>
      <c r="L848">
        <v>30432</v>
      </c>
      <c r="M848">
        <v>5</v>
      </c>
      <c r="N848">
        <v>24362</v>
      </c>
      <c r="O848">
        <v>6070</v>
      </c>
      <c r="P848" t="s">
        <v>34</v>
      </c>
      <c r="Q848" t="s">
        <v>35</v>
      </c>
    </row>
    <row r="849" spans="1:17" x14ac:dyDescent="0.25">
      <c r="A849" t="s">
        <v>2342</v>
      </c>
      <c r="B849" t="s">
        <v>2343</v>
      </c>
      <c r="C849">
        <v>2023</v>
      </c>
      <c r="D849" t="s">
        <v>133</v>
      </c>
      <c r="E849" t="s">
        <v>2344</v>
      </c>
      <c r="F849" t="s">
        <v>21</v>
      </c>
      <c r="G849" t="s">
        <v>70</v>
      </c>
      <c r="H849" t="s">
        <v>23</v>
      </c>
      <c r="I849" t="s">
        <v>24</v>
      </c>
      <c r="J849">
        <v>8</v>
      </c>
      <c r="K849">
        <v>27826</v>
      </c>
      <c r="L849">
        <v>222608</v>
      </c>
      <c r="M849">
        <v>0</v>
      </c>
      <c r="N849">
        <v>140978</v>
      </c>
      <c r="O849">
        <v>81630</v>
      </c>
      <c r="P849" t="s">
        <v>25</v>
      </c>
      <c r="Q849" t="s">
        <v>35</v>
      </c>
    </row>
    <row r="850" spans="1:17" x14ac:dyDescent="0.25">
      <c r="A850" t="s">
        <v>2345</v>
      </c>
      <c r="B850" t="s">
        <v>598</v>
      </c>
      <c r="C850">
        <v>2024</v>
      </c>
      <c r="D850" t="s">
        <v>19</v>
      </c>
      <c r="E850" t="s">
        <v>2346</v>
      </c>
      <c r="F850" t="s">
        <v>21</v>
      </c>
      <c r="G850" t="s">
        <v>47</v>
      </c>
      <c r="H850" t="s">
        <v>71</v>
      </c>
      <c r="I850" t="s">
        <v>111</v>
      </c>
      <c r="J850">
        <v>6</v>
      </c>
      <c r="K850">
        <v>30461</v>
      </c>
      <c r="L850">
        <v>182766</v>
      </c>
      <c r="M850">
        <v>5</v>
      </c>
      <c r="N850">
        <v>145836</v>
      </c>
      <c r="O850">
        <v>36930</v>
      </c>
      <c r="P850" t="s">
        <v>35</v>
      </c>
      <c r="Q850" t="s">
        <v>26</v>
      </c>
    </row>
    <row r="851" spans="1:17" x14ac:dyDescent="0.25">
      <c r="A851" t="s">
        <v>2347</v>
      </c>
      <c r="B851" t="s">
        <v>2348</v>
      </c>
      <c r="C851">
        <v>2023</v>
      </c>
      <c r="D851" t="s">
        <v>84</v>
      </c>
      <c r="E851" t="s">
        <v>2349</v>
      </c>
      <c r="F851" t="s">
        <v>46</v>
      </c>
      <c r="G851" t="s">
        <v>47</v>
      </c>
      <c r="H851" t="s">
        <v>71</v>
      </c>
      <c r="I851" t="s">
        <v>111</v>
      </c>
      <c r="J851">
        <v>4</v>
      </c>
      <c r="K851">
        <v>21658</v>
      </c>
      <c r="L851">
        <v>86632</v>
      </c>
      <c r="M851">
        <v>15</v>
      </c>
      <c r="N851">
        <v>75245</v>
      </c>
      <c r="O851">
        <v>11387</v>
      </c>
      <c r="P851" t="s">
        <v>55</v>
      </c>
      <c r="Q851" t="s">
        <v>35</v>
      </c>
    </row>
    <row r="852" spans="1:17" x14ac:dyDescent="0.25">
      <c r="A852" t="s">
        <v>2350</v>
      </c>
      <c r="B852" t="s">
        <v>93</v>
      </c>
      <c r="C852">
        <v>2023</v>
      </c>
      <c r="D852" t="s">
        <v>67</v>
      </c>
      <c r="E852" t="s">
        <v>2351</v>
      </c>
      <c r="F852" t="s">
        <v>46</v>
      </c>
      <c r="G852" t="s">
        <v>31</v>
      </c>
      <c r="H852" t="s">
        <v>32</v>
      </c>
      <c r="I852" t="s">
        <v>173</v>
      </c>
      <c r="J852">
        <v>8</v>
      </c>
      <c r="K852">
        <v>12293</v>
      </c>
      <c r="L852">
        <v>98344</v>
      </c>
      <c r="M852">
        <v>0</v>
      </c>
      <c r="N852">
        <v>59645</v>
      </c>
      <c r="O852">
        <v>38699</v>
      </c>
      <c r="P852" t="s">
        <v>34</v>
      </c>
      <c r="Q852" t="s">
        <v>35</v>
      </c>
    </row>
    <row r="853" spans="1:17" x14ac:dyDescent="0.25">
      <c r="A853" t="s">
        <v>2352</v>
      </c>
      <c r="B853" t="s">
        <v>2041</v>
      </c>
      <c r="C853">
        <v>2024</v>
      </c>
      <c r="D853" t="s">
        <v>227</v>
      </c>
      <c r="E853" t="s">
        <v>2353</v>
      </c>
      <c r="F853" t="s">
        <v>69</v>
      </c>
      <c r="G853" t="s">
        <v>47</v>
      </c>
      <c r="H853" t="s">
        <v>48</v>
      </c>
      <c r="I853" t="s">
        <v>54</v>
      </c>
      <c r="J853">
        <v>2</v>
      </c>
      <c r="K853">
        <v>15406</v>
      </c>
      <c r="L853">
        <v>30812</v>
      </c>
      <c r="M853">
        <v>15</v>
      </c>
      <c r="N853">
        <v>23846</v>
      </c>
      <c r="O853">
        <v>6966</v>
      </c>
      <c r="P853" t="s">
        <v>35</v>
      </c>
      <c r="Q853" t="s">
        <v>35</v>
      </c>
    </row>
    <row r="854" spans="1:17" x14ac:dyDescent="0.25">
      <c r="A854" t="s">
        <v>2354</v>
      </c>
      <c r="B854" t="s">
        <v>2355</v>
      </c>
      <c r="C854">
        <v>2022</v>
      </c>
      <c r="D854" t="s">
        <v>227</v>
      </c>
      <c r="E854" t="s">
        <v>2356</v>
      </c>
      <c r="F854" t="s">
        <v>69</v>
      </c>
      <c r="G854" t="s">
        <v>63</v>
      </c>
      <c r="H854" t="s">
        <v>32</v>
      </c>
      <c r="I854" t="s">
        <v>173</v>
      </c>
      <c r="J854">
        <v>6</v>
      </c>
      <c r="K854">
        <v>188</v>
      </c>
      <c r="L854">
        <v>1128</v>
      </c>
      <c r="M854">
        <v>5</v>
      </c>
      <c r="N854">
        <v>784</v>
      </c>
      <c r="O854">
        <v>344</v>
      </c>
      <c r="P854" t="s">
        <v>25</v>
      </c>
      <c r="Q854" t="s">
        <v>35</v>
      </c>
    </row>
    <row r="855" spans="1:17" x14ac:dyDescent="0.25">
      <c r="A855" t="s">
        <v>2357</v>
      </c>
      <c r="B855" t="s">
        <v>2358</v>
      </c>
      <c r="C855">
        <v>2022</v>
      </c>
      <c r="D855" t="s">
        <v>19</v>
      </c>
      <c r="E855" t="s">
        <v>2359</v>
      </c>
      <c r="F855" t="s">
        <v>69</v>
      </c>
      <c r="G855" t="s">
        <v>70</v>
      </c>
      <c r="H855" t="s">
        <v>48</v>
      </c>
      <c r="I855" t="s">
        <v>64</v>
      </c>
      <c r="J855">
        <v>2</v>
      </c>
      <c r="K855">
        <v>20126</v>
      </c>
      <c r="L855">
        <v>40252</v>
      </c>
      <c r="M855">
        <v>10</v>
      </c>
      <c r="N855">
        <v>34020</v>
      </c>
      <c r="O855">
        <v>6232</v>
      </c>
      <c r="P855" t="s">
        <v>35</v>
      </c>
      <c r="Q855" t="s">
        <v>26</v>
      </c>
    </row>
    <row r="856" spans="1:17" x14ac:dyDescent="0.25">
      <c r="A856" t="s">
        <v>2360</v>
      </c>
      <c r="B856" t="s">
        <v>2361</v>
      </c>
      <c r="C856">
        <v>2022</v>
      </c>
      <c r="D856" t="s">
        <v>44</v>
      </c>
      <c r="E856" t="s">
        <v>2362</v>
      </c>
      <c r="F856" t="s">
        <v>69</v>
      </c>
      <c r="G856" t="s">
        <v>31</v>
      </c>
      <c r="H856" t="s">
        <v>32</v>
      </c>
      <c r="I856" t="s">
        <v>77</v>
      </c>
      <c r="J856">
        <v>7</v>
      </c>
      <c r="K856">
        <v>16943</v>
      </c>
      <c r="L856">
        <v>118601</v>
      </c>
      <c r="M856">
        <v>5</v>
      </c>
      <c r="N856">
        <v>91520</v>
      </c>
      <c r="O856">
        <v>27081</v>
      </c>
      <c r="P856" t="s">
        <v>55</v>
      </c>
      <c r="Q856" t="s">
        <v>35</v>
      </c>
    </row>
    <row r="857" spans="1:17" x14ac:dyDescent="0.25">
      <c r="A857" t="s">
        <v>2363</v>
      </c>
      <c r="B857" t="s">
        <v>1522</v>
      </c>
      <c r="C857">
        <v>2023</v>
      </c>
      <c r="D857" t="s">
        <v>67</v>
      </c>
      <c r="E857" t="s">
        <v>2364</v>
      </c>
      <c r="F857" t="s">
        <v>53</v>
      </c>
      <c r="G857" t="s">
        <v>31</v>
      </c>
      <c r="H857" t="s">
        <v>23</v>
      </c>
      <c r="I857" t="s">
        <v>24</v>
      </c>
      <c r="J857">
        <v>7</v>
      </c>
      <c r="K857">
        <v>3026</v>
      </c>
      <c r="L857">
        <v>21182</v>
      </c>
      <c r="M857">
        <v>10</v>
      </c>
      <c r="N857">
        <v>18800</v>
      </c>
      <c r="O857">
        <v>2382</v>
      </c>
      <c r="P857" t="s">
        <v>25</v>
      </c>
      <c r="Q857" t="s">
        <v>35</v>
      </c>
    </row>
    <row r="858" spans="1:17" x14ac:dyDescent="0.25">
      <c r="A858" t="s">
        <v>2365</v>
      </c>
      <c r="B858" t="s">
        <v>2115</v>
      </c>
      <c r="C858">
        <v>2024</v>
      </c>
      <c r="D858" t="s">
        <v>208</v>
      </c>
      <c r="E858" t="s">
        <v>2366</v>
      </c>
      <c r="F858" t="s">
        <v>53</v>
      </c>
      <c r="G858" t="s">
        <v>47</v>
      </c>
      <c r="H858" t="s">
        <v>48</v>
      </c>
      <c r="I858" t="s">
        <v>64</v>
      </c>
      <c r="J858">
        <v>1</v>
      </c>
      <c r="K858">
        <v>47014</v>
      </c>
      <c r="L858">
        <v>47014</v>
      </c>
      <c r="M858">
        <v>5</v>
      </c>
      <c r="N858">
        <v>41190</v>
      </c>
      <c r="O858">
        <v>5824</v>
      </c>
      <c r="P858" t="s">
        <v>34</v>
      </c>
      <c r="Q858" t="s">
        <v>26</v>
      </c>
    </row>
    <row r="859" spans="1:17" x14ac:dyDescent="0.25">
      <c r="A859" t="s">
        <v>2367</v>
      </c>
      <c r="B859" t="s">
        <v>2068</v>
      </c>
      <c r="C859">
        <v>2022</v>
      </c>
      <c r="D859" t="s">
        <v>208</v>
      </c>
      <c r="E859" t="s">
        <v>2368</v>
      </c>
      <c r="F859" t="s">
        <v>46</v>
      </c>
      <c r="G859" t="s">
        <v>114</v>
      </c>
      <c r="H859" t="s">
        <v>32</v>
      </c>
      <c r="I859" t="s">
        <v>118</v>
      </c>
      <c r="J859">
        <v>7</v>
      </c>
      <c r="K859">
        <v>45683</v>
      </c>
      <c r="L859">
        <v>319781</v>
      </c>
      <c r="M859">
        <v>0</v>
      </c>
      <c r="N859">
        <v>269577</v>
      </c>
      <c r="O859">
        <v>50204</v>
      </c>
      <c r="P859" t="s">
        <v>25</v>
      </c>
      <c r="Q859" t="s">
        <v>35</v>
      </c>
    </row>
    <row r="860" spans="1:17" x14ac:dyDescent="0.25">
      <c r="A860" t="s">
        <v>2369</v>
      </c>
      <c r="B860" t="s">
        <v>2038</v>
      </c>
      <c r="C860">
        <v>2022</v>
      </c>
      <c r="D860" t="s">
        <v>133</v>
      </c>
      <c r="E860" t="s">
        <v>2370</v>
      </c>
      <c r="F860" t="s">
        <v>46</v>
      </c>
      <c r="G860" t="s">
        <v>31</v>
      </c>
      <c r="H860" t="s">
        <v>32</v>
      </c>
      <c r="I860" t="s">
        <v>118</v>
      </c>
      <c r="J860">
        <v>6</v>
      </c>
      <c r="K860">
        <v>10333</v>
      </c>
      <c r="L860">
        <v>61998</v>
      </c>
      <c r="M860">
        <v>15</v>
      </c>
      <c r="N860">
        <v>47523</v>
      </c>
      <c r="O860">
        <v>14475</v>
      </c>
      <c r="P860" t="s">
        <v>35</v>
      </c>
      <c r="Q860" t="s">
        <v>35</v>
      </c>
    </row>
    <row r="861" spans="1:17" x14ac:dyDescent="0.25">
      <c r="A861" t="s">
        <v>2371</v>
      </c>
      <c r="B861" t="s">
        <v>239</v>
      </c>
      <c r="C861">
        <v>2024</v>
      </c>
      <c r="D861" t="s">
        <v>67</v>
      </c>
      <c r="E861" t="s">
        <v>2372</v>
      </c>
      <c r="F861" t="s">
        <v>46</v>
      </c>
      <c r="G861" t="s">
        <v>40</v>
      </c>
      <c r="H861" t="s">
        <v>71</v>
      </c>
      <c r="I861" t="s">
        <v>81</v>
      </c>
      <c r="J861">
        <v>8</v>
      </c>
      <c r="K861">
        <v>47980</v>
      </c>
      <c r="L861">
        <v>383840</v>
      </c>
      <c r="M861">
        <v>0</v>
      </c>
      <c r="N861">
        <v>267757</v>
      </c>
      <c r="O861">
        <v>116083</v>
      </c>
      <c r="P861" t="s">
        <v>55</v>
      </c>
      <c r="Q861" t="s">
        <v>35</v>
      </c>
    </row>
    <row r="862" spans="1:17" x14ac:dyDescent="0.25">
      <c r="A862" t="s">
        <v>2373</v>
      </c>
      <c r="B862" t="s">
        <v>2374</v>
      </c>
      <c r="C862">
        <v>2022</v>
      </c>
      <c r="D862" t="s">
        <v>44</v>
      </c>
      <c r="E862" t="s">
        <v>2375</v>
      </c>
      <c r="F862" t="s">
        <v>53</v>
      </c>
      <c r="G862" t="s">
        <v>22</v>
      </c>
      <c r="H862" t="s">
        <v>32</v>
      </c>
      <c r="I862" t="s">
        <v>77</v>
      </c>
      <c r="J862">
        <v>8</v>
      </c>
      <c r="K862">
        <v>216</v>
      </c>
      <c r="L862">
        <v>1728</v>
      </c>
      <c r="M862">
        <v>0</v>
      </c>
      <c r="N862">
        <v>1170</v>
      </c>
      <c r="O862">
        <v>558</v>
      </c>
      <c r="P862" t="s">
        <v>34</v>
      </c>
      <c r="Q862" t="s">
        <v>35</v>
      </c>
    </row>
    <row r="863" spans="1:17" x14ac:dyDescent="0.25">
      <c r="A863" t="s">
        <v>2376</v>
      </c>
      <c r="B863" t="s">
        <v>2377</v>
      </c>
      <c r="C863">
        <v>2024</v>
      </c>
      <c r="D863" t="s">
        <v>97</v>
      </c>
      <c r="E863" t="s">
        <v>2378</v>
      </c>
      <c r="F863" t="s">
        <v>21</v>
      </c>
      <c r="G863" t="s">
        <v>114</v>
      </c>
      <c r="H863" t="s">
        <v>32</v>
      </c>
      <c r="I863" t="s">
        <v>33</v>
      </c>
      <c r="J863">
        <v>1</v>
      </c>
      <c r="K863">
        <v>6850</v>
      </c>
      <c r="L863">
        <v>6850</v>
      </c>
      <c r="M863">
        <v>5</v>
      </c>
      <c r="N863">
        <v>5449</v>
      </c>
      <c r="O863">
        <v>1401</v>
      </c>
      <c r="P863" t="s">
        <v>35</v>
      </c>
      <c r="Q863" t="s">
        <v>26</v>
      </c>
    </row>
    <row r="864" spans="1:17" x14ac:dyDescent="0.25">
      <c r="A864" t="s">
        <v>2379</v>
      </c>
      <c r="B864" t="s">
        <v>2380</v>
      </c>
      <c r="C864">
        <v>2023</v>
      </c>
      <c r="D864" t="s">
        <v>84</v>
      </c>
      <c r="E864" t="s">
        <v>2381</v>
      </c>
      <c r="F864" t="s">
        <v>69</v>
      </c>
      <c r="G864" t="s">
        <v>22</v>
      </c>
      <c r="H864" t="s">
        <v>71</v>
      </c>
      <c r="I864" t="s">
        <v>81</v>
      </c>
      <c r="J864">
        <v>6</v>
      </c>
      <c r="K864">
        <v>25855</v>
      </c>
      <c r="L864">
        <v>155130</v>
      </c>
      <c r="M864">
        <v>0</v>
      </c>
      <c r="N864">
        <v>109384</v>
      </c>
      <c r="O864">
        <v>45746</v>
      </c>
      <c r="P864" t="s">
        <v>25</v>
      </c>
      <c r="Q864" t="s">
        <v>35</v>
      </c>
    </row>
    <row r="865" spans="1:17" x14ac:dyDescent="0.25">
      <c r="A865" t="s">
        <v>2382</v>
      </c>
      <c r="B865" t="s">
        <v>2383</v>
      </c>
      <c r="C865">
        <v>2022</v>
      </c>
      <c r="D865" t="s">
        <v>29</v>
      </c>
      <c r="E865" t="s">
        <v>2384</v>
      </c>
      <c r="F865" t="s">
        <v>46</v>
      </c>
      <c r="G865" t="s">
        <v>47</v>
      </c>
      <c r="H865" t="s">
        <v>71</v>
      </c>
      <c r="I865" t="s">
        <v>195</v>
      </c>
      <c r="J865">
        <v>1</v>
      </c>
      <c r="K865">
        <v>18531</v>
      </c>
      <c r="L865">
        <v>18531</v>
      </c>
      <c r="M865">
        <v>15</v>
      </c>
      <c r="N865">
        <v>15778</v>
      </c>
      <c r="O865">
        <v>2753</v>
      </c>
      <c r="P865" t="s">
        <v>35</v>
      </c>
      <c r="Q865" t="s">
        <v>26</v>
      </c>
    </row>
    <row r="866" spans="1:17" x14ac:dyDescent="0.25">
      <c r="A866" t="s">
        <v>2385</v>
      </c>
      <c r="B866" t="s">
        <v>2386</v>
      </c>
      <c r="C866">
        <v>2024</v>
      </c>
      <c r="D866" t="s">
        <v>140</v>
      </c>
      <c r="E866" t="s">
        <v>2387</v>
      </c>
      <c r="F866" t="s">
        <v>21</v>
      </c>
      <c r="G866" t="s">
        <v>31</v>
      </c>
      <c r="H866" t="s">
        <v>71</v>
      </c>
      <c r="I866" t="s">
        <v>111</v>
      </c>
      <c r="J866">
        <v>4</v>
      </c>
      <c r="K866">
        <v>41868</v>
      </c>
      <c r="L866">
        <v>167472</v>
      </c>
      <c r="M866">
        <v>0</v>
      </c>
      <c r="N866">
        <v>125016</v>
      </c>
      <c r="O866">
        <v>42456</v>
      </c>
      <c r="P866" t="s">
        <v>34</v>
      </c>
      <c r="Q866" t="s">
        <v>35</v>
      </c>
    </row>
    <row r="867" spans="1:17" x14ac:dyDescent="0.25">
      <c r="A867" t="s">
        <v>2388</v>
      </c>
      <c r="B867" t="s">
        <v>2389</v>
      </c>
      <c r="C867">
        <v>2024</v>
      </c>
      <c r="D867" t="s">
        <v>38</v>
      </c>
      <c r="E867" t="s">
        <v>2390</v>
      </c>
      <c r="F867" t="s">
        <v>69</v>
      </c>
      <c r="G867" t="s">
        <v>47</v>
      </c>
      <c r="H867" t="s">
        <v>23</v>
      </c>
      <c r="I867" t="s">
        <v>24</v>
      </c>
      <c r="J867">
        <v>1</v>
      </c>
      <c r="K867">
        <v>20076</v>
      </c>
      <c r="L867">
        <v>20076</v>
      </c>
      <c r="M867">
        <v>5</v>
      </c>
      <c r="N867">
        <v>15945</v>
      </c>
      <c r="O867">
        <v>4131</v>
      </c>
      <c r="P867" t="s">
        <v>35</v>
      </c>
      <c r="Q867" t="s">
        <v>26</v>
      </c>
    </row>
    <row r="868" spans="1:17" x14ac:dyDescent="0.25">
      <c r="A868" t="s">
        <v>2391</v>
      </c>
      <c r="B868" t="s">
        <v>738</v>
      </c>
      <c r="C868">
        <v>2024</v>
      </c>
      <c r="D868" t="s">
        <v>38</v>
      </c>
      <c r="E868" t="s">
        <v>2392</v>
      </c>
      <c r="F868" t="s">
        <v>21</v>
      </c>
      <c r="G868" t="s">
        <v>114</v>
      </c>
      <c r="H868" t="s">
        <v>48</v>
      </c>
      <c r="I868" t="s">
        <v>202</v>
      </c>
      <c r="J868">
        <v>10</v>
      </c>
      <c r="K868">
        <v>20720</v>
      </c>
      <c r="L868">
        <v>207200</v>
      </c>
      <c r="M868">
        <v>0</v>
      </c>
      <c r="N868">
        <v>162300</v>
      </c>
      <c r="O868">
        <v>44900</v>
      </c>
      <c r="P868" t="s">
        <v>25</v>
      </c>
      <c r="Q868" t="s">
        <v>35</v>
      </c>
    </row>
    <row r="869" spans="1:17" x14ac:dyDescent="0.25">
      <c r="A869" t="s">
        <v>2393</v>
      </c>
      <c r="B869" t="s">
        <v>557</v>
      </c>
      <c r="C869">
        <v>2024</v>
      </c>
      <c r="D869" t="s">
        <v>29</v>
      </c>
      <c r="E869" t="s">
        <v>2394</v>
      </c>
      <c r="F869" t="s">
        <v>53</v>
      </c>
      <c r="G869" t="s">
        <v>22</v>
      </c>
      <c r="H869" t="s">
        <v>71</v>
      </c>
      <c r="I869" t="s">
        <v>81</v>
      </c>
      <c r="J869">
        <v>7</v>
      </c>
      <c r="K869">
        <v>5448</v>
      </c>
      <c r="L869">
        <v>38136</v>
      </c>
      <c r="M869">
        <v>5</v>
      </c>
      <c r="N869">
        <v>29114</v>
      </c>
      <c r="O869">
        <v>9022</v>
      </c>
      <c r="P869" t="s">
        <v>35</v>
      </c>
      <c r="Q869" t="s">
        <v>26</v>
      </c>
    </row>
    <row r="870" spans="1:17" x14ac:dyDescent="0.25">
      <c r="A870" t="s">
        <v>2395</v>
      </c>
      <c r="B870" t="s">
        <v>970</v>
      </c>
      <c r="C870">
        <v>2022</v>
      </c>
      <c r="D870" t="s">
        <v>140</v>
      </c>
      <c r="E870" t="s">
        <v>2396</v>
      </c>
      <c r="F870" t="s">
        <v>21</v>
      </c>
      <c r="G870" t="s">
        <v>22</v>
      </c>
      <c r="H870" t="s">
        <v>32</v>
      </c>
      <c r="I870" t="s">
        <v>33</v>
      </c>
      <c r="J870">
        <v>8</v>
      </c>
      <c r="K870">
        <v>24736</v>
      </c>
      <c r="L870">
        <v>197888</v>
      </c>
      <c r="M870">
        <v>0</v>
      </c>
      <c r="N870">
        <v>137864</v>
      </c>
      <c r="O870">
        <v>60024</v>
      </c>
      <c r="P870" t="s">
        <v>25</v>
      </c>
      <c r="Q870" t="s">
        <v>35</v>
      </c>
    </row>
    <row r="871" spans="1:17" x14ac:dyDescent="0.25">
      <c r="A871" t="s">
        <v>2397</v>
      </c>
      <c r="B871" t="s">
        <v>337</v>
      </c>
      <c r="C871">
        <v>2022</v>
      </c>
      <c r="D871" t="s">
        <v>208</v>
      </c>
      <c r="E871" t="s">
        <v>2398</v>
      </c>
      <c r="F871" t="s">
        <v>69</v>
      </c>
      <c r="G871" t="s">
        <v>114</v>
      </c>
      <c r="H871" t="s">
        <v>32</v>
      </c>
      <c r="I871" t="s">
        <v>118</v>
      </c>
      <c r="J871">
        <v>4</v>
      </c>
      <c r="K871">
        <v>38501</v>
      </c>
      <c r="L871">
        <v>154004</v>
      </c>
      <c r="M871">
        <v>5</v>
      </c>
      <c r="N871">
        <v>121705</v>
      </c>
      <c r="O871">
        <v>32299</v>
      </c>
      <c r="P871" t="s">
        <v>34</v>
      </c>
      <c r="Q871" t="s">
        <v>26</v>
      </c>
    </row>
    <row r="872" spans="1:17" x14ac:dyDescent="0.25">
      <c r="A872" t="s">
        <v>2399</v>
      </c>
      <c r="B872" t="s">
        <v>2400</v>
      </c>
      <c r="C872">
        <v>2024</v>
      </c>
      <c r="D872" t="s">
        <v>227</v>
      </c>
      <c r="E872" t="s">
        <v>2401</v>
      </c>
      <c r="F872" t="s">
        <v>53</v>
      </c>
      <c r="G872" t="s">
        <v>31</v>
      </c>
      <c r="H872" t="s">
        <v>32</v>
      </c>
      <c r="I872" t="s">
        <v>77</v>
      </c>
      <c r="J872">
        <v>1</v>
      </c>
      <c r="K872">
        <v>6660</v>
      </c>
      <c r="L872">
        <v>6660</v>
      </c>
      <c r="M872">
        <v>0</v>
      </c>
      <c r="N872">
        <v>4975</v>
      </c>
      <c r="O872">
        <v>1685</v>
      </c>
      <c r="P872" t="s">
        <v>25</v>
      </c>
      <c r="Q872" t="s">
        <v>26</v>
      </c>
    </row>
    <row r="873" spans="1:17" x14ac:dyDescent="0.25">
      <c r="A873" t="s">
        <v>2402</v>
      </c>
      <c r="B873" t="s">
        <v>1829</v>
      </c>
      <c r="C873">
        <v>2023</v>
      </c>
      <c r="D873" t="s">
        <v>38</v>
      </c>
      <c r="E873" t="s">
        <v>2403</v>
      </c>
      <c r="F873" t="s">
        <v>53</v>
      </c>
      <c r="G873" t="s">
        <v>40</v>
      </c>
      <c r="H873" t="s">
        <v>48</v>
      </c>
      <c r="I873" t="s">
        <v>54</v>
      </c>
      <c r="J873">
        <v>3</v>
      </c>
      <c r="K873">
        <v>46329</v>
      </c>
      <c r="L873">
        <v>138987</v>
      </c>
      <c r="M873">
        <v>15</v>
      </c>
      <c r="N873">
        <v>89720</v>
      </c>
      <c r="O873">
        <v>49267</v>
      </c>
      <c r="P873" t="s">
        <v>34</v>
      </c>
      <c r="Q873" t="s">
        <v>35</v>
      </c>
    </row>
    <row r="874" spans="1:17" x14ac:dyDescent="0.25">
      <c r="A874" t="s">
        <v>2404</v>
      </c>
      <c r="B874" t="s">
        <v>2405</v>
      </c>
      <c r="C874">
        <v>2023</v>
      </c>
      <c r="D874" t="s">
        <v>61</v>
      </c>
      <c r="E874" t="s">
        <v>2406</v>
      </c>
      <c r="F874" t="s">
        <v>46</v>
      </c>
      <c r="G874" t="s">
        <v>76</v>
      </c>
      <c r="H874" t="s">
        <v>23</v>
      </c>
      <c r="I874" t="s">
        <v>127</v>
      </c>
      <c r="J874">
        <v>8</v>
      </c>
      <c r="K874">
        <v>42887</v>
      </c>
      <c r="L874">
        <v>343096</v>
      </c>
      <c r="M874">
        <v>5</v>
      </c>
      <c r="N874">
        <v>206891</v>
      </c>
      <c r="O874">
        <v>136205</v>
      </c>
      <c r="P874" t="s">
        <v>25</v>
      </c>
      <c r="Q874" t="s">
        <v>26</v>
      </c>
    </row>
    <row r="875" spans="1:17" x14ac:dyDescent="0.25">
      <c r="A875" t="s">
        <v>2407</v>
      </c>
      <c r="B875" t="s">
        <v>1896</v>
      </c>
      <c r="C875">
        <v>2022</v>
      </c>
      <c r="D875" t="s">
        <v>227</v>
      </c>
      <c r="E875" t="s">
        <v>2408</v>
      </c>
      <c r="F875" t="s">
        <v>69</v>
      </c>
      <c r="G875" t="s">
        <v>70</v>
      </c>
      <c r="H875" t="s">
        <v>23</v>
      </c>
      <c r="I875" t="s">
        <v>127</v>
      </c>
      <c r="J875">
        <v>1</v>
      </c>
      <c r="K875">
        <v>32769</v>
      </c>
      <c r="L875">
        <v>32769</v>
      </c>
      <c r="M875">
        <v>0</v>
      </c>
      <c r="N875">
        <v>23546</v>
      </c>
      <c r="O875">
        <v>9223</v>
      </c>
      <c r="P875" t="s">
        <v>25</v>
      </c>
      <c r="Q875" t="s">
        <v>26</v>
      </c>
    </row>
    <row r="876" spans="1:17" x14ac:dyDescent="0.25">
      <c r="A876" t="s">
        <v>2409</v>
      </c>
      <c r="B876" t="s">
        <v>2410</v>
      </c>
      <c r="C876">
        <v>2024</v>
      </c>
      <c r="D876" t="s">
        <v>227</v>
      </c>
      <c r="E876" t="s">
        <v>2411</v>
      </c>
      <c r="F876" t="s">
        <v>53</v>
      </c>
      <c r="G876" t="s">
        <v>22</v>
      </c>
      <c r="H876" t="s">
        <v>71</v>
      </c>
      <c r="I876" t="s">
        <v>111</v>
      </c>
      <c r="J876">
        <v>10</v>
      </c>
      <c r="K876">
        <v>44151</v>
      </c>
      <c r="L876">
        <v>441510</v>
      </c>
      <c r="M876">
        <v>5</v>
      </c>
      <c r="N876">
        <v>391464</v>
      </c>
      <c r="O876">
        <v>50046</v>
      </c>
      <c r="P876" t="s">
        <v>35</v>
      </c>
      <c r="Q876" t="s">
        <v>35</v>
      </c>
    </row>
    <row r="877" spans="1:17" x14ac:dyDescent="0.25">
      <c r="A877" t="s">
        <v>2412</v>
      </c>
      <c r="B877" t="s">
        <v>1365</v>
      </c>
      <c r="C877">
        <v>2023</v>
      </c>
      <c r="D877" t="s">
        <v>84</v>
      </c>
      <c r="E877" t="s">
        <v>2413</v>
      </c>
      <c r="F877" t="s">
        <v>53</v>
      </c>
      <c r="G877" t="s">
        <v>76</v>
      </c>
      <c r="H877" t="s">
        <v>48</v>
      </c>
      <c r="I877" t="s">
        <v>49</v>
      </c>
      <c r="J877">
        <v>1</v>
      </c>
      <c r="K877">
        <v>2609</v>
      </c>
      <c r="L877">
        <v>2609</v>
      </c>
      <c r="M877">
        <v>5</v>
      </c>
      <c r="N877">
        <v>2088</v>
      </c>
      <c r="O877">
        <v>521</v>
      </c>
      <c r="P877" t="s">
        <v>34</v>
      </c>
      <c r="Q877" t="s">
        <v>35</v>
      </c>
    </row>
    <row r="878" spans="1:17" x14ac:dyDescent="0.25">
      <c r="A878" t="s">
        <v>2414</v>
      </c>
      <c r="B878" t="s">
        <v>738</v>
      </c>
      <c r="C878">
        <v>2024</v>
      </c>
      <c r="D878" t="s">
        <v>38</v>
      </c>
      <c r="E878" t="s">
        <v>2415</v>
      </c>
      <c r="F878" t="s">
        <v>69</v>
      </c>
      <c r="G878" t="s">
        <v>31</v>
      </c>
      <c r="H878" t="s">
        <v>48</v>
      </c>
      <c r="I878" t="s">
        <v>49</v>
      </c>
      <c r="J878">
        <v>4</v>
      </c>
      <c r="K878">
        <v>28643</v>
      </c>
      <c r="L878">
        <v>114572</v>
      </c>
      <c r="M878">
        <v>15</v>
      </c>
      <c r="N878">
        <v>92571</v>
      </c>
      <c r="O878">
        <v>22001</v>
      </c>
      <c r="P878" t="s">
        <v>55</v>
      </c>
      <c r="Q878" t="s">
        <v>35</v>
      </c>
    </row>
    <row r="879" spans="1:17" x14ac:dyDescent="0.25">
      <c r="A879" t="s">
        <v>2416</v>
      </c>
      <c r="B879" t="s">
        <v>2331</v>
      </c>
      <c r="C879">
        <v>2023</v>
      </c>
      <c r="D879" t="s">
        <v>227</v>
      </c>
      <c r="E879" t="s">
        <v>2417</v>
      </c>
      <c r="F879" t="s">
        <v>69</v>
      </c>
      <c r="G879" t="s">
        <v>63</v>
      </c>
      <c r="H879" t="s">
        <v>23</v>
      </c>
      <c r="I879" t="s">
        <v>41</v>
      </c>
      <c r="J879">
        <v>8</v>
      </c>
      <c r="K879">
        <v>8863</v>
      </c>
      <c r="L879">
        <v>70904</v>
      </c>
      <c r="M879">
        <v>15</v>
      </c>
      <c r="N879">
        <v>51945</v>
      </c>
      <c r="O879">
        <v>18959</v>
      </c>
      <c r="P879" t="s">
        <v>55</v>
      </c>
      <c r="Q879" t="s">
        <v>35</v>
      </c>
    </row>
    <row r="880" spans="1:17" x14ac:dyDescent="0.25">
      <c r="A880" t="s">
        <v>2418</v>
      </c>
      <c r="B880" t="s">
        <v>2419</v>
      </c>
      <c r="C880">
        <v>2024</v>
      </c>
      <c r="D880" t="s">
        <v>227</v>
      </c>
      <c r="E880" t="s">
        <v>2420</v>
      </c>
      <c r="F880" t="s">
        <v>21</v>
      </c>
      <c r="G880" t="s">
        <v>70</v>
      </c>
      <c r="H880" t="s">
        <v>23</v>
      </c>
      <c r="I880" t="s">
        <v>24</v>
      </c>
      <c r="J880">
        <v>10</v>
      </c>
      <c r="K880">
        <v>6021</v>
      </c>
      <c r="L880">
        <v>60210</v>
      </c>
      <c r="M880">
        <v>5</v>
      </c>
      <c r="N880">
        <v>46387</v>
      </c>
      <c r="O880">
        <v>13823</v>
      </c>
      <c r="P880" t="s">
        <v>34</v>
      </c>
      <c r="Q880" t="s">
        <v>35</v>
      </c>
    </row>
    <row r="881" spans="1:17" x14ac:dyDescent="0.25">
      <c r="A881" t="s">
        <v>2421</v>
      </c>
      <c r="B881" t="s">
        <v>2422</v>
      </c>
      <c r="C881">
        <v>2024</v>
      </c>
      <c r="D881" t="s">
        <v>208</v>
      </c>
      <c r="E881" t="s">
        <v>2423</v>
      </c>
      <c r="F881" t="s">
        <v>46</v>
      </c>
      <c r="G881" t="s">
        <v>47</v>
      </c>
      <c r="H881" t="s">
        <v>48</v>
      </c>
      <c r="I881" t="s">
        <v>64</v>
      </c>
      <c r="J881">
        <v>8</v>
      </c>
      <c r="K881">
        <v>4140</v>
      </c>
      <c r="L881">
        <v>33120</v>
      </c>
      <c r="M881">
        <v>10</v>
      </c>
      <c r="N881">
        <v>27426</v>
      </c>
      <c r="O881">
        <v>5694</v>
      </c>
      <c r="P881" t="s">
        <v>25</v>
      </c>
      <c r="Q881" t="s">
        <v>26</v>
      </c>
    </row>
    <row r="882" spans="1:17" x14ac:dyDescent="0.25">
      <c r="A882" t="s">
        <v>2424</v>
      </c>
      <c r="B882" t="s">
        <v>193</v>
      </c>
      <c r="C882">
        <v>2023</v>
      </c>
      <c r="D882" t="s">
        <v>61</v>
      </c>
      <c r="E882" t="s">
        <v>2425</v>
      </c>
      <c r="F882" t="s">
        <v>69</v>
      </c>
      <c r="G882" t="s">
        <v>22</v>
      </c>
      <c r="H882" t="s">
        <v>23</v>
      </c>
      <c r="I882" t="s">
        <v>41</v>
      </c>
      <c r="J882">
        <v>2</v>
      </c>
      <c r="K882">
        <v>1238</v>
      </c>
      <c r="L882">
        <v>2476</v>
      </c>
      <c r="M882">
        <v>5</v>
      </c>
      <c r="N882">
        <v>1835</v>
      </c>
      <c r="O882">
        <v>641</v>
      </c>
      <c r="P882" t="s">
        <v>25</v>
      </c>
      <c r="Q882" t="s">
        <v>35</v>
      </c>
    </row>
    <row r="883" spans="1:17" x14ac:dyDescent="0.25">
      <c r="A883" t="s">
        <v>2426</v>
      </c>
      <c r="B883" t="s">
        <v>2427</v>
      </c>
      <c r="C883">
        <v>2022</v>
      </c>
      <c r="D883" t="s">
        <v>61</v>
      </c>
      <c r="E883" t="s">
        <v>2428</v>
      </c>
      <c r="F883" t="s">
        <v>21</v>
      </c>
      <c r="G883" t="s">
        <v>31</v>
      </c>
      <c r="H883" t="s">
        <v>23</v>
      </c>
      <c r="I883" t="s">
        <v>41</v>
      </c>
      <c r="J883">
        <v>2</v>
      </c>
      <c r="K883">
        <v>46996</v>
      </c>
      <c r="L883">
        <v>93992</v>
      </c>
      <c r="M883">
        <v>0</v>
      </c>
      <c r="N883">
        <v>76502</v>
      </c>
      <c r="O883">
        <v>17490</v>
      </c>
      <c r="P883" t="s">
        <v>34</v>
      </c>
      <c r="Q883" t="s">
        <v>35</v>
      </c>
    </row>
    <row r="884" spans="1:17" x14ac:dyDescent="0.25">
      <c r="A884" t="s">
        <v>2429</v>
      </c>
      <c r="B884" t="s">
        <v>2430</v>
      </c>
      <c r="C884">
        <v>2023</v>
      </c>
      <c r="D884" t="s">
        <v>227</v>
      </c>
      <c r="E884" t="s">
        <v>2431</v>
      </c>
      <c r="F884" t="s">
        <v>46</v>
      </c>
      <c r="G884" t="s">
        <v>40</v>
      </c>
      <c r="H884" t="s">
        <v>23</v>
      </c>
      <c r="I884" t="s">
        <v>41</v>
      </c>
      <c r="J884">
        <v>9</v>
      </c>
      <c r="K884">
        <v>41579</v>
      </c>
      <c r="L884">
        <v>374211</v>
      </c>
      <c r="M884">
        <v>0</v>
      </c>
      <c r="N884">
        <v>290608</v>
      </c>
      <c r="O884">
        <v>83603</v>
      </c>
      <c r="P884" t="s">
        <v>35</v>
      </c>
      <c r="Q884" t="s">
        <v>26</v>
      </c>
    </row>
    <row r="885" spans="1:17" x14ac:dyDescent="0.25">
      <c r="A885" t="s">
        <v>2432</v>
      </c>
      <c r="B885" t="s">
        <v>1371</v>
      </c>
      <c r="C885">
        <v>2023</v>
      </c>
      <c r="D885" t="s">
        <v>140</v>
      </c>
      <c r="E885" t="s">
        <v>2433</v>
      </c>
      <c r="F885" t="s">
        <v>53</v>
      </c>
      <c r="G885" t="s">
        <v>76</v>
      </c>
      <c r="H885" t="s">
        <v>23</v>
      </c>
      <c r="I885" t="s">
        <v>127</v>
      </c>
      <c r="J885">
        <v>2</v>
      </c>
      <c r="K885">
        <v>32661</v>
      </c>
      <c r="L885">
        <v>65322</v>
      </c>
      <c r="M885">
        <v>10</v>
      </c>
      <c r="N885">
        <v>45628</v>
      </c>
      <c r="O885">
        <v>19694</v>
      </c>
      <c r="P885" t="s">
        <v>25</v>
      </c>
      <c r="Q885" t="s">
        <v>35</v>
      </c>
    </row>
    <row r="886" spans="1:17" x14ac:dyDescent="0.25">
      <c r="A886" t="s">
        <v>2434</v>
      </c>
      <c r="B886" t="s">
        <v>2435</v>
      </c>
      <c r="C886">
        <v>2024</v>
      </c>
      <c r="D886" t="s">
        <v>38</v>
      </c>
      <c r="E886" t="s">
        <v>2436</v>
      </c>
      <c r="F886" t="s">
        <v>69</v>
      </c>
      <c r="G886" t="s">
        <v>22</v>
      </c>
      <c r="H886" t="s">
        <v>32</v>
      </c>
      <c r="I886" t="s">
        <v>77</v>
      </c>
      <c r="J886">
        <v>2</v>
      </c>
      <c r="K886">
        <v>14611</v>
      </c>
      <c r="L886">
        <v>29222</v>
      </c>
      <c r="M886">
        <v>5</v>
      </c>
      <c r="N886">
        <v>20719</v>
      </c>
      <c r="O886">
        <v>8503</v>
      </c>
      <c r="P886" t="s">
        <v>34</v>
      </c>
      <c r="Q886" t="s">
        <v>26</v>
      </c>
    </row>
    <row r="887" spans="1:17" x14ac:dyDescent="0.25">
      <c r="A887" t="s">
        <v>2437</v>
      </c>
      <c r="B887" t="s">
        <v>727</v>
      </c>
      <c r="C887">
        <v>2023</v>
      </c>
      <c r="D887" t="s">
        <v>44</v>
      </c>
      <c r="E887" t="s">
        <v>2438</v>
      </c>
      <c r="F887" t="s">
        <v>53</v>
      </c>
      <c r="G887" t="s">
        <v>70</v>
      </c>
      <c r="H887" t="s">
        <v>23</v>
      </c>
      <c r="I887" t="s">
        <v>41</v>
      </c>
      <c r="J887">
        <v>1</v>
      </c>
      <c r="K887">
        <v>23639</v>
      </c>
      <c r="L887">
        <v>23639</v>
      </c>
      <c r="M887">
        <v>5</v>
      </c>
      <c r="N887">
        <v>21253</v>
      </c>
      <c r="O887">
        <v>2386</v>
      </c>
      <c r="P887" t="s">
        <v>35</v>
      </c>
      <c r="Q887" t="s">
        <v>35</v>
      </c>
    </row>
    <row r="888" spans="1:17" x14ac:dyDescent="0.25">
      <c r="A888" t="s">
        <v>2439</v>
      </c>
      <c r="B888" t="s">
        <v>1913</v>
      </c>
      <c r="C888">
        <v>2023</v>
      </c>
      <c r="D888" t="s">
        <v>61</v>
      </c>
      <c r="E888" t="s">
        <v>2440</v>
      </c>
      <c r="F888" t="s">
        <v>53</v>
      </c>
      <c r="G888" t="s">
        <v>40</v>
      </c>
      <c r="H888" t="s">
        <v>32</v>
      </c>
      <c r="I888" t="s">
        <v>118</v>
      </c>
      <c r="J888">
        <v>3</v>
      </c>
      <c r="K888">
        <v>49246</v>
      </c>
      <c r="L888">
        <v>147738</v>
      </c>
      <c r="M888">
        <v>15</v>
      </c>
      <c r="N888">
        <v>114511</v>
      </c>
      <c r="O888">
        <v>33227</v>
      </c>
      <c r="P888" t="s">
        <v>34</v>
      </c>
      <c r="Q888" t="s">
        <v>35</v>
      </c>
    </row>
    <row r="889" spans="1:17" x14ac:dyDescent="0.25">
      <c r="A889" t="s">
        <v>2441</v>
      </c>
      <c r="B889" t="s">
        <v>2442</v>
      </c>
      <c r="C889">
        <v>2022</v>
      </c>
      <c r="D889" t="s">
        <v>44</v>
      </c>
      <c r="E889" t="s">
        <v>2443</v>
      </c>
      <c r="F889" t="s">
        <v>46</v>
      </c>
      <c r="G889" t="s">
        <v>63</v>
      </c>
      <c r="H889" t="s">
        <v>48</v>
      </c>
      <c r="I889" t="s">
        <v>49</v>
      </c>
      <c r="J889">
        <v>10</v>
      </c>
      <c r="K889">
        <v>27146</v>
      </c>
      <c r="L889">
        <v>271460</v>
      </c>
      <c r="M889">
        <v>5</v>
      </c>
      <c r="N889">
        <v>219880</v>
      </c>
      <c r="O889">
        <v>51580</v>
      </c>
      <c r="P889" t="s">
        <v>25</v>
      </c>
      <c r="Q889" t="s">
        <v>35</v>
      </c>
    </row>
    <row r="890" spans="1:17" x14ac:dyDescent="0.25">
      <c r="A890" t="s">
        <v>2444</v>
      </c>
      <c r="B890" t="s">
        <v>2445</v>
      </c>
      <c r="C890">
        <v>2023</v>
      </c>
      <c r="D890" t="s">
        <v>19</v>
      </c>
      <c r="E890" t="s">
        <v>2446</v>
      </c>
      <c r="F890" t="s">
        <v>46</v>
      </c>
      <c r="G890" t="s">
        <v>70</v>
      </c>
      <c r="H890" t="s">
        <v>23</v>
      </c>
      <c r="I890" t="s">
        <v>169</v>
      </c>
      <c r="J890">
        <v>4</v>
      </c>
      <c r="K890">
        <v>10830</v>
      </c>
      <c r="L890">
        <v>43320</v>
      </c>
      <c r="M890">
        <v>5</v>
      </c>
      <c r="N890">
        <v>33645</v>
      </c>
      <c r="O890">
        <v>9675</v>
      </c>
      <c r="P890" t="s">
        <v>35</v>
      </c>
      <c r="Q890" t="s">
        <v>26</v>
      </c>
    </row>
    <row r="891" spans="1:17" x14ac:dyDescent="0.25">
      <c r="A891" t="s">
        <v>2447</v>
      </c>
      <c r="B891" t="s">
        <v>595</v>
      </c>
      <c r="C891">
        <v>2024</v>
      </c>
      <c r="D891" t="s">
        <v>208</v>
      </c>
      <c r="E891" t="s">
        <v>2448</v>
      </c>
      <c r="F891" t="s">
        <v>46</v>
      </c>
      <c r="G891" t="s">
        <v>70</v>
      </c>
      <c r="H891" t="s">
        <v>32</v>
      </c>
      <c r="I891" t="s">
        <v>77</v>
      </c>
      <c r="J891">
        <v>2</v>
      </c>
      <c r="K891">
        <v>39021</v>
      </c>
      <c r="L891">
        <v>78042</v>
      </c>
      <c r="M891">
        <v>0</v>
      </c>
      <c r="N891">
        <v>67293</v>
      </c>
      <c r="O891">
        <v>10749</v>
      </c>
      <c r="P891" t="s">
        <v>35</v>
      </c>
      <c r="Q891" t="s">
        <v>26</v>
      </c>
    </row>
    <row r="892" spans="1:17" x14ac:dyDescent="0.25">
      <c r="A892" t="s">
        <v>2449</v>
      </c>
      <c r="B892" t="s">
        <v>2047</v>
      </c>
      <c r="C892">
        <v>2024</v>
      </c>
      <c r="D892" t="s">
        <v>208</v>
      </c>
      <c r="E892" t="s">
        <v>2450</v>
      </c>
      <c r="F892" t="s">
        <v>69</v>
      </c>
      <c r="G892" t="s">
        <v>76</v>
      </c>
      <c r="H892" t="s">
        <v>71</v>
      </c>
      <c r="I892" t="s">
        <v>81</v>
      </c>
      <c r="J892">
        <v>1</v>
      </c>
      <c r="K892">
        <v>1539</v>
      </c>
      <c r="L892">
        <v>1539</v>
      </c>
      <c r="M892">
        <v>15</v>
      </c>
      <c r="N892">
        <v>1105</v>
      </c>
      <c r="O892">
        <v>434</v>
      </c>
      <c r="P892" t="s">
        <v>35</v>
      </c>
      <c r="Q892" t="s">
        <v>35</v>
      </c>
    </row>
    <row r="893" spans="1:17" x14ac:dyDescent="0.25">
      <c r="A893" t="s">
        <v>2451</v>
      </c>
      <c r="B893" t="s">
        <v>664</v>
      </c>
      <c r="C893">
        <v>2022</v>
      </c>
      <c r="D893" t="s">
        <v>133</v>
      </c>
      <c r="E893" t="s">
        <v>2452</v>
      </c>
      <c r="F893" t="s">
        <v>46</v>
      </c>
      <c r="G893" t="s">
        <v>114</v>
      </c>
      <c r="H893" t="s">
        <v>23</v>
      </c>
      <c r="I893" t="s">
        <v>127</v>
      </c>
      <c r="J893">
        <v>6</v>
      </c>
      <c r="K893">
        <v>14458</v>
      </c>
      <c r="L893">
        <v>86748</v>
      </c>
      <c r="M893">
        <v>5</v>
      </c>
      <c r="N893">
        <v>72922</v>
      </c>
      <c r="O893">
        <v>13826</v>
      </c>
      <c r="P893" t="s">
        <v>35</v>
      </c>
      <c r="Q893" t="s">
        <v>26</v>
      </c>
    </row>
    <row r="894" spans="1:17" x14ac:dyDescent="0.25">
      <c r="A894" t="s">
        <v>2453</v>
      </c>
      <c r="B894" t="s">
        <v>520</v>
      </c>
      <c r="C894">
        <v>2022</v>
      </c>
      <c r="D894" t="s">
        <v>208</v>
      </c>
      <c r="E894" t="s">
        <v>2454</v>
      </c>
      <c r="F894" t="s">
        <v>21</v>
      </c>
      <c r="G894" t="s">
        <v>76</v>
      </c>
      <c r="H894" t="s">
        <v>48</v>
      </c>
      <c r="I894" t="s">
        <v>202</v>
      </c>
      <c r="J894">
        <v>4</v>
      </c>
      <c r="K894">
        <v>1472</v>
      </c>
      <c r="L894">
        <v>5888</v>
      </c>
      <c r="M894">
        <v>5</v>
      </c>
      <c r="N894">
        <v>4938</v>
      </c>
      <c r="O894">
        <v>950</v>
      </c>
      <c r="P894" t="s">
        <v>34</v>
      </c>
      <c r="Q894" t="s">
        <v>26</v>
      </c>
    </row>
    <row r="895" spans="1:17" x14ac:dyDescent="0.25">
      <c r="A895" t="s">
        <v>2455</v>
      </c>
      <c r="B895" t="s">
        <v>343</v>
      </c>
      <c r="C895">
        <v>2024</v>
      </c>
      <c r="D895" t="s">
        <v>227</v>
      </c>
      <c r="E895" t="s">
        <v>2456</v>
      </c>
      <c r="F895" t="s">
        <v>46</v>
      </c>
      <c r="G895" t="s">
        <v>114</v>
      </c>
      <c r="H895" t="s">
        <v>23</v>
      </c>
      <c r="I895" t="s">
        <v>169</v>
      </c>
      <c r="J895">
        <v>1</v>
      </c>
      <c r="K895">
        <v>4938</v>
      </c>
      <c r="L895">
        <v>4938</v>
      </c>
      <c r="M895">
        <v>10</v>
      </c>
      <c r="N895">
        <v>3496</v>
      </c>
      <c r="O895">
        <v>1442</v>
      </c>
      <c r="P895" t="s">
        <v>35</v>
      </c>
      <c r="Q895" t="s">
        <v>26</v>
      </c>
    </row>
    <row r="896" spans="1:17" x14ac:dyDescent="0.25">
      <c r="A896" t="s">
        <v>2457</v>
      </c>
      <c r="B896" t="s">
        <v>837</v>
      </c>
      <c r="C896">
        <v>2023</v>
      </c>
      <c r="D896" t="s">
        <v>208</v>
      </c>
      <c r="E896" t="s">
        <v>2458</v>
      </c>
      <c r="F896" t="s">
        <v>53</v>
      </c>
      <c r="G896" t="s">
        <v>40</v>
      </c>
      <c r="H896" t="s">
        <v>71</v>
      </c>
      <c r="I896" t="s">
        <v>81</v>
      </c>
      <c r="J896">
        <v>4</v>
      </c>
      <c r="K896">
        <v>39506</v>
      </c>
      <c r="L896">
        <v>158024</v>
      </c>
      <c r="M896">
        <v>0</v>
      </c>
      <c r="N896">
        <v>94959</v>
      </c>
      <c r="O896">
        <v>63065</v>
      </c>
      <c r="P896" t="s">
        <v>55</v>
      </c>
      <c r="Q896" t="s">
        <v>26</v>
      </c>
    </row>
    <row r="897" spans="1:17" x14ac:dyDescent="0.25">
      <c r="A897" t="s">
        <v>2459</v>
      </c>
      <c r="B897" t="s">
        <v>90</v>
      </c>
      <c r="C897">
        <v>2023</v>
      </c>
      <c r="D897" t="s">
        <v>61</v>
      </c>
      <c r="E897" t="s">
        <v>2460</v>
      </c>
      <c r="F897" t="s">
        <v>21</v>
      </c>
      <c r="G897" t="s">
        <v>63</v>
      </c>
      <c r="H897" t="s">
        <v>32</v>
      </c>
      <c r="I897" t="s">
        <v>118</v>
      </c>
      <c r="J897">
        <v>7</v>
      </c>
      <c r="K897">
        <v>35222</v>
      </c>
      <c r="L897">
        <v>246554</v>
      </c>
      <c r="M897">
        <v>0</v>
      </c>
      <c r="N897">
        <v>187655</v>
      </c>
      <c r="O897">
        <v>58899</v>
      </c>
      <c r="P897" t="s">
        <v>35</v>
      </c>
      <c r="Q897" t="s">
        <v>35</v>
      </c>
    </row>
    <row r="898" spans="1:17" x14ac:dyDescent="0.25">
      <c r="A898" t="s">
        <v>2461</v>
      </c>
      <c r="B898" t="s">
        <v>190</v>
      </c>
      <c r="C898">
        <v>2022</v>
      </c>
      <c r="D898" t="s">
        <v>140</v>
      </c>
      <c r="E898" t="s">
        <v>2462</v>
      </c>
      <c r="F898" t="s">
        <v>21</v>
      </c>
      <c r="G898" t="s">
        <v>47</v>
      </c>
      <c r="H898" t="s">
        <v>32</v>
      </c>
      <c r="I898" t="s">
        <v>173</v>
      </c>
      <c r="J898">
        <v>10</v>
      </c>
      <c r="K898">
        <v>5412</v>
      </c>
      <c r="L898">
        <v>54120</v>
      </c>
      <c r="M898">
        <v>10</v>
      </c>
      <c r="N898">
        <v>46206</v>
      </c>
      <c r="O898">
        <v>7914</v>
      </c>
      <c r="P898" t="s">
        <v>34</v>
      </c>
      <c r="Q898" t="s">
        <v>35</v>
      </c>
    </row>
    <row r="899" spans="1:17" x14ac:dyDescent="0.25">
      <c r="A899" t="s">
        <v>2463</v>
      </c>
      <c r="B899" t="s">
        <v>2464</v>
      </c>
      <c r="C899">
        <v>2022</v>
      </c>
      <c r="D899" t="s">
        <v>29</v>
      </c>
      <c r="E899" t="s">
        <v>2465</v>
      </c>
      <c r="F899" t="s">
        <v>21</v>
      </c>
      <c r="G899" t="s">
        <v>47</v>
      </c>
      <c r="H899" t="s">
        <v>48</v>
      </c>
      <c r="I899" t="s">
        <v>202</v>
      </c>
      <c r="J899">
        <v>3</v>
      </c>
      <c r="K899">
        <v>10666</v>
      </c>
      <c r="L899">
        <v>31998</v>
      </c>
      <c r="M899">
        <v>5</v>
      </c>
      <c r="N899">
        <v>23283</v>
      </c>
      <c r="O899">
        <v>8715</v>
      </c>
      <c r="P899" t="s">
        <v>34</v>
      </c>
      <c r="Q899" t="s">
        <v>26</v>
      </c>
    </row>
    <row r="900" spans="1:17" x14ac:dyDescent="0.25">
      <c r="A900" t="s">
        <v>2466</v>
      </c>
      <c r="B900" t="s">
        <v>2467</v>
      </c>
      <c r="C900">
        <v>2023</v>
      </c>
      <c r="D900" t="s">
        <v>19</v>
      </c>
      <c r="E900" t="s">
        <v>2468</v>
      </c>
      <c r="F900" t="s">
        <v>21</v>
      </c>
      <c r="G900" t="s">
        <v>40</v>
      </c>
      <c r="H900" t="s">
        <v>71</v>
      </c>
      <c r="I900" t="s">
        <v>195</v>
      </c>
      <c r="J900">
        <v>5</v>
      </c>
      <c r="K900">
        <v>24443</v>
      </c>
      <c r="L900">
        <v>122215</v>
      </c>
      <c r="M900">
        <v>15</v>
      </c>
      <c r="N900">
        <v>83120</v>
      </c>
      <c r="O900">
        <v>39095</v>
      </c>
      <c r="P900" t="s">
        <v>25</v>
      </c>
      <c r="Q900" t="s">
        <v>26</v>
      </c>
    </row>
    <row r="901" spans="1:17" x14ac:dyDescent="0.25">
      <c r="A901" t="s">
        <v>2469</v>
      </c>
      <c r="B901" t="s">
        <v>245</v>
      </c>
      <c r="C901">
        <v>2023</v>
      </c>
      <c r="D901" t="s">
        <v>84</v>
      </c>
      <c r="E901" t="s">
        <v>2470</v>
      </c>
      <c r="F901" t="s">
        <v>21</v>
      </c>
      <c r="G901" t="s">
        <v>114</v>
      </c>
      <c r="H901" t="s">
        <v>48</v>
      </c>
      <c r="I901" t="s">
        <v>49</v>
      </c>
      <c r="J901">
        <v>2</v>
      </c>
      <c r="K901">
        <v>12396</v>
      </c>
      <c r="L901">
        <v>24792</v>
      </c>
      <c r="M901">
        <v>0</v>
      </c>
      <c r="N901">
        <v>17036</v>
      </c>
      <c r="O901">
        <v>7756</v>
      </c>
      <c r="P901" t="s">
        <v>55</v>
      </c>
      <c r="Q901" t="s">
        <v>26</v>
      </c>
    </row>
    <row r="902" spans="1:17" x14ac:dyDescent="0.25">
      <c r="A902" t="s">
        <v>2471</v>
      </c>
      <c r="B902" t="s">
        <v>2472</v>
      </c>
      <c r="C902">
        <v>2022</v>
      </c>
      <c r="D902" t="s">
        <v>140</v>
      </c>
      <c r="E902" t="s">
        <v>2473</v>
      </c>
      <c r="F902" t="s">
        <v>21</v>
      </c>
      <c r="G902" t="s">
        <v>63</v>
      </c>
      <c r="H902" t="s">
        <v>48</v>
      </c>
      <c r="I902" t="s">
        <v>49</v>
      </c>
      <c r="J902">
        <v>6</v>
      </c>
      <c r="K902">
        <v>47998</v>
      </c>
      <c r="L902">
        <v>287988</v>
      </c>
      <c r="M902">
        <v>5</v>
      </c>
      <c r="N902">
        <v>181832</v>
      </c>
      <c r="O902">
        <v>106156</v>
      </c>
      <c r="P902" t="s">
        <v>34</v>
      </c>
      <c r="Q902" t="s">
        <v>35</v>
      </c>
    </row>
    <row r="903" spans="1:17" x14ac:dyDescent="0.25">
      <c r="A903" t="s">
        <v>2474</v>
      </c>
      <c r="B903" t="s">
        <v>2475</v>
      </c>
      <c r="C903">
        <v>2023</v>
      </c>
      <c r="D903" t="s">
        <v>140</v>
      </c>
      <c r="E903" t="s">
        <v>2476</v>
      </c>
      <c r="F903" t="s">
        <v>21</v>
      </c>
      <c r="G903" t="s">
        <v>22</v>
      </c>
      <c r="H903" t="s">
        <v>48</v>
      </c>
      <c r="I903" t="s">
        <v>49</v>
      </c>
      <c r="J903">
        <v>5</v>
      </c>
      <c r="K903">
        <v>40180</v>
      </c>
      <c r="L903">
        <v>200900</v>
      </c>
      <c r="M903">
        <v>15</v>
      </c>
      <c r="N903">
        <v>143862</v>
      </c>
      <c r="O903">
        <v>57038</v>
      </c>
      <c r="P903" t="s">
        <v>25</v>
      </c>
      <c r="Q903" t="s">
        <v>35</v>
      </c>
    </row>
    <row r="904" spans="1:17" x14ac:dyDescent="0.25">
      <c r="A904" t="s">
        <v>2477</v>
      </c>
      <c r="B904" t="s">
        <v>1310</v>
      </c>
      <c r="C904">
        <v>2022</v>
      </c>
      <c r="D904" t="s">
        <v>208</v>
      </c>
      <c r="E904" t="s">
        <v>2478</v>
      </c>
      <c r="F904" t="s">
        <v>69</v>
      </c>
      <c r="G904" t="s">
        <v>31</v>
      </c>
      <c r="H904" t="s">
        <v>48</v>
      </c>
      <c r="I904" t="s">
        <v>64</v>
      </c>
      <c r="J904">
        <v>10</v>
      </c>
      <c r="K904">
        <v>38017</v>
      </c>
      <c r="L904">
        <v>380170</v>
      </c>
      <c r="M904">
        <v>10</v>
      </c>
      <c r="N904">
        <v>301538</v>
      </c>
      <c r="O904">
        <v>78632</v>
      </c>
      <c r="P904" t="s">
        <v>34</v>
      </c>
      <c r="Q904" t="s">
        <v>35</v>
      </c>
    </row>
    <row r="905" spans="1:17" x14ac:dyDescent="0.25">
      <c r="A905" t="s">
        <v>2479</v>
      </c>
      <c r="B905" t="s">
        <v>624</v>
      </c>
      <c r="C905">
        <v>2022</v>
      </c>
      <c r="D905" t="s">
        <v>227</v>
      </c>
      <c r="E905" t="s">
        <v>2480</v>
      </c>
      <c r="F905" t="s">
        <v>69</v>
      </c>
      <c r="G905" t="s">
        <v>114</v>
      </c>
      <c r="H905" t="s">
        <v>48</v>
      </c>
      <c r="I905" t="s">
        <v>49</v>
      </c>
      <c r="J905">
        <v>2</v>
      </c>
      <c r="K905">
        <v>7746</v>
      </c>
      <c r="L905">
        <v>15492</v>
      </c>
      <c r="M905">
        <v>0</v>
      </c>
      <c r="N905">
        <v>9686</v>
      </c>
      <c r="O905">
        <v>5806</v>
      </c>
      <c r="P905" t="s">
        <v>25</v>
      </c>
      <c r="Q905" t="s">
        <v>35</v>
      </c>
    </row>
    <row r="906" spans="1:17" x14ac:dyDescent="0.25">
      <c r="A906" t="s">
        <v>2481</v>
      </c>
      <c r="B906" t="s">
        <v>2435</v>
      </c>
      <c r="C906">
        <v>2024</v>
      </c>
      <c r="D906" t="s">
        <v>38</v>
      </c>
      <c r="E906" t="s">
        <v>2482</v>
      </c>
      <c r="F906" t="s">
        <v>21</v>
      </c>
      <c r="G906" t="s">
        <v>31</v>
      </c>
      <c r="H906" t="s">
        <v>32</v>
      </c>
      <c r="I906" t="s">
        <v>33</v>
      </c>
      <c r="J906">
        <v>6</v>
      </c>
      <c r="K906">
        <v>7080</v>
      </c>
      <c r="L906">
        <v>42480</v>
      </c>
      <c r="M906">
        <v>15</v>
      </c>
      <c r="N906">
        <v>25755</v>
      </c>
      <c r="O906">
        <v>16725</v>
      </c>
      <c r="P906" t="s">
        <v>25</v>
      </c>
      <c r="Q906" t="s">
        <v>26</v>
      </c>
    </row>
    <row r="907" spans="1:17" x14ac:dyDescent="0.25">
      <c r="A907" t="s">
        <v>2483</v>
      </c>
      <c r="B907" t="s">
        <v>2484</v>
      </c>
      <c r="C907">
        <v>2023</v>
      </c>
      <c r="D907" t="s">
        <v>84</v>
      </c>
      <c r="E907" t="s">
        <v>2485</v>
      </c>
      <c r="F907" t="s">
        <v>21</v>
      </c>
      <c r="G907" t="s">
        <v>114</v>
      </c>
      <c r="H907" t="s">
        <v>71</v>
      </c>
      <c r="I907" t="s">
        <v>111</v>
      </c>
      <c r="J907">
        <v>2</v>
      </c>
      <c r="K907">
        <v>43404</v>
      </c>
      <c r="L907">
        <v>86808</v>
      </c>
      <c r="M907">
        <v>0</v>
      </c>
      <c r="N907">
        <v>63335</v>
      </c>
      <c r="O907">
        <v>23473</v>
      </c>
      <c r="P907" t="s">
        <v>25</v>
      </c>
      <c r="Q907" t="s">
        <v>26</v>
      </c>
    </row>
    <row r="908" spans="1:17" x14ac:dyDescent="0.25">
      <c r="A908" t="s">
        <v>2486</v>
      </c>
      <c r="B908" t="s">
        <v>2487</v>
      </c>
      <c r="C908">
        <v>2024</v>
      </c>
      <c r="D908" t="s">
        <v>97</v>
      </c>
      <c r="E908" t="s">
        <v>2488</v>
      </c>
      <c r="F908" t="s">
        <v>46</v>
      </c>
      <c r="G908" t="s">
        <v>63</v>
      </c>
      <c r="H908" t="s">
        <v>32</v>
      </c>
      <c r="I908" t="s">
        <v>77</v>
      </c>
      <c r="J908">
        <v>7</v>
      </c>
      <c r="K908">
        <v>14569</v>
      </c>
      <c r="L908">
        <v>101983</v>
      </c>
      <c r="M908">
        <v>0</v>
      </c>
      <c r="N908">
        <v>70245</v>
      </c>
      <c r="O908">
        <v>31738</v>
      </c>
      <c r="P908" t="s">
        <v>25</v>
      </c>
      <c r="Q908" t="s">
        <v>35</v>
      </c>
    </row>
    <row r="909" spans="1:17" x14ac:dyDescent="0.25">
      <c r="A909" t="s">
        <v>2489</v>
      </c>
      <c r="B909" t="s">
        <v>263</v>
      </c>
      <c r="C909">
        <v>2023</v>
      </c>
      <c r="D909" t="s">
        <v>227</v>
      </c>
      <c r="E909" t="s">
        <v>2490</v>
      </c>
      <c r="F909" t="s">
        <v>46</v>
      </c>
      <c r="G909" t="s">
        <v>70</v>
      </c>
      <c r="H909" t="s">
        <v>71</v>
      </c>
      <c r="I909" t="s">
        <v>81</v>
      </c>
      <c r="J909">
        <v>3</v>
      </c>
      <c r="K909">
        <v>30619</v>
      </c>
      <c r="L909">
        <v>91857</v>
      </c>
      <c r="M909">
        <v>5</v>
      </c>
      <c r="N909">
        <v>68442</v>
      </c>
      <c r="O909">
        <v>23415</v>
      </c>
      <c r="P909" t="s">
        <v>35</v>
      </c>
      <c r="Q909" t="s">
        <v>35</v>
      </c>
    </row>
    <row r="910" spans="1:17" x14ac:dyDescent="0.25">
      <c r="A910" t="s">
        <v>2491</v>
      </c>
      <c r="B910" t="s">
        <v>295</v>
      </c>
      <c r="C910">
        <v>2023</v>
      </c>
      <c r="D910" t="s">
        <v>133</v>
      </c>
      <c r="E910" t="s">
        <v>2492</v>
      </c>
      <c r="F910" t="s">
        <v>53</v>
      </c>
      <c r="G910" t="s">
        <v>63</v>
      </c>
      <c r="H910" t="s">
        <v>23</v>
      </c>
      <c r="I910" t="s">
        <v>41</v>
      </c>
      <c r="J910">
        <v>5</v>
      </c>
      <c r="K910">
        <v>26161</v>
      </c>
      <c r="L910">
        <v>130805</v>
      </c>
      <c r="M910">
        <v>0</v>
      </c>
      <c r="N910">
        <v>97547</v>
      </c>
      <c r="O910">
        <v>33258</v>
      </c>
      <c r="P910" t="s">
        <v>35</v>
      </c>
      <c r="Q910" t="s">
        <v>26</v>
      </c>
    </row>
    <row r="911" spans="1:17" x14ac:dyDescent="0.25">
      <c r="A911" t="s">
        <v>2493</v>
      </c>
      <c r="B911" t="s">
        <v>1437</v>
      </c>
      <c r="C911">
        <v>2023</v>
      </c>
      <c r="D911" t="s">
        <v>133</v>
      </c>
      <c r="E911" t="s">
        <v>2494</v>
      </c>
      <c r="F911" t="s">
        <v>21</v>
      </c>
      <c r="G911" t="s">
        <v>40</v>
      </c>
      <c r="H911" t="s">
        <v>32</v>
      </c>
      <c r="I911" t="s">
        <v>118</v>
      </c>
      <c r="J911">
        <v>9</v>
      </c>
      <c r="K911">
        <v>45920</v>
      </c>
      <c r="L911">
        <v>413280</v>
      </c>
      <c r="M911">
        <v>10</v>
      </c>
      <c r="N911">
        <v>267825</v>
      </c>
      <c r="O911">
        <v>145455</v>
      </c>
      <c r="P911" t="s">
        <v>35</v>
      </c>
      <c r="Q911" t="s">
        <v>26</v>
      </c>
    </row>
    <row r="912" spans="1:17" x14ac:dyDescent="0.25">
      <c r="A912" t="s">
        <v>2495</v>
      </c>
      <c r="B912" t="s">
        <v>2442</v>
      </c>
      <c r="C912">
        <v>2022</v>
      </c>
      <c r="D912" t="s">
        <v>44</v>
      </c>
      <c r="E912" t="s">
        <v>2496</v>
      </c>
      <c r="F912" t="s">
        <v>46</v>
      </c>
      <c r="G912" t="s">
        <v>70</v>
      </c>
      <c r="H912" t="s">
        <v>48</v>
      </c>
      <c r="I912" t="s">
        <v>64</v>
      </c>
      <c r="J912">
        <v>4</v>
      </c>
      <c r="K912">
        <v>1691</v>
      </c>
      <c r="L912">
        <v>6764</v>
      </c>
      <c r="M912">
        <v>0</v>
      </c>
      <c r="N912">
        <v>4597</v>
      </c>
      <c r="O912">
        <v>2167</v>
      </c>
      <c r="P912" t="s">
        <v>25</v>
      </c>
      <c r="Q912" t="s">
        <v>35</v>
      </c>
    </row>
    <row r="913" spans="1:17" x14ac:dyDescent="0.25">
      <c r="A913" t="s">
        <v>2497</v>
      </c>
      <c r="B913" t="s">
        <v>388</v>
      </c>
      <c r="C913">
        <v>2022</v>
      </c>
      <c r="D913" t="s">
        <v>227</v>
      </c>
      <c r="E913" t="s">
        <v>2498</v>
      </c>
      <c r="F913" t="s">
        <v>46</v>
      </c>
      <c r="G913" t="s">
        <v>63</v>
      </c>
      <c r="H913" t="s">
        <v>71</v>
      </c>
      <c r="I913" t="s">
        <v>72</v>
      </c>
      <c r="J913">
        <v>2</v>
      </c>
      <c r="K913">
        <v>8428</v>
      </c>
      <c r="L913">
        <v>16856</v>
      </c>
      <c r="M913">
        <v>0</v>
      </c>
      <c r="N913">
        <v>14383</v>
      </c>
      <c r="O913">
        <v>2473</v>
      </c>
      <c r="P913" t="s">
        <v>55</v>
      </c>
      <c r="Q913" t="s">
        <v>35</v>
      </c>
    </row>
    <row r="914" spans="1:17" x14ac:dyDescent="0.25">
      <c r="A914" t="s">
        <v>2499</v>
      </c>
      <c r="B914" t="s">
        <v>2500</v>
      </c>
      <c r="C914">
        <v>2023</v>
      </c>
      <c r="D914" t="s">
        <v>44</v>
      </c>
      <c r="E914" t="s">
        <v>2501</v>
      </c>
      <c r="F914" t="s">
        <v>21</v>
      </c>
      <c r="G914" t="s">
        <v>47</v>
      </c>
      <c r="H914" t="s">
        <v>71</v>
      </c>
      <c r="I914" t="s">
        <v>111</v>
      </c>
      <c r="J914">
        <v>9</v>
      </c>
      <c r="K914">
        <v>15661</v>
      </c>
      <c r="L914">
        <v>140949</v>
      </c>
      <c r="M914">
        <v>0</v>
      </c>
      <c r="N914">
        <v>104654</v>
      </c>
      <c r="O914">
        <v>36295</v>
      </c>
      <c r="P914" t="s">
        <v>55</v>
      </c>
      <c r="Q914" t="s">
        <v>35</v>
      </c>
    </row>
    <row r="915" spans="1:17" x14ac:dyDescent="0.25">
      <c r="A915" t="s">
        <v>2502</v>
      </c>
      <c r="B915" t="s">
        <v>1631</v>
      </c>
      <c r="C915">
        <v>2022</v>
      </c>
      <c r="D915" t="s">
        <v>38</v>
      </c>
      <c r="E915" t="s">
        <v>2503</v>
      </c>
      <c r="F915" t="s">
        <v>46</v>
      </c>
      <c r="G915" t="s">
        <v>22</v>
      </c>
      <c r="H915" t="s">
        <v>48</v>
      </c>
      <c r="I915" t="s">
        <v>202</v>
      </c>
      <c r="J915">
        <v>3</v>
      </c>
      <c r="K915">
        <v>21915</v>
      </c>
      <c r="L915">
        <v>65745</v>
      </c>
      <c r="M915">
        <v>10</v>
      </c>
      <c r="N915">
        <v>50128</v>
      </c>
      <c r="O915">
        <v>15617</v>
      </c>
      <c r="P915" t="s">
        <v>25</v>
      </c>
      <c r="Q915" t="s">
        <v>35</v>
      </c>
    </row>
    <row r="916" spans="1:17" x14ac:dyDescent="0.25">
      <c r="A916" t="s">
        <v>2504</v>
      </c>
      <c r="B916" t="s">
        <v>143</v>
      </c>
      <c r="C916">
        <v>2022</v>
      </c>
      <c r="D916" t="s">
        <v>44</v>
      </c>
      <c r="E916" t="s">
        <v>2505</v>
      </c>
      <c r="F916" t="s">
        <v>69</v>
      </c>
      <c r="G916" t="s">
        <v>70</v>
      </c>
      <c r="H916" t="s">
        <v>48</v>
      </c>
      <c r="I916" t="s">
        <v>64</v>
      </c>
      <c r="J916">
        <v>10</v>
      </c>
      <c r="K916">
        <v>15949</v>
      </c>
      <c r="L916">
        <v>159490</v>
      </c>
      <c r="M916">
        <v>10</v>
      </c>
      <c r="N916">
        <v>129937</v>
      </c>
      <c r="O916">
        <v>29553</v>
      </c>
      <c r="P916" t="s">
        <v>25</v>
      </c>
      <c r="Q916" t="s">
        <v>35</v>
      </c>
    </row>
    <row r="917" spans="1:17" x14ac:dyDescent="0.25">
      <c r="A917" t="s">
        <v>2506</v>
      </c>
      <c r="B917" t="s">
        <v>1845</v>
      </c>
      <c r="C917">
        <v>2024</v>
      </c>
      <c r="D917" t="s">
        <v>19</v>
      </c>
      <c r="E917" t="s">
        <v>2507</v>
      </c>
      <c r="F917" t="s">
        <v>53</v>
      </c>
      <c r="G917" t="s">
        <v>31</v>
      </c>
      <c r="H917" t="s">
        <v>48</v>
      </c>
      <c r="I917" t="s">
        <v>49</v>
      </c>
      <c r="J917">
        <v>5</v>
      </c>
      <c r="K917">
        <v>30844</v>
      </c>
      <c r="L917">
        <v>154220</v>
      </c>
      <c r="M917">
        <v>5</v>
      </c>
      <c r="N917">
        <v>103428</v>
      </c>
      <c r="O917">
        <v>50792</v>
      </c>
      <c r="P917" t="s">
        <v>25</v>
      </c>
      <c r="Q917" t="s">
        <v>35</v>
      </c>
    </row>
    <row r="918" spans="1:17" x14ac:dyDescent="0.25">
      <c r="A918" t="s">
        <v>2508</v>
      </c>
      <c r="B918" t="s">
        <v>74</v>
      </c>
      <c r="C918">
        <v>2023</v>
      </c>
      <c r="D918" t="s">
        <v>61</v>
      </c>
      <c r="E918" t="s">
        <v>2509</v>
      </c>
      <c r="F918" t="s">
        <v>21</v>
      </c>
      <c r="G918" t="s">
        <v>70</v>
      </c>
      <c r="H918" t="s">
        <v>23</v>
      </c>
      <c r="I918" t="s">
        <v>24</v>
      </c>
      <c r="J918">
        <v>9</v>
      </c>
      <c r="K918">
        <v>4346</v>
      </c>
      <c r="L918">
        <v>39114</v>
      </c>
      <c r="M918">
        <v>5</v>
      </c>
      <c r="N918">
        <v>31934</v>
      </c>
      <c r="O918">
        <v>7180</v>
      </c>
      <c r="P918" t="s">
        <v>34</v>
      </c>
      <c r="Q918" t="s">
        <v>35</v>
      </c>
    </row>
    <row r="919" spans="1:17" x14ac:dyDescent="0.25">
      <c r="A919" t="s">
        <v>2510</v>
      </c>
      <c r="B919" t="s">
        <v>621</v>
      </c>
      <c r="C919">
        <v>2023</v>
      </c>
      <c r="D919" t="s">
        <v>133</v>
      </c>
      <c r="E919" t="s">
        <v>2511</v>
      </c>
      <c r="F919" t="s">
        <v>53</v>
      </c>
      <c r="G919" t="s">
        <v>63</v>
      </c>
      <c r="H919" t="s">
        <v>71</v>
      </c>
      <c r="I919" t="s">
        <v>111</v>
      </c>
      <c r="J919">
        <v>4</v>
      </c>
      <c r="K919">
        <v>6588</v>
      </c>
      <c r="L919">
        <v>26352</v>
      </c>
      <c r="M919">
        <v>15</v>
      </c>
      <c r="N919">
        <v>18269</v>
      </c>
      <c r="O919">
        <v>8083</v>
      </c>
      <c r="P919" t="s">
        <v>25</v>
      </c>
      <c r="Q919" t="s">
        <v>35</v>
      </c>
    </row>
    <row r="920" spans="1:17" x14ac:dyDescent="0.25">
      <c r="A920" t="s">
        <v>2512</v>
      </c>
      <c r="B920" t="s">
        <v>1279</v>
      </c>
      <c r="C920">
        <v>2023</v>
      </c>
      <c r="D920" t="s">
        <v>84</v>
      </c>
      <c r="E920" t="s">
        <v>2513</v>
      </c>
      <c r="F920" t="s">
        <v>21</v>
      </c>
      <c r="G920" t="s">
        <v>114</v>
      </c>
      <c r="H920" t="s">
        <v>48</v>
      </c>
      <c r="I920" t="s">
        <v>202</v>
      </c>
      <c r="J920">
        <v>10</v>
      </c>
      <c r="K920">
        <v>34111</v>
      </c>
      <c r="L920">
        <v>341110</v>
      </c>
      <c r="M920">
        <v>0</v>
      </c>
      <c r="N920">
        <v>266383</v>
      </c>
      <c r="O920">
        <v>74727</v>
      </c>
      <c r="P920" t="s">
        <v>25</v>
      </c>
      <c r="Q920" t="s">
        <v>35</v>
      </c>
    </row>
    <row r="921" spans="1:17" x14ac:dyDescent="0.25">
      <c r="A921" t="s">
        <v>2514</v>
      </c>
      <c r="B921" t="s">
        <v>834</v>
      </c>
      <c r="C921">
        <v>2024</v>
      </c>
      <c r="D921" t="s">
        <v>67</v>
      </c>
      <c r="E921" t="s">
        <v>2515</v>
      </c>
      <c r="F921" t="s">
        <v>69</v>
      </c>
      <c r="G921" t="s">
        <v>70</v>
      </c>
      <c r="H921" t="s">
        <v>23</v>
      </c>
      <c r="I921" t="s">
        <v>24</v>
      </c>
      <c r="J921">
        <v>1</v>
      </c>
      <c r="K921">
        <v>43701</v>
      </c>
      <c r="L921">
        <v>43701</v>
      </c>
      <c r="M921">
        <v>0</v>
      </c>
      <c r="N921">
        <v>30187</v>
      </c>
      <c r="O921">
        <v>13514</v>
      </c>
      <c r="P921" t="s">
        <v>25</v>
      </c>
      <c r="Q921" t="s">
        <v>26</v>
      </c>
    </row>
    <row r="922" spans="1:17" x14ac:dyDescent="0.25">
      <c r="A922" t="s">
        <v>2516</v>
      </c>
      <c r="B922" t="s">
        <v>2517</v>
      </c>
      <c r="C922">
        <v>2022</v>
      </c>
      <c r="D922" t="s">
        <v>19</v>
      </c>
      <c r="E922" t="s">
        <v>2518</v>
      </c>
      <c r="F922" t="s">
        <v>46</v>
      </c>
      <c r="G922" t="s">
        <v>70</v>
      </c>
      <c r="H922" t="s">
        <v>32</v>
      </c>
      <c r="I922" t="s">
        <v>33</v>
      </c>
      <c r="J922">
        <v>2</v>
      </c>
      <c r="K922">
        <v>40442</v>
      </c>
      <c r="L922">
        <v>80884</v>
      </c>
      <c r="M922">
        <v>15</v>
      </c>
      <c r="N922">
        <v>62885</v>
      </c>
      <c r="O922">
        <v>17999</v>
      </c>
      <c r="P922" t="s">
        <v>25</v>
      </c>
      <c r="Q922" t="s">
        <v>35</v>
      </c>
    </row>
    <row r="923" spans="1:17" x14ac:dyDescent="0.25">
      <c r="A923" t="s">
        <v>2519</v>
      </c>
      <c r="B923" t="s">
        <v>571</v>
      </c>
      <c r="C923">
        <v>2024</v>
      </c>
      <c r="D923" t="s">
        <v>140</v>
      </c>
      <c r="E923" t="s">
        <v>2520</v>
      </c>
      <c r="F923" t="s">
        <v>46</v>
      </c>
      <c r="G923" t="s">
        <v>40</v>
      </c>
      <c r="H923" t="s">
        <v>71</v>
      </c>
      <c r="I923" t="s">
        <v>81</v>
      </c>
      <c r="J923">
        <v>8</v>
      </c>
      <c r="K923">
        <v>34283</v>
      </c>
      <c r="L923">
        <v>274264</v>
      </c>
      <c r="M923">
        <v>0</v>
      </c>
      <c r="N923">
        <v>199104</v>
      </c>
      <c r="O923">
        <v>75160</v>
      </c>
      <c r="P923" t="s">
        <v>25</v>
      </c>
      <c r="Q923" t="s">
        <v>26</v>
      </c>
    </row>
    <row r="924" spans="1:17" x14ac:dyDescent="0.25">
      <c r="A924" t="s">
        <v>2521</v>
      </c>
      <c r="B924" t="s">
        <v>1660</v>
      </c>
      <c r="C924">
        <v>2023</v>
      </c>
      <c r="D924" t="s">
        <v>140</v>
      </c>
      <c r="E924" t="s">
        <v>2522</v>
      </c>
      <c r="F924" t="s">
        <v>69</v>
      </c>
      <c r="G924" t="s">
        <v>63</v>
      </c>
      <c r="H924" t="s">
        <v>71</v>
      </c>
      <c r="I924" t="s">
        <v>81</v>
      </c>
      <c r="J924">
        <v>7</v>
      </c>
      <c r="K924">
        <v>45127</v>
      </c>
      <c r="L924">
        <v>315889</v>
      </c>
      <c r="M924">
        <v>5</v>
      </c>
      <c r="N924">
        <v>270502</v>
      </c>
      <c r="O924">
        <v>45387</v>
      </c>
      <c r="P924" t="s">
        <v>25</v>
      </c>
      <c r="Q924" t="s">
        <v>26</v>
      </c>
    </row>
    <row r="925" spans="1:17" x14ac:dyDescent="0.25">
      <c r="A925" t="s">
        <v>2523</v>
      </c>
      <c r="B925" t="s">
        <v>970</v>
      </c>
      <c r="C925">
        <v>2022</v>
      </c>
      <c r="D925" t="s">
        <v>140</v>
      </c>
      <c r="E925" t="s">
        <v>2524</v>
      </c>
      <c r="F925" t="s">
        <v>21</v>
      </c>
      <c r="G925" t="s">
        <v>63</v>
      </c>
      <c r="H925" t="s">
        <v>71</v>
      </c>
      <c r="I925" t="s">
        <v>195</v>
      </c>
      <c r="J925">
        <v>2</v>
      </c>
      <c r="K925">
        <v>29695</v>
      </c>
      <c r="L925">
        <v>59390</v>
      </c>
      <c r="M925">
        <v>5</v>
      </c>
      <c r="N925">
        <v>45211</v>
      </c>
      <c r="O925">
        <v>14179</v>
      </c>
      <c r="P925" t="s">
        <v>34</v>
      </c>
      <c r="Q925" t="s">
        <v>35</v>
      </c>
    </row>
    <row r="926" spans="1:17" x14ac:dyDescent="0.25">
      <c r="A926" t="s">
        <v>2525</v>
      </c>
      <c r="B926" t="s">
        <v>2296</v>
      </c>
      <c r="C926">
        <v>2022</v>
      </c>
      <c r="D926" t="s">
        <v>38</v>
      </c>
      <c r="E926" t="s">
        <v>2526</v>
      </c>
      <c r="F926" t="s">
        <v>69</v>
      </c>
      <c r="G926" t="s">
        <v>114</v>
      </c>
      <c r="H926" t="s">
        <v>71</v>
      </c>
      <c r="I926" t="s">
        <v>195</v>
      </c>
      <c r="J926">
        <v>6</v>
      </c>
      <c r="K926">
        <v>41302</v>
      </c>
      <c r="L926">
        <v>247812</v>
      </c>
      <c r="M926">
        <v>15</v>
      </c>
      <c r="N926">
        <v>204058</v>
      </c>
      <c r="O926">
        <v>43754</v>
      </c>
      <c r="P926" t="s">
        <v>35</v>
      </c>
      <c r="Q926" t="s">
        <v>35</v>
      </c>
    </row>
    <row r="927" spans="1:17" x14ac:dyDescent="0.25">
      <c r="A927" t="s">
        <v>2527</v>
      </c>
      <c r="B927" t="s">
        <v>1875</v>
      </c>
      <c r="C927">
        <v>2022</v>
      </c>
      <c r="D927" t="s">
        <v>38</v>
      </c>
      <c r="E927" t="s">
        <v>2528</v>
      </c>
      <c r="F927" t="s">
        <v>53</v>
      </c>
      <c r="G927" t="s">
        <v>47</v>
      </c>
      <c r="H927" t="s">
        <v>48</v>
      </c>
      <c r="I927" t="s">
        <v>49</v>
      </c>
      <c r="J927">
        <v>9</v>
      </c>
      <c r="K927">
        <v>13512</v>
      </c>
      <c r="L927">
        <v>121608</v>
      </c>
      <c r="M927">
        <v>5</v>
      </c>
      <c r="N927">
        <v>73766</v>
      </c>
      <c r="O927">
        <v>47842</v>
      </c>
      <c r="P927" t="s">
        <v>35</v>
      </c>
      <c r="Q927" t="s">
        <v>26</v>
      </c>
    </row>
    <row r="928" spans="1:17" x14ac:dyDescent="0.25">
      <c r="A928" t="s">
        <v>2529</v>
      </c>
      <c r="B928" t="s">
        <v>2530</v>
      </c>
      <c r="C928">
        <v>2023</v>
      </c>
      <c r="D928" t="s">
        <v>97</v>
      </c>
      <c r="E928" t="s">
        <v>2531</v>
      </c>
      <c r="F928" t="s">
        <v>69</v>
      </c>
      <c r="G928" t="s">
        <v>76</v>
      </c>
      <c r="H928" t="s">
        <v>32</v>
      </c>
      <c r="I928" t="s">
        <v>173</v>
      </c>
      <c r="J928">
        <v>7</v>
      </c>
      <c r="K928">
        <v>9062</v>
      </c>
      <c r="L928">
        <v>63434</v>
      </c>
      <c r="M928">
        <v>15</v>
      </c>
      <c r="N928">
        <v>55865</v>
      </c>
      <c r="O928">
        <v>7569</v>
      </c>
      <c r="P928" t="s">
        <v>34</v>
      </c>
      <c r="Q928" t="s">
        <v>26</v>
      </c>
    </row>
    <row r="929" spans="1:17" x14ac:dyDescent="0.25">
      <c r="A929" t="s">
        <v>2532</v>
      </c>
      <c r="B929" t="s">
        <v>1604</v>
      </c>
      <c r="C929">
        <v>2023</v>
      </c>
      <c r="D929" t="s">
        <v>44</v>
      </c>
      <c r="E929" t="s">
        <v>2533</v>
      </c>
      <c r="F929" t="s">
        <v>21</v>
      </c>
      <c r="G929" t="s">
        <v>40</v>
      </c>
      <c r="H929" t="s">
        <v>48</v>
      </c>
      <c r="I929" t="s">
        <v>54</v>
      </c>
      <c r="J929">
        <v>7</v>
      </c>
      <c r="K929">
        <v>4969</v>
      </c>
      <c r="L929">
        <v>34783</v>
      </c>
      <c r="M929">
        <v>0</v>
      </c>
      <c r="N929">
        <v>21935</v>
      </c>
      <c r="O929">
        <v>12848</v>
      </c>
      <c r="P929" t="s">
        <v>34</v>
      </c>
      <c r="Q929" t="s">
        <v>26</v>
      </c>
    </row>
    <row r="930" spans="1:17" x14ac:dyDescent="0.25">
      <c r="A930" t="s">
        <v>2534</v>
      </c>
      <c r="B930" t="s">
        <v>2535</v>
      </c>
      <c r="C930">
        <v>2024</v>
      </c>
      <c r="D930" t="s">
        <v>97</v>
      </c>
      <c r="E930" t="s">
        <v>2536</v>
      </c>
      <c r="F930" t="s">
        <v>53</v>
      </c>
      <c r="G930" t="s">
        <v>47</v>
      </c>
      <c r="H930" t="s">
        <v>23</v>
      </c>
      <c r="I930" t="s">
        <v>24</v>
      </c>
      <c r="J930">
        <v>9</v>
      </c>
      <c r="K930">
        <v>8744</v>
      </c>
      <c r="L930">
        <v>78696</v>
      </c>
      <c r="M930">
        <v>15</v>
      </c>
      <c r="N930">
        <v>47510</v>
      </c>
      <c r="O930">
        <v>31186</v>
      </c>
      <c r="P930" t="s">
        <v>25</v>
      </c>
      <c r="Q930" t="s">
        <v>35</v>
      </c>
    </row>
    <row r="931" spans="1:17" x14ac:dyDescent="0.25">
      <c r="A931" t="s">
        <v>2537</v>
      </c>
      <c r="B931" t="s">
        <v>795</v>
      </c>
      <c r="C931">
        <v>2022</v>
      </c>
      <c r="D931" t="s">
        <v>19</v>
      </c>
      <c r="E931" t="s">
        <v>2538</v>
      </c>
      <c r="F931" t="s">
        <v>46</v>
      </c>
      <c r="G931" t="s">
        <v>22</v>
      </c>
      <c r="H931" t="s">
        <v>32</v>
      </c>
      <c r="I931" t="s">
        <v>77</v>
      </c>
      <c r="J931">
        <v>1</v>
      </c>
      <c r="K931">
        <v>45534</v>
      </c>
      <c r="L931">
        <v>45534</v>
      </c>
      <c r="M931">
        <v>15</v>
      </c>
      <c r="N931">
        <v>38495</v>
      </c>
      <c r="O931">
        <v>7039</v>
      </c>
      <c r="P931" t="s">
        <v>35</v>
      </c>
      <c r="Q931" t="s">
        <v>26</v>
      </c>
    </row>
    <row r="932" spans="1:17" x14ac:dyDescent="0.25">
      <c r="A932" t="s">
        <v>2539</v>
      </c>
      <c r="B932" t="s">
        <v>2540</v>
      </c>
      <c r="C932">
        <v>2022</v>
      </c>
      <c r="D932" t="s">
        <v>61</v>
      </c>
      <c r="E932" t="s">
        <v>2541</v>
      </c>
      <c r="F932" t="s">
        <v>53</v>
      </c>
      <c r="G932" t="s">
        <v>76</v>
      </c>
      <c r="H932" t="s">
        <v>71</v>
      </c>
      <c r="I932" t="s">
        <v>81</v>
      </c>
      <c r="J932">
        <v>4</v>
      </c>
      <c r="K932">
        <v>28668</v>
      </c>
      <c r="L932">
        <v>114672</v>
      </c>
      <c r="M932">
        <v>15</v>
      </c>
      <c r="N932">
        <v>84689</v>
      </c>
      <c r="O932">
        <v>29983</v>
      </c>
      <c r="P932" t="s">
        <v>25</v>
      </c>
      <c r="Q932" t="s">
        <v>35</v>
      </c>
    </row>
    <row r="933" spans="1:17" x14ac:dyDescent="0.25">
      <c r="A933" t="s">
        <v>2542</v>
      </c>
      <c r="B933" t="s">
        <v>2543</v>
      </c>
      <c r="C933">
        <v>2022</v>
      </c>
      <c r="D933" t="s">
        <v>208</v>
      </c>
      <c r="E933" t="s">
        <v>2544</v>
      </c>
      <c r="F933" t="s">
        <v>46</v>
      </c>
      <c r="G933" t="s">
        <v>40</v>
      </c>
      <c r="H933" t="s">
        <v>32</v>
      </c>
      <c r="I933" t="s">
        <v>118</v>
      </c>
      <c r="J933">
        <v>10</v>
      </c>
      <c r="K933">
        <v>12017</v>
      </c>
      <c r="L933">
        <v>120170</v>
      </c>
      <c r="M933">
        <v>10</v>
      </c>
      <c r="N933">
        <v>106461</v>
      </c>
      <c r="O933">
        <v>13709</v>
      </c>
      <c r="P933" t="s">
        <v>35</v>
      </c>
      <c r="Q933" t="s">
        <v>26</v>
      </c>
    </row>
    <row r="934" spans="1:17" x14ac:dyDescent="0.25">
      <c r="A934" t="s">
        <v>2545</v>
      </c>
      <c r="B934" t="s">
        <v>2090</v>
      </c>
      <c r="C934">
        <v>2023</v>
      </c>
      <c r="D934" t="s">
        <v>29</v>
      </c>
      <c r="E934" t="s">
        <v>2546</v>
      </c>
      <c r="F934" t="s">
        <v>69</v>
      </c>
      <c r="G934" t="s">
        <v>70</v>
      </c>
      <c r="H934" t="s">
        <v>32</v>
      </c>
      <c r="I934" t="s">
        <v>173</v>
      </c>
      <c r="J934">
        <v>8</v>
      </c>
      <c r="K934">
        <v>6868</v>
      </c>
      <c r="L934">
        <v>54944</v>
      </c>
      <c r="M934">
        <v>0</v>
      </c>
      <c r="N934">
        <v>43562</v>
      </c>
      <c r="O934">
        <v>11382</v>
      </c>
      <c r="P934" t="s">
        <v>34</v>
      </c>
      <c r="Q934" t="s">
        <v>26</v>
      </c>
    </row>
    <row r="935" spans="1:17" x14ac:dyDescent="0.25">
      <c r="A935" t="s">
        <v>2547</v>
      </c>
      <c r="B935" t="s">
        <v>817</v>
      </c>
      <c r="C935">
        <v>2024</v>
      </c>
      <c r="D935" t="s">
        <v>29</v>
      </c>
      <c r="E935" t="s">
        <v>2548</v>
      </c>
      <c r="F935" t="s">
        <v>46</v>
      </c>
      <c r="G935" t="s">
        <v>114</v>
      </c>
      <c r="H935" t="s">
        <v>71</v>
      </c>
      <c r="I935" t="s">
        <v>72</v>
      </c>
      <c r="J935">
        <v>4</v>
      </c>
      <c r="K935">
        <v>33418</v>
      </c>
      <c r="L935">
        <v>133672</v>
      </c>
      <c r="M935">
        <v>0</v>
      </c>
      <c r="N935">
        <v>92275</v>
      </c>
      <c r="O935">
        <v>41397</v>
      </c>
      <c r="P935" t="s">
        <v>35</v>
      </c>
      <c r="Q935" t="s">
        <v>35</v>
      </c>
    </row>
    <row r="936" spans="1:17" x14ac:dyDescent="0.25">
      <c r="A936" t="s">
        <v>2549</v>
      </c>
      <c r="B936" t="s">
        <v>612</v>
      </c>
      <c r="C936">
        <v>2023</v>
      </c>
      <c r="D936" t="s">
        <v>67</v>
      </c>
      <c r="E936" t="s">
        <v>2550</v>
      </c>
      <c r="F936" t="s">
        <v>46</v>
      </c>
      <c r="G936" t="s">
        <v>63</v>
      </c>
      <c r="H936" t="s">
        <v>32</v>
      </c>
      <c r="I936" t="s">
        <v>173</v>
      </c>
      <c r="J936">
        <v>7</v>
      </c>
      <c r="K936">
        <v>1350</v>
      </c>
      <c r="L936">
        <v>9450</v>
      </c>
      <c r="M936">
        <v>15</v>
      </c>
      <c r="N936">
        <v>8136</v>
      </c>
      <c r="O936">
        <v>1314</v>
      </c>
      <c r="P936" t="s">
        <v>55</v>
      </c>
      <c r="Q936" t="s">
        <v>35</v>
      </c>
    </row>
    <row r="937" spans="1:17" x14ac:dyDescent="0.25">
      <c r="A937" t="s">
        <v>2551</v>
      </c>
      <c r="B937" t="s">
        <v>2552</v>
      </c>
      <c r="C937">
        <v>2023</v>
      </c>
      <c r="D937" t="s">
        <v>61</v>
      </c>
      <c r="E937" t="s">
        <v>2553</v>
      </c>
      <c r="F937" t="s">
        <v>46</v>
      </c>
      <c r="G937" t="s">
        <v>70</v>
      </c>
      <c r="H937" t="s">
        <v>71</v>
      </c>
      <c r="I937" t="s">
        <v>195</v>
      </c>
      <c r="J937">
        <v>10</v>
      </c>
      <c r="K937">
        <v>36427</v>
      </c>
      <c r="L937">
        <v>364270</v>
      </c>
      <c r="M937">
        <v>0</v>
      </c>
      <c r="N937">
        <v>226636</v>
      </c>
      <c r="O937">
        <v>137634</v>
      </c>
      <c r="P937" t="s">
        <v>35</v>
      </c>
      <c r="Q937" t="s">
        <v>35</v>
      </c>
    </row>
    <row r="938" spans="1:17" x14ac:dyDescent="0.25">
      <c r="A938" t="s">
        <v>2554</v>
      </c>
      <c r="B938" t="s">
        <v>2555</v>
      </c>
      <c r="C938">
        <v>2024</v>
      </c>
      <c r="D938" t="s">
        <v>38</v>
      </c>
      <c r="E938" t="s">
        <v>2556</v>
      </c>
      <c r="F938" t="s">
        <v>69</v>
      </c>
      <c r="G938" t="s">
        <v>70</v>
      </c>
      <c r="H938" t="s">
        <v>32</v>
      </c>
      <c r="I938" t="s">
        <v>77</v>
      </c>
      <c r="J938">
        <v>1</v>
      </c>
      <c r="K938">
        <v>47433</v>
      </c>
      <c r="L938">
        <v>47433</v>
      </c>
      <c r="M938">
        <v>5</v>
      </c>
      <c r="N938">
        <v>31179</v>
      </c>
      <c r="O938">
        <v>16254</v>
      </c>
      <c r="P938" t="s">
        <v>34</v>
      </c>
      <c r="Q938" t="s">
        <v>26</v>
      </c>
    </row>
    <row r="939" spans="1:17" x14ac:dyDescent="0.25">
      <c r="A939" t="s">
        <v>2557</v>
      </c>
      <c r="B939" t="s">
        <v>87</v>
      </c>
      <c r="C939">
        <v>2023</v>
      </c>
      <c r="D939" t="s">
        <v>67</v>
      </c>
      <c r="E939" t="s">
        <v>2558</v>
      </c>
      <c r="F939" t="s">
        <v>46</v>
      </c>
      <c r="G939" t="s">
        <v>76</v>
      </c>
      <c r="H939" t="s">
        <v>32</v>
      </c>
      <c r="I939" t="s">
        <v>173</v>
      </c>
      <c r="J939">
        <v>1</v>
      </c>
      <c r="K939">
        <v>28772</v>
      </c>
      <c r="L939">
        <v>28772</v>
      </c>
      <c r="M939">
        <v>5</v>
      </c>
      <c r="N939">
        <v>25569</v>
      </c>
      <c r="O939">
        <v>3203</v>
      </c>
      <c r="P939" t="s">
        <v>25</v>
      </c>
      <c r="Q939" t="s">
        <v>26</v>
      </c>
    </row>
    <row r="940" spans="1:17" x14ac:dyDescent="0.25">
      <c r="A940" t="s">
        <v>2559</v>
      </c>
      <c r="B940" t="s">
        <v>2560</v>
      </c>
      <c r="C940">
        <v>2024</v>
      </c>
      <c r="D940" t="s">
        <v>19</v>
      </c>
      <c r="E940" t="s">
        <v>2561</v>
      </c>
      <c r="F940" t="s">
        <v>69</v>
      </c>
      <c r="G940" t="s">
        <v>114</v>
      </c>
      <c r="H940" t="s">
        <v>32</v>
      </c>
      <c r="I940" t="s">
        <v>33</v>
      </c>
      <c r="J940">
        <v>4</v>
      </c>
      <c r="K940">
        <v>38117</v>
      </c>
      <c r="L940">
        <v>152468</v>
      </c>
      <c r="M940">
        <v>15</v>
      </c>
      <c r="N940">
        <v>107664</v>
      </c>
      <c r="O940">
        <v>44804</v>
      </c>
      <c r="P940" t="s">
        <v>55</v>
      </c>
      <c r="Q940" t="s">
        <v>26</v>
      </c>
    </row>
    <row r="941" spans="1:17" x14ac:dyDescent="0.25">
      <c r="A941" t="s">
        <v>2562</v>
      </c>
      <c r="B941" t="s">
        <v>1415</v>
      </c>
      <c r="C941">
        <v>2022</v>
      </c>
      <c r="D941" t="s">
        <v>19</v>
      </c>
      <c r="E941" t="s">
        <v>2563</v>
      </c>
      <c r="F941" t="s">
        <v>46</v>
      </c>
      <c r="G941" t="s">
        <v>70</v>
      </c>
      <c r="H941" t="s">
        <v>23</v>
      </c>
      <c r="I941" t="s">
        <v>41</v>
      </c>
      <c r="J941">
        <v>1</v>
      </c>
      <c r="K941">
        <v>22477</v>
      </c>
      <c r="L941">
        <v>22477</v>
      </c>
      <c r="M941">
        <v>0</v>
      </c>
      <c r="N941">
        <v>19893</v>
      </c>
      <c r="O941">
        <v>2584</v>
      </c>
      <c r="P941" t="s">
        <v>35</v>
      </c>
      <c r="Q941" t="s">
        <v>26</v>
      </c>
    </row>
    <row r="942" spans="1:17" x14ac:dyDescent="0.25">
      <c r="A942" t="s">
        <v>2564</v>
      </c>
      <c r="B942" t="s">
        <v>1218</v>
      </c>
      <c r="C942">
        <v>2023</v>
      </c>
      <c r="D942" t="s">
        <v>19</v>
      </c>
      <c r="E942" t="s">
        <v>2565</v>
      </c>
      <c r="F942" t="s">
        <v>46</v>
      </c>
      <c r="G942" t="s">
        <v>40</v>
      </c>
      <c r="H942" t="s">
        <v>32</v>
      </c>
      <c r="I942" t="s">
        <v>118</v>
      </c>
      <c r="J942">
        <v>10</v>
      </c>
      <c r="K942">
        <v>43909</v>
      </c>
      <c r="L942">
        <v>439090</v>
      </c>
      <c r="M942">
        <v>0</v>
      </c>
      <c r="N942">
        <v>273288</v>
      </c>
      <c r="O942">
        <v>165802</v>
      </c>
      <c r="P942" t="s">
        <v>25</v>
      </c>
      <c r="Q942" t="s">
        <v>26</v>
      </c>
    </row>
    <row r="943" spans="1:17" x14ac:dyDescent="0.25">
      <c r="A943" t="s">
        <v>2566</v>
      </c>
      <c r="B943" t="s">
        <v>2567</v>
      </c>
      <c r="C943">
        <v>2023</v>
      </c>
      <c r="D943" t="s">
        <v>227</v>
      </c>
      <c r="E943" t="s">
        <v>2568</v>
      </c>
      <c r="F943" t="s">
        <v>46</v>
      </c>
      <c r="G943" t="s">
        <v>22</v>
      </c>
      <c r="H943" t="s">
        <v>23</v>
      </c>
      <c r="I943" t="s">
        <v>24</v>
      </c>
      <c r="J943">
        <v>1</v>
      </c>
      <c r="K943">
        <v>23484</v>
      </c>
      <c r="L943">
        <v>23484</v>
      </c>
      <c r="M943">
        <v>10</v>
      </c>
      <c r="N943">
        <v>15197</v>
      </c>
      <c r="O943">
        <v>8287</v>
      </c>
      <c r="P943" t="s">
        <v>35</v>
      </c>
      <c r="Q943" t="s">
        <v>35</v>
      </c>
    </row>
    <row r="944" spans="1:17" x14ac:dyDescent="0.25">
      <c r="A944" t="s">
        <v>2569</v>
      </c>
      <c r="B944" t="s">
        <v>2570</v>
      </c>
      <c r="C944">
        <v>2024</v>
      </c>
      <c r="D944" t="s">
        <v>97</v>
      </c>
      <c r="E944" t="s">
        <v>2571</v>
      </c>
      <c r="F944" t="s">
        <v>69</v>
      </c>
      <c r="G944" t="s">
        <v>70</v>
      </c>
      <c r="H944" t="s">
        <v>32</v>
      </c>
      <c r="I944" t="s">
        <v>77</v>
      </c>
      <c r="J944">
        <v>7</v>
      </c>
      <c r="K944">
        <v>1416</v>
      </c>
      <c r="L944">
        <v>9912</v>
      </c>
      <c r="M944">
        <v>15</v>
      </c>
      <c r="N944">
        <v>7712</v>
      </c>
      <c r="O944">
        <v>2200</v>
      </c>
      <c r="P944" t="s">
        <v>35</v>
      </c>
      <c r="Q944" t="s">
        <v>26</v>
      </c>
    </row>
    <row r="945" spans="1:17" x14ac:dyDescent="0.25">
      <c r="A945" t="s">
        <v>2572</v>
      </c>
      <c r="B945" t="s">
        <v>673</v>
      </c>
      <c r="C945">
        <v>2022</v>
      </c>
      <c r="D945" t="s">
        <v>44</v>
      </c>
      <c r="E945" t="s">
        <v>2573</v>
      </c>
      <c r="F945" t="s">
        <v>46</v>
      </c>
      <c r="G945" t="s">
        <v>31</v>
      </c>
      <c r="H945" t="s">
        <v>32</v>
      </c>
      <c r="I945" t="s">
        <v>118</v>
      </c>
      <c r="J945">
        <v>10</v>
      </c>
      <c r="K945">
        <v>24300</v>
      </c>
      <c r="L945">
        <v>243000</v>
      </c>
      <c r="M945">
        <v>15</v>
      </c>
      <c r="N945">
        <v>189259</v>
      </c>
      <c r="O945">
        <v>53741</v>
      </c>
      <c r="P945" t="s">
        <v>55</v>
      </c>
      <c r="Q945" t="s">
        <v>26</v>
      </c>
    </row>
    <row r="946" spans="1:17" x14ac:dyDescent="0.25">
      <c r="A946" t="s">
        <v>2574</v>
      </c>
      <c r="B946" t="s">
        <v>786</v>
      </c>
      <c r="C946">
        <v>2022</v>
      </c>
      <c r="D946" t="s">
        <v>84</v>
      </c>
      <c r="E946" t="s">
        <v>2575</v>
      </c>
      <c r="F946" t="s">
        <v>53</v>
      </c>
      <c r="G946" t="s">
        <v>47</v>
      </c>
      <c r="H946" t="s">
        <v>32</v>
      </c>
      <c r="I946" t="s">
        <v>118</v>
      </c>
      <c r="J946">
        <v>7</v>
      </c>
      <c r="K946">
        <v>25875</v>
      </c>
      <c r="L946">
        <v>181125</v>
      </c>
      <c r="M946">
        <v>5</v>
      </c>
      <c r="N946">
        <v>145576</v>
      </c>
      <c r="O946">
        <v>35549</v>
      </c>
      <c r="P946" t="s">
        <v>25</v>
      </c>
      <c r="Q946" t="s">
        <v>35</v>
      </c>
    </row>
    <row r="947" spans="1:17" x14ac:dyDescent="0.25">
      <c r="A947" t="s">
        <v>2576</v>
      </c>
      <c r="B947" t="s">
        <v>400</v>
      </c>
      <c r="C947">
        <v>2023</v>
      </c>
      <c r="D947" t="s">
        <v>44</v>
      </c>
      <c r="E947" t="s">
        <v>2577</v>
      </c>
      <c r="F947" t="s">
        <v>46</v>
      </c>
      <c r="G947" t="s">
        <v>22</v>
      </c>
      <c r="H947" t="s">
        <v>71</v>
      </c>
      <c r="I947" t="s">
        <v>81</v>
      </c>
      <c r="J947">
        <v>5</v>
      </c>
      <c r="K947">
        <v>14215</v>
      </c>
      <c r="L947">
        <v>71075</v>
      </c>
      <c r="M947">
        <v>0</v>
      </c>
      <c r="N947">
        <v>56158</v>
      </c>
      <c r="O947">
        <v>14917</v>
      </c>
      <c r="P947" t="s">
        <v>34</v>
      </c>
      <c r="Q947" t="s">
        <v>26</v>
      </c>
    </row>
    <row r="948" spans="1:17" x14ac:dyDescent="0.25">
      <c r="A948" t="s">
        <v>2578</v>
      </c>
      <c r="B948" t="s">
        <v>998</v>
      </c>
      <c r="C948">
        <v>2023</v>
      </c>
      <c r="D948" t="s">
        <v>84</v>
      </c>
      <c r="E948" t="s">
        <v>2579</v>
      </c>
      <c r="F948" t="s">
        <v>46</v>
      </c>
      <c r="G948" t="s">
        <v>114</v>
      </c>
      <c r="H948" t="s">
        <v>23</v>
      </c>
      <c r="I948" t="s">
        <v>127</v>
      </c>
      <c r="J948">
        <v>4</v>
      </c>
      <c r="K948">
        <v>28886</v>
      </c>
      <c r="L948">
        <v>115544</v>
      </c>
      <c r="M948">
        <v>5</v>
      </c>
      <c r="N948">
        <v>87981</v>
      </c>
      <c r="O948">
        <v>27563</v>
      </c>
      <c r="P948" t="s">
        <v>35</v>
      </c>
      <c r="Q948" t="s">
        <v>35</v>
      </c>
    </row>
    <row r="949" spans="1:17" x14ac:dyDescent="0.25">
      <c r="A949" t="s">
        <v>2580</v>
      </c>
      <c r="B949" t="s">
        <v>1158</v>
      </c>
      <c r="C949">
        <v>2022</v>
      </c>
      <c r="D949" t="s">
        <v>227</v>
      </c>
      <c r="E949" t="s">
        <v>2581</v>
      </c>
      <c r="F949" t="s">
        <v>69</v>
      </c>
      <c r="G949" t="s">
        <v>47</v>
      </c>
      <c r="H949" t="s">
        <v>32</v>
      </c>
      <c r="I949" t="s">
        <v>77</v>
      </c>
      <c r="J949">
        <v>6</v>
      </c>
      <c r="K949">
        <v>28586</v>
      </c>
      <c r="L949">
        <v>171516</v>
      </c>
      <c r="M949">
        <v>5</v>
      </c>
      <c r="N949">
        <v>108647</v>
      </c>
      <c r="O949">
        <v>62869</v>
      </c>
      <c r="P949" t="s">
        <v>25</v>
      </c>
      <c r="Q949" t="s">
        <v>35</v>
      </c>
    </row>
    <row r="950" spans="1:17" x14ac:dyDescent="0.25">
      <c r="A950" t="s">
        <v>2582</v>
      </c>
      <c r="B950" t="s">
        <v>1974</v>
      </c>
      <c r="C950">
        <v>2024</v>
      </c>
      <c r="D950" t="s">
        <v>140</v>
      </c>
      <c r="E950" t="s">
        <v>2583</v>
      </c>
      <c r="F950" t="s">
        <v>21</v>
      </c>
      <c r="G950" t="s">
        <v>70</v>
      </c>
      <c r="H950" t="s">
        <v>48</v>
      </c>
      <c r="I950" t="s">
        <v>49</v>
      </c>
      <c r="J950">
        <v>9</v>
      </c>
      <c r="K950">
        <v>43581</v>
      </c>
      <c r="L950">
        <v>392229</v>
      </c>
      <c r="M950">
        <v>5</v>
      </c>
      <c r="N950">
        <v>303486</v>
      </c>
      <c r="O950">
        <v>88743</v>
      </c>
      <c r="P950" t="s">
        <v>34</v>
      </c>
      <c r="Q950" t="s">
        <v>35</v>
      </c>
    </row>
    <row r="951" spans="1:17" x14ac:dyDescent="0.25">
      <c r="A951" t="s">
        <v>2584</v>
      </c>
      <c r="B951" t="s">
        <v>233</v>
      </c>
      <c r="C951">
        <v>2023</v>
      </c>
      <c r="D951" t="s">
        <v>140</v>
      </c>
      <c r="E951" t="s">
        <v>2585</v>
      </c>
      <c r="F951" t="s">
        <v>69</v>
      </c>
      <c r="G951" t="s">
        <v>70</v>
      </c>
      <c r="H951" t="s">
        <v>23</v>
      </c>
      <c r="I951" t="s">
        <v>24</v>
      </c>
      <c r="J951">
        <v>10</v>
      </c>
      <c r="K951">
        <v>31875</v>
      </c>
      <c r="L951">
        <v>318750</v>
      </c>
      <c r="M951">
        <v>10</v>
      </c>
      <c r="N951">
        <v>268957</v>
      </c>
      <c r="O951">
        <v>49793</v>
      </c>
      <c r="P951" t="s">
        <v>34</v>
      </c>
      <c r="Q951" t="s">
        <v>35</v>
      </c>
    </row>
    <row r="952" spans="1:17" x14ac:dyDescent="0.25">
      <c r="A952" t="s">
        <v>2586</v>
      </c>
      <c r="B952" t="s">
        <v>885</v>
      </c>
      <c r="C952">
        <v>2024</v>
      </c>
      <c r="D952" t="s">
        <v>227</v>
      </c>
      <c r="E952" t="s">
        <v>2587</v>
      </c>
      <c r="F952" t="s">
        <v>53</v>
      </c>
      <c r="G952" t="s">
        <v>31</v>
      </c>
      <c r="H952" t="s">
        <v>23</v>
      </c>
      <c r="I952" t="s">
        <v>127</v>
      </c>
      <c r="J952">
        <v>6</v>
      </c>
      <c r="K952">
        <v>13838</v>
      </c>
      <c r="L952">
        <v>83028</v>
      </c>
      <c r="M952">
        <v>10</v>
      </c>
      <c r="N952">
        <v>56923</v>
      </c>
      <c r="O952">
        <v>26105</v>
      </c>
      <c r="P952" t="s">
        <v>55</v>
      </c>
      <c r="Q952" t="s">
        <v>35</v>
      </c>
    </row>
    <row r="953" spans="1:17" x14ac:dyDescent="0.25">
      <c r="A953" t="s">
        <v>2588</v>
      </c>
      <c r="B953" t="s">
        <v>1291</v>
      </c>
      <c r="C953">
        <v>2023</v>
      </c>
      <c r="D953" t="s">
        <v>140</v>
      </c>
      <c r="E953" t="s">
        <v>2589</v>
      </c>
      <c r="F953" t="s">
        <v>69</v>
      </c>
      <c r="G953" t="s">
        <v>76</v>
      </c>
      <c r="H953" t="s">
        <v>23</v>
      </c>
      <c r="I953" t="s">
        <v>127</v>
      </c>
      <c r="J953">
        <v>3</v>
      </c>
      <c r="K953">
        <v>17505</v>
      </c>
      <c r="L953">
        <v>52515</v>
      </c>
      <c r="M953">
        <v>10</v>
      </c>
      <c r="N953">
        <v>44413</v>
      </c>
      <c r="O953">
        <v>8102</v>
      </c>
      <c r="P953" t="s">
        <v>25</v>
      </c>
      <c r="Q953" t="s">
        <v>26</v>
      </c>
    </row>
    <row r="954" spans="1:17" x14ac:dyDescent="0.25">
      <c r="A954" t="s">
        <v>2590</v>
      </c>
      <c r="B954" t="s">
        <v>520</v>
      </c>
      <c r="C954">
        <v>2022</v>
      </c>
      <c r="D954" t="s">
        <v>208</v>
      </c>
      <c r="E954" t="s">
        <v>2591</v>
      </c>
      <c r="F954" t="s">
        <v>53</v>
      </c>
      <c r="G954" t="s">
        <v>76</v>
      </c>
      <c r="H954" t="s">
        <v>71</v>
      </c>
      <c r="I954" t="s">
        <v>111</v>
      </c>
      <c r="J954">
        <v>7</v>
      </c>
      <c r="K954">
        <v>360</v>
      </c>
      <c r="L954">
        <v>2520</v>
      </c>
      <c r="M954">
        <v>10</v>
      </c>
      <c r="N954">
        <v>2008</v>
      </c>
      <c r="O954">
        <v>512</v>
      </c>
      <c r="P954" t="s">
        <v>35</v>
      </c>
      <c r="Q954" t="s">
        <v>35</v>
      </c>
    </row>
    <row r="955" spans="1:17" x14ac:dyDescent="0.25">
      <c r="A955" t="s">
        <v>2592</v>
      </c>
      <c r="B955" t="s">
        <v>2305</v>
      </c>
      <c r="C955">
        <v>2022</v>
      </c>
      <c r="D955" t="s">
        <v>29</v>
      </c>
      <c r="E955" t="s">
        <v>2593</v>
      </c>
      <c r="F955" t="s">
        <v>69</v>
      </c>
      <c r="G955" t="s">
        <v>63</v>
      </c>
      <c r="H955" t="s">
        <v>48</v>
      </c>
      <c r="I955" t="s">
        <v>49</v>
      </c>
      <c r="J955">
        <v>7</v>
      </c>
      <c r="K955">
        <v>38642</v>
      </c>
      <c r="L955">
        <v>270494</v>
      </c>
      <c r="M955">
        <v>10</v>
      </c>
      <c r="N955">
        <v>223156</v>
      </c>
      <c r="O955">
        <v>47338</v>
      </c>
      <c r="P955" t="s">
        <v>34</v>
      </c>
      <c r="Q955" t="s">
        <v>26</v>
      </c>
    </row>
    <row r="956" spans="1:17" x14ac:dyDescent="0.25">
      <c r="A956" t="s">
        <v>2594</v>
      </c>
      <c r="B956" t="s">
        <v>732</v>
      </c>
      <c r="C956">
        <v>2022</v>
      </c>
      <c r="D956" t="s">
        <v>133</v>
      </c>
      <c r="E956" t="s">
        <v>2595</v>
      </c>
      <c r="F956" t="s">
        <v>21</v>
      </c>
      <c r="G956" t="s">
        <v>76</v>
      </c>
      <c r="H956" t="s">
        <v>71</v>
      </c>
      <c r="I956" t="s">
        <v>81</v>
      </c>
      <c r="J956">
        <v>4</v>
      </c>
      <c r="K956">
        <v>49093</v>
      </c>
      <c r="L956">
        <v>196372</v>
      </c>
      <c r="M956">
        <v>5</v>
      </c>
      <c r="N956">
        <v>162184</v>
      </c>
      <c r="O956">
        <v>34188</v>
      </c>
      <c r="P956" t="s">
        <v>35</v>
      </c>
      <c r="Q956" t="s">
        <v>35</v>
      </c>
    </row>
    <row r="957" spans="1:17" x14ac:dyDescent="0.25">
      <c r="A957" t="s">
        <v>2596</v>
      </c>
      <c r="B957" t="s">
        <v>2597</v>
      </c>
      <c r="C957">
        <v>2022</v>
      </c>
      <c r="D957" t="s">
        <v>44</v>
      </c>
      <c r="E957" t="s">
        <v>2598</v>
      </c>
      <c r="F957" t="s">
        <v>46</v>
      </c>
      <c r="G957" t="s">
        <v>22</v>
      </c>
      <c r="H957" t="s">
        <v>23</v>
      </c>
      <c r="I957" t="s">
        <v>24</v>
      </c>
      <c r="J957">
        <v>4</v>
      </c>
      <c r="K957">
        <v>17959</v>
      </c>
      <c r="L957">
        <v>71836</v>
      </c>
      <c r="M957">
        <v>15</v>
      </c>
      <c r="N957">
        <v>53067</v>
      </c>
      <c r="O957">
        <v>18769</v>
      </c>
      <c r="P957" t="s">
        <v>25</v>
      </c>
      <c r="Q957" t="s">
        <v>26</v>
      </c>
    </row>
    <row r="958" spans="1:17" x14ac:dyDescent="0.25">
      <c r="A958" t="s">
        <v>2599</v>
      </c>
      <c r="B958" t="s">
        <v>373</v>
      </c>
      <c r="C958">
        <v>2023</v>
      </c>
      <c r="D958" t="s">
        <v>140</v>
      </c>
      <c r="E958" t="s">
        <v>2600</v>
      </c>
      <c r="F958" t="s">
        <v>21</v>
      </c>
      <c r="G958" t="s">
        <v>76</v>
      </c>
      <c r="H958" t="s">
        <v>23</v>
      </c>
      <c r="I958" t="s">
        <v>169</v>
      </c>
      <c r="J958">
        <v>8</v>
      </c>
      <c r="K958">
        <v>45169</v>
      </c>
      <c r="L958">
        <v>361352</v>
      </c>
      <c r="M958">
        <v>5</v>
      </c>
      <c r="N958">
        <v>253433</v>
      </c>
      <c r="O958">
        <v>107919</v>
      </c>
      <c r="P958" t="s">
        <v>25</v>
      </c>
      <c r="Q958" t="s">
        <v>26</v>
      </c>
    </row>
    <row r="959" spans="1:17" x14ac:dyDescent="0.25">
      <c r="A959" t="s">
        <v>2601</v>
      </c>
      <c r="B959" t="s">
        <v>867</v>
      </c>
      <c r="C959">
        <v>2023</v>
      </c>
      <c r="D959" t="s">
        <v>29</v>
      </c>
      <c r="E959" t="s">
        <v>2602</v>
      </c>
      <c r="F959" t="s">
        <v>21</v>
      </c>
      <c r="G959" t="s">
        <v>47</v>
      </c>
      <c r="H959" t="s">
        <v>71</v>
      </c>
      <c r="I959" t="s">
        <v>72</v>
      </c>
      <c r="J959">
        <v>3</v>
      </c>
      <c r="K959">
        <v>33505</v>
      </c>
      <c r="L959">
        <v>100515</v>
      </c>
      <c r="M959">
        <v>15</v>
      </c>
      <c r="N959">
        <v>75186</v>
      </c>
      <c r="O959">
        <v>25329</v>
      </c>
      <c r="P959" t="s">
        <v>25</v>
      </c>
      <c r="Q959" t="s">
        <v>26</v>
      </c>
    </row>
    <row r="960" spans="1:17" x14ac:dyDescent="0.25">
      <c r="A960" t="s">
        <v>2603</v>
      </c>
      <c r="B960" t="s">
        <v>245</v>
      </c>
      <c r="C960">
        <v>2023</v>
      </c>
      <c r="D960" t="s">
        <v>84</v>
      </c>
      <c r="E960" t="s">
        <v>2604</v>
      </c>
      <c r="F960" t="s">
        <v>53</v>
      </c>
      <c r="G960" t="s">
        <v>114</v>
      </c>
      <c r="H960" t="s">
        <v>48</v>
      </c>
      <c r="I960" t="s">
        <v>49</v>
      </c>
      <c r="J960">
        <v>7</v>
      </c>
      <c r="K960">
        <v>13318</v>
      </c>
      <c r="L960">
        <v>93226</v>
      </c>
      <c r="M960">
        <v>0</v>
      </c>
      <c r="N960">
        <v>56048</v>
      </c>
      <c r="O960">
        <v>37178</v>
      </c>
      <c r="P960" t="s">
        <v>55</v>
      </c>
      <c r="Q960" t="s">
        <v>35</v>
      </c>
    </row>
    <row r="961" spans="1:17" x14ac:dyDescent="0.25">
      <c r="A961" t="s">
        <v>2605</v>
      </c>
      <c r="B961" t="s">
        <v>2202</v>
      </c>
      <c r="C961">
        <v>2023</v>
      </c>
      <c r="D961" t="s">
        <v>84</v>
      </c>
      <c r="E961" t="s">
        <v>2606</v>
      </c>
      <c r="F961" t="s">
        <v>69</v>
      </c>
      <c r="G961" t="s">
        <v>114</v>
      </c>
      <c r="H961" t="s">
        <v>23</v>
      </c>
      <c r="I961" t="s">
        <v>24</v>
      </c>
      <c r="J961">
        <v>3</v>
      </c>
      <c r="K961">
        <v>11530</v>
      </c>
      <c r="L961">
        <v>34590</v>
      </c>
      <c r="M961">
        <v>15</v>
      </c>
      <c r="N961">
        <v>27415</v>
      </c>
      <c r="O961">
        <v>7175</v>
      </c>
      <c r="P961" t="s">
        <v>25</v>
      </c>
      <c r="Q961" t="s">
        <v>26</v>
      </c>
    </row>
    <row r="962" spans="1:17" x14ac:dyDescent="0.25">
      <c r="A962" t="s">
        <v>2607</v>
      </c>
      <c r="B962" t="s">
        <v>2608</v>
      </c>
      <c r="C962">
        <v>2023</v>
      </c>
      <c r="D962" t="s">
        <v>208</v>
      </c>
      <c r="E962" t="s">
        <v>2609</v>
      </c>
      <c r="F962" t="s">
        <v>53</v>
      </c>
      <c r="G962" t="s">
        <v>70</v>
      </c>
      <c r="H962" t="s">
        <v>48</v>
      </c>
      <c r="I962" t="s">
        <v>49</v>
      </c>
      <c r="J962">
        <v>2</v>
      </c>
      <c r="K962">
        <v>35029</v>
      </c>
      <c r="L962">
        <v>70058</v>
      </c>
      <c r="M962">
        <v>10</v>
      </c>
      <c r="N962">
        <v>47907</v>
      </c>
      <c r="O962">
        <v>22151</v>
      </c>
      <c r="P962" t="s">
        <v>55</v>
      </c>
      <c r="Q962" t="s">
        <v>26</v>
      </c>
    </row>
    <row r="963" spans="1:17" x14ac:dyDescent="0.25">
      <c r="A963" t="s">
        <v>2610</v>
      </c>
      <c r="B963" t="s">
        <v>1946</v>
      </c>
      <c r="C963">
        <v>2022</v>
      </c>
      <c r="D963" t="s">
        <v>140</v>
      </c>
      <c r="E963" t="s">
        <v>2611</v>
      </c>
      <c r="F963" t="s">
        <v>21</v>
      </c>
      <c r="G963" t="s">
        <v>31</v>
      </c>
      <c r="H963" t="s">
        <v>71</v>
      </c>
      <c r="I963" t="s">
        <v>72</v>
      </c>
      <c r="J963">
        <v>8</v>
      </c>
      <c r="K963">
        <v>31600</v>
      </c>
      <c r="L963">
        <v>252800</v>
      </c>
      <c r="M963">
        <v>15</v>
      </c>
      <c r="N963">
        <v>180617</v>
      </c>
      <c r="O963">
        <v>72183</v>
      </c>
      <c r="P963" t="s">
        <v>34</v>
      </c>
      <c r="Q963" t="s">
        <v>26</v>
      </c>
    </row>
    <row r="964" spans="1:17" x14ac:dyDescent="0.25">
      <c r="A964" t="s">
        <v>2612</v>
      </c>
      <c r="B964" t="s">
        <v>2613</v>
      </c>
      <c r="C964">
        <v>2022</v>
      </c>
      <c r="D964" t="s">
        <v>44</v>
      </c>
      <c r="E964" t="s">
        <v>2614</v>
      </c>
      <c r="F964" t="s">
        <v>46</v>
      </c>
      <c r="G964" t="s">
        <v>47</v>
      </c>
      <c r="H964" t="s">
        <v>71</v>
      </c>
      <c r="I964" t="s">
        <v>81</v>
      </c>
      <c r="J964">
        <v>10</v>
      </c>
      <c r="K964">
        <v>18559</v>
      </c>
      <c r="L964">
        <v>185590</v>
      </c>
      <c r="M964">
        <v>10</v>
      </c>
      <c r="N964">
        <v>159117</v>
      </c>
      <c r="O964">
        <v>26473</v>
      </c>
      <c r="P964" t="s">
        <v>35</v>
      </c>
      <c r="Q964" t="s">
        <v>35</v>
      </c>
    </row>
    <row r="965" spans="1:17" x14ac:dyDescent="0.25">
      <c r="A965" t="s">
        <v>2615</v>
      </c>
      <c r="B965" t="s">
        <v>2616</v>
      </c>
      <c r="C965">
        <v>2022</v>
      </c>
      <c r="D965" t="s">
        <v>67</v>
      </c>
      <c r="E965" t="s">
        <v>2617</v>
      </c>
      <c r="F965" t="s">
        <v>46</v>
      </c>
      <c r="G965" t="s">
        <v>31</v>
      </c>
      <c r="H965" t="s">
        <v>32</v>
      </c>
      <c r="I965" t="s">
        <v>33</v>
      </c>
      <c r="J965">
        <v>7</v>
      </c>
      <c r="K965">
        <v>37266</v>
      </c>
      <c r="L965">
        <v>260862</v>
      </c>
      <c r="M965">
        <v>15</v>
      </c>
      <c r="N965">
        <v>208153</v>
      </c>
      <c r="O965">
        <v>52709</v>
      </c>
      <c r="P965" t="s">
        <v>25</v>
      </c>
      <c r="Q965" t="s">
        <v>35</v>
      </c>
    </row>
    <row r="966" spans="1:17" x14ac:dyDescent="0.25">
      <c r="A966" t="s">
        <v>2618</v>
      </c>
      <c r="B966" t="s">
        <v>979</v>
      </c>
      <c r="C966">
        <v>2023</v>
      </c>
      <c r="D966" t="s">
        <v>44</v>
      </c>
      <c r="E966" t="s">
        <v>2619</v>
      </c>
      <c r="F966" t="s">
        <v>69</v>
      </c>
      <c r="G966" t="s">
        <v>63</v>
      </c>
      <c r="H966" t="s">
        <v>71</v>
      </c>
      <c r="I966" t="s">
        <v>81</v>
      </c>
      <c r="J966">
        <v>4</v>
      </c>
      <c r="K966">
        <v>47337</v>
      </c>
      <c r="L966">
        <v>189348</v>
      </c>
      <c r="M966">
        <v>15</v>
      </c>
      <c r="N966">
        <v>148199</v>
      </c>
      <c r="O966">
        <v>41149</v>
      </c>
      <c r="P966" t="s">
        <v>34</v>
      </c>
      <c r="Q966" t="s">
        <v>35</v>
      </c>
    </row>
    <row r="967" spans="1:17" x14ac:dyDescent="0.25">
      <c r="A967" t="s">
        <v>2620</v>
      </c>
      <c r="B967" t="s">
        <v>2621</v>
      </c>
      <c r="C967">
        <v>2022</v>
      </c>
      <c r="D967" t="s">
        <v>133</v>
      </c>
      <c r="E967" t="s">
        <v>2622</v>
      </c>
      <c r="F967" t="s">
        <v>21</v>
      </c>
      <c r="G967" t="s">
        <v>70</v>
      </c>
      <c r="H967" t="s">
        <v>23</v>
      </c>
      <c r="I967" t="s">
        <v>169</v>
      </c>
      <c r="J967">
        <v>9</v>
      </c>
      <c r="K967">
        <v>5503</v>
      </c>
      <c r="L967">
        <v>49527</v>
      </c>
      <c r="M967">
        <v>5</v>
      </c>
      <c r="N967">
        <v>38143</v>
      </c>
      <c r="O967">
        <v>11384</v>
      </c>
      <c r="P967" t="s">
        <v>25</v>
      </c>
      <c r="Q967" t="s">
        <v>26</v>
      </c>
    </row>
    <row r="968" spans="1:17" x14ac:dyDescent="0.25">
      <c r="A968" t="s">
        <v>2623</v>
      </c>
      <c r="B968" t="s">
        <v>528</v>
      </c>
      <c r="C968">
        <v>2022</v>
      </c>
      <c r="D968" t="s">
        <v>61</v>
      </c>
      <c r="E968" t="s">
        <v>2624</v>
      </c>
      <c r="F968" t="s">
        <v>53</v>
      </c>
      <c r="G968" t="s">
        <v>40</v>
      </c>
      <c r="H968" t="s">
        <v>48</v>
      </c>
      <c r="I968" t="s">
        <v>54</v>
      </c>
      <c r="J968">
        <v>3</v>
      </c>
      <c r="K968">
        <v>7987</v>
      </c>
      <c r="L968">
        <v>23961</v>
      </c>
      <c r="M968">
        <v>10</v>
      </c>
      <c r="N968">
        <v>16526</v>
      </c>
      <c r="O968">
        <v>7435</v>
      </c>
      <c r="P968" t="s">
        <v>25</v>
      </c>
      <c r="Q968" t="s">
        <v>26</v>
      </c>
    </row>
    <row r="969" spans="1:17" x14ac:dyDescent="0.25">
      <c r="A969" t="s">
        <v>2625</v>
      </c>
      <c r="B969" t="s">
        <v>705</v>
      </c>
      <c r="C969">
        <v>2024</v>
      </c>
      <c r="D969" t="s">
        <v>67</v>
      </c>
      <c r="E969" t="s">
        <v>2626</v>
      </c>
      <c r="F969" t="s">
        <v>53</v>
      </c>
      <c r="G969" t="s">
        <v>47</v>
      </c>
      <c r="H969" t="s">
        <v>32</v>
      </c>
      <c r="I969" t="s">
        <v>118</v>
      </c>
      <c r="J969">
        <v>2</v>
      </c>
      <c r="K969">
        <v>36535</v>
      </c>
      <c r="L969">
        <v>73070</v>
      </c>
      <c r="M969">
        <v>0</v>
      </c>
      <c r="N969">
        <v>45017</v>
      </c>
      <c r="O969">
        <v>28053</v>
      </c>
      <c r="P969" t="s">
        <v>35</v>
      </c>
      <c r="Q969" t="s">
        <v>35</v>
      </c>
    </row>
    <row r="970" spans="1:17" x14ac:dyDescent="0.25">
      <c r="A970" t="s">
        <v>2627</v>
      </c>
      <c r="B970" t="s">
        <v>2628</v>
      </c>
      <c r="C970">
        <v>2023</v>
      </c>
      <c r="D970" t="s">
        <v>84</v>
      </c>
      <c r="E970" t="s">
        <v>2629</v>
      </c>
      <c r="F970" t="s">
        <v>69</v>
      </c>
      <c r="G970" t="s">
        <v>31</v>
      </c>
      <c r="H970" t="s">
        <v>71</v>
      </c>
      <c r="I970" t="s">
        <v>111</v>
      </c>
      <c r="J970">
        <v>4</v>
      </c>
      <c r="K970">
        <v>28829</v>
      </c>
      <c r="L970">
        <v>115316</v>
      </c>
      <c r="M970">
        <v>0</v>
      </c>
      <c r="N970">
        <v>95107</v>
      </c>
      <c r="O970">
        <v>20209</v>
      </c>
      <c r="P970" t="s">
        <v>35</v>
      </c>
      <c r="Q970" t="s">
        <v>26</v>
      </c>
    </row>
    <row r="971" spans="1:17" x14ac:dyDescent="0.25">
      <c r="A971" t="s">
        <v>2630</v>
      </c>
      <c r="B971" t="s">
        <v>2631</v>
      </c>
      <c r="C971">
        <v>2023</v>
      </c>
      <c r="D971" t="s">
        <v>38</v>
      </c>
      <c r="E971" t="s">
        <v>2632</v>
      </c>
      <c r="F971" t="s">
        <v>53</v>
      </c>
      <c r="G971" t="s">
        <v>40</v>
      </c>
      <c r="H971" t="s">
        <v>71</v>
      </c>
      <c r="I971" t="s">
        <v>195</v>
      </c>
      <c r="J971">
        <v>2</v>
      </c>
      <c r="K971">
        <v>43776</v>
      </c>
      <c r="L971">
        <v>87552</v>
      </c>
      <c r="M971">
        <v>5</v>
      </c>
      <c r="N971">
        <v>69181</v>
      </c>
      <c r="O971">
        <v>18371</v>
      </c>
      <c r="P971" t="s">
        <v>55</v>
      </c>
      <c r="Q971" t="s">
        <v>35</v>
      </c>
    </row>
    <row r="972" spans="1:17" x14ac:dyDescent="0.25">
      <c r="A972" t="s">
        <v>2633</v>
      </c>
      <c r="B972" t="s">
        <v>2634</v>
      </c>
      <c r="C972">
        <v>2022</v>
      </c>
      <c r="D972" t="s">
        <v>38</v>
      </c>
      <c r="E972" t="s">
        <v>2635</v>
      </c>
      <c r="F972" t="s">
        <v>46</v>
      </c>
      <c r="G972" t="s">
        <v>70</v>
      </c>
      <c r="H972" t="s">
        <v>71</v>
      </c>
      <c r="I972" t="s">
        <v>81</v>
      </c>
      <c r="J972">
        <v>8</v>
      </c>
      <c r="K972">
        <v>20188</v>
      </c>
      <c r="L972">
        <v>161504</v>
      </c>
      <c r="M972">
        <v>5</v>
      </c>
      <c r="N972">
        <v>126966</v>
      </c>
      <c r="O972">
        <v>34538</v>
      </c>
      <c r="P972" t="s">
        <v>34</v>
      </c>
      <c r="Q972" t="s">
        <v>35</v>
      </c>
    </row>
    <row r="973" spans="1:17" x14ac:dyDescent="0.25">
      <c r="A973" t="s">
        <v>2636</v>
      </c>
      <c r="B973" t="s">
        <v>2637</v>
      </c>
      <c r="C973">
        <v>2023</v>
      </c>
      <c r="D973" t="s">
        <v>61</v>
      </c>
      <c r="E973" t="s">
        <v>2638</v>
      </c>
      <c r="F973" t="s">
        <v>53</v>
      </c>
      <c r="G973" t="s">
        <v>31</v>
      </c>
      <c r="H973" t="s">
        <v>48</v>
      </c>
      <c r="I973" t="s">
        <v>49</v>
      </c>
      <c r="J973">
        <v>7</v>
      </c>
      <c r="K973">
        <v>39110</v>
      </c>
      <c r="L973">
        <v>273770</v>
      </c>
      <c r="M973">
        <v>5</v>
      </c>
      <c r="N973">
        <v>216865</v>
      </c>
      <c r="O973">
        <v>56905</v>
      </c>
      <c r="P973" t="s">
        <v>34</v>
      </c>
      <c r="Q973" t="s">
        <v>35</v>
      </c>
    </row>
    <row r="974" spans="1:17" x14ac:dyDescent="0.25">
      <c r="A974" t="s">
        <v>2639</v>
      </c>
      <c r="B974" t="s">
        <v>2640</v>
      </c>
      <c r="C974">
        <v>2022</v>
      </c>
      <c r="D974" t="s">
        <v>67</v>
      </c>
      <c r="E974" t="s">
        <v>2641</v>
      </c>
      <c r="F974" t="s">
        <v>46</v>
      </c>
      <c r="G974" t="s">
        <v>47</v>
      </c>
      <c r="H974" t="s">
        <v>71</v>
      </c>
      <c r="I974" t="s">
        <v>81</v>
      </c>
      <c r="J974">
        <v>9</v>
      </c>
      <c r="K974">
        <v>3294</v>
      </c>
      <c r="L974">
        <v>29646</v>
      </c>
      <c r="M974">
        <v>0</v>
      </c>
      <c r="N974">
        <v>23867</v>
      </c>
      <c r="O974">
        <v>5779</v>
      </c>
      <c r="P974" t="s">
        <v>55</v>
      </c>
      <c r="Q974" t="s">
        <v>26</v>
      </c>
    </row>
    <row r="975" spans="1:17" x14ac:dyDescent="0.25">
      <c r="A975" t="s">
        <v>2642</v>
      </c>
      <c r="B975" t="s">
        <v>403</v>
      </c>
      <c r="C975">
        <v>2022</v>
      </c>
      <c r="D975" t="s">
        <v>208</v>
      </c>
      <c r="E975" t="s">
        <v>2643</v>
      </c>
      <c r="F975" t="s">
        <v>69</v>
      </c>
      <c r="G975" t="s">
        <v>114</v>
      </c>
      <c r="H975" t="s">
        <v>71</v>
      </c>
      <c r="I975" t="s">
        <v>81</v>
      </c>
      <c r="J975">
        <v>6</v>
      </c>
      <c r="K975">
        <v>4865</v>
      </c>
      <c r="L975">
        <v>29190</v>
      </c>
      <c r="M975">
        <v>5</v>
      </c>
      <c r="N975">
        <v>20169</v>
      </c>
      <c r="O975">
        <v>9021</v>
      </c>
      <c r="P975" t="s">
        <v>34</v>
      </c>
      <c r="Q975" t="s">
        <v>26</v>
      </c>
    </row>
    <row r="976" spans="1:17" x14ac:dyDescent="0.25">
      <c r="A976" t="s">
        <v>2644</v>
      </c>
      <c r="B976" t="s">
        <v>551</v>
      </c>
      <c r="C976">
        <v>2024</v>
      </c>
      <c r="D976" t="s">
        <v>19</v>
      </c>
      <c r="E976" t="s">
        <v>2645</v>
      </c>
      <c r="F976" t="s">
        <v>53</v>
      </c>
      <c r="G976" t="s">
        <v>40</v>
      </c>
      <c r="H976" t="s">
        <v>23</v>
      </c>
      <c r="I976" t="s">
        <v>127</v>
      </c>
      <c r="J976">
        <v>7</v>
      </c>
      <c r="K976">
        <v>18239</v>
      </c>
      <c r="L976">
        <v>127673</v>
      </c>
      <c r="M976">
        <v>0</v>
      </c>
      <c r="N976">
        <v>77822</v>
      </c>
      <c r="O976">
        <v>49851</v>
      </c>
      <c r="P976" t="s">
        <v>35</v>
      </c>
      <c r="Q976" t="s">
        <v>35</v>
      </c>
    </row>
    <row r="977" spans="1:17" x14ac:dyDescent="0.25">
      <c r="A977" t="s">
        <v>2646</v>
      </c>
      <c r="B977" t="s">
        <v>792</v>
      </c>
      <c r="C977">
        <v>2024</v>
      </c>
      <c r="D977" t="s">
        <v>29</v>
      </c>
      <c r="E977" t="s">
        <v>2647</v>
      </c>
      <c r="F977" t="s">
        <v>53</v>
      </c>
      <c r="G977" t="s">
        <v>47</v>
      </c>
      <c r="H977" t="s">
        <v>71</v>
      </c>
      <c r="I977" t="s">
        <v>81</v>
      </c>
      <c r="J977">
        <v>4</v>
      </c>
      <c r="K977">
        <v>32686</v>
      </c>
      <c r="L977">
        <v>130744</v>
      </c>
      <c r="M977">
        <v>0</v>
      </c>
      <c r="N977">
        <v>108910</v>
      </c>
      <c r="O977">
        <v>21834</v>
      </c>
      <c r="P977" t="s">
        <v>35</v>
      </c>
      <c r="Q977" t="s">
        <v>26</v>
      </c>
    </row>
    <row r="978" spans="1:17" x14ac:dyDescent="0.25">
      <c r="A978" t="s">
        <v>2648</v>
      </c>
      <c r="B978" t="s">
        <v>2649</v>
      </c>
      <c r="C978">
        <v>2022</v>
      </c>
      <c r="D978" t="s">
        <v>140</v>
      </c>
      <c r="E978" t="s">
        <v>2650</v>
      </c>
      <c r="F978" t="s">
        <v>21</v>
      </c>
      <c r="G978" t="s">
        <v>40</v>
      </c>
      <c r="H978" t="s">
        <v>23</v>
      </c>
      <c r="I978" t="s">
        <v>127</v>
      </c>
      <c r="J978">
        <v>8</v>
      </c>
      <c r="K978">
        <v>39857</v>
      </c>
      <c r="L978">
        <v>318856</v>
      </c>
      <c r="M978">
        <v>15</v>
      </c>
      <c r="N978">
        <v>200643</v>
      </c>
      <c r="O978">
        <v>118213</v>
      </c>
      <c r="P978" t="s">
        <v>35</v>
      </c>
      <c r="Q978" t="s">
        <v>35</v>
      </c>
    </row>
    <row r="979" spans="1:17" x14ac:dyDescent="0.25">
      <c r="A979" t="s">
        <v>2651</v>
      </c>
      <c r="B979" t="s">
        <v>2652</v>
      </c>
      <c r="C979">
        <v>2022</v>
      </c>
      <c r="D979" t="s">
        <v>97</v>
      </c>
      <c r="E979" t="s">
        <v>2653</v>
      </c>
      <c r="F979" t="s">
        <v>53</v>
      </c>
      <c r="G979" t="s">
        <v>40</v>
      </c>
      <c r="H979" t="s">
        <v>32</v>
      </c>
      <c r="I979" t="s">
        <v>33</v>
      </c>
      <c r="J979">
        <v>2</v>
      </c>
      <c r="K979">
        <v>27406</v>
      </c>
      <c r="L979">
        <v>54812</v>
      </c>
      <c r="M979">
        <v>0</v>
      </c>
      <c r="N979">
        <v>34414</v>
      </c>
      <c r="O979">
        <v>20398</v>
      </c>
      <c r="P979" t="s">
        <v>55</v>
      </c>
      <c r="Q979" t="s">
        <v>35</v>
      </c>
    </row>
    <row r="980" spans="1:17" x14ac:dyDescent="0.25">
      <c r="A980" t="s">
        <v>2654</v>
      </c>
      <c r="B980" t="s">
        <v>1810</v>
      </c>
      <c r="C980">
        <v>2023</v>
      </c>
      <c r="D980" t="s">
        <v>133</v>
      </c>
      <c r="E980" t="s">
        <v>2655</v>
      </c>
      <c r="F980" t="s">
        <v>21</v>
      </c>
      <c r="G980" t="s">
        <v>114</v>
      </c>
      <c r="H980" t="s">
        <v>23</v>
      </c>
      <c r="I980" t="s">
        <v>41</v>
      </c>
      <c r="J980">
        <v>5</v>
      </c>
      <c r="K980">
        <v>34101</v>
      </c>
      <c r="L980">
        <v>170505</v>
      </c>
      <c r="M980">
        <v>15</v>
      </c>
      <c r="N980">
        <v>142900</v>
      </c>
      <c r="O980">
        <v>27605</v>
      </c>
      <c r="P980" t="s">
        <v>25</v>
      </c>
      <c r="Q980" t="s">
        <v>35</v>
      </c>
    </row>
    <row r="981" spans="1:17" x14ac:dyDescent="0.25">
      <c r="A981" t="s">
        <v>2656</v>
      </c>
      <c r="B981" t="s">
        <v>1583</v>
      </c>
      <c r="C981">
        <v>2023</v>
      </c>
      <c r="D981" t="s">
        <v>84</v>
      </c>
      <c r="E981" t="s">
        <v>2657</v>
      </c>
      <c r="F981" t="s">
        <v>46</v>
      </c>
      <c r="G981" t="s">
        <v>22</v>
      </c>
      <c r="H981" t="s">
        <v>32</v>
      </c>
      <c r="I981" t="s">
        <v>118</v>
      </c>
      <c r="J981">
        <v>3</v>
      </c>
      <c r="K981">
        <v>3224</v>
      </c>
      <c r="L981">
        <v>9672</v>
      </c>
      <c r="M981">
        <v>10</v>
      </c>
      <c r="N981">
        <v>7700</v>
      </c>
      <c r="O981">
        <v>1972</v>
      </c>
      <c r="P981" t="s">
        <v>25</v>
      </c>
      <c r="Q981" t="s">
        <v>35</v>
      </c>
    </row>
    <row r="982" spans="1:17" x14ac:dyDescent="0.25">
      <c r="A982" t="s">
        <v>2658</v>
      </c>
      <c r="B982" t="s">
        <v>517</v>
      </c>
      <c r="C982">
        <v>2023</v>
      </c>
      <c r="D982" t="s">
        <v>140</v>
      </c>
      <c r="E982" t="s">
        <v>2659</v>
      </c>
      <c r="F982" t="s">
        <v>69</v>
      </c>
      <c r="G982" t="s">
        <v>70</v>
      </c>
      <c r="H982" t="s">
        <v>23</v>
      </c>
      <c r="I982" t="s">
        <v>24</v>
      </c>
      <c r="J982">
        <v>2</v>
      </c>
      <c r="K982">
        <v>24401</v>
      </c>
      <c r="L982">
        <v>48802</v>
      </c>
      <c r="M982">
        <v>15</v>
      </c>
      <c r="N982">
        <v>30154</v>
      </c>
      <c r="O982">
        <v>18648</v>
      </c>
      <c r="P982" t="s">
        <v>25</v>
      </c>
      <c r="Q982" t="s">
        <v>26</v>
      </c>
    </row>
    <row r="983" spans="1:17" x14ac:dyDescent="0.25">
      <c r="A983" t="s">
        <v>2660</v>
      </c>
      <c r="B983" t="s">
        <v>964</v>
      </c>
      <c r="C983">
        <v>2023</v>
      </c>
      <c r="D983" t="s">
        <v>29</v>
      </c>
      <c r="E983" t="s">
        <v>2661</v>
      </c>
      <c r="F983" t="s">
        <v>53</v>
      </c>
      <c r="G983" t="s">
        <v>47</v>
      </c>
      <c r="H983" t="s">
        <v>23</v>
      </c>
      <c r="I983" t="s">
        <v>24</v>
      </c>
      <c r="J983">
        <v>6</v>
      </c>
      <c r="K983">
        <v>24309</v>
      </c>
      <c r="L983">
        <v>145854</v>
      </c>
      <c r="M983">
        <v>10</v>
      </c>
      <c r="N983">
        <v>103230</v>
      </c>
      <c r="O983">
        <v>42624</v>
      </c>
      <c r="P983" t="s">
        <v>35</v>
      </c>
      <c r="Q983" t="s">
        <v>26</v>
      </c>
    </row>
    <row r="984" spans="1:17" x14ac:dyDescent="0.25">
      <c r="A984" t="s">
        <v>2662</v>
      </c>
      <c r="B984" t="s">
        <v>343</v>
      </c>
      <c r="C984">
        <v>2024</v>
      </c>
      <c r="D984" t="s">
        <v>227</v>
      </c>
      <c r="E984" t="s">
        <v>2663</v>
      </c>
      <c r="F984" t="s">
        <v>21</v>
      </c>
      <c r="G984" t="s">
        <v>22</v>
      </c>
      <c r="H984" t="s">
        <v>71</v>
      </c>
      <c r="I984" t="s">
        <v>111</v>
      </c>
      <c r="J984">
        <v>10</v>
      </c>
      <c r="K984">
        <v>1416</v>
      </c>
      <c r="L984">
        <v>14160</v>
      </c>
      <c r="M984">
        <v>0</v>
      </c>
      <c r="N984">
        <v>9595</v>
      </c>
      <c r="O984">
        <v>4565</v>
      </c>
      <c r="P984" t="s">
        <v>55</v>
      </c>
      <c r="Q984" t="s">
        <v>35</v>
      </c>
    </row>
    <row r="985" spans="1:17" x14ac:dyDescent="0.25">
      <c r="A985" t="s">
        <v>2664</v>
      </c>
      <c r="B985" t="s">
        <v>2305</v>
      </c>
      <c r="C985">
        <v>2022</v>
      </c>
      <c r="D985" t="s">
        <v>29</v>
      </c>
      <c r="E985" t="s">
        <v>2665</v>
      </c>
      <c r="F985" t="s">
        <v>69</v>
      </c>
      <c r="G985" t="s">
        <v>63</v>
      </c>
      <c r="H985" t="s">
        <v>48</v>
      </c>
      <c r="I985" t="s">
        <v>64</v>
      </c>
      <c r="J985">
        <v>7</v>
      </c>
      <c r="K985">
        <v>32274</v>
      </c>
      <c r="L985">
        <v>225918</v>
      </c>
      <c r="M985">
        <v>10</v>
      </c>
      <c r="N985">
        <v>200462</v>
      </c>
      <c r="O985">
        <v>25456</v>
      </c>
      <c r="P985" t="s">
        <v>25</v>
      </c>
      <c r="Q985" t="s">
        <v>35</v>
      </c>
    </row>
    <row r="986" spans="1:17" x14ac:dyDescent="0.25">
      <c r="A986" t="s">
        <v>2666</v>
      </c>
      <c r="B986" t="s">
        <v>2667</v>
      </c>
      <c r="C986">
        <v>2022</v>
      </c>
      <c r="D986" t="s">
        <v>67</v>
      </c>
      <c r="E986" t="s">
        <v>2668</v>
      </c>
      <c r="F986" t="s">
        <v>69</v>
      </c>
      <c r="G986" t="s">
        <v>31</v>
      </c>
      <c r="H986" t="s">
        <v>32</v>
      </c>
      <c r="I986" t="s">
        <v>77</v>
      </c>
      <c r="J986">
        <v>4</v>
      </c>
      <c r="K986">
        <v>6662</v>
      </c>
      <c r="L986">
        <v>26648</v>
      </c>
      <c r="M986">
        <v>15</v>
      </c>
      <c r="N986">
        <v>16798</v>
      </c>
      <c r="O986">
        <v>9850</v>
      </c>
      <c r="P986" t="s">
        <v>35</v>
      </c>
      <c r="Q986" t="s">
        <v>35</v>
      </c>
    </row>
    <row r="987" spans="1:17" x14ac:dyDescent="0.25">
      <c r="A987" t="s">
        <v>2669</v>
      </c>
      <c r="B987" t="s">
        <v>2157</v>
      </c>
      <c r="C987">
        <v>2022</v>
      </c>
      <c r="D987" t="s">
        <v>133</v>
      </c>
      <c r="E987" t="s">
        <v>2670</v>
      </c>
      <c r="F987" t="s">
        <v>21</v>
      </c>
      <c r="G987" t="s">
        <v>76</v>
      </c>
      <c r="H987" t="s">
        <v>23</v>
      </c>
      <c r="I987" t="s">
        <v>169</v>
      </c>
      <c r="J987">
        <v>6</v>
      </c>
      <c r="K987">
        <v>44449</v>
      </c>
      <c r="L987">
        <v>266694</v>
      </c>
      <c r="M987">
        <v>10</v>
      </c>
      <c r="N987">
        <v>165258</v>
      </c>
      <c r="O987">
        <v>101436</v>
      </c>
      <c r="P987" t="s">
        <v>55</v>
      </c>
      <c r="Q987" t="s">
        <v>35</v>
      </c>
    </row>
    <row r="988" spans="1:17" x14ac:dyDescent="0.25">
      <c r="A988" t="s">
        <v>2671</v>
      </c>
      <c r="B988" t="s">
        <v>2672</v>
      </c>
      <c r="C988">
        <v>2023</v>
      </c>
      <c r="D988" t="s">
        <v>19</v>
      </c>
      <c r="E988" t="s">
        <v>2673</v>
      </c>
      <c r="F988" t="s">
        <v>53</v>
      </c>
      <c r="G988" t="s">
        <v>22</v>
      </c>
      <c r="H988" t="s">
        <v>48</v>
      </c>
      <c r="I988" t="s">
        <v>64</v>
      </c>
      <c r="J988">
        <v>8</v>
      </c>
      <c r="K988">
        <v>26047</v>
      </c>
      <c r="L988">
        <v>208376</v>
      </c>
      <c r="M988">
        <v>0</v>
      </c>
      <c r="N988">
        <v>181918</v>
      </c>
      <c r="O988">
        <v>26458</v>
      </c>
      <c r="P988" t="s">
        <v>25</v>
      </c>
      <c r="Q988" t="s">
        <v>26</v>
      </c>
    </row>
    <row r="989" spans="1:17" x14ac:dyDescent="0.25">
      <c r="A989" t="s">
        <v>2674</v>
      </c>
      <c r="B989" t="s">
        <v>2675</v>
      </c>
      <c r="C989">
        <v>2023</v>
      </c>
      <c r="D989" t="s">
        <v>61</v>
      </c>
      <c r="E989" t="s">
        <v>2676</v>
      </c>
      <c r="F989" t="s">
        <v>53</v>
      </c>
      <c r="G989" t="s">
        <v>63</v>
      </c>
      <c r="H989" t="s">
        <v>71</v>
      </c>
      <c r="I989" t="s">
        <v>195</v>
      </c>
      <c r="J989">
        <v>9</v>
      </c>
      <c r="K989">
        <v>43246</v>
      </c>
      <c r="L989">
        <v>389214</v>
      </c>
      <c r="M989">
        <v>0</v>
      </c>
      <c r="N989">
        <v>269655</v>
      </c>
      <c r="O989">
        <v>119559</v>
      </c>
      <c r="P989" t="s">
        <v>55</v>
      </c>
      <c r="Q989" t="s">
        <v>35</v>
      </c>
    </row>
    <row r="990" spans="1:17" x14ac:dyDescent="0.25">
      <c r="A990" t="s">
        <v>2677</v>
      </c>
      <c r="B990" t="s">
        <v>2678</v>
      </c>
      <c r="C990">
        <v>2024</v>
      </c>
      <c r="D990" t="s">
        <v>84</v>
      </c>
      <c r="E990" t="s">
        <v>2679</v>
      </c>
      <c r="F990" t="s">
        <v>53</v>
      </c>
      <c r="G990" t="s">
        <v>70</v>
      </c>
      <c r="H990" t="s">
        <v>23</v>
      </c>
      <c r="I990" t="s">
        <v>41</v>
      </c>
      <c r="J990">
        <v>7</v>
      </c>
      <c r="K990">
        <v>23073</v>
      </c>
      <c r="L990">
        <v>161511</v>
      </c>
      <c r="M990">
        <v>0</v>
      </c>
      <c r="N990">
        <v>125665</v>
      </c>
      <c r="O990">
        <v>35846</v>
      </c>
      <c r="P990" t="s">
        <v>25</v>
      </c>
      <c r="Q990" t="s">
        <v>26</v>
      </c>
    </row>
    <row r="991" spans="1:17" x14ac:dyDescent="0.25">
      <c r="A991" t="s">
        <v>2680</v>
      </c>
      <c r="B991" t="s">
        <v>1203</v>
      </c>
      <c r="C991">
        <v>2022</v>
      </c>
      <c r="D991" t="s">
        <v>44</v>
      </c>
      <c r="E991" t="s">
        <v>2681</v>
      </c>
      <c r="F991" t="s">
        <v>21</v>
      </c>
      <c r="G991" t="s">
        <v>40</v>
      </c>
      <c r="H991" t="s">
        <v>48</v>
      </c>
      <c r="I991" t="s">
        <v>64</v>
      </c>
      <c r="J991">
        <v>6</v>
      </c>
      <c r="K991">
        <v>44279</v>
      </c>
      <c r="L991">
        <v>265674</v>
      </c>
      <c r="M991">
        <v>15</v>
      </c>
      <c r="N991">
        <v>214193</v>
      </c>
      <c r="O991">
        <v>51481</v>
      </c>
      <c r="P991" t="s">
        <v>34</v>
      </c>
      <c r="Q991" t="s">
        <v>26</v>
      </c>
    </row>
    <row r="992" spans="1:17" x14ac:dyDescent="0.25">
      <c r="A992" t="s">
        <v>2682</v>
      </c>
      <c r="B992" t="s">
        <v>1870</v>
      </c>
      <c r="C992">
        <v>2024</v>
      </c>
      <c r="D992" t="s">
        <v>140</v>
      </c>
      <c r="E992" t="s">
        <v>2683</v>
      </c>
      <c r="F992" t="s">
        <v>21</v>
      </c>
      <c r="G992" t="s">
        <v>22</v>
      </c>
      <c r="H992" t="s">
        <v>71</v>
      </c>
      <c r="I992" t="s">
        <v>195</v>
      </c>
      <c r="J992">
        <v>4</v>
      </c>
      <c r="K992">
        <v>41002</v>
      </c>
      <c r="L992">
        <v>164008</v>
      </c>
      <c r="M992">
        <v>0</v>
      </c>
      <c r="N992">
        <v>145879</v>
      </c>
      <c r="O992">
        <v>18129</v>
      </c>
      <c r="P992" t="s">
        <v>35</v>
      </c>
      <c r="Q992" t="s">
        <v>35</v>
      </c>
    </row>
    <row r="993" spans="1:17" x14ac:dyDescent="0.25">
      <c r="A993" t="s">
        <v>2684</v>
      </c>
      <c r="B993" t="s">
        <v>2273</v>
      </c>
      <c r="C993">
        <v>2023</v>
      </c>
      <c r="D993" t="s">
        <v>97</v>
      </c>
      <c r="E993" t="s">
        <v>2685</v>
      </c>
      <c r="F993" t="s">
        <v>53</v>
      </c>
      <c r="G993" t="s">
        <v>31</v>
      </c>
      <c r="H993" t="s">
        <v>32</v>
      </c>
      <c r="I993" t="s">
        <v>173</v>
      </c>
      <c r="J993">
        <v>10</v>
      </c>
      <c r="K993">
        <v>24736</v>
      </c>
      <c r="L993">
        <v>247360</v>
      </c>
      <c r="M993">
        <v>10</v>
      </c>
      <c r="N993">
        <v>149280</v>
      </c>
      <c r="O993">
        <v>98080</v>
      </c>
      <c r="P993" t="s">
        <v>25</v>
      </c>
      <c r="Q993" t="s">
        <v>35</v>
      </c>
    </row>
    <row r="994" spans="1:17" x14ac:dyDescent="0.25">
      <c r="A994" t="s">
        <v>2686</v>
      </c>
      <c r="B994" t="s">
        <v>2687</v>
      </c>
      <c r="C994">
        <v>2023</v>
      </c>
      <c r="D994" t="s">
        <v>61</v>
      </c>
      <c r="E994" t="s">
        <v>2688</v>
      </c>
      <c r="F994" t="s">
        <v>21</v>
      </c>
      <c r="G994" t="s">
        <v>22</v>
      </c>
      <c r="H994" t="s">
        <v>71</v>
      </c>
      <c r="I994" t="s">
        <v>111</v>
      </c>
      <c r="J994">
        <v>9</v>
      </c>
      <c r="K994">
        <v>16713</v>
      </c>
      <c r="L994">
        <v>150417</v>
      </c>
      <c r="M994">
        <v>15</v>
      </c>
      <c r="N994">
        <v>131155</v>
      </c>
      <c r="O994">
        <v>19262</v>
      </c>
      <c r="P994" t="s">
        <v>25</v>
      </c>
      <c r="Q994" t="s">
        <v>26</v>
      </c>
    </row>
    <row r="995" spans="1:17" x14ac:dyDescent="0.25">
      <c r="A995" t="s">
        <v>2689</v>
      </c>
      <c r="B995" t="s">
        <v>2690</v>
      </c>
      <c r="C995">
        <v>2023</v>
      </c>
      <c r="D995" t="s">
        <v>38</v>
      </c>
      <c r="E995" t="s">
        <v>2691</v>
      </c>
      <c r="F995" t="s">
        <v>46</v>
      </c>
      <c r="G995" t="s">
        <v>114</v>
      </c>
      <c r="H995" t="s">
        <v>23</v>
      </c>
      <c r="I995" t="s">
        <v>127</v>
      </c>
      <c r="J995">
        <v>10</v>
      </c>
      <c r="K995">
        <v>37045</v>
      </c>
      <c r="L995">
        <v>370450</v>
      </c>
      <c r="M995">
        <v>5</v>
      </c>
      <c r="N995">
        <v>249811</v>
      </c>
      <c r="O995">
        <v>120639</v>
      </c>
      <c r="P995" t="s">
        <v>35</v>
      </c>
      <c r="Q995" t="s">
        <v>35</v>
      </c>
    </row>
    <row r="996" spans="1:17" x14ac:dyDescent="0.25">
      <c r="A996" t="s">
        <v>2692</v>
      </c>
      <c r="B996" t="s">
        <v>1418</v>
      </c>
      <c r="C996">
        <v>2023</v>
      </c>
      <c r="D996" t="s">
        <v>84</v>
      </c>
      <c r="E996" t="s">
        <v>2693</v>
      </c>
      <c r="F996" t="s">
        <v>69</v>
      </c>
      <c r="G996" t="s">
        <v>114</v>
      </c>
      <c r="H996" t="s">
        <v>71</v>
      </c>
      <c r="I996" t="s">
        <v>111</v>
      </c>
      <c r="J996">
        <v>7</v>
      </c>
      <c r="K996">
        <v>24733</v>
      </c>
      <c r="L996">
        <v>173131</v>
      </c>
      <c r="M996">
        <v>5</v>
      </c>
      <c r="N996">
        <v>113665</v>
      </c>
      <c r="O996">
        <v>59466</v>
      </c>
      <c r="P996" t="s">
        <v>55</v>
      </c>
      <c r="Q996" t="s">
        <v>35</v>
      </c>
    </row>
    <row r="997" spans="1:17" x14ac:dyDescent="0.25">
      <c r="A997" t="s">
        <v>2694</v>
      </c>
      <c r="B997" t="s">
        <v>487</v>
      </c>
      <c r="C997">
        <v>2023</v>
      </c>
      <c r="D997" t="s">
        <v>97</v>
      </c>
      <c r="E997" t="s">
        <v>2695</v>
      </c>
      <c r="F997" t="s">
        <v>21</v>
      </c>
      <c r="G997" t="s">
        <v>40</v>
      </c>
      <c r="H997" t="s">
        <v>48</v>
      </c>
      <c r="I997" t="s">
        <v>54</v>
      </c>
      <c r="J997">
        <v>8</v>
      </c>
      <c r="K997">
        <v>11829</v>
      </c>
      <c r="L997">
        <v>94632</v>
      </c>
      <c r="M997">
        <v>0</v>
      </c>
      <c r="N997">
        <v>82711</v>
      </c>
      <c r="O997">
        <v>11921</v>
      </c>
      <c r="P997" t="s">
        <v>55</v>
      </c>
      <c r="Q997" t="s">
        <v>26</v>
      </c>
    </row>
    <row r="998" spans="1:17" x14ac:dyDescent="0.25">
      <c r="A998" t="s">
        <v>2696</v>
      </c>
      <c r="B998" t="s">
        <v>1003</v>
      </c>
      <c r="C998">
        <v>2024</v>
      </c>
      <c r="D998" t="s">
        <v>84</v>
      </c>
      <c r="E998" t="s">
        <v>2697</v>
      </c>
      <c r="F998" t="s">
        <v>21</v>
      </c>
      <c r="G998" t="s">
        <v>70</v>
      </c>
      <c r="H998" t="s">
        <v>23</v>
      </c>
      <c r="I998" t="s">
        <v>24</v>
      </c>
      <c r="J998">
        <v>1</v>
      </c>
      <c r="K998">
        <v>21624</v>
      </c>
      <c r="L998">
        <v>21624</v>
      </c>
      <c r="M998">
        <v>0</v>
      </c>
      <c r="N998">
        <v>15800</v>
      </c>
      <c r="O998">
        <v>5824</v>
      </c>
      <c r="P998" t="s">
        <v>55</v>
      </c>
      <c r="Q998" t="s">
        <v>35</v>
      </c>
    </row>
    <row r="999" spans="1:17" x14ac:dyDescent="0.25">
      <c r="A999" t="s">
        <v>2698</v>
      </c>
      <c r="B999" t="s">
        <v>1616</v>
      </c>
      <c r="C999">
        <v>2022</v>
      </c>
      <c r="D999" t="s">
        <v>140</v>
      </c>
      <c r="E999" t="s">
        <v>2699</v>
      </c>
      <c r="F999" t="s">
        <v>21</v>
      </c>
      <c r="G999" t="s">
        <v>31</v>
      </c>
      <c r="H999" t="s">
        <v>32</v>
      </c>
      <c r="I999" t="s">
        <v>118</v>
      </c>
      <c r="J999">
        <v>8</v>
      </c>
      <c r="K999">
        <v>38253</v>
      </c>
      <c r="L999">
        <v>306024</v>
      </c>
      <c r="M999">
        <v>5</v>
      </c>
      <c r="N999">
        <v>207529</v>
      </c>
      <c r="O999">
        <v>98495</v>
      </c>
      <c r="P999" t="s">
        <v>35</v>
      </c>
      <c r="Q999" t="s">
        <v>35</v>
      </c>
    </row>
    <row r="1000" spans="1:17" x14ac:dyDescent="0.25">
      <c r="A1000" t="s">
        <v>2700</v>
      </c>
      <c r="B1000" t="s">
        <v>1955</v>
      </c>
      <c r="C1000">
        <v>2023</v>
      </c>
      <c r="D1000" t="s">
        <v>38</v>
      </c>
      <c r="E1000" t="s">
        <v>2701</v>
      </c>
      <c r="F1000" t="s">
        <v>69</v>
      </c>
      <c r="G1000" t="s">
        <v>114</v>
      </c>
      <c r="H1000" t="s">
        <v>71</v>
      </c>
      <c r="I1000" t="s">
        <v>81</v>
      </c>
      <c r="J1000">
        <v>1</v>
      </c>
      <c r="K1000">
        <v>8545</v>
      </c>
      <c r="L1000">
        <v>8545</v>
      </c>
      <c r="M1000">
        <v>0</v>
      </c>
      <c r="N1000">
        <v>6409</v>
      </c>
      <c r="O1000">
        <v>2136</v>
      </c>
      <c r="P1000" t="s">
        <v>55</v>
      </c>
      <c r="Q1000" t="s">
        <v>26</v>
      </c>
    </row>
    <row r="1001" spans="1:17" x14ac:dyDescent="0.25">
      <c r="A1001" t="s">
        <v>2702</v>
      </c>
      <c r="B1001" t="s">
        <v>167</v>
      </c>
      <c r="C1001">
        <v>2024</v>
      </c>
      <c r="D1001" t="s">
        <v>38</v>
      </c>
      <c r="E1001" t="s">
        <v>2703</v>
      </c>
      <c r="F1001" t="s">
        <v>46</v>
      </c>
      <c r="G1001" t="s">
        <v>40</v>
      </c>
      <c r="H1001" t="s">
        <v>32</v>
      </c>
      <c r="I1001" t="s">
        <v>33</v>
      </c>
      <c r="J1001">
        <v>7</v>
      </c>
      <c r="K1001">
        <v>23491</v>
      </c>
      <c r="L1001">
        <v>164437</v>
      </c>
      <c r="M1001">
        <v>15</v>
      </c>
      <c r="N1001">
        <v>108103</v>
      </c>
      <c r="O1001">
        <v>56334</v>
      </c>
      <c r="P1001" t="s">
        <v>25</v>
      </c>
      <c r="Q1001" t="s">
        <v>26</v>
      </c>
    </row>
    <row r="1002" spans="1:17" x14ac:dyDescent="0.25">
      <c r="A1002" t="s">
        <v>2704</v>
      </c>
      <c r="B1002" t="s">
        <v>2705</v>
      </c>
      <c r="C1002">
        <v>2022</v>
      </c>
      <c r="D1002" t="s">
        <v>97</v>
      </c>
      <c r="E1002" t="s">
        <v>2706</v>
      </c>
      <c r="F1002" t="s">
        <v>53</v>
      </c>
      <c r="G1002" t="s">
        <v>70</v>
      </c>
      <c r="H1002" t="s">
        <v>23</v>
      </c>
      <c r="I1002" t="s">
        <v>41</v>
      </c>
      <c r="J1002">
        <v>10</v>
      </c>
      <c r="K1002">
        <v>4224</v>
      </c>
      <c r="L1002">
        <v>42240</v>
      </c>
      <c r="M1002">
        <v>15</v>
      </c>
      <c r="N1002">
        <v>27878</v>
      </c>
      <c r="O1002">
        <v>14362</v>
      </c>
      <c r="P1002" t="s">
        <v>55</v>
      </c>
      <c r="Q1002" t="s">
        <v>26</v>
      </c>
    </row>
    <row r="1003" spans="1:17" x14ac:dyDescent="0.25">
      <c r="A1003" t="s">
        <v>2707</v>
      </c>
      <c r="B1003" t="s">
        <v>679</v>
      </c>
      <c r="C1003">
        <v>2023</v>
      </c>
      <c r="D1003" t="s">
        <v>97</v>
      </c>
      <c r="E1003" t="s">
        <v>2708</v>
      </c>
      <c r="F1003" t="s">
        <v>69</v>
      </c>
      <c r="G1003" t="s">
        <v>63</v>
      </c>
      <c r="H1003" t="s">
        <v>23</v>
      </c>
      <c r="I1003" t="s">
        <v>169</v>
      </c>
      <c r="J1003">
        <v>7</v>
      </c>
      <c r="K1003">
        <v>40016</v>
      </c>
      <c r="L1003">
        <v>280112</v>
      </c>
      <c r="M1003">
        <v>0</v>
      </c>
      <c r="N1003">
        <v>224628</v>
      </c>
      <c r="O1003">
        <v>55484</v>
      </c>
      <c r="P1003" t="s">
        <v>34</v>
      </c>
      <c r="Q1003" t="s">
        <v>26</v>
      </c>
    </row>
    <row r="1004" spans="1:17" x14ac:dyDescent="0.25">
      <c r="A1004" t="s">
        <v>2709</v>
      </c>
      <c r="B1004" t="s">
        <v>2710</v>
      </c>
      <c r="C1004">
        <v>2024</v>
      </c>
      <c r="D1004" t="s">
        <v>97</v>
      </c>
      <c r="E1004" t="s">
        <v>2711</v>
      </c>
      <c r="F1004" t="s">
        <v>46</v>
      </c>
      <c r="G1004" t="s">
        <v>40</v>
      </c>
      <c r="H1004" t="s">
        <v>23</v>
      </c>
      <c r="I1004" t="s">
        <v>24</v>
      </c>
      <c r="J1004">
        <v>10</v>
      </c>
      <c r="K1004">
        <v>16857</v>
      </c>
      <c r="L1004">
        <v>168570</v>
      </c>
      <c r="M1004">
        <v>0</v>
      </c>
      <c r="N1004">
        <v>149669</v>
      </c>
      <c r="O1004">
        <v>18901</v>
      </c>
      <c r="P1004" t="s">
        <v>35</v>
      </c>
      <c r="Q1004" t="s">
        <v>26</v>
      </c>
    </row>
    <row r="1005" spans="1:17" x14ac:dyDescent="0.25">
      <c r="A1005" t="s">
        <v>2712</v>
      </c>
      <c r="B1005" t="s">
        <v>459</v>
      </c>
      <c r="C1005">
        <v>2023</v>
      </c>
      <c r="D1005" t="s">
        <v>38</v>
      </c>
      <c r="E1005" t="s">
        <v>2713</v>
      </c>
      <c r="F1005" t="s">
        <v>21</v>
      </c>
      <c r="G1005" t="s">
        <v>47</v>
      </c>
      <c r="H1005" t="s">
        <v>71</v>
      </c>
      <c r="I1005" t="s">
        <v>81</v>
      </c>
      <c r="J1005">
        <v>3</v>
      </c>
      <c r="K1005">
        <v>11846</v>
      </c>
      <c r="L1005">
        <v>35538</v>
      </c>
      <c r="M1005">
        <v>15</v>
      </c>
      <c r="N1005">
        <v>25461</v>
      </c>
      <c r="O1005">
        <v>10077</v>
      </c>
      <c r="P1005" t="s">
        <v>34</v>
      </c>
      <c r="Q1005" t="s">
        <v>26</v>
      </c>
    </row>
    <row r="1006" spans="1:17" x14ac:dyDescent="0.25">
      <c r="A1006" t="s">
        <v>2714</v>
      </c>
      <c r="B1006" t="s">
        <v>747</v>
      </c>
      <c r="C1006">
        <v>2022</v>
      </c>
      <c r="D1006" t="s">
        <v>227</v>
      </c>
      <c r="E1006" t="s">
        <v>2715</v>
      </c>
      <c r="F1006" t="s">
        <v>69</v>
      </c>
      <c r="G1006" t="s">
        <v>47</v>
      </c>
      <c r="H1006" t="s">
        <v>71</v>
      </c>
      <c r="I1006" t="s">
        <v>111</v>
      </c>
      <c r="J1006">
        <v>10</v>
      </c>
      <c r="K1006">
        <v>23327</v>
      </c>
      <c r="L1006">
        <v>233270</v>
      </c>
      <c r="M1006">
        <v>10</v>
      </c>
      <c r="N1006">
        <v>148940</v>
      </c>
      <c r="O1006">
        <v>84330</v>
      </c>
      <c r="P1006" t="s">
        <v>34</v>
      </c>
      <c r="Q1006" t="s">
        <v>26</v>
      </c>
    </row>
    <row r="1007" spans="1:17" x14ac:dyDescent="0.25">
      <c r="A1007" t="s">
        <v>2716</v>
      </c>
      <c r="B1007" t="s">
        <v>1040</v>
      </c>
      <c r="C1007">
        <v>2023</v>
      </c>
      <c r="D1007" t="s">
        <v>227</v>
      </c>
      <c r="E1007" t="s">
        <v>2717</v>
      </c>
      <c r="F1007" t="s">
        <v>21</v>
      </c>
      <c r="G1007" t="s">
        <v>63</v>
      </c>
      <c r="H1007" t="s">
        <v>32</v>
      </c>
      <c r="I1007" t="s">
        <v>118</v>
      </c>
      <c r="J1007">
        <v>9</v>
      </c>
      <c r="K1007">
        <v>18639</v>
      </c>
      <c r="L1007">
        <v>167751</v>
      </c>
      <c r="M1007">
        <v>10</v>
      </c>
      <c r="N1007">
        <v>141902</v>
      </c>
      <c r="O1007">
        <v>25849</v>
      </c>
      <c r="P1007" t="s">
        <v>55</v>
      </c>
      <c r="Q1007" t="s">
        <v>26</v>
      </c>
    </row>
    <row r="1008" spans="1:17" x14ac:dyDescent="0.25">
      <c r="A1008" t="s">
        <v>2718</v>
      </c>
      <c r="B1008" t="s">
        <v>2719</v>
      </c>
      <c r="C1008">
        <v>2024</v>
      </c>
      <c r="D1008" t="s">
        <v>84</v>
      </c>
      <c r="E1008" t="s">
        <v>2720</v>
      </c>
      <c r="F1008" t="s">
        <v>53</v>
      </c>
      <c r="G1008" t="s">
        <v>114</v>
      </c>
      <c r="H1008" t="s">
        <v>32</v>
      </c>
      <c r="I1008" t="s">
        <v>118</v>
      </c>
      <c r="J1008">
        <v>3</v>
      </c>
      <c r="K1008">
        <v>10452</v>
      </c>
      <c r="L1008">
        <v>31356</v>
      </c>
      <c r="M1008">
        <v>10</v>
      </c>
      <c r="N1008">
        <v>24434</v>
      </c>
      <c r="O1008">
        <v>6922</v>
      </c>
      <c r="P1008" t="s">
        <v>34</v>
      </c>
      <c r="Q1008" t="s">
        <v>26</v>
      </c>
    </row>
    <row r="1009" spans="1:17" x14ac:dyDescent="0.25">
      <c r="A1009" t="s">
        <v>2721</v>
      </c>
      <c r="B1009" t="s">
        <v>2197</v>
      </c>
      <c r="C1009">
        <v>2022</v>
      </c>
      <c r="D1009" t="s">
        <v>208</v>
      </c>
      <c r="E1009" t="s">
        <v>2722</v>
      </c>
      <c r="F1009" t="s">
        <v>69</v>
      </c>
      <c r="G1009" t="s">
        <v>47</v>
      </c>
      <c r="H1009" t="s">
        <v>23</v>
      </c>
      <c r="I1009" t="s">
        <v>169</v>
      </c>
      <c r="J1009">
        <v>3</v>
      </c>
      <c r="K1009">
        <v>29817</v>
      </c>
      <c r="L1009">
        <v>89451</v>
      </c>
      <c r="M1009">
        <v>10</v>
      </c>
      <c r="N1009">
        <v>69440</v>
      </c>
      <c r="O1009">
        <v>20011</v>
      </c>
      <c r="P1009" t="s">
        <v>55</v>
      </c>
      <c r="Q1009" t="s">
        <v>35</v>
      </c>
    </row>
    <row r="1010" spans="1:17" x14ac:dyDescent="0.25">
      <c r="A1010" t="s">
        <v>2723</v>
      </c>
      <c r="B1010" t="s">
        <v>2724</v>
      </c>
      <c r="C1010">
        <v>2022</v>
      </c>
      <c r="D1010" t="s">
        <v>44</v>
      </c>
      <c r="E1010" t="s">
        <v>2725</v>
      </c>
      <c r="F1010" t="s">
        <v>69</v>
      </c>
      <c r="G1010" t="s">
        <v>70</v>
      </c>
      <c r="H1010" t="s">
        <v>23</v>
      </c>
      <c r="I1010" t="s">
        <v>41</v>
      </c>
      <c r="J1010">
        <v>6</v>
      </c>
      <c r="K1010">
        <v>36243</v>
      </c>
      <c r="L1010">
        <v>217458</v>
      </c>
      <c r="M1010">
        <v>15</v>
      </c>
      <c r="N1010">
        <v>181570</v>
      </c>
      <c r="O1010">
        <v>35888</v>
      </c>
      <c r="P1010" t="s">
        <v>35</v>
      </c>
      <c r="Q1010" t="s">
        <v>35</v>
      </c>
    </row>
    <row r="1011" spans="1:17" x14ac:dyDescent="0.25">
      <c r="A1011" t="s">
        <v>2726</v>
      </c>
      <c r="B1011" t="s">
        <v>57</v>
      </c>
      <c r="C1011">
        <v>2022</v>
      </c>
      <c r="D1011" t="s">
        <v>38</v>
      </c>
      <c r="E1011" t="s">
        <v>2727</v>
      </c>
      <c r="F1011" t="s">
        <v>69</v>
      </c>
      <c r="G1011" t="s">
        <v>63</v>
      </c>
      <c r="H1011" t="s">
        <v>71</v>
      </c>
      <c r="I1011" t="s">
        <v>81</v>
      </c>
      <c r="J1011">
        <v>9</v>
      </c>
      <c r="K1011">
        <v>30391</v>
      </c>
      <c r="L1011">
        <v>273519</v>
      </c>
      <c r="M1011">
        <v>15</v>
      </c>
      <c r="N1011">
        <v>188465</v>
      </c>
      <c r="O1011">
        <v>85054</v>
      </c>
      <c r="P1011" t="s">
        <v>34</v>
      </c>
      <c r="Q1011" t="s">
        <v>35</v>
      </c>
    </row>
    <row r="1012" spans="1:17" x14ac:dyDescent="0.25">
      <c r="A1012" t="s">
        <v>2728</v>
      </c>
      <c r="B1012" t="s">
        <v>995</v>
      </c>
      <c r="C1012">
        <v>2024</v>
      </c>
      <c r="D1012" t="s">
        <v>19</v>
      </c>
      <c r="E1012" t="s">
        <v>2729</v>
      </c>
      <c r="F1012" t="s">
        <v>69</v>
      </c>
      <c r="G1012" t="s">
        <v>22</v>
      </c>
      <c r="H1012" t="s">
        <v>48</v>
      </c>
      <c r="I1012" t="s">
        <v>64</v>
      </c>
      <c r="J1012">
        <v>10</v>
      </c>
      <c r="K1012">
        <v>17824</v>
      </c>
      <c r="L1012">
        <v>178240</v>
      </c>
      <c r="M1012">
        <v>15</v>
      </c>
      <c r="N1012">
        <v>147293</v>
      </c>
      <c r="O1012">
        <v>30947</v>
      </c>
      <c r="P1012" t="s">
        <v>35</v>
      </c>
      <c r="Q1012" t="s">
        <v>35</v>
      </c>
    </row>
    <row r="1013" spans="1:17" x14ac:dyDescent="0.25">
      <c r="A1013" t="s">
        <v>2730</v>
      </c>
      <c r="B1013" t="s">
        <v>2731</v>
      </c>
      <c r="C1013">
        <v>2022</v>
      </c>
      <c r="D1013" t="s">
        <v>97</v>
      </c>
      <c r="E1013" t="s">
        <v>2732</v>
      </c>
      <c r="F1013" t="s">
        <v>53</v>
      </c>
      <c r="G1013" t="s">
        <v>63</v>
      </c>
      <c r="H1013" t="s">
        <v>48</v>
      </c>
      <c r="I1013" t="s">
        <v>49</v>
      </c>
      <c r="J1013">
        <v>3</v>
      </c>
      <c r="K1013">
        <v>41632</v>
      </c>
      <c r="L1013">
        <v>124896</v>
      </c>
      <c r="M1013">
        <v>10</v>
      </c>
      <c r="N1013">
        <v>102947</v>
      </c>
      <c r="O1013">
        <v>21949</v>
      </c>
      <c r="P1013" t="s">
        <v>55</v>
      </c>
      <c r="Q1013" t="s">
        <v>35</v>
      </c>
    </row>
    <row r="1014" spans="1:17" x14ac:dyDescent="0.25">
      <c r="A1014" t="s">
        <v>2733</v>
      </c>
      <c r="B1014" t="s">
        <v>1881</v>
      </c>
      <c r="C1014">
        <v>2023</v>
      </c>
      <c r="D1014" t="s">
        <v>19</v>
      </c>
      <c r="E1014" t="s">
        <v>2734</v>
      </c>
      <c r="F1014" t="s">
        <v>21</v>
      </c>
      <c r="G1014" t="s">
        <v>63</v>
      </c>
      <c r="H1014" t="s">
        <v>71</v>
      </c>
      <c r="I1014" t="s">
        <v>72</v>
      </c>
      <c r="J1014">
        <v>4</v>
      </c>
      <c r="K1014">
        <v>31911</v>
      </c>
      <c r="L1014">
        <v>127644</v>
      </c>
      <c r="M1014">
        <v>5</v>
      </c>
      <c r="N1014">
        <v>113667</v>
      </c>
      <c r="O1014">
        <v>13977</v>
      </c>
      <c r="P1014" t="s">
        <v>35</v>
      </c>
      <c r="Q1014" t="s">
        <v>26</v>
      </c>
    </row>
    <row r="1015" spans="1:17" x14ac:dyDescent="0.25">
      <c r="A1015" t="s">
        <v>2735</v>
      </c>
      <c r="B1015" t="s">
        <v>2736</v>
      </c>
      <c r="C1015">
        <v>2023</v>
      </c>
      <c r="D1015" t="s">
        <v>208</v>
      </c>
      <c r="E1015" t="s">
        <v>2737</v>
      </c>
      <c r="F1015" t="s">
        <v>21</v>
      </c>
      <c r="G1015" t="s">
        <v>47</v>
      </c>
      <c r="H1015" t="s">
        <v>23</v>
      </c>
      <c r="I1015" t="s">
        <v>127</v>
      </c>
      <c r="J1015">
        <v>2</v>
      </c>
      <c r="K1015">
        <v>1935</v>
      </c>
      <c r="L1015">
        <v>3870</v>
      </c>
      <c r="M1015">
        <v>10</v>
      </c>
      <c r="N1015">
        <v>2508</v>
      </c>
      <c r="O1015">
        <v>1362</v>
      </c>
      <c r="P1015" t="s">
        <v>25</v>
      </c>
      <c r="Q1015" t="s">
        <v>35</v>
      </c>
    </row>
    <row r="1016" spans="1:17" x14ac:dyDescent="0.25">
      <c r="A1016" t="s">
        <v>2738</v>
      </c>
      <c r="B1016" t="s">
        <v>2005</v>
      </c>
      <c r="C1016">
        <v>2024</v>
      </c>
      <c r="D1016" t="s">
        <v>29</v>
      </c>
      <c r="E1016" t="s">
        <v>2739</v>
      </c>
      <c r="F1016" t="s">
        <v>53</v>
      </c>
      <c r="G1016" t="s">
        <v>31</v>
      </c>
      <c r="H1016" t="s">
        <v>23</v>
      </c>
      <c r="I1016" t="s">
        <v>169</v>
      </c>
      <c r="J1016">
        <v>2</v>
      </c>
      <c r="K1016">
        <v>26947</v>
      </c>
      <c r="L1016">
        <v>53894</v>
      </c>
      <c r="M1016">
        <v>15</v>
      </c>
      <c r="N1016">
        <v>44457</v>
      </c>
      <c r="O1016">
        <v>9437</v>
      </c>
      <c r="P1016" t="s">
        <v>34</v>
      </c>
      <c r="Q1016" t="s">
        <v>26</v>
      </c>
    </row>
    <row r="1017" spans="1:17" x14ac:dyDescent="0.25">
      <c r="A1017" t="s">
        <v>2740</v>
      </c>
      <c r="B1017" t="s">
        <v>1017</v>
      </c>
      <c r="C1017">
        <v>2023</v>
      </c>
      <c r="D1017" t="s">
        <v>19</v>
      </c>
      <c r="E1017" t="s">
        <v>2741</v>
      </c>
      <c r="F1017" t="s">
        <v>53</v>
      </c>
      <c r="G1017" t="s">
        <v>70</v>
      </c>
      <c r="H1017" t="s">
        <v>32</v>
      </c>
      <c r="I1017" t="s">
        <v>118</v>
      </c>
      <c r="J1017">
        <v>9</v>
      </c>
      <c r="K1017">
        <v>25486</v>
      </c>
      <c r="L1017">
        <v>229374</v>
      </c>
      <c r="M1017">
        <v>15</v>
      </c>
      <c r="N1017">
        <v>139238</v>
      </c>
      <c r="O1017">
        <v>90136</v>
      </c>
      <c r="P1017" t="s">
        <v>25</v>
      </c>
      <c r="Q1017" t="s">
        <v>35</v>
      </c>
    </row>
    <row r="1018" spans="1:17" x14ac:dyDescent="0.25">
      <c r="A1018" t="s">
        <v>2742</v>
      </c>
      <c r="B1018" t="s">
        <v>200</v>
      </c>
      <c r="C1018">
        <v>2022</v>
      </c>
      <c r="D1018" t="s">
        <v>29</v>
      </c>
      <c r="E1018" t="s">
        <v>2743</v>
      </c>
      <c r="F1018" t="s">
        <v>21</v>
      </c>
      <c r="G1018" t="s">
        <v>76</v>
      </c>
      <c r="H1018" t="s">
        <v>71</v>
      </c>
      <c r="I1018" t="s">
        <v>111</v>
      </c>
      <c r="J1018">
        <v>4</v>
      </c>
      <c r="K1018">
        <v>30446</v>
      </c>
      <c r="L1018">
        <v>121784</v>
      </c>
      <c r="M1018">
        <v>5</v>
      </c>
      <c r="N1018">
        <v>104126</v>
      </c>
      <c r="O1018">
        <v>17658</v>
      </c>
      <c r="P1018" t="s">
        <v>35</v>
      </c>
      <c r="Q1018" t="s">
        <v>26</v>
      </c>
    </row>
    <row r="1019" spans="1:17" x14ac:dyDescent="0.25">
      <c r="A1019" t="s">
        <v>2744</v>
      </c>
      <c r="B1019" t="s">
        <v>2745</v>
      </c>
      <c r="C1019">
        <v>2024</v>
      </c>
      <c r="D1019" t="s">
        <v>208</v>
      </c>
      <c r="E1019" t="s">
        <v>2746</v>
      </c>
      <c r="F1019" t="s">
        <v>69</v>
      </c>
      <c r="G1019" t="s">
        <v>114</v>
      </c>
      <c r="H1019" t="s">
        <v>48</v>
      </c>
      <c r="I1019" t="s">
        <v>64</v>
      </c>
      <c r="J1019">
        <v>3</v>
      </c>
      <c r="K1019">
        <v>19547</v>
      </c>
      <c r="L1019">
        <v>58641</v>
      </c>
      <c r="M1019">
        <v>15</v>
      </c>
      <c r="N1019">
        <v>50361</v>
      </c>
      <c r="O1019">
        <v>8280</v>
      </c>
      <c r="P1019" t="s">
        <v>34</v>
      </c>
      <c r="Q1019" t="s">
        <v>35</v>
      </c>
    </row>
    <row r="1020" spans="1:17" x14ac:dyDescent="0.25">
      <c r="A1020" t="s">
        <v>2747</v>
      </c>
      <c r="B1020" t="s">
        <v>2748</v>
      </c>
      <c r="C1020">
        <v>2022</v>
      </c>
      <c r="D1020" t="s">
        <v>84</v>
      </c>
      <c r="E1020" t="s">
        <v>2749</v>
      </c>
      <c r="F1020" t="s">
        <v>21</v>
      </c>
      <c r="G1020" t="s">
        <v>31</v>
      </c>
      <c r="H1020" t="s">
        <v>48</v>
      </c>
      <c r="I1020" t="s">
        <v>54</v>
      </c>
      <c r="J1020">
        <v>8</v>
      </c>
      <c r="K1020">
        <v>3404</v>
      </c>
      <c r="L1020">
        <v>27232</v>
      </c>
      <c r="M1020">
        <v>10</v>
      </c>
      <c r="N1020">
        <v>18458</v>
      </c>
      <c r="O1020">
        <v>8774</v>
      </c>
      <c r="P1020" t="s">
        <v>34</v>
      </c>
      <c r="Q1020" t="s">
        <v>35</v>
      </c>
    </row>
    <row r="1021" spans="1:17" x14ac:dyDescent="0.25">
      <c r="A1021" t="s">
        <v>2750</v>
      </c>
      <c r="B1021" t="s">
        <v>1209</v>
      </c>
      <c r="C1021">
        <v>2023</v>
      </c>
      <c r="D1021" t="s">
        <v>208</v>
      </c>
      <c r="E1021" t="s">
        <v>2751</v>
      </c>
      <c r="F1021" t="s">
        <v>21</v>
      </c>
      <c r="G1021" t="s">
        <v>40</v>
      </c>
      <c r="H1021" t="s">
        <v>71</v>
      </c>
      <c r="I1021" t="s">
        <v>111</v>
      </c>
      <c r="J1021">
        <v>9</v>
      </c>
      <c r="K1021">
        <v>14257</v>
      </c>
      <c r="L1021">
        <v>128313</v>
      </c>
      <c r="M1021">
        <v>5</v>
      </c>
      <c r="N1021">
        <v>102727</v>
      </c>
      <c r="O1021">
        <v>25586</v>
      </c>
      <c r="P1021" t="s">
        <v>35</v>
      </c>
      <c r="Q1021" t="s">
        <v>26</v>
      </c>
    </row>
    <row r="1022" spans="1:17" x14ac:dyDescent="0.25">
      <c r="A1022" t="s">
        <v>2752</v>
      </c>
      <c r="B1022" t="s">
        <v>1399</v>
      </c>
      <c r="C1022">
        <v>2024</v>
      </c>
      <c r="D1022" t="s">
        <v>208</v>
      </c>
      <c r="E1022" t="s">
        <v>2753</v>
      </c>
      <c r="F1022" t="s">
        <v>53</v>
      </c>
      <c r="G1022" t="s">
        <v>47</v>
      </c>
      <c r="H1022" t="s">
        <v>23</v>
      </c>
      <c r="I1022" t="s">
        <v>41</v>
      </c>
      <c r="J1022">
        <v>7</v>
      </c>
      <c r="K1022">
        <v>28067</v>
      </c>
      <c r="L1022">
        <v>196469</v>
      </c>
      <c r="M1022">
        <v>0</v>
      </c>
      <c r="N1022">
        <v>163954</v>
      </c>
      <c r="O1022">
        <v>32515</v>
      </c>
      <c r="P1022" t="s">
        <v>25</v>
      </c>
      <c r="Q1022" t="s">
        <v>26</v>
      </c>
    </row>
    <row r="1023" spans="1:17" x14ac:dyDescent="0.25">
      <c r="A1023" t="s">
        <v>2754</v>
      </c>
      <c r="B1023" t="s">
        <v>2245</v>
      </c>
      <c r="C1023">
        <v>2022</v>
      </c>
      <c r="D1023" t="s">
        <v>19</v>
      </c>
      <c r="E1023" t="s">
        <v>2755</v>
      </c>
      <c r="F1023" t="s">
        <v>53</v>
      </c>
      <c r="G1023" t="s">
        <v>31</v>
      </c>
      <c r="H1023" t="s">
        <v>23</v>
      </c>
      <c r="I1023" t="s">
        <v>127</v>
      </c>
      <c r="J1023">
        <v>3</v>
      </c>
      <c r="K1023">
        <v>33194</v>
      </c>
      <c r="L1023">
        <v>99582</v>
      </c>
      <c r="M1023">
        <v>0</v>
      </c>
      <c r="N1023">
        <v>70826</v>
      </c>
      <c r="O1023">
        <v>28756</v>
      </c>
      <c r="P1023" t="s">
        <v>35</v>
      </c>
      <c r="Q1023" t="s">
        <v>26</v>
      </c>
    </row>
    <row r="1024" spans="1:17" x14ac:dyDescent="0.25">
      <c r="A1024" t="s">
        <v>2756</v>
      </c>
      <c r="B1024" t="s">
        <v>1109</v>
      </c>
      <c r="C1024">
        <v>2024</v>
      </c>
      <c r="D1024" t="s">
        <v>84</v>
      </c>
      <c r="E1024" t="s">
        <v>2757</v>
      </c>
      <c r="F1024" t="s">
        <v>69</v>
      </c>
      <c r="G1024" t="s">
        <v>22</v>
      </c>
      <c r="H1024" t="s">
        <v>48</v>
      </c>
      <c r="I1024" t="s">
        <v>202</v>
      </c>
      <c r="J1024">
        <v>1</v>
      </c>
      <c r="K1024">
        <v>41397</v>
      </c>
      <c r="L1024">
        <v>41397</v>
      </c>
      <c r="M1024">
        <v>5</v>
      </c>
      <c r="N1024">
        <v>35618</v>
      </c>
      <c r="O1024">
        <v>5779</v>
      </c>
      <c r="P1024" t="s">
        <v>25</v>
      </c>
      <c r="Q1024" t="s">
        <v>26</v>
      </c>
    </row>
    <row r="1025" spans="1:17" x14ac:dyDescent="0.25">
      <c r="A1025" t="s">
        <v>2758</v>
      </c>
      <c r="B1025" t="s">
        <v>1043</v>
      </c>
      <c r="C1025">
        <v>2023</v>
      </c>
      <c r="D1025" t="s">
        <v>208</v>
      </c>
      <c r="E1025" t="s">
        <v>2759</v>
      </c>
      <c r="F1025" t="s">
        <v>46</v>
      </c>
      <c r="G1025" t="s">
        <v>31</v>
      </c>
      <c r="H1025" t="s">
        <v>48</v>
      </c>
      <c r="I1025" t="s">
        <v>54</v>
      </c>
      <c r="J1025">
        <v>10</v>
      </c>
      <c r="K1025">
        <v>35329</v>
      </c>
      <c r="L1025">
        <v>353290</v>
      </c>
      <c r="M1025">
        <v>15</v>
      </c>
      <c r="N1025">
        <v>256140</v>
      </c>
      <c r="O1025">
        <v>97150</v>
      </c>
      <c r="P1025" t="s">
        <v>34</v>
      </c>
      <c r="Q1025" t="s">
        <v>26</v>
      </c>
    </row>
    <row r="1026" spans="1:17" x14ac:dyDescent="0.25">
      <c r="A1026" t="s">
        <v>2760</v>
      </c>
      <c r="B1026" t="s">
        <v>2761</v>
      </c>
      <c r="C1026">
        <v>2022</v>
      </c>
      <c r="D1026" t="s">
        <v>61</v>
      </c>
      <c r="E1026" t="s">
        <v>2762</v>
      </c>
      <c r="F1026" t="s">
        <v>21</v>
      </c>
      <c r="G1026" t="s">
        <v>114</v>
      </c>
      <c r="H1026" t="s">
        <v>48</v>
      </c>
      <c r="I1026" t="s">
        <v>202</v>
      </c>
      <c r="J1026">
        <v>4</v>
      </c>
      <c r="K1026">
        <v>20249</v>
      </c>
      <c r="L1026">
        <v>80996</v>
      </c>
      <c r="M1026">
        <v>15</v>
      </c>
      <c r="N1026">
        <v>63026</v>
      </c>
      <c r="O1026">
        <v>17970</v>
      </c>
      <c r="P1026" t="s">
        <v>25</v>
      </c>
      <c r="Q1026" t="s">
        <v>26</v>
      </c>
    </row>
    <row r="1027" spans="1:17" x14ac:dyDescent="0.25">
      <c r="A1027" t="s">
        <v>2763</v>
      </c>
      <c r="B1027" t="s">
        <v>721</v>
      </c>
      <c r="C1027">
        <v>2024</v>
      </c>
      <c r="D1027" t="s">
        <v>227</v>
      </c>
      <c r="E1027" t="s">
        <v>2764</v>
      </c>
      <c r="F1027" t="s">
        <v>69</v>
      </c>
      <c r="G1027" t="s">
        <v>40</v>
      </c>
      <c r="H1027" t="s">
        <v>32</v>
      </c>
      <c r="I1027" t="s">
        <v>33</v>
      </c>
      <c r="J1027">
        <v>8</v>
      </c>
      <c r="K1027">
        <v>8623</v>
      </c>
      <c r="L1027">
        <v>68984</v>
      </c>
      <c r="M1027">
        <v>0</v>
      </c>
      <c r="N1027">
        <v>48260</v>
      </c>
      <c r="O1027">
        <v>20724</v>
      </c>
      <c r="P1027" t="s">
        <v>25</v>
      </c>
      <c r="Q1027" t="s">
        <v>26</v>
      </c>
    </row>
    <row r="1028" spans="1:17" x14ac:dyDescent="0.25">
      <c r="A1028" t="s">
        <v>2765</v>
      </c>
      <c r="B1028" t="s">
        <v>2766</v>
      </c>
      <c r="C1028">
        <v>2024</v>
      </c>
      <c r="D1028" t="s">
        <v>140</v>
      </c>
      <c r="E1028" t="s">
        <v>2767</v>
      </c>
      <c r="F1028" t="s">
        <v>46</v>
      </c>
      <c r="G1028" t="s">
        <v>70</v>
      </c>
      <c r="H1028" t="s">
        <v>23</v>
      </c>
      <c r="I1028" t="s">
        <v>24</v>
      </c>
      <c r="J1028">
        <v>6</v>
      </c>
      <c r="K1028">
        <v>14749</v>
      </c>
      <c r="L1028">
        <v>88494</v>
      </c>
      <c r="M1028">
        <v>10</v>
      </c>
      <c r="N1028">
        <v>59622</v>
      </c>
      <c r="O1028">
        <v>28872</v>
      </c>
      <c r="P1028" t="s">
        <v>55</v>
      </c>
      <c r="Q1028" t="s">
        <v>35</v>
      </c>
    </row>
    <row r="1029" spans="1:17" x14ac:dyDescent="0.25">
      <c r="A1029" t="s">
        <v>2768</v>
      </c>
      <c r="B1029" t="s">
        <v>2535</v>
      </c>
      <c r="C1029">
        <v>2024</v>
      </c>
      <c r="D1029" t="s">
        <v>97</v>
      </c>
      <c r="E1029" t="s">
        <v>2769</v>
      </c>
      <c r="F1029" t="s">
        <v>53</v>
      </c>
      <c r="G1029" t="s">
        <v>22</v>
      </c>
      <c r="H1029" t="s">
        <v>71</v>
      </c>
      <c r="I1029" t="s">
        <v>81</v>
      </c>
      <c r="J1029">
        <v>5</v>
      </c>
      <c r="K1029">
        <v>33334</v>
      </c>
      <c r="L1029">
        <v>166670</v>
      </c>
      <c r="M1029">
        <v>10</v>
      </c>
      <c r="N1029">
        <v>117161</v>
      </c>
      <c r="O1029">
        <v>49509</v>
      </c>
      <c r="P1029" t="s">
        <v>34</v>
      </c>
      <c r="Q1029" t="s">
        <v>35</v>
      </c>
    </row>
    <row r="1030" spans="1:17" x14ac:dyDescent="0.25">
      <c r="A1030" t="s">
        <v>2770</v>
      </c>
      <c r="B1030" t="s">
        <v>2771</v>
      </c>
      <c r="C1030">
        <v>2023</v>
      </c>
      <c r="D1030" t="s">
        <v>84</v>
      </c>
      <c r="E1030" t="s">
        <v>2772</v>
      </c>
      <c r="F1030" t="s">
        <v>69</v>
      </c>
      <c r="G1030" t="s">
        <v>22</v>
      </c>
      <c r="H1030" t="s">
        <v>32</v>
      </c>
      <c r="I1030" t="s">
        <v>77</v>
      </c>
      <c r="J1030">
        <v>9</v>
      </c>
      <c r="K1030">
        <v>33449</v>
      </c>
      <c r="L1030">
        <v>301041</v>
      </c>
      <c r="M1030">
        <v>0</v>
      </c>
      <c r="N1030">
        <v>215422</v>
      </c>
      <c r="O1030">
        <v>85619</v>
      </c>
      <c r="P1030" t="s">
        <v>25</v>
      </c>
      <c r="Q1030" t="s">
        <v>26</v>
      </c>
    </row>
    <row r="1031" spans="1:17" x14ac:dyDescent="0.25">
      <c r="A1031" t="s">
        <v>2773</v>
      </c>
      <c r="B1031" t="s">
        <v>875</v>
      </c>
      <c r="C1031">
        <v>2022</v>
      </c>
      <c r="D1031" t="s">
        <v>67</v>
      </c>
      <c r="E1031" t="s">
        <v>2774</v>
      </c>
      <c r="F1031" t="s">
        <v>69</v>
      </c>
      <c r="G1031" t="s">
        <v>70</v>
      </c>
      <c r="H1031" t="s">
        <v>48</v>
      </c>
      <c r="I1031" t="s">
        <v>202</v>
      </c>
      <c r="J1031">
        <v>8</v>
      </c>
      <c r="K1031">
        <v>48332</v>
      </c>
      <c r="L1031">
        <v>386656</v>
      </c>
      <c r="M1031">
        <v>0</v>
      </c>
      <c r="N1031">
        <v>336993</v>
      </c>
      <c r="O1031">
        <v>49663</v>
      </c>
      <c r="P1031" t="s">
        <v>34</v>
      </c>
      <c r="Q1031" t="s">
        <v>35</v>
      </c>
    </row>
    <row r="1032" spans="1:17" x14ac:dyDescent="0.25">
      <c r="A1032" t="s">
        <v>2775</v>
      </c>
      <c r="B1032" t="s">
        <v>2235</v>
      </c>
      <c r="C1032">
        <v>2024</v>
      </c>
      <c r="D1032" t="s">
        <v>38</v>
      </c>
      <c r="E1032" t="s">
        <v>2776</v>
      </c>
      <c r="F1032" t="s">
        <v>53</v>
      </c>
      <c r="G1032" t="s">
        <v>22</v>
      </c>
      <c r="H1032" t="s">
        <v>48</v>
      </c>
      <c r="I1032" t="s">
        <v>202</v>
      </c>
      <c r="J1032">
        <v>9</v>
      </c>
      <c r="K1032">
        <v>4553</v>
      </c>
      <c r="L1032">
        <v>40977</v>
      </c>
      <c r="M1032">
        <v>15</v>
      </c>
      <c r="N1032">
        <v>31052</v>
      </c>
      <c r="O1032">
        <v>9925</v>
      </c>
      <c r="P1032" t="s">
        <v>35</v>
      </c>
      <c r="Q1032" t="s">
        <v>35</v>
      </c>
    </row>
    <row r="1033" spans="1:17" x14ac:dyDescent="0.25">
      <c r="A1033" t="s">
        <v>2777</v>
      </c>
      <c r="B1033" t="s">
        <v>1142</v>
      </c>
      <c r="C1033">
        <v>2023</v>
      </c>
      <c r="D1033" t="s">
        <v>44</v>
      </c>
      <c r="E1033" t="s">
        <v>2778</v>
      </c>
      <c r="F1033" t="s">
        <v>46</v>
      </c>
      <c r="G1033" t="s">
        <v>114</v>
      </c>
      <c r="H1033" t="s">
        <v>71</v>
      </c>
      <c r="I1033" t="s">
        <v>111</v>
      </c>
      <c r="J1033">
        <v>10</v>
      </c>
      <c r="K1033">
        <v>43287</v>
      </c>
      <c r="L1033">
        <v>432870</v>
      </c>
      <c r="M1033">
        <v>15</v>
      </c>
      <c r="N1033">
        <v>378492</v>
      </c>
      <c r="O1033">
        <v>54378</v>
      </c>
      <c r="P1033" t="s">
        <v>55</v>
      </c>
      <c r="Q1033" t="s">
        <v>26</v>
      </c>
    </row>
    <row r="1034" spans="1:17" x14ac:dyDescent="0.25">
      <c r="A1034" t="s">
        <v>2779</v>
      </c>
      <c r="B1034" t="s">
        <v>301</v>
      </c>
      <c r="C1034">
        <v>2022</v>
      </c>
      <c r="D1034" t="s">
        <v>140</v>
      </c>
      <c r="E1034" t="s">
        <v>2780</v>
      </c>
      <c r="F1034" t="s">
        <v>46</v>
      </c>
      <c r="G1034" t="s">
        <v>31</v>
      </c>
      <c r="H1034" t="s">
        <v>71</v>
      </c>
      <c r="I1034" t="s">
        <v>195</v>
      </c>
      <c r="J1034">
        <v>8</v>
      </c>
      <c r="K1034">
        <v>32410</v>
      </c>
      <c r="L1034">
        <v>259280</v>
      </c>
      <c r="M1034">
        <v>10</v>
      </c>
      <c r="N1034">
        <v>230679</v>
      </c>
      <c r="O1034">
        <v>28601</v>
      </c>
      <c r="P1034" t="s">
        <v>35</v>
      </c>
      <c r="Q1034" t="s">
        <v>35</v>
      </c>
    </row>
    <row r="1035" spans="1:17" x14ac:dyDescent="0.25">
      <c r="A1035" t="s">
        <v>2781</v>
      </c>
      <c r="B1035" t="s">
        <v>2782</v>
      </c>
      <c r="C1035">
        <v>2024</v>
      </c>
      <c r="D1035" t="s">
        <v>227</v>
      </c>
      <c r="E1035" t="s">
        <v>2783</v>
      </c>
      <c r="F1035" t="s">
        <v>46</v>
      </c>
      <c r="G1035" t="s">
        <v>22</v>
      </c>
      <c r="H1035" t="s">
        <v>48</v>
      </c>
      <c r="I1035" t="s">
        <v>54</v>
      </c>
      <c r="J1035">
        <v>2</v>
      </c>
      <c r="K1035">
        <v>43641</v>
      </c>
      <c r="L1035">
        <v>87282</v>
      </c>
      <c r="M1035">
        <v>0</v>
      </c>
      <c r="N1035">
        <v>59940</v>
      </c>
      <c r="O1035">
        <v>27342</v>
      </c>
      <c r="P1035" t="s">
        <v>25</v>
      </c>
      <c r="Q1035" t="s">
        <v>26</v>
      </c>
    </row>
    <row r="1036" spans="1:17" x14ac:dyDescent="0.25">
      <c r="A1036" t="s">
        <v>2784</v>
      </c>
      <c r="B1036" t="s">
        <v>245</v>
      </c>
      <c r="C1036">
        <v>2023</v>
      </c>
      <c r="D1036" t="s">
        <v>84</v>
      </c>
      <c r="E1036" t="s">
        <v>2785</v>
      </c>
      <c r="F1036" t="s">
        <v>21</v>
      </c>
      <c r="G1036" t="s">
        <v>47</v>
      </c>
      <c r="H1036" t="s">
        <v>48</v>
      </c>
      <c r="I1036" t="s">
        <v>49</v>
      </c>
      <c r="J1036">
        <v>7</v>
      </c>
      <c r="K1036">
        <v>48461</v>
      </c>
      <c r="L1036">
        <v>339227</v>
      </c>
      <c r="M1036">
        <v>5</v>
      </c>
      <c r="N1036">
        <v>260829</v>
      </c>
      <c r="O1036">
        <v>78398</v>
      </c>
      <c r="P1036" t="s">
        <v>25</v>
      </c>
      <c r="Q1036" t="s">
        <v>35</v>
      </c>
    </row>
    <row r="1037" spans="1:17" x14ac:dyDescent="0.25">
      <c r="A1037" t="s">
        <v>2786</v>
      </c>
      <c r="B1037" t="s">
        <v>2787</v>
      </c>
      <c r="C1037">
        <v>2023</v>
      </c>
      <c r="D1037" t="s">
        <v>97</v>
      </c>
      <c r="E1037" t="s">
        <v>2788</v>
      </c>
      <c r="F1037" t="s">
        <v>21</v>
      </c>
      <c r="G1037" t="s">
        <v>76</v>
      </c>
      <c r="H1037" t="s">
        <v>32</v>
      </c>
      <c r="I1037" t="s">
        <v>118</v>
      </c>
      <c r="J1037">
        <v>6</v>
      </c>
      <c r="K1037">
        <v>8304</v>
      </c>
      <c r="L1037">
        <v>49824</v>
      </c>
      <c r="M1037">
        <v>5</v>
      </c>
      <c r="N1037">
        <v>32045</v>
      </c>
      <c r="O1037">
        <v>17779</v>
      </c>
      <c r="P1037" t="s">
        <v>55</v>
      </c>
      <c r="Q1037" t="s">
        <v>35</v>
      </c>
    </row>
    <row r="1038" spans="1:17" x14ac:dyDescent="0.25">
      <c r="A1038" t="s">
        <v>2789</v>
      </c>
      <c r="B1038" t="s">
        <v>655</v>
      </c>
      <c r="C1038">
        <v>2023</v>
      </c>
      <c r="D1038" t="s">
        <v>61</v>
      </c>
      <c r="E1038" t="s">
        <v>2790</v>
      </c>
      <c r="F1038" t="s">
        <v>53</v>
      </c>
      <c r="G1038" t="s">
        <v>31</v>
      </c>
      <c r="H1038" t="s">
        <v>23</v>
      </c>
      <c r="I1038" t="s">
        <v>24</v>
      </c>
      <c r="J1038">
        <v>5</v>
      </c>
      <c r="K1038">
        <v>30431</v>
      </c>
      <c r="L1038">
        <v>152155</v>
      </c>
      <c r="M1038">
        <v>0</v>
      </c>
      <c r="N1038">
        <v>120816</v>
      </c>
      <c r="O1038">
        <v>31339</v>
      </c>
      <c r="P1038" t="s">
        <v>55</v>
      </c>
      <c r="Q1038" t="s">
        <v>26</v>
      </c>
    </row>
    <row r="1039" spans="1:17" x14ac:dyDescent="0.25">
      <c r="A1039" t="s">
        <v>2791</v>
      </c>
      <c r="B1039" t="s">
        <v>817</v>
      </c>
      <c r="C1039">
        <v>2024</v>
      </c>
      <c r="D1039" t="s">
        <v>29</v>
      </c>
      <c r="E1039" t="s">
        <v>2792</v>
      </c>
      <c r="F1039" t="s">
        <v>21</v>
      </c>
      <c r="G1039" t="s">
        <v>31</v>
      </c>
      <c r="H1039" t="s">
        <v>32</v>
      </c>
      <c r="I1039" t="s">
        <v>77</v>
      </c>
      <c r="J1039">
        <v>1</v>
      </c>
      <c r="K1039">
        <v>39567</v>
      </c>
      <c r="L1039">
        <v>39567</v>
      </c>
      <c r="M1039">
        <v>15</v>
      </c>
      <c r="N1039">
        <v>31822</v>
      </c>
      <c r="O1039">
        <v>7745</v>
      </c>
      <c r="P1039" t="s">
        <v>25</v>
      </c>
      <c r="Q1039" t="s">
        <v>26</v>
      </c>
    </row>
    <row r="1040" spans="1:17" x14ac:dyDescent="0.25">
      <c r="A1040" t="s">
        <v>2793</v>
      </c>
      <c r="B1040" t="s">
        <v>1896</v>
      </c>
      <c r="C1040">
        <v>2022</v>
      </c>
      <c r="D1040" t="s">
        <v>227</v>
      </c>
      <c r="E1040" t="s">
        <v>2794</v>
      </c>
      <c r="F1040" t="s">
        <v>53</v>
      </c>
      <c r="G1040" t="s">
        <v>47</v>
      </c>
      <c r="H1040" t="s">
        <v>23</v>
      </c>
      <c r="I1040" t="s">
        <v>24</v>
      </c>
      <c r="J1040">
        <v>6</v>
      </c>
      <c r="K1040">
        <v>7059</v>
      </c>
      <c r="L1040">
        <v>42354</v>
      </c>
      <c r="M1040">
        <v>15</v>
      </c>
      <c r="N1040">
        <v>29713</v>
      </c>
      <c r="O1040">
        <v>12641</v>
      </c>
      <c r="P1040" t="s">
        <v>55</v>
      </c>
      <c r="Q1040" t="s">
        <v>26</v>
      </c>
    </row>
    <row r="1041" spans="1:17" x14ac:dyDescent="0.25">
      <c r="A1041" t="s">
        <v>2795</v>
      </c>
      <c r="B1041" t="s">
        <v>2796</v>
      </c>
      <c r="C1041">
        <v>2023</v>
      </c>
      <c r="D1041" t="s">
        <v>44</v>
      </c>
      <c r="E1041" t="s">
        <v>2797</v>
      </c>
      <c r="F1041" t="s">
        <v>69</v>
      </c>
      <c r="G1041" t="s">
        <v>70</v>
      </c>
      <c r="H1041" t="s">
        <v>71</v>
      </c>
      <c r="I1041" t="s">
        <v>81</v>
      </c>
      <c r="J1041">
        <v>5</v>
      </c>
      <c r="K1041">
        <v>3420</v>
      </c>
      <c r="L1041">
        <v>17100</v>
      </c>
      <c r="M1041">
        <v>15</v>
      </c>
      <c r="N1041">
        <v>10708</v>
      </c>
      <c r="O1041">
        <v>6392</v>
      </c>
      <c r="P1041" t="s">
        <v>35</v>
      </c>
      <c r="Q1041" t="s">
        <v>26</v>
      </c>
    </row>
    <row r="1042" spans="1:17" x14ac:dyDescent="0.25">
      <c r="A1042" t="s">
        <v>2798</v>
      </c>
      <c r="B1042" t="s">
        <v>2799</v>
      </c>
      <c r="C1042">
        <v>2024</v>
      </c>
      <c r="D1042" t="s">
        <v>19</v>
      </c>
      <c r="E1042" t="s">
        <v>2800</v>
      </c>
      <c r="F1042" t="s">
        <v>69</v>
      </c>
      <c r="G1042" t="s">
        <v>70</v>
      </c>
      <c r="H1042" t="s">
        <v>71</v>
      </c>
      <c r="I1042" t="s">
        <v>72</v>
      </c>
      <c r="J1042">
        <v>4</v>
      </c>
      <c r="K1042">
        <v>20534</v>
      </c>
      <c r="L1042">
        <v>82136</v>
      </c>
      <c r="M1042">
        <v>15</v>
      </c>
      <c r="N1042">
        <v>71948</v>
      </c>
      <c r="O1042">
        <v>10188</v>
      </c>
      <c r="P1042" t="s">
        <v>25</v>
      </c>
      <c r="Q1042" t="s">
        <v>26</v>
      </c>
    </row>
    <row r="1043" spans="1:17" x14ac:dyDescent="0.25">
      <c r="A1043" t="s">
        <v>2801</v>
      </c>
      <c r="B1043" t="s">
        <v>2802</v>
      </c>
      <c r="C1043">
        <v>2022</v>
      </c>
      <c r="D1043" t="s">
        <v>67</v>
      </c>
      <c r="E1043" t="s">
        <v>2803</v>
      </c>
      <c r="F1043" t="s">
        <v>21</v>
      </c>
      <c r="G1043" t="s">
        <v>40</v>
      </c>
      <c r="H1043" t="s">
        <v>71</v>
      </c>
      <c r="I1043" t="s">
        <v>72</v>
      </c>
      <c r="J1043">
        <v>8</v>
      </c>
      <c r="K1043">
        <v>8489</v>
      </c>
      <c r="L1043">
        <v>67912</v>
      </c>
      <c r="M1043">
        <v>5</v>
      </c>
      <c r="N1043">
        <v>44907</v>
      </c>
      <c r="O1043">
        <v>23005</v>
      </c>
      <c r="P1043" t="s">
        <v>25</v>
      </c>
      <c r="Q1043" t="s">
        <v>35</v>
      </c>
    </row>
    <row r="1044" spans="1:17" x14ac:dyDescent="0.25">
      <c r="A1044" t="s">
        <v>2804</v>
      </c>
      <c r="B1044" t="s">
        <v>1790</v>
      </c>
      <c r="C1044">
        <v>2023</v>
      </c>
      <c r="D1044" t="s">
        <v>227</v>
      </c>
      <c r="E1044" t="s">
        <v>2805</v>
      </c>
      <c r="F1044" t="s">
        <v>53</v>
      </c>
      <c r="G1044" t="s">
        <v>47</v>
      </c>
      <c r="H1044" t="s">
        <v>23</v>
      </c>
      <c r="I1044" t="s">
        <v>169</v>
      </c>
      <c r="J1044">
        <v>7</v>
      </c>
      <c r="K1044">
        <v>32659</v>
      </c>
      <c r="L1044">
        <v>228613</v>
      </c>
      <c r="M1044">
        <v>0</v>
      </c>
      <c r="N1044">
        <v>152462</v>
      </c>
      <c r="O1044">
        <v>76151</v>
      </c>
      <c r="P1044" t="s">
        <v>25</v>
      </c>
      <c r="Q1044" t="s">
        <v>35</v>
      </c>
    </row>
    <row r="1045" spans="1:17" x14ac:dyDescent="0.25">
      <c r="A1045" t="s">
        <v>2806</v>
      </c>
      <c r="B1045" t="s">
        <v>2807</v>
      </c>
      <c r="C1045">
        <v>2024</v>
      </c>
      <c r="D1045" t="s">
        <v>38</v>
      </c>
      <c r="E1045" t="s">
        <v>2808</v>
      </c>
      <c r="F1045" t="s">
        <v>46</v>
      </c>
      <c r="G1045" t="s">
        <v>47</v>
      </c>
      <c r="H1045" t="s">
        <v>23</v>
      </c>
      <c r="I1045" t="s">
        <v>41</v>
      </c>
      <c r="J1045">
        <v>10</v>
      </c>
      <c r="K1045">
        <v>31382</v>
      </c>
      <c r="L1045">
        <v>313820</v>
      </c>
      <c r="M1045">
        <v>5</v>
      </c>
      <c r="N1045">
        <v>221036</v>
      </c>
      <c r="O1045">
        <v>92784</v>
      </c>
      <c r="P1045" t="s">
        <v>55</v>
      </c>
      <c r="Q1045" t="s">
        <v>26</v>
      </c>
    </row>
    <row r="1046" spans="1:17" x14ac:dyDescent="0.25">
      <c r="A1046" t="s">
        <v>2809</v>
      </c>
      <c r="B1046" t="s">
        <v>2810</v>
      </c>
      <c r="C1046">
        <v>2023</v>
      </c>
      <c r="D1046" t="s">
        <v>29</v>
      </c>
      <c r="E1046" t="s">
        <v>2811</v>
      </c>
      <c r="F1046" t="s">
        <v>21</v>
      </c>
      <c r="G1046" t="s">
        <v>63</v>
      </c>
      <c r="H1046" t="s">
        <v>71</v>
      </c>
      <c r="I1046" t="s">
        <v>195</v>
      </c>
      <c r="J1046">
        <v>6</v>
      </c>
      <c r="K1046">
        <v>10111</v>
      </c>
      <c r="L1046">
        <v>60666</v>
      </c>
      <c r="M1046">
        <v>5</v>
      </c>
      <c r="N1046">
        <v>45420</v>
      </c>
      <c r="O1046">
        <v>15246</v>
      </c>
      <c r="P1046" t="s">
        <v>34</v>
      </c>
      <c r="Q1046" t="s">
        <v>35</v>
      </c>
    </row>
    <row r="1047" spans="1:17" x14ac:dyDescent="0.25">
      <c r="A1047" t="s">
        <v>2812</v>
      </c>
      <c r="B1047" t="s">
        <v>1197</v>
      </c>
      <c r="C1047">
        <v>2024</v>
      </c>
      <c r="D1047" t="s">
        <v>67</v>
      </c>
      <c r="E1047" t="s">
        <v>2813</v>
      </c>
      <c r="F1047" t="s">
        <v>21</v>
      </c>
      <c r="G1047" t="s">
        <v>31</v>
      </c>
      <c r="H1047" t="s">
        <v>71</v>
      </c>
      <c r="I1047" t="s">
        <v>81</v>
      </c>
      <c r="J1047">
        <v>3</v>
      </c>
      <c r="K1047">
        <v>1537</v>
      </c>
      <c r="L1047">
        <v>4611</v>
      </c>
      <c r="M1047">
        <v>10</v>
      </c>
      <c r="N1047">
        <v>3941</v>
      </c>
      <c r="O1047">
        <v>670</v>
      </c>
      <c r="P1047" t="s">
        <v>34</v>
      </c>
      <c r="Q1047" t="s">
        <v>26</v>
      </c>
    </row>
    <row r="1048" spans="1:17" x14ac:dyDescent="0.25">
      <c r="A1048" t="s">
        <v>2814</v>
      </c>
      <c r="B1048" t="s">
        <v>2815</v>
      </c>
      <c r="C1048">
        <v>2024</v>
      </c>
      <c r="D1048" t="s">
        <v>208</v>
      </c>
      <c r="E1048" t="s">
        <v>2816</v>
      </c>
      <c r="F1048" t="s">
        <v>69</v>
      </c>
      <c r="G1048" t="s">
        <v>40</v>
      </c>
      <c r="H1048" t="s">
        <v>23</v>
      </c>
      <c r="I1048" t="s">
        <v>169</v>
      </c>
      <c r="J1048">
        <v>7</v>
      </c>
      <c r="K1048">
        <v>40633</v>
      </c>
      <c r="L1048">
        <v>284431</v>
      </c>
      <c r="M1048">
        <v>10</v>
      </c>
      <c r="N1048">
        <v>234225</v>
      </c>
      <c r="O1048">
        <v>50206</v>
      </c>
      <c r="P1048" t="s">
        <v>34</v>
      </c>
      <c r="Q1048" t="s">
        <v>26</v>
      </c>
    </row>
    <row r="1049" spans="1:17" x14ac:dyDescent="0.25">
      <c r="A1049" t="s">
        <v>2817</v>
      </c>
      <c r="B1049" t="s">
        <v>1099</v>
      </c>
      <c r="C1049">
        <v>2022</v>
      </c>
      <c r="D1049" t="s">
        <v>67</v>
      </c>
      <c r="E1049" t="s">
        <v>2818</v>
      </c>
      <c r="F1049" t="s">
        <v>46</v>
      </c>
      <c r="G1049" t="s">
        <v>63</v>
      </c>
      <c r="H1049" t="s">
        <v>32</v>
      </c>
      <c r="I1049" t="s">
        <v>77</v>
      </c>
      <c r="J1049">
        <v>10</v>
      </c>
      <c r="K1049">
        <v>40668</v>
      </c>
      <c r="L1049">
        <v>406680</v>
      </c>
      <c r="M1049">
        <v>15</v>
      </c>
      <c r="N1049">
        <v>314965</v>
      </c>
      <c r="O1049">
        <v>91715</v>
      </c>
      <c r="P1049" t="s">
        <v>55</v>
      </c>
      <c r="Q1049" t="s">
        <v>35</v>
      </c>
    </row>
    <row r="1050" spans="1:17" x14ac:dyDescent="0.25">
      <c r="A1050" t="s">
        <v>2819</v>
      </c>
      <c r="B1050" t="s">
        <v>2820</v>
      </c>
      <c r="C1050">
        <v>2023</v>
      </c>
      <c r="D1050" t="s">
        <v>19</v>
      </c>
      <c r="E1050" t="s">
        <v>2821</v>
      </c>
      <c r="F1050" t="s">
        <v>53</v>
      </c>
      <c r="G1050" t="s">
        <v>31</v>
      </c>
      <c r="H1050" t="s">
        <v>48</v>
      </c>
      <c r="I1050" t="s">
        <v>64</v>
      </c>
      <c r="J1050">
        <v>2</v>
      </c>
      <c r="K1050">
        <v>17030</v>
      </c>
      <c r="L1050">
        <v>34060</v>
      </c>
      <c r="M1050">
        <v>0</v>
      </c>
      <c r="N1050">
        <v>26018</v>
      </c>
      <c r="O1050">
        <v>8042</v>
      </c>
      <c r="P1050" t="s">
        <v>35</v>
      </c>
      <c r="Q1050" t="s">
        <v>35</v>
      </c>
    </row>
    <row r="1051" spans="1:17" x14ac:dyDescent="0.25">
      <c r="A1051" t="s">
        <v>2822</v>
      </c>
      <c r="B1051" t="s">
        <v>1819</v>
      </c>
      <c r="C1051">
        <v>2024</v>
      </c>
      <c r="D1051" t="s">
        <v>208</v>
      </c>
      <c r="E1051" t="s">
        <v>2823</v>
      </c>
      <c r="F1051" t="s">
        <v>46</v>
      </c>
      <c r="G1051" t="s">
        <v>31</v>
      </c>
      <c r="H1051" t="s">
        <v>23</v>
      </c>
      <c r="I1051" t="s">
        <v>127</v>
      </c>
      <c r="J1051">
        <v>8</v>
      </c>
      <c r="K1051">
        <v>21161</v>
      </c>
      <c r="L1051">
        <v>169288</v>
      </c>
      <c r="M1051">
        <v>5</v>
      </c>
      <c r="N1051">
        <v>112041</v>
      </c>
      <c r="O1051">
        <v>57247</v>
      </c>
      <c r="P1051" t="s">
        <v>25</v>
      </c>
      <c r="Q1051" t="s">
        <v>35</v>
      </c>
    </row>
    <row r="1052" spans="1:17" x14ac:dyDescent="0.25">
      <c r="A1052" t="s">
        <v>2824</v>
      </c>
      <c r="B1052" t="s">
        <v>812</v>
      </c>
      <c r="C1052">
        <v>2022</v>
      </c>
      <c r="D1052" t="s">
        <v>19</v>
      </c>
      <c r="E1052" t="s">
        <v>2825</v>
      </c>
      <c r="F1052" t="s">
        <v>46</v>
      </c>
      <c r="G1052" t="s">
        <v>114</v>
      </c>
      <c r="H1052" t="s">
        <v>32</v>
      </c>
      <c r="I1052" t="s">
        <v>118</v>
      </c>
      <c r="J1052">
        <v>4</v>
      </c>
      <c r="K1052">
        <v>16474</v>
      </c>
      <c r="L1052">
        <v>65896</v>
      </c>
      <c r="M1052">
        <v>0</v>
      </c>
      <c r="N1052">
        <v>50473</v>
      </c>
      <c r="O1052">
        <v>15423</v>
      </c>
      <c r="P1052" t="s">
        <v>55</v>
      </c>
      <c r="Q1052" t="s">
        <v>35</v>
      </c>
    </row>
    <row r="1053" spans="1:17" x14ac:dyDescent="0.25">
      <c r="A1053" t="s">
        <v>2826</v>
      </c>
      <c r="B1053" t="s">
        <v>995</v>
      </c>
      <c r="C1053">
        <v>2024</v>
      </c>
      <c r="D1053" t="s">
        <v>19</v>
      </c>
      <c r="E1053" t="s">
        <v>2827</v>
      </c>
      <c r="F1053" t="s">
        <v>46</v>
      </c>
      <c r="G1053" t="s">
        <v>31</v>
      </c>
      <c r="H1053" t="s">
        <v>48</v>
      </c>
      <c r="I1053" t="s">
        <v>202</v>
      </c>
      <c r="J1053">
        <v>5</v>
      </c>
      <c r="K1053">
        <v>40822</v>
      </c>
      <c r="L1053">
        <v>204110</v>
      </c>
      <c r="M1053">
        <v>0</v>
      </c>
      <c r="N1053">
        <v>125244</v>
      </c>
      <c r="O1053">
        <v>78866</v>
      </c>
      <c r="P1053" t="s">
        <v>55</v>
      </c>
      <c r="Q1053" t="s">
        <v>26</v>
      </c>
    </row>
    <row r="1054" spans="1:17" x14ac:dyDescent="0.25">
      <c r="A1054" t="s">
        <v>2828</v>
      </c>
      <c r="B1054" t="s">
        <v>2829</v>
      </c>
      <c r="C1054">
        <v>2024</v>
      </c>
      <c r="D1054" t="s">
        <v>140</v>
      </c>
      <c r="E1054" t="s">
        <v>2830</v>
      </c>
      <c r="F1054" t="s">
        <v>53</v>
      </c>
      <c r="G1054" t="s">
        <v>63</v>
      </c>
      <c r="H1054" t="s">
        <v>32</v>
      </c>
      <c r="I1054" t="s">
        <v>173</v>
      </c>
      <c r="J1054">
        <v>5</v>
      </c>
      <c r="K1054">
        <v>32860</v>
      </c>
      <c r="L1054">
        <v>164300</v>
      </c>
      <c r="M1054">
        <v>10</v>
      </c>
      <c r="N1054">
        <v>145478</v>
      </c>
      <c r="O1054">
        <v>18822</v>
      </c>
      <c r="P1054" t="s">
        <v>34</v>
      </c>
      <c r="Q1054" t="s">
        <v>35</v>
      </c>
    </row>
    <row r="1055" spans="1:17" x14ac:dyDescent="0.25">
      <c r="A1055" t="s">
        <v>2831</v>
      </c>
      <c r="B1055" t="s">
        <v>66</v>
      </c>
      <c r="C1055">
        <v>2022</v>
      </c>
      <c r="D1055" t="s">
        <v>67</v>
      </c>
      <c r="E1055" t="s">
        <v>2832</v>
      </c>
      <c r="F1055" t="s">
        <v>69</v>
      </c>
      <c r="G1055" t="s">
        <v>70</v>
      </c>
      <c r="H1055" t="s">
        <v>32</v>
      </c>
      <c r="I1055" t="s">
        <v>118</v>
      </c>
      <c r="J1055">
        <v>2</v>
      </c>
      <c r="K1055">
        <v>24078</v>
      </c>
      <c r="L1055">
        <v>48156</v>
      </c>
      <c r="M1055">
        <v>0</v>
      </c>
      <c r="N1055">
        <v>42847</v>
      </c>
      <c r="O1055">
        <v>5309</v>
      </c>
      <c r="P1055" t="s">
        <v>25</v>
      </c>
      <c r="Q1055" t="s">
        <v>26</v>
      </c>
    </row>
    <row r="1056" spans="1:17" x14ac:dyDescent="0.25">
      <c r="A1056" t="s">
        <v>2833</v>
      </c>
      <c r="B1056" t="s">
        <v>2422</v>
      </c>
      <c r="C1056">
        <v>2024</v>
      </c>
      <c r="D1056" t="s">
        <v>208</v>
      </c>
      <c r="E1056" t="s">
        <v>2834</v>
      </c>
      <c r="F1056" t="s">
        <v>53</v>
      </c>
      <c r="G1056" t="s">
        <v>63</v>
      </c>
      <c r="H1056" t="s">
        <v>48</v>
      </c>
      <c r="I1056" t="s">
        <v>49</v>
      </c>
      <c r="J1056">
        <v>3</v>
      </c>
      <c r="K1056">
        <v>34348</v>
      </c>
      <c r="L1056">
        <v>103044</v>
      </c>
      <c r="M1056">
        <v>5</v>
      </c>
      <c r="N1056">
        <v>69671</v>
      </c>
      <c r="O1056">
        <v>33373</v>
      </c>
      <c r="P1056" t="s">
        <v>25</v>
      </c>
      <c r="Q1056" t="s">
        <v>35</v>
      </c>
    </row>
    <row r="1057" spans="1:17" x14ac:dyDescent="0.25">
      <c r="A1057" t="s">
        <v>2835</v>
      </c>
      <c r="B1057" t="s">
        <v>2140</v>
      </c>
      <c r="C1057">
        <v>2024</v>
      </c>
      <c r="D1057" t="s">
        <v>208</v>
      </c>
      <c r="E1057" t="s">
        <v>2836</v>
      </c>
      <c r="F1057" t="s">
        <v>21</v>
      </c>
      <c r="G1057" t="s">
        <v>40</v>
      </c>
      <c r="H1057" t="s">
        <v>71</v>
      </c>
      <c r="I1057" t="s">
        <v>81</v>
      </c>
      <c r="J1057">
        <v>2</v>
      </c>
      <c r="K1057">
        <v>37759</v>
      </c>
      <c r="L1057">
        <v>75518</v>
      </c>
      <c r="M1057">
        <v>0</v>
      </c>
      <c r="N1057">
        <v>52021</v>
      </c>
      <c r="O1057">
        <v>23497</v>
      </c>
      <c r="P1057" t="s">
        <v>55</v>
      </c>
      <c r="Q1057" t="s">
        <v>35</v>
      </c>
    </row>
    <row r="1058" spans="1:17" x14ac:dyDescent="0.25">
      <c r="A1058" t="s">
        <v>2837</v>
      </c>
      <c r="B1058" t="s">
        <v>1286</v>
      </c>
      <c r="C1058">
        <v>2022</v>
      </c>
      <c r="D1058" t="s">
        <v>140</v>
      </c>
      <c r="E1058" t="s">
        <v>2838</v>
      </c>
      <c r="F1058" t="s">
        <v>46</v>
      </c>
      <c r="G1058" t="s">
        <v>70</v>
      </c>
      <c r="H1058" t="s">
        <v>32</v>
      </c>
      <c r="I1058" t="s">
        <v>118</v>
      </c>
      <c r="J1058">
        <v>2</v>
      </c>
      <c r="K1058">
        <v>241</v>
      </c>
      <c r="L1058">
        <v>482</v>
      </c>
      <c r="M1058">
        <v>15</v>
      </c>
      <c r="N1058">
        <v>336</v>
      </c>
      <c r="O1058">
        <v>146</v>
      </c>
      <c r="P1058" t="s">
        <v>55</v>
      </c>
      <c r="Q1058" t="s">
        <v>26</v>
      </c>
    </row>
    <row r="1059" spans="1:17" x14ac:dyDescent="0.25">
      <c r="A1059" t="s">
        <v>2839</v>
      </c>
      <c r="B1059" t="s">
        <v>1496</v>
      </c>
      <c r="C1059">
        <v>2024</v>
      </c>
      <c r="D1059" t="s">
        <v>19</v>
      </c>
      <c r="E1059" t="s">
        <v>2840</v>
      </c>
      <c r="F1059" t="s">
        <v>46</v>
      </c>
      <c r="G1059" t="s">
        <v>22</v>
      </c>
      <c r="H1059" t="s">
        <v>71</v>
      </c>
      <c r="I1059" t="s">
        <v>111</v>
      </c>
      <c r="J1059">
        <v>8</v>
      </c>
      <c r="K1059">
        <v>2073</v>
      </c>
      <c r="L1059">
        <v>16584</v>
      </c>
      <c r="M1059">
        <v>10</v>
      </c>
      <c r="N1059">
        <v>11541</v>
      </c>
      <c r="O1059">
        <v>5043</v>
      </c>
      <c r="P1059" t="s">
        <v>35</v>
      </c>
      <c r="Q1059" t="s">
        <v>26</v>
      </c>
    </row>
    <row r="1060" spans="1:17" x14ac:dyDescent="0.25">
      <c r="A1060" t="s">
        <v>2841</v>
      </c>
      <c r="B1060" t="s">
        <v>1431</v>
      </c>
      <c r="C1060">
        <v>2023</v>
      </c>
      <c r="D1060" t="s">
        <v>140</v>
      </c>
      <c r="E1060" t="s">
        <v>2842</v>
      </c>
      <c r="F1060" t="s">
        <v>21</v>
      </c>
      <c r="G1060" t="s">
        <v>63</v>
      </c>
      <c r="H1060" t="s">
        <v>48</v>
      </c>
      <c r="I1060" t="s">
        <v>49</v>
      </c>
      <c r="J1060">
        <v>1</v>
      </c>
      <c r="K1060">
        <v>23563</v>
      </c>
      <c r="L1060">
        <v>23563</v>
      </c>
      <c r="M1060">
        <v>10</v>
      </c>
      <c r="N1060">
        <v>20184</v>
      </c>
      <c r="O1060">
        <v>3379</v>
      </c>
      <c r="P1060" t="s">
        <v>35</v>
      </c>
      <c r="Q1060" t="s">
        <v>26</v>
      </c>
    </row>
    <row r="1061" spans="1:17" x14ac:dyDescent="0.25">
      <c r="A1061" t="s">
        <v>2843</v>
      </c>
      <c r="B1061" t="s">
        <v>1023</v>
      </c>
      <c r="C1061">
        <v>2024</v>
      </c>
      <c r="D1061" t="s">
        <v>97</v>
      </c>
      <c r="E1061" t="s">
        <v>2844</v>
      </c>
      <c r="F1061" t="s">
        <v>21</v>
      </c>
      <c r="G1061" t="s">
        <v>76</v>
      </c>
      <c r="H1061" t="s">
        <v>32</v>
      </c>
      <c r="I1061" t="s">
        <v>173</v>
      </c>
      <c r="J1061">
        <v>7</v>
      </c>
      <c r="K1061">
        <v>34584</v>
      </c>
      <c r="L1061">
        <v>242088</v>
      </c>
      <c r="M1061">
        <v>10</v>
      </c>
      <c r="N1061">
        <v>173896</v>
      </c>
      <c r="O1061">
        <v>68192</v>
      </c>
      <c r="P1061" t="s">
        <v>55</v>
      </c>
      <c r="Q1061" t="s">
        <v>35</v>
      </c>
    </row>
    <row r="1062" spans="1:17" x14ac:dyDescent="0.25">
      <c r="A1062" t="s">
        <v>2845</v>
      </c>
      <c r="B1062" t="s">
        <v>1029</v>
      </c>
      <c r="C1062">
        <v>2024</v>
      </c>
      <c r="D1062" t="s">
        <v>67</v>
      </c>
      <c r="E1062" t="s">
        <v>2846</v>
      </c>
      <c r="F1062" t="s">
        <v>53</v>
      </c>
      <c r="G1062" t="s">
        <v>114</v>
      </c>
      <c r="H1062" t="s">
        <v>71</v>
      </c>
      <c r="I1062" t="s">
        <v>72</v>
      </c>
      <c r="J1062">
        <v>1</v>
      </c>
      <c r="K1062">
        <v>31939</v>
      </c>
      <c r="L1062">
        <v>31939</v>
      </c>
      <c r="M1062">
        <v>0</v>
      </c>
      <c r="N1062">
        <v>19897</v>
      </c>
      <c r="O1062">
        <v>12042</v>
      </c>
      <c r="P1062" t="s">
        <v>25</v>
      </c>
      <c r="Q1062" t="s">
        <v>26</v>
      </c>
    </row>
    <row r="1063" spans="1:17" x14ac:dyDescent="0.25">
      <c r="A1063" t="s">
        <v>2847</v>
      </c>
      <c r="B1063" t="s">
        <v>1787</v>
      </c>
      <c r="C1063">
        <v>2022</v>
      </c>
      <c r="D1063" t="s">
        <v>140</v>
      </c>
      <c r="E1063" t="s">
        <v>2848</v>
      </c>
      <c r="F1063" t="s">
        <v>21</v>
      </c>
      <c r="G1063" t="s">
        <v>40</v>
      </c>
      <c r="H1063" t="s">
        <v>32</v>
      </c>
      <c r="I1063" t="s">
        <v>77</v>
      </c>
      <c r="J1063">
        <v>7</v>
      </c>
      <c r="K1063">
        <v>26189</v>
      </c>
      <c r="L1063">
        <v>183323</v>
      </c>
      <c r="M1063">
        <v>5</v>
      </c>
      <c r="N1063">
        <v>127512</v>
      </c>
      <c r="O1063">
        <v>55811</v>
      </c>
      <c r="P1063" t="s">
        <v>34</v>
      </c>
      <c r="Q1063" t="s">
        <v>35</v>
      </c>
    </row>
    <row r="1064" spans="1:17" x14ac:dyDescent="0.25">
      <c r="A1064" t="s">
        <v>2849</v>
      </c>
      <c r="B1064" t="s">
        <v>2652</v>
      </c>
      <c r="C1064">
        <v>2022</v>
      </c>
      <c r="D1064" t="s">
        <v>97</v>
      </c>
      <c r="E1064" t="s">
        <v>2850</v>
      </c>
      <c r="F1064" t="s">
        <v>69</v>
      </c>
      <c r="G1064" t="s">
        <v>31</v>
      </c>
      <c r="H1064" t="s">
        <v>71</v>
      </c>
      <c r="I1064" t="s">
        <v>195</v>
      </c>
      <c r="J1064">
        <v>7</v>
      </c>
      <c r="K1064">
        <v>33583</v>
      </c>
      <c r="L1064">
        <v>235081</v>
      </c>
      <c r="M1064">
        <v>5</v>
      </c>
      <c r="N1064">
        <v>154222</v>
      </c>
      <c r="O1064">
        <v>80859</v>
      </c>
      <c r="P1064" t="s">
        <v>25</v>
      </c>
      <c r="Q1064" t="s">
        <v>35</v>
      </c>
    </row>
    <row r="1065" spans="1:17" x14ac:dyDescent="0.25">
      <c r="A1065" t="s">
        <v>2851</v>
      </c>
      <c r="B1065" t="s">
        <v>106</v>
      </c>
      <c r="C1065">
        <v>2022</v>
      </c>
      <c r="D1065" t="s">
        <v>61</v>
      </c>
      <c r="E1065" t="s">
        <v>2852</v>
      </c>
      <c r="F1065" t="s">
        <v>69</v>
      </c>
      <c r="G1065" t="s">
        <v>114</v>
      </c>
      <c r="H1065" t="s">
        <v>32</v>
      </c>
      <c r="I1065" t="s">
        <v>173</v>
      </c>
      <c r="J1065">
        <v>9</v>
      </c>
      <c r="K1065">
        <v>22103</v>
      </c>
      <c r="L1065">
        <v>198927</v>
      </c>
      <c r="M1065">
        <v>10</v>
      </c>
      <c r="N1065">
        <v>162269</v>
      </c>
      <c r="O1065">
        <v>36658</v>
      </c>
      <c r="P1065" t="s">
        <v>34</v>
      </c>
      <c r="Q1065" t="s">
        <v>35</v>
      </c>
    </row>
    <row r="1066" spans="1:17" x14ac:dyDescent="0.25">
      <c r="A1066" t="s">
        <v>2853</v>
      </c>
      <c r="B1066" t="s">
        <v>2854</v>
      </c>
      <c r="C1066">
        <v>2022</v>
      </c>
      <c r="D1066" t="s">
        <v>67</v>
      </c>
      <c r="E1066" t="s">
        <v>2855</v>
      </c>
      <c r="F1066" t="s">
        <v>53</v>
      </c>
      <c r="G1066" t="s">
        <v>63</v>
      </c>
      <c r="H1066" t="s">
        <v>32</v>
      </c>
      <c r="I1066" t="s">
        <v>33</v>
      </c>
      <c r="J1066">
        <v>6</v>
      </c>
      <c r="K1066">
        <v>33283</v>
      </c>
      <c r="L1066">
        <v>199698</v>
      </c>
      <c r="M1066">
        <v>10</v>
      </c>
      <c r="N1066">
        <v>129191</v>
      </c>
      <c r="O1066">
        <v>70507</v>
      </c>
      <c r="P1066" t="s">
        <v>34</v>
      </c>
      <c r="Q1066" t="s">
        <v>26</v>
      </c>
    </row>
    <row r="1067" spans="1:17" x14ac:dyDescent="0.25">
      <c r="A1067" t="s">
        <v>2856</v>
      </c>
      <c r="B1067" t="s">
        <v>1554</v>
      </c>
      <c r="C1067">
        <v>2022</v>
      </c>
      <c r="D1067" t="s">
        <v>29</v>
      </c>
      <c r="E1067" t="s">
        <v>2857</v>
      </c>
      <c r="F1067" t="s">
        <v>69</v>
      </c>
      <c r="G1067" t="s">
        <v>40</v>
      </c>
      <c r="H1067" t="s">
        <v>71</v>
      </c>
      <c r="I1067" t="s">
        <v>72</v>
      </c>
      <c r="J1067">
        <v>2</v>
      </c>
      <c r="K1067">
        <v>36812</v>
      </c>
      <c r="L1067">
        <v>73624</v>
      </c>
      <c r="M1067">
        <v>10</v>
      </c>
      <c r="N1067">
        <v>60846</v>
      </c>
      <c r="O1067">
        <v>12778</v>
      </c>
      <c r="P1067" t="s">
        <v>25</v>
      </c>
      <c r="Q1067" t="s">
        <v>35</v>
      </c>
    </row>
    <row r="1068" spans="1:17" x14ac:dyDescent="0.25">
      <c r="A1068" t="s">
        <v>2858</v>
      </c>
      <c r="B1068" t="s">
        <v>2442</v>
      </c>
      <c r="C1068">
        <v>2022</v>
      </c>
      <c r="D1068" t="s">
        <v>44</v>
      </c>
      <c r="E1068" t="s">
        <v>2859</v>
      </c>
      <c r="F1068" t="s">
        <v>53</v>
      </c>
      <c r="G1068" t="s">
        <v>40</v>
      </c>
      <c r="H1068" t="s">
        <v>32</v>
      </c>
      <c r="I1068" t="s">
        <v>33</v>
      </c>
      <c r="J1068">
        <v>3</v>
      </c>
      <c r="K1068">
        <v>20272</v>
      </c>
      <c r="L1068">
        <v>60816</v>
      </c>
      <c r="M1068">
        <v>15</v>
      </c>
      <c r="N1068">
        <v>51572</v>
      </c>
      <c r="O1068">
        <v>9244</v>
      </c>
      <c r="P1068" t="s">
        <v>34</v>
      </c>
      <c r="Q1068" t="s">
        <v>26</v>
      </c>
    </row>
    <row r="1069" spans="1:17" x14ac:dyDescent="0.25">
      <c r="A1069" t="s">
        <v>2860</v>
      </c>
      <c r="B1069" t="s">
        <v>132</v>
      </c>
      <c r="C1069">
        <v>2023</v>
      </c>
      <c r="D1069" t="s">
        <v>133</v>
      </c>
      <c r="E1069" t="s">
        <v>2861</v>
      </c>
      <c r="F1069" t="s">
        <v>21</v>
      </c>
      <c r="G1069" t="s">
        <v>70</v>
      </c>
      <c r="H1069" t="s">
        <v>23</v>
      </c>
      <c r="I1069" t="s">
        <v>41</v>
      </c>
      <c r="J1069">
        <v>4</v>
      </c>
      <c r="K1069">
        <v>1127</v>
      </c>
      <c r="L1069">
        <v>4508</v>
      </c>
      <c r="M1069">
        <v>5</v>
      </c>
      <c r="N1069">
        <v>3319</v>
      </c>
      <c r="O1069">
        <v>1189</v>
      </c>
      <c r="P1069" t="s">
        <v>25</v>
      </c>
      <c r="Q1069" t="s">
        <v>35</v>
      </c>
    </row>
    <row r="1070" spans="1:17" x14ac:dyDescent="0.25">
      <c r="A1070" t="s">
        <v>2862</v>
      </c>
      <c r="B1070" t="s">
        <v>2863</v>
      </c>
      <c r="C1070">
        <v>2023</v>
      </c>
      <c r="D1070" t="s">
        <v>97</v>
      </c>
      <c r="E1070" t="s">
        <v>2864</v>
      </c>
      <c r="F1070" t="s">
        <v>21</v>
      </c>
      <c r="G1070" t="s">
        <v>31</v>
      </c>
      <c r="H1070" t="s">
        <v>48</v>
      </c>
      <c r="I1070" t="s">
        <v>202</v>
      </c>
      <c r="J1070">
        <v>5</v>
      </c>
      <c r="K1070">
        <v>12141</v>
      </c>
      <c r="L1070">
        <v>60705</v>
      </c>
      <c r="M1070">
        <v>5</v>
      </c>
      <c r="N1070">
        <v>39623</v>
      </c>
      <c r="O1070">
        <v>21082</v>
      </c>
      <c r="P1070" t="s">
        <v>25</v>
      </c>
      <c r="Q1070" t="s">
        <v>35</v>
      </c>
    </row>
    <row r="1071" spans="1:17" x14ac:dyDescent="0.25">
      <c r="A1071" t="s">
        <v>2865</v>
      </c>
      <c r="B1071" t="s">
        <v>2552</v>
      </c>
      <c r="C1071">
        <v>2023</v>
      </c>
      <c r="D1071" t="s">
        <v>61</v>
      </c>
      <c r="E1071" t="s">
        <v>2866</v>
      </c>
      <c r="F1071" t="s">
        <v>69</v>
      </c>
      <c r="G1071" t="s">
        <v>114</v>
      </c>
      <c r="H1071" t="s">
        <v>23</v>
      </c>
      <c r="I1071" t="s">
        <v>127</v>
      </c>
      <c r="J1071">
        <v>3</v>
      </c>
      <c r="K1071">
        <v>3273</v>
      </c>
      <c r="L1071">
        <v>9819</v>
      </c>
      <c r="M1071">
        <v>0</v>
      </c>
      <c r="N1071">
        <v>6220</v>
      </c>
      <c r="O1071">
        <v>3599</v>
      </c>
      <c r="P1071" t="s">
        <v>34</v>
      </c>
      <c r="Q1071" t="s">
        <v>26</v>
      </c>
    </row>
    <row r="1072" spans="1:17" x14ac:dyDescent="0.25">
      <c r="A1072" t="s">
        <v>2867</v>
      </c>
      <c r="B1072" t="s">
        <v>2868</v>
      </c>
      <c r="C1072">
        <v>2023</v>
      </c>
      <c r="D1072" t="s">
        <v>227</v>
      </c>
      <c r="E1072" t="s">
        <v>2869</v>
      </c>
      <c r="F1072" t="s">
        <v>21</v>
      </c>
      <c r="G1072" t="s">
        <v>114</v>
      </c>
      <c r="H1072" t="s">
        <v>48</v>
      </c>
      <c r="I1072" t="s">
        <v>64</v>
      </c>
      <c r="J1072">
        <v>5</v>
      </c>
      <c r="K1072">
        <v>11812</v>
      </c>
      <c r="L1072">
        <v>59060</v>
      </c>
      <c r="M1072">
        <v>15</v>
      </c>
      <c r="N1072">
        <v>39045</v>
      </c>
      <c r="O1072">
        <v>20015</v>
      </c>
      <c r="P1072" t="s">
        <v>35</v>
      </c>
      <c r="Q1072" t="s">
        <v>35</v>
      </c>
    </row>
    <row r="1073" spans="1:17" x14ac:dyDescent="0.25">
      <c r="A1073" t="s">
        <v>2870</v>
      </c>
      <c r="B1073" t="s">
        <v>1738</v>
      </c>
      <c r="C1073">
        <v>2024</v>
      </c>
      <c r="D1073" t="s">
        <v>140</v>
      </c>
      <c r="E1073" t="s">
        <v>2871</v>
      </c>
      <c r="F1073" t="s">
        <v>69</v>
      </c>
      <c r="G1073" t="s">
        <v>31</v>
      </c>
      <c r="H1073" t="s">
        <v>71</v>
      </c>
      <c r="I1073" t="s">
        <v>111</v>
      </c>
      <c r="J1073">
        <v>9</v>
      </c>
      <c r="K1073">
        <v>27375</v>
      </c>
      <c r="L1073">
        <v>246375</v>
      </c>
      <c r="M1073">
        <v>15</v>
      </c>
      <c r="N1073">
        <v>160134</v>
      </c>
      <c r="O1073">
        <v>86241</v>
      </c>
      <c r="P1073" t="s">
        <v>25</v>
      </c>
      <c r="Q1073" t="s">
        <v>26</v>
      </c>
    </row>
    <row r="1074" spans="1:17" x14ac:dyDescent="0.25">
      <c r="A1074" t="s">
        <v>2872</v>
      </c>
      <c r="B1074" t="s">
        <v>484</v>
      </c>
      <c r="C1074">
        <v>2024</v>
      </c>
      <c r="D1074" t="s">
        <v>84</v>
      </c>
      <c r="E1074" t="s">
        <v>2873</v>
      </c>
      <c r="F1074" t="s">
        <v>21</v>
      </c>
      <c r="G1074" t="s">
        <v>76</v>
      </c>
      <c r="H1074" t="s">
        <v>48</v>
      </c>
      <c r="I1074" t="s">
        <v>49</v>
      </c>
      <c r="J1074">
        <v>10</v>
      </c>
      <c r="K1074">
        <v>24459</v>
      </c>
      <c r="L1074">
        <v>244590</v>
      </c>
      <c r="M1074">
        <v>0</v>
      </c>
      <c r="N1074">
        <v>167678</v>
      </c>
      <c r="O1074">
        <v>76912</v>
      </c>
      <c r="P1074" t="s">
        <v>35</v>
      </c>
      <c r="Q1074" t="s">
        <v>35</v>
      </c>
    </row>
    <row r="1075" spans="1:17" x14ac:dyDescent="0.25">
      <c r="A1075" t="s">
        <v>2874</v>
      </c>
      <c r="B1075" t="s">
        <v>2875</v>
      </c>
      <c r="C1075">
        <v>2022</v>
      </c>
      <c r="D1075" t="s">
        <v>227</v>
      </c>
      <c r="E1075" t="s">
        <v>2876</v>
      </c>
      <c r="F1075" t="s">
        <v>53</v>
      </c>
      <c r="G1075" t="s">
        <v>47</v>
      </c>
      <c r="H1075" t="s">
        <v>32</v>
      </c>
      <c r="I1075" t="s">
        <v>77</v>
      </c>
      <c r="J1075">
        <v>9</v>
      </c>
      <c r="K1075">
        <v>2882</v>
      </c>
      <c r="L1075">
        <v>25938</v>
      </c>
      <c r="M1075">
        <v>10</v>
      </c>
      <c r="N1075">
        <v>17357</v>
      </c>
      <c r="O1075">
        <v>8581</v>
      </c>
      <c r="P1075" t="s">
        <v>55</v>
      </c>
      <c r="Q1075" t="s">
        <v>35</v>
      </c>
    </row>
    <row r="1076" spans="1:17" x14ac:dyDescent="0.25">
      <c r="A1076" t="s">
        <v>2877</v>
      </c>
      <c r="B1076" t="s">
        <v>2675</v>
      </c>
      <c r="C1076">
        <v>2023</v>
      </c>
      <c r="D1076" t="s">
        <v>61</v>
      </c>
      <c r="E1076" t="s">
        <v>2878</v>
      </c>
      <c r="F1076" t="s">
        <v>53</v>
      </c>
      <c r="G1076" t="s">
        <v>47</v>
      </c>
      <c r="H1076" t="s">
        <v>23</v>
      </c>
      <c r="I1076" t="s">
        <v>24</v>
      </c>
      <c r="J1076">
        <v>4</v>
      </c>
      <c r="K1076">
        <v>20357</v>
      </c>
      <c r="L1076">
        <v>81428</v>
      </c>
      <c r="M1076">
        <v>5</v>
      </c>
      <c r="N1076">
        <v>71472</v>
      </c>
      <c r="O1076">
        <v>9956</v>
      </c>
      <c r="P1076" t="s">
        <v>55</v>
      </c>
      <c r="Q1076" t="s">
        <v>35</v>
      </c>
    </row>
    <row r="1077" spans="1:17" x14ac:dyDescent="0.25">
      <c r="A1077" t="s">
        <v>2879</v>
      </c>
      <c r="B1077" t="s">
        <v>2880</v>
      </c>
      <c r="C1077">
        <v>2022</v>
      </c>
      <c r="D1077" t="s">
        <v>19</v>
      </c>
      <c r="E1077" t="s">
        <v>2881</v>
      </c>
      <c r="F1077" t="s">
        <v>21</v>
      </c>
      <c r="G1077" t="s">
        <v>114</v>
      </c>
      <c r="H1077" t="s">
        <v>71</v>
      </c>
      <c r="I1077" t="s">
        <v>111</v>
      </c>
      <c r="J1077">
        <v>3</v>
      </c>
      <c r="K1077">
        <v>12545</v>
      </c>
      <c r="L1077">
        <v>37635</v>
      </c>
      <c r="M1077">
        <v>5</v>
      </c>
      <c r="N1077">
        <v>27110</v>
      </c>
      <c r="O1077">
        <v>10525</v>
      </c>
      <c r="P1077" t="s">
        <v>25</v>
      </c>
      <c r="Q1077" t="s">
        <v>26</v>
      </c>
    </row>
    <row r="1078" spans="1:17" x14ac:dyDescent="0.25">
      <c r="A1078" t="s">
        <v>2882</v>
      </c>
      <c r="B1078" t="s">
        <v>193</v>
      </c>
      <c r="C1078">
        <v>2023</v>
      </c>
      <c r="D1078" t="s">
        <v>61</v>
      </c>
      <c r="E1078" t="s">
        <v>2883</v>
      </c>
      <c r="F1078" t="s">
        <v>21</v>
      </c>
      <c r="G1078" t="s">
        <v>22</v>
      </c>
      <c r="H1078" t="s">
        <v>71</v>
      </c>
      <c r="I1078" t="s">
        <v>111</v>
      </c>
      <c r="J1078">
        <v>9</v>
      </c>
      <c r="K1078">
        <v>20052</v>
      </c>
      <c r="L1078">
        <v>180468</v>
      </c>
      <c r="M1078">
        <v>0</v>
      </c>
      <c r="N1078">
        <v>143073</v>
      </c>
      <c r="O1078">
        <v>37395</v>
      </c>
      <c r="P1078" t="s">
        <v>25</v>
      </c>
      <c r="Q1078" t="s">
        <v>26</v>
      </c>
    </row>
    <row r="1079" spans="1:17" x14ac:dyDescent="0.25">
      <c r="A1079" t="s">
        <v>2884</v>
      </c>
      <c r="B1079" t="s">
        <v>843</v>
      </c>
      <c r="C1079">
        <v>2024</v>
      </c>
      <c r="D1079" t="s">
        <v>227</v>
      </c>
      <c r="E1079" t="s">
        <v>2885</v>
      </c>
      <c r="F1079" t="s">
        <v>53</v>
      </c>
      <c r="G1079" t="s">
        <v>22</v>
      </c>
      <c r="H1079" t="s">
        <v>71</v>
      </c>
      <c r="I1079" t="s">
        <v>195</v>
      </c>
      <c r="J1079">
        <v>10</v>
      </c>
      <c r="K1079">
        <v>10049</v>
      </c>
      <c r="L1079">
        <v>100490</v>
      </c>
      <c r="M1079">
        <v>10</v>
      </c>
      <c r="N1079">
        <v>81214</v>
      </c>
      <c r="O1079">
        <v>19276</v>
      </c>
      <c r="P1079" t="s">
        <v>25</v>
      </c>
      <c r="Q1079" t="s">
        <v>26</v>
      </c>
    </row>
    <row r="1080" spans="1:17" x14ac:dyDescent="0.25">
      <c r="A1080" t="s">
        <v>2886</v>
      </c>
      <c r="B1080" t="s">
        <v>2299</v>
      </c>
      <c r="C1080">
        <v>2024</v>
      </c>
      <c r="D1080" t="s">
        <v>19</v>
      </c>
      <c r="E1080" t="s">
        <v>2887</v>
      </c>
      <c r="F1080" t="s">
        <v>69</v>
      </c>
      <c r="G1080" t="s">
        <v>70</v>
      </c>
      <c r="H1080" t="s">
        <v>71</v>
      </c>
      <c r="I1080" t="s">
        <v>81</v>
      </c>
      <c r="J1080">
        <v>3</v>
      </c>
      <c r="K1080">
        <v>47060</v>
      </c>
      <c r="L1080">
        <v>141180</v>
      </c>
      <c r="M1080">
        <v>15</v>
      </c>
      <c r="N1080">
        <v>87891</v>
      </c>
      <c r="O1080">
        <v>53289</v>
      </c>
      <c r="P1080" t="s">
        <v>34</v>
      </c>
      <c r="Q1080" t="s">
        <v>26</v>
      </c>
    </row>
    <row r="1081" spans="1:17" x14ac:dyDescent="0.25">
      <c r="A1081" t="s">
        <v>2888</v>
      </c>
      <c r="B1081" t="s">
        <v>109</v>
      </c>
      <c r="C1081">
        <v>2022</v>
      </c>
      <c r="D1081" t="s">
        <v>61</v>
      </c>
      <c r="E1081" t="s">
        <v>2889</v>
      </c>
      <c r="F1081" t="s">
        <v>53</v>
      </c>
      <c r="G1081" t="s">
        <v>47</v>
      </c>
      <c r="H1081" t="s">
        <v>48</v>
      </c>
      <c r="I1081" t="s">
        <v>202</v>
      </c>
      <c r="J1081">
        <v>5</v>
      </c>
      <c r="K1081">
        <v>41776</v>
      </c>
      <c r="L1081">
        <v>208880</v>
      </c>
      <c r="M1081">
        <v>15</v>
      </c>
      <c r="N1081">
        <v>181909</v>
      </c>
      <c r="O1081">
        <v>26971</v>
      </c>
      <c r="P1081" t="s">
        <v>25</v>
      </c>
      <c r="Q1081" t="s">
        <v>26</v>
      </c>
    </row>
    <row r="1082" spans="1:17" x14ac:dyDescent="0.25">
      <c r="A1082" t="s">
        <v>2890</v>
      </c>
      <c r="B1082" t="s">
        <v>1049</v>
      </c>
      <c r="C1082">
        <v>2023</v>
      </c>
      <c r="D1082" t="s">
        <v>61</v>
      </c>
      <c r="E1082" t="s">
        <v>2891</v>
      </c>
      <c r="F1082" t="s">
        <v>69</v>
      </c>
      <c r="G1082" t="s">
        <v>22</v>
      </c>
      <c r="H1082" t="s">
        <v>71</v>
      </c>
      <c r="I1082" t="s">
        <v>111</v>
      </c>
      <c r="J1082">
        <v>10</v>
      </c>
      <c r="K1082">
        <v>18659</v>
      </c>
      <c r="L1082">
        <v>186590</v>
      </c>
      <c r="M1082">
        <v>10</v>
      </c>
      <c r="N1082">
        <v>126214</v>
      </c>
      <c r="O1082">
        <v>60376</v>
      </c>
      <c r="P1082" t="s">
        <v>25</v>
      </c>
      <c r="Q1082" t="s">
        <v>26</v>
      </c>
    </row>
    <row r="1083" spans="1:17" x14ac:dyDescent="0.25">
      <c r="A1083" t="s">
        <v>2892</v>
      </c>
      <c r="B1083" t="s">
        <v>995</v>
      </c>
      <c r="C1083">
        <v>2024</v>
      </c>
      <c r="D1083" t="s">
        <v>19</v>
      </c>
      <c r="E1083" t="s">
        <v>2893</v>
      </c>
      <c r="F1083" t="s">
        <v>46</v>
      </c>
      <c r="G1083" t="s">
        <v>76</v>
      </c>
      <c r="H1083" t="s">
        <v>48</v>
      </c>
      <c r="I1083" t="s">
        <v>54</v>
      </c>
      <c r="J1083">
        <v>9</v>
      </c>
      <c r="K1083">
        <v>33823</v>
      </c>
      <c r="L1083">
        <v>304407</v>
      </c>
      <c r="M1083">
        <v>5</v>
      </c>
      <c r="N1083">
        <v>187053</v>
      </c>
      <c r="O1083">
        <v>117354</v>
      </c>
      <c r="P1083" t="s">
        <v>35</v>
      </c>
      <c r="Q1083" t="s">
        <v>26</v>
      </c>
    </row>
    <row r="1084" spans="1:17" x14ac:dyDescent="0.25">
      <c r="A1084" t="s">
        <v>2894</v>
      </c>
      <c r="B1084" t="s">
        <v>146</v>
      </c>
      <c r="C1084">
        <v>2023</v>
      </c>
      <c r="D1084" t="s">
        <v>133</v>
      </c>
      <c r="E1084" t="s">
        <v>2895</v>
      </c>
      <c r="F1084" t="s">
        <v>21</v>
      </c>
      <c r="G1084" t="s">
        <v>63</v>
      </c>
      <c r="H1084" t="s">
        <v>48</v>
      </c>
      <c r="I1084" t="s">
        <v>54</v>
      </c>
      <c r="J1084">
        <v>2</v>
      </c>
      <c r="K1084">
        <v>23666</v>
      </c>
      <c r="L1084">
        <v>47332</v>
      </c>
      <c r="M1084">
        <v>5</v>
      </c>
      <c r="N1084">
        <v>38957</v>
      </c>
      <c r="O1084">
        <v>8375</v>
      </c>
      <c r="P1084" t="s">
        <v>55</v>
      </c>
      <c r="Q1084" t="s">
        <v>35</v>
      </c>
    </row>
    <row r="1085" spans="1:17" x14ac:dyDescent="0.25">
      <c r="A1085" t="s">
        <v>2896</v>
      </c>
      <c r="B1085" t="s">
        <v>1502</v>
      </c>
      <c r="C1085">
        <v>2022</v>
      </c>
      <c r="D1085" t="s">
        <v>140</v>
      </c>
      <c r="E1085" t="s">
        <v>2897</v>
      </c>
      <c r="F1085" t="s">
        <v>46</v>
      </c>
      <c r="G1085" t="s">
        <v>47</v>
      </c>
      <c r="H1085" t="s">
        <v>71</v>
      </c>
      <c r="I1085" t="s">
        <v>111</v>
      </c>
      <c r="J1085">
        <v>3</v>
      </c>
      <c r="K1085">
        <v>41227</v>
      </c>
      <c r="L1085">
        <v>123681</v>
      </c>
      <c r="M1085">
        <v>15</v>
      </c>
      <c r="N1085">
        <v>82510</v>
      </c>
      <c r="O1085">
        <v>41171</v>
      </c>
      <c r="P1085" t="s">
        <v>35</v>
      </c>
      <c r="Q1085" t="s">
        <v>35</v>
      </c>
    </row>
    <row r="1086" spans="1:17" x14ac:dyDescent="0.25">
      <c r="A1086" t="s">
        <v>2898</v>
      </c>
      <c r="B1086" t="s">
        <v>536</v>
      </c>
      <c r="C1086">
        <v>2022</v>
      </c>
      <c r="D1086" t="s">
        <v>67</v>
      </c>
      <c r="E1086" t="s">
        <v>2899</v>
      </c>
      <c r="F1086" t="s">
        <v>69</v>
      </c>
      <c r="G1086" t="s">
        <v>22</v>
      </c>
      <c r="H1086" t="s">
        <v>23</v>
      </c>
      <c r="I1086" t="s">
        <v>127</v>
      </c>
      <c r="J1086">
        <v>3</v>
      </c>
      <c r="K1086">
        <v>38266</v>
      </c>
      <c r="L1086">
        <v>114798</v>
      </c>
      <c r="M1086">
        <v>5</v>
      </c>
      <c r="N1086">
        <v>85875</v>
      </c>
      <c r="O1086">
        <v>28923</v>
      </c>
      <c r="P1086" t="s">
        <v>35</v>
      </c>
      <c r="Q1086" t="s">
        <v>35</v>
      </c>
    </row>
    <row r="1087" spans="1:17" x14ac:dyDescent="0.25">
      <c r="A1087" t="s">
        <v>2900</v>
      </c>
      <c r="B1087" t="s">
        <v>2567</v>
      </c>
      <c r="C1087">
        <v>2023</v>
      </c>
      <c r="D1087" t="s">
        <v>227</v>
      </c>
      <c r="E1087" t="s">
        <v>2901</v>
      </c>
      <c r="F1087" t="s">
        <v>21</v>
      </c>
      <c r="G1087" t="s">
        <v>22</v>
      </c>
      <c r="H1087" t="s">
        <v>32</v>
      </c>
      <c r="I1087" t="s">
        <v>173</v>
      </c>
      <c r="J1087">
        <v>7</v>
      </c>
      <c r="K1087">
        <v>45441</v>
      </c>
      <c r="L1087">
        <v>318087</v>
      </c>
      <c r="M1087">
        <v>10</v>
      </c>
      <c r="N1087">
        <v>232333</v>
      </c>
      <c r="O1087">
        <v>85754</v>
      </c>
      <c r="P1087" t="s">
        <v>55</v>
      </c>
      <c r="Q1087" t="s">
        <v>26</v>
      </c>
    </row>
    <row r="1088" spans="1:17" x14ac:dyDescent="0.25">
      <c r="A1088" t="s">
        <v>2902</v>
      </c>
      <c r="B1088" t="s">
        <v>1631</v>
      </c>
      <c r="C1088">
        <v>2022</v>
      </c>
      <c r="D1088" t="s">
        <v>38</v>
      </c>
      <c r="E1088" t="s">
        <v>2903</v>
      </c>
      <c r="F1088" t="s">
        <v>21</v>
      </c>
      <c r="G1088" t="s">
        <v>47</v>
      </c>
      <c r="H1088" t="s">
        <v>71</v>
      </c>
      <c r="I1088" t="s">
        <v>72</v>
      </c>
      <c r="J1088">
        <v>5</v>
      </c>
      <c r="K1088">
        <v>4734</v>
      </c>
      <c r="L1088">
        <v>23670</v>
      </c>
      <c r="M1088">
        <v>10</v>
      </c>
      <c r="N1088">
        <v>21003</v>
      </c>
      <c r="O1088">
        <v>2667</v>
      </c>
      <c r="P1088" t="s">
        <v>35</v>
      </c>
      <c r="Q1088" t="s">
        <v>35</v>
      </c>
    </row>
    <row r="1089" spans="1:17" x14ac:dyDescent="0.25">
      <c r="A1089" t="s">
        <v>2904</v>
      </c>
      <c r="B1089" t="s">
        <v>935</v>
      </c>
      <c r="C1089">
        <v>2024</v>
      </c>
      <c r="D1089" t="s">
        <v>38</v>
      </c>
      <c r="E1089" t="s">
        <v>2905</v>
      </c>
      <c r="F1089" t="s">
        <v>21</v>
      </c>
      <c r="G1089" t="s">
        <v>47</v>
      </c>
      <c r="H1089" t="s">
        <v>23</v>
      </c>
      <c r="I1089" t="s">
        <v>127</v>
      </c>
      <c r="J1089">
        <v>6</v>
      </c>
      <c r="K1089">
        <v>48893</v>
      </c>
      <c r="L1089">
        <v>293358</v>
      </c>
      <c r="M1089">
        <v>15</v>
      </c>
      <c r="N1089">
        <v>197687</v>
      </c>
      <c r="O1089">
        <v>95671</v>
      </c>
      <c r="P1089" t="s">
        <v>25</v>
      </c>
      <c r="Q1089" t="s">
        <v>35</v>
      </c>
    </row>
    <row r="1090" spans="1:17" x14ac:dyDescent="0.25">
      <c r="A1090" t="s">
        <v>2906</v>
      </c>
      <c r="B1090" t="s">
        <v>1384</v>
      </c>
      <c r="C1090">
        <v>2022</v>
      </c>
      <c r="D1090" t="s">
        <v>133</v>
      </c>
      <c r="E1090" t="s">
        <v>2907</v>
      </c>
      <c r="F1090" t="s">
        <v>69</v>
      </c>
      <c r="G1090" t="s">
        <v>22</v>
      </c>
      <c r="H1090" t="s">
        <v>23</v>
      </c>
      <c r="I1090" t="s">
        <v>41</v>
      </c>
      <c r="J1090">
        <v>6</v>
      </c>
      <c r="K1090">
        <v>13362</v>
      </c>
      <c r="L1090">
        <v>80172</v>
      </c>
      <c r="M1090">
        <v>15</v>
      </c>
      <c r="N1090">
        <v>50091</v>
      </c>
      <c r="O1090">
        <v>30081</v>
      </c>
      <c r="P1090" t="s">
        <v>35</v>
      </c>
      <c r="Q1090" t="s">
        <v>26</v>
      </c>
    </row>
    <row r="1091" spans="1:17" x14ac:dyDescent="0.25">
      <c r="A1091" t="s">
        <v>2908</v>
      </c>
      <c r="B1091" t="s">
        <v>1644</v>
      </c>
      <c r="C1091">
        <v>2024</v>
      </c>
      <c r="D1091" t="s">
        <v>140</v>
      </c>
      <c r="E1091" t="s">
        <v>2909</v>
      </c>
      <c r="F1091" t="s">
        <v>53</v>
      </c>
      <c r="G1091" t="s">
        <v>114</v>
      </c>
      <c r="H1091" t="s">
        <v>71</v>
      </c>
      <c r="I1091" t="s">
        <v>111</v>
      </c>
      <c r="J1091">
        <v>8</v>
      </c>
      <c r="K1091">
        <v>2923</v>
      </c>
      <c r="L1091">
        <v>23384</v>
      </c>
      <c r="M1091">
        <v>15</v>
      </c>
      <c r="N1091">
        <v>17373</v>
      </c>
      <c r="O1091">
        <v>6011</v>
      </c>
      <c r="P1091" t="s">
        <v>25</v>
      </c>
      <c r="Q1091" t="s">
        <v>26</v>
      </c>
    </row>
    <row r="1092" spans="1:17" x14ac:dyDescent="0.25">
      <c r="A1092" t="s">
        <v>2910</v>
      </c>
      <c r="B1092" t="s">
        <v>1696</v>
      </c>
      <c r="C1092">
        <v>2023</v>
      </c>
      <c r="D1092" t="s">
        <v>61</v>
      </c>
      <c r="E1092" t="s">
        <v>2911</v>
      </c>
      <c r="F1092" t="s">
        <v>21</v>
      </c>
      <c r="G1092" t="s">
        <v>114</v>
      </c>
      <c r="H1092" t="s">
        <v>32</v>
      </c>
      <c r="I1092" t="s">
        <v>173</v>
      </c>
      <c r="J1092">
        <v>10</v>
      </c>
      <c r="K1092">
        <v>49258</v>
      </c>
      <c r="L1092">
        <v>492580</v>
      </c>
      <c r="M1092">
        <v>10</v>
      </c>
      <c r="N1092">
        <v>363923</v>
      </c>
      <c r="O1092">
        <v>128657</v>
      </c>
      <c r="P1092" t="s">
        <v>25</v>
      </c>
      <c r="Q1092" t="s">
        <v>26</v>
      </c>
    </row>
    <row r="1093" spans="1:17" x14ac:dyDescent="0.25">
      <c r="A1093" t="s">
        <v>2912</v>
      </c>
      <c r="B1093" t="s">
        <v>226</v>
      </c>
      <c r="C1093">
        <v>2024</v>
      </c>
      <c r="D1093" t="s">
        <v>227</v>
      </c>
      <c r="E1093" t="s">
        <v>2913</v>
      </c>
      <c r="F1093" t="s">
        <v>46</v>
      </c>
      <c r="G1093" t="s">
        <v>40</v>
      </c>
      <c r="H1093" t="s">
        <v>23</v>
      </c>
      <c r="I1093" t="s">
        <v>24</v>
      </c>
      <c r="J1093">
        <v>5</v>
      </c>
      <c r="K1093">
        <v>8177</v>
      </c>
      <c r="L1093">
        <v>40885</v>
      </c>
      <c r="M1093">
        <v>15</v>
      </c>
      <c r="N1093">
        <v>35553</v>
      </c>
      <c r="O1093">
        <v>5332</v>
      </c>
      <c r="P1093" t="s">
        <v>55</v>
      </c>
      <c r="Q1093" t="s">
        <v>35</v>
      </c>
    </row>
    <row r="1094" spans="1:17" x14ac:dyDescent="0.25">
      <c r="A1094" t="s">
        <v>2914</v>
      </c>
      <c r="B1094" t="s">
        <v>2915</v>
      </c>
      <c r="C1094">
        <v>2022</v>
      </c>
      <c r="D1094" t="s">
        <v>84</v>
      </c>
      <c r="E1094" t="s">
        <v>2916</v>
      </c>
      <c r="F1094" t="s">
        <v>69</v>
      </c>
      <c r="G1094" t="s">
        <v>47</v>
      </c>
      <c r="H1094" t="s">
        <v>23</v>
      </c>
      <c r="I1094" t="s">
        <v>127</v>
      </c>
      <c r="J1094">
        <v>3</v>
      </c>
      <c r="K1094">
        <v>694</v>
      </c>
      <c r="L1094">
        <v>2082</v>
      </c>
      <c r="M1094">
        <v>10</v>
      </c>
      <c r="N1094">
        <v>1258</v>
      </c>
      <c r="O1094">
        <v>824</v>
      </c>
      <c r="P1094" t="s">
        <v>34</v>
      </c>
      <c r="Q1094" t="s">
        <v>35</v>
      </c>
    </row>
    <row r="1095" spans="1:17" x14ac:dyDescent="0.25">
      <c r="A1095" t="s">
        <v>2917</v>
      </c>
      <c r="B1095" t="s">
        <v>2918</v>
      </c>
      <c r="C1095">
        <v>2024</v>
      </c>
      <c r="D1095" t="s">
        <v>84</v>
      </c>
      <c r="E1095" t="s">
        <v>2919</v>
      </c>
      <c r="F1095" t="s">
        <v>53</v>
      </c>
      <c r="G1095" t="s">
        <v>31</v>
      </c>
      <c r="H1095" t="s">
        <v>23</v>
      </c>
      <c r="I1095" t="s">
        <v>24</v>
      </c>
      <c r="J1095">
        <v>7</v>
      </c>
      <c r="K1095">
        <v>36223</v>
      </c>
      <c r="L1095">
        <v>253561</v>
      </c>
      <c r="M1095">
        <v>15</v>
      </c>
      <c r="N1095">
        <v>186707</v>
      </c>
      <c r="O1095">
        <v>66854</v>
      </c>
      <c r="P1095" t="s">
        <v>55</v>
      </c>
      <c r="Q1095" t="s">
        <v>35</v>
      </c>
    </row>
    <row r="1096" spans="1:17" x14ac:dyDescent="0.25">
      <c r="A1096" t="s">
        <v>2920</v>
      </c>
      <c r="B1096" t="s">
        <v>2921</v>
      </c>
      <c r="C1096">
        <v>2023</v>
      </c>
      <c r="D1096" t="s">
        <v>67</v>
      </c>
      <c r="E1096" t="s">
        <v>2922</v>
      </c>
      <c r="F1096" t="s">
        <v>46</v>
      </c>
      <c r="G1096" t="s">
        <v>70</v>
      </c>
      <c r="H1096" t="s">
        <v>32</v>
      </c>
      <c r="I1096" t="s">
        <v>118</v>
      </c>
      <c r="J1096">
        <v>4</v>
      </c>
      <c r="K1096">
        <v>23580</v>
      </c>
      <c r="L1096">
        <v>94320</v>
      </c>
      <c r="M1096">
        <v>10</v>
      </c>
      <c r="N1096">
        <v>66934</v>
      </c>
      <c r="O1096">
        <v>27386</v>
      </c>
      <c r="P1096" t="s">
        <v>34</v>
      </c>
      <c r="Q1096" t="s">
        <v>26</v>
      </c>
    </row>
    <row r="1097" spans="1:17" x14ac:dyDescent="0.25">
      <c r="A1097" t="s">
        <v>2923</v>
      </c>
      <c r="B1097" t="s">
        <v>2924</v>
      </c>
      <c r="C1097">
        <v>2022</v>
      </c>
      <c r="D1097" t="s">
        <v>133</v>
      </c>
      <c r="E1097" t="s">
        <v>2925</v>
      </c>
      <c r="F1097" t="s">
        <v>21</v>
      </c>
      <c r="G1097" t="s">
        <v>76</v>
      </c>
      <c r="H1097" t="s">
        <v>32</v>
      </c>
      <c r="I1097" t="s">
        <v>173</v>
      </c>
      <c r="J1097">
        <v>4</v>
      </c>
      <c r="K1097">
        <v>42902</v>
      </c>
      <c r="L1097">
        <v>171608</v>
      </c>
      <c r="M1097">
        <v>15</v>
      </c>
      <c r="N1097">
        <v>103817</v>
      </c>
      <c r="O1097">
        <v>67791</v>
      </c>
      <c r="P1097" t="s">
        <v>35</v>
      </c>
      <c r="Q1097" t="s">
        <v>26</v>
      </c>
    </row>
    <row r="1098" spans="1:17" x14ac:dyDescent="0.25">
      <c r="A1098" t="s">
        <v>2926</v>
      </c>
      <c r="B1098" t="s">
        <v>2475</v>
      </c>
      <c r="C1098">
        <v>2023</v>
      </c>
      <c r="D1098" t="s">
        <v>140</v>
      </c>
      <c r="E1098" t="s">
        <v>2927</v>
      </c>
      <c r="F1098" t="s">
        <v>69</v>
      </c>
      <c r="G1098" t="s">
        <v>22</v>
      </c>
      <c r="H1098" t="s">
        <v>48</v>
      </c>
      <c r="I1098" t="s">
        <v>49</v>
      </c>
      <c r="J1098">
        <v>4</v>
      </c>
      <c r="K1098">
        <v>30299</v>
      </c>
      <c r="L1098">
        <v>121196</v>
      </c>
      <c r="M1098">
        <v>15</v>
      </c>
      <c r="N1098">
        <v>95324</v>
      </c>
      <c r="O1098">
        <v>25872</v>
      </c>
      <c r="P1098" t="s">
        <v>34</v>
      </c>
      <c r="Q1098" t="s">
        <v>35</v>
      </c>
    </row>
    <row r="1099" spans="1:17" x14ac:dyDescent="0.25">
      <c r="A1099" t="s">
        <v>2928</v>
      </c>
      <c r="B1099" t="s">
        <v>2929</v>
      </c>
      <c r="C1099">
        <v>2024</v>
      </c>
      <c r="D1099" t="s">
        <v>84</v>
      </c>
      <c r="E1099" t="s">
        <v>2930</v>
      </c>
      <c r="F1099" t="s">
        <v>69</v>
      </c>
      <c r="G1099" t="s">
        <v>40</v>
      </c>
      <c r="H1099" t="s">
        <v>48</v>
      </c>
      <c r="I1099" t="s">
        <v>64</v>
      </c>
      <c r="J1099">
        <v>7</v>
      </c>
      <c r="K1099">
        <v>29963</v>
      </c>
      <c r="L1099">
        <v>209741</v>
      </c>
      <c r="M1099">
        <v>10</v>
      </c>
      <c r="N1099">
        <v>173213</v>
      </c>
      <c r="O1099">
        <v>36528</v>
      </c>
      <c r="P1099" t="s">
        <v>55</v>
      </c>
      <c r="Q1099" t="s">
        <v>35</v>
      </c>
    </row>
    <row r="1100" spans="1:17" x14ac:dyDescent="0.25">
      <c r="A1100" t="s">
        <v>2931</v>
      </c>
      <c r="B1100" t="s">
        <v>2932</v>
      </c>
      <c r="C1100">
        <v>2022</v>
      </c>
      <c r="D1100" t="s">
        <v>208</v>
      </c>
      <c r="E1100" t="s">
        <v>2933</v>
      </c>
      <c r="F1100" t="s">
        <v>69</v>
      </c>
      <c r="G1100" t="s">
        <v>31</v>
      </c>
      <c r="H1100" t="s">
        <v>32</v>
      </c>
      <c r="I1100" t="s">
        <v>173</v>
      </c>
      <c r="J1100">
        <v>1</v>
      </c>
      <c r="K1100">
        <v>17806</v>
      </c>
      <c r="L1100">
        <v>17806</v>
      </c>
      <c r="M1100">
        <v>10</v>
      </c>
      <c r="N1100">
        <v>13934</v>
      </c>
      <c r="O1100">
        <v>3872</v>
      </c>
      <c r="P1100" t="s">
        <v>34</v>
      </c>
      <c r="Q1100" t="s">
        <v>26</v>
      </c>
    </row>
    <row r="1101" spans="1:17" x14ac:dyDescent="0.25">
      <c r="A1101" t="s">
        <v>2934</v>
      </c>
      <c r="B1101" t="s">
        <v>846</v>
      </c>
      <c r="C1101">
        <v>2023</v>
      </c>
      <c r="D1101" t="s">
        <v>227</v>
      </c>
      <c r="E1101" t="s">
        <v>2935</v>
      </c>
      <c r="F1101" t="s">
        <v>21</v>
      </c>
      <c r="G1101" t="s">
        <v>40</v>
      </c>
      <c r="H1101" t="s">
        <v>71</v>
      </c>
      <c r="I1101" t="s">
        <v>111</v>
      </c>
      <c r="J1101">
        <v>6</v>
      </c>
      <c r="K1101">
        <v>35843</v>
      </c>
      <c r="L1101">
        <v>215058</v>
      </c>
      <c r="M1101">
        <v>10</v>
      </c>
      <c r="N1101">
        <v>183016</v>
      </c>
      <c r="O1101">
        <v>32042</v>
      </c>
      <c r="P1101" t="s">
        <v>34</v>
      </c>
      <c r="Q1101" t="s">
        <v>26</v>
      </c>
    </row>
    <row r="1102" spans="1:17" x14ac:dyDescent="0.25">
      <c r="A1102" t="s">
        <v>2936</v>
      </c>
      <c r="B1102" t="s">
        <v>2570</v>
      </c>
      <c r="C1102">
        <v>2024</v>
      </c>
      <c r="D1102" t="s">
        <v>97</v>
      </c>
      <c r="E1102" t="s">
        <v>2937</v>
      </c>
      <c r="F1102" t="s">
        <v>46</v>
      </c>
      <c r="G1102" t="s">
        <v>31</v>
      </c>
      <c r="H1102" t="s">
        <v>32</v>
      </c>
      <c r="I1102" t="s">
        <v>77</v>
      </c>
      <c r="J1102">
        <v>6</v>
      </c>
      <c r="K1102">
        <v>28645</v>
      </c>
      <c r="L1102">
        <v>171870</v>
      </c>
      <c r="M1102">
        <v>0</v>
      </c>
      <c r="N1102">
        <v>150936</v>
      </c>
      <c r="O1102">
        <v>20934</v>
      </c>
      <c r="P1102" t="s">
        <v>34</v>
      </c>
      <c r="Q1102" t="s">
        <v>26</v>
      </c>
    </row>
    <row r="1103" spans="1:17" x14ac:dyDescent="0.25">
      <c r="A1103" t="s">
        <v>2938</v>
      </c>
      <c r="B1103" t="s">
        <v>1741</v>
      </c>
      <c r="C1103">
        <v>2024</v>
      </c>
      <c r="D1103" t="s">
        <v>84</v>
      </c>
      <c r="E1103" t="s">
        <v>2939</v>
      </c>
      <c r="F1103" t="s">
        <v>21</v>
      </c>
      <c r="G1103" t="s">
        <v>76</v>
      </c>
      <c r="H1103" t="s">
        <v>23</v>
      </c>
      <c r="I1103" t="s">
        <v>24</v>
      </c>
      <c r="J1103">
        <v>1</v>
      </c>
      <c r="K1103">
        <v>19579</v>
      </c>
      <c r="L1103">
        <v>19579</v>
      </c>
      <c r="M1103">
        <v>10</v>
      </c>
      <c r="N1103">
        <v>17008</v>
      </c>
      <c r="O1103">
        <v>2571</v>
      </c>
      <c r="P1103" t="s">
        <v>55</v>
      </c>
      <c r="Q1103" t="s">
        <v>35</v>
      </c>
    </row>
    <row r="1104" spans="1:17" x14ac:dyDescent="0.25">
      <c r="A1104" t="s">
        <v>2940</v>
      </c>
      <c r="B1104" t="s">
        <v>1071</v>
      </c>
      <c r="C1104">
        <v>2023</v>
      </c>
      <c r="D1104" t="s">
        <v>19</v>
      </c>
      <c r="E1104" t="s">
        <v>2941</v>
      </c>
      <c r="F1104" t="s">
        <v>53</v>
      </c>
      <c r="G1104" t="s">
        <v>70</v>
      </c>
      <c r="H1104" t="s">
        <v>48</v>
      </c>
      <c r="I1104" t="s">
        <v>64</v>
      </c>
      <c r="J1104">
        <v>6</v>
      </c>
      <c r="K1104">
        <v>21030</v>
      </c>
      <c r="L1104">
        <v>126180</v>
      </c>
      <c r="M1104">
        <v>0</v>
      </c>
      <c r="N1104">
        <v>85325</v>
      </c>
      <c r="O1104">
        <v>40855</v>
      </c>
      <c r="P1104" t="s">
        <v>34</v>
      </c>
      <c r="Q1104" t="s">
        <v>26</v>
      </c>
    </row>
    <row r="1105" spans="1:17" x14ac:dyDescent="0.25">
      <c r="A1105" t="s">
        <v>2942</v>
      </c>
      <c r="B1105" t="s">
        <v>979</v>
      </c>
      <c r="C1105">
        <v>2023</v>
      </c>
      <c r="D1105" t="s">
        <v>44</v>
      </c>
      <c r="E1105" t="s">
        <v>2943</v>
      </c>
      <c r="F1105" t="s">
        <v>46</v>
      </c>
      <c r="G1105" t="s">
        <v>76</v>
      </c>
      <c r="H1105" t="s">
        <v>71</v>
      </c>
      <c r="I1105" t="s">
        <v>111</v>
      </c>
      <c r="J1105">
        <v>3</v>
      </c>
      <c r="K1105">
        <v>162</v>
      </c>
      <c r="L1105">
        <v>486</v>
      </c>
      <c r="M1105">
        <v>10</v>
      </c>
      <c r="N1105">
        <v>378</v>
      </c>
      <c r="O1105">
        <v>108</v>
      </c>
      <c r="P1105" t="s">
        <v>55</v>
      </c>
      <c r="Q1105" t="s">
        <v>35</v>
      </c>
    </row>
    <row r="1106" spans="1:17" x14ac:dyDescent="0.25">
      <c r="A1106" t="s">
        <v>2944</v>
      </c>
      <c r="B1106" t="s">
        <v>2945</v>
      </c>
      <c r="C1106">
        <v>2024</v>
      </c>
      <c r="D1106" t="s">
        <v>67</v>
      </c>
      <c r="E1106" t="s">
        <v>2946</v>
      </c>
      <c r="F1106" t="s">
        <v>69</v>
      </c>
      <c r="G1106" t="s">
        <v>63</v>
      </c>
      <c r="H1106" t="s">
        <v>71</v>
      </c>
      <c r="I1106" t="s">
        <v>81</v>
      </c>
      <c r="J1106">
        <v>5</v>
      </c>
      <c r="K1106">
        <v>28618</v>
      </c>
      <c r="L1106">
        <v>143090</v>
      </c>
      <c r="M1106">
        <v>15</v>
      </c>
      <c r="N1106">
        <v>112157</v>
      </c>
      <c r="O1106">
        <v>30933</v>
      </c>
      <c r="P1106" t="s">
        <v>35</v>
      </c>
      <c r="Q1106" t="s">
        <v>26</v>
      </c>
    </row>
    <row r="1107" spans="1:17" x14ac:dyDescent="0.25">
      <c r="A1107" t="s">
        <v>2947</v>
      </c>
      <c r="B1107" t="s">
        <v>1966</v>
      </c>
      <c r="C1107">
        <v>2024</v>
      </c>
      <c r="D1107" t="s">
        <v>227</v>
      </c>
      <c r="E1107" t="s">
        <v>2948</v>
      </c>
      <c r="F1107" t="s">
        <v>46</v>
      </c>
      <c r="G1107" t="s">
        <v>63</v>
      </c>
      <c r="H1107" t="s">
        <v>23</v>
      </c>
      <c r="I1107" t="s">
        <v>24</v>
      </c>
      <c r="J1107">
        <v>5</v>
      </c>
      <c r="K1107">
        <v>5431</v>
      </c>
      <c r="L1107">
        <v>27155</v>
      </c>
      <c r="M1107">
        <v>15</v>
      </c>
      <c r="N1107">
        <v>23693</v>
      </c>
      <c r="O1107">
        <v>3462</v>
      </c>
      <c r="P1107" t="s">
        <v>34</v>
      </c>
      <c r="Q1107" t="s">
        <v>35</v>
      </c>
    </row>
    <row r="1108" spans="1:17" x14ac:dyDescent="0.25">
      <c r="A1108" t="s">
        <v>2949</v>
      </c>
      <c r="B1108" t="s">
        <v>426</v>
      </c>
      <c r="C1108">
        <v>2023</v>
      </c>
      <c r="D1108" t="s">
        <v>29</v>
      </c>
      <c r="E1108" t="s">
        <v>2950</v>
      </c>
      <c r="F1108" t="s">
        <v>53</v>
      </c>
      <c r="G1108" t="s">
        <v>31</v>
      </c>
      <c r="H1108" t="s">
        <v>23</v>
      </c>
      <c r="I1108" t="s">
        <v>41</v>
      </c>
      <c r="J1108">
        <v>10</v>
      </c>
      <c r="K1108">
        <v>48938</v>
      </c>
      <c r="L1108">
        <v>489380</v>
      </c>
      <c r="M1108">
        <v>10</v>
      </c>
      <c r="N1108">
        <v>294159</v>
      </c>
      <c r="O1108">
        <v>195221</v>
      </c>
      <c r="P1108" t="s">
        <v>25</v>
      </c>
      <c r="Q1108" t="s">
        <v>35</v>
      </c>
    </row>
    <row r="1109" spans="1:17" x14ac:dyDescent="0.25">
      <c r="A1109" t="s">
        <v>2951</v>
      </c>
      <c r="B1109" t="s">
        <v>2952</v>
      </c>
      <c r="C1109">
        <v>2024</v>
      </c>
      <c r="D1109" t="s">
        <v>97</v>
      </c>
      <c r="E1109" t="s">
        <v>2953</v>
      </c>
      <c r="F1109" t="s">
        <v>46</v>
      </c>
      <c r="G1109" t="s">
        <v>114</v>
      </c>
      <c r="H1109" t="s">
        <v>32</v>
      </c>
      <c r="I1109" t="s">
        <v>77</v>
      </c>
      <c r="J1109">
        <v>9</v>
      </c>
      <c r="K1109">
        <v>30520</v>
      </c>
      <c r="L1109">
        <v>274680</v>
      </c>
      <c r="M1109">
        <v>0</v>
      </c>
      <c r="N1109">
        <v>220329</v>
      </c>
      <c r="O1109">
        <v>54351</v>
      </c>
      <c r="P1109" t="s">
        <v>25</v>
      </c>
      <c r="Q1109" t="s">
        <v>35</v>
      </c>
    </row>
    <row r="1110" spans="1:17" x14ac:dyDescent="0.25">
      <c r="A1110" t="s">
        <v>2954</v>
      </c>
      <c r="B1110" t="s">
        <v>773</v>
      </c>
      <c r="C1110">
        <v>2024</v>
      </c>
      <c r="D1110" t="s">
        <v>84</v>
      </c>
      <c r="E1110" t="s">
        <v>2955</v>
      </c>
      <c r="F1110" t="s">
        <v>21</v>
      </c>
      <c r="G1110" t="s">
        <v>70</v>
      </c>
      <c r="H1110" t="s">
        <v>71</v>
      </c>
      <c r="I1110" t="s">
        <v>72</v>
      </c>
      <c r="J1110">
        <v>6</v>
      </c>
      <c r="K1110">
        <v>13172</v>
      </c>
      <c r="L1110">
        <v>79032</v>
      </c>
      <c r="M1110">
        <v>5</v>
      </c>
      <c r="N1110">
        <v>67036</v>
      </c>
      <c r="O1110">
        <v>11996</v>
      </c>
      <c r="P1110" t="s">
        <v>25</v>
      </c>
      <c r="Q1110" t="s">
        <v>35</v>
      </c>
    </row>
    <row r="1111" spans="1:17" x14ac:dyDescent="0.25">
      <c r="A1111" t="s">
        <v>2956</v>
      </c>
      <c r="B1111" t="s">
        <v>2957</v>
      </c>
      <c r="C1111">
        <v>2022</v>
      </c>
      <c r="D1111" t="s">
        <v>208</v>
      </c>
      <c r="E1111" t="s">
        <v>2958</v>
      </c>
      <c r="F1111" t="s">
        <v>53</v>
      </c>
      <c r="G1111" t="s">
        <v>76</v>
      </c>
      <c r="H1111" t="s">
        <v>32</v>
      </c>
      <c r="I1111" t="s">
        <v>33</v>
      </c>
      <c r="J1111">
        <v>10</v>
      </c>
      <c r="K1111">
        <v>15004</v>
      </c>
      <c r="L1111">
        <v>150040</v>
      </c>
      <c r="M1111">
        <v>15</v>
      </c>
      <c r="N1111">
        <v>108899</v>
      </c>
      <c r="O1111">
        <v>41141</v>
      </c>
      <c r="P1111" t="s">
        <v>55</v>
      </c>
      <c r="Q1111" t="s">
        <v>35</v>
      </c>
    </row>
    <row r="1112" spans="1:17" x14ac:dyDescent="0.25">
      <c r="A1112" t="s">
        <v>2959</v>
      </c>
      <c r="B1112" t="s">
        <v>1481</v>
      </c>
      <c r="C1112">
        <v>2023</v>
      </c>
      <c r="D1112" t="s">
        <v>38</v>
      </c>
      <c r="E1112" t="s">
        <v>2960</v>
      </c>
      <c r="F1112" t="s">
        <v>21</v>
      </c>
      <c r="G1112" t="s">
        <v>31</v>
      </c>
      <c r="H1112" t="s">
        <v>23</v>
      </c>
      <c r="I1112" t="s">
        <v>127</v>
      </c>
      <c r="J1112">
        <v>9</v>
      </c>
      <c r="K1112">
        <v>22462</v>
      </c>
      <c r="L1112">
        <v>202158</v>
      </c>
      <c r="M1112">
        <v>0</v>
      </c>
      <c r="N1112">
        <v>181581</v>
      </c>
      <c r="O1112">
        <v>20577</v>
      </c>
      <c r="P1112" t="s">
        <v>34</v>
      </c>
      <c r="Q1112" t="s">
        <v>26</v>
      </c>
    </row>
    <row r="1113" spans="1:17" x14ac:dyDescent="0.25">
      <c r="A1113" t="s">
        <v>2961</v>
      </c>
      <c r="B1113" t="s">
        <v>1696</v>
      </c>
      <c r="C1113">
        <v>2023</v>
      </c>
      <c r="D1113" t="s">
        <v>61</v>
      </c>
      <c r="E1113" t="s">
        <v>2962</v>
      </c>
      <c r="F1113" t="s">
        <v>46</v>
      </c>
      <c r="G1113" t="s">
        <v>70</v>
      </c>
      <c r="H1113" t="s">
        <v>32</v>
      </c>
      <c r="I1113" t="s">
        <v>77</v>
      </c>
      <c r="J1113">
        <v>2</v>
      </c>
      <c r="K1113">
        <v>22632</v>
      </c>
      <c r="L1113">
        <v>45264</v>
      </c>
      <c r="M1113">
        <v>15</v>
      </c>
      <c r="N1113">
        <v>34233</v>
      </c>
      <c r="O1113">
        <v>11031</v>
      </c>
      <c r="P1113" t="s">
        <v>34</v>
      </c>
      <c r="Q1113" t="s">
        <v>26</v>
      </c>
    </row>
    <row r="1114" spans="1:17" x14ac:dyDescent="0.25">
      <c r="A1114" t="s">
        <v>2963</v>
      </c>
      <c r="B1114" t="s">
        <v>2964</v>
      </c>
      <c r="C1114">
        <v>2022</v>
      </c>
      <c r="D1114" t="s">
        <v>227</v>
      </c>
      <c r="E1114" t="s">
        <v>2965</v>
      </c>
      <c r="F1114" t="s">
        <v>53</v>
      </c>
      <c r="G1114" t="s">
        <v>70</v>
      </c>
      <c r="H1114" t="s">
        <v>23</v>
      </c>
      <c r="I1114" t="s">
        <v>41</v>
      </c>
      <c r="J1114">
        <v>2</v>
      </c>
      <c r="K1114">
        <v>37304</v>
      </c>
      <c r="L1114">
        <v>74608</v>
      </c>
      <c r="M1114">
        <v>5</v>
      </c>
      <c r="N1114">
        <v>60415</v>
      </c>
      <c r="O1114">
        <v>14193</v>
      </c>
      <c r="P1114" t="s">
        <v>25</v>
      </c>
      <c r="Q1114" t="s">
        <v>35</v>
      </c>
    </row>
    <row r="1115" spans="1:17" x14ac:dyDescent="0.25">
      <c r="A1115" t="s">
        <v>2966</v>
      </c>
      <c r="B1115" t="s">
        <v>2967</v>
      </c>
      <c r="C1115">
        <v>2024</v>
      </c>
      <c r="D1115" t="s">
        <v>29</v>
      </c>
      <c r="E1115" t="s">
        <v>2968</v>
      </c>
      <c r="F1115" t="s">
        <v>46</v>
      </c>
      <c r="G1115" t="s">
        <v>63</v>
      </c>
      <c r="H1115" t="s">
        <v>71</v>
      </c>
      <c r="I1115" t="s">
        <v>195</v>
      </c>
      <c r="J1115">
        <v>5</v>
      </c>
      <c r="K1115">
        <v>32405</v>
      </c>
      <c r="L1115">
        <v>162025</v>
      </c>
      <c r="M1115">
        <v>15</v>
      </c>
      <c r="N1115">
        <v>110295</v>
      </c>
      <c r="O1115">
        <v>51730</v>
      </c>
      <c r="P1115" t="s">
        <v>55</v>
      </c>
      <c r="Q1115" t="s">
        <v>26</v>
      </c>
    </row>
    <row r="1116" spans="1:17" x14ac:dyDescent="0.25">
      <c r="A1116" t="s">
        <v>2969</v>
      </c>
      <c r="B1116" t="s">
        <v>1963</v>
      </c>
      <c r="C1116">
        <v>2024</v>
      </c>
      <c r="D1116" t="s">
        <v>227</v>
      </c>
      <c r="E1116" t="s">
        <v>2970</v>
      </c>
      <c r="F1116" t="s">
        <v>21</v>
      </c>
      <c r="G1116" t="s">
        <v>70</v>
      </c>
      <c r="H1116" t="s">
        <v>23</v>
      </c>
      <c r="I1116" t="s">
        <v>169</v>
      </c>
      <c r="J1116">
        <v>7</v>
      </c>
      <c r="K1116">
        <v>15655</v>
      </c>
      <c r="L1116">
        <v>109585</v>
      </c>
      <c r="M1116">
        <v>5</v>
      </c>
      <c r="N1116">
        <v>68237</v>
      </c>
      <c r="O1116">
        <v>41348</v>
      </c>
      <c r="P1116" t="s">
        <v>55</v>
      </c>
      <c r="Q1116" t="s">
        <v>35</v>
      </c>
    </row>
    <row r="1117" spans="1:17" x14ac:dyDescent="0.25">
      <c r="A1117" t="s">
        <v>2971</v>
      </c>
      <c r="B1117" t="s">
        <v>2972</v>
      </c>
      <c r="C1117">
        <v>2024</v>
      </c>
      <c r="D1117" t="s">
        <v>38</v>
      </c>
      <c r="E1117" t="s">
        <v>2973</v>
      </c>
      <c r="F1117" t="s">
        <v>53</v>
      </c>
      <c r="G1117" t="s">
        <v>114</v>
      </c>
      <c r="H1117" t="s">
        <v>71</v>
      </c>
      <c r="I1117" t="s">
        <v>195</v>
      </c>
      <c r="J1117">
        <v>5</v>
      </c>
      <c r="K1117">
        <v>23005</v>
      </c>
      <c r="L1117">
        <v>115025</v>
      </c>
      <c r="M1117">
        <v>5</v>
      </c>
      <c r="N1117">
        <v>94195</v>
      </c>
      <c r="O1117">
        <v>20830</v>
      </c>
      <c r="P1117" t="s">
        <v>34</v>
      </c>
      <c r="Q1117" t="s">
        <v>26</v>
      </c>
    </row>
    <row r="1118" spans="1:17" x14ac:dyDescent="0.25">
      <c r="A1118" t="s">
        <v>2974</v>
      </c>
      <c r="B1118" t="s">
        <v>385</v>
      </c>
      <c r="C1118">
        <v>2022</v>
      </c>
      <c r="D1118" t="s">
        <v>97</v>
      </c>
      <c r="E1118" t="s">
        <v>2975</v>
      </c>
      <c r="F1118" t="s">
        <v>69</v>
      </c>
      <c r="G1118" t="s">
        <v>70</v>
      </c>
      <c r="H1118" t="s">
        <v>48</v>
      </c>
      <c r="I1118" t="s">
        <v>64</v>
      </c>
      <c r="J1118">
        <v>2</v>
      </c>
      <c r="K1118">
        <v>42333</v>
      </c>
      <c r="L1118">
        <v>84666</v>
      </c>
      <c r="M1118">
        <v>15</v>
      </c>
      <c r="N1118">
        <v>65240</v>
      </c>
      <c r="O1118">
        <v>19426</v>
      </c>
      <c r="P1118" t="s">
        <v>55</v>
      </c>
      <c r="Q1118" t="s">
        <v>35</v>
      </c>
    </row>
    <row r="1119" spans="1:17" x14ac:dyDescent="0.25">
      <c r="A1119" t="s">
        <v>2976</v>
      </c>
      <c r="B1119" t="s">
        <v>149</v>
      </c>
      <c r="C1119">
        <v>2023</v>
      </c>
      <c r="D1119" t="s">
        <v>19</v>
      </c>
      <c r="E1119" t="s">
        <v>2977</v>
      </c>
      <c r="F1119" t="s">
        <v>69</v>
      </c>
      <c r="G1119" t="s">
        <v>47</v>
      </c>
      <c r="H1119" t="s">
        <v>23</v>
      </c>
      <c r="I1119" t="s">
        <v>169</v>
      </c>
      <c r="J1119">
        <v>3</v>
      </c>
      <c r="K1119">
        <v>15213</v>
      </c>
      <c r="L1119">
        <v>45639</v>
      </c>
      <c r="M1119">
        <v>5</v>
      </c>
      <c r="N1119">
        <v>29156</v>
      </c>
      <c r="O1119">
        <v>16483</v>
      </c>
      <c r="P1119" t="s">
        <v>55</v>
      </c>
      <c r="Q1119" t="s">
        <v>35</v>
      </c>
    </row>
    <row r="1120" spans="1:17" x14ac:dyDescent="0.25">
      <c r="A1120" t="s">
        <v>2978</v>
      </c>
      <c r="B1120" t="s">
        <v>1916</v>
      </c>
      <c r="C1120">
        <v>2022</v>
      </c>
      <c r="D1120" t="s">
        <v>38</v>
      </c>
      <c r="E1120" t="s">
        <v>2979</v>
      </c>
      <c r="F1120" t="s">
        <v>46</v>
      </c>
      <c r="G1120" t="s">
        <v>63</v>
      </c>
      <c r="H1120" t="s">
        <v>71</v>
      </c>
      <c r="I1120" t="s">
        <v>195</v>
      </c>
      <c r="J1120">
        <v>7</v>
      </c>
      <c r="K1120">
        <v>18277</v>
      </c>
      <c r="L1120">
        <v>127939</v>
      </c>
      <c r="M1120">
        <v>5</v>
      </c>
      <c r="N1120">
        <v>110100</v>
      </c>
      <c r="O1120">
        <v>17839</v>
      </c>
      <c r="P1120" t="s">
        <v>35</v>
      </c>
      <c r="Q1120" t="s">
        <v>26</v>
      </c>
    </row>
    <row r="1121" spans="1:17" x14ac:dyDescent="0.25">
      <c r="A1121" t="s">
        <v>2980</v>
      </c>
      <c r="B1121" t="s">
        <v>2640</v>
      </c>
      <c r="C1121">
        <v>2022</v>
      </c>
      <c r="D1121" t="s">
        <v>67</v>
      </c>
      <c r="E1121" t="s">
        <v>2981</v>
      </c>
      <c r="F1121" t="s">
        <v>46</v>
      </c>
      <c r="G1121" t="s">
        <v>47</v>
      </c>
      <c r="H1121" t="s">
        <v>32</v>
      </c>
      <c r="I1121" t="s">
        <v>118</v>
      </c>
      <c r="J1121">
        <v>1</v>
      </c>
      <c r="K1121">
        <v>25054</v>
      </c>
      <c r="L1121">
        <v>25054</v>
      </c>
      <c r="M1121">
        <v>10</v>
      </c>
      <c r="N1121">
        <v>19278</v>
      </c>
      <c r="O1121">
        <v>5776</v>
      </c>
      <c r="P1121" t="s">
        <v>55</v>
      </c>
      <c r="Q1121" t="s">
        <v>35</v>
      </c>
    </row>
    <row r="1122" spans="1:17" x14ac:dyDescent="0.25">
      <c r="A1122" t="s">
        <v>2982</v>
      </c>
      <c r="B1122" t="s">
        <v>435</v>
      </c>
      <c r="C1122">
        <v>2023</v>
      </c>
      <c r="D1122" t="s">
        <v>140</v>
      </c>
      <c r="E1122" t="s">
        <v>2983</v>
      </c>
      <c r="F1122" t="s">
        <v>53</v>
      </c>
      <c r="G1122" t="s">
        <v>63</v>
      </c>
      <c r="H1122" t="s">
        <v>23</v>
      </c>
      <c r="I1122" t="s">
        <v>169</v>
      </c>
      <c r="J1122">
        <v>9</v>
      </c>
      <c r="K1122">
        <v>47325</v>
      </c>
      <c r="L1122">
        <v>425925</v>
      </c>
      <c r="M1122">
        <v>15</v>
      </c>
      <c r="N1122">
        <v>275313</v>
      </c>
      <c r="O1122">
        <v>150612</v>
      </c>
      <c r="P1122" t="s">
        <v>34</v>
      </c>
      <c r="Q1122" t="s">
        <v>35</v>
      </c>
    </row>
    <row r="1123" spans="1:17" x14ac:dyDescent="0.25">
      <c r="A1123" t="s">
        <v>2984</v>
      </c>
      <c r="B1123" t="s">
        <v>563</v>
      </c>
      <c r="C1123">
        <v>2023</v>
      </c>
      <c r="D1123" t="s">
        <v>208</v>
      </c>
      <c r="E1123" t="s">
        <v>2985</v>
      </c>
      <c r="F1123" t="s">
        <v>69</v>
      </c>
      <c r="G1123" t="s">
        <v>76</v>
      </c>
      <c r="H1123" t="s">
        <v>32</v>
      </c>
      <c r="I1123" t="s">
        <v>118</v>
      </c>
      <c r="J1123">
        <v>5</v>
      </c>
      <c r="K1123">
        <v>49722</v>
      </c>
      <c r="L1123">
        <v>248610</v>
      </c>
      <c r="M1123">
        <v>5</v>
      </c>
      <c r="N1123">
        <v>186128</v>
      </c>
      <c r="O1123">
        <v>62482</v>
      </c>
      <c r="P1123" t="s">
        <v>34</v>
      </c>
      <c r="Q1123" t="s">
        <v>35</v>
      </c>
    </row>
    <row r="1124" spans="1:17" x14ac:dyDescent="0.25">
      <c r="A1124" t="s">
        <v>2986</v>
      </c>
      <c r="B1124" t="s">
        <v>1508</v>
      </c>
      <c r="C1124">
        <v>2023</v>
      </c>
      <c r="D1124" t="s">
        <v>67</v>
      </c>
      <c r="E1124" t="s">
        <v>2987</v>
      </c>
      <c r="F1124" t="s">
        <v>69</v>
      </c>
      <c r="G1124" t="s">
        <v>76</v>
      </c>
      <c r="H1124" t="s">
        <v>23</v>
      </c>
      <c r="I1124" t="s">
        <v>127</v>
      </c>
      <c r="J1124">
        <v>4</v>
      </c>
      <c r="K1124">
        <v>36760</v>
      </c>
      <c r="L1124">
        <v>147040</v>
      </c>
      <c r="M1124">
        <v>5</v>
      </c>
      <c r="N1124">
        <v>117874</v>
      </c>
      <c r="O1124">
        <v>29166</v>
      </c>
      <c r="P1124" t="s">
        <v>25</v>
      </c>
      <c r="Q1124" t="s">
        <v>26</v>
      </c>
    </row>
    <row r="1125" spans="1:17" x14ac:dyDescent="0.25">
      <c r="A1125" t="s">
        <v>2988</v>
      </c>
      <c r="B1125" t="s">
        <v>615</v>
      </c>
      <c r="C1125">
        <v>2022</v>
      </c>
      <c r="D1125" t="s">
        <v>208</v>
      </c>
      <c r="E1125" t="s">
        <v>2989</v>
      </c>
      <c r="F1125" t="s">
        <v>46</v>
      </c>
      <c r="G1125" t="s">
        <v>114</v>
      </c>
      <c r="H1125" t="s">
        <v>32</v>
      </c>
      <c r="I1125" t="s">
        <v>118</v>
      </c>
      <c r="J1125">
        <v>6</v>
      </c>
      <c r="K1125">
        <v>8611</v>
      </c>
      <c r="L1125">
        <v>51666</v>
      </c>
      <c r="M1125">
        <v>0</v>
      </c>
      <c r="N1125">
        <v>33877</v>
      </c>
      <c r="O1125">
        <v>17789</v>
      </c>
      <c r="P1125" t="s">
        <v>34</v>
      </c>
      <c r="Q1125" t="s">
        <v>35</v>
      </c>
    </row>
    <row r="1126" spans="1:17" x14ac:dyDescent="0.25">
      <c r="A1126" t="s">
        <v>2990</v>
      </c>
      <c r="B1126" t="s">
        <v>1487</v>
      </c>
      <c r="C1126">
        <v>2022</v>
      </c>
      <c r="D1126" t="s">
        <v>97</v>
      </c>
      <c r="E1126" t="s">
        <v>2991</v>
      </c>
      <c r="F1126" t="s">
        <v>46</v>
      </c>
      <c r="G1126" t="s">
        <v>70</v>
      </c>
      <c r="H1126" t="s">
        <v>32</v>
      </c>
      <c r="I1126" t="s">
        <v>173</v>
      </c>
      <c r="J1126">
        <v>3</v>
      </c>
      <c r="K1126">
        <v>32063</v>
      </c>
      <c r="L1126">
        <v>96189</v>
      </c>
      <c r="M1126">
        <v>15</v>
      </c>
      <c r="N1126">
        <v>83728</v>
      </c>
      <c r="O1126">
        <v>12461</v>
      </c>
      <c r="P1126" t="s">
        <v>35</v>
      </c>
      <c r="Q1126" t="s">
        <v>35</v>
      </c>
    </row>
    <row r="1127" spans="1:17" x14ac:dyDescent="0.25">
      <c r="A1127" t="s">
        <v>2992</v>
      </c>
      <c r="B1127" t="s">
        <v>2993</v>
      </c>
      <c r="C1127">
        <v>2024</v>
      </c>
      <c r="D1127" t="s">
        <v>29</v>
      </c>
      <c r="E1127" t="s">
        <v>2994</v>
      </c>
      <c r="F1127" t="s">
        <v>53</v>
      </c>
      <c r="G1127" t="s">
        <v>70</v>
      </c>
      <c r="H1127" t="s">
        <v>71</v>
      </c>
      <c r="I1127" t="s">
        <v>72</v>
      </c>
      <c r="J1127">
        <v>3</v>
      </c>
      <c r="K1127">
        <v>10751</v>
      </c>
      <c r="L1127">
        <v>32253</v>
      </c>
      <c r="M1127">
        <v>5</v>
      </c>
      <c r="N1127">
        <v>26744</v>
      </c>
      <c r="O1127">
        <v>5509</v>
      </c>
      <c r="P1127" t="s">
        <v>35</v>
      </c>
      <c r="Q1127" t="s">
        <v>26</v>
      </c>
    </row>
    <row r="1128" spans="1:17" x14ac:dyDescent="0.25">
      <c r="A1128" t="s">
        <v>2995</v>
      </c>
      <c r="B1128" t="s">
        <v>2996</v>
      </c>
      <c r="C1128">
        <v>2023</v>
      </c>
      <c r="D1128" t="s">
        <v>133</v>
      </c>
      <c r="E1128" t="s">
        <v>2997</v>
      </c>
      <c r="F1128" t="s">
        <v>53</v>
      </c>
      <c r="G1128" t="s">
        <v>70</v>
      </c>
      <c r="H1128" t="s">
        <v>48</v>
      </c>
      <c r="I1128" t="s">
        <v>49</v>
      </c>
      <c r="J1128">
        <v>6</v>
      </c>
      <c r="K1128">
        <v>30568</v>
      </c>
      <c r="L1128">
        <v>183408</v>
      </c>
      <c r="M1128">
        <v>5</v>
      </c>
      <c r="N1128">
        <v>159728</v>
      </c>
      <c r="O1128">
        <v>23680</v>
      </c>
      <c r="P1128" t="s">
        <v>34</v>
      </c>
      <c r="Q1128" t="s">
        <v>26</v>
      </c>
    </row>
    <row r="1129" spans="1:17" x14ac:dyDescent="0.25">
      <c r="A1129" t="s">
        <v>2998</v>
      </c>
      <c r="B1129" t="s">
        <v>2999</v>
      </c>
      <c r="C1129">
        <v>2022</v>
      </c>
      <c r="D1129" t="s">
        <v>38</v>
      </c>
      <c r="E1129" t="s">
        <v>3000</v>
      </c>
      <c r="F1129" t="s">
        <v>69</v>
      </c>
      <c r="G1129" t="s">
        <v>22</v>
      </c>
      <c r="H1129" t="s">
        <v>48</v>
      </c>
      <c r="I1129" t="s">
        <v>64</v>
      </c>
      <c r="J1129">
        <v>8</v>
      </c>
      <c r="K1129">
        <v>29927</v>
      </c>
      <c r="L1129">
        <v>239416</v>
      </c>
      <c r="M1129">
        <v>5</v>
      </c>
      <c r="N1129">
        <v>189469</v>
      </c>
      <c r="O1129">
        <v>49947</v>
      </c>
      <c r="P1129" t="s">
        <v>55</v>
      </c>
      <c r="Q1129" t="s">
        <v>26</v>
      </c>
    </row>
    <row r="1130" spans="1:17" x14ac:dyDescent="0.25">
      <c r="A1130" t="s">
        <v>3001</v>
      </c>
      <c r="B1130" t="s">
        <v>958</v>
      </c>
      <c r="C1130">
        <v>2022</v>
      </c>
      <c r="D1130" t="s">
        <v>29</v>
      </c>
      <c r="E1130" t="s">
        <v>3002</v>
      </c>
      <c r="F1130" t="s">
        <v>53</v>
      </c>
      <c r="G1130" t="s">
        <v>63</v>
      </c>
      <c r="H1130" t="s">
        <v>48</v>
      </c>
      <c r="I1130" t="s">
        <v>202</v>
      </c>
      <c r="J1130">
        <v>9</v>
      </c>
      <c r="K1130">
        <v>42514</v>
      </c>
      <c r="L1130">
        <v>382626</v>
      </c>
      <c r="M1130">
        <v>15</v>
      </c>
      <c r="N1130">
        <v>260820</v>
      </c>
      <c r="O1130">
        <v>121806</v>
      </c>
      <c r="P1130" t="s">
        <v>35</v>
      </c>
      <c r="Q1130" t="s">
        <v>35</v>
      </c>
    </row>
    <row r="1131" spans="1:17" x14ac:dyDescent="0.25">
      <c r="A1131" t="s">
        <v>3003</v>
      </c>
      <c r="B1131" t="s">
        <v>984</v>
      </c>
      <c r="C1131">
        <v>2023</v>
      </c>
      <c r="D1131" t="s">
        <v>38</v>
      </c>
      <c r="E1131" t="s">
        <v>3004</v>
      </c>
      <c r="F1131" t="s">
        <v>53</v>
      </c>
      <c r="G1131" t="s">
        <v>114</v>
      </c>
      <c r="H1131" t="s">
        <v>32</v>
      </c>
      <c r="I1131" t="s">
        <v>173</v>
      </c>
      <c r="J1131">
        <v>6</v>
      </c>
      <c r="K1131">
        <v>36140</v>
      </c>
      <c r="L1131">
        <v>216840</v>
      </c>
      <c r="M1131">
        <v>0</v>
      </c>
      <c r="N1131">
        <v>134035</v>
      </c>
      <c r="O1131">
        <v>82805</v>
      </c>
      <c r="P1131" t="s">
        <v>55</v>
      </c>
      <c r="Q1131" t="s">
        <v>26</v>
      </c>
    </row>
    <row r="1132" spans="1:17" x14ac:dyDescent="0.25">
      <c r="A1132" t="s">
        <v>3005</v>
      </c>
      <c r="B1132" t="s">
        <v>2535</v>
      </c>
      <c r="C1132">
        <v>2024</v>
      </c>
      <c r="D1132" t="s">
        <v>97</v>
      </c>
      <c r="E1132" t="s">
        <v>3006</v>
      </c>
      <c r="F1132" t="s">
        <v>21</v>
      </c>
      <c r="G1132" t="s">
        <v>40</v>
      </c>
      <c r="H1132" t="s">
        <v>23</v>
      </c>
      <c r="I1132" t="s">
        <v>169</v>
      </c>
      <c r="J1132">
        <v>3</v>
      </c>
      <c r="K1132">
        <v>38548</v>
      </c>
      <c r="L1132">
        <v>115644</v>
      </c>
      <c r="M1132">
        <v>0</v>
      </c>
      <c r="N1132">
        <v>102714</v>
      </c>
      <c r="O1132">
        <v>12930</v>
      </c>
      <c r="P1132" t="s">
        <v>55</v>
      </c>
      <c r="Q1132" t="s">
        <v>35</v>
      </c>
    </row>
    <row r="1133" spans="1:17" x14ac:dyDescent="0.25">
      <c r="A1133" t="s">
        <v>3007</v>
      </c>
      <c r="B1133" t="s">
        <v>3008</v>
      </c>
      <c r="C1133">
        <v>2024</v>
      </c>
      <c r="D1133" t="s">
        <v>97</v>
      </c>
      <c r="E1133" t="s">
        <v>3009</v>
      </c>
      <c r="F1133" t="s">
        <v>53</v>
      </c>
      <c r="G1133" t="s">
        <v>63</v>
      </c>
      <c r="H1133" t="s">
        <v>71</v>
      </c>
      <c r="I1133" t="s">
        <v>81</v>
      </c>
      <c r="J1133">
        <v>5</v>
      </c>
      <c r="K1133">
        <v>11257</v>
      </c>
      <c r="L1133">
        <v>56285</v>
      </c>
      <c r="M1133">
        <v>10</v>
      </c>
      <c r="N1133">
        <v>41333</v>
      </c>
      <c r="O1133">
        <v>14952</v>
      </c>
      <c r="P1133" t="s">
        <v>34</v>
      </c>
      <c r="Q1133" t="s">
        <v>26</v>
      </c>
    </row>
    <row r="1134" spans="1:17" x14ac:dyDescent="0.25">
      <c r="A1134" t="s">
        <v>3010</v>
      </c>
      <c r="B1134" t="s">
        <v>2248</v>
      </c>
      <c r="C1134">
        <v>2022</v>
      </c>
      <c r="D1134" t="s">
        <v>97</v>
      </c>
      <c r="E1134" t="s">
        <v>3011</v>
      </c>
      <c r="F1134" t="s">
        <v>21</v>
      </c>
      <c r="G1134" t="s">
        <v>114</v>
      </c>
      <c r="H1134" t="s">
        <v>32</v>
      </c>
      <c r="I1134" t="s">
        <v>118</v>
      </c>
      <c r="J1134">
        <v>5</v>
      </c>
      <c r="K1134">
        <v>8332</v>
      </c>
      <c r="L1134">
        <v>41660</v>
      </c>
      <c r="M1134">
        <v>15</v>
      </c>
      <c r="N1134">
        <v>33527</v>
      </c>
      <c r="O1134">
        <v>8133</v>
      </c>
      <c r="P1134" t="s">
        <v>34</v>
      </c>
      <c r="Q1134" t="s">
        <v>26</v>
      </c>
    </row>
    <row r="1135" spans="1:17" x14ac:dyDescent="0.25">
      <c r="A1135" t="s">
        <v>3012</v>
      </c>
      <c r="B1135" t="s">
        <v>1795</v>
      </c>
      <c r="C1135">
        <v>2023</v>
      </c>
      <c r="D1135" t="s">
        <v>67</v>
      </c>
      <c r="E1135" t="s">
        <v>3013</v>
      </c>
      <c r="F1135" t="s">
        <v>21</v>
      </c>
      <c r="G1135" t="s">
        <v>76</v>
      </c>
      <c r="H1135" t="s">
        <v>71</v>
      </c>
      <c r="I1135" t="s">
        <v>195</v>
      </c>
      <c r="J1135">
        <v>4</v>
      </c>
      <c r="K1135">
        <v>44764</v>
      </c>
      <c r="L1135">
        <v>179056</v>
      </c>
      <c r="M1135">
        <v>5</v>
      </c>
      <c r="N1135">
        <v>160020</v>
      </c>
      <c r="O1135">
        <v>19036</v>
      </c>
      <c r="P1135" t="s">
        <v>55</v>
      </c>
      <c r="Q1135" t="s">
        <v>35</v>
      </c>
    </row>
    <row r="1136" spans="1:17" x14ac:dyDescent="0.25">
      <c r="A1136" t="s">
        <v>3014</v>
      </c>
      <c r="B1136" t="s">
        <v>938</v>
      </c>
      <c r="C1136">
        <v>2022</v>
      </c>
      <c r="D1136" t="s">
        <v>97</v>
      </c>
      <c r="E1136" t="s">
        <v>3015</v>
      </c>
      <c r="F1136" t="s">
        <v>21</v>
      </c>
      <c r="G1136" t="s">
        <v>22</v>
      </c>
      <c r="H1136" t="s">
        <v>48</v>
      </c>
      <c r="I1136" t="s">
        <v>202</v>
      </c>
      <c r="J1136">
        <v>9</v>
      </c>
      <c r="K1136">
        <v>26830</v>
      </c>
      <c r="L1136">
        <v>241470</v>
      </c>
      <c r="M1136">
        <v>5</v>
      </c>
      <c r="N1136">
        <v>152983</v>
      </c>
      <c r="O1136">
        <v>88487</v>
      </c>
      <c r="P1136" t="s">
        <v>25</v>
      </c>
      <c r="Q1136" t="s">
        <v>35</v>
      </c>
    </row>
    <row r="1137" spans="1:17" x14ac:dyDescent="0.25">
      <c r="A1137" t="s">
        <v>3016</v>
      </c>
      <c r="B1137" t="s">
        <v>1368</v>
      </c>
      <c r="C1137">
        <v>2023</v>
      </c>
      <c r="D1137" t="s">
        <v>227</v>
      </c>
      <c r="E1137" t="s">
        <v>3017</v>
      </c>
      <c r="F1137" t="s">
        <v>21</v>
      </c>
      <c r="G1137" t="s">
        <v>31</v>
      </c>
      <c r="H1137" t="s">
        <v>48</v>
      </c>
      <c r="I1137" t="s">
        <v>49</v>
      </c>
      <c r="J1137">
        <v>10</v>
      </c>
      <c r="K1137">
        <v>23936</v>
      </c>
      <c r="L1137">
        <v>239360</v>
      </c>
      <c r="M1137">
        <v>15</v>
      </c>
      <c r="N1137">
        <v>190234</v>
      </c>
      <c r="O1137">
        <v>49126</v>
      </c>
      <c r="P1137" t="s">
        <v>34</v>
      </c>
      <c r="Q1137" t="s">
        <v>35</v>
      </c>
    </row>
    <row r="1138" spans="1:17" x14ac:dyDescent="0.25">
      <c r="A1138" t="s">
        <v>3018</v>
      </c>
      <c r="B1138" t="s">
        <v>3019</v>
      </c>
      <c r="C1138">
        <v>2023</v>
      </c>
      <c r="D1138" t="s">
        <v>208</v>
      </c>
      <c r="E1138" t="s">
        <v>3020</v>
      </c>
      <c r="F1138" t="s">
        <v>21</v>
      </c>
      <c r="G1138" t="s">
        <v>63</v>
      </c>
      <c r="H1138" t="s">
        <v>48</v>
      </c>
      <c r="I1138" t="s">
        <v>202</v>
      </c>
      <c r="J1138">
        <v>6</v>
      </c>
      <c r="K1138">
        <v>4004</v>
      </c>
      <c r="L1138">
        <v>24024</v>
      </c>
      <c r="M1138">
        <v>15</v>
      </c>
      <c r="N1138">
        <v>16594</v>
      </c>
      <c r="O1138">
        <v>7430</v>
      </c>
      <c r="P1138" t="s">
        <v>34</v>
      </c>
      <c r="Q1138" t="s">
        <v>26</v>
      </c>
    </row>
    <row r="1139" spans="1:17" x14ac:dyDescent="0.25">
      <c r="A1139" t="s">
        <v>3021</v>
      </c>
      <c r="B1139" t="s">
        <v>1237</v>
      </c>
      <c r="C1139">
        <v>2022</v>
      </c>
      <c r="D1139" t="s">
        <v>67</v>
      </c>
      <c r="E1139" t="s">
        <v>3022</v>
      </c>
      <c r="F1139" t="s">
        <v>69</v>
      </c>
      <c r="G1139" t="s">
        <v>63</v>
      </c>
      <c r="H1139" t="s">
        <v>48</v>
      </c>
      <c r="I1139" t="s">
        <v>49</v>
      </c>
      <c r="J1139">
        <v>1</v>
      </c>
      <c r="K1139">
        <v>7042</v>
      </c>
      <c r="L1139">
        <v>7042</v>
      </c>
      <c r="M1139">
        <v>5</v>
      </c>
      <c r="N1139">
        <v>5283</v>
      </c>
      <c r="O1139">
        <v>1759</v>
      </c>
      <c r="P1139" t="s">
        <v>34</v>
      </c>
      <c r="Q1139" t="s">
        <v>35</v>
      </c>
    </row>
    <row r="1140" spans="1:17" x14ac:dyDescent="0.25">
      <c r="A1140" t="s">
        <v>3023</v>
      </c>
      <c r="B1140" t="s">
        <v>87</v>
      </c>
      <c r="C1140">
        <v>2023</v>
      </c>
      <c r="D1140" t="s">
        <v>67</v>
      </c>
      <c r="E1140" t="s">
        <v>3024</v>
      </c>
      <c r="F1140" t="s">
        <v>53</v>
      </c>
      <c r="G1140" t="s">
        <v>40</v>
      </c>
      <c r="H1140" t="s">
        <v>48</v>
      </c>
      <c r="I1140" t="s">
        <v>54</v>
      </c>
      <c r="J1140">
        <v>3</v>
      </c>
      <c r="K1140">
        <v>32734</v>
      </c>
      <c r="L1140">
        <v>98202</v>
      </c>
      <c r="M1140">
        <v>15</v>
      </c>
      <c r="N1140">
        <v>85590</v>
      </c>
      <c r="O1140">
        <v>12612</v>
      </c>
      <c r="P1140" t="s">
        <v>55</v>
      </c>
      <c r="Q1140" t="s">
        <v>35</v>
      </c>
    </row>
    <row r="1141" spans="1:17" x14ac:dyDescent="0.25">
      <c r="A1141" t="s">
        <v>3025</v>
      </c>
      <c r="B1141" t="s">
        <v>895</v>
      </c>
      <c r="C1141">
        <v>2023</v>
      </c>
      <c r="D1141" t="s">
        <v>44</v>
      </c>
      <c r="E1141" t="s">
        <v>3026</v>
      </c>
      <c r="F1141" t="s">
        <v>69</v>
      </c>
      <c r="G1141" t="s">
        <v>31</v>
      </c>
      <c r="H1141" t="s">
        <v>71</v>
      </c>
      <c r="I1141" t="s">
        <v>111</v>
      </c>
      <c r="J1141">
        <v>10</v>
      </c>
      <c r="K1141">
        <v>43446</v>
      </c>
      <c r="L1141">
        <v>434460</v>
      </c>
      <c r="M1141">
        <v>5</v>
      </c>
      <c r="N1141">
        <v>348486</v>
      </c>
      <c r="O1141">
        <v>85974</v>
      </c>
      <c r="P1141" t="s">
        <v>35</v>
      </c>
      <c r="Q1141" t="s">
        <v>35</v>
      </c>
    </row>
    <row r="1142" spans="1:17" x14ac:dyDescent="0.25">
      <c r="A1142" t="s">
        <v>3027</v>
      </c>
      <c r="B1142" t="s">
        <v>3028</v>
      </c>
      <c r="C1142">
        <v>2022</v>
      </c>
      <c r="D1142" t="s">
        <v>38</v>
      </c>
      <c r="E1142" t="s">
        <v>3029</v>
      </c>
      <c r="F1142" t="s">
        <v>21</v>
      </c>
      <c r="G1142" t="s">
        <v>47</v>
      </c>
      <c r="H1142" t="s">
        <v>48</v>
      </c>
      <c r="I1142" t="s">
        <v>64</v>
      </c>
      <c r="J1142">
        <v>1</v>
      </c>
      <c r="K1142">
        <v>6161</v>
      </c>
      <c r="L1142">
        <v>6161</v>
      </c>
      <c r="M1142">
        <v>10</v>
      </c>
      <c r="N1142">
        <v>4248</v>
      </c>
      <c r="O1142">
        <v>1913</v>
      </c>
      <c r="P1142" t="s">
        <v>34</v>
      </c>
      <c r="Q1142" t="s">
        <v>26</v>
      </c>
    </row>
    <row r="1143" spans="1:17" x14ac:dyDescent="0.25">
      <c r="A1143" t="s">
        <v>3030</v>
      </c>
      <c r="B1143" t="s">
        <v>415</v>
      </c>
      <c r="C1143">
        <v>2022</v>
      </c>
      <c r="D1143" t="s">
        <v>84</v>
      </c>
      <c r="E1143" t="s">
        <v>3031</v>
      </c>
      <c r="F1143" t="s">
        <v>21</v>
      </c>
      <c r="G1143" t="s">
        <v>63</v>
      </c>
      <c r="H1143" t="s">
        <v>48</v>
      </c>
      <c r="I1143" t="s">
        <v>202</v>
      </c>
      <c r="J1143">
        <v>10</v>
      </c>
      <c r="K1143">
        <v>20133</v>
      </c>
      <c r="L1143">
        <v>201330</v>
      </c>
      <c r="M1143">
        <v>5</v>
      </c>
      <c r="N1143">
        <v>173978</v>
      </c>
      <c r="O1143">
        <v>27352</v>
      </c>
      <c r="P1143" t="s">
        <v>35</v>
      </c>
      <c r="Q1143" t="s">
        <v>26</v>
      </c>
    </row>
    <row r="1144" spans="1:17" x14ac:dyDescent="0.25">
      <c r="A1144" t="s">
        <v>3032</v>
      </c>
      <c r="B1144" t="s">
        <v>3033</v>
      </c>
      <c r="C1144">
        <v>2023</v>
      </c>
      <c r="D1144" t="s">
        <v>140</v>
      </c>
      <c r="E1144" t="s">
        <v>3034</v>
      </c>
      <c r="F1144" t="s">
        <v>46</v>
      </c>
      <c r="G1144" t="s">
        <v>63</v>
      </c>
      <c r="H1144" t="s">
        <v>48</v>
      </c>
      <c r="I1144" t="s">
        <v>49</v>
      </c>
      <c r="J1144">
        <v>6</v>
      </c>
      <c r="K1144">
        <v>40595</v>
      </c>
      <c r="L1144">
        <v>243570</v>
      </c>
      <c r="M1144">
        <v>0</v>
      </c>
      <c r="N1144">
        <v>172433</v>
      </c>
      <c r="O1144">
        <v>71137</v>
      </c>
      <c r="P1144" t="s">
        <v>34</v>
      </c>
      <c r="Q1144" t="s">
        <v>26</v>
      </c>
    </row>
    <row r="1145" spans="1:17" x14ac:dyDescent="0.25">
      <c r="A1145" t="s">
        <v>3035</v>
      </c>
      <c r="B1145" t="s">
        <v>2918</v>
      </c>
      <c r="C1145">
        <v>2024</v>
      </c>
      <c r="D1145" t="s">
        <v>84</v>
      </c>
      <c r="E1145" t="s">
        <v>3036</v>
      </c>
      <c r="F1145" t="s">
        <v>46</v>
      </c>
      <c r="G1145" t="s">
        <v>40</v>
      </c>
      <c r="H1145" t="s">
        <v>71</v>
      </c>
      <c r="I1145" t="s">
        <v>72</v>
      </c>
      <c r="J1145">
        <v>7</v>
      </c>
      <c r="K1145">
        <v>13517</v>
      </c>
      <c r="L1145">
        <v>94619</v>
      </c>
      <c r="M1145">
        <v>15</v>
      </c>
      <c r="N1145">
        <v>68451</v>
      </c>
      <c r="O1145">
        <v>26168</v>
      </c>
      <c r="P1145" t="s">
        <v>25</v>
      </c>
      <c r="Q1145" t="s">
        <v>35</v>
      </c>
    </row>
    <row r="1146" spans="1:17" x14ac:dyDescent="0.25">
      <c r="A1146" t="s">
        <v>3037</v>
      </c>
      <c r="B1146" t="s">
        <v>747</v>
      </c>
      <c r="C1146">
        <v>2022</v>
      </c>
      <c r="D1146" t="s">
        <v>227</v>
      </c>
      <c r="E1146" t="s">
        <v>3038</v>
      </c>
      <c r="F1146" t="s">
        <v>53</v>
      </c>
      <c r="G1146" t="s">
        <v>40</v>
      </c>
      <c r="H1146" t="s">
        <v>48</v>
      </c>
      <c r="I1146" t="s">
        <v>49</v>
      </c>
      <c r="J1146">
        <v>2</v>
      </c>
      <c r="K1146">
        <v>20093</v>
      </c>
      <c r="L1146">
        <v>40186</v>
      </c>
      <c r="M1146">
        <v>10</v>
      </c>
      <c r="N1146">
        <v>30796</v>
      </c>
      <c r="O1146">
        <v>9390</v>
      </c>
      <c r="P1146" t="s">
        <v>55</v>
      </c>
      <c r="Q1146" t="s">
        <v>26</v>
      </c>
    </row>
    <row r="1147" spans="1:17" x14ac:dyDescent="0.25">
      <c r="A1147" t="s">
        <v>3039</v>
      </c>
      <c r="B1147" t="s">
        <v>2745</v>
      </c>
      <c r="C1147">
        <v>2024</v>
      </c>
      <c r="D1147" t="s">
        <v>208</v>
      </c>
      <c r="E1147" t="s">
        <v>3040</v>
      </c>
      <c r="F1147" t="s">
        <v>53</v>
      </c>
      <c r="G1147" t="s">
        <v>40</v>
      </c>
      <c r="H1147" t="s">
        <v>48</v>
      </c>
      <c r="I1147" t="s">
        <v>54</v>
      </c>
      <c r="J1147">
        <v>3</v>
      </c>
      <c r="K1147">
        <v>44340</v>
      </c>
      <c r="L1147">
        <v>133020</v>
      </c>
      <c r="M1147">
        <v>10</v>
      </c>
      <c r="N1147">
        <v>96519</v>
      </c>
      <c r="O1147">
        <v>36501</v>
      </c>
      <c r="P1147" t="s">
        <v>25</v>
      </c>
      <c r="Q1147" t="s">
        <v>26</v>
      </c>
    </row>
    <row r="1148" spans="1:17" x14ac:dyDescent="0.25">
      <c r="A1148" t="s">
        <v>3041</v>
      </c>
      <c r="B1148" t="s">
        <v>1190</v>
      </c>
      <c r="C1148">
        <v>2024</v>
      </c>
      <c r="D1148" t="s">
        <v>84</v>
      </c>
      <c r="E1148" t="s">
        <v>3042</v>
      </c>
      <c r="F1148" t="s">
        <v>53</v>
      </c>
      <c r="G1148" t="s">
        <v>47</v>
      </c>
      <c r="H1148" t="s">
        <v>32</v>
      </c>
      <c r="I1148" t="s">
        <v>77</v>
      </c>
      <c r="J1148">
        <v>2</v>
      </c>
      <c r="K1148">
        <v>14719</v>
      </c>
      <c r="L1148">
        <v>29438</v>
      </c>
      <c r="M1148">
        <v>15</v>
      </c>
      <c r="N1148">
        <v>19646</v>
      </c>
      <c r="O1148">
        <v>9792</v>
      </c>
      <c r="P1148" t="s">
        <v>34</v>
      </c>
      <c r="Q1148" t="s">
        <v>26</v>
      </c>
    </row>
    <row r="1149" spans="1:17" x14ac:dyDescent="0.25">
      <c r="A1149" t="s">
        <v>3043</v>
      </c>
      <c r="B1149" t="s">
        <v>3044</v>
      </c>
      <c r="C1149">
        <v>2022</v>
      </c>
      <c r="D1149" t="s">
        <v>97</v>
      </c>
      <c r="E1149" t="s">
        <v>3045</v>
      </c>
      <c r="F1149" t="s">
        <v>53</v>
      </c>
      <c r="G1149" t="s">
        <v>114</v>
      </c>
      <c r="H1149" t="s">
        <v>23</v>
      </c>
      <c r="I1149" t="s">
        <v>41</v>
      </c>
      <c r="J1149">
        <v>6</v>
      </c>
      <c r="K1149">
        <v>18775</v>
      </c>
      <c r="L1149">
        <v>112650</v>
      </c>
      <c r="M1149">
        <v>15</v>
      </c>
      <c r="N1149">
        <v>89380</v>
      </c>
      <c r="O1149">
        <v>23270</v>
      </c>
      <c r="P1149" t="s">
        <v>55</v>
      </c>
      <c r="Q1149" t="s">
        <v>26</v>
      </c>
    </row>
    <row r="1150" spans="1:17" x14ac:dyDescent="0.25">
      <c r="A1150" t="s">
        <v>3046</v>
      </c>
      <c r="B1150" t="s">
        <v>2932</v>
      </c>
      <c r="C1150">
        <v>2022</v>
      </c>
      <c r="D1150" t="s">
        <v>208</v>
      </c>
      <c r="E1150" t="s">
        <v>3047</v>
      </c>
      <c r="F1150" t="s">
        <v>69</v>
      </c>
      <c r="G1150" t="s">
        <v>63</v>
      </c>
      <c r="H1150" t="s">
        <v>71</v>
      </c>
      <c r="I1150" t="s">
        <v>81</v>
      </c>
      <c r="J1150">
        <v>5</v>
      </c>
      <c r="K1150">
        <v>30393</v>
      </c>
      <c r="L1150">
        <v>151965</v>
      </c>
      <c r="M1150">
        <v>15</v>
      </c>
      <c r="N1150">
        <v>122039</v>
      </c>
      <c r="O1150">
        <v>29926</v>
      </c>
      <c r="P1150" t="s">
        <v>34</v>
      </c>
      <c r="Q1150" t="s">
        <v>35</v>
      </c>
    </row>
    <row r="1151" spans="1:17" x14ac:dyDescent="0.25">
      <c r="A1151" t="s">
        <v>3048</v>
      </c>
      <c r="B1151" t="s">
        <v>632</v>
      </c>
      <c r="C1151">
        <v>2022</v>
      </c>
      <c r="D1151" t="s">
        <v>140</v>
      </c>
      <c r="E1151" t="s">
        <v>3049</v>
      </c>
      <c r="F1151" t="s">
        <v>69</v>
      </c>
      <c r="G1151" t="s">
        <v>76</v>
      </c>
      <c r="H1151" t="s">
        <v>71</v>
      </c>
      <c r="I1151" t="s">
        <v>81</v>
      </c>
      <c r="J1151">
        <v>1</v>
      </c>
      <c r="K1151">
        <v>4588</v>
      </c>
      <c r="L1151">
        <v>4588</v>
      </c>
      <c r="M1151">
        <v>10</v>
      </c>
      <c r="N1151">
        <v>3459</v>
      </c>
      <c r="O1151">
        <v>1129</v>
      </c>
      <c r="P1151" t="s">
        <v>34</v>
      </c>
      <c r="Q1151" t="s">
        <v>26</v>
      </c>
    </row>
    <row r="1152" spans="1:17" x14ac:dyDescent="0.25">
      <c r="A1152" t="s">
        <v>3050</v>
      </c>
      <c r="B1152" t="s">
        <v>3051</v>
      </c>
      <c r="C1152">
        <v>2024</v>
      </c>
      <c r="D1152" t="s">
        <v>227</v>
      </c>
      <c r="E1152" t="s">
        <v>3052</v>
      </c>
      <c r="F1152" t="s">
        <v>53</v>
      </c>
      <c r="G1152" t="s">
        <v>40</v>
      </c>
      <c r="H1152" t="s">
        <v>48</v>
      </c>
      <c r="I1152" t="s">
        <v>202</v>
      </c>
      <c r="J1152">
        <v>8</v>
      </c>
      <c r="K1152">
        <v>42826</v>
      </c>
      <c r="L1152">
        <v>342608</v>
      </c>
      <c r="M1152">
        <v>15</v>
      </c>
      <c r="N1152">
        <v>299596</v>
      </c>
      <c r="O1152">
        <v>43012</v>
      </c>
      <c r="P1152" t="s">
        <v>25</v>
      </c>
      <c r="Q1152" t="s">
        <v>35</v>
      </c>
    </row>
    <row r="1153" spans="1:17" x14ac:dyDescent="0.25">
      <c r="A1153" t="s">
        <v>3053</v>
      </c>
      <c r="B1153" t="s">
        <v>1938</v>
      </c>
      <c r="C1153">
        <v>2024</v>
      </c>
      <c r="D1153" t="s">
        <v>208</v>
      </c>
      <c r="E1153" t="s">
        <v>3054</v>
      </c>
      <c r="F1153" t="s">
        <v>53</v>
      </c>
      <c r="G1153" t="s">
        <v>47</v>
      </c>
      <c r="H1153" t="s">
        <v>48</v>
      </c>
      <c r="I1153" t="s">
        <v>54</v>
      </c>
      <c r="J1153">
        <v>9</v>
      </c>
      <c r="K1153">
        <v>4666</v>
      </c>
      <c r="L1153">
        <v>41994</v>
      </c>
      <c r="M1153">
        <v>5</v>
      </c>
      <c r="N1153">
        <v>28608</v>
      </c>
      <c r="O1153">
        <v>13386</v>
      </c>
      <c r="P1153" t="s">
        <v>25</v>
      </c>
      <c r="Q1153" t="s">
        <v>26</v>
      </c>
    </row>
    <row r="1154" spans="1:17" x14ac:dyDescent="0.25">
      <c r="A1154" t="s">
        <v>3055</v>
      </c>
      <c r="B1154" t="s">
        <v>3056</v>
      </c>
      <c r="C1154">
        <v>2024</v>
      </c>
      <c r="D1154" t="s">
        <v>38</v>
      </c>
      <c r="E1154" t="s">
        <v>3057</v>
      </c>
      <c r="F1154" t="s">
        <v>69</v>
      </c>
      <c r="G1154" t="s">
        <v>63</v>
      </c>
      <c r="H1154" t="s">
        <v>32</v>
      </c>
      <c r="I1154" t="s">
        <v>173</v>
      </c>
      <c r="J1154">
        <v>4</v>
      </c>
      <c r="K1154">
        <v>18140</v>
      </c>
      <c r="L1154">
        <v>72560</v>
      </c>
      <c r="M1154">
        <v>10</v>
      </c>
      <c r="N1154">
        <v>45365</v>
      </c>
      <c r="O1154">
        <v>27195</v>
      </c>
      <c r="P1154" t="s">
        <v>25</v>
      </c>
      <c r="Q1154" t="s">
        <v>26</v>
      </c>
    </row>
    <row r="1155" spans="1:17" x14ac:dyDescent="0.25">
      <c r="A1155" t="s">
        <v>3058</v>
      </c>
      <c r="B1155" t="s">
        <v>3059</v>
      </c>
      <c r="C1155">
        <v>2024</v>
      </c>
      <c r="D1155" t="s">
        <v>140</v>
      </c>
      <c r="E1155" t="s">
        <v>3060</v>
      </c>
      <c r="F1155" t="s">
        <v>21</v>
      </c>
      <c r="G1155" t="s">
        <v>31</v>
      </c>
      <c r="H1155" t="s">
        <v>23</v>
      </c>
      <c r="I1155" t="s">
        <v>24</v>
      </c>
      <c r="J1155">
        <v>1</v>
      </c>
      <c r="K1155">
        <v>38857</v>
      </c>
      <c r="L1155">
        <v>38857</v>
      </c>
      <c r="M1155">
        <v>10</v>
      </c>
      <c r="N1155">
        <v>27964</v>
      </c>
      <c r="O1155">
        <v>10893</v>
      </c>
      <c r="P1155" t="s">
        <v>35</v>
      </c>
      <c r="Q1155" t="s">
        <v>26</v>
      </c>
    </row>
    <row r="1156" spans="1:17" x14ac:dyDescent="0.25">
      <c r="A1156" t="s">
        <v>3061</v>
      </c>
      <c r="B1156" t="s">
        <v>554</v>
      </c>
      <c r="C1156">
        <v>2023</v>
      </c>
      <c r="D1156" t="s">
        <v>44</v>
      </c>
      <c r="E1156" t="s">
        <v>3062</v>
      </c>
      <c r="F1156" t="s">
        <v>53</v>
      </c>
      <c r="G1156" t="s">
        <v>114</v>
      </c>
      <c r="H1156" t="s">
        <v>23</v>
      </c>
      <c r="I1156" t="s">
        <v>169</v>
      </c>
      <c r="J1156">
        <v>2</v>
      </c>
      <c r="K1156">
        <v>46250</v>
      </c>
      <c r="L1156">
        <v>92500</v>
      </c>
      <c r="M1156">
        <v>0</v>
      </c>
      <c r="N1156">
        <v>67783</v>
      </c>
      <c r="O1156">
        <v>24717</v>
      </c>
      <c r="P1156" t="s">
        <v>35</v>
      </c>
      <c r="Q1156" t="s">
        <v>26</v>
      </c>
    </row>
    <row r="1157" spans="1:17" x14ac:dyDescent="0.25">
      <c r="A1157" t="s">
        <v>3063</v>
      </c>
      <c r="B1157" t="s">
        <v>3064</v>
      </c>
      <c r="C1157">
        <v>2024</v>
      </c>
      <c r="D1157" t="s">
        <v>19</v>
      </c>
      <c r="E1157" t="s">
        <v>3065</v>
      </c>
      <c r="F1157" t="s">
        <v>21</v>
      </c>
      <c r="G1157" t="s">
        <v>22</v>
      </c>
      <c r="H1157" t="s">
        <v>32</v>
      </c>
      <c r="I1157" t="s">
        <v>118</v>
      </c>
      <c r="J1157">
        <v>6</v>
      </c>
      <c r="K1157">
        <v>42269</v>
      </c>
      <c r="L1157">
        <v>253614</v>
      </c>
      <c r="M1157">
        <v>15</v>
      </c>
      <c r="N1157">
        <v>152898</v>
      </c>
      <c r="O1157">
        <v>100716</v>
      </c>
      <c r="P1157" t="s">
        <v>35</v>
      </c>
      <c r="Q1157" t="s">
        <v>26</v>
      </c>
    </row>
    <row r="1158" spans="1:17" x14ac:dyDescent="0.25">
      <c r="A1158" t="s">
        <v>3066</v>
      </c>
      <c r="B1158" t="s">
        <v>646</v>
      </c>
      <c r="C1158">
        <v>2022</v>
      </c>
      <c r="D1158" t="s">
        <v>208</v>
      </c>
      <c r="E1158" t="s">
        <v>3067</v>
      </c>
      <c r="F1158" t="s">
        <v>53</v>
      </c>
      <c r="G1158" t="s">
        <v>22</v>
      </c>
      <c r="H1158" t="s">
        <v>23</v>
      </c>
      <c r="I1158" t="s">
        <v>127</v>
      </c>
      <c r="J1158">
        <v>7</v>
      </c>
      <c r="K1158">
        <v>12832</v>
      </c>
      <c r="L1158">
        <v>89824</v>
      </c>
      <c r="M1158">
        <v>0</v>
      </c>
      <c r="N1158">
        <v>78336</v>
      </c>
      <c r="O1158">
        <v>11488</v>
      </c>
      <c r="P1158" t="s">
        <v>55</v>
      </c>
      <c r="Q1158" t="s">
        <v>35</v>
      </c>
    </row>
    <row r="1159" spans="1:17" x14ac:dyDescent="0.25">
      <c r="A1159" t="s">
        <v>3068</v>
      </c>
      <c r="B1159" t="s">
        <v>3069</v>
      </c>
      <c r="C1159">
        <v>2022</v>
      </c>
      <c r="D1159" t="s">
        <v>208</v>
      </c>
      <c r="E1159" t="s">
        <v>3070</v>
      </c>
      <c r="F1159" t="s">
        <v>69</v>
      </c>
      <c r="G1159" t="s">
        <v>70</v>
      </c>
      <c r="H1159" t="s">
        <v>32</v>
      </c>
      <c r="I1159" t="s">
        <v>77</v>
      </c>
      <c r="J1159">
        <v>9</v>
      </c>
      <c r="K1159">
        <v>43302</v>
      </c>
      <c r="L1159">
        <v>389718</v>
      </c>
      <c r="M1159">
        <v>0</v>
      </c>
      <c r="N1159">
        <v>269260</v>
      </c>
      <c r="O1159">
        <v>120458</v>
      </c>
      <c r="P1159" t="s">
        <v>55</v>
      </c>
      <c r="Q1159" t="s">
        <v>35</v>
      </c>
    </row>
    <row r="1160" spans="1:17" x14ac:dyDescent="0.25">
      <c r="A1160" t="s">
        <v>3071</v>
      </c>
      <c r="B1160" t="s">
        <v>132</v>
      </c>
      <c r="C1160">
        <v>2023</v>
      </c>
      <c r="D1160" t="s">
        <v>133</v>
      </c>
      <c r="E1160" t="s">
        <v>3072</v>
      </c>
      <c r="F1160" t="s">
        <v>53</v>
      </c>
      <c r="G1160" t="s">
        <v>63</v>
      </c>
      <c r="H1160" t="s">
        <v>32</v>
      </c>
      <c r="I1160" t="s">
        <v>77</v>
      </c>
      <c r="J1160">
        <v>4</v>
      </c>
      <c r="K1160">
        <v>18109</v>
      </c>
      <c r="L1160">
        <v>72436</v>
      </c>
      <c r="M1160">
        <v>10</v>
      </c>
      <c r="N1160">
        <v>53497</v>
      </c>
      <c r="O1160">
        <v>18939</v>
      </c>
      <c r="P1160" t="s">
        <v>25</v>
      </c>
      <c r="Q1160" t="s">
        <v>26</v>
      </c>
    </row>
    <row r="1161" spans="1:17" x14ac:dyDescent="0.25">
      <c r="A1161" t="s">
        <v>3073</v>
      </c>
      <c r="B1161" t="s">
        <v>855</v>
      </c>
      <c r="C1161">
        <v>2023</v>
      </c>
      <c r="D1161" t="s">
        <v>227</v>
      </c>
      <c r="E1161" t="s">
        <v>3074</v>
      </c>
      <c r="F1161" t="s">
        <v>46</v>
      </c>
      <c r="G1161" t="s">
        <v>40</v>
      </c>
      <c r="H1161" t="s">
        <v>71</v>
      </c>
      <c r="I1161" t="s">
        <v>195</v>
      </c>
      <c r="J1161">
        <v>5</v>
      </c>
      <c r="K1161">
        <v>24028</v>
      </c>
      <c r="L1161">
        <v>120140</v>
      </c>
      <c r="M1161">
        <v>5</v>
      </c>
      <c r="N1161">
        <v>100812</v>
      </c>
      <c r="O1161">
        <v>19328</v>
      </c>
      <c r="P1161" t="s">
        <v>35</v>
      </c>
      <c r="Q1161" t="s">
        <v>35</v>
      </c>
    </row>
    <row r="1162" spans="1:17" x14ac:dyDescent="0.25">
      <c r="A1162" t="s">
        <v>3075</v>
      </c>
      <c r="B1162" t="s">
        <v>1787</v>
      </c>
      <c r="C1162">
        <v>2022</v>
      </c>
      <c r="D1162" t="s">
        <v>140</v>
      </c>
      <c r="E1162" t="s">
        <v>3076</v>
      </c>
      <c r="F1162" t="s">
        <v>46</v>
      </c>
      <c r="G1162" t="s">
        <v>22</v>
      </c>
      <c r="H1162" t="s">
        <v>48</v>
      </c>
      <c r="I1162" t="s">
        <v>49</v>
      </c>
      <c r="J1162">
        <v>10</v>
      </c>
      <c r="K1162">
        <v>43826</v>
      </c>
      <c r="L1162">
        <v>438260</v>
      </c>
      <c r="M1162">
        <v>15</v>
      </c>
      <c r="N1162">
        <v>309129</v>
      </c>
      <c r="O1162">
        <v>129131</v>
      </c>
      <c r="P1162" t="s">
        <v>34</v>
      </c>
      <c r="Q1162" t="s">
        <v>26</v>
      </c>
    </row>
    <row r="1163" spans="1:17" x14ac:dyDescent="0.25">
      <c r="A1163" t="s">
        <v>3077</v>
      </c>
      <c r="B1163" t="s">
        <v>3078</v>
      </c>
      <c r="C1163">
        <v>2023</v>
      </c>
      <c r="D1163" t="s">
        <v>67</v>
      </c>
      <c r="E1163" t="s">
        <v>3079</v>
      </c>
      <c r="F1163" t="s">
        <v>69</v>
      </c>
      <c r="G1163" t="s">
        <v>31</v>
      </c>
      <c r="H1163" t="s">
        <v>71</v>
      </c>
      <c r="I1163" t="s">
        <v>72</v>
      </c>
      <c r="J1163">
        <v>3</v>
      </c>
      <c r="K1163">
        <v>27802</v>
      </c>
      <c r="L1163">
        <v>83406</v>
      </c>
      <c r="M1163">
        <v>10</v>
      </c>
      <c r="N1163">
        <v>69199</v>
      </c>
      <c r="O1163">
        <v>14207</v>
      </c>
      <c r="P1163" t="s">
        <v>35</v>
      </c>
      <c r="Q1163" t="s">
        <v>26</v>
      </c>
    </row>
    <row r="1164" spans="1:17" x14ac:dyDescent="0.25">
      <c r="A1164" t="s">
        <v>3080</v>
      </c>
      <c r="B1164" t="s">
        <v>3081</v>
      </c>
      <c r="C1164">
        <v>2022</v>
      </c>
      <c r="D1164" t="s">
        <v>227</v>
      </c>
      <c r="E1164" t="s">
        <v>3082</v>
      </c>
      <c r="F1164" t="s">
        <v>21</v>
      </c>
      <c r="G1164" t="s">
        <v>63</v>
      </c>
      <c r="H1164" t="s">
        <v>23</v>
      </c>
      <c r="I1164" t="s">
        <v>169</v>
      </c>
      <c r="J1164">
        <v>3</v>
      </c>
      <c r="K1164">
        <v>48523</v>
      </c>
      <c r="L1164">
        <v>145569</v>
      </c>
      <c r="M1164">
        <v>15</v>
      </c>
      <c r="N1164">
        <v>89808</v>
      </c>
      <c r="O1164">
        <v>55761</v>
      </c>
      <c r="P1164" t="s">
        <v>55</v>
      </c>
      <c r="Q1164" t="s">
        <v>35</v>
      </c>
    </row>
    <row r="1165" spans="1:17" x14ac:dyDescent="0.25">
      <c r="A1165" t="s">
        <v>3083</v>
      </c>
      <c r="B1165" t="s">
        <v>295</v>
      </c>
      <c r="C1165">
        <v>2023</v>
      </c>
      <c r="D1165" t="s">
        <v>133</v>
      </c>
      <c r="E1165" t="s">
        <v>3084</v>
      </c>
      <c r="F1165" t="s">
        <v>46</v>
      </c>
      <c r="G1165" t="s">
        <v>76</v>
      </c>
      <c r="H1165" t="s">
        <v>48</v>
      </c>
      <c r="I1165" t="s">
        <v>54</v>
      </c>
      <c r="J1165">
        <v>2</v>
      </c>
      <c r="K1165">
        <v>44910</v>
      </c>
      <c r="L1165">
        <v>89820</v>
      </c>
      <c r="M1165">
        <v>15</v>
      </c>
      <c r="N1165">
        <v>59685</v>
      </c>
      <c r="O1165">
        <v>30135</v>
      </c>
      <c r="P1165" t="s">
        <v>35</v>
      </c>
      <c r="Q1165" t="s">
        <v>35</v>
      </c>
    </row>
    <row r="1166" spans="1:17" x14ac:dyDescent="0.25">
      <c r="A1166" t="s">
        <v>3085</v>
      </c>
      <c r="B1166" t="s">
        <v>120</v>
      </c>
      <c r="C1166">
        <v>2022</v>
      </c>
      <c r="D1166" t="s">
        <v>44</v>
      </c>
      <c r="E1166" t="s">
        <v>3086</v>
      </c>
      <c r="F1166" t="s">
        <v>21</v>
      </c>
      <c r="G1166" t="s">
        <v>47</v>
      </c>
      <c r="H1166" t="s">
        <v>48</v>
      </c>
      <c r="I1166" t="s">
        <v>54</v>
      </c>
      <c r="J1166">
        <v>2</v>
      </c>
      <c r="K1166">
        <v>27646</v>
      </c>
      <c r="L1166">
        <v>55292</v>
      </c>
      <c r="M1166">
        <v>5</v>
      </c>
      <c r="N1166">
        <v>34052</v>
      </c>
      <c r="O1166">
        <v>21240</v>
      </c>
      <c r="P1166" t="s">
        <v>55</v>
      </c>
      <c r="Q1166" t="s">
        <v>35</v>
      </c>
    </row>
    <row r="1167" spans="1:17" x14ac:dyDescent="0.25">
      <c r="A1167" t="s">
        <v>3087</v>
      </c>
      <c r="B1167" t="s">
        <v>3088</v>
      </c>
      <c r="C1167">
        <v>2022</v>
      </c>
      <c r="D1167" t="s">
        <v>208</v>
      </c>
      <c r="E1167" t="s">
        <v>3089</v>
      </c>
      <c r="F1167" t="s">
        <v>53</v>
      </c>
      <c r="G1167" t="s">
        <v>31</v>
      </c>
      <c r="H1167" t="s">
        <v>71</v>
      </c>
      <c r="I1167" t="s">
        <v>111</v>
      </c>
      <c r="J1167">
        <v>7</v>
      </c>
      <c r="K1167">
        <v>759</v>
      </c>
      <c r="L1167">
        <v>5313</v>
      </c>
      <c r="M1167">
        <v>0</v>
      </c>
      <c r="N1167">
        <v>3287</v>
      </c>
      <c r="O1167">
        <v>2026</v>
      </c>
      <c r="P1167" t="s">
        <v>25</v>
      </c>
      <c r="Q1167" t="s">
        <v>35</v>
      </c>
    </row>
    <row r="1168" spans="1:17" x14ac:dyDescent="0.25">
      <c r="A1168" t="s">
        <v>3090</v>
      </c>
      <c r="B1168" t="s">
        <v>337</v>
      </c>
      <c r="C1168">
        <v>2022</v>
      </c>
      <c r="D1168" t="s">
        <v>208</v>
      </c>
      <c r="E1168" t="s">
        <v>3091</v>
      </c>
      <c r="F1168" t="s">
        <v>46</v>
      </c>
      <c r="G1168" t="s">
        <v>47</v>
      </c>
      <c r="H1168" t="s">
        <v>23</v>
      </c>
      <c r="I1168" t="s">
        <v>24</v>
      </c>
      <c r="J1168">
        <v>5</v>
      </c>
      <c r="K1168">
        <v>5114</v>
      </c>
      <c r="L1168">
        <v>25570</v>
      </c>
      <c r="M1168">
        <v>5</v>
      </c>
      <c r="N1168">
        <v>17917</v>
      </c>
      <c r="O1168">
        <v>7653</v>
      </c>
      <c r="P1168" t="s">
        <v>55</v>
      </c>
      <c r="Q1168" t="s">
        <v>35</v>
      </c>
    </row>
    <row r="1169" spans="1:17" x14ac:dyDescent="0.25">
      <c r="A1169" t="s">
        <v>3092</v>
      </c>
      <c r="B1169" t="s">
        <v>2484</v>
      </c>
      <c r="C1169">
        <v>2023</v>
      </c>
      <c r="D1169" t="s">
        <v>84</v>
      </c>
      <c r="E1169" t="s">
        <v>3093</v>
      </c>
      <c r="F1169" t="s">
        <v>69</v>
      </c>
      <c r="G1169" t="s">
        <v>22</v>
      </c>
      <c r="H1169" t="s">
        <v>23</v>
      </c>
      <c r="I1169" t="s">
        <v>41</v>
      </c>
      <c r="J1169">
        <v>5</v>
      </c>
      <c r="K1169">
        <v>386</v>
      </c>
      <c r="L1169">
        <v>1930</v>
      </c>
      <c r="M1169">
        <v>10</v>
      </c>
      <c r="N1169">
        <v>1419</v>
      </c>
      <c r="O1169">
        <v>511</v>
      </c>
      <c r="P1169" t="s">
        <v>55</v>
      </c>
      <c r="Q1169" t="s">
        <v>35</v>
      </c>
    </row>
    <row r="1170" spans="1:17" x14ac:dyDescent="0.25">
      <c r="A1170" t="s">
        <v>3094</v>
      </c>
      <c r="B1170" t="s">
        <v>1610</v>
      </c>
      <c r="C1170">
        <v>2022</v>
      </c>
      <c r="D1170" t="s">
        <v>44</v>
      </c>
      <c r="E1170" t="s">
        <v>3095</v>
      </c>
      <c r="F1170" t="s">
        <v>46</v>
      </c>
      <c r="G1170" t="s">
        <v>114</v>
      </c>
      <c r="H1170" t="s">
        <v>23</v>
      </c>
      <c r="I1170" t="s">
        <v>41</v>
      </c>
      <c r="J1170">
        <v>8</v>
      </c>
      <c r="K1170">
        <v>25487</v>
      </c>
      <c r="L1170">
        <v>203896</v>
      </c>
      <c r="M1170">
        <v>10</v>
      </c>
      <c r="N1170">
        <v>139829</v>
      </c>
      <c r="O1170">
        <v>64067</v>
      </c>
      <c r="P1170" t="s">
        <v>25</v>
      </c>
      <c r="Q1170" t="s">
        <v>26</v>
      </c>
    </row>
    <row r="1171" spans="1:17" x14ac:dyDescent="0.25">
      <c r="A1171" t="s">
        <v>3096</v>
      </c>
      <c r="B1171" t="s">
        <v>1127</v>
      </c>
      <c r="C1171">
        <v>2023</v>
      </c>
      <c r="D1171" t="s">
        <v>29</v>
      </c>
      <c r="E1171" t="s">
        <v>3097</v>
      </c>
      <c r="F1171" t="s">
        <v>53</v>
      </c>
      <c r="G1171" t="s">
        <v>76</v>
      </c>
      <c r="H1171" t="s">
        <v>23</v>
      </c>
      <c r="I1171" t="s">
        <v>24</v>
      </c>
      <c r="J1171">
        <v>4</v>
      </c>
      <c r="K1171">
        <v>22026</v>
      </c>
      <c r="L1171">
        <v>88104</v>
      </c>
      <c r="M1171">
        <v>0</v>
      </c>
      <c r="N1171">
        <v>59203</v>
      </c>
      <c r="O1171">
        <v>28901</v>
      </c>
      <c r="P1171" t="s">
        <v>55</v>
      </c>
      <c r="Q1171" t="s">
        <v>26</v>
      </c>
    </row>
    <row r="1172" spans="1:17" x14ac:dyDescent="0.25">
      <c r="A1172" t="s">
        <v>3098</v>
      </c>
      <c r="B1172" t="s">
        <v>2211</v>
      </c>
      <c r="C1172">
        <v>2024</v>
      </c>
      <c r="D1172" t="s">
        <v>208</v>
      </c>
      <c r="E1172" t="s">
        <v>3099</v>
      </c>
      <c r="F1172" t="s">
        <v>21</v>
      </c>
      <c r="G1172" t="s">
        <v>76</v>
      </c>
      <c r="H1172" t="s">
        <v>23</v>
      </c>
      <c r="I1172" t="s">
        <v>169</v>
      </c>
      <c r="J1172">
        <v>1</v>
      </c>
      <c r="K1172">
        <v>39401</v>
      </c>
      <c r="L1172">
        <v>39401</v>
      </c>
      <c r="M1172">
        <v>10</v>
      </c>
      <c r="N1172">
        <v>31784</v>
      </c>
      <c r="O1172">
        <v>7617</v>
      </c>
      <c r="P1172" t="s">
        <v>55</v>
      </c>
      <c r="Q1172" t="s">
        <v>26</v>
      </c>
    </row>
    <row r="1173" spans="1:17" x14ac:dyDescent="0.25">
      <c r="A1173" t="s">
        <v>3100</v>
      </c>
      <c r="B1173" t="s">
        <v>3101</v>
      </c>
      <c r="C1173">
        <v>2022</v>
      </c>
      <c r="D1173" t="s">
        <v>29</v>
      </c>
      <c r="E1173" t="s">
        <v>3102</v>
      </c>
      <c r="F1173" t="s">
        <v>46</v>
      </c>
      <c r="G1173" t="s">
        <v>22</v>
      </c>
      <c r="H1173" t="s">
        <v>71</v>
      </c>
      <c r="I1173" t="s">
        <v>195</v>
      </c>
      <c r="J1173">
        <v>8</v>
      </c>
      <c r="K1173">
        <v>48613</v>
      </c>
      <c r="L1173">
        <v>388904</v>
      </c>
      <c r="M1173">
        <v>0</v>
      </c>
      <c r="N1173">
        <v>342334</v>
      </c>
      <c r="O1173">
        <v>46570</v>
      </c>
      <c r="P1173" t="s">
        <v>55</v>
      </c>
      <c r="Q1173" t="s">
        <v>26</v>
      </c>
    </row>
    <row r="1174" spans="1:17" x14ac:dyDescent="0.25">
      <c r="A1174" t="s">
        <v>3103</v>
      </c>
      <c r="B1174" t="s">
        <v>2543</v>
      </c>
      <c r="C1174">
        <v>2022</v>
      </c>
      <c r="D1174" t="s">
        <v>208</v>
      </c>
      <c r="E1174" t="s">
        <v>3104</v>
      </c>
      <c r="F1174" t="s">
        <v>21</v>
      </c>
      <c r="G1174" t="s">
        <v>31</v>
      </c>
      <c r="H1174" t="s">
        <v>32</v>
      </c>
      <c r="I1174" t="s">
        <v>173</v>
      </c>
      <c r="J1174">
        <v>7</v>
      </c>
      <c r="K1174">
        <v>14152</v>
      </c>
      <c r="L1174">
        <v>99064</v>
      </c>
      <c r="M1174">
        <v>5</v>
      </c>
      <c r="N1174">
        <v>86046</v>
      </c>
      <c r="O1174">
        <v>13018</v>
      </c>
      <c r="P1174" t="s">
        <v>55</v>
      </c>
      <c r="Q1174" t="s">
        <v>26</v>
      </c>
    </row>
    <row r="1175" spans="1:17" x14ac:dyDescent="0.25">
      <c r="A1175" t="s">
        <v>3105</v>
      </c>
      <c r="B1175" t="s">
        <v>146</v>
      </c>
      <c r="C1175">
        <v>2023</v>
      </c>
      <c r="D1175" t="s">
        <v>133</v>
      </c>
      <c r="E1175" t="s">
        <v>3106</v>
      </c>
      <c r="F1175" t="s">
        <v>69</v>
      </c>
      <c r="G1175" t="s">
        <v>47</v>
      </c>
      <c r="H1175" t="s">
        <v>71</v>
      </c>
      <c r="I1175" t="s">
        <v>111</v>
      </c>
      <c r="J1175">
        <v>6</v>
      </c>
      <c r="K1175">
        <v>43395</v>
      </c>
      <c r="L1175">
        <v>260370</v>
      </c>
      <c r="M1175">
        <v>15</v>
      </c>
      <c r="N1175">
        <v>158678</v>
      </c>
      <c r="O1175">
        <v>101692</v>
      </c>
      <c r="P1175" t="s">
        <v>35</v>
      </c>
      <c r="Q1175" t="s">
        <v>35</v>
      </c>
    </row>
    <row r="1176" spans="1:17" x14ac:dyDescent="0.25">
      <c r="A1176" t="s">
        <v>3107</v>
      </c>
      <c r="B1176" t="s">
        <v>2560</v>
      </c>
      <c r="C1176">
        <v>2024</v>
      </c>
      <c r="D1176" t="s">
        <v>19</v>
      </c>
      <c r="E1176" t="s">
        <v>3108</v>
      </c>
      <c r="F1176" t="s">
        <v>21</v>
      </c>
      <c r="G1176" t="s">
        <v>31</v>
      </c>
      <c r="H1176" t="s">
        <v>48</v>
      </c>
      <c r="I1176" t="s">
        <v>64</v>
      </c>
      <c r="J1176">
        <v>8</v>
      </c>
      <c r="K1176">
        <v>41378</v>
      </c>
      <c r="L1176">
        <v>331024</v>
      </c>
      <c r="M1176">
        <v>0</v>
      </c>
      <c r="N1176">
        <v>201624</v>
      </c>
      <c r="O1176">
        <v>129400</v>
      </c>
      <c r="P1176" t="s">
        <v>25</v>
      </c>
      <c r="Q1176" t="s">
        <v>35</v>
      </c>
    </row>
    <row r="1177" spans="1:17" x14ac:dyDescent="0.25">
      <c r="A1177" t="s">
        <v>3109</v>
      </c>
      <c r="B1177" t="s">
        <v>658</v>
      </c>
      <c r="C1177">
        <v>2022</v>
      </c>
      <c r="D1177" t="s">
        <v>61</v>
      </c>
      <c r="E1177" t="s">
        <v>3110</v>
      </c>
      <c r="F1177" t="s">
        <v>46</v>
      </c>
      <c r="G1177" t="s">
        <v>63</v>
      </c>
      <c r="H1177" t="s">
        <v>32</v>
      </c>
      <c r="I1177" t="s">
        <v>173</v>
      </c>
      <c r="J1177">
        <v>4</v>
      </c>
      <c r="K1177">
        <v>21868</v>
      </c>
      <c r="L1177">
        <v>87472</v>
      </c>
      <c r="M1177">
        <v>5</v>
      </c>
      <c r="N1177">
        <v>63505</v>
      </c>
      <c r="O1177">
        <v>23967</v>
      </c>
      <c r="P1177" t="s">
        <v>34</v>
      </c>
      <c r="Q1177" t="s">
        <v>35</v>
      </c>
    </row>
    <row r="1178" spans="1:17" x14ac:dyDescent="0.25">
      <c r="A1178" t="s">
        <v>3111</v>
      </c>
      <c r="B1178" t="s">
        <v>3112</v>
      </c>
      <c r="C1178">
        <v>2023</v>
      </c>
      <c r="D1178" t="s">
        <v>67</v>
      </c>
      <c r="E1178" t="s">
        <v>3113</v>
      </c>
      <c r="F1178" t="s">
        <v>21</v>
      </c>
      <c r="G1178" t="s">
        <v>22</v>
      </c>
      <c r="H1178" t="s">
        <v>48</v>
      </c>
      <c r="I1178" t="s">
        <v>49</v>
      </c>
      <c r="J1178">
        <v>10</v>
      </c>
      <c r="K1178">
        <v>20978</v>
      </c>
      <c r="L1178">
        <v>209780</v>
      </c>
      <c r="M1178">
        <v>10</v>
      </c>
      <c r="N1178">
        <v>140912</v>
      </c>
      <c r="O1178">
        <v>68868</v>
      </c>
      <c r="P1178" t="s">
        <v>35</v>
      </c>
      <c r="Q1178" t="s">
        <v>35</v>
      </c>
    </row>
    <row r="1179" spans="1:17" x14ac:dyDescent="0.25">
      <c r="A1179" t="s">
        <v>3114</v>
      </c>
      <c r="B1179" t="s">
        <v>132</v>
      </c>
      <c r="C1179">
        <v>2023</v>
      </c>
      <c r="D1179" t="s">
        <v>133</v>
      </c>
      <c r="E1179" t="s">
        <v>3115</v>
      </c>
      <c r="F1179" t="s">
        <v>69</v>
      </c>
      <c r="G1179" t="s">
        <v>31</v>
      </c>
      <c r="H1179" t="s">
        <v>23</v>
      </c>
      <c r="I1179" t="s">
        <v>127</v>
      </c>
      <c r="J1179">
        <v>9</v>
      </c>
      <c r="K1179">
        <v>1652</v>
      </c>
      <c r="L1179">
        <v>14868</v>
      </c>
      <c r="M1179">
        <v>0</v>
      </c>
      <c r="N1179">
        <v>12667</v>
      </c>
      <c r="O1179">
        <v>2201</v>
      </c>
      <c r="P1179" t="s">
        <v>34</v>
      </c>
      <c r="Q1179" t="s">
        <v>35</v>
      </c>
    </row>
    <row r="1180" spans="1:17" x14ac:dyDescent="0.25">
      <c r="A1180" t="s">
        <v>3116</v>
      </c>
      <c r="B1180" t="s">
        <v>429</v>
      </c>
      <c r="C1180">
        <v>2024</v>
      </c>
      <c r="D1180" t="s">
        <v>84</v>
      </c>
      <c r="E1180" t="s">
        <v>3117</v>
      </c>
      <c r="F1180" t="s">
        <v>69</v>
      </c>
      <c r="G1180" t="s">
        <v>40</v>
      </c>
      <c r="H1180" t="s">
        <v>23</v>
      </c>
      <c r="I1180" t="s">
        <v>127</v>
      </c>
      <c r="J1180">
        <v>8</v>
      </c>
      <c r="K1180">
        <v>13467</v>
      </c>
      <c r="L1180">
        <v>107736</v>
      </c>
      <c r="M1180">
        <v>0</v>
      </c>
      <c r="N1180">
        <v>94708</v>
      </c>
      <c r="O1180">
        <v>13028</v>
      </c>
      <c r="P1180" t="s">
        <v>35</v>
      </c>
      <c r="Q1180" t="s">
        <v>35</v>
      </c>
    </row>
    <row r="1181" spans="1:17" x14ac:dyDescent="0.25">
      <c r="A1181" t="s">
        <v>3118</v>
      </c>
      <c r="B1181" t="s">
        <v>2540</v>
      </c>
      <c r="C1181">
        <v>2022</v>
      </c>
      <c r="D1181" t="s">
        <v>61</v>
      </c>
      <c r="E1181" t="s">
        <v>3119</v>
      </c>
      <c r="F1181" t="s">
        <v>46</v>
      </c>
      <c r="G1181" t="s">
        <v>47</v>
      </c>
      <c r="H1181" t="s">
        <v>23</v>
      </c>
      <c r="I1181" t="s">
        <v>127</v>
      </c>
      <c r="J1181">
        <v>6</v>
      </c>
      <c r="K1181">
        <v>7587</v>
      </c>
      <c r="L1181">
        <v>45522</v>
      </c>
      <c r="M1181">
        <v>5</v>
      </c>
      <c r="N1181">
        <v>40731</v>
      </c>
      <c r="O1181">
        <v>4791</v>
      </c>
      <c r="P1181" t="s">
        <v>25</v>
      </c>
      <c r="Q1181" t="s">
        <v>35</v>
      </c>
    </row>
    <row r="1182" spans="1:17" x14ac:dyDescent="0.25">
      <c r="A1182" t="s">
        <v>3120</v>
      </c>
      <c r="B1182" t="s">
        <v>322</v>
      </c>
      <c r="C1182">
        <v>2022</v>
      </c>
      <c r="D1182" t="s">
        <v>227</v>
      </c>
      <c r="E1182" t="s">
        <v>3121</v>
      </c>
      <c r="F1182" t="s">
        <v>69</v>
      </c>
      <c r="G1182" t="s">
        <v>70</v>
      </c>
      <c r="H1182" t="s">
        <v>71</v>
      </c>
      <c r="I1182" t="s">
        <v>72</v>
      </c>
      <c r="J1182">
        <v>7</v>
      </c>
      <c r="K1182">
        <v>28265</v>
      </c>
      <c r="L1182">
        <v>197855</v>
      </c>
      <c r="M1182">
        <v>10</v>
      </c>
      <c r="N1182">
        <v>136236</v>
      </c>
      <c r="O1182">
        <v>61619</v>
      </c>
      <c r="P1182" t="s">
        <v>35</v>
      </c>
      <c r="Q1182" t="s">
        <v>26</v>
      </c>
    </row>
    <row r="1183" spans="1:17" x14ac:dyDescent="0.25">
      <c r="A1183" t="s">
        <v>3122</v>
      </c>
      <c r="B1183" t="s">
        <v>1938</v>
      </c>
      <c r="C1183">
        <v>2024</v>
      </c>
      <c r="D1183" t="s">
        <v>208</v>
      </c>
      <c r="E1183" t="s">
        <v>3123</v>
      </c>
      <c r="F1183" t="s">
        <v>21</v>
      </c>
      <c r="G1183" t="s">
        <v>31</v>
      </c>
      <c r="H1183" t="s">
        <v>23</v>
      </c>
      <c r="I1183" t="s">
        <v>127</v>
      </c>
      <c r="J1183">
        <v>3</v>
      </c>
      <c r="K1183">
        <v>23067</v>
      </c>
      <c r="L1183">
        <v>69201</v>
      </c>
      <c r="M1183">
        <v>15</v>
      </c>
      <c r="N1183">
        <v>51444</v>
      </c>
      <c r="O1183">
        <v>17757</v>
      </c>
      <c r="P1183" t="s">
        <v>34</v>
      </c>
      <c r="Q1183" t="s">
        <v>26</v>
      </c>
    </row>
    <row r="1184" spans="1:17" x14ac:dyDescent="0.25">
      <c r="A1184" t="s">
        <v>3124</v>
      </c>
      <c r="B1184" t="s">
        <v>1046</v>
      </c>
      <c r="C1184">
        <v>2024</v>
      </c>
      <c r="D1184" t="s">
        <v>84</v>
      </c>
      <c r="E1184" t="s">
        <v>3125</v>
      </c>
      <c r="F1184" t="s">
        <v>46</v>
      </c>
      <c r="G1184" t="s">
        <v>31</v>
      </c>
      <c r="H1184" t="s">
        <v>32</v>
      </c>
      <c r="I1184" t="s">
        <v>173</v>
      </c>
      <c r="J1184">
        <v>8</v>
      </c>
      <c r="K1184">
        <v>40494</v>
      </c>
      <c r="L1184">
        <v>323952</v>
      </c>
      <c r="M1184">
        <v>15</v>
      </c>
      <c r="N1184">
        <v>284013</v>
      </c>
      <c r="O1184">
        <v>39939</v>
      </c>
      <c r="P1184" t="s">
        <v>35</v>
      </c>
      <c r="Q1184" t="s">
        <v>26</v>
      </c>
    </row>
    <row r="1185" spans="1:17" x14ac:dyDescent="0.25">
      <c r="A1185" t="s">
        <v>3126</v>
      </c>
      <c r="B1185" t="s">
        <v>1190</v>
      </c>
      <c r="C1185">
        <v>2024</v>
      </c>
      <c r="D1185" t="s">
        <v>84</v>
      </c>
      <c r="E1185" t="s">
        <v>3127</v>
      </c>
      <c r="F1185" t="s">
        <v>46</v>
      </c>
      <c r="G1185" t="s">
        <v>22</v>
      </c>
      <c r="H1185" t="s">
        <v>48</v>
      </c>
      <c r="I1185" t="s">
        <v>54</v>
      </c>
      <c r="J1185">
        <v>1</v>
      </c>
      <c r="K1185">
        <v>47129</v>
      </c>
      <c r="L1185">
        <v>47129</v>
      </c>
      <c r="M1185">
        <v>10</v>
      </c>
      <c r="N1185">
        <v>36110</v>
      </c>
      <c r="O1185">
        <v>11019</v>
      </c>
      <c r="P1185" t="s">
        <v>25</v>
      </c>
      <c r="Q1185" t="s">
        <v>35</v>
      </c>
    </row>
    <row r="1186" spans="1:17" x14ac:dyDescent="0.25">
      <c r="A1186" t="s">
        <v>3128</v>
      </c>
      <c r="B1186" t="s">
        <v>2667</v>
      </c>
      <c r="C1186">
        <v>2022</v>
      </c>
      <c r="D1186" t="s">
        <v>67</v>
      </c>
      <c r="E1186" t="s">
        <v>3129</v>
      </c>
      <c r="F1186" t="s">
        <v>46</v>
      </c>
      <c r="G1186" t="s">
        <v>47</v>
      </c>
      <c r="H1186" t="s">
        <v>48</v>
      </c>
      <c r="I1186" t="s">
        <v>49</v>
      </c>
      <c r="J1186">
        <v>5</v>
      </c>
      <c r="K1186">
        <v>35200</v>
      </c>
      <c r="L1186">
        <v>176000</v>
      </c>
      <c r="M1186">
        <v>0</v>
      </c>
      <c r="N1186">
        <v>157590</v>
      </c>
      <c r="O1186">
        <v>18410</v>
      </c>
      <c r="P1186" t="s">
        <v>34</v>
      </c>
      <c r="Q1186" t="s">
        <v>35</v>
      </c>
    </row>
    <row r="1187" spans="1:17" x14ac:dyDescent="0.25">
      <c r="A1187" t="s">
        <v>3130</v>
      </c>
      <c r="B1187" t="s">
        <v>3131</v>
      </c>
      <c r="C1187">
        <v>2022</v>
      </c>
      <c r="D1187" t="s">
        <v>38</v>
      </c>
      <c r="E1187" t="s">
        <v>3132</v>
      </c>
      <c r="F1187" t="s">
        <v>21</v>
      </c>
      <c r="G1187" t="s">
        <v>22</v>
      </c>
      <c r="H1187" t="s">
        <v>32</v>
      </c>
      <c r="I1187" t="s">
        <v>118</v>
      </c>
      <c r="J1187">
        <v>9</v>
      </c>
      <c r="K1187">
        <v>9161</v>
      </c>
      <c r="L1187">
        <v>82449</v>
      </c>
      <c r="M1187">
        <v>0</v>
      </c>
      <c r="N1187">
        <v>54487</v>
      </c>
      <c r="O1187">
        <v>27962</v>
      </c>
      <c r="P1187" t="s">
        <v>55</v>
      </c>
      <c r="Q1187" t="s">
        <v>35</v>
      </c>
    </row>
    <row r="1188" spans="1:17" x14ac:dyDescent="0.25">
      <c r="A1188" t="s">
        <v>3133</v>
      </c>
      <c r="B1188" t="s">
        <v>1145</v>
      </c>
      <c r="C1188">
        <v>2024</v>
      </c>
      <c r="D1188" t="s">
        <v>140</v>
      </c>
      <c r="E1188" t="s">
        <v>3134</v>
      </c>
      <c r="F1188" t="s">
        <v>46</v>
      </c>
      <c r="G1188" t="s">
        <v>22</v>
      </c>
      <c r="H1188" t="s">
        <v>48</v>
      </c>
      <c r="I1188" t="s">
        <v>202</v>
      </c>
      <c r="J1188">
        <v>3</v>
      </c>
      <c r="K1188">
        <v>38624</v>
      </c>
      <c r="L1188">
        <v>115872</v>
      </c>
      <c r="M1188">
        <v>10</v>
      </c>
      <c r="N1188">
        <v>100544</v>
      </c>
      <c r="O1188">
        <v>15328</v>
      </c>
      <c r="P1188" t="s">
        <v>34</v>
      </c>
      <c r="Q1188" t="s">
        <v>35</v>
      </c>
    </row>
    <row r="1189" spans="1:17" x14ac:dyDescent="0.25">
      <c r="A1189" t="s">
        <v>3135</v>
      </c>
      <c r="B1189" t="s">
        <v>1723</v>
      </c>
      <c r="C1189">
        <v>2022</v>
      </c>
      <c r="D1189" t="s">
        <v>61</v>
      </c>
      <c r="E1189" t="s">
        <v>3136</v>
      </c>
      <c r="F1189" t="s">
        <v>21</v>
      </c>
      <c r="G1189" t="s">
        <v>63</v>
      </c>
      <c r="H1189" t="s">
        <v>32</v>
      </c>
      <c r="I1189" t="s">
        <v>77</v>
      </c>
      <c r="J1189">
        <v>1</v>
      </c>
      <c r="K1189">
        <v>15763</v>
      </c>
      <c r="L1189">
        <v>15763</v>
      </c>
      <c r="M1189">
        <v>15</v>
      </c>
      <c r="N1189">
        <v>13539</v>
      </c>
      <c r="O1189">
        <v>2224</v>
      </c>
      <c r="P1189" t="s">
        <v>34</v>
      </c>
      <c r="Q1189" t="s">
        <v>35</v>
      </c>
    </row>
    <row r="1190" spans="1:17" x14ac:dyDescent="0.25">
      <c r="A1190" t="s">
        <v>3137</v>
      </c>
      <c r="B1190" t="s">
        <v>1127</v>
      </c>
      <c r="C1190">
        <v>2023</v>
      </c>
      <c r="D1190" t="s">
        <v>29</v>
      </c>
      <c r="E1190" t="s">
        <v>3138</v>
      </c>
      <c r="F1190" t="s">
        <v>46</v>
      </c>
      <c r="G1190" t="s">
        <v>114</v>
      </c>
      <c r="H1190" t="s">
        <v>48</v>
      </c>
      <c r="I1190" t="s">
        <v>54</v>
      </c>
      <c r="J1190">
        <v>9</v>
      </c>
      <c r="K1190">
        <v>24145</v>
      </c>
      <c r="L1190">
        <v>217305</v>
      </c>
      <c r="M1190">
        <v>0</v>
      </c>
      <c r="N1190">
        <v>174244</v>
      </c>
      <c r="O1190">
        <v>43061</v>
      </c>
      <c r="P1190" t="s">
        <v>25</v>
      </c>
      <c r="Q1190" t="s">
        <v>26</v>
      </c>
    </row>
    <row r="1191" spans="1:17" x14ac:dyDescent="0.25">
      <c r="A1191" t="s">
        <v>3139</v>
      </c>
      <c r="B1191" t="s">
        <v>2863</v>
      </c>
      <c r="C1191">
        <v>2023</v>
      </c>
      <c r="D1191" t="s">
        <v>97</v>
      </c>
      <c r="E1191" t="s">
        <v>3140</v>
      </c>
      <c r="F1191" t="s">
        <v>46</v>
      </c>
      <c r="G1191" t="s">
        <v>114</v>
      </c>
      <c r="H1191" t="s">
        <v>48</v>
      </c>
      <c r="I1191" t="s">
        <v>54</v>
      </c>
      <c r="J1191">
        <v>9</v>
      </c>
      <c r="K1191">
        <v>34893</v>
      </c>
      <c r="L1191">
        <v>314037</v>
      </c>
      <c r="M1191">
        <v>10</v>
      </c>
      <c r="N1191">
        <v>194948</v>
      </c>
      <c r="O1191">
        <v>119089</v>
      </c>
      <c r="P1191" t="s">
        <v>55</v>
      </c>
      <c r="Q1191" t="s">
        <v>35</v>
      </c>
    </row>
    <row r="1192" spans="1:17" x14ac:dyDescent="0.25">
      <c r="A1192" t="s">
        <v>3141</v>
      </c>
      <c r="B1192" t="s">
        <v>465</v>
      </c>
      <c r="C1192">
        <v>2023</v>
      </c>
      <c r="D1192" t="s">
        <v>227</v>
      </c>
      <c r="E1192" t="s">
        <v>3142</v>
      </c>
      <c r="F1192" t="s">
        <v>46</v>
      </c>
      <c r="G1192" t="s">
        <v>76</v>
      </c>
      <c r="H1192" t="s">
        <v>48</v>
      </c>
      <c r="I1192" t="s">
        <v>54</v>
      </c>
      <c r="J1192">
        <v>1</v>
      </c>
      <c r="K1192">
        <v>35895</v>
      </c>
      <c r="L1192">
        <v>35895</v>
      </c>
      <c r="M1192">
        <v>0</v>
      </c>
      <c r="N1192">
        <v>22557</v>
      </c>
      <c r="O1192">
        <v>13338</v>
      </c>
      <c r="P1192" t="s">
        <v>25</v>
      </c>
      <c r="Q1192" t="s">
        <v>35</v>
      </c>
    </row>
    <row r="1193" spans="1:17" x14ac:dyDescent="0.25">
      <c r="A1193" t="s">
        <v>3143</v>
      </c>
      <c r="B1193" t="s">
        <v>3144</v>
      </c>
      <c r="C1193">
        <v>2022</v>
      </c>
      <c r="D1193" t="s">
        <v>29</v>
      </c>
      <c r="E1193" t="s">
        <v>3145</v>
      </c>
      <c r="F1193" t="s">
        <v>53</v>
      </c>
      <c r="G1193" t="s">
        <v>40</v>
      </c>
      <c r="H1193" t="s">
        <v>71</v>
      </c>
      <c r="I1193" t="s">
        <v>195</v>
      </c>
      <c r="J1193">
        <v>10</v>
      </c>
      <c r="K1193">
        <v>26045</v>
      </c>
      <c r="L1193">
        <v>260450</v>
      </c>
      <c r="M1193">
        <v>10</v>
      </c>
      <c r="N1193">
        <v>189520</v>
      </c>
      <c r="O1193">
        <v>70930</v>
      </c>
      <c r="P1193" t="s">
        <v>34</v>
      </c>
      <c r="Q1193" t="s">
        <v>35</v>
      </c>
    </row>
    <row r="1194" spans="1:17" x14ac:dyDescent="0.25">
      <c r="A1194" t="s">
        <v>3146</v>
      </c>
      <c r="B1194" t="s">
        <v>2996</v>
      </c>
      <c r="C1194">
        <v>2023</v>
      </c>
      <c r="D1194" t="s">
        <v>133</v>
      </c>
      <c r="E1194" t="s">
        <v>3147</v>
      </c>
      <c r="F1194" t="s">
        <v>53</v>
      </c>
      <c r="G1194" t="s">
        <v>114</v>
      </c>
      <c r="H1194" t="s">
        <v>32</v>
      </c>
      <c r="I1194" t="s">
        <v>77</v>
      </c>
      <c r="J1194">
        <v>8</v>
      </c>
      <c r="K1194">
        <v>24348</v>
      </c>
      <c r="L1194">
        <v>194784</v>
      </c>
      <c r="M1194">
        <v>5</v>
      </c>
      <c r="N1194">
        <v>135763</v>
      </c>
      <c r="O1194">
        <v>59021</v>
      </c>
      <c r="P1194" t="s">
        <v>25</v>
      </c>
      <c r="Q1194" t="s">
        <v>35</v>
      </c>
    </row>
    <row r="1195" spans="1:17" x14ac:dyDescent="0.25">
      <c r="A1195" t="s">
        <v>3148</v>
      </c>
      <c r="B1195" t="s">
        <v>542</v>
      </c>
      <c r="C1195">
        <v>2023</v>
      </c>
      <c r="D1195" t="s">
        <v>38</v>
      </c>
      <c r="E1195" t="s">
        <v>3149</v>
      </c>
      <c r="F1195" t="s">
        <v>69</v>
      </c>
      <c r="G1195" t="s">
        <v>114</v>
      </c>
      <c r="H1195" t="s">
        <v>32</v>
      </c>
      <c r="I1195" t="s">
        <v>118</v>
      </c>
      <c r="J1195">
        <v>9</v>
      </c>
      <c r="K1195">
        <v>21225</v>
      </c>
      <c r="L1195">
        <v>191025</v>
      </c>
      <c r="M1195">
        <v>15</v>
      </c>
      <c r="N1195">
        <v>118337</v>
      </c>
      <c r="O1195">
        <v>72688</v>
      </c>
      <c r="P1195" t="s">
        <v>34</v>
      </c>
      <c r="Q1195" t="s">
        <v>26</v>
      </c>
    </row>
    <row r="1196" spans="1:17" x14ac:dyDescent="0.25">
      <c r="A1196" t="s">
        <v>3150</v>
      </c>
      <c r="B1196" t="s">
        <v>2214</v>
      </c>
      <c r="C1196">
        <v>2023</v>
      </c>
      <c r="D1196" t="s">
        <v>208</v>
      </c>
      <c r="E1196" t="s">
        <v>3151</v>
      </c>
      <c r="F1196" t="s">
        <v>46</v>
      </c>
      <c r="G1196" t="s">
        <v>63</v>
      </c>
      <c r="H1196" t="s">
        <v>23</v>
      </c>
      <c r="I1196" t="s">
        <v>169</v>
      </c>
      <c r="J1196">
        <v>6</v>
      </c>
      <c r="K1196">
        <v>28349</v>
      </c>
      <c r="L1196">
        <v>170094</v>
      </c>
      <c r="M1196">
        <v>5</v>
      </c>
      <c r="N1196">
        <v>140559</v>
      </c>
      <c r="O1196">
        <v>29535</v>
      </c>
      <c r="P1196" t="s">
        <v>34</v>
      </c>
      <c r="Q1196" t="s">
        <v>26</v>
      </c>
    </row>
    <row r="1197" spans="1:17" x14ac:dyDescent="0.25">
      <c r="A1197" t="s">
        <v>3152</v>
      </c>
      <c r="B1197" t="s">
        <v>2621</v>
      </c>
      <c r="C1197">
        <v>2022</v>
      </c>
      <c r="D1197" t="s">
        <v>133</v>
      </c>
      <c r="E1197" t="s">
        <v>3153</v>
      </c>
      <c r="F1197" t="s">
        <v>53</v>
      </c>
      <c r="G1197" t="s">
        <v>114</v>
      </c>
      <c r="H1197" t="s">
        <v>32</v>
      </c>
      <c r="I1197" t="s">
        <v>77</v>
      </c>
      <c r="J1197">
        <v>4</v>
      </c>
      <c r="K1197">
        <v>43556</v>
      </c>
      <c r="L1197">
        <v>174224</v>
      </c>
      <c r="M1197">
        <v>0</v>
      </c>
      <c r="N1197">
        <v>113845</v>
      </c>
      <c r="O1197">
        <v>60379</v>
      </c>
      <c r="P1197" t="s">
        <v>34</v>
      </c>
      <c r="Q1197" t="s">
        <v>35</v>
      </c>
    </row>
    <row r="1198" spans="1:17" x14ac:dyDescent="0.25">
      <c r="A1198" t="s">
        <v>3154</v>
      </c>
      <c r="B1198" t="s">
        <v>696</v>
      </c>
      <c r="C1198">
        <v>2022</v>
      </c>
      <c r="D1198" t="s">
        <v>61</v>
      </c>
      <c r="E1198" t="s">
        <v>3155</v>
      </c>
      <c r="F1198" t="s">
        <v>46</v>
      </c>
      <c r="G1198" t="s">
        <v>31</v>
      </c>
      <c r="H1198" t="s">
        <v>71</v>
      </c>
      <c r="I1198" t="s">
        <v>195</v>
      </c>
      <c r="J1198">
        <v>9</v>
      </c>
      <c r="K1198">
        <v>45183</v>
      </c>
      <c r="L1198">
        <v>406647</v>
      </c>
      <c r="M1198">
        <v>15</v>
      </c>
      <c r="N1198">
        <v>345959</v>
      </c>
      <c r="O1198">
        <v>60688</v>
      </c>
      <c r="P1198" t="s">
        <v>25</v>
      </c>
      <c r="Q1198" t="s">
        <v>26</v>
      </c>
    </row>
    <row r="1199" spans="1:17" x14ac:dyDescent="0.25">
      <c r="A1199" t="s">
        <v>3156</v>
      </c>
      <c r="B1199" t="s">
        <v>1132</v>
      </c>
      <c r="C1199">
        <v>2022</v>
      </c>
      <c r="D1199" t="s">
        <v>208</v>
      </c>
      <c r="E1199" t="s">
        <v>3157</v>
      </c>
      <c r="F1199" t="s">
        <v>53</v>
      </c>
      <c r="G1199" t="s">
        <v>47</v>
      </c>
      <c r="H1199" t="s">
        <v>71</v>
      </c>
      <c r="I1199" t="s">
        <v>81</v>
      </c>
      <c r="J1199">
        <v>4</v>
      </c>
      <c r="K1199">
        <v>14884</v>
      </c>
      <c r="L1199">
        <v>59536</v>
      </c>
      <c r="M1199">
        <v>10</v>
      </c>
      <c r="N1199">
        <v>52098</v>
      </c>
      <c r="O1199">
        <v>7438</v>
      </c>
      <c r="P1199" t="s">
        <v>34</v>
      </c>
      <c r="Q1199" t="s">
        <v>35</v>
      </c>
    </row>
    <row r="1200" spans="1:17" x14ac:dyDescent="0.25">
      <c r="A1200" t="s">
        <v>3158</v>
      </c>
      <c r="B1200" t="s">
        <v>1256</v>
      </c>
      <c r="C1200">
        <v>2024</v>
      </c>
      <c r="D1200" t="s">
        <v>38</v>
      </c>
      <c r="E1200" t="s">
        <v>3159</v>
      </c>
      <c r="F1200" t="s">
        <v>46</v>
      </c>
      <c r="G1200" t="s">
        <v>40</v>
      </c>
      <c r="H1200" t="s">
        <v>48</v>
      </c>
      <c r="I1200" t="s">
        <v>202</v>
      </c>
      <c r="J1200">
        <v>6</v>
      </c>
      <c r="K1200">
        <v>19082</v>
      </c>
      <c r="L1200">
        <v>114492</v>
      </c>
      <c r="M1200">
        <v>10</v>
      </c>
      <c r="N1200">
        <v>75884</v>
      </c>
      <c r="O1200">
        <v>38608</v>
      </c>
      <c r="P1200" t="s">
        <v>25</v>
      </c>
      <c r="Q1200" t="s">
        <v>35</v>
      </c>
    </row>
    <row r="1201" spans="1:17" x14ac:dyDescent="0.25">
      <c r="A1201" t="s">
        <v>3160</v>
      </c>
      <c r="B1201" t="s">
        <v>90</v>
      </c>
      <c r="C1201">
        <v>2023</v>
      </c>
      <c r="D1201" t="s">
        <v>61</v>
      </c>
      <c r="E1201" t="s">
        <v>3161</v>
      </c>
      <c r="F1201" t="s">
        <v>21</v>
      </c>
      <c r="G1201" t="s">
        <v>70</v>
      </c>
      <c r="H1201" t="s">
        <v>71</v>
      </c>
      <c r="I1201" t="s">
        <v>195</v>
      </c>
      <c r="J1201">
        <v>5</v>
      </c>
      <c r="K1201">
        <v>8735</v>
      </c>
      <c r="L1201">
        <v>43675</v>
      </c>
      <c r="M1201">
        <v>5</v>
      </c>
      <c r="N1201">
        <v>33756</v>
      </c>
      <c r="O1201">
        <v>9919</v>
      </c>
      <c r="P1201" t="s">
        <v>55</v>
      </c>
      <c r="Q1201" t="s">
        <v>35</v>
      </c>
    </row>
    <row r="1202" spans="1:17" x14ac:dyDescent="0.25">
      <c r="A1202" t="s">
        <v>3162</v>
      </c>
      <c r="B1202" t="s">
        <v>3163</v>
      </c>
      <c r="C1202">
        <v>2024</v>
      </c>
      <c r="D1202" t="s">
        <v>38</v>
      </c>
      <c r="E1202" t="s">
        <v>3164</v>
      </c>
      <c r="F1202" t="s">
        <v>69</v>
      </c>
      <c r="G1202" t="s">
        <v>70</v>
      </c>
      <c r="H1202" t="s">
        <v>48</v>
      </c>
      <c r="I1202" t="s">
        <v>64</v>
      </c>
      <c r="J1202">
        <v>4</v>
      </c>
      <c r="K1202">
        <v>25977</v>
      </c>
      <c r="L1202">
        <v>103908</v>
      </c>
      <c r="M1202">
        <v>0</v>
      </c>
      <c r="N1202">
        <v>89553</v>
      </c>
      <c r="O1202">
        <v>14355</v>
      </c>
      <c r="P1202" t="s">
        <v>34</v>
      </c>
      <c r="Q1202" t="s">
        <v>26</v>
      </c>
    </row>
    <row r="1203" spans="1:17" x14ac:dyDescent="0.25">
      <c r="A1203" t="s">
        <v>3165</v>
      </c>
      <c r="B1203" t="s">
        <v>837</v>
      </c>
      <c r="C1203">
        <v>2023</v>
      </c>
      <c r="D1203" t="s">
        <v>208</v>
      </c>
      <c r="E1203" t="s">
        <v>3166</v>
      </c>
      <c r="F1203" t="s">
        <v>69</v>
      </c>
      <c r="G1203" t="s">
        <v>114</v>
      </c>
      <c r="H1203" t="s">
        <v>48</v>
      </c>
      <c r="I1203" t="s">
        <v>54</v>
      </c>
      <c r="J1203">
        <v>1</v>
      </c>
      <c r="K1203">
        <v>11371</v>
      </c>
      <c r="L1203">
        <v>11371</v>
      </c>
      <c r="M1203">
        <v>15</v>
      </c>
      <c r="N1203">
        <v>10199</v>
      </c>
      <c r="O1203">
        <v>1172</v>
      </c>
      <c r="P1203" t="s">
        <v>25</v>
      </c>
      <c r="Q1203" t="s">
        <v>26</v>
      </c>
    </row>
    <row r="1204" spans="1:17" x14ac:dyDescent="0.25">
      <c r="A1204" t="s">
        <v>3167</v>
      </c>
      <c r="B1204" t="s">
        <v>545</v>
      </c>
      <c r="C1204">
        <v>2024</v>
      </c>
      <c r="D1204" t="s">
        <v>227</v>
      </c>
      <c r="E1204" t="s">
        <v>3168</v>
      </c>
      <c r="F1204" t="s">
        <v>46</v>
      </c>
      <c r="G1204" t="s">
        <v>40</v>
      </c>
      <c r="H1204" t="s">
        <v>71</v>
      </c>
      <c r="I1204" t="s">
        <v>72</v>
      </c>
      <c r="J1204">
        <v>5</v>
      </c>
      <c r="K1204">
        <v>31350</v>
      </c>
      <c r="L1204">
        <v>156750</v>
      </c>
      <c r="M1204">
        <v>15</v>
      </c>
      <c r="N1204">
        <v>132181</v>
      </c>
      <c r="O1204">
        <v>24569</v>
      </c>
      <c r="P1204" t="s">
        <v>34</v>
      </c>
      <c r="Q1204" t="s">
        <v>26</v>
      </c>
    </row>
    <row r="1205" spans="1:17" x14ac:dyDescent="0.25">
      <c r="A1205" t="s">
        <v>3169</v>
      </c>
      <c r="B1205" t="s">
        <v>28</v>
      </c>
      <c r="C1205">
        <v>2022</v>
      </c>
      <c r="D1205" t="s">
        <v>29</v>
      </c>
      <c r="E1205" t="s">
        <v>3170</v>
      </c>
      <c r="F1205" t="s">
        <v>46</v>
      </c>
      <c r="G1205" t="s">
        <v>31</v>
      </c>
      <c r="H1205" t="s">
        <v>23</v>
      </c>
      <c r="I1205" t="s">
        <v>169</v>
      </c>
      <c r="J1205">
        <v>6</v>
      </c>
      <c r="K1205">
        <v>7273</v>
      </c>
      <c r="L1205">
        <v>43638</v>
      </c>
      <c r="M1205">
        <v>10</v>
      </c>
      <c r="N1205">
        <v>32122</v>
      </c>
      <c r="O1205">
        <v>11516</v>
      </c>
      <c r="P1205" t="s">
        <v>25</v>
      </c>
      <c r="Q1205" t="s">
        <v>26</v>
      </c>
    </row>
    <row r="1206" spans="1:17" x14ac:dyDescent="0.25">
      <c r="A1206" t="s">
        <v>3171</v>
      </c>
      <c r="B1206" t="s">
        <v>2343</v>
      </c>
      <c r="C1206">
        <v>2023</v>
      </c>
      <c r="D1206" t="s">
        <v>133</v>
      </c>
      <c r="E1206" t="s">
        <v>3172</v>
      </c>
      <c r="F1206" t="s">
        <v>46</v>
      </c>
      <c r="G1206" t="s">
        <v>63</v>
      </c>
      <c r="H1206" t="s">
        <v>71</v>
      </c>
      <c r="I1206" t="s">
        <v>195</v>
      </c>
      <c r="J1206">
        <v>7</v>
      </c>
      <c r="K1206">
        <v>25446</v>
      </c>
      <c r="L1206">
        <v>178122</v>
      </c>
      <c r="M1206">
        <v>5</v>
      </c>
      <c r="N1206">
        <v>120532</v>
      </c>
      <c r="O1206">
        <v>57590</v>
      </c>
      <c r="P1206" t="s">
        <v>25</v>
      </c>
      <c r="Q1206" t="s">
        <v>26</v>
      </c>
    </row>
    <row r="1207" spans="1:17" x14ac:dyDescent="0.25">
      <c r="A1207" t="s">
        <v>3173</v>
      </c>
      <c r="B1207" t="s">
        <v>3174</v>
      </c>
      <c r="C1207">
        <v>2023</v>
      </c>
      <c r="D1207" t="s">
        <v>133</v>
      </c>
      <c r="E1207" t="s">
        <v>3175</v>
      </c>
      <c r="F1207" t="s">
        <v>46</v>
      </c>
      <c r="G1207" t="s">
        <v>47</v>
      </c>
      <c r="H1207" t="s">
        <v>32</v>
      </c>
      <c r="I1207" t="s">
        <v>118</v>
      </c>
      <c r="J1207">
        <v>10</v>
      </c>
      <c r="K1207">
        <v>17891</v>
      </c>
      <c r="L1207">
        <v>178910</v>
      </c>
      <c r="M1207">
        <v>0</v>
      </c>
      <c r="N1207">
        <v>143087</v>
      </c>
      <c r="O1207">
        <v>35823</v>
      </c>
      <c r="P1207" t="s">
        <v>25</v>
      </c>
      <c r="Q1207" t="s">
        <v>26</v>
      </c>
    </row>
    <row r="1208" spans="1:17" x14ac:dyDescent="0.25">
      <c r="A1208" t="s">
        <v>3176</v>
      </c>
      <c r="B1208" t="s">
        <v>493</v>
      </c>
      <c r="C1208">
        <v>2024</v>
      </c>
      <c r="D1208" t="s">
        <v>208</v>
      </c>
      <c r="E1208" t="s">
        <v>3177</v>
      </c>
      <c r="F1208" t="s">
        <v>53</v>
      </c>
      <c r="G1208" t="s">
        <v>63</v>
      </c>
      <c r="H1208" t="s">
        <v>23</v>
      </c>
      <c r="I1208" t="s">
        <v>127</v>
      </c>
      <c r="J1208">
        <v>4</v>
      </c>
      <c r="K1208">
        <v>22660</v>
      </c>
      <c r="L1208">
        <v>90640</v>
      </c>
      <c r="M1208">
        <v>15</v>
      </c>
      <c r="N1208">
        <v>79516</v>
      </c>
      <c r="O1208">
        <v>11124</v>
      </c>
      <c r="P1208" t="s">
        <v>35</v>
      </c>
      <c r="Q1208" t="s">
        <v>26</v>
      </c>
    </row>
    <row r="1209" spans="1:17" x14ac:dyDescent="0.25">
      <c r="A1209" t="s">
        <v>3178</v>
      </c>
      <c r="B1209" t="s">
        <v>471</v>
      </c>
      <c r="C1209">
        <v>2024</v>
      </c>
      <c r="D1209" t="s">
        <v>97</v>
      </c>
      <c r="E1209" t="s">
        <v>3179</v>
      </c>
      <c r="F1209" t="s">
        <v>53</v>
      </c>
      <c r="G1209" t="s">
        <v>63</v>
      </c>
      <c r="H1209" t="s">
        <v>23</v>
      </c>
      <c r="I1209" t="s">
        <v>24</v>
      </c>
      <c r="J1209">
        <v>8</v>
      </c>
      <c r="K1209">
        <v>13058</v>
      </c>
      <c r="L1209">
        <v>104464</v>
      </c>
      <c r="M1209">
        <v>15</v>
      </c>
      <c r="N1209">
        <v>91696</v>
      </c>
      <c r="O1209">
        <v>12768</v>
      </c>
      <c r="P1209" t="s">
        <v>55</v>
      </c>
      <c r="Q1209" t="s">
        <v>26</v>
      </c>
    </row>
    <row r="1210" spans="1:17" x14ac:dyDescent="0.25">
      <c r="A1210" t="s">
        <v>3180</v>
      </c>
      <c r="B1210" t="s">
        <v>1949</v>
      </c>
      <c r="C1210">
        <v>2022</v>
      </c>
      <c r="D1210" t="s">
        <v>97</v>
      </c>
      <c r="E1210" t="s">
        <v>3181</v>
      </c>
      <c r="F1210" t="s">
        <v>53</v>
      </c>
      <c r="G1210" t="s">
        <v>76</v>
      </c>
      <c r="H1210" t="s">
        <v>48</v>
      </c>
      <c r="I1210" t="s">
        <v>54</v>
      </c>
      <c r="J1210">
        <v>9</v>
      </c>
      <c r="K1210">
        <v>21706</v>
      </c>
      <c r="L1210">
        <v>195354</v>
      </c>
      <c r="M1210">
        <v>10</v>
      </c>
      <c r="N1210">
        <v>126979</v>
      </c>
      <c r="O1210">
        <v>68375</v>
      </c>
      <c r="P1210" t="s">
        <v>55</v>
      </c>
      <c r="Q1210" t="s">
        <v>26</v>
      </c>
    </row>
    <row r="1211" spans="1:17" x14ac:dyDescent="0.25">
      <c r="A1211" t="s">
        <v>3182</v>
      </c>
      <c r="B1211" t="s">
        <v>2082</v>
      </c>
      <c r="C1211">
        <v>2022</v>
      </c>
      <c r="D1211" t="s">
        <v>97</v>
      </c>
      <c r="E1211" t="s">
        <v>3183</v>
      </c>
      <c r="F1211" t="s">
        <v>46</v>
      </c>
      <c r="G1211" t="s">
        <v>63</v>
      </c>
      <c r="H1211" t="s">
        <v>23</v>
      </c>
      <c r="I1211" t="s">
        <v>24</v>
      </c>
      <c r="J1211">
        <v>8</v>
      </c>
      <c r="K1211">
        <v>42517</v>
      </c>
      <c r="L1211">
        <v>340136</v>
      </c>
      <c r="M1211">
        <v>15</v>
      </c>
      <c r="N1211">
        <v>262864</v>
      </c>
      <c r="O1211">
        <v>77272</v>
      </c>
      <c r="P1211" t="s">
        <v>25</v>
      </c>
      <c r="Q1211" t="s">
        <v>26</v>
      </c>
    </row>
    <row r="1212" spans="1:17" x14ac:dyDescent="0.25">
      <c r="A1212" t="s">
        <v>3184</v>
      </c>
      <c r="B1212" t="s">
        <v>226</v>
      </c>
      <c r="C1212">
        <v>2024</v>
      </c>
      <c r="D1212" t="s">
        <v>227</v>
      </c>
      <c r="E1212" t="s">
        <v>3185</v>
      </c>
      <c r="F1212" t="s">
        <v>46</v>
      </c>
      <c r="G1212" t="s">
        <v>22</v>
      </c>
      <c r="H1212" t="s">
        <v>71</v>
      </c>
      <c r="I1212" t="s">
        <v>195</v>
      </c>
      <c r="J1212">
        <v>1</v>
      </c>
      <c r="K1212">
        <v>9124</v>
      </c>
      <c r="L1212">
        <v>9124</v>
      </c>
      <c r="M1212">
        <v>15</v>
      </c>
      <c r="N1212">
        <v>6333</v>
      </c>
      <c r="O1212">
        <v>2791</v>
      </c>
      <c r="P1212" t="s">
        <v>25</v>
      </c>
      <c r="Q1212" t="s">
        <v>26</v>
      </c>
    </row>
    <row r="1213" spans="1:17" x14ac:dyDescent="0.25">
      <c r="A1213" t="s">
        <v>3186</v>
      </c>
      <c r="B1213" t="s">
        <v>855</v>
      </c>
      <c r="C1213">
        <v>2023</v>
      </c>
      <c r="D1213" t="s">
        <v>227</v>
      </c>
      <c r="E1213" t="s">
        <v>3187</v>
      </c>
      <c r="F1213" t="s">
        <v>46</v>
      </c>
      <c r="G1213" t="s">
        <v>63</v>
      </c>
      <c r="H1213" t="s">
        <v>71</v>
      </c>
      <c r="I1213" t="s">
        <v>195</v>
      </c>
      <c r="J1213">
        <v>10</v>
      </c>
      <c r="K1213">
        <v>8628</v>
      </c>
      <c r="L1213">
        <v>86280</v>
      </c>
      <c r="M1213">
        <v>10</v>
      </c>
      <c r="N1213">
        <v>53579</v>
      </c>
      <c r="O1213">
        <v>32701</v>
      </c>
      <c r="P1213" t="s">
        <v>55</v>
      </c>
      <c r="Q1213" t="s">
        <v>35</v>
      </c>
    </row>
    <row r="1214" spans="1:17" x14ac:dyDescent="0.25">
      <c r="A1214" t="s">
        <v>3188</v>
      </c>
      <c r="B1214" t="s">
        <v>1986</v>
      </c>
      <c r="C1214">
        <v>2023</v>
      </c>
      <c r="D1214" t="s">
        <v>140</v>
      </c>
      <c r="E1214" t="s">
        <v>3189</v>
      </c>
      <c r="F1214" t="s">
        <v>46</v>
      </c>
      <c r="G1214" t="s">
        <v>31</v>
      </c>
      <c r="H1214" t="s">
        <v>23</v>
      </c>
      <c r="I1214" t="s">
        <v>41</v>
      </c>
      <c r="J1214">
        <v>7</v>
      </c>
      <c r="K1214">
        <v>40342</v>
      </c>
      <c r="L1214">
        <v>282394</v>
      </c>
      <c r="M1214">
        <v>5</v>
      </c>
      <c r="N1214">
        <v>217111</v>
      </c>
      <c r="O1214">
        <v>65283</v>
      </c>
      <c r="P1214" t="s">
        <v>34</v>
      </c>
      <c r="Q1214" t="s">
        <v>35</v>
      </c>
    </row>
    <row r="1215" spans="1:17" x14ac:dyDescent="0.25">
      <c r="A1215" t="s">
        <v>3190</v>
      </c>
      <c r="B1215" t="s">
        <v>1351</v>
      </c>
      <c r="C1215">
        <v>2024</v>
      </c>
      <c r="D1215" t="s">
        <v>227</v>
      </c>
      <c r="E1215" t="s">
        <v>3191</v>
      </c>
      <c r="F1215" t="s">
        <v>46</v>
      </c>
      <c r="G1215" t="s">
        <v>76</v>
      </c>
      <c r="H1215" t="s">
        <v>71</v>
      </c>
      <c r="I1215" t="s">
        <v>72</v>
      </c>
      <c r="J1215">
        <v>8</v>
      </c>
      <c r="K1215">
        <v>38696</v>
      </c>
      <c r="L1215">
        <v>309568</v>
      </c>
      <c r="M1215">
        <v>10</v>
      </c>
      <c r="N1215">
        <v>267275</v>
      </c>
      <c r="O1215">
        <v>42293</v>
      </c>
      <c r="P1215" t="s">
        <v>35</v>
      </c>
      <c r="Q1215" t="s">
        <v>35</v>
      </c>
    </row>
    <row r="1216" spans="1:17" x14ac:dyDescent="0.25">
      <c r="A1216" t="s">
        <v>3192</v>
      </c>
      <c r="B1216" t="s">
        <v>3193</v>
      </c>
      <c r="C1216">
        <v>2022</v>
      </c>
      <c r="D1216" t="s">
        <v>44</v>
      </c>
      <c r="E1216" t="s">
        <v>3194</v>
      </c>
      <c r="F1216" t="s">
        <v>46</v>
      </c>
      <c r="G1216" t="s">
        <v>70</v>
      </c>
      <c r="H1216" t="s">
        <v>23</v>
      </c>
      <c r="I1216" t="s">
        <v>127</v>
      </c>
      <c r="J1216">
        <v>7</v>
      </c>
      <c r="K1216">
        <v>33962</v>
      </c>
      <c r="L1216">
        <v>237734</v>
      </c>
      <c r="M1216">
        <v>5</v>
      </c>
      <c r="N1216">
        <v>204596</v>
      </c>
      <c r="O1216">
        <v>33138</v>
      </c>
      <c r="P1216" t="s">
        <v>25</v>
      </c>
      <c r="Q1216" t="s">
        <v>26</v>
      </c>
    </row>
    <row r="1217" spans="1:17" x14ac:dyDescent="0.25">
      <c r="A1217" t="s">
        <v>3195</v>
      </c>
      <c r="B1217" t="s">
        <v>566</v>
      </c>
      <c r="C1217">
        <v>2024</v>
      </c>
      <c r="D1217" t="s">
        <v>19</v>
      </c>
      <c r="E1217" t="s">
        <v>3196</v>
      </c>
      <c r="F1217" t="s">
        <v>53</v>
      </c>
      <c r="G1217" t="s">
        <v>76</v>
      </c>
      <c r="H1217" t="s">
        <v>32</v>
      </c>
      <c r="I1217" t="s">
        <v>173</v>
      </c>
      <c r="J1217">
        <v>4</v>
      </c>
      <c r="K1217">
        <v>2763</v>
      </c>
      <c r="L1217">
        <v>11052</v>
      </c>
      <c r="M1217">
        <v>0</v>
      </c>
      <c r="N1217">
        <v>9772</v>
      </c>
      <c r="O1217">
        <v>1280</v>
      </c>
      <c r="P1217" t="s">
        <v>35</v>
      </c>
      <c r="Q1217" t="s">
        <v>26</v>
      </c>
    </row>
    <row r="1218" spans="1:17" x14ac:dyDescent="0.25">
      <c r="A1218" t="s">
        <v>3197</v>
      </c>
      <c r="B1218" t="s">
        <v>598</v>
      </c>
      <c r="C1218">
        <v>2024</v>
      </c>
      <c r="D1218" t="s">
        <v>19</v>
      </c>
      <c r="E1218" t="s">
        <v>3198</v>
      </c>
      <c r="F1218" t="s">
        <v>46</v>
      </c>
      <c r="G1218" t="s">
        <v>22</v>
      </c>
      <c r="H1218" t="s">
        <v>48</v>
      </c>
      <c r="I1218" t="s">
        <v>64</v>
      </c>
      <c r="J1218">
        <v>2</v>
      </c>
      <c r="K1218">
        <v>7768</v>
      </c>
      <c r="L1218">
        <v>15536</v>
      </c>
      <c r="M1218">
        <v>10</v>
      </c>
      <c r="N1218">
        <v>13818</v>
      </c>
      <c r="O1218">
        <v>1718</v>
      </c>
      <c r="P1218" t="s">
        <v>34</v>
      </c>
      <c r="Q1218" t="s">
        <v>26</v>
      </c>
    </row>
    <row r="1219" spans="1:17" x14ac:dyDescent="0.25">
      <c r="A1219" t="s">
        <v>3199</v>
      </c>
      <c r="B1219" t="s">
        <v>1932</v>
      </c>
      <c r="C1219">
        <v>2024</v>
      </c>
      <c r="D1219" t="s">
        <v>97</v>
      </c>
      <c r="E1219" t="s">
        <v>3200</v>
      </c>
      <c r="F1219" t="s">
        <v>21</v>
      </c>
      <c r="G1219" t="s">
        <v>70</v>
      </c>
      <c r="H1219" t="s">
        <v>48</v>
      </c>
      <c r="I1219" t="s">
        <v>202</v>
      </c>
      <c r="J1219">
        <v>10</v>
      </c>
      <c r="K1219">
        <v>32873</v>
      </c>
      <c r="L1219">
        <v>328730</v>
      </c>
      <c r="M1219">
        <v>5</v>
      </c>
      <c r="N1219">
        <v>234784</v>
      </c>
      <c r="O1219">
        <v>93946</v>
      </c>
      <c r="P1219" t="s">
        <v>35</v>
      </c>
      <c r="Q1219" t="s">
        <v>26</v>
      </c>
    </row>
    <row r="1220" spans="1:17" x14ac:dyDescent="0.25">
      <c r="A1220" t="s">
        <v>3201</v>
      </c>
      <c r="B1220" t="s">
        <v>3202</v>
      </c>
      <c r="C1220">
        <v>2024</v>
      </c>
      <c r="D1220" t="s">
        <v>67</v>
      </c>
      <c r="E1220" t="s">
        <v>3203</v>
      </c>
      <c r="F1220" t="s">
        <v>21</v>
      </c>
      <c r="G1220" t="s">
        <v>63</v>
      </c>
      <c r="H1220" t="s">
        <v>23</v>
      </c>
      <c r="I1220" t="s">
        <v>169</v>
      </c>
      <c r="J1220">
        <v>2</v>
      </c>
      <c r="K1220">
        <v>49362</v>
      </c>
      <c r="L1220">
        <v>98724</v>
      </c>
      <c r="M1220">
        <v>0</v>
      </c>
      <c r="N1220">
        <v>62089</v>
      </c>
      <c r="O1220">
        <v>36635</v>
      </c>
      <c r="P1220" t="s">
        <v>55</v>
      </c>
      <c r="Q1220" t="s">
        <v>35</v>
      </c>
    </row>
    <row r="1221" spans="1:17" x14ac:dyDescent="0.25">
      <c r="A1221" t="s">
        <v>3204</v>
      </c>
      <c r="B1221" t="s">
        <v>1795</v>
      </c>
      <c r="C1221">
        <v>2023</v>
      </c>
      <c r="D1221" t="s">
        <v>67</v>
      </c>
      <c r="E1221" t="s">
        <v>3205</v>
      </c>
      <c r="F1221" t="s">
        <v>69</v>
      </c>
      <c r="G1221" t="s">
        <v>22</v>
      </c>
      <c r="H1221" t="s">
        <v>23</v>
      </c>
      <c r="I1221" t="s">
        <v>127</v>
      </c>
      <c r="J1221">
        <v>6</v>
      </c>
      <c r="K1221">
        <v>10116</v>
      </c>
      <c r="L1221">
        <v>60696</v>
      </c>
      <c r="M1221">
        <v>15</v>
      </c>
      <c r="N1221">
        <v>37080</v>
      </c>
      <c r="O1221">
        <v>23616</v>
      </c>
      <c r="P1221" t="s">
        <v>34</v>
      </c>
      <c r="Q1221" t="s">
        <v>26</v>
      </c>
    </row>
    <row r="1222" spans="1:17" x14ac:dyDescent="0.25">
      <c r="A1222" t="s">
        <v>3206</v>
      </c>
      <c r="B1222" t="s">
        <v>767</v>
      </c>
      <c r="C1222">
        <v>2022</v>
      </c>
      <c r="D1222" t="s">
        <v>84</v>
      </c>
      <c r="E1222" t="s">
        <v>3207</v>
      </c>
      <c r="F1222" t="s">
        <v>69</v>
      </c>
      <c r="G1222" t="s">
        <v>70</v>
      </c>
      <c r="H1222" t="s">
        <v>23</v>
      </c>
      <c r="I1222" t="s">
        <v>41</v>
      </c>
      <c r="J1222">
        <v>2</v>
      </c>
      <c r="K1222">
        <v>37637</v>
      </c>
      <c r="L1222">
        <v>75274</v>
      </c>
      <c r="M1222">
        <v>15</v>
      </c>
      <c r="N1222">
        <v>62552</v>
      </c>
      <c r="O1222">
        <v>12722</v>
      </c>
      <c r="P1222" t="s">
        <v>55</v>
      </c>
      <c r="Q1222" t="s">
        <v>26</v>
      </c>
    </row>
    <row r="1223" spans="1:17" x14ac:dyDescent="0.25">
      <c r="A1223" t="s">
        <v>3208</v>
      </c>
      <c r="B1223" t="s">
        <v>3209</v>
      </c>
      <c r="C1223">
        <v>2022</v>
      </c>
      <c r="D1223" t="s">
        <v>61</v>
      </c>
      <c r="E1223" t="s">
        <v>3210</v>
      </c>
      <c r="F1223" t="s">
        <v>46</v>
      </c>
      <c r="G1223" t="s">
        <v>22</v>
      </c>
      <c r="H1223" t="s">
        <v>48</v>
      </c>
      <c r="I1223" t="s">
        <v>54</v>
      </c>
      <c r="J1223">
        <v>2</v>
      </c>
      <c r="K1223">
        <v>45559</v>
      </c>
      <c r="L1223">
        <v>91118</v>
      </c>
      <c r="M1223">
        <v>10</v>
      </c>
      <c r="N1223">
        <v>60026</v>
      </c>
      <c r="O1223">
        <v>31092</v>
      </c>
      <c r="P1223" t="s">
        <v>35</v>
      </c>
      <c r="Q1223" t="s">
        <v>26</v>
      </c>
    </row>
    <row r="1224" spans="1:17" x14ac:dyDescent="0.25">
      <c r="A1224" t="s">
        <v>3211</v>
      </c>
      <c r="B1224" t="s">
        <v>3212</v>
      </c>
      <c r="C1224">
        <v>2023</v>
      </c>
      <c r="D1224" t="s">
        <v>67</v>
      </c>
      <c r="E1224" t="s">
        <v>3213</v>
      </c>
      <c r="F1224" t="s">
        <v>21</v>
      </c>
      <c r="G1224" t="s">
        <v>70</v>
      </c>
      <c r="H1224" t="s">
        <v>23</v>
      </c>
      <c r="I1224" t="s">
        <v>41</v>
      </c>
      <c r="J1224">
        <v>2</v>
      </c>
      <c r="K1224">
        <v>26934</v>
      </c>
      <c r="L1224">
        <v>53868</v>
      </c>
      <c r="M1224">
        <v>5</v>
      </c>
      <c r="N1224">
        <v>43767</v>
      </c>
      <c r="O1224">
        <v>10101</v>
      </c>
      <c r="P1224" t="s">
        <v>25</v>
      </c>
      <c r="Q1224" t="s">
        <v>26</v>
      </c>
    </row>
    <row r="1225" spans="1:17" x14ac:dyDescent="0.25">
      <c r="A1225" t="s">
        <v>3214</v>
      </c>
      <c r="B1225" t="s">
        <v>1270</v>
      </c>
      <c r="C1225">
        <v>2022</v>
      </c>
      <c r="D1225" t="s">
        <v>44</v>
      </c>
      <c r="E1225" t="s">
        <v>3215</v>
      </c>
      <c r="F1225" t="s">
        <v>21</v>
      </c>
      <c r="G1225" t="s">
        <v>70</v>
      </c>
      <c r="H1225" t="s">
        <v>48</v>
      </c>
      <c r="I1225" t="s">
        <v>49</v>
      </c>
      <c r="J1225">
        <v>4</v>
      </c>
      <c r="K1225">
        <v>11715</v>
      </c>
      <c r="L1225">
        <v>46860</v>
      </c>
      <c r="M1225">
        <v>5</v>
      </c>
      <c r="N1225">
        <v>39020</v>
      </c>
      <c r="O1225">
        <v>7840</v>
      </c>
      <c r="P1225" t="s">
        <v>34</v>
      </c>
      <c r="Q1225" t="s">
        <v>26</v>
      </c>
    </row>
    <row r="1226" spans="1:17" x14ac:dyDescent="0.25">
      <c r="A1226" t="s">
        <v>3216</v>
      </c>
      <c r="B1226" t="s">
        <v>710</v>
      </c>
      <c r="C1226">
        <v>2024</v>
      </c>
      <c r="D1226" t="s">
        <v>97</v>
      </c>
      <c r="E1226" t="s">
        <v>3217</v>
      </c>
      <c r="F1226" t="s">
        <v>46</v>
      </c>
      <c r="G1226" t="s">
        <v>70</v>
      </c>
      <c r="H1226" t="s">
        <v>71</v>
      </c>
      <c r="I1226" t="s">
        <v>81</v>
      </c>
      <c r="J1226">
        <v>10</v>
      </c>
      <c r="K1226">
        <v>4373</v>
      </c>
      <c r="L1226">
        <v>43730</v>
      </c>
      <c r="M1226">
        <v>10</v>
      </c>
      <c r="N1226">
        <v>37076</v>
      </c>
      <c r="O1226">
        <v>6654</v>
      </c>
      <c r="P1226" t="s">
        <v>34</v>
      </c>
      <c r="Q1226" t="s">
        <v>35</v>
      </c>
    </row>
    <row r="1227" spans="1:17" x14ac:dyDescent="0.25">
      <c r="A1227" t="s">
        <v>3218</v>
      </c>
      <c r="B1227" t="s">
        <v>3219</v>
      </c>
      <c r="C1227">
        <v>2024</v>
      </c>
      <c r="D1227" t="s">
        <v>67</v>
      </c>
      <c r="E1227" t="s">
        <v>3220</v>
      </c>
      <c r="F1227" t="s">
        <v>21</v>
      </c>
      <c r="G1227" t="s">
        <v>22</v>
      </c>
      <c r="H1227" t="s">
        <v>23</v>
      </c>
      <c r="I1227" t="s">
        <v>24</v>
      </c>
      <c r="J1227">
        <v>9</v>
      </c>
      <c r="K1227">
        <v>9519</v>
      </c>
      <c r="L1227">
        <v>85671</v>
      </c>
      <c r="M1227">
        <v>10</v>
      </c>
      <c r="N1227">
        <v>62210</v>
      </c>
      <c r="O1227">
        <v>23461</v>
      </c>
      <c r="P1227" t="s">
        <v>25</v>
      </c>
      <c r="Q1227" t="s">
        <v>35</v>
      </c>
    </row>
    <row r="1228" spans="1:17" x14ac:dyDescent="0.25">
      <c r="A1228" t="s">
        <v>3221</v>
      </c>
      <c r="B1228" t="s">
        <v>1176</v>
      </c>
      <c r="C1228">
        <v>2022</v>
      </c>
      <c r="D1228" t="s">
        <v>44</v>
      </c>
      <c r="E1228" t="s">
        <v>3222</v>
      </c>
      <c r="F1228" t="s">
        <v>69</v>
      </c>
      <c r="G1228" t="s">
        <v>76</v>
      </c>
      <c r="H1228" t="s">
        <v>23</v>
      </c>
      <c r="I1228" t="s">
        <v>127</v>
      </c>
      <c r="J1228">
        <v>2</v>
      </c>
      <c r="K1228">
        <v>7783</v>
      </c>
      <c r="L1228">
        <v>15566</v>
      </c>
      <c r="M1228">
        <v>5</v>
      </c>
      <c r="N1228">
        <v>13762</v>
      </c>
      <c r="O1228">
        <v>1804</v>
      </c>
      <c r="P1228" t="s">
        <v>25</v>
      </c>
      <c r="Q1228" t="s">
        <v>35</v>
      </c>
    </row>
    <row r="1229" spans="1:17" x14ac:dyDescent="0.25">
      <c r="A1229" t="s">
        <v>3223</v>
      </c>
      <c r="B1229" t="s">
        <v>1338</v>
      </c>
      <c r="C1229">
        <v>2022</v>
      </c>
      <c r="D1229" t="s">
        <v>38</v>
      </c>
      <c r="E1229" t="s">
        <v>3224</v>
      </c>
      <c r="F1229" t="s">
        <v>46</v>
      </c>
      <c r="G1229" t="s">
        <v>70</v>
      </c>
      <c r="H1229" t="s">
        <v>23</v>
      </c>
      <c r="I1229" t="s">
        <v>127</v>
      </c>
      <c r="J1229">
        <v>6</v>
      </c>
      <c r="K1229">
        <v>15438</v>
      </c>
      <c r="L1229">
        <v>92628</v>
      </c>
      <c r="M1229">
        <v>0</v>
      </c>
      <c r="N1229">
        <v>66005</v>
      </c>
      <c r="O1229">
        <v>26623</v>
      </c>
      <c r="P1229" t="s">
        <v>34</v>
      </c>
      <c r="Q1229" t="s">
        <v>26</v>
      </c>
    </row>
    <row r="1230" spans="1:17" x14ac:dyDescent="0.25">
      <c r="A1230" t="s">
        <v>3225</v>
      </c>
      <c r="B1230" t="s">
        <v>1481</v>
      </c>
      <c r="C1230">
        <v>2023</v>
      </c>
      <c r="D1230" t="s">
        <v>38</v>
      </c>
      <c r="E1230" t="s">
        <v>3226</v>
      </c>
      <c r="F1230" t="s">
        <v>46</v>
      </c>
      <c r="G1230" t="s">
        <v>22</v>
      </c>
      <c r="H1230" t="s">
        <v>32</v>
      </c>
      <c r="I1230" t="s">
        <v>173</v>
      </c>
      <c r="J1230">
        <v>2</v>
      </c>
      <c r="K1230">
        <v>43168</v>
      </c>
      <c r="L1230">
        <v>86336</v>
      </c>
      <c r="M1230">
        <v>10</v>
      </c>
      <c r="N1230">
        <v>77459</v>
      </c>
      <c r="O1230">
        <v>8877</v>
      </c>
      <c r="P1230" t="s">
        <v>35</v>
      </c>
      <c r="Q1230" t="s">
        <v>26</v>
      </c>
    </row>
    <row r="1231" spans="1:17" x14ac:dyDescent="0.25">
      <c r="A1231" t="s">
        <v>3227</v>
      </c>
      <c r="B1231" t="s">
        <v>3228</v>
      </c>
      <c r="C1231">
        <v>2023</v>
      </c>
      <c r="D1231" t="s">
        <v>84</v>
      </c>
      <c r="E1231" t="s">
        <v>3229</v>
      </c>
      <c r="F1231" t="s">
        <v>21</v>
      </c>
      <c r="G1231" t="s">
        <v>31</v>
      </c>
      <c r="H1231" t="s">
        <v>71</v>
      </c>
      <c r="I1231" t="s">
        <v>195</v>
      </c>
      <c r="J1231">
        <v>4</v>
      </c>
      <c r="K1231">
        <v>14370</v>
      </c>
      <c r="L1231">
        <v>57480</v>
      </c>
      <c r="M1231">
        <v>15</v>
      </c>
      <c r="N1231">
        <v>43566</v>
      </c>
      <c r="O1231">
        <v>13914</v>
      </c>
      <c r="P1231" t="s">
        <v>55</v>
      </c>
      <c r="Q1231" t="s">
        <v>35</v>
      </c>
    </row>
    <row r="1232" spans="1:17" x14ac:dyDescent="0.25">
      <c r="A1232" t="s">
        <v>3230</v>
      </c>
      <c r="B1232" t="s">
        <v>349</v>
      </c>
      <c r="C1232">
        <v>2022</v>
      </c>
      <c r="D1232" t="s">
        <v>61</v>
      </c>
      <c r="E1232" t="s">
        <v>3231</v>
      </c>
      <c r="F1232" t="s">
        <v>69</v>
      </c>
      <c r="G1232" t="s">
        <v>76</v>
      </c>
      <c r="H1232" t="s">
        <v>48</v>
      </c>
      <c r="I1232" t="s">
        <v>54</v>
      </c>
      <c r="J1232">
        <v>4</v>
      </c>
      <c r="K1232">
        <v>22445</v>
      </c>
      <c r="L1232">
        <v>89780</v>
      </c>
      <c r="M1232">
        <v>10</v>
      </c>
      <c r="N1232">
        <v>71037</v>
      </c>
      <c r="O1232">
        <v>18743</v>
      </c>
      <c r="P1232" t="s">
        <v>35</v>
      </c>
      <c r="Q1232" t="s">
        <v>26</v>
      </c>
    </row>
    <row r="1233" spans="1:17" x14ac:dyDescent="0.25">
      <c r="A1233" t="s">
        <v>3232</v>
      </c>
      <c r="B1233" t="s">
        <v>1795</v>
      </c>
      <c r="C1233">
        <v>2023</v>
      </c>
      <c r="D1233" t="s">
        <v>67</v>
      </c>
      <c r="E1233" t="s">
        <v>3233</v>
      </c>
      <c r="F1233" t="s">
        <v>46</v>
      </c>
      <c r="G1233" t="s">
        <v>63</v>
      </c>
      <c r="H1233" t="s">
        <v>23</v>
      </c>
      <c r="I1233" t="s">
        <v>24</v>
      </c>
      <c r="J1233">
        <v>2</v>
      </c>
      <c r="K1233">
        <v>46885</v>
      </c>
      <c r="L1233">
        <v>93770</v>
      </c>
      <c r="M1233">
        <v>15</v>
      </c>
      <c r="N1233">
        <v>65353</v>
      </c>
      <c r="O1233">
        <v>28417</v>
      </c>
      <c r="P1233" t="s">
        <v>34</v>
      </c>
      <c r="Q1233" t="s">
        <v>26</v>
      </c>
    </row>
    <row r="1234" spans="1:17" x14ac:dyDescent="0.25">
      <c r="A1234" t="s">
        <v>3234</v>
      </c>
      <c r="B1234" t="s">
        <v>2202</v>
      </c>
      <c r="C1234">
        <v>2023</v>
      </c>
      <c r="D1234" t="s">
        <v>84</v>
      </c>
      <c r="E1234" t="s">
        <v>3235</v>
      </c>
      <c r="F1234" t="s">
        <v>53</v>
      </c>
      <c r="G1234" t="s">
        <v>114</v>
      </c>
      <c r="H1234" t="s">
        <v>23</v>
      </c>
      <c r="I1234" t="s">
        <v>41</v>
      </c>
      <c r="J1234">
        <v>4</v>
      </c>
      <c r="K1234">
        <v>23781</v>
      </c>
      <c r="L1234">
        <v>95124</v>
      </c>
      <c r="M1234">
        <v>15</v>
      </c>
      <c r="N1234">
        <v>66715</v>
      </c>
      <c r="O1234">
        <v>28409</v>
      </c>
      <c r="P1234" t="s">
        <v>34</v>
      </c>
      <c r="Q1234" t="s">
        <v>35</v>
      </c>
    </row>
    <row r="1235" spans="1:17" x14ac:dyDescent="0.25">
      <c r="A1235" t="s">
        <v>3236</v>
      </c>
      <c r="B1235" t="s">
        <v>3237</v>
      </c>
      <c r="C1235">
        <v>2022</v>
      </c>
      <c r="D1235" t="s">
        <v>29</v>
      </c>
      <c r="E1235" t="s">
        <v>3238</v>
      </c>
      <c r="F1235" t="s">
        <v>69</v>
      </c>
      <c r="G1235" t="s">
        <v>70</v>
      </c>
      <c r="H1235" t="s">
        <v>71</v>
      </c>
      <c r="I1235" t="s">
        <v>81</v>
      </c>
      <c r="J1235">
        <v>2</v>
      </c>
      <c r="K1235">
        <v>24783</v>
      </c>
      <c r="L1235">
        <v>49566</v>
      </c>
      <c r="M1235">
        <v>0</v>
      </c>
      <c r="N1235">
        <v>35796</v>
      </c>
      <c r="O1235">
        <v>13770</v>
      </c>
      <c r="P1235" t="s">
        <v>34</v>
      </c>
      <c r="Q1235" t="s">
        <v>26</v>
      </c>
    </row>
    <row r="1236" spans="1:17" x14ac:dyDescent="0.25">
      <c r="A1236" t="s">
        <v>3239</v>
      </c>
      <c r="B1236" t="s">
        <v>3240</v>
      </c>
      <c r="C1236">
        <v>2023</v>
      </c>
      <c r="D1236" t="s">
        <v>19</v>
      </c>
      <c r="E1236" t="s">
        <v>3241</v>
      </c>
      <c r="F1236" t="s">
        <v>21</v>
      </c>
      <c r="G1236" t="s">
        <v>76</v>
      </c>
      <c r="H1236" t="s">
        <v>32</v>
      </c>
      <c r="I1236" t="s">
        <v>77</v>
      </c>
      <c r="J1236">
        <v>1</v>
      </c>
      <c r="K1236">
        <v>5195</v>
      </c>
      <c r="L1236">
        <v>5195</v>
      </c>
      <c r="M1236">
        <v>15</v>
      </c>
      <c r="N1236">
        <v>3474</v>
      </c>
      <c r="O1236">
        <v>1721</v>
      </c>
      <c r="P1236" t="s">
        <v>25</v>
      </c>
      <c r="Q1236" t="s">
        <v>35</v>
      </c>
    </row>
    <row r="1237" spans="1:17" x14ac:dyDescent="0.25">
      <c r="A1237" t="s">
        <v>3242</v>
      </c>
      <c r="B1237" t="s">
        <v>1374</v>
      </c>
      <c r="C1237">
        <v>2022</v>
      </c>
      <c r="D1237" t="s">
        <v>61</v>
      </c>
      <c r="E1237" t="s">
        <v>3243</v>
      </c>
      <c r="F1237" t="s">
        <v>46</v>
      </c>
      <c r="G1237" t="s">
        <v>22</v>
      </c>
      <c r="H1237" t="s">
        <v>48</v>
      </c>
      <c r="I1237" t="s">
        <v>54</v>
      </c>
      <c r="J1237">
        <v>3</v>
      </c>
      <c r="K1237">
        <v>31875</v>
      </c>
      <c r="L1237">
        <v>95625</v>
      </c>
      <c r="M1237">
        <v>5</v>
      </c>
      <c r="N1237">
        <v>83750</v>
      </c>
      <c r="O1237">
        <v>11875</v>
      </c>
      <c r="P1237" t="s">
        <v>25</v>
      </c>
      <c r="Q1237" t="s">
        <v>26</v>
      </c>
    </row>
    <row r="1238" spans="1:17" x14ac:dyDescent="0.25">
      <c r="A1238" t="s">
        <v>3244</v>
      </c>
      <c r="B1238" t="s">
        <v>349</v>
      </c>
      <c r="C1238">
        <v>2022</v>
      </c>
      <c r="D1238" t="s">
        <v>61</v>
      </c>
      <c r="E1238" t="s">
        <v>3245</v>
      </c>
      <c r="F1238" t="s">
        <v>46</v>
      </c>
      <c r="G1238" t="s">
        <v>114</v>
      </c>
      <c r="H1238" t="s">
        <v>48</v>
      </c>
      <c r="I1238" t="s">
        <v>202</v>
      </c>
      <c r="J1238">
        <v>2</v>
      </c>
      <c r="K1238">
        <v>40460</v>
      </c>
      <c r="L1238">
        <v>80920</v>
      </c>
      <c r="M1238">
        <v>0</v>
      </c>
      <c r="N1238">
        <v>66463</v>
      </c>
      <c r="O1238">
        <v>14457</v>
      </c>
      <c r="P1238" t="s">
        <v>34</v>
      </c>
      <c r="Q1238" t="s">
        <v>35</v>
      </c>
    </row>
    <row r="1239" spans="1:17" x14ac:dyDescent="0.25">
      <c r="A1239" t="s">
        <v>3246</v>
      </c>
      <c r="B1239" t="s">
        <v>2820</v>
      </c>
      <c r="C1239">
        <v>2023</v>
      </c>
      <c r="D1239" t="s">
        <v>19</v>
      </c>
      <c r="E1239" t="s">
        <v>3247</v>
      </c>
      <c r="F1239" t="s">
        <v>46</v>
      </c>
      <c r="G1239" t="s">
        <v>31</v>
      </c>
      <c r="H1239" t="s">
        <v>48</v>
      </c>
      <c r="I1239" t="s">
        <v>54</v>
      </c>
      <c r="J1239">
        <v>7</v>
      </c>
      <c r="K1239">
        <v>16111</v>
      </c>
      <c r="L1239">
        <v>112777</v>
      </c>
      <c r="M1239">
        <v>15</v>
      </c>
      <c r="N1239">
        <v>96722</v>
      </c>
      <c r="O1239">
        <v>16055</v>
      </c>
      <c r="P1239" t="s">
        <v>35</v>
      </c>
      <c r="Q1239" t="s">
        <v>26</v>
      </c>
    </row>
    <row r="1240" spans="1:17" x14ac:dyDescent="0.25">
      <c r="A1240" t="s">
        <v>3248</v>
      </c>
      <c r="B1240" t="s">
        <v>1996</v>
      </c>
      <c r="C1240">
        <v>2023</v>
      </c>
      <c r="D1240" t="s">
        <v>227</v>
      </c>
      <c r="E1240" t="s">
        <v>3249</v>
      </c>
      <c r="F1240" t="s">
        <v>21</v>
      </c>
      <c r="G1240" t="s">
        <v>114</v>
      </c>
      <c r="H1240" t="s">
        <v>23</v>
      </c>
      <c r="I1240" t="s">
        <v>169</v>
      </c>
      <c r="J1240">
        <v>10</v>
      </c>
      <c r="K1240">
        <v>38326</v>
      </c>
      <c r="L1240">
        <v>383260</v>
      </c>
      <c r="M1240">
        <v>0</v>
      </c>
      <c r="N1240">
        <v>240041</v>
      </c>
      <c r="O1240">
        <v>143219</v>
      </c>
      <c r="P1240" t="s">
        <v>34</v>
      </c>
      <c r="Q1240" t="s">
        <v>26</v>
      </c>
    </row>
    <row r="1241" spans="1:17" x14ac:dyDescent="0.25">
      <c r="A1241" t="s">
        <v>3250</v>
      </c>
      <c r="B1241" t="s">
        <v>373</v>
      </c>
      <c r="C1241">
        <v>2023</v>
      </c>
      <c r="D1241" t="s">
        <v>140</v>
      </c>
      <c r="E1241" t="s">
        <v>3251</v>
      </c>
      <c r="F1241" t="s">
        <v>69</v>
      </c>
      <c r="G1241" t="s">
        <v>114</v>
      </c>
      <c r="H1241" t="s">
        <v>71</v>
      </c>
      <c r="I1241" t="s">
        <v>111</v>
      </c>
      <c r="J1241">
        <v>8</v>
      </c>
      <c r="K1241">
        <v>23476</v>
      </c>
      <c r="L1241">
        <v>187808</v>
      </c>
      <c r="M1241">
        <v>0</v>
      </c>
      <c r="N1241">
        <v>143235</v>
      </c>
      <c r="O1241">
        <v>44573</v>
      </c>
      <c r="P1241" t="s">
        <v>25</v>
      </c>
      <c r="Q1241" t="s">
        <v>26</v>
      </c>
    </row>
    <row r="1242" spans="1:17" x14ac:dyDescent="0.25">
      <c r="A1242" t="s">
        <v>3252</v>
      </c>
      <c r="B1242" t="s">
        <v>3253</v>
      </c>
      <c r="C1242">
        <v>2023</v>
      </c>
      <c r="D1242" t="s">
        <v>29</v>
      </c>
      <c r="E1242" t="s">
        <v>3254</v>
      </c>
      <c r="F1242" t="s">
        <v>53</v>
      </c>
      <c r="G1242" t="s">
        <v>31</v>
      </c>
      <c r="H1242" t="s">
        <v>32</v>
      </c>
      <c r="I1242" t="s">
        <v>77</v>
      </c>
      <c r="J1242">
        <v>2</v>
      </c>
      <c r="K1242">
        <v>47948</v>
      </c>
      <c r="L1242">
        <v>95896</v>
      </c>
      <c r="M1242">
        <v>15</v>
      </c>
      <c r="N1242">
        <v>59327</v>
      </c>
      <c r="O1242">
        <v>36569</v>
      </c>
      <c r="P1242" t="s">
        <v>35</v>
      </c>
      <c r="Q1242" t="s">
        <v>35</v>
      </c>
    </row>
    <row r="1243" spans="1:17" x14ac:dyDescent="0.25">
      <c r="A1243" t="s">
        <v>3255</v>
      </c>
      <c r="B1243" t="s">
        <v>1267</v>
      </c>
      <c r="C1243">
        <v>2024</v>
      </c>
      <c r="D1243" t="s">
        <v>67</v>
      </c>
      <c r="E1243" t="s">
        <v>3256</v>
      </c>
      <c r="F1243" t="s">
        <v>69</v>
      </c>
      <c r="G1243" t="s">
        <v>31</v>
      </c>
      <c r="H1243" t="s">
        <v>32</v>
      </c>
      <c r="I1243" t="s">
        <v>77</v>
      </c>
      <c r="J1243">
        <v>8</v>
      </c>
      <c r="K1243">
        <v>46683</v>
      </c>
      <c r="L1243">
        <v>373464</v>
      </c>
      <c r="M1243">
        <v>0</v>
      </c>
      <c r="N1243">
        <v>289179</v>
      </c>
      <c r="O1243">
        <v>84285</v>
      </c>
      <c r="P1243" t="s">
        <v>35</v>
      </c>
      <c r="Q1243" t="s">
        <v>26</v>
      </c>
    </row>
    <row r="1244" spans="1:17" x14ac:dyDescent="0.25">
      <c r="A1244" t="s">
        <v>3257</v>
      </c>
      <c r="B1244" t="s">
        <v>2410</v>
      </c>
      <c r="C1244">
        <v>2024</v>
      </c>
      <c r="D1244" t="s">
        <v>227</v>
      </c>
      <c r="E1244" t="s">
        <v>3258</v>
      </c>
      <c r="F1244" t="s">
        <v>46</v>
      </c>
      <c r="G1244" t="s">
        <v>114</v>
      </c>
      <c r="H1244" t="s">
        <v>71</v>
      </c>
      <c r="I1244" t="s">
        <v>81</v>
      </c>
      <c r="J1244">
        <v>4</v>
      </c>
      <c r="K1244">
        <v>3269</v>
      </c>
      <c r="L1244">
        <v>13076</v>
      </c>
      <c r="M1244">
        <v>5</v>
      </c>
      <c r="N1244">
        <v>9433</v>
      </c>
      <c r="O1244">
        <v>3643</v>
      </c>
      <c r="P1244" t="s">
        <v>25</v>
      </c>
      <c r="Q1244" t="s">
        <v>35</v>
      </c>
    </row>
    <row r="1245" spans="1:17" x14ac:dyDescent="0.25">
      <c r="A1245" t="s">
        <v>3259</v>
      </c>
      <c r="B1245" t="s">
        <v>1588</v>
      </c>
      <c r="C1245">
        <v>2022</v>
      </c>
      <c r="D1245" t="s">
        <v>67</v>
      </c>
      <c r="E1245" t="s">
        <v>3260</v>
      </c>
      <c r="F1245" t="s">
        <v>21</v>
      </c>
      <c r="G1245" t="s">
        <v>63</v>
      </c>
      <c r="H1245" t="s">
        <v>23</v>
      </c>
      <c r="I1245" t="s">
        <v>169</v>
      </c>
      <c r="J1245">
        <v>10</v>
      </c>
      <c r="K1245">
        <v>21238</v>
      </c>
      <c r="L1245">
        <v>212380</v>
      </c>
      <c r="M1245">
        <v>5</v>
      </c>
      <c r="N1245">
        <v>141193</v>
      </c>
      <c r="O1245">
        <v>71187</v>
      </c>
      <c r="P1245" t="s">
        <v>34</v>
      </c>
      <c r="Q1245" t="s">
        <v>26</v>
      </c>
    </row>
    <row r="1246" spans="1:17" x14ac:dyDescent="0.25">
      <c r="A1246" t="s">
        <v>3261</v>
      </c>
      <c r="B1246" t="s">
        <v>3262</v>
      </c>
      <c r="C1246">
        <v>2023</v>
      </c>
      <c r="D1246" t="s">
        <v>67</v>
      </c>
      <c r="E1246" t="s">
        <v>3263</v>
      </c>
      <c r="F1246" t="s">
        <v>46</v>
      </c>
      <c r="G1246" t="s">
        <v>76</v>
      </c>
      <c r="H1246" t="s">
        <v>32</v>
      </c>
      <c r="I1246" t="s">
        <v>173</v>
      </c>
      <c r="J1246">
        <v>8</v>
      </c>
      <c r="K1246">
        <v>11542</v>
      </c>
      <c r="L1246">
        <v>92336</v>
      </c>
      <c r="M1246">
        <v>0</v>
      </c>
      <c r="N1246">
        <v>71901</v>
      </c>
      <c r="O1246">
        <v>20435</v>
      </c>
      <c r="P1246" t="s">
        <v>25</v>
      </c>
      <c r="Q1246" t="s">
        <v>35</v>
      </c>
    </row>
    <row r="1247" spans="1:17" x14ac:dyDescent="0.25">
      <c r="A1247" t="s">
        <v>3264</v>
      </c>
      <c r="B1247" t="s">
        <v>2090</v>
      </c>
      <c r="C1247">
        <v>2023</v>
      </c>
      <c r="D1247" t="s">
        <v>29</v>
      </c>
      <c r="E1247" t="s">
        <v>3265</v>
      </c>
      <c r="F1247" t="s">
        <v>46</v>
      </c>
      <c r="G1247" t="s">
        <v>70</v>
      </c>
      <c r="H1247" t="s">
        <v>23</v>
      </c>
      <c r="I1247" t="s">
        <v>169</v>
      </c>
      <c r="J1247">
        <v>2</v>
      </c>
      <c r="K1247">
        <v>26694</v>
      </c>
      <c r="L1247">
        <v>53388</v>
      </c>
      <c r="M1247">
        <v>5</v>
      </c>
      <c r="N1247">
        <v>33607</v>
      </c>
      <c r="O1247">
        <v>19781</v>
      </c>
      <c r="P1247" t="s">
        <v>34</v>
      </c>
      <c r="Q1247" t="s">
        <v>35</v>
      </c>
    </row>
    <row r="1248" spans="1:17" x14ac:dyDescent="0.25">
      <c r="A1248" t="s">
        <v>3266</v>
      </c>
      <c r="B1248" t="s">
        <v>1746</v>
      </c>
      <c r="C1248">
        <v>2024</v>
      </c>
      <c r="D1248" t="s">
        <v>29</v>
      </c>
      <c r="E1248" t="s">
        <v>3267</v>
      </c>
      <c r="F1248" t="s">
        <v>69</v>
      </c>
      <c r="G1248" t="s">
        <v>22</v>
      </c>
      <c r="H1248" t="s">
        <v>23</v>
      </c>
      <c r="I1248" t="s">
        <v>169</v>
      </c>
      <c r="J1248">
        <v>6</v>
      </c>
      <c r="K1248">
        <v>3496</v>
      </c>
      <c r="L1248">
        <v>20976</v>
      </c>
      <c r="M1248">
        <v>10</v>
      </c>
      <c r="N1248">
        <v>13374</v>
      </c>
      <c r="O1248">
        <v>7602</v>
      </c>
      <c r="P1248" t="s">
        <v>25</v>
      </c>
      <c r="Q1248" t="s">
        <v>26</v>
      </c>
    </row>
    <row r="1249" spans="1:17" x14ac:dyDescent="0.25">
      <c r="A1249" t="s">
        <v>3268</v>
      </c>
      <c r="B1249" t="s">
        <v>2032</v>
      </c>
      <c r="C1249">
        <v>2024</v>
      </c>
      <c r="D1249" t="s">
        <v>140</v>
      </c>
      <c r="E1249" t="s">
        <v>3269</v>
      </c>
      <c r="F1249" t="s">
        <v>69</v>
      </c>
      <c r="G1249" t="s">
        <v>114</v>
      </c>
      <c r="H1249" t="s">
        <v>23</v>
      </c>
      <c r="I1249" t="s">
        <v>24</v>
      </c>
      <c r="J1249">
        <v>2</v>
      </c>
      <c r="K1249">
        <v>35045</v>
      </c>
      <c r="L1249">
        <v>70090</v>
      </c>
      <c r="M1249">
        <v>0</v>
      </c>
      <c r="N1249">
        <v>49886</v>
      </c>
      <c r="O1249">
        <v>20204</v>
      </c>
      <c r="P1249" t="s">
        <v>35</v>
      </c>
      <c r="Q1249" t="s">
        <v>35</v>
      </c>
    </row>
    <row r="1250" spans="1:17" x14ac:dyDescent="0.25">
      <c r="A1250" t="s">
        <v>3270</v>
      </c>
      <c r="B1250" t="s">
        <v>2430</v>
      </c>
      <c r="C1250">
        <v>2023</v>
      </c>
      <c r="D1250" t="s">
        <v>227</v>
      </c>
      <c r="E1250" t="s">
        <v>3271</v>
      </c>
      <c r="F1250" t="s">
        <v>69</v>
      </c>
      <c r="G1250" t="s">
        <v>63</v>
      </c>
      <c r="H1250" t="s">
        <v>71</v>
      </c>
      <c r="I1250" t="s">
        <v>195</v>
      </c>
      <c r="J1250">
        <v>7</v>
      </c>
      <c r="K1250">
        <v>11255</v>
      </c>
      <c r="L1250">
        <v>78785</v>
      </c>
      <c r="M1250">
        <v>0</v>
      </c>
      <c r="N1250">
        <v>69881</v>
      </c>
      <c r="O1250">
        <v>8904</v>
      </c>
      <c r="P1250" t="s">
        <v>34</v>
      </c>
      <c r="Q1250" t="s">
        <v>26</v>
      </c>
    </row>
    <row r="1251" spans="1:17" x14ac:dyDescent="0.25">
      <c r="A1251" t="s">
        <v>3272</v>
      </c>
      <c r="B1251" t="s">
        <v>3273</v>
      </c>
      <c r="C1251">
        <v>2023</v>
      </c>
      <c r="D1251" t="s">
        <v>44</v>
      </c>
      <c r="E1251" t="s">
        <v>3274</v>
      </c>
      <c r="F1251" t="s">
        <v>53</v>
      </c>
      <c r="G1251" t="s">
        <v>22</v>
      </c>
      <c r="H1251" t="s">
        <v>48</v>
      </c>
      <c r="I1251" t="s">
        <v>49</v>
      </c>
      <c r="J1251">
        <v>9</v>
      </c>
      <c r="K1251">
        <v>39865</v>
      </c>
      <c r="L1251">
        <v>358785</v>
      </c>
      <c r="M1251">
        <v>5</v>
      </c>
      <c r="N1251">
        <v>219156</v>
      </c>
      <c r="O1251">
        <v>139629</v>
      </c>
      <c r="P1251" t="s">
        <v>34</v>
      </c>
      <c r="Q1251" t="s">
        <v>26</v>
      </c>
    </row>
    <row r="1252" spans="1:17" x14ac:dyDescent="0.25">
      <c r="A1252" t="s">
        <v>3275</v>
      </c>
      <c r="B1252" t="s">
        <v>307</v>
      </c>
      <c r="C1252">
        <v>2023</v>
      </c>
      <c r="D1252" t="s">
        <v>67</v>
      </c>
      <c r="E1252" t="s">
        <v>3276</v>
      </c>
      <c r="F1252" t="s">
        <v>53</v>
      </c>
      <c r="G1252" t="s">
        <v>40</v>
      </c>
      <c r="H1252" t="s">
        <v>23</v>
      </c>
      <c r="I1252" t="s">
        <v>41</v>
      </c>
      <c r="J1252">
        <v>7</v>
      </c>
      <c r="K1252">
        <v>19989</v>
      </c>
      <c r="L1252">
        <v>139923</v>
      </c>
      <c r="M1252">
        <v>15</v>
      </c>
      <c r="N1252">
        <v>101639</v>
      </c>
      <c r="O1252">
        <v>38284</v>
      </c>
      <c r="P1252" t="s">
        <v>34</v>
      </c>
      <c r="Q1252" t="s">
        <v>26</v>
      </c>
    </row>
    <row r="1253" spans="1:17" x14ac:dyDescent="0.25">
      <c r="A1253" t="s">
        <v>3277</v>
      </c>
      <c r="B1253" t="s">
        <v>3278</v>
      </c>
      <c r="C1253">
        <v>2024</v>
      </c>
      <c r="D1253" t="s">
        <v>19</v>
      </c>
      <c r="E1253" t="s">
        <v>3279</v>
      </c>
      <c r="F1253" t="s">
        <v>21</v>
      </c>
      <c r="G1253" t="s">
        <v>63</v>
      </c>
      <c r="H1253" t="s">
        <v>23</v>
      </c>
      <c r="I1253" t="s">
        <v>41</v>
      </c>
      <c r="J1253">
        <v>8</v>
      </c>
      <c r="K1253">
        <v>31824</v>
      </c>
      <c r="L1253">
        <v>254592</v>
      </c>
      <c r="M1253">
        <v>5</v>
      </c>
      <c r="N1253">
        <v>225564</v>
      </c>
      <c r="O1253">
        <v>29028</v>
      </c>
      <c r="P1253" t="s">
        <v>55</v>
      </c>
      <c r="Q1253" t="s">
        <v>35</v>
      </c>
    </row>
    <row r="1254" spans="1:17" x14ac:dyDescent="0.25">
      <c r="A1254" t="s">
        <v>3280</v>
      </c>
      <c r="B1254" t="s">
        <v>361</v>
      </c>
      <c r="C1254">
        <v>2022</v>
      </c>
      <c r="D1254" t="s">
        <v>19</v>
      </c>
      <c r="E1254" t="s">
        <v>3281</v>
      </c>
      <c r="F1254" t="s">
        <v>69</v>
      </c>
      <c r="G1254" t="s">
        <v>22</v>
      </c>
      <c r="H1254" t="s">
        <v>71</v>
      </c>
      <c r="I1254" t="s">
        <v>81</v>
      </c>
      <c r="J1254">
        <v>9</v>
      </c>
      <c r="K1254">
        <v>46502</v>
      </c>
      <c r="L1254">
        <v>418518</v>
      </c>
      <c r="M1254">
        <v>15</v>
      </c>
      <c r="N1254">
        <v>278777</v>
      </c>
      <c r="O1254">
        <v>139741</v>
      </c>
      <c r="P1254" t="s">
        <v>25</v>
      </c>
      <c r="Q1254" t="s">
        <v>35</v>
      </c>
    </row>
    <row r="1255" spans="1:17" x14ac:dyDescent="0.25">
      <c r="A1255" t="s">
        <v>3282</v>
      </c>
      <c r="B1255" t="s">
        <v>929</v>
      </c>
      <c r="C1255">
        <v>2023</v>
      </c>
      <c r="D1255" t="s">
        <v>29</v>
      </c>
      <c r="E1255" t="s">
        <v>3283</v>
      </c>
      <c r="F1255" t="s">
        <v>69</v>
      </c>
      <c r="G1255" t="s">
        <v>40</v>
      </c>
      <c r="H1255" t="s">
        <v>32</v>
      </c>
      <c r="I1255" t="s">
        <v>173</v>
      </c>
      <c r="J1255">
        <v>3</v>
      </c>
      <c r="K1255">
        <v>6815</v>
      </c>
      <c r="L1255">
        <v>20445</v>
      </c>
      <c r="M1255">
        <v>5</v>
      </c>
      <c r="N1255">
        <v>16820</v>
      </c>
      <c r="O1255">
        <v>3625</v>
      </c>
      <c r="P1255" t="s">
        <v>34</v>
      </c>
      <c r="Q1255" t="s">
        <v>26</v>
      </c>
    </row>
    <row r="1256" spans="1:17" x14ac:dyDescent="0.25">
      <c r="A1256" t="s">
        <v>3284</v>
      </c>
      <c r="B1256" t="s">
        <v>3285</v>
      </c>
      <c r="C1256">
        <v>2022</v>
      </c>
      <c r="D1256" t="s">
        <v>227</v>
      </c>
      <c r="E1256" t="s">
        <v>3286</v>
      </c>
      <c r="F1256" t="s">
        <v>53</v>
      </c>
      <c r="G1256" t="s">
        <v>70</v>
      </c>
      <c r="H1256" t="s">
        <v>48</v>
      </c>
      <c r="I1256" t="s">
        <v>64</v>
      </c>
      <c r="J1256">
        <v>2</v>
      </c>
      <c r="K1256">
        <v>31736</v>
      </c>
      <c r="L1256">
        <v>63472</v>
      </c>
      <c r="M1256">
        <v>10</v>
      </c>
      <c r="N1256">
        <v>43320</v>
      </c>
      <c r="O1256">
        <v>20152</v>
      </c>
      <c r="P1256" t="s">
        <v>34</v>
      </c>
      <c r="Q1256" t="s">
        <v>26</v>
      </c>
    </row>
    <row r="1257" spans="1:17" x14ac:dyDescent="0.25">
      <c r="A1257" t="s">
        <v>3287</v>
      </c>
      <c r="B1257" t="s">
        <v>3288</v>
      </c>
      <c r="C1257">
        <v>2023</v>
      </c>
      <c r="D1257" t="s">
        <v>140</v>
      </c>
      <c r="E1257" t="s">
        <v>3289</v>
      </c>
      <c r="F1257" t="s">
        <v>53</v>
      </c>
      <c r="G1257" t="s">
        <v>31</v>
      </c>
      <c r="H1257" t="s">
        <v>23</v>
      </c>
      <c r="I1257" t="s">
        <v>24</v>
      </c>
      <c r="J1257">
        <v>8</v>
      </c>
      <c r="K1257">
        <v>42654</v>
      </c>
      <c r="L1257">
        <v>341232</v>
      </c>
      <c r="M1257">
        <v>15</v>
      </c>
      <c r="N1257">
        <v>214442</v>
      </c>
      <c r="O1257">
        <v>126790</v>
      </c>
      <c r="P1257" t="s">
        <v>55</v>
      </c>
      <c r="Q1257" t="s">
        <v>35</v>
      </c>
    </row>
    <row r="1258" spans="1:17" x14ac:dyDescent="0.25">
      <c r="A1258" t="s">
        <v>3290</v>
      </c>
      <c r="B1258" t="s">
        <v>3291</v>
      </c>
      <c r="C1258">
        <v>2023</v>
      </c>
      <c r="D1258" t="s">
        <v>84</v>
      </c>
      <c r="E1258" t="s">
        <v>3292</v>
      </c>
      <c r="F1258" t="s">
        <v>69</v>
      </c>
      <c r="G1258" t="s">
        <v>31</v>
      </c>
      <c r="H1258" t="s">
        <v>32</v>
      </c>
      <c r="I1258" t="s">
        <v>118</v>
      </c>
      <c r="J1258">
        <v>3</v>
      </c>
      <c r="K1258">
        <v>45236</v>
      </c>
      <c r="L1258">
        <v>135708</v>
      </c>
      <c r="M1258">
        <v>10</v>
      </c>
      <c r="N1258">
        <v>91869</v>
      </c>
      <c r="O1258">
        <v>43839</v>
      </c>
      <c r="P1258" t="s">
        <v>35</v>
      </c>
      <c r="Q1258" t="s">
        <v>35</v>
      </c>
    </row>
    <row r="1259" spans="1:17" x14ac:dyDescent="0.25">
      <c r="A1259" t="s">
        <v>3293</v>
      </c>
      <c r="B1259" t="s">
        <v>566</v>
      </c>
      <c r="C1259">
        <v>2024</v>
      </c>
      <c r="D1259" t="s">
        <v>19</v>
      </c>
      <c r="E1259" t="s">
        <v>3294</v>
      </c>
      <c r="F1259" t="s">
        <v>69</v>
      </c>
      <c r="G1259" t="s">
        <v>63</v>
      </c>
      <c r="H1259" t="s">
        <v>32</v>
      </c>
      <c r="I1259" t="s">
        <v>33</v>
      </c>
      <c r="J1259">
        <v>6</v>
      </c>
      <c r="K1259">
        <v>9211</v>
      </c>
      <c r="L1259">
        <v>55266</v>
      </c>
      <c r="M1259">
        <v>5</v>
      </c>
      <c r="N1259">
        <v>47009</v>
      </c>
      <c r="O1259">
        <v>8257</v>
      </c>
      <c r="P1259" t="s">
        <v>25</v>
      </c>
      <c r="Q1259" t="s">
        <v>26</v>
      </c>
    </row>
    <row r="1260" spans="1:17" x14ac:dyDescent="0.25">
      <c r="A1260" t="s">
        <v>3295</v>
      </c>
      <c r="B1260" t="s">
        <v>3044</v>
      </c>
      <c r="C1260">
        <v>2022</v>
      </c>
      <c r="D1260" t="s">
        <v>97</v>
      </c>
      <c r="E1260" t="s">
        <v>3296</v>
      </c>
      <c r="F1260" t="s">
        <v>53</v>
      </c>
      <c r="G1260" t="s">
        <v>31</v>
      </c>
      <c r="H1260" t="s">
        <v>23</v>
      </c>
      <c r="I1260" t="s">
        <v>24</v>
      </c>
      <c r="J1260">
        <v>7</v>
      </c>
      <c r="K1260">
        <v>36319</v>
      </c>
      <c r="L1260">
        <v>254233</v>
      </c>
      <c r="M1260">
        <v>15</v>
      </c>
      <c r="N1260">
        <v>196697</v>
      </c>
      <c r="O1260">
        <v>57536</v>
      </c>
      <c r="P1260" t="s">
        <v>55</v>
      </c>
      <c r="Q1260" t="s">
        <v>26</v>
      </c>
    </row>
    <row r="1261" spans="1:17" x14ac:dyDescent="0.25">
      <c r="A1261" t="s">
        <v>3297</v>
      </c>
      <c r="B1261" t="s">
        <v>3298</v>
      </c>
      <c r="C1261">
        <v>2024</v>
      </c>
      <c r="D1261" t="s">
        <v>140</v>
      </c>
      <c r="E1261" t="s">
        <v>3299</v>
      </c>
      <c r="F1261" t="s">
        <v>69</v>
      </c>
      <c r="G1261" t="s">
        <v>70</v>
      </c>
      <c r="H1261" t="s">
        <v>23</v>
      </c>
      <c r="I1261" t="s">
        <v>127</v>
      </c>
      <c r="J1261">
        <v>5</v>
      </c>
      <c r="K1261">
        <v>2873</v>
      </c>
      <c r="L1261">
        <v>14365</v>
      </c>
      <c r="M1261">
        <v>15</v>
      </c>
      <c r="N1261">
        <v>12194</v>
      </c>
      <c r="O1261">
        <v>2171</v>
      </c>
      <c r="P1261" t="s">
        <v>55</v>
      </c>
      <c r="Q1261" t="s">
        <v>35</v>
      </c>
    </row>
    <row r="1262" spans="1:17" x14ac:dyDescent="0.25">
      <c r="A1262" t="s">
        <v>3300</v>
      </c>
      <c r="B1262" t="s">
        <v>3301</v>
      </c>
      <c r="C1262">
        <v>2023</v>
      </c>
      <c r="D1262" t="s">
        <v>67</v>
      </c>
      <c r="E1262" t="s">
        <v>3302</v>
      </c>
      <c r="F1262" t="s">
        <v>69</v>
      </c>
      <c r="G1262" t="s">
        <v>47</v>
      </c>
      <c r="H1262" t="s">
        <v>71</v>
      </c>
      <c r="I1262" t="s">
        <v>111</v>
      </c>
      <c r="J1262">
        <v>5</v>
      </c>
      <c r="K1262">
        <v>4869</v>
      </c>
      <c r="L1262">
        <v>24345</v>
      </c>
      <c r="M1262">
        <v>15</v>
      </c>
      <c r="N1262">
        <v>21098</v>
      </c>
      <c r="O1262">
        <v>3247</v>
      </c>
      <c r="P1262" t="s">
        <v>55</v>
      </c>
      <c r="Q1262" t="s">
        <v>35</v>
      </c>
    </row>
    <row r="1263" spans="1:17" x14ac:dyDescent="0.25">
      <c r="A1263" t="s">
        <v>3303</v>
      </c>
      <c r="B1263" t="s">
        <v>3304</v>
      </c>
      <c r="C1263">
        <v>2023</v>
      </c>
      <c r="D1263" t="s">
        <v>208</v>
      </c>
      <c r="E1263" t="s">
        <v>3305</v>
      </c>
      <c r="F1263" t="s">
        <v>46</v>
      </c>
      <c r="G1263" t="s">
        <v>114</v>
      </c>
      <c r="H1263" t="s">
        <v>71</v>
      </c>
      <c r="I1263" t="s">
        <v>81</v>
      </c>
      <c r="J1263">
        <v>4</v>
      </c>
      <c r="K1263">
        <v>44013</v>
      </c>
      <c r="L1263">
        <v>176052</v>
      </c>
      <c r="M1263">
        <v>0</v>
      </c>
      <c r="N1263">
        <v>141848</v>
      </c>
      <c r="O1263">
        <v>34204</v>
      </c>
      <c r="P1263" t="s">
        <v>34</v>
      </c>
      <c r="Q1263" t="s">
        <v>26</v>
      </c>
    </row>
    <row r="1264" spans="1:17" x14ac:dyDescent="0.25">
      <c r="A1264" t="s">
        <v>3306</v>
      </c>
      <c r="B1264" t="s">
        <v>3307</v>
      </c>
      <c r="C1264">
        <v>2024</v>
      </c>
      <c r="D1264" t="s">
        <v>97</v>
      </c>
      <c r="E1264" t="s">
        <v>3308</v>
      </c>
      <c r="F1264" t="s">
        <v>69</v>
      </c>
      <c r="G1264" t="s">
        <v>31</v>
      </c>
      <c r="H1264" t="s">
        <v>48</v>
      </c>
      <c r="I1264" t="s">
        <v>49</v>
      </c>
      <c r="J1264">
        <v>4</v>
      </c>
      <c r="K1264">
        <v>7395</v>
      </c>
      <c r="L1264">
        <v>29580</v>
      </c>
      <c r="M1264">
        <v>5</v>
      </c>
      <c r="N1264">
        <v>26532</v>
      </c>
      <c r="O1264">
        <v>3048</v>
      </c>
      <c r="P1264" t="s">
        <v>35</v>
      </c>
      <c r="Q1264" t="s">
        <v>26</v>
      </c>
    </row>
    <row r="1265" spans="1:17" x14ac:dyDescent="0.25">
      <c r="A1265" t="s">
        <v>3309</v>
      </c>
      <c r="B1265" t="s">
        <v>57</v>
      </c>
      <c r="C1265">
        <v>2022</v>
      </c>
      <c r="D1265" t="s">
        <v>38</v>
      </c>
      <c r="E1265" t="s">
        <v>3310</v>
      </c>
      <c r="F1265" t="s">
        <v>53</v>
      </c>
      <c r="G1265" t="s">
        <v>22</v>
      </c>
      <c r="H1265" t="s">
        <v>71</v>
      </c>
      <c r="I1265" t="s">
        <v>111</v>
      </c>
      <c r="J1265">
        <v>6</v>
      </c>
      <c r="K1265">
        <v>40240</v>
      </c>
      <c r="L1265">
        <v>241440</v>
      </c>
      <c r="M1265">
        <v>5</v>
      </c>
      <c r="N1265">
        <v>169976</v>
      </c>
      <c r="O1265">
        <v>71464</v>
      </c>
      <c r="P1265" t="s">
        <v>34</v>
      </c>
      <c r="Q1265" t="s">
        <v>26</v>
      </c>
    </row>
    <row r="1266" spans="1:17" x14ac:dyDescent="0.25">
      <c r="A1266" t="s">
        <v>3311</v>
      </c>
      <c r="B1266" t="s">
        <v>3288</v>
      </c>
      <c r="C1266">
        <v>2023</v>
      </c>
      <c r="D1266" t="s">
        <v>140</v>
      </c>
      <c r="E1266" t="s">
        <v>3312</v>
      </c>
      <c r="F1266" t="s">
        <v>69</v>
      </c>
      <c r="G1266" t="s">
        <v>70</v>
      </c>
      <c r="H1266" t="s">
        <v>23</v>
      </c>
      <c r="I1266" t="s">
        <v>24</v>
      </c>
      <c r="J1266">
        <v>9</v>
      </c>
      <c r="K1266">
        <v>41849</v>
      </c>
      <c r="L1266">
        <v>376641</v>
      </c>
      <c r="M1266">
        <v>0</v>
      </c>
      <c r="N1266">
        <v>293008</v>
      </c>
      <c r="O1266">
        <v>83633</v>
      </c>
      <c r="P1266" t="s">
        <v>25</v>
      </c>
      <c r="Q1266" t="s">
        <v>35</v>
      </c>
    </row>
    <row r="1267" spans="1:17" x14ac:dyDescent="0.25">
      <c r="A1267" t="s">
        <v>3313</v>
      </c>
      <c r="B1267" t="s">
        <v>2400</v>
      </c>
      <c r="C1267">
        <v>2024</v>
      </c>
      <c r="D1267" t="s">
        <v>227</v>
      </c>
      <c r="E1267" t="s">
        <v>3314</v>
      </c>
      <c r="F1267" t="s">
        <v>53</v>
      </c>
      <c r="G1267" t="s">
        <v>76</v>
      </c>
      <c r="H1267" t="s">
        <v>23</v>
      </c>
      <c r="I1267" t="s">
        <v>24</v>
      </c>
      <c r="J1267">
        <v>3</v>
      </c>
      <c r="K1267">
        <v>46851</v>
      </c>
      <c r="L1267">
        <v>140553</v>
      </c>
      <c r="M1267">
        <v>0</v>
      </c>
      <c r="N1267">
        <v>109152</v>
      </c>
      <c r="O1267">
        <v>31401</v>
      </c>
      <c r="P1267" t="s">
        <v>55</v>
      </c>
      <c r="Q1267" t="s">
        <v>26</v>
      </c>
    </row>
    <row r="1268" spans="1:17" x14ac:dyDescent="0.25">
      <c r="A1268" t="s">
        <v>3315</v>
      </c>
      <c r="B1268" t="s">
        <v>43</v>
      </c>
      <c r="C1268">
        <v>2022</v>
      </c>
      <c r="D1268" t="s">
        <v>44</v>
      </c>
      <c r="E1268" t="s">
        <v>3316</v>
      </c>
      <c r="F1268" t="s">
        <v>46</v>
      </c>
      <c r="G1268" t="s">
        <v>114</v>
      </c>
      <c r="H1268" t="s">
        <v>23</v>
      </c>
      <c r="I1268" t="s">
        <v>41</v>
      </c>
      <c r="J1268">
        <v>7</v>
      </c>
      <c r="K1268">
        <v>12572</v>
      </c>
      <c r="L1268">
        <v>88004</v>
      </c>
      <c r="M1268">
        <v>15</v>
      </c>
      <c r="N1268">
        <v>60859</v>
      </c>
      <c r="O1268">
        <v>27145</v>
      </c>
      <c r="P1268" t="s">
        <v>35</v>
      </c>
      <c r="Q1268" t="s">
        <v>35</v>
      </c>
    </row>
    <row r="1269" spans="1:17" x14ac:dyDescent="0.25">
      <c r="A1269" t="s">
        <v>3317</v>
      </c>
      <c r="B1269" t="s">
        <v>3019</v>
      </c>
      <c r="C1269">
        <v>2023</v>
      </c>
      <c r="D1269" t="s">
        <v>208</v>
      </c>
      <c r="E1269" t="s">
        <v>3318</v>
      </c>
      <c r="F1269" t="s">
        <v>21</v>
      </c>
      <c r="G1269" t="s">
        <v>47</v>
      </c>
      <c r="H1269" t="s">
        <v>23</v>
      </c>
      <c r="I1269" t="s">
        <v>169</v>
      </c>
      <c r="J1269">
        <v>2</v>
      </c>
      <c r="K1269">
        <v>28403</v>
      </c>
      <c r="L1269">
        <v>56806</v>
      </c>
      <c r="M1269">
        <v>15</v>
      </c>
      <c r="N1269">
        <v>38730</v>
      </c>
      <c r="O1269">
        <v>18076</v>
      </c>
      <c r="P1269" t="s">
        <v>25</v>
      </c>
      <c r="Q1269" t="s">
        <v>26</v>
      </c>
    </row>
    <row r="1270" spans="1:17" x14ac:dyDescent="0.25">
      <c r="A1270" t="s">
        <v>3319</v>
      </c>
      <c r="B1270" t="s">
        <v>747</v>
      </c>
      <c r="C1270">
        <v>2022</v>
      </c>
      <c r="D1270" t="s">
        <v>227</v>
      </c>
      <c r="E1270" t="s">
        <v>3320</v>
      </c>
      <c r="F1270" t="s">
        <v>53</v>
      </c>
      <c r="G1270" t="s">
        <v>22</v>
      </c>
      <c r="H1270" t="s">
        <v>32</v>
      </c>
      <c r="I1270" t="s">
        <v>77</v>
      </c>
      <c r="J1270">
        <v>3</v>
      </c>
      <c r="K1270">
        <v>17314</v>
      </c>
      <c r="L1270">
        <v>51942</v>
      </c>
      <c r="M1270">
        <v>10</v>
      </c>
      <c r="N1270">
        <v>39185</v>
      </c>
      <c r="O1270">
        <v>12757</v>
      </c>
      <c r="P1270" t="s">
        <v>35</v>
      </c>
      <c r="Q1270" t="s">
        <v>35</v>
      </c>
    </row>
    <row r="1271" spans="1:17" x14ac:dyDescent="0.25">
      <c r="A1271" t="s">
        <v>3321</v>
      </c>
      <c r="B1271" t="s">
        <v>1076</v>
      </c>
      <c r="C1271">
        <v>2024</v>
      </c>
      <c r="D1271" t="s">
        <v>67</v>
      </c>
      <c r="E1271" t="s">
        <v>3322</v>
      </c>
      <c r="F1271" t="s">
        <v>46</v>
      </c>
      <c r="G1271" t="s">
        <v>40</v>
      </c>
      <c r="H1271" t="s">
        <v>32</v>
      </c>
      <c r="I1271" t="s">
        <v>118</v>
      </c>
      <c r="J1271">
        <v>10</v>
      </c>
      <c r="K1271">
        <v>33792</v>
      </c>
      <c r="L1271">
        <v>337920</v>
      </c>
      <c r="M1271">
        <v>5</v>
      </c>
      <c r="N1271">
        <v>213618</v>
      </c>
      <c r="O1271">
        <v>124302</v>
      </c>
      <c r="P1271" t="s">
        <v>25</v>
      </c>
      <c r="Q1271" t="s">
        <v>35</v>
      </c>
    </row>
    <row r="1272" spans="1:17" x14ac:dyDescent="0.25">
      <c r="A1272" t="s">
        <v>3323</v>
      </c>
      <c r="B1272" t="s">
        <v>1595</v>
      </c>
      <c r="C1272">
        <v>2023</v>
      </c>
      <c r="D1272" t="s">
        <v>140</v>
      </c>
      <c r="E1272" t="s">
        <v>3324</v>
      </c>
      <c r="F1272" t="s">
        <v>53</v>
      </c>
      <c r="G1272" t="s">
        <v>63</v>
      </c>
      <c r="H1272" t="s">
        <v>48</v>
      </c>
      <c r="I1272" t="s">
        <v>54</v>
      </c>
      <c r="J1272">
        <v>6</v>
      </c>
      <c r="K1272">
        <v>22945</v>
      </c>
      <c r="L1272">
        <v>137670</v>
      </c>
      <c r="M1272">
        <v>5</v>
      </c>
      <c r="N1272">
        <v>84693</v>
      </c>
      <c r="O1272">
        <v>52977</v>
      </c>
      <c r="P1272" t="s">
        <v>55</v>
      </c>
      <c r="Q1272" t="s">
        <v>26</v>
      </c>
    </row>
    <row r="1273" spans="1:17" x14ac:dyDescent="0.25">
      <c r="A1273" t="s">
        <v>3325</v>
      </c>
      <c r="B1273" t="s">
        <v>3326</v>
      </c>
      <c r="C1273">
        <v>2022</v>
      </c>
      <c r="D1273" t="s">
        <v>133</v>
      </c>
      <c r="E1273" t="s">
        <v>3327</v>
      </c>
      <c r="F1273" t="s">
        <v>21</v>
      </c>
      <c r="G1273" t="s">
        <v>76</v>
      </c>
      <c r="H1273" t="s">
        <v>48</v>
      </c>
      <c r="I1273" t="s">
        <v>202</v>
      </c>
      <c r="J1273">
        <v>3</v>
      </c>
      <c r="K1273">
        <v>29298</v>
      </c>
      <c r="L1273">
        <v>87894</v>
      </c>
      <c r="M1273">
        <v>15</v>
      </c>
      <c r="N1273">
        <v>69293</v>
      </c>
      <c r="O1273">
        <v>18601</v>
      </c>
      <c r="P1273" t="s">
        <v>35</v>
      </c>
      <c r="Q1273" t="s">
        <v>26</v>
      </c>
    </row>
    <row r="1274" spans="1:17" x14ac:dyDescent="0.25">
      <c r="A1274" t="s">
        <v>3328</v>
      </c>
      <c r="B1274" t="s">
        <v>3329</v>
      </c>
      <c r="C1274">
        <v>2022</v>
      </c>
      <c r="D1274" t="s">
        <v>208</v>
      </c>
      <c r="E1274" t="s">
        <v>3330</v>
      </c>
      <c r="F1274" t="s">
        <v>46</v>
      </c>
      <c r="G1274" t="s">
        <v>63</v>
      </c>
      <c r="H1274" t="s">
        <v>32</v>
      </c>
      <c r="I1274" t="s">
        <v>77</v>
      </c>
      <c r="J1274">
        <v>3</v>
      </c>
      <c r="K1274">
        <v>44432</v>
      </c>
      <c r="L1274">
        <v>133296</v>
      </c>
      <c r="M1274">
        <v>5</v>
      </c>
      <c r="N1274">
        <v>118481</v>
      </c>
      <c r="O1274">
        <v>14815</v>
      </c>
      <c r="P1274" t="s">
        <v>34</v>
      </c>
      <c r="Q1274" t="s">
        <v>35</v>
      </c>
    </row>
    <row r="1275" spans="1:17" x14ac:dyDescent="0.25">
      <c r="A1275" t="s">
        <v>3331</v>
      </c>
      <c r="B1275" t="s">
        <v>1127</v>
      </c>
      <c r="C1275">
        <v>2023</v>
      </c>
      <c r="D1275" t="s">
        <v>29</v>
      </c>
      <c r="E1275" t="s">
        <v>3332</v>
      </c>
      <c r="F1275" t="s">
        <v>53</v>
      </c>
      <c r="G1275" t="s">
        <v>63</v>
      </c>
      <c r="H1275" t="s">
        <v>48</v>
      </c>
      <c r="I1275" t="s">
        <v>202</v>
      </c>
      <c r="J1275">
        <v>5</v>
      </c>
      <c r="K1275">
        <v>19781</v>
      </c>
      <c r="L1275">
        <v>98905</v>
      </c>
      <c r="M1275">
        <v>5</v>
      </c>
      <c r="N1275">
        <v>87293</v>
      </c>
      <c r="O1275">
        <v>11612</v>
      </c>
      <c r="P1275" t="s">
        <v>34</v>
      </c>
      <c r="Q1275" t="s">
        <v>35</v>
      </c>
    </row>
    <row r="1276" spans="1:17" x14ac:dyDescent="0.25">
      <c r="A1276" t="s">
        <v>3333</v>
      </c>
      <c r="B1276" t="s">
        <v>3334</v>
      </c>
      <c r="C1276">
        <v>2022</v>
      </c>
      <c r="D1276" t="s">
        <v>84</v>
      </c>
      <c r="E1276" t="s">
        <v>3335</v>
      </c>
      <c r="F1276" t="s">
        <v>46</v>
      </c>
      <c r="G1276" t="s">
        <v>70</v>
      </c>
      <c r="H1276" t="s">
        <v>48</v>
      </c>
      <c r="I1276" t="s">
        <v>202</v>
      </c>
      <c r="J1276">
        <v>7</v>
      </c>
      <c r="K1276">
        <v>15193</v>
      </c>
      <c r="L1276">
        <v>106351</v>
      </c>
      <c r="M1276">
        <v>15</v>
      </c>
      <c r="N1276">
        <v>84862</v>
      </c>
      <c r="O1276">
        <v>21489</v>
      </c>
      <c r="P1276" t="s">
        <v>55</v>
      </c>
      <c r="Q1276" t="s">
        <v>35</v>
      </c>
    </row>
    <row r="1277" spans="1:17" x14ac:dyDescent="0.25">
      <c r="A1277" t="s">
        <v>3336</v>
      </c>
      <c r="B1277" t="s">
        <v>1856</v>
      </c>
      <c r="C1277">
        <v>2022</v>
      </c>
      <c r="D1277" t="s">
        <v>38</v>
      </c>
      <c r="E1277" t="s">
        <v>3337</v>
      </c>
      <c r="F1277" t="s">
        <v>46</v>
      </c>
      <c r="G1277" t="s">
        <v>63</v>
      </c>
      <c r="H1277" t="s">
        <v>23</v>
      </c>
      <c r="I1277" t="s">
        <v>24</v>
      </c>
      <c r="J1277">
        <v>10</v>
      </c>
      <c r="K1277">
        <v>25476</v>
      </c>
      <c r="L1277">
        <v>254760</v>
      </c>
      <c r="M1277">
        <v>10</v>
      </c>
      <c r="N1277">
        <v>167376</v>
      </c>
      <c r="O1277">
        <v>87384</v>
      </c>
      <c r="P1277" t="s">
        <v>55</v>
      </c>
      <c r="Q1277" t="s">
        <v>26</v>
      </c>
    </row>
    <row r="1278" spans="1:17" x14ac:dyDescent="0.25">
      <c r="A1278" t="s">
        <v>3338</v>
      </c>
      <c r="B1278" t="s">
        <v>635</v>
      </c>
      <c r="C1278">
        <v>2023</v>
      </c>
      <c r="D1278" t="s">
        <v>19</v>
      </c>
      <c r="E1278" t="s">
        <v>3339</v>
      </c>
      <c r="F1278" t="s">
        <v>69</v>
      </c>
      <c r="G1278" t="s">
        <v>63</v>
      </c>
      <c r="H1278" t="s">
        <v>48</v>
      </c>
      <c r="I1278" t="s">
        <v>54</v>
      </c>
      <c r="J1278">
        <v>10</v>
      </c>
      <c r="K1278">
        <v>3890</v>
      </c>
      <c r="L1278">
        <v>38900</v>
      </c>
      <c r="M1278">
        <v>15</v>
      </c>
      <c r="N1278">
        <v>24478</v>
      </c>
      <c r="O1278">
        <v>14422</v>
      </c>
      <c r="P1278" t="s">
        <v>25</v>
      </c>
      <c r="Q1278" t="s">
        <v>35</v>
      </c>
    </row>
    <row r="1279" spans="1:17" x14ac:dyDescent="0.25">
      <c r="A1279" t="s">
        <v>3340</v>
      </c>
      <c r="B1279" t="s">
        <v>1232</v>
      </c>
      <c r="C1279">
        <v>2023</v>
      </c>
      <c r="D1279" t="s">
        <v>140</v>
      </c>
      <c r="E1279" t="s">
        <v>3341</v>
      </c>
      <c r="F1279" t="s">
        <v>69</v>
      </c>
      <c r="G1279" t="s">
        <v>22</v>
      </c>
      <c r="H1279" t="s">
        <v>71</v>
      </c>
      <c r="I1279" t="s">
        <v>81</v>
      </c>
      <c r="J1279">
        <v>3</v>
      </c>
      <c r="K1279">
        <v>46670</v>
      </c>
      <c r="L1279">
        <v>140010</v>
      </c>
      <c r="M1279">
        <v>0</v>
      </c>
      <c r="N1279">
        <v>96492</v>
      </c>
      <c r="O1279">
        <v>43518</v>
      </c>
      <c r="P1279" t="s">
        <v>35</v>
      </c>
      <c r="Q1279" t="s">
        <v>35</v>
      </c>
    </row>
    <row r="1280" spans="1:17" x14ac:dyDescent="0.25">
      <c r="A1280" t="s">
        <v>3342</v>
      </c>
      <c r="B1280" t="s">
        <v>3343</v>
      </c>
      <c r="C1280">
        <v>2022</v>
      </c>
      <c r="D1280" t="s">
        <v>133</v>
      </c>
      <c r="E1280" t="s">
        <v>3344</v>
      </c>
      <c r="F1280" t="s">
        <v>53</v>
      </c>
      <c r="G1280" t="s">
        <v>47</v>
      </c>
      <c r="H1280" t="s">
        <v>48</v>
      </c>
      <c r="I1280" t="s">
        <v>202</v>
      </c>
      <c r="J1280">
        <v>8</v>
      </c>
      <c r="K1280">
        <v>26466</v>
      </c>
      <c r="L1280">
        <v>211728</v>
      </c>
      <c r="M1280">
        <v>10</v>
      </c>
      <c r="N1280">
        <v>166987</v>
      </c>
      <c r="O1280">
        <v>44741</v>
      </c>
      <c r="P1280" t="s">
        <v>55</v>
      </c>
      <c r="Q1280" t="s">
        <v>26</v>
      </c>
    </row>
    <row r="1281" spans="1:17" x14ac:dyDescent="0.25">
      <c r="A1281" t="s">
        <v>3345</v>
      </c>
      <c r="B1281" t="s">
        <v>1554</v>
      </c>
      <c r="C1281">
        <v>2022</v>
      </c>
      <c r="D1281" t="s">
        <v>29</v>
      </c>
      <c r="E1281" t="s">
        <v>3346</v>
      </c>
      <c r="F1281" t="s">
        <v>69</v>
      </c>
      <c r="G1281" t="s">
        <v>47</v>
      </c>
      <c r="H1281" t="s">
        <v>32</v>
      </c>
      <c r="I1281" t="s">
        <v>33</v>
      </c>
      <c r="J1281">
        <v>5</v>
      </c>
      <c r="K1281">
        <v>6956</v>
      </c>
      <c r="L1281">
        <v>34780</v>
      </c>
      <c r="M1281">
        <v>5</v>
      </c>
      <c r="N1281">
        <v>27428</v>
      </c>
      <c r="O1281">
        <v>7352</v>
      </c>
      <c r="P1281" t="s">
        <v>34</v>
      </c>
      <c r="Q1281" t="s">
        <v>26</v>
      </c>
    </row>
    <row r="1282" spans="1:17" x14ac:dyDescent="0.25">
      <c r="A1282" t="s">
        <v>3347</v>
      </c>
      <c r="B1282" t="s">
        <v>1706</v>
      </c>
      <c r="C1282">
        <v>2023</v>
      </c>
      <c r="D1282" t="s">
        <v>44</v>
      </c>
      <c r="E1282" t="s">
        <v>3348</v>
      </c>
      <c r="F1282" t="s">
        <v>69</v>
      </c>
      <c r="G1282" t="s">
        <v>22</v>
      </c>
      <c r="H1282" t="s">
        <v>48</v>
      </c>
      <c r="I1282" t="s">
        <v>64</v>
      </c>
      <c r="J1282">
        <v>7</v>
      </c>
      <c r="K1282">
        <v>35620</v>
      </c>
      <c r="L1282">
        <v>249340</v>
      </c>
      <c r="M1282">
        <v>15</v>
      </c>
      <c r="N1282">
        <v>222489</v>
      </c>
      <c r="O1282">
        <v>26851</v>
      </c>
      <c r="P1282" t="s">
        <v>35</v>
      </c>
      <c r="Q1282" t="s">
        <v>35</v>
      </c>
    </row>
    <row r="1283" spans="1:17" x14ac:dyDescent="0.25">
      <c r="A1283" t="s">
        <v>3349</v>
      </c>
      <c r="B1283" t="s">
        <v>1487</v>
      </c>
      <c r="C1283">
        <v>2022</v>
      </c>
      <c r="D1283" t="s">
        <v>97</v>
      </c>
      <c r="E1283" t="s">
        <v>3350</v>
      </c>
      <c r="F1283" t="s">
        <v>21</v>
      </c>
      <c r="G1283" t="s">
        <v>40</v>
      </c>
      <c r="H1283" t="s">
        <v>48</v>
      </c>
      <c r="I1283" t="s">
        <v>54</v>
      </c>
      <c r="J1283">
        <v>10</v>
      </c>
      <c r="K1283">
        <v>3631</v>
      </c>
      <c r="L1283">
        <v>36310</v>
      </c>
      <c r="M1283">
        <v>5</v>
      </c>
      <c r="N1283">
        <v>29701</v>
      </c>
      <c r="O1283">
        <v>6609</v>
      </c>
      <c r="P1283" t="s">
        <v>35</v>
      </c>
      <c r="Q1283" t="s">
        <v>26</v>
      </c>
    </row>
    <row r="1284" spans="1:17" x14ac:dyDescent="0.25">
      <c r="A1284" t="s">
        <v>3351</v>
      </c>
      <c r="B1284" t="s">
        <v>3352</v>
      </c>
      <c r="C1284">
        <v>2023</v>
      </c>
      <c r="D1284" t="s">
        <v>19</v>
      </c>
      <c r="E1284" t="s">
        <v>3353</v>
      </c>
      <c r="F1284" t="s">
        <v>46</v>
      </c>
      <c r="G1284" t="s">
        <v>47</v>
      </c>
      <c r="H1284" t="s">
        <v>23</v>
      </c>
      <c r="I1284" t="s">
        <v>24</v>
      </c>
      <c r="J1284">
        <v>3</v>
      </c>
      <c r="K1284">
        <v>49376</v>
      </c>
      <c r="L1284">
        <v>148128</v>
      </c>
      <c r="M1284">
        <v>5</v>
      </c>
      <c r="N1284">
        <v>101293</v>
      </c>
      <c r="O1284">
        <v>46835</v>
      </c>
      <c r="P1284" t="s">
        <v>35</v>
      </c>
      <c r="Q1284" t="s">
        <v>35</v>
      </c>
    </row>
    <row r="1285" spans="1:17" x14ac:dyDescent="0.25">
      <c r="A1285" t="s">
        <v>3354</v>
      </c>
      <c r="B1285" t="s">
        <v>1310</v>
      </c>
      <c r="C1285">
        <v>2022</v>
      </c>
      <c r="D1285" t="s">
        <v>208</v>
      </c>
      <c r="E1285" t="s">
        <v>3355</v>
      </c>
      <c r="F1285" t="s">
        <v>46</v>
      </c>
      <c r="G1285" t="s">
        <v>22</v>
      </c>
      <c r="H1285" t="s">
        <v>32</v>
      </c>
      <c r="I1285" t="s">
        <v>118</v>
      </c>
      <c r="J1285">
        <v>1</v>
      </c>
      <c r="K1285">
        <v>39715</v>
      </c>
      <c r="L1285">
        <v>39715</v>
      </c>
      <c r="M1285">
        <v>5</v>
      </c>
      <c r="N1285">
        <v>30741</v>
      </c>
      <c r="O1285">
        <v>8974</v>
      </c>
      <c r="P1285" t="s">
        <v>25</v>
      </c>
      <c r="Q1285" t="s">
        <v>35</v>
      </c>
    </row>
    <row r="1286" spans="1:17" x14ac:dyDescent="0.25">
      <c r="A1286" t="s">
        <v>3356</v>
      </c>
      <c r="B1286" t="s">
        <v>3357</v>
      </c>
      <c r="C1286">
        <v>2022</v>
      </c>
      <c r="D1286" t="s">
        <v>227</v>
      </c>
      <c r="E1286" t="s">
        <v>3358</v>
      </c>
      <c r="F1286" t="s">
        <v>69</v>
      </c>
      <c r="G1286" t="s">
        <v>47</v>
      </c>
      <c r="H1286" t="s">
        <v>71</v>
      </c>
      <c r="I1286" t="s">
        <v>195</v>
      </c>
      <c r="J1286">
        <v>6</v>
      </c>
      <c r="K1286">
        <v>23543</v>
      </c>
      <c r="L1286">
        <v>141258</v>
      </c>
      <c r="M1286">
        <v>5</v>
      </c>
      <c r="N1286">
        <v>115895</v>
      </c>
      <c r="O1286">
        <v>25363</v>
      </c>
      <c r="P1286" t="s">
        <v>35</v>
      </c>
      <c r="Q1286" t="s">
        <v>26</v>
      </c>
    </row>
    <row r="1287" spans="1:17" x14ac:dyDescent="0.25">
      <c r="A1287" t="s">
        <v>3359</v>
      </c>
      <c r="B1287" t="s">
        <v>3360</v>
      </c>
      <c r="C1287">
        <v>2022</v>
      </c>
      <c r="D1287" t="s">
        <v>84</v>
      </c>
      <c r="E1287" t="s">
        <v>3361</v>
      </c>
      <c r="F1287" t="s">
        <v>21</v>
      </c>
      <c r="G1287" t="s">
        <v>76</v>
      </c>
      <c r="H1287" t="s">
        <v>71</v>
      </c>
      <c r="I1287" t="s">
        <v>72</v>
      </c>
      <c r="J1287">
        <v>1</v>
      </c>
      <c r="K1287">
        <v>14614</v>
      </c>
      <c r="L1287">
        <v>14614</v>
      </c>
      <c r="M1287">
        <v>5</v>
      </c>
      <c r="N1287">
        <v>12135</v>
      </c>
      <c r="O1287">
        <v>2479</v>
      </c>
      <c r="P1287" t="s">
        <v>34</v>
      </c>
      <c r="Q1287" t="s">
        <v>26</v>
      </c>
    </row>
    <row r="1288" spans="1:17" x14ac:dyDescent="0.25">
      <c r="A1288" t="s">
        <v>3362</v>
      </c>
      <c r="B1288" t="s">
        <v>3363</v>
      </c>
      <c r="C1288">
        <v>2023</v>
      </c>
      <c r="D1288" t="s">
        <v>227</v>
      </c>
      <c r="E1288" t="s">
        <v>3364</v>
      </c>
      <c r="F1288" t="s">
        <v>53</v>
      </c>
      <c r="G1288" t="s">
        <v>22</v>
      </c>
      <c r="H1288" t="s">
        <v>48</v>
      </c>
      <c r="I1288" t="s">
        <v>54</v>
      </c>
      <c r="J1288">
        <v>8</v>
      </c>
      <c r="K1288">
        <v>41698</v>
      </c>
      <c r="L1288">
        <v>333584</v>
      </c>
      <c r="M1288">
        <v>5</v>
      </c>
      <c r="N1288">
        <v>252373</v>
      </c>
      <c r="O1288">
        <v>81211</v>
      </c>
      <c r="P1288" t="s">
        <v>34</v>
      </c>
      <c r="Q1288" t="s">
        <v>26</v>
      </c>
    </row>
    <row r="1289" spans="1:17" x14ac:dyDescent="0.25">
      <c r="A1289" t="s">
        <v>3365</v>
      </c>
      <c r="B1289" t="s">
        <v>2608</v>
      </c>
      <c r="C1289">
        <v>2023</v>
      </c>
      <c r="D1289" t="s">
        <v>208</v>
      </c>
      <c r="E1289" t="s">
        <v>3366</v>
      </c>
      <c r="F1289" t="s">
        <v>21</v>
      </c>
      <c r="G1289" t="s">
        <v>63</v>
      </c>
      <c r="H1289" t="s">
        <v>71</v>
      </c>
      <c r="I1289" t="s">
        <v>81</v>
      </c>
      <c r="J1289">
        <v>8</v>
      </c>
      <c r="K1289">
        <v>47101</v>
      </c>
      <c r="L1289">
        <v>376808</v>
      </c>
      <c r="M1289">
        <v>5</v>
      </c>
      <c r="N1289">
        <v>299318</v>
      </c>
      <c r="O1289">
        <v>77490</v>
      </c>
      <c r="P1289" t="s">
        <v>25</v>
      </c>
      <c r="Q1289" t="s">
        <v>26</v>
      </c>
    </row>
    <row r="1290" spans="1:17" x14ac:dyDescent="0.25">
      <c r="A1290" t="s">
        <v>3367</v>
      </c>
      <c r="B1290" t="s">
        <v>3307</v>
      </c>
      <c r="C1290">
        <v>2024</v>
      </c>
      <c r="D1290" t="s">
        <v>97</v>
      </c>
      <c r="E1290" t="s">
        <v>3368</v>
      </c>
      <c r="F1290" t="s">
        <v>53</v>
      </c>
      <c r="G1290" t="s">
        <v>40</v>
      </c>
      <c r="H1290" t="s">
        <v>23</v>
      </c>
      <c r="I1290" t="s">
        <v>24</v>
      </c>
      <c r="J1290">
        <v>6</v>
      </c>
      <c r="K1290">
        <v>6551</v>
      </c>
      <c r="L1290">
        <v>39306</v>
      </c>
      <c r="M1290">
        <v>10</v>
      </c>
      <c r="N1290">
        <v>34828</v>
      </c>
      <c r="O1290">
        <v>4478</v>
      </c>
      <c r="P1290" t="s">
        <v>55</v>
      </c>
      <c r="Q1290" t="s">
        <v>35</v>
      </c>
    </row>
    <row r="1291" spans="1:17" x14ac:dyDescent="0.25">
      <c r="A1291" t="s">
        <v>3369</v>
      </c>
      <c r="B1291" t="s">
        <v>759</v>
      </c>
      <c r="C1291">
        <v>2022</v>
      </c>
      <c r="D1291" t="s">
        <v>67</v>
      </c>
      <c r="E1291" t="s">
        <v>3370</v>
      </c>
      <c r="F1291" t="s">
        <v>46</v>
      </c>
      <c r="G1291" t="s">
        <v>114</v>
      </c>
      <c r="H1291" t="s">
        <v>71</v>
      </c>
      <c r="I1291" t="s">
        <v>72</v>
      </c>
      <c r="J1291">
        <v>9</v>
      </c>
      <c r="K1291">
        <v>1160</v>
      </c>
      <c r="L1291">
        <v>10440</v>
      </c>
      <c r="M1291">
        <v>5</v>
      </c>
      <c r="N1291">
        <v>8352</v>
      </c>
      <c r="O1291">
        <v>2088</v>
      </c>
      <c r="P1291" t="s">
        <v>25</v>
      </c>
      <c r="Q1291" t="s">
        <v>26</v>
      </c>
    </row>
    <row r="1292" spans="1:17" x14ac:dyDescent="0.25">
      <c r="A1292" t="s">
        <v>3371</v>
      </c>
      <c r="B1292" t="s">
        <v>2115</v>
      </c>
      <c r="C1292">
        <v>2024</v>
      </c>
      <c r="D1292" t="s">
        <v>208</v>
      </c>
      <c r="E1292" t="s">
        <v>3372</v>
      </c>
      <c r="F1292" t="s">
        <v>53</v>
      </c>
      <c r="G1292" t="s">
        <v>22</v>
      </c>
      <c r="H1292" t="s">
        <v>71</v>
      </c>
      <c r="I1292" t="s">
        <v>111</v>
      </c>
      <c r="J1292">
        <v>9</v>
      </c>
      <c r="K1292">
        <v>48550</v>
      </c>
      <c r="L1292">
        <v>436950</v>
      </c>
      <c r="M1292">
        <v>10</v>
      </c>
      <c r="N1292">
        <v>340075</v>
      </c>
      <c r="O1292">
        <v>96875</v>
      </c>
      <c r="P1292" t="s">
        <v>34</v>
      </c>
      <c r="Q1292" t="s">
        <v>35</v>
      </c>
    </row>
    <row r="1293" spans="1:17" x14ac:dyDescent="0.25">
      <c r="A1293" t="s">
        <v>3373</v>
      </c>
      <c r="B1293" t="s">
        <v>3357</v>
      </c>
      <c r="C1293">
        <v>2022</v>
      </c>
      <c r="D1293" t="s">
        <v>227</v>
      </c>
      <c r="E1293" t="s">
        <v>3374</v>
      </c>
      <c r="F1293" t="s">
        <v>69</v>
      </c>
      <c r="G1293" t="s">
        <v>47</v>
      </c>
      <c r="H1293" t="s">
        <v>48</v>
      </c>
      <c r="I1293" t="s">
        <v>202</v>
      </c>
      <c r="J1293">
        <v>4</v>
      </c>
      <c r="K1293">
        <v>11538</v>
      </c>
      <c r="L1293">
        <v>46152</v>
      </c>
      <c r="M1293">
        <v>0</v>
      </c>
      <c r="N1293">
        <v>35514</v>
      </c>
      <c r="O1293">
        <v>10638</v>
      </c>
      <c r="P1293" t="s">
        <v>25</v>
      </c>
      <c r="Q1293" t="s">
        <v>35</v>
      </c>
    </row>
    <row r="1294" spans="1:17" x14ac:dyDescent="0.25">
      <c r="A1294" t="s">
        <v>3375</v>
      </c>
      <c r="B1294" t="s">
        <v>1621</v>
      </c>
      <c r="C1294">
        <v>2024</v>
      </c>
      <c r="D1294" t="s">
        <v>208</v>
      </c>
      <c r="E1294" t="s">
        <v>3376</v>
      </c>
      <c r="F1294" t="s">
        <v>46</v>
      </c>
      <c r="G1294" t="s">
        <v>70</v>
      </c>
      <c r="H1294" t="s">
        <v>23</v>
      </c>
      <c r="I1294" t="s">
        <v>127</v>
      </c>
      <c r="J1294">
        <v>6</v>
      </c>
      <c r="K1294">
        <v>33884</v>
      </c>
      <c r="L1294">
        <v>203304</v>
      </c>
      <c r="M1294">
        <v>15</v>
      </c>
      <c r="N1294">
        <v>130118</v>
      </c>
      <c r="O1294">
        <v>73186</v>
      </c>
      <c r="P1294" t="s">
        <v>35</v>
      </c>
      <c r="Q1294" t="s">
        <v>35</v>
      </c>
    </row>
    <row r="1295" spans="1:17" x14ac:dyDescent="0.25">
      <c r="A1295" t="s">
        <v>3377</v>
      </c>
      <c r="B1295" t="s">
        <v>3378</v>
      </c>
      <c r="C1295">
        <v>2024</v>
      </c>
      <c r="D1295" t="s">
        <v>140</v>
      </c>
      <c r="E1295" t="s">
        <v>3379</v>
      </c>
      <c r="F1295" t="s">
        <v>21</v>
      </c>
      <c r="G1295" t="s">
        <v>40</v>
      </c>
      <c r="H1295" t="s">
        <v>32</v>
      </c>
      <c r="I1295" t="s">
        <v>173</v>
      </c>
      <c r="J1295">
        <v>3</v>
      </c>
      <c r="K1295">
        <v>41589</v>
      </c>
      <c r="L1295">
        <v>124767</v>
      </c>
      <c r="M1295">
        <v>5</v>
      </c>
      <c r="N1295">
        <v>98751</v>
      </c>
      <c r="O1295">
        <v>26016</v>
      </c>
      <c r="P1295" t="s">
        <v>25</v>
      </c>
      <c r="Q1295" t="s">
        <v>26</v>
      </c>
    </row>
    <row r="1296" spans="1:17" x14ac:dyDescent="0.25">
      <c r="A1296" t="s">
        <v>3380</v>
      </c>
      <c r="B1296" t="s">
        <v>3381</v>
      </c>
      <c r="C1296">
        <v>2022</v>
      </c>
      <c r="D1296" t="s">
        <v>84</v>
      </c>
      <c r="E1296" t="s">
        <v>3382</v>
      </c>
      <c r="F1296" t="s">
        <v>21</v>
      </c>
      <c r="G1296" t="s">
        <v>47</v>
      </c>
      <c r="H1296" t="s">
        <v>23</v>
      </c>
      <c r="I1296" t="s">
        <v>41</v>
      </c>
      <c r="J1296">
        <v>10</v>
      </c>
      <c r="K1296">
        <v>32754</v>
      </c>
      <c r="L1296">
        <v>327540</v>
      </c>
      <c r="M1296">
        <v>10</v>
      </c>
      <c r="N1296">
        <v>221002</v>
      </c>
      <c r="O1296">
        <v>106538</v>
      </c>
      <c r="P1296" t="s">
        <v>34</v>
      </c>
      <c r="Q1296" t="s">
        <v>26</v>
      </c>
    </row>
    <row r="1297" spans="1:17" x14ac:dyDescent="0.25">
      <c r="A1297" t="s">
        <v>3383</v>
      </c>
      <c r="B1297" t="s">
        <v>1085</v>
      </c>
      <c r="C1297">
        <v>2023</v>
      </c>
      <c r="D1297" t="s">
        <v>133</v>
      </c>
      <c r="E1297" t="s">
        <v>3384</v>
      </c>
      <c r="F1297" t="s">
        <v>46</v>
      </c>
      <c r="G1297" t="s">
        <v>63</v>
      </c>
      <c r="H1297" t="s">
        <v>32</v>
      </c>
      <c r="I1297" t="s">
        <v>77</v>
      </c>
      <c r="J1297">
        <v>8</v>
      </c>
      <c r="K1297">
        <v>17560</v>
      </c>
      <c r="L1297">
        <v>140480</v>
      </c>
      <c r="M1297">
        <v>15</v>
      </c>
      <c r="N1297">
        <v>121726</v>
      </c>
      <c r="O1297">
        <v>18754</v>
      </c>
      <c r="P1297" t="s">
        <v>34</v>
      </c>
      <c r="Q1297" t="s">
        <v>35</v>
      </c>
    </row>
    <row r="1298" spans="1:17" x14ac:dyDescent="0.25">
      <c r="A1298" t="s">
        <v>3385</v>
      </c>
      <c r="B1298" t="s">
        <v>3386</v>
      </c>
      <c r="C1298">
        <v>2022</v>
      </c>
      <c r="D1298" t="s">
        <v>97</v>
      </c>
      <c r="E1298" t="s">
        <v>3387</v>
      </c>
      <c r="F1298" t="s">
        <v>53</v>
      </c>
      <c r="G1298" t="s">
        <v>114</v>
      </c>
      <c r="H1298" t="s">
        <v>71</v>
      </c>
      <c r="I1298" t="s">
        <v>111</v>
      </c>
      <c r="J1298">
        <v>8</v>
      </c>
      <c r="K1298">
        <v>13860</v>
      </c>
      <c r="L1298">
        <v>110880</v>
      </c>
      <c r="M1298">
        <v>0</v>
      </c>
      <c r="N1298">
        <v>83491</v>
      </c>
      <c r="O1298">
        <v>27389</v>
      </c>
      <c r="P1298" t="s">
        <v>55</v>
      </c>
      <c r="Q1298" t="s">
        <v>26</v>
      </c>
    </row>
    <row r="1299" spans="1:17" x14ac:dyDescent="0.25">
      <c r="A1299" t="s">
        <v>3388</v>
      </c>
      <c r="B1299" t="s">
        <v>609</v>
      </c>
      <c r="C1299">
        <v>2023</v>
      </c>
      <c r="D1299" t="s">
        <v>140</v>
      </c>
      <c r="E1299" t="s">
        <v>3389</v>
      </c>
      <c r="F1299" t="s">
        <v>53</v>
      </c>
      <c r="G1299" t="s">
        <v>63</v>
      </c>
      <c r="H1299" t="s">
        <v>23</v>
      </c>
      <c r="I1299" t="s">
        <v>127</v>
      </c>
      <c r="J1299">
        <v>8</v>
      </c>
      <c r="K1299">
        <v>35847</v>
      </c>
      <c r="L1299">
        <v>286776</v>
      </c>
      <c r="M1299">
        <v>0</v>
      </c>
      <c r="N1299">
        <v>217875</v>
      </c>
      <c r="O1299">
        <v>68901</v>
      </c>
      <c r="P1299" t="s">
        <v>55</v>
      </c>
      <c r="Q1299" t="s">
        <v>35</v>
      </c>
    </row>
    <row r="1300" spans="1:17" x14ac:dyDescent="0.25">
      <c r="A1300" t="s">
        <v>3390</v>
      </c>
      <c r="B1300" t="s">
        <v>3357</v>
      </c>
      <c r="C1300">
        <v>2022</v>
      </c>
      <c r="D1300" t="s">
        <v>227</v>
      </c>
      <c r="E1300" t="s">
        <v>3391</v>
      </c>
      <c r="F1300" t="s">
        <v>21</v>
      </c>
      <c r="G1300" t="s">
        <v>40</v>
      </c>
      <c r="H1300" t="s">
        <v>32</v>
      </c>
      <c r="I1300" t="s">
        <v>118</v>
      </c>
      <c r="J1300">
        <v>6</v>
      </c>
      <c r="K1300">
        <v>1333</v>
      </c>
      <c r="L1300">
        <v>7998</v>
      </c>
      <c r="M1300">
        <v>10</v>
      </c>
      <c r="N1300">
        <v>5561</v>
      </c>
      <c r="O1300">
        <v>2437</v>
      </c>
      <c r="P1300" t="s">
        <v>25</v>
      </c>
      <c r="Q1300" t="s">
        <v>35</v>
      </c>
    </row>
    <row r="1301" spans="1:17" x14ac:dyDescent="0.25">
      <c r="A1301" t="s">
        <v>3392</v>
      </c>
      <c r="B1301" t="s">
        <v>1468</v>
      </c>
      <c r="C1301">
        <v>2023</v>
      </c>
      <c r="D1301" t="s">
        <v>208</v>
      </c>
      <c r="E1301" t="s">
        <v>3393</v>
      </c>
      <c r="F1301" t="s">
        <v>21</v>
      </c>
      <c r="G1301" t="s">
        <v>22</v>
      </c>
      <c r="H1301" t="s">
        <v>48</v>
      </c>
      <c r="I1301" t="s">
        <v>64</v>
      </c>
      <c r="J1301">
        <v>10</v>
      </c>
      <c r="K1301">
        <v>38691</v>
      </c>
      <c r="L1301">
        <v>386910</v>
      </c>
      <c r="M1301">
        <v>10</v>
      </c>
      <c r="N1301">
        <v>339571</v>
      </c>
      <c r="O1301">
        <v>47339</v>
      </c>
      <c r="P1301" t="s">
        <v>34</v>
      </c>
      <c r="Q1301" t="s">
        <v>26</v>
      </c>
    </row>
    <row r="1302" spans="1:17" x14ac:dyDescent="0.25">
      <c r="A1302" t="s">
        <v>3394</v>
      </c>
      <c r="B1302" t="s">
        <v>1980</v>
      </c>
      <c r="C1302">
        <v>2023</v>
      </c>
      <c r="D1302" t="s">
        <v>84</v>
      </c>
      <c r="E1302" t="s">
        <v>3395</v>
      </c>
      <c r="F1302" t="s">
        <v>21</v>
      </c>
      <c r="G1302" t="s">
        <v>63</v>
      </c>
      <c r="H1302" t="s">
        <v>71</v>
      </c>
      <c r="I1302" t="s">
        <v>111</v>
      </c>
      <c r="J1302">
        <v>5</v>
      </c>
      <c r="K1302">
        <v>17053</v>
      </c>
      <c r="L1302">
        <v>85265</v>
      </c>
      <c r="M1302">
        <v>15</v>
      </c>
      <c r="N1302">
        <v>54524</v>
      </c>
      <c r="O1302">
        <v>30741</v>
      </c>
      <c r="P1302" t="s">
        <v>25</v>
      </c>
      <c r="Q1302" t="s">
        <v>35</v>
      </c>
    </row>
    <row r="1303" spans="1:17" x14ac:dyDescent="0.25">
      <c r="A1303" t="s">
        <v>3396</v>
      </c>
      <c r="B1303" t="s">
        <v>1906</v>
      </c>
      <c r="C1303">
        <v>2024</v>
      </c>
      <c r="D1303" t="s">
        <v>38</v>
      </c>
      <c r="E1303" t="s">
        <v>3397</v>
      </c>
      <c r="F1303" t="s">
        <v>53</v>
      </c>
      <c r="G1303" t="s">
        <v>47</v>
      </c>
      <c r="H1303" t="s">
        <v>32</v>
      </c>
      <c r="I1303" t="s">
        <v>33</v>
      </c>
      <c r="J1303">
        <v>9</v>
      </c>
      <c r="K1303">
        <v>20399</v>
      </c>
      <c r="L1303">
        <v>183591</v>
      </c>
      <c r="M1303">
        <v>5</v>
      </c>
      <c r="N1303">
        <v>130353</v>
      </c>
      <c r="O1303">
        <v>53238</v>
      </c>
      <c r="P1303" t="s">
        <v>34</v>
      </c>
      <c r="Q1303" t="s">
        <v>35</v>
      </c>
    </row>
    <row r="1304" spans="1:17" x14ac:dyDescent="0.25">
      <c r="A1304" t="s">
        <v>3398</v>
      </c>
      <c r="B1304" t="s">
        <v>2796</v>
      </c>
      <c r="C1304">
        <v>2023</v>
      </c>
      <c r="D1304" t="s">
        <v>44</v>
      </c>
      <c r="E1304" t="s">
        <v>3399</v>
      </c>
      <c r="F1304" t="s">
        <v>46</v>
      </c>
      <c r="G1304" t="s">
        <v>114</v>
      </c>
      <c r="H1304" t="s">
        <v>71</v>
      </c>
      <c r="I1304" t="s">
        <v>195</v>
      </c>
      <c r="J1304">
        <v>3</v>
      </c>
      <c r="K1304">
        <v>30966</v>
      </c>
      <c r="L1304">
        <v>92898</v>
      </c>
      <c r="M1304">
        <v>10</v>
      </c>
      <c r="N1304">
        <v>76044</v>
      </c>
      <c r="O1304">
        <v>16854</v>
      </c>
      <c r="P1304" t="s">
        <v>35</v>
      </c>
      <c r="Q1304" t="s">
        <v>35</v>
      </c>
    </row>
    <row r="1305" spans="1:17" x14ac:dyDescent="0.25">
      <c r="A1305" t="s">
        <v>3400</v>
      </c>
      <c r="B1305" t="s">
        <v>164</v>
      </c>
      <c r="C1305">
        <v>2023</v>
      </c>
      <c r="D1305" t="s">
        <v>29</v>
      </c>
      <c r="E1305" t="s">
        <v>3401</v>
      </c>
      <c r="F1305" t="s">
        <v>46</v>
      </c>
      <c r="G1305" t="s">
        <v>114</v>
      </c>
      <c r="H1305" t="s">
        <v>32</v>
      </c>
      <c r="I1305" t="s">
        <v>118</v>
      </c>
      <c r="J1305">
        <v>6</v>
      </c>
      <c r="K1305">
        <v>47045</v>
      </c>
      <c r="L1305">
        <v>282270</v>
      </c>
      <c r="M1305">
        <v>10</v>
      </c>
      <c r="N1305">
        <v>237178</v>
      </c>
      <c r="O1305">
        <v>45092</v>
      </c>
      <c r="P1305" t="s">
        <v>35</v>
      </c>
      <c r="Q1305" t="s">
        <v>35</v>
      </c>
    </row>
    <row r="1306" spans="1:17" x14ac:dyDescent="0.25">
      <c r="A1306" t="s">
        <v>3402</v>
      </c>
      <c r="B1306" t="s">
        <v>2854</v>
      </c>
      <c r="C1306">
        <v>2022</v>
      </c>
      <c r="D1306" t="s">
        <v>67</v>
      </c>
      <c r="E1306" t="s">
        <v>3403</v>
      </c>
      <c r="F1306" t="s">
        <v>46</v>
      </c>
      <c r="G1306" t="s">
        <v>47</v>
      </c>
      <c r="H1306" t="s">
        <v>71</v>
      </c>
      <c r="I1306" t="s">
        <v>195</v>
      </c>
      <c r="J1306">
        <v>7</v>
      </c>
      <c r="K1306">
        <v>23396</v>
      </c>
      <c r="L1306">
        <v>163772</v>
      </c>
      <c r="M1306">
        <v>5</v>
      </c>
      <c r="N1306">
        <v>121315</v>
      </c>
      <c r="O1306">
        <v>42457</v>
      </c>
      <c r="P1306" t="s">
        <v>25</v>
      </c>
      <c r="Q1306" t="s">
        <v>26</v>
      </c>
    </row>
    <row r="1307" spans="1:17" x14ac:dyDescent="0.25">
      <c r="A1307" t="s">
        <v>3404</v>
      </c>
      <c r="B1307" t="s">
        <v>1442</v>
      </c>
      <c r="C1307">
        <v>2023</v>
      </c>
      <c r="D1307" t="s">
        <v>44</v>
      </c>
      <c r="E1307" t="s">
        <v>3405</v>
      </c>
      <c r="F1307" t="s">
        <v>21</v>
      </c>
      <c r="G1307" t="s">
        <v>47</v>
      </c>
      <c r="H1307" t="s">
        <v>23</v>
      </c>
      <c r="I1307" t="s">
        <v>41</v>
      </c>
      <c r="J1307">
        <v>1</v>
      </c>
      <c r="K1307">
        <v>23647</v>
      </c>
      <c r="L1307">
        <v>23647</v>
      </c>
      <c r="M1307">
        <v>5</v>
      </c>
      <c r="N1307">
        <v>20469</v>
      </c>
      <c r="O1307">
        <v>3178</v>
      </c>
      <c r="P1307" t="s">
        <v>34</v>
      </c>
      <c r="Q1307" t="s">
        <v>35</v>
      </c>
    </row>
    <row r="1308" spans="1:17" x14ac:dyDescent="0.25">
      <c r="A1308" t="s">
        <v>3406</v>
      </c>
      <c r="B1308" t="s">
        <v>3329</v>
      </c>
      <c r="C1308">
        <v>2022</v>
      </c>
      <c r="D1308" t="s">
        <v>208</v>
      </c>
      <c r="E1308" t="s">
        <v>3407</v>
      </c>
      <c r="F1308" t="s">
        <v>69</v>
      </c>
      <c r="G1308" t="s">
        <v>63</v>
      </c>
      <c r="H1308" t="s">
        <v>23</v>
      </c>
      <c r="I1308" t="s">
        <v>169</v>
      </c>
      <c r="J1308">
        <v>7</v>
      </c>
      <c r="K1308">
        <v>35951</v>
      </c>
      <c r="L1308">
        <v>251657</v>
      </c>
      <c r="M1308">
        <v>5</v>
      </c>
      <c r="N1308">
        <v>193481</v>
      </c>
      <c r="O1308">
        <v>58176</v>
      </c>
      <c r="P1308" t="s">
        <v>25</v>
      </c>
      <c r="Q1308" t="s">
        <v>26</v>
      </c>
    </row>
    <row r="1309" spans="1:17" x14ac:dyDescent="0.25">
      <c r="A1309" t="s">
        <v>3408</v>
      </c>
      <c r="B1309" t="s">
        <v>1670</v>
      </c>
      <c r="C1309">
        <v>2023</v>
      </c>
      <c r="D1309" t="s">
        <v>67</v>
      </c>
      <c r="E1309" t="s">
        <v>3409</v>
      </c>
      <c r="F1309" t="s">
        <v>53</v>
      </c>
      <c r="G1309" t="s">
        <v>22</v>
      </c>
      <c r="H1309" t="s">
        <v>32</v>
      </c>
      <c r="I1309" t="s">
        <v>173</v>
      </c>
      <c r="J1309">
        <v>2</v>
      </c>
      <c r="K1309">
        <v>4714</v>
      </c>
      <c r="L1309">
        <v>9428</v>
      </c>
      <c r="M1309">
        <v>10</v>
      </c>
      <c r="N1309">
        <v>8218</v>
      </c>
      <c r="O1309">
        <v>1210</v>
      </c>
      <c r="P1309" t="s">
        <v>25</v>
      </c>
      <c r="Q1309" t="s">
        <v>35</v>
      </c>
    </row>
    <row r="1310" spans="1:17" x14ac:dyDescent="0.25">
      <c r="A1310" t="s">
        <v>3410</v>
      </c>
      <c r="B1310" t="s">
        <v>3411</v>
      </c>
      <c r="C1310">
        <v>2022</v>
      </c>
      <c r="D1310" t="s">
        <v>84</v>
      </c>
      <c r="E1310" t="s">
        <v>3412</v>
      </c>
      <c r="F1310" t="s">
        <v>46</v>
      </c>
      <c r="G1310" t="s">
        <v>63</v>
      </c>
      <c r="H1310" t="s">
        <v>23</v>
      </c>
      <c r="I1310" t="s">
        <v>41</v>
      </c>
      <c r="J1310">
        <v>5</v>
      </c>
      <c r="K1310">
        <v>8857</v>
      </c>
      <c r="L1310">
        <v>44285</v>
      </c>
      <c r="M1310">
        <v>0</v>
      </c>
      <c r="N1310">
        <v>31483</v>
      </c>
      <c r="O1310">
        <v>12802</v>
      </c>
      <c r="P1310" t="s">
        <v>35</v>
      </c>
      <c r="Q1310" t="s">
        <v>26</v>
      </c>
    </row>
    <row r="1311" spans="1:17" x14ac:dyDescent="0.25">
      <c r="A1311" t="s">
        <v>3413</v>
      </c>
      <c r="B1311" t="s">
        <v>319</v>
      </c>
      <c r="C1311">
        <v>2023</v>
      </c>
      <c r="D1311" t="s">
        <v>227</v>
      </c>
      <c r="E1311" t="s">
        <v>3414</v>
      </c>
      <c r="F1311" t="s">
        <v>53</v>
      </c>
      <c r="G1311" t="s">
        <v>31</v>
      </c>
      <c r="H1311" t="s">
        <v>32</v>
      </c>
      <c r="I1311" t="s">
        <v>118</v>
      </c>
      <c r="J1311">
        <v>9</v>
      </c>
      <c r="K1311">
        <v>15796</v>
      </c>
      <c r="L1311">
        <v>142164</v>
      </c>
      <c r="M1311">
        <v>15</v>
      </c>
      <c r="N1311">
        <v>111143</v>
      </c>
      <c r="O1311">
        <v>31021</v>
      </c>
      <c r="P1311" t="s">
        <v>25</v>
      </c>
      <c r="Q1311" t="s">
        <v>26</v>
      </c>
    </row>
    <row r="1312" spans="1:17" x14ac:dyDescent="0.25">
      <c r="A1312" t="s">
        <v>3415</v>
      </c>
      <c r="B1312" t="s">
        <v>301</v>
      </c>
      <c r="C1312">
        <v>2022</v>
      </c>
      <c r="D1312" t="s">
        <v>140</v>
      </c>
      <c r="E1312" t="s">
        <v>3416</v>
      </c>
      <c r="F1312" t="s">
        <v>69</v>
      </c>
      <c r="G1312" t="s">
        <v>76</v>
      </c>
      <c r="H1312" t="s">
        <v>23</v>
      </c>
      <c r="I1312" t="s">
        <v>169</v>
      </c>
      <c r="J1312">
        <v>10</v>
      </c>
      <c r="K1312">
        <v>41405</v>
      </c>
      <c r="L1312">
        <v>414050</v>
      </c>
      <c r="M1312">
        <v>10</v>
      </c>
      <c r="N1312">
        <v>348607</v>
      </c>
      <c r="O1312">
        <v>65443</v>
      </c>
      <c r="P1312" t="s">
        <v>34</v>
      </c>
      <c r="Q1312" t="s">
        <v>35</v>
      </c>
    </row>
    <row r="1313" spans="1:17" x14ac:dyDescent="0.25">
      <c r="A1313" t="s">
        <v>3417</v>
      </c>
      <c r="B1313" t="s">
        <v>1551</v>
      </c>
      <c r="C1313">
        <v>2024</v>
      </c>
      <c r="D1313" t="s">
        <v>29</v>
      </c>
      <c r="E1313" t="s">
        <v>3418</v>
      </c>
      <c r="F1313" t="s">
        <v>21</v>
      </c>
      <c r="G1313" t="s">
        <v>40</v>
      </c>
      <c r="H1313" t="s">
        <v>23</v>
      </c>
      <c r="I1313" t="s">
        <v>41</v>
      </c>
      <c r="J1313">
        <v>5</v>
      </c>
      <c r="K1313">
        <v>36976</v>
      </c>
      <c r="L1313">
        <v>184880</v>
      </c>
      <c r="M1313">
        <v>0</v>
      </c>
      <c r="N1313">
        <v>150254</v>
      </c>
      <c r="O1313">
        <v>34626</v>
      </c>
      <c r="P1313" t="s">
        <v>35</v>
      </c>
      <c r="Q1313" t="s">
        <v>35</v>
      </c>
    </row>
    <row r="1314" spans="1:17" x14ac:dyDescent="0.25">
      <c r="A1314" t="s">
        <v>3419</v>
      </c>
      <c r="B1314" t="s">
        <v>1795</v>
      </c>
      <c r="C1314">
        <v>2023</v>
      </c>
      <c r="D1314" t="s">
        <v>67</v>
      </c>
      <c r="E1314" t="s">
        <v>3420</v>
      </c>
      <c r="F1314" t="s">
        <v>21</v>
      </c>
      <c r="G1314" t="s">
        <v>40</v>
      </c>
      <c r="H1314" t="s">
        <v>48</v>
      </c>
      <c r="I1314" t="s">
        <v>49</v>
      </c>
      <c r="J1314">
        <v>2</v>
      </c>
      <c r="K1314">
        <v>45970</v>
      </c>
      <c r="L1314">
        <v>91940</v>
      </c>
      <c r="M1314">
        <v>15</v>
      </c>
      <c r="N1314">
        <v>64748</v>
      </c>
      <c r="O1314">
        <v>27192</v>
      </c>
      <c r="P1314" t="s">
        <v>34</v>
      </c>
      <c r="Q1314" t="s">
        <v>26</v>
      </c>
    </row>
    <row r="1315" spans="1:17" x14ac:dyDescent="0.25">
      <c r="A1315" t="s">
        <v>3421</v>
      </c>
      <c r="B1315" t="s">
        <v>2157</v>
      </c>
      <c r="C1315">
        <v>2022</v>
      </c>
      <c r="D1315" t="s">
        <v>133</v>
      </c>
      <c r="E1315" t="s">
        <v>3422</v>
      </c>
      <c r="F1315" t="s">
        <v>21</v>
      </c>
      <c r="G1315" t="s">
        <v>31</v>
      </c>
      <c r="H1315" t="s">
        <v>48</v>
      </c>
      <c r="I1315" t="s">
        <v>54</v>
      </c>
      <c r="J1315">
        <v>9</v>
      </c>
      <c r="K1315">
        <v>26991</v>
      </c>
      <c r="L1315">
        <v>242919</v>
      </c>
      <c r="M1315">
        <v>15</v>
      </c>
      <c r="N1315">
        <v>156420</v>
      </c>
      <c r="O1315">
        <v>86499</v>
      </c>
      <c r="P1315" t="s">
        <v>55</v>
      </c>
      <c r="Q1315" t="s">
        <v>35</v>
      </c>
    </row>
    <row r="1316" spans="1:17" x14ac:dyDescent="0.25">
      <c r="A1316" t="s">
        <v>3423</v>
      </c>
      <c r="B1316" t="s">
        <v>1610</v>
      </c>
      <c r="C1316">
        <v>2022</v>
      </c>
      <c r="D1316" t="s">
        <v>44</v>
      </c>
      <c r="E1316" t="s">
        <v>3424</v>
      </c>
      <c r="F1316" t="s">
        <v>69</v>
      </c>
      <c r="G1316" t="s">
        <v>22</v>
      </c>
      <c r="H1316" t="s">
        <v>23</v>
      </c>
      <c r="I1316" t="s">
        <v>41</v>
      </c>
      <c r="J1316">
        <v>5</v>
      </c>
      <c r="K1316">
        <v>18869</v>
      </c>
      <c r="L1316">
        <v>94345</v>
      </c>
      <c r="M1316">
        <v>15</v>
      </c>
      <c r="N1316">
        <v>70311</v>
      </c>
      <c r="O1316">
        <v>24034</v>
      </c>
      <c r="P1316" t="s">
        <v>55</v>
      </c>
      <c r="Q1316" t="s">
        <v>35</v>
      </c>
    </row>
    <row r="1317" spans="1:17" x14ac:dyDescent="0.25">
      <c r="A1317" t="s">
        <v>3425</v>
      </c>
      <c r="B1317" t="s">
        <v>753</v>
      </c>
      <c r="C1317">
        <v>2024</v>
      </c>
      <c r="D1317" t="s">
        <v>19</v>
      </c>
      <c r="E1317" t="s">
        <v>3426</v>
      </c>
      <c r="F1317" t="s">
        <v>53</v>
      </c>
      <c r="G1317" t="s">
        <v>47</v>
      </c>
      <c r="H1317" t="s">
        <v>23</v>
      </c>
      <c r="I1317" t="s">
        <v>127</v>
      </c>
      <c r="J1317">
        <v>10</v>
      </c>
      <c r="K1317">
        <v>44808</v>
      </c>
      <c r="L1317">
        <v>448080</v>
      </c>
      <c r="M1317">
        <v>10</v>
      </c>
      <c r="N1317">
        <v>327363</v>
      </c>
      <c r="O1317">
        <v>120717</v>
      </c>
      <c r="P1317" t="s">
        <v>25</v>
      </c>
      <c r="Q1317" t="s">
        <v>26</v>
      </c>
    </row>
    <row r="1318" spans="1:17" x14ac:dyDescent="0.25">
      <c r="A1318" t="s">
        <v>3427</v>
      </c>
      <c r="B1318" t="s">
        <v>3428</v>
      </c>
      <c r="C1318">
        <v>2023</v>
      </c>
      <c r="D1318" t="s">
        <v>29</v>
      </c>
      <c r="E1318" t="s">
        <v>3429</v>
      </c>
      <c r="F1318" t="s">
        <v>53</v>
      </c>
      <c r="G1318" t="s">
        <v>76</v>
      </c>
      <c r="H1318" t="s">
        <v>23</v>
      </c>
      <c r="I1318" t="s">
        <v>41</v>
      </c>
      <c r="J1318">
        <v>9</v>
      </c>
      <c r="K1318">
        <v>43416</v>
      </c>
      <c r="L1318">
        <v>390744</v>
      </c>
      <c r="M1318">
        <v>10</v>
      </c>
      <c r="N1318">
        <v>334745</v>
      </c>
      <c r="O1318">
        <v>55999</v>
      </c>
      <c r="P1318" t="s">
        <v>34</v>
      </c>
      <c r="Q1318" t="s">
        <v>26</v>
      </c>
    </row>
    <row r="1319" spans="1:17" x14ac:dyDescent="0.25">
      <c r="A1319" t="s">
        <v>3430</v>
      </c>
      <c r="B1319" t="s">
        <v>3431</v>
      </c>
      <c r="C1319">
        <v>2023</v>
      </c>
      <c r="D1319" t="s">
        <v>38</v>
      </c>
      <c r="E1319" t="s">
        <v>3432</v>
      </c>
      <c r="F1319" t="s">
        <v>53</v>
      </c>
      <c r="G1319" t="s">
        <v>76</v>
      </c>
      <c r="H1319" t="s">
        <v>23</v>
      </c>
      <c r="I1319" t="s">
        <v>24</v>
      </c>
      <c r="J1319">
        <v>5</v>
      </c>
      <c r="K1319">
        <v>24017</v>
      </c>
      <c r="L1319">
        <v>120085</v>
      </c>
      <c r="M1319">
        <v>5</v>
      </c>
      <c r="N1319">
        <v>81698</v>
      </c>
      <c r="O1319">
        <v>38387</v>
      </c>
      <c r="P1319" t="s">
        <v>35</v>
      </c>
      <c r="Q1319" t="s">
        <v>26</v>
      </c>
    </row>
    <row r="1320" spans="1:17" x14ac:dyDescent="0.25">
      <c r="A1320" t="s">
        <v>3433</v>
      </c>
      <c r="B1320" t="s">
        <v>609</v>
      </c>
      <c r="C1320">
        <v>2023</v>
      </c>
      <c r="D1320" t="s">
        <v>140</v>
      </c>
      <c r="E1320" t="s">
        <v>3434</v>
      </c>
      <c r="F1320" t="s">
        <v>69</v>
      </c>
      <c r="G1320" t="s">
        <v>31</v>
      </c>
      <c r="H1320" t="s">
        <v>48</v>
      </c>
      <c r="I1320" t="s">
        <v>202</v>
      </c>
      <c r="J1320">
        <v>8</v>
      </c>
      <c r="K1320">
        <v>45083</v>
      </c>
      <c r="L1320">
        <v>360664</v>
      </c>
      <c r="M1320">
        <v>0</v>
      </c>
      <c r="N1320">
        <v>308877</v>
      </c>
      <c r="O1320">
        <v>51787</v>
      </c>
      <c r="P1320" t="s">
        <v>35</v>
      </c>
      <c r="Q1320" t="s">
        <v>35</v>
      </c>
    </row>
    <row r="1321" spans="1:17" x14ac:dyDescent="0.25">
      <c r="A1321" t="s">
        <v>3435</v>
      </c>
      <c r="B1321" t="s">
        <v>1717</v>
      </c>
      <c r="C1321">
        <v>2022</v>
      </c>
      <c r="D1321" t="s">
        <v>140</v>
      </c>
      <c r="E1321" t="s">
        <v>3436</v>
      </c>
      <c r="F1321" t="s">
        <v>21</v>
      </c>
      <c r="G1321" t="s">
        <v>63</v>
      </c>
      <c r="H1321" t="s">
        <v>23</v>
      </c>
      <c r="I1321" t="s">
        <v>24</v>
      </c>
      <c r="J1321">
        <v>3</v>
      </c>
      <c r="K1321">
        <v>8569</v>
      </c>
      <c r="L1321">
        <v>25707</v>
      </c>
      <c r="M1321">
        <v>15</v>
      </c>
      <c r="N1321">
        <v>19718</v>
      </c>
      <c r="O1321">
        <v>5989</v>
      </c>
      <c r="P1321" t="s">
        <v>25</v>
      </c>
      <c r="Q1321" t="s">
        <v>35</v>
      </c>
    </row>
    <row r="1322" spans="1:17" x14ac:dyDescent="0.25">
      <c r="A1322" t="s">
        <v>3437</v>
      </c>
      <c r="B1322" t="s">
        <v>741</v>
      </c>
      <c r="C1322">
        <v>2023</v>
      </c>
      <c r="D1322" t="s">
        <v>61</v>
      </c>
      <c r="E1322" t="s">
        <v>3438</v>
      </c>
      <c r="F1322" t="s">
        <v>69</v>
      </c>
      <c r="G1322" t="s">
        <v>22</v>
      </c>
      <c r="H1322" t="s">
        <v>23</v>
      </c>
      <c r="I1322" t="s">
        <v>169</v>
      </c>
      <c r="J1322">
        <v>6</v>
      </c>
      <c r="K1322">
        <v>17967</v>
      </c>
      <c r="L1322">
        <v>107802</v>
      </c>
      <c r="M1322">
        <v>15</v>
      </c>
      <c r="N1322">
        <v>77235</v>
      </c>
      <c r="O1322">
        <v>30567</v>
      </c>
      <c r="P1322" t="s">
        <v>35</v>
      </c>
      <c r="Q1322" t="s">
        <v>35</v>
      </c>
    </row>
    <row r="1323" spans="1:17" x14ac:dyDescent="0.25">
      <c r="A1323" t="s">
        <v>3439</v>
      </c>
      <c r="B1323" t="s">
        <v>1115</v>
      </c>
      <c r="C1323">
        <v>2022</v>
      </c>
      <c r="D1323" t="s">
        <v>227</v>
      </c>
      <c r="E1323" t="s">
        <v>3440</v>
      </c>
      <c r="F1323" t="s">
        <v>53</v>
      </c>
      <c r="G1323" t="s">
        <v>70</v>
      </c>
      <c r="H1323" t="s">
        <v>23</v>
      </c>
      <c r="I1323" t="s">
        <v>127</v>
      </c>
      <c r="J1323">
        <v>8</v>
      </c>
      <c r="K1323">
        <v>48847</v>
      </c>
      <c r="L1323">
        <v>390776</v>
      </c>
      <c r="M1323">
        <v>10</v>
      </c>
      <c r="N1323">
        <v>335675</v>
      </c>
      <c r="O1323">
        <v>55101</v>
      </c>
      <c r="P1323" t="s">
        <v>34</v>
      </c>
      <c r="Q1323" t="s">
        <v>35</v>
      </c>
    </row>
    <row r="1324" spans="1:17" x14ac:dyDescent="0.25">
      <c r="A1324" t="s">
        <v>3441</v>
      </c>
      <c r="B1324" t="s">
        <v>3442</v>
      </c>
      <c r="C1324">
        <v>2023</v>
      </c>
      <c r="D1324" t="s">
        <v>227</v>
      </c>
      <c r="E1324" t="s">
        <v>3443</v>
      </c>
      <c r="F1324" t="s">
        <v>53</v>
      </c>
      <c r="G1324" t="s">
        <v>47</v>
      </c>
      <c r="H1324" t="s">
        <v>23</v>
      </c>
      <c r="I1324" t="s">
        <v>127</v>
      </c>
      <c r="J1324">
        <v>6</v>
      </c>
      <c r="K1324">
        <v>45233</v>
      </c>
      <c r="L1324">
        <v>271398</v>
      </c>
      <c r="M1324">
        <v>15</v>
      </c>
      <c r="N1324">
        <v>229319</v>
      </c>
      <c r="O1324">
        <v>42079</v>
      </c>
      <c r="P1324" t="s">
        <v>55</v>
      </c>
      <c r="Q1324" t="s">
        <v>35</v>
      </c>
    </row>
    <row r="1325" spans="1:17" x14ac:dyDescent="0.25">
      <c r="A1325" t="s">
        <v>3444</v>
      </c>
      <c r="B1325" t="s">
        <v>3445</v>
      </c>
      <c r="C1325">
        <v>2022</v>
      </c>
      <c r="D1325" t="s">
        <v>38</v>
      </c>
      <c r="E1325" t="s">
        <v>3446</v>
      </c>
      <c r="F1325" t="s">
        <v>53</v>
      </c>
      <c r="G1325" t="s">
        <v>40</v>
      </c>
      <c r="H1325" t="s">
        <v>32</v>
      </c>
      <c r="I1325" t="s">
        <v>77</v>
      </c>
      <c r="J1325">
        <v>8</v>
      </c>
      <c r="K1325">
        <v>20249</v>
      </c>
      <c r="L1325">
        <v>161992</v>
      </c>
      <c r="M1325">
        <v>0</v>
      </c>
      <c r="N1325">
        <v>100948</v>
      </c>
      <c r="O1325">
        <v>61044</v>
      </c>
      <c r="P1325" t="s">
        <v>55</v>
      </c>
      <c r="Q1325" t="s">
        <v>26</v>
      </c>
    </row>
    <row r="1326" spans="1:17" x14ac:dyDescent="0.25">
      <c r="A1326" t="s">
        <v>3447</v>
      </c>
      <c r="B1326" t="s">
        <v>3448</v>
      </c>
      <c r="C1326">
        <v>2024</v>
      </c>
      <c r="D1326" t="s">
        <v>29</v>
      </c>
      <c r="E1326" t="s">
        <v>3449</v>
      </c>
      <c r="F1326" t="s">
        <v>21</v>
      </c>
      <c r="G1326" t="s">
        <v>47</v>
      </c>
      <c r="H1326" t="s">
        <v>32</v>
      </c>
      <c r="I1326" t="s">
        <v>77</v>
      </c>
      <c r="J1326">
        <v>5</v>
      </c>
      <c r="K1326">
        <v>28545</v>
      </c>
      <c r="L1326">
        <v>142725</v>
      </c>
      <c r="M1326">
        <v>0</v>
      </c>
      <c r="N1326">
        <v>126640</v>
      </c>
      <c r="O1326">
        <v>16085</v>
      </c>
      <c r="P1326" t="s">
        <v>34</v>
      </c>
      <c r="Q1326" t="s">
        <v>35</v>
      </c>
    </row>
    <row r="1327" spans="1:17" x14ac:dyDescent="0.25">
      <c r="A1327" t="s">
        <v>3450</v>
      </c>
      <c r="B1327" t="s">
        <v>1338</v>
      </c>
      <c r="C1327">
        <v>2022</v>
      </c>
      <c r="D1327" t="s">
        <v>38</v>
      </c>
      <c r="E1327" t="s">
        <v>3451</v>
      </c>
      <c r="F1327" t="s">
        <v>21</v>
      </c>
      <c r="G1327" t="s">
        <v>31</v>
      </c>
      <c r="H1327" t="s">
        <v>48</v>
      </c>
      <c r="I1327" t="s">
        <v>49</v>
      </c>
      <c r="J1327">
        <v>10</v>
      </c>
      <c r="K1327">
        <v>18703</v>
      </c>
      <c r="L1327">
        <v>187030</v>
      </c>
      <c r="M1327">
        <v>10</v>
      </c>
      <c r="N1327">
        <v>145249</v>
      </c>
      <c r="O1327">
        <v>41781</v>
      </c>
      <c r="P1327" t="s">
        <v>25</v>
      </c>
      <c r="Q1327" t="s">
        <v>26</v>
      </c>
    </row>
    <row r="1328" spans="1:17" x14ac:dyDescent="0.25">
      <c r="A1328" t="s">
        <v>3452</v>
      </c>
      <c r="B1328" t="s">
        <v>364</v>
      </c>
      <c r="C1328">
        <v>2024</v>
      </c>
      <c r="D1328" t="s">
        <v>67</v>
      </c>
      <c r="E1328" t="s">
        <v>3453</v>
      </c>
      <c r="F1328" t="s">
        <v>53</v>
      </c>
      <c r="G1328" t="s">
        <v>70</v>
      </c>
      <c r="H1328" t="s">
        <v>48</v>
      </c>
      <c r="I1328" t="s">
        <v>49</v>
      </c>
      <c r="J1328">
        <v>5</v>
      </c>
      <c r="K1328">
        <v>1014</v>
      </c>
      <c r="L1328">
        <v>5070</v>
      </c>
      <c r="M1328">
        <v>15</v>
      </c>
      <c r="N1328">
        <v>3985</v>
      </c>
      <c r="O1328">
        <v>1085</v>
      </c>
      <c r="P1328" t="s">
        <v>35</v>
      </c>
      <c r="Q1328" t="s">
        <v>35</v>
      </c>
    </row>
    <row r="1329" spans="1:17" x14ac:dyDescent="0.25">
      <c r="A1329" t="s">
        <v>3454</v>
      </c>
      <c r="B1329" t="s">
        <v>517</v>
      </c>
      <c r="C1329">
        <v>2023</v>
      </c>
      <c r="D1329" t="s">
        <v>140</v>
      </c>
      <c r="E1329" t="s">
        <v>3455</v>
      </c>
      <c r="F1329" t="s">
        <v>69</v>
      </c>
      <c r="G1329" t="s">
        <v>47</v>
      </c>
      <c r="H1329" t="s">
        <v>48</v>
      </c>
      <c r="I1329" t="s">
        <v>49</v>
      </c>
      <c r="J1329">
        <v>7</v>
      </c>
      <c r="K1329">
        <v>23069</v>
      </c>
      <c r="L1329">
        <v>161483</v>
      </c>
      <c r="M1329">
        <v>10</v>
      </c>
      <c r="N1329">
        <v>105791</v>
      </c>
      <c r="O1329">
        <v>55692</v>
      </c>
      <c r="P1329" t="s">
        <v>34</v>
      </c>
      <c r="Q1329" t="s">
        <v>26</v>
      </c>
    </row>
    <row r="1330" spans="1:17" x14ac:dyDescent="0.25">
      <c r="A1330" t="s">
        <v>3456</v>
      </c>
      <c r="B1330" t="s">
        <v>1173</v>
      </c>
      <c r="C1330">
        <v>2023</v>
      </c>
      <c r="D1330" t="s">
        <v>38</v>
      </c>
      <c r="E1330" t="s">
        <v>3457</v>
      </c>
      <c r="F1330" t="s">
        <v>69</v>
      </c>
      <c r="G1330" t="s">
        <v>31</v>
      </c>
      <c r="H1330" t="s">
        <v>32</v>
      </c>
      <c r="I1330" t="s">
        <v>33</v>
      </c>
      <c r="J1330">
        <v>9</v>
      </c>
      <c r="K1330">
        <v>49526</v>
      </c>
      <c r="L1330">
        <v>445734</v>
      </c>
      <c r="M1330">
        <v>10</v>
      </c>
      <c r="N1330">
        <v>342942</v>
      </c>
      <c r="O1330">
        <v>102792</v>
      </c>
      <c r="P1330" t="s">
        <v>25</v>
      </c>
      <c r="Q1330" t="s">
        <v>26</v>
      </c>
    </row>
    <row r="1331" spans="1:17" x14ac:dyDescent="0.25">
      <c r="A1331" t="s">
        <v>3458</v>
      </c>
      <c r="B1331" t="s">
        <v>1448</v>
      </c>
      <c r="C1331">
        <v>2022</v>
      </c>
      <c r="D1331" t="s">
        <v>19</v>
      </c>
      <c r="E1331" t="s">
        <v>3459</v>
      </c>
      <c r="F1331" t="s">
        <v>69</v>
      </c>
      <c r="G1331" t="s">
        <v>47</v>
      </c>
      <c r="H1331" t="s">
        <v>32</v>
      </c>
      <c r="I1331" t="s">
        <v>33</v>
      </c>
      <c r="J1331">
        <v>3</v>
      </c>
      <c r="K1331">
        <v>3175</v>
      </c>
      <c r="L1331">
        <v>9525</v>
      </c>
      <c r="M1331">
        <v>15</v>
      </c>
      <c r="N1331">
        <v>7178</v>
      </c>
      <c r="O1331">
        <v>2347</v>
      </c>
      <c r="P1331" t="s">
        <v>25</v>
      </c>
      <c r="Q1331" t="s">
        <v>35</v>
      </c>
    </row>
    <row r="1332" spans="1:17" x14ac:dyDescent="0.25">
      <c r="A1332" t="s">
        <v>3460</v>
      </c>
      <c r="B1332" t="s">
        <v>3461</v>
      </c>
      <c r="C1332">
        <v>2023</v>
      </c>
      <c r="D1332" t="s">
        <v>97</v>
      </c>
      <c r="E1332" t="s">
        <v>3462</v>
      </c>
      <c r="F1332" t="s">
        <v>46</v>
      </c>
      <c r="G1332" t="s">
        <v>22</v>
      </c>
      <c r="H1332" t="s">
        <v>48</v>
      </c>
      <c r="I1332" t="s">
        <v>64</v>
      </c>
      <c r="J1332">
        <v>2</v>
      </c>
      <c r="K1332">
        <v>15911</v>
      </c>
      <c r="L1332">
        <v>31822</v>
      </c>
      <c r="M1332">
        <v>5</v>
      </c>
      <c r="N1332">
        <v>24623</v>
      </c>
      <c r="O1332">
        <v>7199</v>
      </c>
      <c r="P1332" t="s">
        <v>25</v>
      </c>
      <c r="Q1332" t="s">
        <v>35</v>
      </c>
    </row>
    <row r="1333" spans="1:17" x14ac:dyDescent="0.25">
      <c r="A1333" t="s">
        <v>3463</v>
      </c>
      <c r="B1333" t="s">
        <v>2802</v>
      </c>
      <c r="C1333">
        <v>2022</v>
      </c>
      <c r="D1333" t="s">
        <v>67</v>
      </c>
      <c r="E1333" t="s">
        <v>3464</v>
      </c>
      <c r="F1333" t="s">
        <v>46</v>
      </c>
      <c r="G1333" t="s">
        <v>31</v>
      </c>
      <c r="H1333" t="s">
        <v>71</v>
      </c>
      <c r="I1333" t="s">
        <v>195</v>
      </c>
      <c r="J1333">
        <v>4</v>
      </c>
      <c r="K1333">
        <v>24479</v>
      </c>
      <c r="L1333">
        <v>97916</v>
      </c>
      <c r="M1333">
        <v>15</v>
      </c>
      <c r="N1333">
        <v>70084</v>
      </c>
      <c r="O1333">
        <v>27832</v>
      </c>
      <c r="P1333" t="s">
        <v>25</v>
      </c>
      <c r="Q1333" t="s">
        <v>35</v>
      </c>
    </row>
    <row r="1334" spans="1:17" x14ac:dyDescent="0.25">
      <c r="A1334" t="s">
        <v>3465</v>
      </c>
      <c r="B1334" t="s">
        <v>3466</v>
      </c>
      <c r="C1334">
        <v>2022</v>
      </c>
      <c r="D1334" t="s">
        <v>133</v>
      </c>
      <c r="E1334" t="s">
        <v>3467</v>
      </c>
      <c r="F1334" t="s">
        <v>69</v>
      </c>
      <c r="G1334" t="s">
        <v>76</v>
      </c>
      <c r="H1334" t="s">
        <v>23</v>
      </c>
      <c r="I1334" t="s">
        <v>127</v>
      </c>
      <c r="J1334">
        <v>3</v>
      </c>
      <c r="K1334">
        <v>48121</v>
      </c>
      <c r="L1334">
        <v>144363</v>
      </c>
      <c r="M1334">
        <v>10</v>
      </c>
      <c r="N1334">
        <v>104470</v>
      </c>
      <c r="O1334">
        <v>39893</v>
      </c>
      <c r="P1334" t="s">
        <v>55</v>
      </c>
      <c r="Q1334" t="s">
        <v>35</v>
      </c>
    </row>
    <row r="1335" spans="1:17" x14ac:dyDescent="0.25">
      <c r="A1335" t="s">
        <v>3468</v>
      </c>
      <c r="B1335" t="s">
        <v>3469</v>
      </c>
      <c r="C1335">
        <v>2022</v>
      </c>
      <c r="D1335" t="s">
        <v>208</v>
      </c>
      <c r="E1335" t="s">
        <v>3470</v>
      </c>
      <c r="F1335" t="s">
        <v>69</v>
      </c>
      <c r="G1335" t="s">
        <v>76</v>
      </c>
      <c r="H1335" t="s">
        <v>23</v>
      </c>
      <c r="I1335" t="s">
        <v>41</v>
      </c>
      <c r="J1335">
        <v>10</v>
      </c>
      <c r="K1335">
        <v>47685</v>
      </c>
      <c r="L1335">
        <v>476850</v>
      </c>
      <c r="M1335">
        <v>0</v>
      </c>
      <c r="N1335">
        <v>389497</v>
      </c>
      <c r="O1335">
        <v>87353</v>
      </c>
      <c r="P1335" t="s">
        <v>25</v>
      </c>
      <c r="Q1335" t="s">
        <v>26</v>
      </c>
    </row>
    <row r="1336" spans="1:17" x14ac:dyDescent="0.25">
      <c r="A1336" t="s">
        <v>3471</v>
      </c>
      <c r="B1336" t="s">
        <v>2310</v>
      </c>
      <c r="C1336">
        <v>2024</v>
      </c>
      <c r="D1336" t="s">
        <v>84</v>
      </c>
      <c r="E1336" t="s">
        <v>3472</v>
      </c>
      <c r="F1336" t="s">
        <v>53</v>
      </c>
      <c r="G1336" t="s">
        <v>114</v>
      </c>
      <c r="H1336" t="s">
        <v>32</v>
      </c>
      <c r="I1336" t="s">
        <v>77</v>
      </c>
      <c r="J1336">
        <v>3</v>
      </c>
      <c r="K1336">
        <v>44678</v>
      </c>
      <c r="L1336">
        <v>134034</v>
      </c>
      <c r="M1336">
        <v>0</v>
      </c>
      <c r="N1336">
        <v>105832</v>
      </c>
      <c r="O1336">
        <v>28202</v>
      </c>
      <c r="P1336" t="s">
        <v>35</v>
      </c>
      <c r="Q1336" t="s">
        <v>35</v>
      </c>
    </row>
    <row r="1337" spans="1:17" x14ac:dyDescent="0.25">
      <c r="A1337" t="s">
        <v>3473</v>
      </c>
      <c r="B1337" t="s">
        <v>3474</v>
      </c>
      <c r="C1337">
        <v>2024</v>
      </c>
      <c r="D1337" t="s">
        <v>140</v>
      </c>
      <c r="E1337" t="s">
        <v>3475</v>
      </c>
      <c r="F1337" t="s">
        <v>69</v>
      </c>
      <c r="G1337" t="s">
        <v>114</v>
      </c>
      <c r="H1337" t="s">
        <v>23</v>
      </c>
      <c r="I1337" t="s">
        <v>41</v>
      </c>
      <c r="J1337">
        <v>8</v>
      </c>
      <c r="K1337">
        <v>17887</v>
      </c>
      <c r="L1337">
        <v>143096</v>
      </c>
      <c r="M1337">
        <v>10</v>
      </c>
      <c r="N1337">
        <v>118914</v>
      </c>
      <c r="O1337">
        <v>24182</v>
      </c>
      <c r="P1337" t="s">
        <v>25</v>
      </c>
      <c r="Q1337" t="s">
        <v>35</v>
      </c>
    </row>
    <row r="1338" spans="1:17" x14ac:dyDescent="0.25">
      <c r="A1338" t="s">
        <v>3476</v>
      </c>
      <c r="B1338" t="s">
        <v>187</v>
      </c>
      <c r="C1338">
        <v>2023</v>
      </c>
      <c r="D1338" t="s">
        <v>67</v>
      </c>
      <c r="E1338" t="s">
        <v>3477</v>
      </c>
      <c r="F1338" t="s">
        <v>53</v>
      </c>
      <c r="G1338" t="s">
        <v>47</v>
      </c>
      <c r="H1338" t="s">
        <v>71</v>
      </c>
      <c r="I1338" t="s">
        <v>195</v>
      </c>
      <c r="J1338">
        <v>8</v>
      </c>
      <c r="K1338">
        <v>7617</v>
      </c>
      <c r="L1338">
        <v>60936</v>
      </c>
      <c r="M1338">
        <v>5</v>
      </c>
      <c r="N1338">
        <v>53691</v>
      </c>
      <c r="O1338">
        <v>7245</v>
      </c>
      <c r="P1338" t="s">
        <v>25</v>
      </c>
      <c r="Q1338" t="s">
        <v>26</v>
      </c>
    </row>
    <row r="1339" spans="1:17" x14ac:dyDescent="0.25">
      <c r="A1339" t="s">
        <v>3478</v>
      </c>
      <c r="B1339" t="s">
        <v>2165</v>
      </c>
      <c r="C1339">
        <v>2023</v>
      </c>
      <c r="D1339" t="s">
        <v>97</v>
      </c>
      <c r="E1339" t="s">
        <v>3479</v>
      </c>
      <c r="F1339" t="s">
        <v>21</v>
      </c>
      <c r="G1339" t="s">
        <v>40</v>
      </c>
      <c r="H1339" t="s">
        <v>23</v>
      </c>
      <c r="I1339" t="s">
        <v>169</v>
      </c>
      <c r="J1339">
        <v>5</v>
      </c>
      <c r="K1339">
        <v>9400</v>
      </c>
      <c r="L1339">
        <v>47000</v>
      </c>
      <c r="M1339">
        <v>10</v>
      </c>
      <c r="N1339">
        <v>28727</v>
      </c>
      <c r="O1339">
        <v>18273</v>
      </c>
      <c r="P1339" t="s">
        <v>35</v>
      </c>
      <c r="Q1339" t="s">
        <v>35</v>
      </c>
    </row>
    <row r="1340" spans="1:17" x14ac:dyDescent="0.25">
      <c r="A1340" t="s">
        <v>3480</v>
      </c>
      <c r="B1340" t="s">
        <v>926</v>
      </c>
      <c r="C1340">
        <v>2022</v>
      </c>
      <c r="D1340" t="s">
        <v>133</v>
      </c>
      <c r="E1340" t="s">
        <v>3481</v>
      </c>
      <c r="F1340" t="s">
        <v>69</v>
      </c>
      <c r="G1340" t="s">
        <v>63</v>
      </c>
      <c r="H1340" t="s">
        <v>48</v>
      </c>
      <c r="I1340" t="s">
        <v>64</v>
      </c>
      <c r="J1340">
        <v>7</v>
      </c>
      <c r="K1340">
        <v>41888</v>
      </c>
      <c r="L1340">
        <v>293216</v>
      </c>
      <c r="M1340">
        <v>5</v>
      </c>
      <c r="N1340">
        <v>194807</v>
      </c>
      <c r="O1340">
        <v>98409</v>
      </c>
      <c r="P1340" t="s">
        <v>35</v>
      </c>
      <c r="Q1340" t="s">
        <v>35</v>
      </c>
    </row>
    <row r="1341" spans="1:17" x14ac:dyDescent="0.25">
      <c r="A1341" t="s">
        <v>3482</v>
      </c>
      <c r="B1341" t="s">
        <v>3483</v>
      </c>
      <c r="C1341">
        <v>2024</v>
      </c>
      <c r="D1341" t="s">
        <v>208</v>
      </c>
      <c r="E1341" t="s">
        <v>3484</v>
      </c>
      <c r="F1341" t="s">
        <v>21</v>
      </c>
      <c r="G1341" t="s">
        <v>114</v>
      </c>
      <c r="H1341" t="s">
        <v>71</v>
      </c>
      <c r="I1341" t="s">
        <v>195</v>
      </c>
      <c r="J1341">
        <v>8</v>
      </c>
      <c r="K1341">
        <v>15342</v>
      </c>
      <c r="L1341">
        <v>122736</v>
      </c>
      <c r="M1341">
        <v>0</v>
      </c>
      <c r="N1341">
        <v>97593</v>
      </c>
      <c r="O1341">
        <v>25143</v>
      </c>
      <c r="P1341" t="s">
        <v>55</v>
      </c>
      <c r="Q1341" t="s">
        <v>26</v>
      </c>
    </row>
    <row r="1342" spans="1:17" x14ac:dyDescent="0.25">
      <c r="A1342" t="s">
        <v>3485</v>
      </c>
      <c r="B1342" t="s">
        <v>3483</v>
      </c>
      <c r="C1342">
        <v>2024</v>
      </c>
      <c r="D1342" t="s">
        <v>208</v>
      </c>
      <c r="E1342" t="s">
        <v>3486</v>
      </c>
      <c r="F1342" t="s">
        <v>53</v>
      </c>
      <c r="G1342" t="s">
        <v>31</v>
      </c>
      <c r="H1342" t="s">
        <v>71</v>
      </c>
      <c r="I1342" t="s">
        <v>81</v>
      </c>
      <c r="J1342">
        <v>5</v>
      </c>
      <c r="K1342">
        <v>16358</v>
      </c>
      <c r="L1342">
        <v>81790</v>
      </c>
      <c r="M1342">
        <v>10</v>
      </c>
      <c r="N1342">
        <v>69791</v>
      </c>
      <c r="O1342">
        <v>11999</v>
      </c>
      <c r="P1342" t="s">
        <v>55</v>
      </c>
      <c r="Q1342" t="s">
        <v>26</v>
      </c>
    </row>
    <row r="1343" spans="1:17" x14ac:dyDescent="0.25">
      <c r="A1343" t="s">
        <v>3487</v>
      </c>
      <c r="B1343" t="s">
        <v>767</v>
      </c>
      <c r="C1343">
        <v>2022</v>
      </c>
      <c r="D1343" t="s">
        <v>84</v>
      </c>
      <c r="E1343" t="s">
        <v>3488</v>
      </c>
      <c r="F1343" t="s">
        <v>21</v>
      </c>
      <c r="G1343" t="s">
        <v>31</v>
      </c>
      <c r="H1343" t="s">
        <v>48</v>
      </c>
      <c r="I1343" t="s">
        <v>54</v>
      </c>
      <c r="J1343">
        <v>4</v>
      </c>
      <c r="K1343">
        <v>39059</v>
      </c>
      <c r="L1343">
        <v>156236</v>
      </c>
      <c r="M1343">
        <v>10</v>
      </c>
      <c r="N1343">
        <v>140311</v>
      </c>
      <c r="O1343">
        <v>15925</v>
      </c>
      <c r="P1343" t="s">
        <v>25</v>
      </c>
      <c r="Q1343" t="s">
        <v>35</v>
      </c>
    </row>
    <row r="1344" spans="1:17" x14ac:dyDescent="0.25">
      <c r="A1344" t="s">
        <v>3489</v>
      </c>
      <c r="B1344" t="s">
        <v>3490</v>
      </c>
      <c r="C1344">
        <v>2023</v>
      </c>
      <c r="D1344" t="s">
        <v>140</v>
      </c>
      <c r="E1344" t="s">
        <v>3491</v>
      </c>
      <c r="F1344" t="s">
        <v>21</v>
      </c>
      <c r="G1344" t="s">
        <v>63</v>
      </c>
      <c r="H1344" t="s">
        <v>32</v>
      </c>
      <c r="I1344" t="s">
        <v>77</v>
      </c>
      <c r="J1344">
        <v>2</v>
      </c>
      <c r="K1344">
        <v>24534</v>
      </c>
      <c r="L1344">
        <v>49068</v>
      </c>
      <c r="M1344">
        <v>0</v>
      </c>
      <c r="N1344">
        <v>31312</v>
      </c>
      <c r="O1344">
        <v>17756</v>
      </c>
      <c r="P1344" t="s">
        <v>55</v>
      </c>
      <c r="Q1344" t="s">
        <v>26</v>
      </c>
    </row>
    <row r="1345" spans="1:17" x14ac:dyDescent="0.25">
      <c r="A1345" t="s">
        <v>3492</v>
      </c>
      <c r="B1345" t="s">
        <v>406</v>
      </c>
      <c r="C1345">
        <v>2022</v>
      </c>
      <c r="D1345" t="s">
        <v>38</v>
      </c>
      <c r="E1345" t="s">
        <v>3493</v>
      </c>
      <c r="F1345" t="s">
        <v>46</v>
      </c>
      <c r="G1345" t="s">
        <v>40</v>
      </c>
      <c r="H1345" t="s">
        <v>32</v>
      </c>
      <c r="I1345" t="s">
        <v>173</v>
      </c>
      <c r="J1345">
        <v>8</v>
      </c>
      <c r="K1345">
        <v>23575</v>
      </c>
      <c r="L1345">
        <v>188600</v>
      </c>
      <c r="M1345">
        <v>0</v>
      </c>
      <c r="N1345">
        <v>164109</v>
      </c>
      <c r="O1345">
        <v>24491</v>
      </c>
      <c r="P1345" t="s">
        <v>55</v>
      </c>
      <c r="Q1345" t="s">
        <v>26</v>
      </c>
    </row>
    <row r="1346" spans="1:17" x14ac:dyDescent="0.25">
      <c r="A1346" t="s">
        <v>3494</v>
      </c>
      <c r="B1346" t="s">
        <v>3495</v>
      </c>
      <c r="C1346">
        <v>2022</v>
      </c>
      <c r="D1346" t="s">
        <v>67</v>
      </c>
      <c r="E1346" t="s">
        <v>3496</v>
      </c>
      <c r="F1346" t="s">
        <v>21</v>
      </c>
      <c r="G1346" t="s">
        <v>40</v>
      </c>
      <c r="H1346" t="s">
        <v>23</v>
      </c>
      <c r="I1346" t="s">
        <v>169</v>
      </c>
      <c r="J1346">
        <v>2</v>
      </c>
      <c r="K1346">
        <v>18985</v>
      </c>
      <c r="L1346">
        <v>37970</v>
      </c>
      <c r="M1346">
        <v>5</v>
      </c>
      <c r="N1346">
        <v>26089</v>
      </c>
      <c r="O1346">
        <v>11881</v>
      </c>
      <c r="P1346" t="s">
        <v>55</v>
      </c>
      <c r="Q1346" t="s">
        <v>35</v>
      </c>
    </row>
    <row r="1347" spans="1:17" x14ac:dyDescent="0.25">
      <c r="A1347" t="s">
        <v>3497</v>
      </c>
      <c r="B1347" t="s">
        <v>3498</v>
      </c>
      <c r="C1347">
        <v>2022</v>
      </c>
      <c r="D1347" t="s">
        <v>67</v>
      </c>
      <c r="E1347" t="s">
        <v>3499</v>
      </c>
      <c r="F1347" t="s">
        <v>53</v>
      </c>
      <c r="G1347" t="s">
        <v>31</v>
      </c>
      <c r="H1347" t="s">
        <v>48</v>
      </c>
      <c r="I1347" t="s">
        <v>54</v>
      </c>
      <c r="J1347">
        <v>7</v>
      </c>
      <c r="K1347">
        <v>27795</v>
      </c>
      <c r="L1347">
        <v>194565</v>
      </c>
      <c r="M1347">
        <v>10</v>
      </c>
      <c r="N1347">
        <v>117145</v>
      </c>
      <c r="O1347">
        <v>77420</v>
      </c>
      <c r="P1347" t="s">
        <v>34</v>
      </c>
      <c r="Q1347" t="s">
        <v>35</v>
      </c>
    </row>
    <row r="1348" spans="1:17" x14ac:dyDescent="0.25">
      <c r="A1348" t="s">
        <v>3500</v>
      </c>
      <c r="B1348" t="s">
        <v>1738</v>
      </c>
      <c r="C1348">
        <v>2024</v>
      </c>
      <c r="D1348" t="s">
        <v>140</v>
      </c>
      <c r="E1348" t="s">
        <v>3501</v>
      </c>
      <c r="F1348" t="s">
        <v>46</v>
      </c>
      <c r="G1348" t="s">
        <v>47</v>
      </c>
      <c r="H1348" t="s">
        <v>71</v>
      </c>
      <c r="I1348" t="s">
        <v>81</v>
      </c>
      <c r="J1348">
        <v>4</v>
      </c>
      <c r="K1348">
        <v>1810</v>
      </c>
      <c r="L1348">
        <v>7240</v>
      </c>
      <c r="M1348">
        <v>15</v>
      </c>
      <c r="N1348">
        <v>6108</v>
      </c>
      <c r="O1348">
        <v>1132</v>
      </c>
      <c r="P1348" t="s">
        <v>35</v>
      </c>
      <c r="Q1348" t="s">
        <v>26</v>
      </c>
    </row>
    <row r="1349" spans="1:17" x14ac:dyDescent="0.25">
      <c r="A1349" t="s">
        <v>3502</v>
      </c>
      <c r="B1349" t="s">
        <v>3503</v>
      </c>
      <c r="C1349">
        <v>2023</v>
      </c>
      <c r="D1349" t="s">
        <v>227</v>
      </c>
      <c r="E1349" t="s">
        <v>3504</v>
      </c>
      <c r="F1349" t="s">
        <v>69</v>
      </c>
      <c r="G1349" t="s">
        <v>70</v>
      </c>
      <c r="H1349" t="s">
        <v>48</v>
      </c>
      <c r="I1349" t="s">
        <v>64</v>
      </c>
      <c r="J1349">
        <v>4</v>
      </c>
      <c r="K1349">
        <v>21147</v>
      </c>
      <c r="L1349">
        <v>84588</v>
      </c>
      <c r="M1349">
        <v>5</v>
      </c>
      <c r="N1349">
        <v>68288</v>
      </c>
      <c r="O1349">
        <v>16300</v>
      </c>
      <c r="P1349" t="s">
        <v>35</v>
      </c>
      <c r="Q1349" t="s">
        <v>26</v>
      </c>
    </row>
    <row r="1350" spans="1:17" x14ac:dyDescent="0.25">
      <c r="A1350" t="s">
        <v>3505</v>
      </c>
      <c r="B1350" t="s">
        <v>100</v>
      </c>
      <c r="C1350">
        <v>2024</v>
      </c>
      <c r="D1350" t="s">
        <v>19</v>
      </c>
      <c r="E1350" t="s">
        <v>3506</v>
      </c>
      <c r="F1350" t="s">
        <v>69</v>
      </c>
      <c r="G1350" t="s">
        <v>114</v>
      </c>
      <c r="H1350" t="s">
        <v>32</v>
      </c>
      <c r="I1350" t="s">
        <v>33</v>
      </c>
      <c r="J1350">
        <v>8</v>
      </c>
      <c r="K1350">
        <v>36235</v>
      </c>
      <c r="L1350">
        <v>289880</v>
      </c>
      <c r="M1350">
        <v>10</v>
      </c>
      <c r="N1350">
        <v>221085</v>
      </c>
      <c r="O1350">
        <v>68795</v>
      </c>
      <c r="P1350" t="s">
        <v>34</v>
      </c>
      <c r="Q1350" t="s">
        <v>35</v>
      </c>
    </row>
    <row r="1351" spans="1:17" x14ac:dyDescent="0.25">
      <c r="A1351" t="s">
        <v>3507</v>
      </c>
      <c r="B1351" t="s">
        <v>1158</v>
      </c>
      <c r="C1351">
        <v>2022</v>
      </c>
      <c r="D1351" t="s">
        <v>227</v>
      </c>
      <c r="E1351" t="s">
        <v>3508</v>
      </c>
      <c r="F1351" t="s">
        <v>53</v>
      </c>
      <c r="G1351" t="s">
        <v>63</v>
      </c>
      <c r="H1351" t="s">
        <v>23</v>
      </c>
      <c r="I1351" t="s">
        <v>169</v>
      </c>
      <c r="J1351">
        <v>6</v>
      </c>
      <c r="K1351">
        <v>48975</v>
      </c>
      <c r="L1351">
        <v>293850</v>
      </c>
      <c r="M1351">
        <v>5</v>
      </c>
      <c r="N1351">
        <v>195354</v>
      </c>
      <c r="O1351">
        <v>98496</v>
      </c>
      <c r="P1351" t="s">
        <v>25</v>
      </c>
      <c r="Q1351" t="s">
        <v>35</v>
      </c>
    </row>
    <row r="1352" spans="1:17" x14ac:dyDescent="0.25">
      <c r="A1352" t="s">
        <v>3509</v>
      </c>
      <c r="B1352" t="s">
        <v>926</v>
      </c>
      <c r="C1352">
        <v>2022</v>
      </c>
      <c r="D1352" t="s">
        <v>133</v>
      </c>
      <c r="E1352" t="s">
        <v>3510</v>
      </c>
      <c r="F1352" t="s">
        <v>69</v>
      </c>
      <c r="G1352" t="s">
        <v>63</v>
      </c>
      <c r="H1352" t="s">
        <v>23</v>
      </c>
      <c r="I1352" t="s">
        <v>24</v>
      </c>
      <c r="J1352">
        <v>2</v>
      </c>
      <c r="K1352">
        <v>31132</v>
      </c>
      <c r="L1352">
        <v>62264</v>
      </c>
      <c r="M1352">
        <v>15</v>
      </c>
      <c r="N1352">
        <v>48196</v>
      </c>
      <c r="O1352">
        <v>14068</v>
      </c>
      <c r="P1352" t="s">
        <v>34</v>
      </c>
      <c r="Q1352" t="s">
        <v>26</v>
      </c>
    </row>
    <row r="1353" spans="1:17" x14ac:dyDescent="0.25">
      <c r="A1353" t="s">
        <v>3511</v>
      </c>
      <c r="B1353" t="s">
        <v>1418</v>
      </c>
      <c r="C1353">
        <v>2023</v>
      </c>
      <c r="D1353" t="s">
        <v>84</v>
      </c>
      <c r="E1353" t="s">
        <v>3512</v>
      </c>
      <c r="F1353" t="s">
        <v>21</v>
      </c>
      <c r="G1353" t="s">
        <v>76</v>
      </c>
      <c r="H1353" t="s">
        <v>48</v>
      </c>
      <c r="I1353" t="s">
        <v>54</v>
      </c>
      <c r="J1353">
        <v>9</v>
      </c>
      <c r="K1353">
        <v>8095</v>
      </c>
      <c r="L1353">
        <v>72855</v>
      </c>
      <c r="M1353">
        <v>5</v>
      </c>
      <c r="N1353">
        <v>46318</v>
      </c>
      <c r="O1353">
        <v>26537</v>
      </c>
      <c r="P1353" t="s">
        <v>25</v>
      </c>
      <c r="Q1353" t="s">
        <v>35</v>
      </c>
    </row>
    <row r="1354" spans="1:17" x14ac:dyDescent="0.25">
      <c r="A1354" t="s">
        <v>3513</v>
      </c>
      <c r="B1354" t="s">
        <v>676</v>
      </c>
      <c r="C1354">
        <v>2024</v>
      </c>
      <c r="D1354" t="s">
        <v>67</v>
      </c>
      <c r="E1354" t="s">
        <v>3514</v>
      </c>
      <c r="F1354" t="s">
        <v>69</v>
      </c>
      <c r="G1354" t="s">
        <v>70</v>
      </c>
      <c r="H1354" t="s">
        <v>71</v>
      </c>
      <c r="I1354" t="s">
        <v>111</v>
      </c>
      <c r="J1354">
        <v>7</v>
      </c>
      <c r="K1354">
        <v>29677</v>
      </c>
      <c r="L1354">
        <v>207739</v>
      </c>
      <c r="M1354">
        <v>10</v>
      </c>
      <c r="N1354">
        <v>148588</v>
      </c>
      <c r="O1354">
        <v>59151</v>
      </c>
      <c r="P1354" t="s">
        <v>55</v>
      </c>
      <c r="Q1354" t="s">
        <v>35</v>
      </c>
    </row>
    <row r="1355" spans="1:17" x14ac:dyDescent="0.25">
      <c r="A1355" t="s">
        <v>3515</v>
      </c>
      <c r="B1355" t="s">
        <v>3516</v>
      </c>
      <c r="C1355">
        <v>2022</v>
      </c>
      <c r="D1355" t="s">
        <v>140</v>
      </c>
      <c r="E1355" t="s">
        <v>3517</v>
      </c>
      <c r="F1355" t="s">
        <v>69</v>
      </c>
      <c r="G1355" t="s">
        <v>76</v>
      </c>
      <c r="H1355" t="s">
        <v>23</v>
      </c>
      <c r="I1355" t="s">
        <v>127</v>
      </c>
      <c r="J1355">
        <v>7</v>
      </c>
      <c r="K1355">
        <v>31516</v>
      </c>
      <c r="L1355">
        <v>220612</v>
      </c>
      <c r="M1355">
        <v>5</v>
      </c>
      <c r="N1355">
        <v>189642</v>
      </c>
      <c r="O1355">
        <v>30970</v>
      </c>
      <c r="P1355" t="s">
        <v>55</v>
      </c>
      <c r="Q1355" t="s">
        <v>26</v>
      </c>
    </row>
    <row r="1356" spans="1:17" x14ac:dyDescent="0.25">
      <c r="A1356" t="s">
        <v>3518</v>
      </c>
      <c r="B1356" t="s">
        <v>1496</v>
      </c>
      <c r="C1356">
        <v>2024</v>
      </c>
      <c r="D1356" t="s">
        <v>19</v>
      </c>
      <c r="E1356" t="s">
        <v>3519</v>
      </c>
      <c r="F1356" t="s">
        <v>21</v>
      </c>
      <c r="G1356" t="s">
        <v>22</v>
      </c>
      <c r="H1356" t="s">
        <v>71</v>
      </c>
      <c r="I1356" t="s">
        <v>81</v>
      </c>
      <c r="J1356">
        <v>4</v>
      </c>
      <c r="K1356">
        <v>21957</v>
      </c>
      <c r="L1356">
        <v>87828</v>
      </c>
      <c r="M1356">
        <v>5</v>
      </c>
      <c r="N1356">
        <v>66999</v>
      </c>
      <c r="O1356">
        <v>20829</v>
      </c>
      <c r="P1356" t="s">
        <v>34</v>
      </c>
      <c r="Q1356" t="s">
        <v>26</v>
      </c>
    </row>
    <row r="1357" spans="1:17" x14ac:dyDescent="0.25">
      <c r="A1357" t="s">
        <v>3520</v>
      </c>
      <c r="B1357" t="s">
        <v>508</v>
      </c>
      <c r="C1357">
        <v>2024</v>
      </c>
      <c r="D1357" t="s">
        <v>67</v>
      </c>
      <c r="E1357" t="s">
        <v>3521</v>
      </c>
      <c r="F1357" t="s">
        <v>21</v>
      </c>
      <c r="G1357" t="s">
        <v>63</v>
      </c>
      <c r="H1357" t="s">
        <v>23</v>
      </c>
      <c r="I1357" t="s">
        <v>127</v>
      </c>
      <c r="J1357">
        <v>8</v>
      </c>
      <c r="K1357">
        <v>35034</v>
      </c>
      <c r="L1357">
        <v>280272</v>
      </c>
      <c r="M1357">
        <v>10</v>
      </c>
      <c r="N1357">
        <v>238028</v>
      </c>
      <c r="O1357">
        <v>42244</v>
      </c>
      <c r="P1357" t="s">
        <v>25</v>
      </c>
      <c r="Q1357" t="s">
        <v>26</v>
      </c>
    </row>
    <row r="1358" spans="1:17" x14ac:dyDescent="0.25">
      <c r="A1358" t="s">
        <v>3522</v>
      </c>
      <c r="B1358" t="s">
        <v>1980</v>
      </c>
      <c r="C1358">
        <v>2023</v>
      </c>
      <c r="D1358" t="s">
        <v>84</v>
      </c>
      <c r="E1358" t="s">
        <v>3523</v>
      </c>
      <c r="F1358" t="s">
        <v>53</v>
      </c>
      <c r="G1358" t="s">
        <v>47</v>
      </c>
      <c r="H1358" t="s">
        <v>48</v>
      </c>
      <c r="I1358" t="s">
        <v>202</v>
      </c>
      <c r="J1358">
        <v>1</v>
      </c>
      <c r="K1358">
        <v>41314</v>
      </c>
      <c r="L1358">
        <v>41314</v>
      </c>
      <c r="M1358">
        <v>15</v>
      </c>
      <c r="N1358">
        <v>33153</v>
      </c>
      <c r="O1358">
        <v>8161</v>
      </c>
      <c r="P1358" t="s">
        <v>25</v>
      </c>
      <c r="Q1358" t="s">
        <v>35</v>
      </c>
    </row>
    <row r="1359" spans="1:17" x14ac:dyDescent="0.25">
      <c r="A1359" t="s">
        <v>3524</v>
      </c>
      <c r="B1359" t="s">
        <v>1062</v>
      </c>
      <c r="C1359">
        <v>2023</v>
      </c>
      <c r="D1359" t="s">
        <v>67</v>
      </c>
      <c r="E1359" t="s">
        <v>3525</v>
      </c>
      <c r="F1359" t="s">
        <v>21</v>
      </c>
      <c r="G1359" t="s">
        <v>114</v>
      </c>
      <c r="H1359" t="s">
        <v>23</v>
      </c>
      <c r="I1359" t="s">
        <v>41</v>
      </c>
      <c r="J1359">
        <v>6</v>
      </c>
      <c r="K1359">
        <v>34175</v>
      </c>
      <c r="L1359">
        <v>205050</v>
      </c>
      <c r="M1359">
        <v>10</v>
      </c>
      <c r="N1359">
        <v>140159</v>
      </c>
      <c r="O1359">
        <v>64891</v>
      </c>
      <c r="P1359" t="s">
        <v>55</v>
      </c>
      <c r="Q1359" t="s">
        <v>35</v>
      </c>
    </row>
    <row r="1360" spans="1:17" x14ac:dyDescent="0.25">
      <c r="A1360" t="s">
        <v>3526</v>
      </c>
      <c r="B1360" t="s">
        <v>3051</v>
      </c>
      <c r="C1360">
        <v>2024</v>
      </c>
      <c r="D1360" t="s">
        <v>227</v>
      </c>
      <c r="E1360" t="s">
        <v>3527</v>
      </c>
      <c r="F1360" t="s">
        <v>69</v>
      </c>
      <c r="G1360" t="s">
        <v>22</v>
      </c>
      <c r="H1360" t="s">
        <v>48</v>
      </c>
      <c r="I1360" t="s">
        <v>202</v>
      </c>
      <c r="J1360">
        <v>4</v>
      </c>
      <c r="K1360">
        <v>25897</v>
      </c>
      <c r="L1360">
        <v>103588</v>
      </c>
      <c r="M1360">
        <v>5</v>
      </c>
      <c r="N1360">
        <v>91289</v>
      </c>
      <c r="O1360">
        <v>12299</v>
      </c>
      <c r="P1360" t="s">
        <v>35</v>
      </c>
      <c r="Q1360" t="s">
        <v>26</v>
      </c>
    </row>
    <row r="1361" spans="1:17" x14ac:dyDescent="0.25">
      <c r="A1361" t="s">
        <v>3528</v>
      </c>
      <c r="B1361" t="s">
        <v>3466</v>
      </c>
      <c r="C1361">
        <v>2022</v>
      </c>
      <c r="D1361" t="s">
        <v>133</v>
      </c>
      <c r="E1361" t="s">
        <v>3529</v>
      </c>
      <c r="F1361" t="s">
        <v>53</v>
      </c>
      <c r="G1361" t="s">
        <v>31</v>
      </c>
      <c r="H1361" t="s">
        <v>23</v>
      </c>
      <c r="I1361" t="s">
        <v>127</v>
      </c>
      <c r="J1361">
        <v>10</v>
      </c>
      <c r="K1361">
        <v>49281</v>
      </c>
      <c r="L1361">
        <v>492810</v>
      </c>
      <c r="M1361">
        <v>10</v>
      </c>
      <c r="N1361">
        <v>341673</v>
      </c>
      <c r="O1361">
        <v>151137</v>
      </c>
      <c r="P1361" t="s">
        <v>55</v>
      </c>
      <c r="Q1361" t="s">
        <v>26</v>
      </c>
    </row>
    <row r="1362" spans="1:17" x14ac:dyDescent="0.25">
      <c r="A1362" t="s">
        <v>3530</v>
      </c>
      <c r="B1362" t="s">
        <v>3531</v>
      </c>
      <c r="C1362">
        <v>2023</v>
      </c>
      <c r="D1362" t="s">
        <v>208</v>
      </c>
      <c r="E1362" t="s">
        <v>3532</v>
      </c>
      <c r="F1362" t="s">
        <v>53</v>
      </c>
      <c r="G1362" t="s">
        <v>31</v>
      </c>
      <c r="H1362" t="s">
        <v>23</v>
      </c>
      <c r="I1362" t="s">
        <v>169</v>
      </c>
      <c r="J1362">
        <v>10</v>
      </c>
      <c r="K1362">
        <v>27456</v>
      </c>
      <c r="L1362">
        <v>274560</v>
      </c>
      <c r="M1362">
        <v>15</v>
      </c>
      <c r="N1362">
        <v>245338</v>
      </c>
      <c r="O1362">
        <v>29222</v>
      </c>
      <c r="P1362" t="s">
        <v>34</v>
      </c>
      <c r="Q1362" t="s">
        <v>26</v>
      </c>
    </row>
    <row r="1363" spans="1:17" x14ac:dyDescent="0.25">
      <c r="A1363" t="s">
        <v>3533</v>
      </c>
      <c r="B1363" t="s">
        <v>129</v>
      </c>
      <c r="C1363">
        <v>2023</v>
      </c>
      <c r="D1363" t="s">
        <v>61</v>
      </c>
      <c r="E1363" t="s">
        <v>3534</v>
      </c>
      <c r="F1363" t="s">
        <v>21</v>
      </c>
      <c r="G1363" t="s">
        <v>40</v>
      </c>
      <c r="H1363" t="s">
        <v>48</v>
      </c>
      <c r="I1363" t="s">
        <v>54</v>
      </c>
      <c r="J1363">
        <v>8</v>
      </c>
      <c r="K1363">
        <v>47787</v>
      </c>
      <c r="L1363">
        <v>382296</v>
      </c>
      <c r="M1363">
        <v>15</v>
      </c>
      <c r="N1363">
        <v>279529</v>
      </c>
      <c r="O1363">
        <v>102767</v>
      </c>
      <c r="P1363" t="s">
        <v>55</v>
      </c>
      <c r="Q1363" t="s">
        <v>35</v>
      </c>
    </row>
    <row r="1364" spans="1:17" x14ac:dyDescent="0.25">
      <c r="A1364" t="s">
        <v>3535</v>
      </c>
      <c r="B1364" t="s">
        <v>2248</v>
      </c>
      <c r="C1364">
        <v>2022</v>
      </c>
      <c r="D1364" t="s">
        <v>97</v>
      </c>
      <c r="E1364" t="s">
        <v>3536</v>
      </c>
      <c r="F1364" t="s">
        <v>69</v>
      </c>
      <c r="G1364" t="s">
        <v>22</v>
      </c>
      <c r="H1364" t="s">
        <v>23</v>
      </c>
      <c r="I1364" t="s">
        <v>41</v>
      </c>
      <c r="J1364">
        <v>4</v>
      </c>
      <c r="K1364">
        <v>25879</v>
      </c>
      <c r="L1364">
        <v>103516</v>
      </c>
      <c r="M1364">
        <v>10</v>
      </c>
      <c r="N1364">
        <v>78606</v>
      </c>
      <c r="O1364">
        <v>24910</v>
      </c>
      <c r="P1364" t="s">
        <v>34</v>
      </c>
      <c r="Q1364" t="s">
        <v>26</v>
      </c>
    </row>
    <row r="1365" spans="1:17" x14ac:dyDescent="0.25">
      <c r="A1365" t="s">
        <v>3537</v>
      </c>
      <c r="B1365" t="s">
        <v>3538</v>
      </c>
      <c r="C1365">
        <v>2023</v>
      </c>
      <c r="D1365" t="s">
        <v>19</v>
      </c>
      <c r="E1365" t="s">
        <v>3539</v>
      </c>
      <c r="F1365" t="s">
        <v>21</v>
      </c>
      <c r="G1365" t="s">
        <v>114</v>
      </c>
      <c r="H1365" t="s">
        <v>32</v>
      </c>
      <c r="I1365" t="s">
        <v>118</v>
      </c>
      <c r="J1365">
        <v>3</v>
      </c>
      <c r="K1365">
        <v>46021</v>
      </c>
      <c r="L1365">
        <v>138063</v>
      </c>
      <c r="M1365">
        <v>5</v>
      </c>
      <c r="N1365">
        <v>86205</v>
      </c>
      <c r="O1365">
        <v>51858</v>
      </c>
      <c r="P1365" t="s">
        <v>25</v>
      </c>
      <c r="Q1365" t="s">
        <v>35</v>
      </c>
    </row>
    <row r="1366" spans="1:17" x14ac:dyDescent="0.25">
      <c r="A1366" t="s">
        <v>3540</v>
      </c>
      <c r="B1366" t="s">
        <v>1935</v>
      </c>
      <c r="C1366">
        <v>2023</v>
      </c>
      <c r="D1366" t="s">
        <v>29</v>
      </c>
      <c r="E1366" t="s">
        <v>3541</v>
      </c>
      <c r="F1366" t="s">
        <v>69</v>
      </c>
      <c r="G1366" t="s">
        <v>114</v>
      </c>
      <c r="H1366" t="s">
        <v>32</v>
      </c>
      <c r="I1366" t="s">
        <v>173</v>
      </c>
      <c r="J1366">
        <v>5</v>
      </c>
      <c r="K1366">
        <v>37856</v>
      </c>
      <c r="L1366">
        <v>189280</v>
      </c>
      <c r="M1366">
        <v>15</v>
      </c>
      <c r="N1366">
        <v>117487</v>
      </c>
      <c r="O1366">
        <v>71793</v>
      </c>
      <c r="P1366" t="s">
        <v>34</v>
      </c>
      <c r="Q1366" t="s">
        <v>35</v>
      </c>
    </row>
    <row r="1367" spans="1:17" x14ac:dyDescent="0.25">
      <c r="A1367" t="s">
        <v>3542</v>
      </c>
      <c r="B1367" t="s">
        <v>3543</v>
      </c>
      <c r="C1367">
        <v>2022</v>
      </c>
      <c r="D1367" t="s">
        <v>61</v>
      </c>
      <c r="E1367" t="s">
        <v>3544</v>
      </c>
      <c r="F1367" t="s">
        <v>69</v>
      </c>
      <c r="G1367" t="s">
        <v>22</v>
      </c>
      <c r="H1367" t="s">
        <v>23</v>
      </c>
      <c r="I1367" t="s">
        <v>169</v>
      </c>
      <c r="J1367">
        <v>6</v>
      </c>
      <c r="K1367">
        <v>16607</v>
      </c>
      <c r="L1367">
        <v>99642</v>
      </c>
      <c r="M1367">
        <v>10</v>
      </c>
      <c r="N1367">
        <v>66151</v>
      </c>
      <c r="O1367">
        <v>33491</v>
      </c>
      <c r="P1367" t="s">
        <v>35</v>
      </c>
      <c r="Q1367" t="s">
        <v>35</v>
      </c>
    </row>
    <row r="1368" spans="1:17" x14ac:dyDescent="0.25">
      <c r="A1368" t="s">
        <v>3545</v>
      </c>
      <c r="B1368" t="s">
        <v>3291</v>
      </c>
      <c r="C1368">
        <v>2023</v>
      </c>
      <c r="D1368" t="s">
        <v>84</v>
      </c>
      <c r="E1368" t="s">
        <v>3546</v>
      </c>
      <c r="F1368" t="s">
        <v>46</v>
      </c>
      <c r="G1368" t="s">
        <v>40</v>
      </c>
      <c r="H1368" t="s">
        <v>71</v>
      </c>
      <c r="I1368" t="s">
        <v>81</v>
      </c>
      <c r="J1368">
        <v>7</v>
      </c>
      <c r="K1368">
        <v>12126</v>
      </c>
      <c r="L1368">
        <v>84882</v>
      </c>
      <c r="M1368">
        <v>15</v>
      </c>
      <c r="N1368">
        <v>70069</v>
      </c>
      <c r="O1368">
        <v>14813</v>
      </c>
      <c r="P1368" t="s">
        <v>35</v>
      </c>
      <c r="Q1368" t="s">
        <v>26</v>
      </c>
    </row>
    <row r="1369" spans="1:17" x14ac:dyDescent="0.25">
      <c r="A1369" t="s">
        <v>3547</v>
      </c>
      <c r="B1369" t="s">
        <v>3548</v>
      </c>
      <c r="C1369">
        <v>2024</v>
      </c>
      <c r="D1369" t="s">
        <v>29</v>
      </c>
      <c r="E1369" t="s">
        <v>3549</v>
      </c>
      <c r="F1369" t="s">
        <v>53</v>
      </c>
      <c r="G1369" t="s">
        <v>31</v>
      </c>
      <c r="H1369" t="s">
        <v>48</v>
      </c>
      <c r="I1369" t="s">
        <v>49</v>
      </c>
      <c r="J1369">
        <v>6</v>
      </c>
      <c r="K1369">
        <v>40071</v>
      </c>
      <c r="L1369">
        <v>240426</v>
      </c>
      <c r="M1369">
        <v>10</v>
      </c>
      <c r="N1369">
        <v>144872</v>
      </c>
      <c r="O1369">
        <v>95554</v>
      </c>
      <c r="P1369" t="s">
        <v>55</v>
      </c>
      <c r="Q1369" t="s">
        <v>26</v>
      </c>
    </row>
    <row r="1370" spans="1:17" x14ac:dyDescent="0.25">
      <c r="A1370" t="s">
        <v>3550</v>
      </c>
      <c r="B1370" t="s">
        <v>129</v>
      </c>
      <c r="C1370">
        <v>2023</v>
      </c>
      <c r="D1370" t="s">
        <v>61</v>
      </c>
      <c r="E1370" t="s">
        <v>3551</v>
      </c>
      <c r="F1370" t="s">
        <v>69</v>
      </c>
      <c r="G1370" t="s">
        <v>31</v>
      </c>
      <c r="H1370" t="s">
        <v>23</v>
      </c>
      <c r="I1370" t="s">
        <v>127</v>
      </c>
      <c r="J1370">
        <v>1</v>
      </c>
      <c r="K1370">
        <v>31725</v>
      </c>
      <c r="L1370">
        <v>31725</v>
      </c>
      <c r="M1370">
        <v>0</v>
      </c>
      <c r="N1370">
        <v>20466</v>
      </c>
      <c r="O1370">
        <v>11259</v>
      </c>
      <c r="P1370" t="s">
        <v>25</v>
      </c>
      <c r="Q1370" t="s">
        <v>35</v>
      </c>
    </row>
    <row r="1371" spans="1:17" x14ac:dyDescent="0.25">
      <c r="A1371" t="s">
        <v>3552</v>
      </c>
      <c r="B1371" t="s">
        <v>952</v>
      </c>
      <c r="C1371">
        <v>2023</v>
      </c>
      <c r="D1371" t="s">
        <v>38</v>
      </c>
      <c r="E1371" t="s">
        <v>3553</v>
      </c>
      <c r="F1371" t="s">
        <v>69</v>
      </c>
      <c r="G1371" t="s">
        <v>40</v>
      </c>
      <c r="H1371" t="s">
        <v>48</v>
      </c>
      <c r="I1371" t="s">
        <v>49</v>
      </c>
      <c r="J1371">
        <v>5</v>
      </c>
      <c r="K1371">
        <v>19158</v>
      </c>
      <c r="L1371">
        <v>95790</v>
      </c>
      <c r="M1371">
        <v>5</v>
      </c>
      <c r="N1371">
        <v>82264</v>
      </c>
      <c r="O1371">
        <v>13526</v>
      </c>
      <c r="P1371" t="s">
        <v>35</v>
      </c>
      <c r="Q1371" t="s">
        <v>26</v>
      </c>
    </row>
    <row r="1372" spans="1:17" x14ac:dyDescent="0.25">
      <c r="A1372" t="s">
        <v>3554</v>
      </c>
      <c r="B1372" t="s">
        <v>2302</v>
      </c>
      <c r="C1372">
        <v>2023</v>
      </c>
      <c r="D1372" t="s">
        <v>61</v>
      </c>
      <c r="E1372" t="s">
        <v>3555</v>
      </c>
      <c r="F1372" t="s">
        <v>53</v>
      </c>
      <c r="G1372" t="s">
        <v>47</v>
      </c>
      <c r="H1372" t="s">
        <v>32</v>
      </c>
      <c r="I1372" t="s">
        <v>173</v>
      </c>
      <c r="J1372">
        <v>8</v>
      </c>
      <c r="K1372">
        <v>32005</v>
      </c>
      <c r="L1372">
        <v>256040</v>
      </c>
      <c r="M1372">
        <v>10</v>
      </c>
      <c r="N1372">
        <v>184885</v>
      </c>
      <c r="O1372">
        <v>71155</v>
      </c>
      <c r="P1372" t="s">
        <v>35</v>
      </c>
      <c r="Q1372" t="s">
        <v>26</v>
      </c>
    </row>
    <row r="1373" spans="1:17" x14ac:dyDescent="0.25">
      <c r="A1373" t="s">
        <v>3556</v>
      </c>
      <c r="B1373" t="s">
        <v>1610</v>
      </c>
      <c r="C1373">
        <v>2022</v>
      </c>
      <c r="D1373" t="s">
        <v>44</v>
      </c>
      <c r="E1373" t="s">
        <v>3557</v>
      </c>
      <c r="F1373" t="s">
        <v>69</v>
      </c>
      <c r="G1373" t="s">
        <v>31</v>
      </c>
      <c r="H1373" t="s">
        <v>48</v>
      </c>
      <c r="I1373" t="s">
        <v>64</v>
      </c>
      <c r="J1373">
        <v>6</v>
      </c>
      <c r="K1373">
        <v>44934</v>
      </c>
      <c r="L1373">
        <v>269604</v>
      </c>
      <c r="M1373">
        <v>0</v>
      </c>
      <c r="N1373">
        <v>233953</v>
      </c>
      <c r="O1373">
        <v>35651</v>
      </c>
      <c r="P1373" t="s">
        <v>55</v>
      </c>
      <c r="Q1373" t="s">
        <v>35</v>
      </c>
    </row>
    <row r="1374" spans="1:17" x14ac:dyDescent="0.25">
      <c r="A1374" t="s">
        <v>3558</v>
      </c>
      <c r="B1374" t="s">
        <v>373</v>
      </c>
      <c r="C1374">
        <v>2023</v>
      </c>
      <c r="D1374" t="s">
        <v>140</v>
      </c>
      <c r="E1374" t="s">
        <v>3559</v>
      </c>
      <c r="F1374" t="s">
        <v>21</v>
      </c>
      <c r="G1374" t="s">
        <v>63</v>
      </c>
      <c r="H1374" t="s">
        <v>71</v>
      </c>
      <c r="I1374" t="s">
        <v>81</v>
      </c>
      <c r="J1374">
        <v>7</v>
      </c>
      <c r="K1374">
        <v>32996</v>
      </c>
      <c r="L1374">
        <v>230972</v>
      </c>
      <c r="M1374">
        <v>10</v>
      </c>
      <c r="N1374">
        <v>198007</v>
      </c>
      <c r="O1374">
        <v>32965</v>
      </c>
      <c r="P1374" t="s">
        <v>25</v>
      </c>
      <c r="Q1374" t="s">
        <v>26</v>
      </c>
    </row>
    <row r="1375" spans="1:17" x14ac:dyDescent="0.25">
      <c r="A1375" t="s">
        <v>3560</v>
      </c>
      <c r="B1375" t="s">
        <v>3561</v>
      </c>
      <c r="C1375">
        <v>2022</v>
      </c>
      <c r="D1375" t="s">
        <v>44</v>
      </c>
      <c r="E1375" t="s">
        <v>3562</v>
      </c>
      <c r="F1375" t="s">
        <v>46</v>
      </c>
      <c r="G1375" t="s">
        <v>40</v>
      </c>
      <c r="H1375" t="s">
        <v>23</v>
      </c>
      <c r="I1375" t="s">
        <v>169</v>
      </c>
      <c r="J1375">
        <v>3</v>
      </c>
      <c r="K1375">
        <v>22725</v>
      </c>
      <c r="L1375">
        <v>68175</v>
      </c>
      <c r="M1375">
        <v>0</v>
      </c>
      <c r="N1375">
        <v>48788</v>
      </c>
      <c r="O1375">
        <v>19387</v>
      </c>
      <c r="P1375" t="s">
        <v>55</v>
      </c>
      <c r="Q1375" t="s">
        <v>35</v>
      </c>
    </row>
    <row r="1376" spans="1:17" x14ac:dyDescent="0.25">
      <c r="A1376" t="s">
        <v>3563</v>
      </c>
      <c r="B1376" t="s">
        <v>767</v>
      </c>
      <c r="C1376">
        <v>2022</v>
      </c>
      <c r="D1376" t="s">
        <v>84</v>
      </c>
      <c r="E1376" t="s">
        <v>3564</v>
      </c>
      <c r="F1376" t="s">
        <v>69</v>
      </c>
      <c r="G1376" t="s">
        <v>22</v>
      </c>
      <c r="H1376" t="s">
        <v>48</v>
      </c>
      <c r="I1376" t="s">
        <v>54</v>
      </c>
      <c r="J1376">
        <v>2</v>
      </c>
      <c r="K1376">
        <v>37709</v>
      </c>
      <c r="L1376">
        <v>75418</v>
      </c>
      <c r="M1376">
        <v>0</v>
      </c>
      <c r="N1376">
        <v>62406</v>
      </c>
      <c r="O1376">
        <v>13012</v>
      </c>
      <c r="P1376" t="s">
        <v>55</v>
      </c>
      <c r="Q1376" t="s">
        <v>35</v>
      </c>
    </row>
    <row r="1377" spans="1:17" x14ac:dyDescent="0.25">
      <c r="A1377" t="s">
        <v>3565</v>
      </c>
      <c r="B1377" t="s">
        <v>809</v>
      </c>
      <c r="C1377">
        <v>2023</v>
      </c>
      <c r="D1377" t="s">
        <v>97</v>
      </c>
      <c r="E1377" t="s">
        <v>3566</v>
      </c>
      <c r="F1377" t="s">
        <v>53</v>
      </c>
      <c r="G1377" t="s">
        <v>40</v>
      </c>
      <c r="H1377" t="s">
        <v>32</v>
      </c>
      <c r="I1377" t="s">
        <v>77</v>
      </c>
      <c r="J1377">
        <v>5</v>
      </c>
      <c r="K1377">
        <v>18808</v>
      </c>
      <c r="L1377">
        <v>94040</v>
      </c>
      <c r="M1377">
        <v>15</v>
      </c>
      <c r="N1377">
        <v>67949</v>
      </c>
      <c r="O1377">
        <v>26091</v>
      </c>
      <c r="P1377" t="s">
        <v>34</v>
      </c>
      <c r="Q1377" t="s">
        <v>26</v>
      </c>
    </row>
    <row r="1378" spans="1:17" x14ac:dyDescent="0.25">
      <c r="A1378" t="s">
        <v>3567</v>
      </c>
      <c r="B1378" t="s">
        <v>1641</v>
      </c>
      <c r="C1378">
        <v>2024</v>
      </c>
      <c r="D1378" t="s">
        <v>97</v>
      </c>
      <c r="E1378" t="s">
        <v>3568</v>
      </c>
      <c r="F1378" t="s">
        <v>69</v>
      </c>
      <c r="G1378" t="s">
        <v>70</v>
      </c>
      <c r="H1378" t="s">
        <v>32</v>
      </c>
      <c r="I1378" t="s">
        <v>173</v>
      </c>
      <c r="J1378">
        <v>2</v>
      </c>
      <c r="K1378">
        <v>6461</v>
      </c>
      <c r="L1378">
        <v>12922</v>
      </c>
      <c r="M1378">
        <v>0</v>
      </c>
      <c r="N1378">
        <v>9773</v>
      </c>
      <c r="O1378">
        <v>3149</v>
      </c>
      <c r="P1378" t="s">
        <v>35</v>
      </c>
      <c r="Q1378" t="s">
        <v>35</v>
      </c>
    </row>
    <row r="1379" spans="1:17" x14ac:dyDescent="0.25">
      <c r="A1379" t="s">
        <v>3569</v>
      </c>
      <c r="B1379" t="s">
        <v>2273</v>
      </c>
      <c r="C1379">
        <v>2023</v>
      </c>
      <c r="D1379" t="s">
        <v>97</v>
      </c>
      <c r="E1379" t="s">
        <v>3570</v>
      </c>
      <c r="F1379" t="s">
        <v>46</v>
      </c>
      <c r="G1379" t="s">
        <v>63</v>
      </c>
      <c r="H1379" t="s">
        <v>71</v>
      </c>
      <c r="I1379" t="s">
        <v>72</v>
      </c>
      <c r="J1379">
        <v>7</v>
      </c>
      <c r="K1379">
        <v>391</v>
      </c>
      <c r="L1379">
        <v>2737</v>
      </c>
      <c r="M1379">
        <v>5</v>
      </c>
      <c r="N1379">
        <v>2286</v>
      </c>
      <c r="O1379">
        <v>451</v>
      </c>
      <c r="P1379" t="s">
        <v>34</v>
      </c>
      <c r="Q1379" t="s">
        <v>26</v>
      </c>
    </row>
    <row r="1380" spans="1:17" x14ac:dyDescent="0.25">
      <c r="A1380" t="s">
        <v>3571</v>
      </c>
      <c r="B1380" t="s">
        <v>3572</v>
      </c>
      <c r="C1380">
        <v>2024</v>
      </c>
      <c r="D1380" t="s">
        <v>67</v>
      </c>
      <c r="E1380" t="s">
        <v>3573</v>
      </c>
      <c r="F1380" t="s">
        <v>69</v>
      </c>
      <c r="G1380" t="s">
        <v>31</v>
      </c>
      <c r="H1380" t="s">
        <v>71</v>
      </c>
      <c r="I1380" t="s">
        <v>81</v>
      </c>
      <c r="J1380">
        <v>1</v>
      </c>
      <c r="K1380">
        <v>22706</v>
      </c>
      <c r="L1380">
        <v>22706</v>
      </c>
      <c r="M1380">
        <v>5</v>
      </c>
      <c r="N1380">
        <v>17688</v>
      </c>
      <c r="O1380">
        <v>5018</v>
      </c>
      <c r="P1380" t="s">
        <v>34</v>
      </c>
      <c r="Q1380" t="s">
        <v>35</v>
      </c>
    </row>
    <row r="1381" spans="1:17" x14ac:dyDescent="0.25">
      <c r="A1381" t="s">
        <v>3574</v>
      </c>
      <c r="B1381" t="s">
        <v>1358</v>
      </c>
      <c r="C1381">
        <v>2024</v>
      </c>
      <c r="D1381" t="s">
        <v>140</v>
      </c>
      <c r="E1381" t="s">
        <v>3575</v>
      </c>
      <c r="F1381" t="s">
        <v>53</v>
      </c>
      <c r="G1381" t="s">
        <v>40</v>
      </c>
      <c r="H1381" t="s">
        <v>32</v>
      </c>
      <c r="I1381" t="s">
        <v>77</v>
      </c>
      <c r="J1381">
        <v>10</v>
      </c>
      <c r="K1381">
        <v>30676</v>
      </c>
      <c r="L1381">
        <v>306760</v>
      </c>
      <c r="M1381">
        <v>0</v>
      </c>
      <c r="N1381">
        <v>272638</v>
      </c>
      <c r="O1381">
        <v>34122</v>
      </c>
      <c r="P1381" t="s">
        <v>55</v>
      </c>
      <c r="Q1381" t="s">
        <v>26</v>
      </c>
    </row>
    <row r="1382" spans="1:17" x14ac:dyDescent="0.25">
      <c r="A1382" t="s">
        <v>3576</v>
      </c>
      <c r="B1382" t="s">
        <v>2710</v>
      </c>
      <c r="C1382">
        <v>2024</v>
      </c>
      <c r="D1382" t="s">
        <v>97</v>
      </c>
      <c r="E1382" t="s">
        <v>3577</v>
      </c>
      <c r="F1382" t="s">
        <v>53</v>
      </c>
      <c r="G1382" t="s">
        <v>70</v>
      </c>
      <c r="H1382" t="s">
        <v>48</v>
      </c>
      <c r="I1382" t="s">
        <v>49</v>
      </c>
      <c r="J1382">
        <v>8</v>
      </c>
      <c r="K1382">
        <v>39376</v>
      </c>
      <c r="L1382">
        <v>315008</v>
      </c>
      <c r="M1382">
        <v>15</v>
      </c>
      <c r="N1382">
        <v>269033</v>
      </c>
      <c r="O1382">
        <v>45975</v>
      </c>
      <c r="P1382" t="s">
        <v>34</v>
      </c>
      <c r="Q1382" t="s">
        <v>35</v>
      </c>
    </row>
    <row r="1383" spans="1:17" x14ac:dyDescent="0.25">
      <c r="A1383" t="s">
        <v>3578</v>
      </c>
      <c r="B1383" t="s">
        <v>2637</v>
      </c>
      <c r="C1383">
        <v>2023</v>
      </c>
      <c r="D1383" t="s">
        <v>61</v>
      </c>
      <c r="E1383" t="s">
        <v>3579</v>
      </c>
      <c r="F1383" t="s">
        <v>21</v>
      </c>
      <c r="G1383" t="s">
        <v>114</v>
      </c>
      <c r="H1383" t="s">
        <v>48</v>
      </c>
      <c r="I1383" t="s">
        <v>54</v>
      </c>
      <c r="J1383">
        <v>2</v>
      </c>
      <c r="K1383">
        <v>45870</v>
      </c>
      <c r="L1383">
        <v>91740</v>
      </c>
      <c r="M1383">
        <v>5</v>
      </c>
      <c r="N1383">
        <v>61106</v>
      </c>
      <c r="O1383">
        <v>30634</v>
      </c>
      <c r="P1383" t="s">
        <v>35</v>
      </c>
      <c r="Q1383" t="s">
        <v>26</v>
      </c>
    </row>
    <row r="1384" spans="1:17" x14ac:dyDescent="0.25">
      <c r="A1384" t="s">
        <v>3580</v>
      </c>
      <c r="B1384" t="s">
        <v>1187</v>
      </c>
      <c r="C1384">
        <v>2024</v>
      </c>
      <c r="D1384" t="s">
        <v>227</v>
      </c>
      <c r="E1384" t="s">
        <v>3581</v>
      </c>
      <c r="F1384" t="s">
        <v>69</v>
      </c>
      <c r="G1384" t="s">
        <v>31</v>
      </c>
      <c r="H1384" t="s">
        <v>48</v>
      </c>
      <c r="I1384" t="s">
        <v>54</v>
      </c>
      <c r="J1384">
        <v>7</v>
      </c>
      <c r="K1384">
        <v>13187</v>
      </c>
      <c r="L1384">
        <v>92309</v>
      </c>
      <c r="M1384">
        <v>15</v>
      </c>
      <c r="N1384">
        <v>77843</v>
      </c>
      <c r="O1384">
        <v>14466</v>
      </c>
      <c r="P1384" t="s">
        <v>34</v>
      </c>
      <c r="Q1384" t="s">
        <v>26</v>
      </c>
    </row>
    <row r="1385" spans="1:17" x14ac:dyDescent="0.25">
      <c r="A1385" t="s">
        <v>3582</v>
      </c>
      <c r="B1385" t="s">
        <v>3583</v>
      </c>
      <c r="C1385">
        <v>2023</v>
      </c>
      <c r="D1385" t="s">
        <v>140</v>
      </c>
      <c r="E1385" t="s">
        <v>3584</v>
      </c>
      <c r="F1385" t="s">
        <v>46</v>
      </c>
      <c r="G1385" t="s">
        <v>47</v>
      </c>
      <c r="H1385" t="s">
        <v>32</v>
      </c>
      <c r="I1385" t="s">
        <v>118</v>
      </c>
      <c r="J1385">
        <v>2</v>
      </c>
      <c r="K1385">
        <v>45882</v>
      </c>
      <c r="L1385">
        <v>91764</v>
      </c>
      <c r="M1385">
        <v>15</v>
      </c>
      <c r="N1385">
        <v>68989</v>
      </c>
      <c r="O1385">
        <v>22775</v>
      </c>
      <c r="P1385" t="s">
        <v>25</v>
      </c>
      <c r="Q1385" t="s">
        <v>26</v>
      </c>
    </row>
    <row r="1386" spans="1:17" x14ac:dyDescent="0.25">
      <c r="A1386" t="s">
        <v>3585</v>
      </c>
      <c r="B1386" t="s">
        <v>2331</v>
      </c>
      <c r="C1386">
        <v>2023</v>
      </c>
      <c r="D1386" t="s">
        <v>227</v>
      </c>
      <c r="E1386" t="s">
        <v>3586</v>
      </c>
      <c r="F1386" t="s">
        <v>46</v>
      </c>
      <c r="G1386" t="s">
        <v>114</v>
      </c>
      <c r="H1386" t="s">
        <v>71</v>
      </c>
      <c r="I1386" t="s">
        <v>72</v>
      </c>
      <c r="J1386">
        <v>6</v>
      </c>
      <c r="K1386">
        <v>14712</v>
      </c>
      <c r="L1386">
        <v>88272</v>
      </c>
      <c r="M1386">
        <v>5</v>
      </c>
      <c r="N1386">
        <v>56966</v>
      </c>
      <c r="O1386">
        <v>31306</v>
      </c>
      <c r="P1386" t="s">
        <v>35</v>
      </c>
      <c r="Q1386" t="s">
        <v>35</v>
      </c>
    </row>
    <row r="1387" spans="1:17" x14ac:dyDescent="0.25">
      <c r="A1387" t="s">
        <v>3587</v>
      </c>
      <c r="B1387" t="s">
        <v>1870</v>
      </c>
      <c r="C1387">
        <v>2024</v>
      </c>
      <c r="D1387" t="s">
        <v>140</v>
      </c>
      <c r="E1387" t="s">
        <v>3588</v>
      </c>
      <c r="F1387" t="s">
        <v>53</v>
      </c>
      <c r="G1387" t="s">
        <v>40</v>
      </c>
      <c r="H1387" t="s">
        <v>71</v>
      </c>
      <c r="I1387" t="s">
        <v>72</v>
      </c>
      <c r="J1387">
        <v>3</v>
      </c>
      <c r="K1387">
        <v>17910</v>
      </c>
      <c r="L1387">
        <v>53730</v>
      </c>
      <c r="M1387">
        <v>10</v>
      </c>
      <c r="N1387">
        <v>39749</v>
      </c>
      <c r="O1387">
        <v>13981</v>
      </c>
      <c r="P1387" t="s">
        <v>34</v>
      </c>
      <c r="Q1387" t="s">
        <v>35</v>
      </c>
    </row>
    <row r="1388" spans="1:17" x14ac:dyDescent="0.25">
      <c r="A1388" t="s">
        <v>3589</v>
      </c>
      <c r="B1388" t="s">
        <v>74</v>
      </c>
      <c r="C1388">
        <v>2023</v>
      </c>
      <c r="D1388" t="s">
        <v>61</v>
      </c>
      <c r="E1388" t="s">
        <v>3590</v>
      </c>
      <c r="F1388" t="s">
        <v>69</v>
      </c>
      <c r="G1388" t="s">
        <v>63</v>
      </c>
      <c r="H1388" t="s">
        <v>71</v>
      </c>
      <c r="I1388" t="s">
        <v>195</v>
      </c>
      <c r="J1388">
        <v>5</v>
      </c>
      <c r="K1388">
        <v>4437</v>
      </c>
      <c r="L1388">
        <v>22185</v>
      </c>
      <c r="M1388">
        <v>15</v>
      </c>
      <c r="N1388">
        <v>17229</v>
      </c>
      <c r="O1388">
        <v>4956</v>
      </c>
      <c r="P1388" t="s">
        <v>55</v>
      </c>
      <c r="Q1388" t="s">
        <v>26</v>
      </c>
    </row>
    <row r="1389" spans="1:17" x14ac:dyDescent="0.25">
      <c r="A1389" t="s">
        <v>3591</v>
      </c>
      <c r="B1389" t="s">
        <v>1660</v>
      </c>
      <c r="C1389">
        <v>2023</v>
      </c>
      <c r="D1389" t="s">
        <v>140</v>
      </c>
      <c r="E1389" t="s">
        <v>3592</v>
      </c>
      <c r="F1389" t="s">
        <v>46</v>
      </c>
      <c r="G1389" t="s">
        <v>47</v>
      </c>
      <c r="H1389" t="s">
        <v>23</v>
      </c>
      <c r="I1389" t="s">
        <v>41</v>
      </c>
      <c r="J1389">
        <v>4</v>
      </c>
      <c r="K1389">
        <v>44991</v>
      </c>
      <c r="L1389">
        <v>179964</v>
      </c>
      <c r="M1389">
        <v>0</v>
      </c>
      <c r="N1389">
        <v>145925</v>
      </c>
      <c r="O1389">
        <v>34039</v>
      </c>
      <c r="P1389" t="s">
        <v>55</v>
      </c>
      <c r="Q1389" t="s">
        <v>35</v>
      </c>
    </row>
    <row r="1390" spans="1:17" x14ac:dyDescent="0.25">
      <c r="A1390" t="s">
        <v>3593</v>
      </c>
      <c r="B1390" t="s">
        <v>864</v>
      </c>
      <c r="C1390">
        <v>2024</v>
      </c>
      <c r="D1390" t="s">
        <v>227</v>
      </c>
      <c r="E1390" t="s">
        <v>3594</v>
      </c>
      <c r="F1390" t="s">
        <v>69</v>
      </c>
      <c r="G1390" t="s">
        <v>31</v>
      </c>
      <c r="H1390" t="s">
        <v>23</v>
      </c>
      <c r="I1390" t="s">
        <v>127</v>
      </c>
      <c r="J1390">
        <v>5</v>
      </c>
      <c r="K1390">
        <v>16939</v>
      </c>
      <c r="L1390">
        <v>84695</v>
      </c>
      <c r="M1390">
        <v>5</v>
      </c>
      <c r="N1390">
        <v>72092</v>
      </c>
      <c r="O1390">
        <v>12603</v>
      </c>
      <c r="P1390" t="s">
        <v>35</v>
      </c>
      <c r="Q1390" t="s">
        <v>35</v>
      </c>
    </row>
    <row r="1391" spans="1:17" x14ac:dyDescent="0.25">
      <c r="A1391" t="s">
        <v>3595</v>
      </c>
      <c r="B1391" t="s">
        <v>3596</v>
      </c>
      <c r="C1391">
        <v>2023</v>
      </c>
      <c r="D1391" t="s">
        <v>133</v>
      </c>
      <c r="E1391" t="s">
        <v>3597</v>
      </c>
      <c r="F1391" t="s">
        <v>53</v>
      </c>
      <c r="G1391" t="s">
        <v>31</v>
      </c>
      <c r="H1391" t="s">
        <v>32</v>
      </c>
      <c r="I1391" t="s">
        <v>77</v>
      </c>
      <c r="J1391">
        <v>4</v>
      </c>
      <c r="K1391">
        <v>35318</v>
      </c>
      <c r="L1391">
        <v>141272</v>
      </c>
      <c r="M1391">
        <v>10</v>
      </c>
      <c r="N1391">
        <v>101557</v>
      </c>
      <c r="O1391">
        <v>39715</v>
      </c>
      <c r="P1391" t="s">
        <v>34</v>
      </c>
      <c r="Q1391" t="s">
        <v>35</v>
      </c>
    </row>
    <row r="1392" spans="1:17" x14ac:dyDescent="0.25">
      <c r="A1392" t="s">
        <v>3598</v>
      </c>
      <c r="B1392" t="s">
        <v>3202</v>
      </c>
      <c r="C1392">
        <v>2024</v>
      </c>
      <c r="D1392" t="s">
        <v>67</v>
      </c>
      <c r="E1392" t="s">
        <v>3599</v>
      </c>
      <c r="F1392" t="s">
        <v>46</v>
      </c>
      <c r="G1392" t="s">
        <v>22</v>
      </c>
      <c r="H1392" t="s">
        <v>48</v>
      </c>
      <c r="I1392" t="s">
        <v>202</v>
      </c>
      <c r="J1392">
        <v>1</v>
      </c>
      <c r="K1392">
        <v>43840</v>
      </c>
      <c r="L1392">
        <v>43840</v>
      </c>
      <c r="M1392">
        <v>5</v>
      </c>
      <c r="N1392">
        <v>30594</v>
      </c>
      <c r="O1392">
        <v>13246</v>
      </c>
      <c r="P1392" t="s">
        <v>35</v>
      </c>
      <c r="Q1392" t="s">
        <v>26</v>
      </c>
    </row>
    <row r="1393" spans="1:17" x14ac:dyDescent="0.25">
      <c r="A1393" t="s">
        <v>3600</v>
      </c>
      <c r="B1393" t="s">
        <v>1616</v>
      </c>
      <c r="C1393">
        <v>2022</v>
      </c>
      <c r="D1393" t="s">
        <v>140</v>
      </c>
      <c r="E1393" t="s">
        <v>3601</v>
      </c>
      <c r="F1393" t="s">
        <v>21</v>
      </c>
      <c r="G1393" t="s">
        <v>40</v>
      </c>
      <c r="H1393" t="s">
        <v>71</v>
      </c>
      <c r="I1393" t="s">
        <v>195</v>
      </c>
      <c r="J1393">
        <v>4</v>
      </c>
      <c r="K1393">
        <v>46589</v>
      </c>
      <c r="L1393">
        <v>186356</v>
      </c>
      <c r="M1393">
        <v>0</v>
      </c>
      <c r="N1393">
        <v>125434</v>
      </c>
      <c r="O1393">
        <v>60922</v>
      </c>
      <c r="P1393" t="s">
        <v>55</v>
      </c>
      <c r="Q1393" t="s">
        <v>26</v>
      </c>
    </row>
    <row r="1394" spans="1:17" x14ac:dyDescent="0.25">
      <c r="A1394" t="s">
        <v>3602</v>
      </c>
      <c r="B1394" t="s">
        <v>1746</v>
      </c>
      <c r="C1394">
        <v>2024</v>
      </c>
      <c r="D1394" t="s">
        <v>29</v>
      </c>
      <c r="E1394" t="s">
        <v>3603</v>
      </c>
      <c r="F1394" t="s">
        <v>21</v>
      </c>
      <c r="G1394" t="s">
        <v>31</v>
      </c>
      <c r="H1394" t="s">
        <v>23</v>
      </c>
      <c r="I1394" t="s">
        <v>169</v>
      </c>
      <c r="J1394">
        <v>10</v>
      </c>
      <c r="K1394">
        <v>18192</v>
      </c>
      <c r="L1394">
        <v>181920</v>
      </c>
      <c r="M1394">
        <v>10</v>
      </c>
      <c r="N1394">
        <v>152037</v>
      </c>
      <c r="O1394">
        <v>29883</v>
      </c>
      <c r="P1394" t="s">
        <v>35</v>
      </c>
      <c r="Q1394" t="s">
        <v>35</v>
      </c>
    </row>
    <row r="1395" spans="1:17" x14ac:dyDescent="0.25">
      <c r="A1395" t="s">
        <v>3604</v>
      </c>
      <c r="B1395" t="s">
        <v>3273</v>
      </c>
      <c r="C1395">
        <v>2023</v>
      </c>
      <c r="D1395" t="s">
        <v>44</v>
      </c>
      <c r="E1395" t="s">
        <v>3605</v>
      </c>
      <c r="F1395" t="s">
        <v>46</v>
      </c>
      <c r="G1395" t="s">
        <v>114</v>
      </c>
      <c r="H1395" t="s">
        <v>23</v>
      </c>
      <c r="I1395" t="s">
        <v>41</v>
      </c>
      <c r="J1395">
        <v>6</v>
      </c>
      <c r="K1395">
        <v>17752</v>
      </c>
      <c r="L1395">
        <v>106512</v>
      </c>
      <c r="M1395">
        <v>5</v>
      </c>
      <c r="N1395">
        <v>87019</v>
      </c>
      <c r="O1395">
        <v>19493</v>
      </c>
      <c r="P1395" t="s">
        <v>35</v>
      </c>
      <c r="Q1395" t="s">
        <v>26</v>
      </c>
    </row>
    <row r="1396" spans="1:17" x14ac:dyDescent="0.25">
      <c r="A1396" t="s">
        <v>3606</v>
      </c>
      <c r="B1396" t="s">
        <v>1613</v>
      </c>
      <c r="C1396">
        <v>2022</v>
      </c>
      <c r="D1396" t="s">
        <v>208</v>
      </c>
      <c r="E1396" t="s">
        <v>3607</v>
      </c>
      <c r="F1396" t="s">
        <v>21</v>
      </c>
      <c r="G1396" t="s">
        <v>76</v>
      </c>
      <c r="H1396" t="s">
        <v>71</v>
      </c>
      <c r="I1396" t="s">
        <v>111</v>
      </c>
      <c r="J1396">
        <v>7</v>
      </c>
      <c r="K1396">
        <v>20799</v>
      </c>
      <c r="L1396">
        <v>145593</v>
      </c>
      <c r="M1396">
        <v>5</v>
      </c>
      <c r="N1396">
        <v>95569</v>
      </c>
      <c r="O1396">
        <v>50024</v>
      </c>
      <c r="P1396" t="s">
        <v>25</v>
      </c>
      <c r="Q1396" t="s">
        <v>26</v>
      </c>
    </row>
    <row r="1397" spans="1:17" x14ac:dyDescent="0.25">
      <c r="A1397" t="s">
        <v>3608</v>
      </c>
      <c r="B1397" t="s">
        <v>2380</v>
      </c>
      <c r="C1397">
        <v>2023</v>
      </c>
      <c r="D1397" t="s">
        <v>84</v>
      </c>
      <c r="E1397" t="s">
        <v>3609</v>
      </c>
      <c r="F1397" t="s">
        <v>46</v>
      </c>
      <c r="G1397" t="s">
        <v>114</v>
      </c>
      <c r="H1397" t="s">
        <v>32</v>
      </c>
      <c r="I1397" t="s">
        <v>77</v>
      </c>
      <c r="J1397">
        <v>8</v>
      </c>
      <c r="K1397">
        <v>1376</v>
      </c>
      <c r="L1397">
        <v>11008</v>
      </c>
      <c r="M1397">
        <v>0</v>
      </c>
      <c r="N1397">
        <v>9888</v>
      </c>
      <c r="O1397">
        <v>1120</v>
      </c>
      <c r="P1397" t="s">
        <v>34</v>
      </c>
      <c r="Q1397" t="s">
        <v>35</v>
      </c>
    </row>
    <row r="1398" spans="1:17" x14ac:dyDescent="0.25">
      <c r="A1398" t="s">
        <v>3610</v>
      </c>
      <c r="B1398" t="s">
        <v>1875</v>
      </c>
      <c r="C1398">
        <v>2022</v>
      </c>
      <c r="D1398" t="s">
        <v>38</v>
      </c>
      <c r="E1398" t="s">
        <v>3611</v>
      </c>
      <c r="F1398" t="s">
        <v>46</v>
      </c>
      <c r="G1398" t="s">
        <v>40</v>
      </c>
      <c r="H1398" t="s">
        <v>48</v>
      </c>
      <c r="I1398" t="s">
        <v>54</v>
      </c>
      <c r="J1398">
        <v>5</v>
      </c>
      <c r="K1398">
        <v>26477</v>
      </c>
      <c r="L1398">
        <v>132385</v>
      </c>
      <c r="M1398">
        <v>5</v>
      </c>
      <c r="N1398">
        <v>83448</v>
      </c>
      <c r="O1398">
        <v>48937</v>
      </c>
      <c r="P1398" t="s">
        <v>34</v>
      </c>
      <c r="Q1398" t="s">
        <v>35</v>
      </c>
    </row>
    <row r="1399" spans="1:17" x14ac:dyDescent="0.25">
      <c r="A1399" t="s">
        <v>3612</v>
      </c>
      <c r="B1399" t="s">
        <v>713</v>
      </c>
      <c r="C1399">
        <v>2022</v>
      </c>
      <c r="D1399" t="s">
        <v>29</v>
      </c>
      <c r="E1399" t="s">
        <v>3613</v>
      </c>
      <c r="F1399" t="s">
        <v>69</v>
      </c>
      <c r="G1399" t="s">
        <v>76</v>
      </c>
      <c r="H1399" t="s">
        <v>32</v>
      </c>
      <c r="I1399" t="s">
        <v>118</v>
      </c>
      <c r="J1399">
        <v>1</v>
      </c>
      <c r="K1399">
        <v>18693</v>
      </c>
      <c r="L1399">
        <v>18693</v>
      </c>
      <c r="M1399">
        <v>5</v>
      </c>
      <c r="N1399">
        <v>14078</v>
      </c>
      <c r="O1399">
        <v>4615</v>
      </c>
      <c r="P1399" t="s">
        <v>55</v>
      </c>
      <c r="Q1399" t="s">
        <v>35</v>
      </c>
    </row>
    <row r="1400" spans="1:17" x14ac:dyDescent="0.25">
      <c r="A1400" t="s">
        <v>3614</v>
      </c>
      <c r="B1400" t="s">
        <v>171</v>
      </c>
      <c r="C1400">
        <v>2022</v>
      </c>
      <c r="D1400" t="s">
        <v>44</v>
      </c>
      <c r="E1400" t="s">
        <v>3615</v>
      </c>
      <c r="F1400" t="s">
        <v>21</v>
      </c>
      <c r="G1400" t="s">
        <v>40</v>
      </c>
      <c r="H1400" t="s">
        <v>32</v>
      </c>
      <c r="I1400" t="s">
        <v>33</v>
      </c>
      <c r="J1400">
        <v>10</v>
      </c>
      <c r="K1400">
        <v>20774</v>
      </c>
      <c r="L1400">
        <v>207740</v>
      </c>
      <c r="M1400">
        <v>15</v>
      </c>
      <c r="N1400">
        <v>180652</v>
      </c>
      <c r="O1400">
        <v>27088</v>
      </c>
      <c r="P1400" t="s">
        <v>55</v>
      </c>
      <c r="Q1400" t="s">
        <v>26</v>
      </c>
    </row>
    <row r="1401" spans="1:17" x14ac:dyDescent="0.25">
      <c r="A1401" t="s">
        <v>3616</v>
      </c>
      <c r="B1401" t="s">
        <v>834</v>
      </c>
      <c r="C1401">
        <v>2024</v>
      </c>
      <c r="D1401" t="s">
        <v>67</v>
      </c>
      <c r="E1401" t="s">
        <v>3617</v>
      </c>
      <c r="F1401" t="s">
        <v>46</v>
      </c>
      <c r="G1401" t="s">
        <v>40</v>
      </c>
      <c r="H1401" t="s">
        <v>32</v>
      </c>
      <c r="I1401" t="s">
        <v>118</v>
      </c>
      <c r="J1401">
        <v>5</v>
      </c>
      <c r="K1401">
        <v>10813</v>
      </c>
      <c r="L1401">
        <v>54065</v>
      </c>
      <c r="M1401">
        <v>15</v>
      </c>
      <c r="N1401">
        <v>39532</v>
      </c>
      <c r="O1401">
        <v>14533</v>
      </c>
      <c r="P1401" t="s">
        <v>55</v>
      </c>
      <c r="Q1401" t="s">
        <v>26</v>
      </c>
    </row>
    <row r="1402" spans="1:17" x14ac:dyDescent="0.25">
      <c r="A1402" t="s">
        <v>3618</v>
      </c>
      <c r="B1402" t="s">
        <v>864</v>
      </c>
      <c r="C1402">
        <v>2024</v>
      </c>
      <c r="D1402" t="s">
        <v>227</v>
      </c>
      <c r="E1402" t="s">
        <v>3619</v>
      </c>
      <c r="F1402" t="s">
        <v>53</v>
      </c>
      <c r="G1402" t="s">
        <v>22</v>
      </c>
      <c r="H1402" t="s">
        <v>23</v>
      </c>
      <c r="I1402" t="s">
        <v>41</v>
      </c>
      <c r="J1402">
        <v>9</v>
      </c>
      <c r="K1402">
        <v>43253</v>
      </c>
      <c r="L1402">
        <v>389277</v>
      </c>
      <c r="M1402">
        <v>5</v>
      </c>
      <c r="N1402">
        <v>283953</v>
      </c>
      <c r="O1402">
        <v>105324</v>
      </c>
      <c r="P1402" t="s">
        <v>55</v>
      </c>
      <c r="Q1402" t="s">
        <v>35</v>
      </c>
    </row>
    <row r="1403" spans="1:17" x14ac:dyDescent="0.25">
      <c r="A1403" t="s">
        <v>3620</v>
      </c>
      <c r="B1403" t="s">
        <v>1628</v>
      </c>
      <c r="C1403">
        <v>2024</v>
      </c>
      <c r="D1403" t="s">
        <v>97</v>
      </c>
      <c r="E1403" t="s">
        <v>3621</v>
      </c>
      <c r="F1403" t="s">
        <v>46</v>
      </c>
      <c r="G1403" t="s">
        <v>47</v>
      </c>
      <c r="H1403" t="s">
        <v>23</v>
      </c>
      <c r="I1403" t="s">
        <v>41</v>
      </c>
      <c r="J1403">
        <v>2</v>
      </c>
      <c r="K1403">
        <v>5563</v>
      </c>
      <c r="L1403">
        <v>11126</v>
      </c>
      <c r="M1403">
        <v>0</v>
      </c>
      <c r="N1403">
        <v>7210</v>
      </c>
      <c r="O1403">
        <v>3916</v>
      </c>
      <c r="P1403" t="s">
        <v>25</v>
      </c>
      <c r="Q1403" t="s">
        <v>26</v>
      </c>
    </row>
    <row r="1404" spans="1:17" x14ac:dyDescent="0.25">
      <c r="A1404" t="s">
        <v>3622</v>
      </c>
      <c r="B1404" t="s">
        <v>3495</v>
      </c>
      <c r="C1404">
        <v>2022</v>
      </c>
      <c r="D1404" t="s">
        <v>67</v>
      </c>
      <c r="E1404" t="s">
        <v>3623</v>
      </c>
      <c r="F1404" t="s">
        <v>21</v>
      </c>
      <c r="G1404" t="s">
        <v>22</v>
      </c>
      <c r="H1404" t="s">
        <v>71</v>
      </c>
      <c r="I1404" t="s">
        <v>72</v>
      </c>
      <c r="J1404">
        <v>3</v>
      </c>
      <c r="K1404">
        <v>27763</v>
      </c>
      <c r="L1404">
        <v>83289</v>
      </c>
      <c r="M1404">
        <v>5</v>
      </c>
      <c r="N1404">
        <v>70178</v>
      </c>
      <c r="O1404">
        <v>13111</v>
      </c>
      <c r="P1404" t="s">
        <v>25</v>
      </c>
      <c r="Q1404" t="s">
        <v>26</v>
      </c>
    </row>
    <row r="1405" spans="1:17" x14ac:dyDescent="0.25">
      <c r="A1405" t="s">
        <v>3624</v>
      </c>
      <c r="B1405" t="s">
        <v>1448</v>
      </c>
      <c r="C1405">
        <v>2022</v>
      </c>
      <c r="D1405" t="s">
        <v>19</v>
      </c>
      <c r="E1405" t="s">
        <v>3625</v>
      </c>
      <c r="F1405" t="s">
        <v>46</v>
      </c>
      <c r="G1405" t="s">
        <v>63</v>
      </c>
      <c r="H1405" t="s">
        <v>32</v>
      </c>
      <c r="I1405" t="s">
        <v>33</v>
      </c>
      <c r="J1405">
        <v>1</v>
      </c>
      <c r="K1405">
        <v>22746</v>
      </c>
      <c r="L1405">
        <v>22746</v>
      </c>
      <c r="M1405">
        <v>5</v>
      </c>
      <c r="N1405">
        <v>16390</v>
      </c>
      <c r="O1405">
        <v>6356</v>
      </c>
      <c r="P1405" t="s">
        <v>35</v>
      </c>
      <c r="Q1405" t="s">
        <v>26</v>
      </c>
    </row>
    <row r="1406" spans="1:17" x14ac:dyDescent="0.25">
      <c r="A1406" t="s">
        <v>3626</v>
      </c>
      <c r="B1406" t="s">
        <v>786</v>
      </c>
      <c r="C1406">
        <v>2022</v>
      </c>
      <c r="D1406" t="s">
        <v>84</v>
      </c>
      <c r="E1406" t="s">
        <v>3627</v>
      </c>
      <c r="F1406" t="s">
        <v>21</v>
      </c>
      <c r="G1406" t="s">
        <v>114</v>
      </c>
      <c r="H1406" t="s">
        <v>71</v>
      </c>
      <c r="I1406" t="s">
        <v>72</v>
      </c>
      <c r="J1406">
        <v>1</v>
      </c>
      <c r="K1406">
        <v>17096</v>
      </c>
      <c r="L1406">
        <v>17096</v>
      </c>
      <c r="M1406">
        <v>0</v>
      </c>
      <c r="N1406">
        <v>14362</v>
      </c>
      <c r="O1406">
        <v>2734</v>
      </c>
      <c r="P1406" t="s">
        <v>55</v>
      </c>
      <c r="Q1406" t="s">
        <v>35</v>
      </c>
    </row>
    <row r="1407" spans="1:17" x14ac:dyDescent="0.25">
      <c r="A1407" t="s">
        <v>3628</v>
      </c>
      <c r="B1407" t="s">
        <v>3572</v>
      </c>
      <c r="C1407">
        <v>2024</v>
      </c>
      <c r="D1407" t="s">
        <v>67</v>
      </c>
      <c r="E1407" t="s">
        <v>3629</v>
      </c>
      <c r="F1407" t="s">
        <v>21</v>
      </c>
      <c r="G1407" t="s">
        <v>76</v>
      </c>
      <c r="H1407" t="s">
        <v>23</v>
      </c>
      <c r="I1407" t="s">
        <v>169</v>
      </c>
      <c r="J1407">
        <v>10</v>
      </c>
      <c r="K1407">
        <v>45536</v>
      </c>
      <c r="L1407">
        <v>455360</v>
      </c>
      <c r="M1407">
        <v>10</v>
      </c>
      <c r="N1407">
        <v>278188</v>
      </c>
      <c r="O1407">
        <v>177172</v>
      </c>
      <c r="P1407" t="s">
        <v>55</v>
      </c>
      <c r="Q1407" t="s">
        <v>35</v>
      </c>
    </row>
    <row r="1408" spans="1:17" x14ac:dyDescent="0.25">
      <c r="A1408" t="s">
        <v>3630</v>
      </c>
      <c r="B1408" t="s">
        <v>1598</v>
      </c>
      <c r="C1408">
        <v>2024</v>
      </c>
      <c r="D1408" t="s">
        <v>38</v>
      </c>
      <c r="E1408" t="s">
        <v>3631</v>
      </c>
      <c r="F1408" t="s">
        <v>69</v>
      </c>
      <c r="G1408" t="s">
        <v>63</v>
      </c>
      <c r="H1408" t="s">
        <v>71</v>
      </c>
      <c r="I1408" t="s">
        <v>111</v>
      </c>
      <c r="J1408">
        <v>6</v>
      </c>
      <c r="K1408">
        <v>18444</v>
      </c>
      <c r="L1408">
        <v>110664</v>
      </c>
      <c r="M1408">
        <v>0</v>
      </c>
      <c r="N1408">
        <v>84513</v>
      </c>
      <c r="O1408">
        <v>26151</v>
      </c>
      <c r="P1408" t="s">
        <v>34</v>
      </c>
      <c r="Q1408" t="s">
        <v>26</v>
      </c>
    </row>
    <row r="1409" spans="1:17" x14ac:dyDescent="0.25">
      <c r="A1409" t="s">
        <v>3632</v>
      </c>
      <c r="B1409" t="s">
        <v>1983</v>
      </c>
      <c r="C1409">
        <v>2022</v>
      </c>
      <c r="D1409" t="s">
        <v>227</v>
      </c>
      <c r="E1409" t="s">
        <v>3633</v>
      </c>
      <c r="F1409" t="s">
        <v>21</v>
      </c>
      <c r="G1409" t="s">
        <v>47</v>
      </c>
      <c r="H1409" t="s">
        <v>71</v>
      </c>
      <c r="I1409" t="s">
        <v>72</v>
      </c>
      <c r="J1409">
        <v>4</v>
      </c>
      <c r="K1409">
        <v>20133</v>
      </c>
      <c r="L1409">
        <v>80532</v>
      </c>
      <c r="M1409">
        <v>15</v>
      </c>
      <c r="N1409">
        <v>59044</v>
      </c>
      <c r="O1409">
        <v>21488</v>
      </c>
      <c r="P1409" t="s">
        <v>55</v>
      </c>
      <c r="Q1409" t="s">
        <v>35</v>
      </c>
    </row>
    <row r="1410" spans="1:17" x14ac:dyDescent="0.25">
      <c r="A1410" t="s">
        <v>3634</v>
      </c>
      <c r="B1410" t="s">
        <v>710</v>
      </c>
      <c r="C1410">
        <v>2024</v>
      </c>
      <c r="D1410" t="s">
        <v>97</v>
      </c>
      <c r="E1410" t="s">
        <v>3635</v>
      </c>
      <c r="F1410" t="s">
        <v>21</v>
      </c>
      <c r="G1410" t="s">
        <v>31</v>
      </c>
      <c r="H1410" t="s">
        <v>48</v>
      </c>
      <c r="I1410" t="s">
        <v>54</v>
      </c>
      <c r="J1410">
        <v>7</v>
      </c>
      <c r="K1410">
        <v>32000</v>
      </c>
      <c r="L1410">
        <v>224000</v>
      </c>
      <c r="M1410">
        <v>10</v>
      </c>
      <c r="N1410">
        <v>153326</v>
      </c>
      <c r="O1410">
        <v>70674</v>
      </c>
      <c r="P1410" t="s">
        <v>55</v>
      </c>
      <c r="Q1410" t="s">
        <v>26</v>
      </c>
    </row>
    <row r="1411" spans="1:17" x14ac:dyDescent="0.25">
      <c r="A1411" t="s">
        <v>3636</v>
      </c>
      <c r="B1411" t="s">
        <v>1790</v>
      </c>
      <c r="C1411">
        <v>2023</v>
      </c>
      <c r="D1411" t="s">
        <v>227</v>
      </c>
      <c r="E1411" t="s">
        <v>3637</v>
      </c>
      <c r="F1411" t="s">
        <v>53</v>
      </c>
      <c r="G1411" t="s">
        <v>76</v>
      </c>
      <c r="H1411" t="s">
        <v>71</v>
      </c>
      <c r="I1411" t="s">
        <v>195</v>
      </c>
      <c r="J1411">
        <v>1</v>
      </c>
      <c r="K1411">
        <v>46819</v>
      </c>
      <c r="L1411">
        <v>46819</v>
      </c>
      <c r="M1411">
        <v>0</v>
      </c>
      <c r="N1411">
        <v>32897</v>
      </c>
      <c r="O1411">
        <v>13922</v>
      </c>
      <c r="P1411" t="s">
        <v>25</v>
      </c>
      <c r="Q1411" t="s">
        <v>26</v>
      </c>
    </row>
    <row r="1412" spans="1:17" x14ac:dyDescent="0.25">
      <c r="A1412" t="s">
        <v>3638</v>
      </c>
      <c r="B1412" t="s">
        <v>340</v>
      </c>
      <c r="C1412">
        <v>2022</v>
      </c>
      <c r="D1412" t="s">
        <v>38</v>
      </c>
      <c r="E1412" t="s">
        <v>3639</v>
      </c>
      <c r="F1412" t="s">
        <v>53</v>
      </c>
      <c r="G1412" t="s">
        <v>70</v>
      </c>
      <c r="H1412" t="s">
        <v>48</v>
      </c>
      <c r="I1412" t="s">
        <v>64</v>
      </c>
      <c r="J1412">
        <v>2</v>
      </c>
      <c r="K1412">
        <v>13145</v>
      </c>
      <c r="L1412">
        <v>26290</v>
      </c>
      <c r="M1412">
        <v>0</v>
      </c>
      <c r="N1412">
        <v>17904</v>
      </c>
      <c r="O1412">
        <v>8386</v>
      </c>
      <c r="P1412" t="s">
        <v>34</v>
      </c>
      <c r="Q1412" t="s">
        <v>26</v>
      </c>
    </row>
    <row r="1413" spans="1:17" x14ac:dyDescent="0.25">
      <c r="A1413" t="s">
        <v>3640</v>
      </c>
      <c r="B1413" t="s">
        <v>1302</v>
      </c>
      <c r="C1413">
        <v>2022</v>
      </c>
      <c r="D1413" t="s">
        <v>38</v>
      </c>
      <c r="E1413" t="s">
        <v>3641</v>
      </c>
      <c r="F1413" t="s">
        <v>69</v>
      </c>
      <c r="G1413" t="s">
        <v>76</v>
      </c>
      <c r="H1413" t="s">
        <v>71</v>
      </c>
      <c r="I1413" t="s">
        <v>195</v>
      </c>
      <c r="J1413">
        <v>9</v>
      </c>
      <c r="K1413">
        <v>34064</v>
      </c>
      <c r="L1413">
        <v>306576</v>
      </c>
      <c r="M1413">
        <v>15</v>
      </c>
      <c r="N1413">
        <v>224449</v>
      </c>
      <c r="O1413">
        <v>82127</v>
      </c>
      <c r="P1413" t="s">
        <v>25</v>
      </c>
      <c r="Q1413" t="s">
        <v>26</v>
      </c>
    </row>
    <row r="1414" spans="1:17" x14ac:dyDescent="0.25">
      <c r="A1414" t="s">
        <v>3642</v>
      </c>
      <c r="B1414" t="s">
        <v>895</v>
      </c>
      <c r="C1414">
        <v>2023</v>
      </c>
      <c r="D1414" t="s">
        <v>44</v>
      </c>
      <c r="E1414" t="s">
        <v>3643</v>
      </c>
      <c r="F1414" t="s">
        <v>21</v>
      </c>
      <c r="G1414" t="s">
        <v>22</v>
      </c>
      <c r="H1414" t="s">
        <v>48</v>
      </c>
      <c r="I1414" t="s">
        <v>202</v>
      </c>
      <c r="J1414">
        <v>1</v>
      </c>
      <c r="K1414">
        <v>27507</v>
      </c>
      <c r="L1414">
        <v>27507</v>
      </c>
      <c r="M1414">
        <v>10</v>
      </c>
      <c r="N1414">
        <v>17526</v>
      </c>
      <c r="O1414">
        <v>9981</v>
      </c>
      <c r="P1414" t="s">
        <v>55</v>
      </c>
      <c r="Q1414" t="s">
        <v>35</v>
      </c>
    </row>
    <row r="1415" spans="1:17" x14ac:dyDescent="0.25">
      <c r="A1415" t="s">
        <v>3644</v>
      </c>
      <c r="B1415" t="s">
        <v>406</v>
      </c>
      <c r="C1415">
        <v>2022</v>
      </c>
      <c r="D1415" t="s">
        <v>38</v>
      </c>
      <c r="E1415" t="s">
        <v>3645</v>
      </c>
      <c r="F1415" t="s">
        <v>53</v>
      </c>
      <c r="G1415" t="s">
        <v>63</v>
      </c>
      <c r="H1415" t="s">
        <v>23</v>
      </c>
      <c r="I1415" t="s">
        <v>24</v>
      </c>
      <c r="J1415">
        <v>5</v>
      </c>
      <c r="K1415">
        <v>36020</v>
      </c>
      <c r="L1415">
        <v>180100</v>
      </c>
      <c r="M1415">
        <v>10</v>
      </c>
      <c r="N1415">
        <v>154066</v>
      </c>
      <c r="O1415">
        <v>26034</v>
      </c>
      <c r="P1415" t="s">
        <v>25</v>
      </c>
      <c r="Q1415" t="s">
        <v>26</v>
      </c>
    </row>
    <row r="1416" spans="1:17" x14ac:dyDescent="0.25">
      <c r="A1416" t="s">
        <v>3646</v>
      </c>
      <c r="B1416" t="s">
        <v>998</v>
      </c>
      <c r="C1416">
        <v>2023</v>
      </c>
      <c r="D1416" t="s">
        <v>84</v>
      </c>
      <c r="E1416" t="s">
        <v>3647</v>
      </c>
      <c r="F1416" t="s">
        <v>46</v>
      </c>
      <c r="G1416" t="s">
        <v>70</v>
      </c>
      <c r="H1416" t="s">
        <v>23</v>
      </c>
      <c r="I1416" t="s">
        <v>41</v>
      </c>
      <c r="J1416">
        <v>1</v>
      </c>
      <c r="K1416">
        <v>470</v>
      </c>
      <c r="L1416">
        <v>470</v>
      </c>
      <c r="M1416">
        <v>10</v>
      </c>
      <c r="N1416">
        <v>333</v>
      </c>
      <c r="O1416">
        <v>137</v>
      </c>
      <c r="P1416" t="s">
        <v>35</v>
      </c>
      <c r="Q1416" t="s">
        <v>26</v>
      </c>
    </row>
    <row r="1417" spans="1:17" x14ac:dyDescent="0.25">
      <c r="A1417" t="s">
        <v>3648</v>
      </c>
      <c r="B1417" t="s">
        <v>710</v>
      </c>
      <c r="C1417">
        <v>2024</v>
      </c>
      <c r="D1417" t="s">
        <v>97</v>
      </c>
      <c r="E1417" t="s">
        <v>3649</v>
      </c>
      <c r="F1417" t="s">
        <v>46</v>
      </c>
      <c r="G1417" t="s">
        <v>114</v>
      </c>
      <c r="H1417" t="s">
        <v>71</v>
      </c>
      <c r="I1417" t="s">
        <v>195</v>
      </c>
      <c r="J1417">
        <v>4</v>
      </c>
      <c r="K1417">
        <v>49240</v>
      </c>
      <c r="L1417">
        <v>196960</v>
      </c>
      <c r="M1417">
        <v>0</v>
      </c>
      <c r="N1417">
        <v>158969</v>
      </c>
      <c r="O1417">
        <v>37991</v>
      </c>
      <c r="P1417" t="s">
        <v>34</v>
      </c>
      <c r="Q1417" t="s">
        <v>26</v>
      </c>
    </row>
    <row r="1418" spans="1:17" x14ac:dyDescent="0.25">
      <c r="A1418" t="s">
        <v>3650</v>
      </c>
      <c r="B1418" t="s">
        <v>3651</v>
      </c>
      <c r="C1418">
        <v>2022</v>
      </c>
      <c r="D1418" t="s">
        <v>227</v>
      </c>
      <c r="E1418" t="s">
        <v>3652</v>
      </c>
      <c r="F1418" t="s">
        <v>21</v>
      </c>
      <c r="G1418" t="s">
        <v>114</v>
      </c>
      <c r="H1418" t="s">
        <v>48</v>
      </c>
      <c r="I1418" t="s">
        <v>64</v>
      </c>
      <c r="J1418">
        <v>5</v>
      </c>
      <c r="K1418">
        <v>17801</v>
      </c>
      <c r="L1418">
        <v>89005</v>
      </c>
      <c r="M1418">
        <v>5</v>
      </c>
      <c r="N1418">
        <v>67609</v>
      </c>
      <c r="O1418">
        <v>21396</v>
      </c>
      <c r="P1418" t="s">
        <v>25</v>
      </c>
      <c r="Q1418" t="s">
        <v>26</v>
      </c>
    </row>
    <row r="1419" spans="1:17" x14ac:dyDescent="0.25">
      <c r="A1419" t="s">
        <v>3653</v>
      </c>
      <c r="B1419" t="s">
        <v>3654</v>
      </c>
      <c r="C1419">
        <v>2022</v>
      </c>
      <c r="D1419" t="s">
        <v>84</v>
      </c>
      <c r="E1419" t="s">
        <v>3655</v>
      </c>
      <c r="F1419" t="s">
        <v>53</v>
      </c>
      <c r="G1419" t="s">
        <v>76</v>
      </c>
      <c r="H1419" t="s">
        <v>23</v>
      </c>
      <c r="I1419" t="s">
        <v>127</v>
      </c>
      <c r="J1419">
        <v>3</v>
      </c>
      <c r="K1419">
        <v>6243</v>
      </c>
      <c r="L1419">
        <v>18729</v>
      </c>
      <c r="M1419">
        <v>5</v>
      </c>
      <c r="N1419">
        <v>12288</v>
      </c>
      <c r="O1419">
        <v>6441</v>
      </c>
      <c r="P1419" t="s">
        <v>35</v>
      </c>
      <c r="Q1419" t="s">
        <v>26</v>
      </c>
    </row>
    <row r="1420" spans="1:17" x14ac:dyDescent="0.25">
      <c r="A1420" t="s">
        <v>3656</v>
      </c>
      <c r="B1420" t="s">
        <v>995</v>
      </c>
      <c r="C1420">
        <v>2024</v>
      </c>
      <c r="D1420" t="s">
        <v>19</v>
      </c>
      <c r="E1420" t="s">
        <v>3657</v>
      </c>
      <c r="F1420" t="s">
        <v>69</v>
      </c>
      <c r="G1420" t="s">
        <v>31</v>
      </c>
      <c r="H1420" t="s">
        <v>23</v>
      </c>
      <c r="I1420" t="s">
        <v>24</v>
      </c>
      <c r="J1420">
        <v>5</v>
      </c>
      <c r="K1420">
        <v>1377</v>
      </c>
      <c r="L1420">
        <v>6885</v>
      </c>
      <c r="M1420">
        <v>10</v>
      </c>
      <c r="N1420">
        <v>4240</v>
      </c>
      <c r="O1420">
        <v>2645</v>
      </c>
      <c r="P1420" t="s">
        <v>34</v>
      </c>
      <c r="Q1420" t="s">
        <v>35</v>
      </c>
    </row>
    <row r="1421" spans="1:17" x14ac:dyDescent="0.25">
      <c r="A1421" t="s">
        <v>3658</v>
      </c>
      <c r="B1421" t="s">
        <v>1663</v>
      </c>
      <c r="C1421">
        <v>2022</v>
      </c>
      <c r="D1421" t="s">
        <v>19</v>
      </c>
      <c r="E1421" t="s">
        <v>3659</v>
      </c>
      <c r="F1421" t="s">
        <v>46</v>
      </c>
      <c r="G1421" t="s">
        <v>70</v>
      </c>
      <c r="H1421" t="s">
        <v>23</v>
      </c>
      <c r="I1421" t="s">
        <v>169</v>
      </c>
      <c r="J1421">
        <v>7</v>
      </c>
      <c r="K1421">
        <v>8456</v>
      </c>
      <c r="L1421">
        <v>59192</v>
      </c>
      <c r="M1421">
        <v>15</v>
      </c>
      <c r="N1421">
        <v>38032</v>
      </c>
      <c r="O1421">
        <v>21160</v>
      </c>
      <c r="P1421" t="s">
        <v>34</v>
      </c>
      <c r="Q1421" t="s">
        <v>35</v>
      </c>
    </row>
    <row r="1422" spans="1:17" x14ac:dyDescent="0.25">
      <c r="A1422" t="s">
        <v>3660</v>
      </c>
      <c r="B1422" t="s">
        <v>560</v>
      </c>
      <c r="C1422">
        <v>2023</v>
      </c>
      <c r="D1422" t="s">
        <v>227</v>
      </c>
      <c r="E1422" t="s">
        <v>3661</v>
      </c>
      <c r="F1422" t="s">
        <v>69</v>
      </c>
      <c r="G1422" t="s">
        <v>76</v>
      </c>
      <c r="H1422" t="s">
        <v>32</v>
      </c>
      <c r="I1422" t="s">
        <v>118</v>
      </c>
      <c r="J1422">
        <v>6</v>
      </c>
      <c r="K1422">
        <v>37360</v>
      </c>
      <c r="L1422">
        <v>224160</v>
      </c>
      <c r="M1422">
        <v>5</v>
      </c>
      <c r="N1422">
        <v>165184</v>
      </c>
      <c r="O1422">
        <v>58976</v>
      </c>
      <c r="P1422" t="s">
        <v>34</v>
      </c>
      <c r="Q1422" t="s">
        <v>35</v>
      </c>
    </row>
    <row r="1423" spans="1:17" x14ac:dyDescent="0.25">
      <c r="A1423" t="s">
        <v>3662</v>
      </c>
      <c r="B1423" t="s">
        <v>3663</v>
      </c>
      <c r="C1423">
        <v>2024</v>
      </c>
      <c r="D1423" t="s">
        <v>38</v>
      </c>
      <c r="E1423" t="s">
        <v>3664</v>
      </c>
      <c r="F1423" t="s">
        <v>69</v>
      </c>
      <c r="G1423" t="s">
        <v>31</v>
      </c>
      <c r="H1423" t="s">
        <v>32</v>
      </c>
      <c r="I1423" t="s">
        <v>33</v>
      </c>
      <c r="J1423">
        <v>7</v>
      </c>
      <c r="K1423">
        <v>31121</v>
      </c>
      <c r="L1423">
        <v>217847</v>
      </c>
      <c r="M1423">
        <v>10</v>
      </c>
      <c r="N1423">
        <v>183423</v>
      </c>
      <c r="O1423">
        <v>34424</v>
      </c>
      <c r="P1423" t="s">
        <v>34</v>
      </c>
      <c r="Q1423" t="s">
        <v>35</v>
      </c>
    </row>
    <row r="1424" spans="1:17" x14ac:dyDescent="0.25">
      <c r="A1424" t="s">
        <v>3665</v>
      </c>
      <c r="B1424" t="s">
        <v>2782</v>
      </c>
      <c r="C1424">
        <v>2024</v>
      </c>
      <c r="D1424" t="s">
        <v>227</v>
      </c>
      <c r="E1424" t="s">
        <v>3666</v>
      </c>
      <c r="F1424" t="s">
        <v>69</v>
      </c>
      <c r="G1424" t="s">
        <v>47</v>
      </c>
      <c r="H1424" t="s">
        <v>48</v>
      </c>
      <c r="I1424" t="s">
        <v>49</v>
      </c>
      <c r="J1424">
        <v>7</v>
      </c>
      <c r="K1424">
        <v>42134</v>
      </c>
      <c r="L1424">
        <v>294938</v>
      </c>
      <c r="M1424">
        <v>15</v>
      </c>
      <c r="N1424">
        <v>249693</v>
      </c>
      <c r="O1424">
        <v>45245</v>
      </c>
      <c r="P1424" t="s">
        <v>25</v>
      </c>
      <c r="Q1424" t="s">
        <v>26</v>
      </c>
    </row>
    <row r="1425" spans="1:17" x14ac:dyDescent="0.25">
      <c r="A1425" t="s">
        <v>3667</v>
      </c>
      <c r="B1425" t="s">
        <v>429</v>
      </c>
      <c r="C1425">
        <v>2024</v>
      </c>
      <c r="D1425" t="s">
        <v>84</v>
      </c>
      <c r="E1425" t="s">
        <v>3668</v>
      </c>
      <c r="F1425" t="s">
        <v>69</v>
      </c>
      <c r="G1425" t="s">
        <v>31</v>
      </c>
      <c r="H1425" t="s">
        <v>32</v>
      </c>
      <c r="I1425" t="s">
        <v>33</v>
      </c>
      <c r="J1425">
        <v>4</v>
      </c>
      <c r="K1425">
        <v>38973</v>
      </c>
      <c r="L1425">
        <v>155892</v>
      </c>
      <c r="M1425">
        <v>15</v>
      </c>
      <c r="N1425">
        <v>139134</v>
      </c>
      <c r="O1425">
        <v>16758</v>
      </c>
      <c r="P1425" t="s">
        <v>25</v>
      </c>
      <c r="Q1425" t="s">
        <v>35</v>
      </c>
    </row>
    <row r="1426" spans="1:17" x14ac:dyDescent="0.25">
      <c r="A1426" t="s">
        <v>3669</v>
      </c>
      <c r="B1426" t="s">
        <v>1310</v>
      </c>
      <c r="C1426">
        <v>2022</v>
      </c>
      <c r="D1426" t="s">
        <v>208</v>
      </c>
      <c r="E1426" t="s">
        <v>3670</v>
      </c>
      <c r="F1426" t="s">
        <v>53</v>
      </c>
      <c r="G1426" t="s">
        <v>22</v>
      </c>
      <c r="H1426" t="s">
        <v>71</v>
      </c>
      <c r="I1426" t="s">
        <v>195</v>
      </c>
      <c r="J1426">
        <v>1</v>
      </c>
      <c r="K1426">
        <v>29269</v>
      </c>
      <c r="L1426">
        <v>29269</v>
      </c>
      <c r="M1426">
        <v>5</v>
      </c>
      <c r="N1426">
        <v>18247</v>
      </c>
      <c r="O1426">
        <v>11022</v>
      </c>
      <c r="P1426" t="s">
        <v>25</v>
      </c>
      <c r="Q1426" t="s">
        <v>35</v>
      </c>
    </row>
    <row r="1427" spans="1:17" x14ac:dyDescent="0.25">
      <c r="A1427" t="s">
        <v>3671</v>
      </c>
      <c r="B1427" t="s">
        <v>158</v>
      </c>
      <c r="C1427">
        <v>2023</v>
      </c>
      <c r="D1427" t="s">
        <v>44</v>
      </c>
      <c r="E1427" t="s">
        <v>3672</v>
      </c>
      <c r="F1427" t="s">
        <v>21</v>
      </c>
      <c r="G1427" t="s">
        <v>76</v>
      </c>
      <c r="H1427" t="s">
        <v>71</v>
      </c>
      <c r="I1427" t="s">
        <v>111</v>
      </c>
      <c r="J1427">
        <v>7</v>
      </c>
      <c r="K1427">
        <v>45319</v>
      </c>
      <c r="L1427">
        <v>317233</v>
      </c>
      <c r="M1427">
        <v>5</v>
      </c>
      <c r="N1427">
        <v>204784</v>
      </c>
      <c r="O1427">
        <v>112449</v>
      </c>
      <c r="P1427" t="s">
        <v>34</v>
      </c>
      <c r="Q1427" t="s">
        <v>26</v>
      </c>
    </row>
    <row r="1428" spans="1:17" x14ac:dyDescent="0.25">
      <c r="A1428" t="s">
        <v>3673</v>
      </c>
      <c r="B1428" t="s">
        <v>2540</v>
      </c>
      <c r="C1428">
        <v>2022</v>
      </c>
      <c r="D1428" t="s">
        <v>61</v>
      </c>
      <c r="E1428" t="s">
        <v>3674</v>
      </c>
      <c r="F1428" t="s">
        <v>21</v>
      </c>
      <c r="G1428" t="s">
        <v>40</v>
      </c>
      <c r="H1428" t="s">
        <v>48</v>
      </c>
      <c r="I1428" t="s">
        <v>64</v>
      </c>
      <c r="J1428">
        <v>10</v>
      </c>
      <c r="K1428">
        <v>7719</v>
      </c>
      <c r="L1428">
        <v>77190</v>
      </c>
      <c r="M1428">
        <v>10</v>
      </c>
      <c r="N1428">
        <v>49207</v>
      </c>
      <c r="O1428">
        <v>27983</v>
      </c>
      <c r="P1428" t="s">
        <v>34</v>
      </c>
      <c r="Q1428" t="s">
        <v>35</v>
      </c>
    </row>
    <row r="1429" spans="1:17" x14ac:dyDescent="0.25">
      <c r="A1429" t="s">
        <v>3675</v>
      </c>
      <c r="B1429" t="s">
        <v>1327</v>
      </c>
      <c r="C1429">
        <v>2023</v>
      </c>
      <c r="D1429" t="s">
        <v>19</v>
      </c>
      <c r="E1429" t="s">
        <v>3676</v>
      </c>
      <c r="F1429" t="s">
        <v>69</v>
      </c>
      <c r="G1429" t="s">
        <v>31</v>
      </c>
      <c r="H1429" t="s">
        <v>32</v>
      </c>
      <c r="I1429" t="s">
        <v>77</v>
      </c>
      <c r="J1429">
        <v>8</v>
      </c>
      <c r="K1429">
        <v>42194</v>
      </c>
      <c r="L1429">
        <v>337552</v>
      </c>
      <c r="M1429">
        <v>0</v>
      </c>
      <c r="N1429">
        <v>246736</v>
      </c>
      <c r="O1429">
        <v>90816</v>
      </c>
      <c r="P1429" t="s">
        <v>35</v>
      </c>
      <c r="Q1429" t="s">
        <v>26</v>
      </c>
    </row>
    <row r="1430" spans="1:17" x14ac:dyDescent="0.25">
      <c r="A1430" t="s">
        <v>3677</v>
      </c>
      <c r="B1430" t="s">
        <v>1418</v>
      </c>
      <c r="C1430">
        <v>2023</v>
      </c>
      <c r="D1430" t="s">
        <v>84</v>
      </c>
      <c r="E1430" t="s">
        <v>3678</v>
      </c>
      <c r="F1430" t="s">
        <v>69</v>
      </c>
      <c r="G1430" t="s">
        <v>76</v>
      </c>
      <c r="H1430" t="s">
        <v>32</v>
      </c>
      <c r="I1430" t="s">
        <v>118</v>
      </c>
      <c r="J1430">
        <v>4</v>
      </c>
      <c r="K1430">
        <v>21657</v>
      </c>
      <c r="L1430">
        <v>86628</v>
      </c>
      <c r="M1430">
        <v>5</v>
      </c>
      <c r="N1430">
        <v>55381</v>
      </c>
      <c r="O1430">
        <v>31247</v>
      </c>
      <c r="P1430" t="s">
        <v>25</v>
      </c>
      <c r="Q1430" t="s">
        <v>26</v>
      </c>
    </row>
    <row r="1431" spans="1:17" x14ac:dyDescent="0.25">
      <c r="A1431" t="s">
        <v>3679</v>
      </c>
      <c r="B1431" t="s">
        <v>3680</v>
      </c>
      <c r="C1431">
        <v>2022</v>
      </c>
      <c r="D1431" t="s">
        <v>38</v>
      </c>
      <c r="E1431" t="s">
        <v>3681</v>
      </c>
      <c r="F1431" t="s">
        <v>46</v>
      </c>
      <c r="G1431" t="s">
        <v>76</v>
      </c>
      <c r="H1431" t="s">
        <v>48</v>
      </c>
      <c r="I1431" t="s">
        <v>202</v>
      </c>
      <c r="J1431">
        <v>9</v>
      </c>
      <c r="K1431">
        <v>48505</v>
      </c>
      <c r="L1431">
        <v>436545</v>
      </c>
      <c r="M1431">
        <v>10</v>
      </c>
      <c r="N1431">
        <v>262127</v>
      </c>
      <c r="O1431">
        <v>174418</v>
      </c>
      <c r="P1431" t="s">
        <v>55</v>
      </c>
      <c r="Q1431" t="s">
        <v>26</v>
      </c>
    </row>
    <row r="1432" spans="1:17" x14ac:dyDescent="0.25">
      <c r="A1432" t="s">
        <v>3682</v>
      </c>
      <c r="B1432" t="s">
        <v>3503</v>
      </c>
      <c r="C1432">
        <v>2023</v>
      </c>
      <c r="D1432" t="s">
        <v>227</v>
      </c>
      <c r="E1432" t="s">
        <v>3683</v>
      </c>
      <c r="F1432" t="s">
        <v>46</v>
      </c>
      <c r="G1432" t="s">
        <v>70</v>
      </c>
      <c r="H1432" t="s">
        <v>32</v>
      </c>
      <c r="I1432" t="s">
        <v>77</v>
      </c>
      <c r="J1432">
        <v>10</v>
      </c>
      <c r="K1432">
        <v>9268</v>
      </c>
      <c r="L1432">
        <v>92680</v>
      </c>
      <c r="M1432">
        <v>10</v>
      </c>
      <c r="N1432">
        <v>56445</v>
      </c>
      <c r="O1432">
        <v>36235</v>
      </c>
      <c r="P1432" t="s">
        <v>34</v>
      </c>
      <c r="Q1432" t="s">
        <v>35</v>
      </c>
    </row>
    <row r="1433" spans="1:17" x14ac:dyDescent="0.25">
      <c r="A1433" t="s">
        <v>3684</v>
      </c>
      <c r="B1433" t="s">
        <v>3685</v>
      </c>
      <c r="C1433">
        <v>2023</v>
      </c>
      <c r="D1433" t="s">
        <v>133</v>
      </c>
      <c r="E1433" t="s">
        <v>3686</v>
      </c>
      <c r="F1433" t="s">
        <v>21</v>
      </c>
      <c r="G1433" t="s">
        <v>76</v>
      </c>
      <c r="H1433" t="s">
        <v>23</v>
      </c>
      <c r="I1433" t="s">
        <v>127</v>
      </c>
      <c r="J1433">
        <v>7</v>
      </c>
      <c r="K1433">
        <v>30669</v>
      </c>
      <c r="L1433">
        <v>214683</v>
      </c>
      <c r="M1433">
        <v>10</v>
      </c>
      <c r="N1433">
        <v>158233</v>
      </c>
      <c r="O1433">
        <v>56450</v>
      </c>
      <c r="P1433" t="s">
        <v>55</v>
      </c>
      <c r="Q1433" t="s">
        <v>26</v>
      </c>
    </row>
    <row r="1434" spans="1:17" x14ac:dyDescent="0.25">
      <c r="A1434" t="s">
        <v>3687</v>
      </c>
      <c r="B1434" t="s">
        <v>193</v>
      </c>
      <c r="C1434">
        <v>2023</v>
      </c>
      <c r="D1434" t="s">
        <v>61</v>
      </c>
      <c r="E1434" t="s">
        <v>3688</v>
      </c>
      <c r="F1434" t="s">
        <v>21</v>
      </c>
      <c r="G1434" t="s">
        <v>63</v>
      </c>
      <c r="H1434" t="s">
        <v>71</v>
      </c>
      <c r="I1434" t="s">
        <v>111</v>
      </c>
      <c r="J1434">
        <v>4</v>
      </c>
      <c r="K1434">
        <v>46466</v>
      </c>
      <c r="L1434">
        <v>185864</v>
      </c>
      <c r="M1434">
        <v>5</v>
      </c>
      <c r="N1434">
        <v>164911</v>
      </c>
      <c r="O1434">
        <v>20953</v>
      </c>
      <c r="P1434" t="s">
        <v>34</v>
      </c>
      <c r="Q1434" t="s">
        <v>35</v>
      </c>
    </row>
    <row r="1435" spans="1:17" x14ac:dyDescent="0.25">
      <c r="A1435" t="s">
        <v>3689</v>
      </c>
      <c r="B1435" t="s">
        <v>161</v>
      </c>
      <c r="C1435">
        <v>2023</v>
      </c>
      <c r="D1435" t="s">
        <v>29</v>
      </c>
      <c r="E1435" t="s">
        <v>3690</v>
      </c>
      <c r="F1435" t="s">
        <v>53</v>
      </c>
      <c r="G1435" t="s">
        <v>40</v>
      </c>
      <c r="H1435" t="s">
        <v>32</v>
      </c>
      <c r="I1435" t="s">
        <v>77</v>
      </c>
      <c r="J1435">
        <v>5</v>
      </c>
      <c r="K1435">
        <v>10782</v>
      </c>
      <c r="L1435">
        <v>53910</v>
      </c>
      <c r="M1435">
        <v>10</v>
      </c>
      <c r="N1435">
        <v>33815</v>
      </c>
      <c r="O1435">
        <v>20095</v>
      </c>
      <c r="P1435" t="s">
        <v>34</v>
      </c>
      <c r="Q1435" t="s">
        <v>35</v>
      </c>
    </row>
    <row r="1436" spans="1:17" x14ac:dyDescent="0.25">
      <c r="A1436" t="s">
        <v>3691</v>
      </c>
      <c r="B1436" t="s">
        <v>3078</v>
      </c>
      <c r="C1436">
        <v>2023</v>
      </c>
      <c r="D1436" t="s">
        <v>67</v>
      </c>
      <c r="E1436" t="s">
        <v>3692</v>
      </c>
      <c r="F1436" t="s">
        <v>53</v>
      </c>
      <c r="G1436" t="s">
        <v>114</v>
      </c>
      <c r="H1436" t="s">
        <v>71</v>
      </c>
      <c r="I1436" t="s">
        <v>195</v>
      </c>
      <c r="J1436">
        <v>8</v>
      </c>
      <c r="K1436">
        <v>33036</v>
      </c>
      <c r="L1436">
        <v>264288</v>
      </c>
      <c r="M1436">
        <v>10</v>
      </c>
      <c r="N1436">
        <v>199246</v>
      </c>
      <c r="O1436">
        <v>65042</v>
      </c>
      <c r="P1436" t="s">
        <v>34</v>
      </c>
      <c r="Q1436" t="s">
        <v>26</v>
      </c>
    </row>
    <row r="1437" spans="1:17" x14ac:dyDescent="0.25">
      <c r="A1437" t="s">
        <v>3693</v>
      </c>
      <c r="B1437" t="s">
        <v>3694</v>
      </c>
      <c r="C1437">
        <v>2024</v>
      </c>
      <c r="D1437" t="s">
        <v>19</v>
      </c>
      <c r="E1437" t="s">
        <v>3695</v>
      </c>
      <c r="F1437" t="s">
        <v>21</v>
      </c>
      <c r="G1437" t="s">
        <v>70</v>
      </c>
      <c r="H1437" t="s">
        <v>32</v>
      </c>
      <c r="I1437" t="s">
        <v>173</v>
      </c>
      <c r="J1437">
        <v>3</v>
      </c>
      <c r="K1437">
        <v>49214</v>
      </c>
      <c r="L1437">
        <v>147642</v>
      </c>
      <c r="M1437">
        <v>5</v>
      </c>
      <c r="N1437">
        <v>132767</v>
      </c>
      <c r="O1437">
        <v>14875</v>
      </c>
      <c r="P1437" t="s">
        <v>35</v>
      </c>
      <c r="Q1437" t="s">
        <v>35</v>
      </c>
    </row>
    <row r="1438" spans="1:17" x14ac:dyDescent="0.25">
      <c r="A1438" t="s">
        <v>3696</v>
      </c>
      <c r="B1438" t="s">
        <v>826</v>
      </c>
      <c r="C1438">
        <v>2024</v>
      </c>
      <c r="D1438" t="s">
        <v>67</v>
      </c>
      <c r="E1438" t="s">
        <v>3697</v>
      </c>
      <c r="F1438" t="s">
        <v>21</v>
      </c>
      <c r="G1438" t="s">
        <v>76</v>
      </c>
      <c r="H1438" t="s">
        <v>48</v>
      </c>
      <c r="I1438" t="s">
        <v>64</v>
      </c>
      <c r="J1438">
        <v>1</v>
      </c>
      <c r="K1438">
        <v>33710</v>
      </c>
      <c r="L1438">
        <v>33710</v>
      </c>
      <c r="M1438">
        <v>0</v>
      </c>
      <c r="N1438">
        <v>30184</v>
      </c>
      <c r="O1438">
        <v>3526</v>
      </c>
      <c r="P1438" t="s">
        <v>25</v>
      </c>
      <c r="Q1438" t="s">
        <v>35</v>
      </c>
    </row>
    <row r="1439" spans="1:17" x14ac:dyDescent="0.25">
      <c r="A1439" t="s">
        <v>3698</v>
      </c>
      <c r="B1439" t="s">
        <v>870</v>
      </c>
      <c r="C1439">
        <v>2023</v>
      </c>
      <c r="D1439" t="s">
        <v>61</v>
      </c>
      <c r="E1439" t="s">
        <v>3699</v>
      </c>
      <c r="F1439" t="s">
        <v>46</v>
      </c>
      <c r="G1439" t="s">
        <v>40</v>
      </c>
      <c r="H1439" t="s">
        <v>32</v>
      </c>
      <c r="I1439" t="s">
        <v>118</v>
      </c>
      <c r="J1439">
        <v>7</v>
      </c>
      <c r="K1439">
        <v>27721</v>
      </c>
      <c r="L1439">
        <v>194047</v>
      </c>
      <c r="M1439">
        <v>10</v>
      </c>
      <c r="N1439">
        <v>165697</v>
      </c>
      <c r="O1439">
        <v>28350</v>
      </c>
      <c r="P1439" t="s">
        <v>34</v>
      </c>
      <c r="Q1439" t="s">
        <v>35</v>
      </c>
    </row>
    <row r="1440" spans="1:17" x14ac:dyDescent="0.25">
      <c r="A1440" t="s">
        <v>3700</v>
      </c>
      <c r="B1440" t="s">
        <v>3701</v>
      </c>
      <c r="C1440">
        <v>2023</v>
      </c>
      <c r="D1440" t="s">
        <v>38</v>
      </c>
      <c r="E1440" t="s">
        <v>3702</v>
      </c>
      <c r="F1440" t="s">
        <v>46</v>
      </c>
      <c r="G1440" t="s">
        <v>63</v>
      </c>
      <c r="H1440" t="s">
        <v>48</v>
      </c>
      <c r="I1440" t="s">
        <v>49</v>
      </c>
      <c r="J1440">
        <v>7</v>
      </c>
      <c r="K1440">
        <v>32533</v>
      </c>
      <c r="L1440">
        <v>227731</v>
      </c>
      <c r="M1440">
        <v>10</v>
      </c>
      <c r="N1440">
        <v>199737</v>
      </c>
      <c r="O1440">
        <v>27994</v>
      </c>
      <c r="P1440" t="s">
        <v>35</v>
      </c>
      <c r="Q1440" t="s">
        <v>35</v>
      </c>
    </row>
    <row r="1441" spans="1:17" x14ac:dyDescent="0.25">
      <c r="A1441" t="s">
        <v>3703</v>
      </c>
      <c r="B1441" t="s">
        <v>528</v>
      </c>
      <c r="C1441">
        <v>2022</v>
      </c>
      <c r="D1441" t="s">
        <v>61</v>
      </c>
      <c r="E1441" t="s">
        <v>3704</v>
      </c>
      <c r="F1441" t="s">
        <v>21</v>
      </c>
      <c r="G1441" t="s">
        <v>70</v>
      </c>
      <c r="H1441" t="s">
        <v>71</v>
      </c>
      <c r="I1441" t="s">
        <v>111</v>
      </c>
      <c r="J1441">
        <v>6</v>
      </c>
      <c r="K1441">
        <v>13177</v>
      </c>
      <c r="L1441">
        <v>79062</v>
      </c>
      <c r="M1441">
        <v>5</v>
      </c>
      <c r="N1441">
        <v>61410</v>
      </c>
      <c r="O1441">
        <v>17652</v>
      </c>
      <c r="P1441" t="s">
        <v>35</v>
      </c>
      <c r="Q1441" t="s">
        <v>35</v>
      </c>
    </row>
    <row r="1442" spans="1:17" x14ac:dyDescent="0.25">
      <c r="A1442" t="s">
        <v>3705</v>
      </c>
      <c r="B1442" t="s">
        <v>3088</v>
      </c>
      <c r="C1442">
        <v>2022</v>
      </c>
      <c r="D1442" t="s">
        <v>208</v>
      </c>
      <c r="E1442" t="s">
        <v>3706</v>
      </c>
      <c r="F1442" t="s">
        <v>21</v>
      </c>
      <c r="G1442" t="s">
        <v>47</v>
      </c>
      <c r="H1442" t="s">
        <v>48</v>
      </c>
      <c r="I1442" t="s">
        <v>202</v>
      </c>
      <c r="J1442">
        <v>10</v>
      </c>
      <c r="K1442">
        <v>23599</v>
      </c>
      <c r="L1442">
        <v>235990</v>
      </c>
      <c r="M1442">
        <v>5</v>
      </c>
      <c r="N1442">
        <v>209669</v>
      </c>
      <c r="O1442">
        <v>26321</v>
      </c>
      <c r="P1442" t="s">
        <v>25</v>
      </c>
      <c r="Q1442" t="s">
        <v>26</v>
      </c>
    </row>
    <row r="1443" spans="1:17" x14ac:dyDescent="0.25">
      <c r="A1443" t="s">
        <v>3707</v>
      </c>
      <c r="B1443" t="s">
        <v>468</v>
      </c>
      <c r="C1443">
        <v>2024</v>
      </c>
      <c r="D1443" t="s">
        <v>19</v>
      </c>
      <c r="E1443" t="s">
        <v>3708</v>
      </c>
      <c r="F1443" t="s">
        <v>46</v>
      </c>
      <c r="G1443" t="s">
        <v>31</v>
      </c>
      <c r="H1443" t="s">
        <v>48</v>
      </c>
      <c r="I1443" t="s">
        <v>202</v>
      </c>
      <c r="J1443">
        <v>9</v>
      </c>
      <c r="K1443">
        <v>30201</v>
      </c>
      <c r="L1443">
        <v>271809</v>
      </c>
      <c r="M1443">
        <v>5</v>
      </c>
      <c r="N1443">
        <v>202394</v>
      </c>
      <c r="O1443">
        <v>69415</v>
      </c>
      <c r="P1443" t="s">
        <v>25</v>
      </c>
      <c r="Q1443" t="s">
        <v>26</v>
      </c>
    </row>
    <row r="1444" spans="1:17" x14ac:dyDescent="0.25">
      <c r="A1444" t="s">
        <v>3709</v>
      </c>
      <c r="B1444" t="s">
        <v>2880</v>
      </c>
      <c r="C1444">
        <v>2022</v>
      </c>
      <c r="D1444" t="s">
        <v>19</v>
      </c>
      <c r="E1444" t="s">
        <v>3710</v>
      </c>
      <c r="F1444" t="s">
        <v>53</v>
      </c>
      <c r="G1444" t="s">
        <v>70</v>
      </c>
      <c r="H1444" t="s">
        <v>71</v>
      </c>
      <c r="I1444" t="s">
        <v>72</v>
      </c>
      <c r="J1444">
        <v>1</v>
      </c>
      <c r="K1444">
        <v>29077</v>
      </c>
      <c r="L1444">
        <v>29077</v>
      </c>
      <c r="M1444">
        <v>0</v>
      </c>
      <c r="N1444">
        <v>21500</v>
      </c>
      <c r="O1444">
        <v>7577</v>
      </c>
      <c r="P1444" t="s">
        <v>34</v>
      </c>
      <c r="Q1444" t="s">
        <v>26</v>
      </c>
    </row>
    <row r="1445" spans="1:17" x14ac:dyDescent="0.25">
      <c r="A1445" t="s">
        <v>3711</v>
      </c>
      <c r="B1445" t="s">
        <v>1218</v>
      </c>
      <c r="C1445">
        <v>2023</v>
      </c>
      <c r="D1445" t="s">
        <v>19</v>
      </c>
      <c r="E1445" t="s">
        <v>3712</v>
      </c>
      <c r="F1445" t="s">
        <v>53</v>
      </c>
      <c r="G1445" t="s">
        <v>40</v>
      </c>
      <c r="H1445" t="s">
        <v>23</v>
      </c>
      <c r="I1445" t="s">
        <v>41</v>
      </c>
      <c r="J1445">
        <v>8</v>
      </c>
      <c r="K1445">
        <v>9537</v>
      </c>
      <c r="L1445">
        <v>76296</v>
      </c>
      <c r="M1445">
        <v>0</v>
      </c>
      <c r="N1445">
        <v>59448</v>
      </c>
      <c r="O1445">
        <v>16848</v>
      </c>
      <c r="P1445" t="s">
        <v>25</v>
      </c>
      <c r="Q1445" t="s">
        <v>26</v>
      </c>
    </row>
    <row r="1446" spans="1:17" x14ac:dyDescent="0.25">
      <c r="A1446" t="s">
        <v>3713</v>
      </c>
      <c r="B1446" t="s">
        <v>3033</v>
      </c>
      <c r="C1446">
        <v>2023</v>
      </c>
      <c r="D1446" t="s">
        <v>140</v>
      </c>
      <c r="E1446" t="s">
        <v>3714</v>
      </c>
      <c r="F1446" t="s">
        <v>46</v>
      </c>
      <c r="G1446" t="s">
        <v>22</v>
      </c>
      <c r="H1446" t="s">
        <v>32</v>
      </c>
      <c r="I1446" t="s">
        <v>173</v>
      </c>
      <c r="J1446">
        <v>2</v>
      </c>
      <c r="K1446">
        <v>22437</v>
      </c>
      <c r="L1446">
        <v>44874</v>
      </c>
      <c r="M1446">
        <v>0</v>
      </c>
      <c r="N1446">
        <v>38082</v>
      </c>
      <c r="O1446">
        <v>6792</v>
      </c>
      <c r="P1446" t="s">
        <v>55</v>
      </c>
      <c r="Q1446" t="s">
        <v>26</v>
      </c>
    </row>
    <row r="1447" spans="1:17" x14ac:dyDescent="0.25">
      <c r="A1447" t="s">
        <v>3715</v>
      </c>
      <c r="B1447" t="s">
        <v>571</v>
      </c>
      <c r="C1447">
        <v>2024</v>
      </c>
      <c r="D1447" t="s">
        <v>140</v>
      </c>
      <c r="E1447" t="s">
        <v>3716</v>
      </c>
      <c r="F1447" t="s">
        <v>21</v>
      </c>
      <c r="G1447" t="s">
        <v>70</v>
      </c>
      <c r="H1447" t="s">
        <v>71</v>
      </c>
      <c r="I1447" t="s">
        <v>81</v>
      </c>
      <c r="J1447">
        <v>7</v>
      </c>
      <c r="K1447">
        <v>48779</v>
      </c>
      <c r="L1447">
        <v>341453</v>
      </c>
      <c r="M1447">
        <v>0</v>
      </c>
      <c r="N1447">
        <v>265794</v>
      </c>
      <c r="O1447">
        <v>75659</v>
      </c>
      <c r="P1447" t="s">
        <v>25</v>
      </c>
      <c r="Q1447" t="s">
        <v>26</v>
      </c>
    </row>
    <row r="1448" spans="1:17" x14ac:dyDescent="0.25">
      <c r="A1448" t="s">
        <v>3717</v>
      </c>
      <c r="B1448" t="s">
        <v>3718</v>
      </c>
      <c r="C1448">
        <v>2022</v>
      </c>
      <c r="D1448" t="s">
        <v>97</v>
      </c>
      <c r="E1448" t="s">
        <v>3719</v>
      </c>
      <c r="F1448" t="s">
        <v>69</v>
      </c>
      <c r="G1448" t="s">
        <v>22</v>
      </c>
      <c r="H1448" t="s">
        <v>48</v>
      </c>
      <c r="I1448" t="s">
        <v>64</v>
      </c>
      <c r="J1448">
        <v>10</v>
      </c>
      <c r="K1448">
        <v>46113</v>
      </c>
      <c r="L1448">
        <v>461130</v>
      </c>
      <c r="M1448">
        <v>0</v>
      </c>
      <c r="N1448">
        <v>287611</v>
      </c>
      <c r="O1448">
        <v>173519</v>
      </c>
      <c r="P1448" t="s">
        <v>34</v>
      </c>
      <c r="Q1448" t="s">
        <v>26</v>
      </c>
    </row>
    <row r="1449" spans="1:17" x14ac:dyDescent="0.25">
      <c r="A1449" t="s">
        <v>3720</v>
      </c>
      <c r="B1449" t="s">
        <v>187</v>
      </c>
      <c r="C1449">
        <v>2023</v>
      </c>
      <c r="D1449" t="s">
        <v>67</v>
      </c>
      <c r="E1449" t="s">
        <v>3721</v>
      </c>
      <c r="F1449" t="s">
        <v>69</v>
      </c>
      <c r="G1449" t="s">
        <v>47</v>
      </c>
      <c r="H1449" t="s">
        <v>32</v>
      </c>
      <c r="I1449" t="s">
        <v>118</v>
      </c>
      <c r="J1449">
        <v>10</v>
      </c>
      <c r="K1449">
        <v>41080</v>
      </c>
      <c r="L1449">
        <v>410800</v>
      </c>
      <c r="M1449">
        <v>15</v>
      </c>
      <c r="N1449">
        <v>288133</v>
      </c>
      <c r="O1449">
        <v>122667</v>
      </c>
      <c r="P1449" t="s">
        <v>55</v>
      </c>
      <c r="Q1449" t="s">
        <v>35</v>
      </c>
    </row>
    <row r="1450" spans="1:17" x14ac:dyDescent="0.25">
      <c r="A1450" t="s">
        <v>3722</v>
      </c>
      <c r="B1450" t="s">
        <v>1974</v>
      </c>
      <c r="C1450">
        <v>2024</v>
      </c>
      <c r="D1450" t="s">
        <v>140</v>
      </c>
      <c r="E1450" t="s">
        <v>3723</v>
      </c>
      <c r="F1450" t="s">
        <v>53</v>
      </c>
      <c r="G1450" t="s">
        <v>47</v>
      </c>
      <c r="H1450" t="s">
        <v>23</v>
      </c>
      <c r="I1450" t="s">
        <v>169</v>
      </c>
      <c r="J1450">
        <v>4</v>
      </c>
      <c r="K1450">
        <v>21144</v>
      </c>
      <c r="L1450">
        <v>84576</v>
      </c>
      <c r="M1450">
        <v>10</v>
      </c>
      <c r="N1450">
        <v>67171</v>
      </c>
      <c r="O1450">
        <v>17405</v>
      </c>
      <c r="P1450" t="s">
        <v>35</v>
      </c>
      <c r="Q1450" t="s">
        <v>35</v>
      </c>
    </row>
    <row r="1451" spans="1:17" x14ac:dyDescent="0.25">
      <c r="A1451" t="s">
        <v>3724</v>
      </c>
      <c r="B1451" t="s">
        <v>3725</v>
      </c>
      <c r="C1451">
        <v>2023</v>
      </c>
      <c r="D1451" t="s">
        <v>19</v>
      </c>
      <c r="E1451" t="s">
        <v>3726</v>
      </c>
      <c r="F1451" t="s">
        <v>53</v>
      </c>
      <c r="G1451" t="s">
        <v>70</v>
      </c>
      <c r="H1451" t="s">
        <v>32</v>
      </c>
      <c r="I1451" t="s">
        <v>118</v>
      </c>
      <c r="J1451">
        <v>9</v>
      </c>
      <c r="K1451">
        <v>49032</v>
      </c>
      <c r="L1451">
        <v>441288</v>
      </c>
      <c r="M1451">
        <v>5</v>
      </c>
      <c r="N1451">
        <v>348978</v>
      </c>
      <c r="O1451">
        <v>92310</v>
      </c>
      <c r="P1451" t="s">
        <v>25</v>
      </c>
      <c r="Q1451" t="s">
        <v>26</v>
      </c>
    </row>
    <row r="1452" spans="1:17" x14ac:dyDescent="0.25">
      <c r="A1452" t="s">
        <v>3727</v>
      </c>
      <c r="B1452" t="s">
        <v>3728</v>
      </c>
      <c r="C1452">
        <v>2022</v>
      </c>
      <c r="D1452" t="s">
        <v>19</v>
      </c>
      <c r="E1452" t="s">
        <v>3729</v>
      </c>
      <c r="F1452" t="s">
        <v>21</v>
      </c>
      <c r="G1452" t="s">
        <v>114</v>
      </c>
      <c r="H1452" t="s">
        <v>48</v>
      </c>
      <c r="I1452" t="s">
        <v>202</v>
      </c>
      <c r="J1452">
        <v>6</v>
      </c>
      <c r="K1452">
        <v>6536</v>
      </c>
      <c r="L1452">
        <v>39216</v>
      </c>
      <c r="M1452">
        <v>0</v>
      </c>
      <c r="N1452">
        <v>29888</v>
      </c>
      <c r="O1452">
        <v>9328</v>
      </c>
      <c r="P1452" t="s">
        <v>55</v>
      </c>
      <c r="Q1452" t="s">
        <v>35</v>
      </c>
    </row>
    <row r="1453" spans="1:17" x14ac:dyDescent="0.25">
      <c r="A1453" t="s">
        <v>3730</v>
      </c>
      <c r="B1453" t="s">
        <v>1701</v>
      </c>
      <c r="C1453">
        <v>2022</v>
      </c>
      <c r="D1453" t="s">
        <v>38</v>
      </c>
      <c r="E1453" t="s">
        <v>3731</v>
      </c>
      <c r="F1453" t="s">
        <v>69</v>
      </c>
      <c r="G1453" t="s">
        <v>76</v>
      </c>
      <c r="H1453" t="s">
        <v>71</v>
      </c>
      <c r="I1453" t="s">
        <v>111</v>
      </c>
      <c r="J1453">
        <v>9</v>
      </c>
      <c r="K1453">
        <v>201</v>
      </c>
      <c r="L1453">
        <v>1809</v>
      </c>
      <c r="M1453">
        <v>0</v>
      </c>
      <c r="N1453">
        <v>1508</v>
      </c>
      <c r="O1453">
        <v>301</v>
      </c>
      <c r="P1453" t="s">
        <v>35</v>
      </c>
      <c r="Q1453" t="s">
        <v>35</v>
      </c>
    </row>
    <row r="1454" spans="1:17" x14ac:dyDescent="0.25">
      <c r="A1454" t="s">
        <v>3732</v>
      </c>
      <c r="B1454" t="s">
        <v>1267</v>
      </c>
      <c r="C1454">
        <v>2024</v>
      </c>
      <c r="D1454" t="s">
        <v>67</v>
      </c>
      <c r="E1454" t="s">
        <v>3733</v>
      </c>
      <c r="F1454" t="s">
        <v>46</v>
      </c>
      <c r="G1454" t="s">
        <v>22</v>
      </c>
      <c r="H1454" t="s">
        <v>32</v>
      </c>
      <c r="I1454" t="s">
        <v>173</v>
      </c>
      <c r="J1454">
        <v>3</v>
      </c>
      <c r="K1454">
        <v>488</v>
      </c>
      <c r="L1454">
        <v>1464</v>
      </c>
      <c r="M1454">
        <v>10</v>
      </c>
      <c r="N1454">
        <v>1012</v>
      </c>
      <c r="O1454">
        <v>452</v>
      </c>
      <c r="P1454" t="s">
        <v>35</v>
      </c>
      <c r="Q1454" t="s">
        <v>26</v>
      </c>
    </row>
    <row r="1455" spans="1:17" x14ac:dyDescent="0.25">
      <c r="A1455" t="s">
        <v>3734</v>
      </c>
      <c r="B1455" t="s">
        <v>1986</v>
      </c>
      <c r="C1455">
        <v>2023</v>
      </c>
      <c r="D1455" t="s">
        <v>140</v>
      </c>
      <c r="E1455" t="s">
        <v>3735</v>
      </c>
      <c r="F1455" t="s">
        <v>69</v>
      </c>
      <c r="G1455" t="s">
        <v>76</v>
      </c>
      <c r="H1455" t="s">
        <v>23</v>
      </c>
      <c r="I1455" t="s">
        <v>127</v>
      </c>
      <c r="J1455">
        <v>3</v>
      </c>
      <c r="K1455">
        <v>11926</v>
      </c>
      <c r="L1455">
        <v>35778</v>
      </c>
      <c r="M1455">
        <v>10</v>
      </c>
      <c r="N1455">
        <v>25018</v>
      </c>
      <c r="O1455">
        <v>10760</v>
      </c>
      <c r="P1455" t="s">
        <v>55</v>
      </c>
      <c r="Q1455" t="s">
        <v>35</v>
      </c>
    </row>
    <row r="1456" spans="1:17" x14ac:dyDescent="0.25">
      <c r="A1456" t="s">
        <v>3736</v>
      </c>
      <c r="B1456" t="s">
        <v>3737</v>
      </c>
      <c r="C1456">
        <v>2022</v>
      </c>
      <c r="D1456" t="s">
        <v>208</v>
      </c>
      <c r="E1456" t="s">
        <v>3738</v>
      </c>
      <c r="F1456" t="s">
        <v>53</v>
      </c>
      <c r="G1456" t="s">
        <v>47</v>
      </c>
      <c r="H1456" t="s">
        <v>23</v>
      </c>
      <c r="I1456" t="s">
        <v>24</v>
      </c>
      <c r="J1456">
        <v>6</v>
      </c>
      <c r="K1456">
        <v>5247</v>
      </c>
      <c r="L1456">
        <v>31482</v>
      </c>
      <c r="M1456">
        <v>5</v>
      </c>
      <c r="N1456">
        <v>23450</v>
      </c>
      <c r="O1456">
        <v>8032</v>
      </c>
      <c r="P1456" t="s">
        <v>35</v>
      </c>
      <c r="Q1456" t="s">
        <v>26</v>
      </c>
    </row>
    <row r="1457" spans="1:17" x14ac:dyDescent="0.25">
      <c r="A1457" t="s">
        <v>3739</v>
      </c>
      <c r="B1457" t="s">
        <v>245</v>
      </c>
      <c r="C1457">
        <v>2023</v>
      </c>
      <c r="D1457" t="s">
        <v>84</v>
      </c>
      <c r="E1457" t="s">
        <v>3740</v>
      </c>
      <c r="F1457" t="s">
        <v>21</v>
      </c>
      <c r="G1457" t="s">
        <v>47</v>
      </c>
      <c r="H1457" t="s">
        <v>32</v>
      </c>
      <c r="I1457" t="s">
        <v>118</v>
      </c>
      <c r="J1457">
        <v>3</v>
      </c>
      <c r="K1457">
        <v>2707</v>
      </c>
      <c r="L1457">
        <v>8121</v>
      </c>
      <c r="M1457">
        <v>10</v>
      </c>
      <c r="N1457">
        <v>5636</v>
      </c>
      <c r="O1457">
        <v>2485</v>
      </c>
      <c r="P1457" t="s">
        <v>55</v>
      </c>
      <c r="Q1457" t="s">
        <v>35</v>
      </c>
    </row>
    <row r="1458" spans="1:17" x14ac:dyDescent="0.25">
      <c r="A1458" t="s">
        <v>3741</v>
      </c>
      <c r="B1458" t="s">
        <v>3742</v>
      </c>
      <c r="C1458">
        <v>2023</v>
      </c>
      <c r="D1458" t="s">
        <v>38</v>
      </c>
      <c r="E1458" t="s">
        <v>3743</v>
      </c>
      <c r="F1458" t="s">
        <v>21</v>
      </c>
      <c r="G1458" t="s">
        <v>40</v>
      </c>
      <c r="H1458" t="s">
        <v>32</v>
      </c>
      <c r="I1458" t="s">
        <v>77</v>
      </c>
      <c r="J1458">
        <v>5</v>
      </c>
      <c r="K1458">
        <v>31193</v>
      </c>
      <c r="L1458">
        <v>155965</v>
      </c>
      <c r="M1458">
        <v>0</v>
      </c>
      <c r="N1458">
        <v>97215</v>
      </c>
      <c r="O1458">
        <v>58750</v>
      </c>
      <c r="P1458" t="s">
        <v>25</v>
      </c>
      <c r="Q1458" t="s">
        <v>35</v>
      </c>
    </row>
    <row r="1459" spans="1:17" x14ac:dyDescent="0.25">
      <c r="A1459" t="s">
        <v>3744</v>
      </c>
      <c r="B1459" t="s">
        <v>682</v>
      </c>
      <c r="C1459">
        <v>2022</v>
      </c>
      <c r="D1459" t="s">
        <v>97</v>
      </c>
      <c r="E1459" t="s">
        <v>3745</v>
      </c>
      <c r="F1459" t="s">
        <v>53</v>
      </c>
      <c r="G1459" t="s">
        <v>70</v>
      </c>
      <c r="H1459" t="s">
        <v>48</v>
      </c>
      <c r="I1459" t="s">
        <v>202</v>
      </c>
      <c r="J1459">
        <v>3</v>
      </c>
      <c r="K1459">
        <v>9756</v>
      </c>
      <c r="L1459">
        <v>29268</v>
      </c>
      <c r="M1459">
        <v>0</v>
      </c>
      <c r="N1459">
        <v>24821</v>
      </c>
      <c r="O1459">
        <v>4447</v>
      </c>
      <c r="P1459" t="s">
        <v>35</v>
      </c>
      <c r="Q1459" t="s">
        <v>26</v>
      </c>
    </row>
    <row r="1460" spans="1:17" x14ac:dyDescent="0.25">
      <c r="A1460" t="s">
        <v>3746</v>
      </c>
      <c r="B1460" t="s">
        <v>1322</v>
      </c>
      <c r="C1460">
        <v>2024</v>
      </c>
      <c r="D1460" t="s">
        <v>208</v>
      </c>
      <c r="E1460" t="s">
        <v>3747</v>
      </c>
      <c r="F1460" t="s">
        <v>53</v>
      </c>
      <c r="G1460" t="s">
        <v>22</v>
      </c>
      <c r="H1460" t="s">
        <v>71</v>
      </c>
      <c r="I1460" t="s">
        <v>72</v>
      </c>
      <c r="J1460">
        <v>3</v>
      </c>
      <c r="K1460">
        <v>21501</v>
      </c>
      <c r="L1460">
        <v>64503</v>
      </c>
      <c r="M1460">
        <v>10</v>
      </c>
      <c r="N1460">
        <v>54102</v>
      </c>
      <c r="O1460">
        <v>10401</v>
      </c>
      <c r="P1460" t="s">
        <v>35</v>
      </c>
      <c r="Q1460" t="s">
        <v>35</v>
      </c>
    </row>
    <row r="1461" spans="1:17" x14ac:dyDescent="0.25">
      <c r="A1461" t="s">
        <v>3748</v>
      </c>
      <c r="B1461" t="s">
        <v>3749</v>
      </c>
      <c r="C1461">
        <v>2022</v>
      </c>
      <c r="D1461" t="s">
        <v>19</v>
      </c>
      <c r="E1461" t="s">
        <v>3750</v>
      </c>
      <c r="F1461" t="s">
        <v>21</v>
      </c>
      <c r="G1461" t="s">
        <v>31</v>
      </c>
      <c r="H1461" t="s">
        <v>23</v>
      </c>
      <c r="I1461" t="s">
        <v>41</v>
      </c>
      <c r="J1461">
        <v>5</v>
      </c>
      <c r="K1461">
        <v>29802</v>
      </c>
      <c r="L1461">
        <v>149010</v>
      </c>
      <c r="M1461">
        <v>10</v>
      </c>
      <c r="N1461">
        <v>133530</v>
      </c>
      <c r="O1461">
        <v>15480</v>
      </c>
      <c r="P1461" t="s">
        <v>25</v>
      </c>
      <c r="Q1461" t="s">
        <v>26</v>
      </c>
    </row>
    <row r="1462" spans="1:17" x14ac:dyDescent="0.25">
      <c r="A1462" t="s">
        <v>3751</v>
      </c>
      <c r="B1462" t="s">
        <v>2430</v>
      </c>
      <c r="C1462">
        <v>2023</v>
      </c>
      <c r="D1462" t="s">
        <v>227</v>
      </c>
      <c r="E1462" t="s">
        <v>3752</v>
      </c>
      <c r="F1462" t="s">
        <v>21</v>
      </c>
      <c r="G1462" t="s">
        <v>114</v>
      </c>
      <c r="H1462" t="s">
        <v>48</v>
      </c>
      <c r="I1462" t="s">
        <v>202</v>
      </c>
      <c r="J1462">
        <v>8</v>
      </c>
      <c r="K1462">
        <v>5233</v>
      </c>
      <c r="L1462">
        <v>41864</v>
      </c>
      <c r="M1462">
        <v>10</v>
      </c>
      <c r="N1462">
        <v>25426</v>
      </c>
      <c r="O1462">
        <v>16438</v>
      </c>
      <c r="P1462" t="s">
        <v>35</v>
      </c>
      <c r="Q1462" t="s">
        <v>35</v>
      </c>
    </row>
    <row r="1463" spans="1:17" x14ac:dyDescent="0.25">
      <c r="A1463" t="s">
        <v>3753</v>
      </c>
      <c r="B1463" t="s">
        <v>1621</v>
      </c>
      <c r="C1463">
        <v>2024</v>
      </c>
      <c r="D1463" t="s">
        <v>208</v>
      </c>
      <c r="E1463" t="s">
        <v>3754</v>
      </c>
      <c r="F1463" t="s">
        <v>69</v>
      </c>
      <c r="G1463" t="s">
        <v>70</v>
      </c>
      <c r="H1463" t="s">
        <v>71</v>
      </c>
      <c r="I1463" t="s">
        <v>72</v>
      </c>
      <c r="J1463">
        <v>5</v>
      </c>
      <c r="K1463">
        <v>25163</v>
      </c>
      <c r="L1463">
        <v>125815</v>
      </c>
      <c r="M1463">
        <v>15</v>
      </c>
      <c r="N1463">
        <v>80571</v>
      </c>
      <c r="O1463">
        <v>45244</v>
      </c>
      <c r="P1463" t="s">
        <v>55</v>
      </c>
      <c r="Q1463" t="s">
        <v>35</v>
      </c>
    </row>
    <row r="1464" spans="1:17" x14ac:dyDescent="0.25">
      <c r="A1464" t="s">
        <v>3755</v>
      </c>
      <c r="B1464" t="s">
        <v>441</v>
      </c>
      <c r="C1464">
        <v>2024</v>
      </c>
      <c r="D1464" t="s">
        <v>38</v>
      </c>
      <c r="E1464" t="s">
        <v>3756</v>
      </c>
      <c r="F1464" t="s">
        <v>69</v>
      </c>
      <c r="G1464" t="s">
        <v>63</v>
      </c>
      <c r="H1464" t="s">
        <v>32</v>
      </c>
      <c r="I1464" t="s">
        <v>173</v>
      </c>
      <c r="J1464">
        <v>2</v>
      </c>
      <c r="K1464">
        <v>14174</v>
      </c>
      <c r="L1464">
        <v>28348</v>
      </c>
      <c r="M1464">
        <v>10</v>
      </c>
      <c r="N1464">
        <v>23864</v>
      </c>
      <c r="O1464">
        <v>4484</v>
      </c>
      <c r="P1464" t="s">
        <v>55</v>
      </c>
      <c r="Q1464" t="s">
        <v>26</v>
      </c>
    </row>
    <row r="1465" spans="1:17" x14ac:dyDescent="0.25">
      <c r="A1465" t="s">
        <v>3757</v>
      </c>
      <c r="B1465" t="s">
        <v>358</v>
      </c>
      <c r="C1465">
        <v>2023</v>
      </c>
      <c r="D1465" t="s">
        <v>208</v>
      </c>
      <c r="E1465" t="s">
        <v>3758</v>
      </c>
      <c r="F1465" t="s">
        <v>69</v>
      </c>
      <c r="G1465" t="s">
        <v>31</v>
      </c>
      <c r="H1465" t="s">
        <v>48</v>
      </c>
      <c r="I1465" t="s">
        <v>202</v>
      </c>
      <c r="J1465">
        <v>5</v>
      </c>
      <c r="K1465">
        <v>29274</v>
      </c>
      <c r="L1465">
        <v>146370</v>
      </c>
      <c r="M1465">
        <v>5</v>
      </c>
      <c r="N1465">
        <v>116507</v>
      </c>
      <c r="O1465">
        <v>29863</v>
      </c>
      <c r="P1465" t="s">
        <v>34</v>
      </c>
      <c r="Q1465" t="s">
        <v>26</v>
      </c>
    </row>
    <row r="1466" spans="1:17" x14ac:dyDescent="0.25">
      <c r="A1466" t="s">
        <v>3759</v>
      </c>
      <c r="B1466" t="s">
        <v>900</v>
      </c>
      <c r="C1466">
        <v>2024</v>
      </c>
      <c r="D1466" t="s">
        <v>97</v>
      </c>
      <c r="E1466" t="s">
        <v>3760</v>
      </c>
      <c r="F1466" t="s">
        <v>69</v>
      </c>
      <c r="G1466" t="s">
        <v>76</v>
      </c>
      <c r="H1466" t="s">
        <v>71</v>
      </c>
      <c r="I1466" t="s">
        <v>81</v>
      </c>
      <c r="J1466">
        <v>9</v>
      </c>
      <c r="K1466">
        <v>9069</v>
      </c>
      <c r="L1466">
        <v>81621</v>
      </c>
      <c r="M1466">
        <v>10</v>
      </c>
      <c r="N1466">
        <v>51595</v>
      </c>
      <c r="O1466">
        <v>30026</v>
      </c>
      <c r="P1466" t="s">
        <v>35</v>
      </c>
      <c r="Q1466" t="s">
        <v>35</v>
      </c>
    </row>
    <row r="1467" spans="1:17" x14ac:dyDescent="0.25">
      <c r="A1467" t="s">
        <v>3761</v>
      </c>
      <c r="B1467" t="s">
        <v>1065</v>
      </c>
      <c r="C1467">
        <v>2023</v>
      </c>
      <c r="D1467" t="s">
        <v>84</v>
      </c>
      <c r="E1467" t="s">
        <v>3762</v>
      </c>
      <c r="F1467" t="s">
        <v>46</v>
      </c>
      <c r="G1467" t="s">
        <v>22</v>
      </c>
      <c r="H1467" t="s">
        <v>48</v>
      </c>
      <c r="I1467" t="s">
        <v>49</v>
      </c>
      <c r="J1467">
        <v>3</v>
      </c>
      <c r="K1467">
        <v>1999</v>
      </c>
      <c r="L1467">
        <v>5997</v>
      </c>
      <c r="M1467">
        <v>0</v>
      </c>
      <c r="N1467">
        <v>3867</v>
      </c>
      <c r="O1467">
        <v>2130</v>
      </c>
      <c r="P1467" t="s">
        <v>35</v>
      </c>
      <c r="Q1467" t="s">
        <v>26</v>
      </c>
    </row>
    <row r="1468" spans="1:17" x14ac:dyDescent="0.25">
      <c r="A1468" t="s">
        <v>3763</v>
      </c>
      <c r="B1468" t="s">
        <v>1706</v>
      </c>
      <c r="C1468">
        <v>2023</v>
      </c>
      <c r="D1468" t="s">
        <v>44</v>
      </c>
      <c r="E1468" t="s">
        <v>3764</v>
      </c>
      <c r="F1468" t="s">
        <v>53</v>
      </c>
      <c r="G1468" t="s">
        <v>22</v>
      </c>
      <c r="H1468" t="s">
        <v>71</v>
      </c>
      <c r="I1468" t="s">
        <v>81</v>
      </c>
      <c r="J1468">
        <v>2</v>
      </c>
      <c r="K1468">
        <v>26546</v>
      </c>
      <c r="L1468">
        <v>53092</v>
      </c>
      <c r="M1468">
        <v>10</v>
      </c>
      <c r="N1468">
        <v>41775</v>
      </c>
      <c r="O1468">
        <v>11317</v>
      </c>
      <c r="P1468" t="s">
        <v>34</v>
      </c>
      <c r="Q1468" t="s">
        <v>26</v>
      </c>
    </row>
    <row r="1469" spans="1:17" x14ac:dyDescent="0.25">
      <c r="A1469" t="s">
        <v>3765</v>
      </c>
      <c r="B1469" t="s">
        <v>161</v>
      </c>
      <c r="C1469">
        <v>2023</v>
      </c>
      <c r="D1469" t="s">
        <v>29</v>
      </c>
      <c r="E1469" t="s">
        <v>3766</v>
      </c>
      <c r="F1469" t="s">
        <v>53</v>
      </c>
      <c r="G1469" t="s">
        <v>22</v>
      </c>
      <c r="H1469" t="s">
        <v>32</v>
      </c>
      <c r="I1469" t="s">
        <v>33</v>
      </c>
      <c r="J1469">
        <v>5</v>
      </c>
      <c r="K1469">
        <v>41001</v>
      </c>
      <c r="L1469">
        <v>205005</v>
      </c>
      <c r="M1469">
        <v>10</v>
      </c>
      <c r="N1469">
        <v>160821</v>
      </c>
      <c r="O1469">
        <v>44184</v>
      </c>
      <c r="P1469" t="s">
        <v>34</v>
      </c>
      <c r="Q1469" t="s">
        <v>26</v>
      </c>
    </row>
    <row r="1470" spans="1:17" x14ac:dyDescent="0.25">
      <c r="A1470" t="s">
        <v>3767</v>
      </c>
      <c r="B1470" t="s">
        <v>1390</v>
      </c>
      <c r="C1470">
        <v>2024</v>
      </c>
      <c r="D1470" t="s">
        <v>38</v>
      </c>
      <c r="E1470" t="s">
        <v>3768</v>
      </c>
      <c r="F1470" t="s">
        <v>69</v>
      </c>
      <c r="G1470" t="s">
        <v>31</v>
      </c>
      <c r="H1470" t="s">
        <v>48</v>
      </c>
      <c r="I1470" t="s">
        <v>49</v>
      </c>
      <c r="J1470">
        <v>1</v>
      </c>
      <c r="K1470">
        <v>34651</v>
      </c>
      <c r="L1470">
        <v>34651</v>
      </c>
      <c r="M1470">
        <v>0</v>
      </c>
      <c r="N1470">
        <v>27979</v>
      </c>
      <c r="O1470">
        <v>6672</v>
      </c>
      <c r="P1470" t="s">
        <v>35</v>
      </c>
      <c r="Q1470" t="s">
        <v>35</v>
      </c>
    </row>
    <row r="1471" spans="1:17" x14ac:dyDescent="0.25">
      <c r="A1471" t="s">
        <v>3769</v>
      </c>
      <c r="B1471" t="s">
        <v>2487</v>
      </c>
      <c r="C1471">
        <v>2024</v>
      </c>
      <c r="D1471" t="s">
        <v>97</v>
      </c>
      <c r="E1471" t="s">
        <v>3770</v>
      </c>
      <c r="F1471" t="s">
        <v>69</v>
      </c>
      <c r="G1471" t="s">
        <v>114</v>
      </c>
      <c r="H1471" t="s">
        <v>71</v>
      </c>
      <c r="I1471" t="s">
        <v>72</v>
      </c>
      <c r="J1471">
        <v>1</v>
      </c>
      <c r="K1471">
        <v>24251</v>
      </c>
      <c r="L1471">
        <v>24251</v>
      </c>
      <c r="M1471">
        <v>15</v>
      </c>
      <c r="N1471">
        <v>21472</v>
      </c>
      <c r="O1471">
        <v>2779</v>
      </c>
      <c r="P1471" t="s">
        <v>55</v>
      </c>
      <c r="Q1471" t="s">
        <v>26</v>
      </c>
    </row>
    <row r="1472" spans="1:17" x14ac:dyDescent="0.25">
      <c r="A1472" t="s">
        <v>3771</v>
      </c>
      <c r="B1472" t="s">
        <v>3772</v>
      </c>
      <c r="C1472">
        <v>2024</v>
      </c>
      <c r="D1472" t="s">
        <v>97</v>
      </c>
      <c r="E1472" t="s">
        <v>3773</v>
      </c>
      <c r="F1472" t="s">
        <v>53</v>
      </c>
      <c r="G1472" t="s">
        <v>114</v>
      </c>
      <c r="H1472" t="s">
        <v>23</v>
      </c>
      <c r="I1472" t="s">
        <v>24</v>
      </c>
      <c r="J1472">
        <v>2</v>
      </c>
      <c r="K1472">
        <v>23063</v>
      </c>
      <c r="L1472">
        <v>46126</v>
      </c>
      <c r="M1472">
        <v>0</v>
      </c>
      <c r="N1472">
        <v>30397</v>
      </c>
      <c r="O1472">
        <v>15729</v>
      </c>
      <c r="P1472" t="s">
        <v>25</v>
      </c>
      <c r="Q1472" t="s">
        <v>35</v>
      </c>
    </row>
    <row r="1473" spans="1:17" x14ac:dyDescent="0.25">
      <c r="A1473" t="s">
        <v>3774</v>
      </c>
      <c r="B1473" t="s">
        <v>3775</v>
      </c>
      <c r="C1473">
        <v>2022</v>
      </c>
      <c r="D1473" t="s">
        <v>84</v>
      </c>
      <c r="E1473" t="s">
        <v>3776</v>
      </c>
      <c r="F1473" t="s">
        <v>21</v>
      </c>
      <c r="G1473" t="s">
        <v>40</v>
      </c>
      <c r="H1473" t="s">
        <v>23</v>
      </c>
      <c r="I1473" t="s">
        <v>127</v>
      </c>
      <c r="J1473">
        <v>6</v>
      </c>
      <c r="K1473">
        <v>39627</v>
      </c>
      <c r="L1473">
        <v>237762</v>
      </c>
      <c r="M1473">
        <v>10</v>
      </c>
      <c r="N1473">
        <v>195665</v>
      </c>
      <c r="O1473">
        <v>42097</v>
      </c>
      <c r="P1473" t="s">
        <v>25</v>
      </c>
      <c r="Q1473" t="s">
        <v>26</v>
      </c>
    </row>
    <row r="1474" spans="1:17" x14ac:dyDescent="0.25">
      <c r="A1474" t="s">
        <v>3777</v>
      </c>
      <c r="B1474" t="s">
        <v>2041</v>
      </c>
      <c r="C1474">
        <v>2024</v>
      </c>
      <c r="D1474" t="s">
        <v>227</v>
      </c>
      <c r="E1474" t="s">
        <v>3778</v>
      </c>
      <c r="F1474" t="s">
        <v>46</v>
      </c>
      <c r="G1474" t="s">
        <v>40</v>
      </c>
      <c r="H1474" t="s">
        <v>71</v>
      </c>
      <c r="I1474" t="s">
        <v>195</v>
      </c>
      <c r="J1474">
        <v>7</v>
      </c>
      <c r="K1474">
        <v>30031</v>
      </c>
      <c r="L1474">
        <v>210217</v>
      </c>
      <c r="M1474">
        <v>5</v>
      </c>
      <c r="N1474">
        <v>166830</v>
      </c>
      <c r="O1474">
        <v>43387</v>
      </c>
      <c r="P1474" t="s">
        <v>34</v>
      </c>
      <c r="Q1474" t="s">
        <v>26</v>
      </c>
    </row>
    <row r="1475" spans="1:17" x14ac:dyDescent="0.25">
      <c r="A1475" t="s">
        <v>3779</v>
      </c>
      <c r="B1475" t="s">
        <v>3780</v>
      </c>
      <c r="C1475">
        <v>2023</v>
      </c>
      <c r="D1475" t="s">
        <v>133</v>
      </c>
      <c r="E1475" t="s">
        <v>3781</v>
      </c>
      <c r="F1475" t="s">
        <v>69</v>
      </c>
      <c r="G1475" t="s">
        <v>31</v>
      </c>
      <c r="H1475" t="s">
        <v>48</v>
      </c>
      <c r="I1475" t="s">
        <v>64</v>
      </c>
      <c r="J1475">
        <v>10</v>
      </c>
      <c r="K1475">
        <v>34774</v>
      </c>
      <c r="L1475">
        <v>347740</v>
      </c>
      <c r="M1475">
        <v>10</v>
      </c>
      <c r="N1475">
        <v>275988</v>
      </c>
      <c r="O1475">
        <v>71752</v>
      </c>
      <c r="P1475" t="s">
        <v>25</v>
      </c>
      <c r="Q1475" t="s">
        <v>35</v>
      </c>
    </row>
    <row r="1476" spans="1:17" x14ac:dyDescent="0.25">
      <c r="A1476" t="s">
        <v>3782</v>
      </c>
      <c r="B1476" t="s">
        <v>143</v>
      </c>
      <c r="C1476">
        <v>2022</v>
      </c>
      <c r="D1476" t="s">
        <v>44</v>
      </c>
      <c r="E1476" t="s">
        <v>3783</v>
      </c>
      <c r="F1476" t="s">
        <v>46</v>
      </c>
      <c r="G1476" t="s">
        <v>47</v>
      </c>
      <c r="H1476" t="s">
        <v>71</v>
      </c>
      <c r="I1476" t="s">
        <v>111</v>
      </c>
      <c r="J1476">
        <v>10</v>
      </c>
      <c r="K1476">
        <v>46856</v>
      </c>
      <c r="L1476">
        <v>468560</v>
      </c>
      <c r="M1476">
        <v>15</v>
      </c>
      <c r="N1476">
        <v>396635</v>
      </c>
      <c r="O1476">
        <v>71925</v>
      </c>
      <c r="P1476" t="s">
        <v>25</v>
      </c>
      <c r="Q1476" t="s">
        <v>26</v>
      </c>
    </row>
    <row r="1477" spans="1:17" x14ac:dyDescent="0.25">
      <c r="A1477" t="s">
        <v>3784</v>
      </c>
      <c r="B1477" t="s">
        <v>3785</v>
      </c>
      <c r="C1477">
        <v>2022</v>
      </c>
      <c r="D1477" t="s">
        <v>84</v>
      </c>
      <c r="E1477" t="s">
        <v>3786</v>
      </c>
      <c r="F1477" t="s">
        <v>69</v>
      </c>
      <c r="G1477" t="s">
        <v>31</v>
      </c>
      <c r="H1477" t="s">
        <v>48</v>
      </c>
      <c r="I1477" t="s">
        <v>54</v>
      </c>
      <c r="J1477">
        <v>8</v>
      </c>
      <c r="K1477">
        <v>40319</v>
      </c>
      <c r="L1477">
        <v>322552</v>
      </c>
      <c r="M1477">
        <v>0</v>
      </c>
      <c r="N1477">
        <v>246622</v>
      </c>
      <c r="O1477">
        <v>75930</v>
      </c>
      <c r="P1477" t="s">
        <v>55</v>
      </c>
      <c r="Q1477" t="s">
        <v>35</v>
      </c>
    </row>
    <row r="1478" spans="1:17" x14ac:dyDescent="0.25">
      <c r="A1478" t="s">
        <v>3787</v>
      </c>
      <c r="B1478" t="s">
        <v>3772</v>
      </c>
      <c r="C1478">
        <v>2024</v>
      </c>
      <c r="D1478" t="s">
        <v>97</v>
      </c>
      <c r="E1478" t="s">
        <v>3788</v>
      </c>
      <c r="F1478" t="s">
        <v>69</v>
      </c>
      <c r="G1478" t="s">
        <v>31</v>
      </c>
      <c r="H1478" t="s">
        <v>71</v>
      </c>
      <c r="I1478" t="s">
        <v>72</v>
      </c>
      <c r="J1478">
        <v>9</v>
      </c>
      <c r="K1478">
        <v>16426</v>
      </c>
      <c r="L1478">
        <v>147834</v>
      </c>
      <c r="M1478">
        <v>10</v>
      </c>
      <c r="N1478">
        <v>108687</v>
      </c>
      <c r="O1478">
        <v>39147</v>
      </c>
      <c r="P1478" t="s">
        <v>55</v>
      </c>
      <c r="Q1478" t="s">
        <v>35</v>
      </c>
    </row>
    <row r="1479" spans="1:17" x14ac:dyDescent="0.25">
      <c r="A1479" t="s">
        <v>3789</v>
      </c>
      <c r="B1479" t="s">
        <v>2430</v>
      </c>
      <c r="C1479">
        <v>2023</v>
      </c>
      <c r="D1479" t="s">
        <v>227</v>
      </c>
      <c r="E1479" t="s">
        <v>3790</v>
      </c>
      <c r="F1479" t="s">
        <v>69</v>
      </c>
      <c r="G1479" t="s">
        <v>40</v>
      </c>
      <c r="H1479" t="s">
        <v>48</v>
      </c>
      <c r="I1479" t="s">
        <v>49</v>
      </c>
      <c r="J1479">
        <v>5</v>
      </c>
      <c r="K1479">
        <v>37651</v>
      </c>
      <c r="L1479">
        <v>188255</v>
      </c>
      <c r="M1479">
        <v>10</v>
      </c>
      <c r="N1479">
        <v>150173</v>
      </c>
      <c r="O1479">
        <v>38082</v>
      </c>
      <c r="P1479" t="s">
        <v>34</v>
      </c>
      <c r="Q1479" t="s">
        <v>35</v>
      </c>
    </row>
    <row r="1480" spans="1:17" x14ac:dyDescent="0.25">
      <c r="A1480" t="s">
        <v>3791</v>
      </c>
      <c r="B1480" t="s">
        <v>1396</v>
      </c>
      <c r="C1480">
        <v>2024</v>
      </c>
      <c r="D1480" t="s">
        <v>38</v>
      </c>
      <c r="E1480" t="s">
        <v>3792</v>
      </c>
      <c r="F1480" t="s">
        <v>69</v>
      </c>
      <c r="G1480" t="s">
        <v>47</v>
      </c>
      <c r="H1480" t="s">
        <v>32</v>
      </c>
      <c r="I1480" t="s">
        <v>173</v>
      </c>
      <c r="J1480">
        <v>5</v>
      </c>
      <c r="K1480">
        <v>48250</v>
      </c>
      <c r="L1480">
        <v>241250</v>
      </c>
      <c r="M1480">
        <v>5</v>
      </c>
      <c r="N1480">
        <v>210204</v>
      </c>
      <c r="O1480">
        <v>31046</v>
      </c>
      <c r="P1480" t="s">
        <v>25</v>
      </c>
      <c r="Q1480" t="s">
        <v>35</v>
      </c>
    </row>
    <row r="1481" spans="1:17" x14ac:dyDescent="0.25">
      <c r="A1481" t="s">
        <v>3793</v>
      </c>
      <c r="B1481" t="s">
        <v>444</v>
      </c>
      <c r="C1481">
        <v>2024</v>
      </c>
      <c r="D1481" t="s">
        <v>29</v>
      </c>
      <c r="E1481" t="s">
        <v>3794</v>
      </c>
      <c r="F1481" t="s">
        <v>69</v>
      </c>
      <c r="G1481" t="s">
        <v>70</v>
      </c>
      <c r="H1481" t="s">
        <v>48</v>
      </c>
      <c r="I1481" t="s">
        <v>64</v>
      </c>
      <c r="J1481">
        <v>2</v>
      </c>
      <c r="K1481">
        <v>23037</v>
      </c>
      <c r="L1481">
        <v>46074</v>
      </c>
      <c r="M1481">
        <v>0</v>
      </c>
      <c r="N1481">
        <v>31618</v>
      </c>
      <c r="O1481">
        <v>14456</v>
      </c>
      <c r="P1481" t="s">
        <v>55</v>
      </c>
      <c r="Q1481" t="s">
        <v>35</v>
      </c>
    </row>
    <row r="1482" spans="1:17" x14ac:dyDescent="0.25">
      <c r="A1482" t="s">
        <v>3795</v>
      </c>
      <c r="B1482" t="s">
        <v>1787</v>
      </c>
      <c r="C1482">
        <v>2022</v>
      </c>
      <c r="D1482" t="s">
        <v>140</v>
      </c>
      <c r="E1482" t="s">
        <v>3796</v>
      </c>
      <c r="F1482" t="s">
        <v>46</v>
      </c>
      <c r="G1482" t="s">
        <v>40</v>
      </c>
      <c r="H1482" t="s">
        <v>71</v>
      </c>
      <c r="I1482" t="s">
        <v>81</v>
      </c>
      <c r="J1482">
        <v>5</v>
      </c>
      <c r="K1482">
        <v>47975</v>
      </c>
      <c r="L1482">
        <v>239875</v>
      </c>
      <c r="M1482">
        <v>5</v>
      </c>
      <c r="N1482">
        <v>172750</v>
      </c>
      <c r="O1482">
        <v>67125</v>
      </c>
      <c r="P1482" t="s">
        <v>25</v>
      </c>
      <c r="Q1482" t="s">
        <v>26</v>
      </c>
    </row>
    <row r="1483" spans="1:17" x14ac:dyDescent="0.25">
      <c r="A1483" t="s">
        <v>3797</v>
      </c>
      <c r="B1483" t="s">
        <v>3798</v>
      </c>
      <c r="C1483">
        <v>2022</v>
      </c>
      <c r="D1483" t="s">
        <v>61</v>
      </c>
      <c r="E1483" t="s">
        <v>3799</v>
      </c>
      <c r="F1483" t="s">
        <v>69</v>
      </c>
      <c r="G1483" t="s">
        <v>76</v>
      </c>
      <c r="H1483" t="s">
        <v>48</v>
      </c>
      <c r="I1483" t="s">
        <v>54</v>
      </c>
      <c r="J1483">
        <v>2</v>
      </c>
      <c r="K1483">
        <v>20754</v>
      </c>
      <c r="L1483">
        <v>41508</v>
      </c>
      <c r="M1483">
        <v>10</v>
      </c>
      <c r="N1483">
        <v>36352</v>
      </c>
      <c r="O1483">
        <v>5156</v>
      </c>
      <c r="P1483" t="s">
        <v>35</v>
      </c>
      <c r="Q1483" t="s">
        <v>35</v>
      </c>
    </row>
    <row r="1484" spans="1:17" x14ac:dyDescent="0.25">
      <c r="A1484" t="s">
        <v>3800</v>
      </c>
      <c r="B1484" t="s">
        <v>831</v>
      </c>
      <c r="C1484">
        <v>2022</v>
      </c>
      <c r="D1484" t="s">
        <v>38</v>
      </c>
      <c r="E1484" t="s">
        <v>3801</v>
      </c>
      <c r="F1484" t="s">
        <v>46</v>
      </c>
      <c r="G1484" t="s">
        <v>76</v>
      </c>
      <c r="H1484" t="s">
        <v>32</v>
      </c>
      <c r="I1484" t="s">
        <v>33</v>
      </c>
      <c r="J1484">
        <v>1</v>
      </c>
      <c r="K1484">
        <v>15401</v>
      </c>
      <c r="L1484">
        <v>15401</v>
      </c>
      <c r="M1484">
        <v>5</v>
      </c>
      <c r="N1484">
        <v>12535</v>
      </c>
      <c r="O1484">
        <v>2866</v>
      </c>
      <c r="P1484" t="s">
        <v>35</v>
      </c>
      <c r="Q1484" t="s">
        <v>26</v>
      </c>
    </row>
    <row r="1485" spans="1:17" x14ac:dyDescent="0.25">
      <c r="A1485" t="s">
        <v>3802</v>
      </c>
      <c r="B1485" t="s">
        <v>670</v>
      </c>
      <c r="C1485">
        <v>2024</v>
      </c>
      <c r="D1485" t="s">
        <v>84</v>
      </c>
      <c r="E1485" t="s">
        <v>3803</v>
      </c>
      <c r="F1485" t="s">
        <v>21</v>
      </c>
      <c r="G1485" t="s">
        <v>76</v>
      </c>
      <c r="H1485" t="s">
        <v>32</v>
      </c>
      <c r="I1485" t="s">
        <v>77</v>
      </c>
      <c r="J1485">
        <v>9</v>
      </c>
      <c r="K1485">
        <v>48576</v>
      </c>
      <c r="L1485">
        <v>437184</v>
      </c>
      <c r="M1485">
        <v>5</v>
      </c>
      <c r="N1485">
        <v>320268</v>
      </c>
      <c r="O1485">
        <v>116916</v>
      </c>
      <c r="P1485" t="s">
        <v>35</v>
      </c>
      <c r="Q1485" t="s">
        <v>26</v>
      </c>
    </row>
    <row r="1486" spans="1:17" x14ac:dyDescent="0.25">
      <c r="A1486" t="s">
        <v>3804</v>
      </c>
      <c r="B1486" t="s">
        <v>2197</v>
      </c>
      <c r="C1486">
        <v>2022</v>
      </c>
      <c r="D1486" t="s">
        <v>208</v>
      </c>
      <c r="E1486" t="s">
        <v>3805</v>
      </c>
      <c r="F1486" t="s">
        <v>46</v>
      </c>
      <c r="G1486" t="s">
        <v>31</v>
      </c>
      <c r="H1486" t="s">
        <v>23</v>
      </c>
      <c r="I1486" t="s">
        <v>24</v>
      </c>
      <c r="J1486">
        <v>10</v>
      </c>
      <c r="K1486">
        <v>26816</v>
      </c>
      <c r="L1486">
        <v>268160</v>
      </c>
      <c r="M1486">
        <v>15</v>
      </c>
      <c r="N1486">
        <v>197104</v>
      </c>
      <c r="O1486">
        <v>71056</v>
      </c>
      <c r="P1486" t="s">
        <v>34</v>
      </c>
      <c r="Q1486" t="s">
        <v>35</v>
      </c>
    </row>
    <row r="1487" spans="1:17" x14ac:dyDescent="0.25">
      <c r="A1487" t="s">
        <v>3806</v>
      </c>
      <c r="B1487" t="s">
        <v>3807</v>
      </c>
      <c r="C1487">
        <v>2023</v>
      </c>
      <c r="D1487" t="s">
        <v>44</v>
      </c>
      <c r="E1487" t="s">
        <v>3808</v>
      </c>
      <c r="F1487" t="s">
        <v>69</v>
      </c>
      <c r="G1487" t="s">
        <v>31</v>
      </c>
      <c r="H1487" t="s">
        <v>23</v>
      </c>
      <c r="I1487" t="s">
        <v>127</v>
      </c>
      <c r="J1487">
        <v>8</v>
      </c>
      <c r="K1487">
        <v>20909</v>
      </c>
      <c r="L1487">
        <v>167272</v>
      </c>
      <c r="M1487">
        <v>15</v>
      </c>
      <c r="N1487">
        <v>126191</v>
      </c>
      <c r="O1487">
        <v>41081</v>
      </c>
      <c r="P1487" t="s">
        <v>25</v>
      </c>
      <c r="Q1487" t="s">
        <v>26</v>
      </c>
    </row>
    <row r="1488" spans="1:17" x14ac:dyDescent="0.25">
      <c r="A1488" t="s">
        <v>3809</v>
      </c>
      <c r="B1488" t="s">
        <v>3651</v>
      </c>
      <c r="C1488">
        <v>2022</v>
      </c>
      <c r="D1488" t="s">
        <v>227</v>
      </c>
      <c r="E1488" t="s">
        <v>3810</v>
      </c>
      <c r="F1488" t="s">
        <v>21</v>
      </c>
      <c r="G1488" t="s">
        <v>76</v>
      </c>
      <c r="H1488" t="s">
        <v>48</v>
      </c>
      <c r="I1488" t="s">
        <v>202</v>
      </c>
      <c r="J1488">
        <v>3</v>
      </c>
      <c r="K1488">
        <v>44462</v>
      </c>
      <c r="L1488">
        <v>133386</v>
      </c>
      <c r="M1488">
        <v>5</v>
      </c>
      <c r="N1488">
        <v>84112</v>
      </c>
      <c r="O1488">
        <v>49274</v>
      </c>
      <c r="P1488" t="s">
        <v>34</v>
      </c>
      <c r="Q1488" t="s">
        <v>35</v>
      </c>
    </row>
    <row r="1489" spans="1:17" x14ac:dyDescent="0.25">
      <c r="A1489" t="s">
        <v>3811</v>
      </c>
      <c r="B1489" t="s">
        <v>2567</v>
      </c>
      <c r="C1489">
        <v>2023</v>
      </c>
      <c r="D1489" t="s">
        <v>227</v>
      </c>
      <c r="E1489" t="s">
        <v>3812</v>
      </c>
      <c r="F1489" t="s">
        <v>21</v>
      </c>
      <c r="G1489" t="s">
        <v>63</v>
      </c>
      <c r="H1489" t="s">
        <v>32</v>
      </c>
      <c r="I1489" t="s">
        <v>77</v>
      </c>
      <c r="J1489">
        <v>3</v>
      </c>
      <c r="K1489">
        <v>45960</v>
      </c>
      <c r="L1489">
        <v>137880</v>
      </c>
      <c r="M1489">
        <v>0</v>
      </c>
      <c r="N1489">
        <v>118003</v>
      </c>
      <c r="O1489">
        <v>19877</v>
      </c>
      <c r="P1489" t="s">
        <v>34</v>
      </c>
      <c r="Q1489" t="s">
        <v>35</v>
      </c>
    </row>
    <row r="1490" spans="1:17" x14ac:dyDescent="0.25">
      <c r="A1490" t="s">
        <v>3813</v>
      </c>
      <c r="B1490" t="s">
        <v>3814</v>
      </c>
      <c r="C1490">
        <v>2023</v>
      </c>
      <c r="D1490" t="s">
        <v>29</v>
      </c>
      <c r="E1490" t="s">
        <v>3815</v>
      </c>
      <c r="F1490" t="s">
        <v>21</v>
      </c>
      <c r="G1490" t="s">
        <v>70</v>
      </c>
      <c r="H1490" t="s">
        <v>71</v>
      </c>
      <c r="I1490" t="s">
        <v>81</v>
      </c>
      <c r="J1490">
        <v>6</v>
      </c>
      <c r="K1490">
        <v>20955</v>
      </c>
      <c r="L1490">
        <v>125730</v>
      </c>
      <c r="M1490">
        <v>15</v>
      </c>
      <c r="N1490">
        <v>92414</v>
      </c>
      <c r="O1490">
        <v>33316</v>
      </c>
      <c r="P1490" t="s">
        <v>25</v>
      </c>
      <c r="Q1490" t="s">
        <v>26</v>
      </c>
    </row>
    <row r="1491" spans="1:17" x14ac:dyDescent="0.25">
      <c r="A1491" t="s">
        <v>3816</v>
      </c>
      <c r="B1491" t="s">
        <v>220</v>
      </c>
      <c r="C1491">
        <v>2023</v>
      </c>
      <c r="D1491" t="s">
        <v>208</v>
      </c>
      <c r="E1491" t="s">
        <v>3817</v>
      </c>
      <c r="F1491" t="s">
        <v>46</v>
      </c>
      <c r="G1491" t="s">
        <v>40</v>
      </c>
      <c r="H1491" t="s">
        <v>23</v>
      </c>
      <c r="I1491" t="s">
        <v>24</v>
      </c>
      <c r="J1491">
        <v>10</v>
      </c>
      <c r="K1491">
        <v>11234</v>
      </c>
      <c r="L1491">
        <v>112340</v>
      </c>
      <c r="M1491">
        <v>15</v>
      </c>
      <c r="N1491">
        <v>69392</v>
      </c>
      <c r="O1491">
        <v>42948</v>
      </c>
      <c r="P1491" t="s">
        <v>55</v>
      </c>
      <c r="Q1491" t="s">
        <v>35</v>
      </c>
    </row>
    <row r="1492" spans="1:17" x14ac:dyDescent="0.25">
      <c r="A1492" t="s">
        <v>3818</v>
      </c>
      <c r="B1492" t="s">
        <v>3819</v>
      </c>
      <c r="C1492">
        <v>2023</v>
      </c>
      <c r="D1492" t="s">
        <v>84</v>
      </c>
      <c r="E1492" t="s">
        <v>3820</v>
      </c>
      <c r="F1492" t="s">
        <v>21</v>
      </c>
      <c r="G1492" t="s">
        <v>76</v>
      </c>
      <c r="H1492" t="s">
        <v>23</v>
      </c>
      <c r="I1492" t="s">
        <v>127</v>
      </c>
      <c r="J1492">
        <v>3</v>
      </c>
      <c r="K1492">
        <v>21005</v>
      </c>
      <c r="L1492">
        <v>63015</v>
      </c>
      <c r="M1492">
        <v>5</v>
      </c>
      <c r="N1492">
        <v>51525</v>
      </c>
      <c r="O1492">
        <v>11490</v>
      </c>
      <c r="P1492" t="s">
        <v>55</v>
      </c>
      <c r="Q1492" t="s">
        <v>35</v>
      </c>
    </row>
    <row r="1493" spans="1:17" x14ac:dyDescent="0.25">
      <c r="A1493" t="s">
        <v>3821</v>
      </c>
      <c r="B1493" t="s">
        <v>3822</v>
      </c>
      <c r="C1493">
        <v>2022</v>
      </c>
      <c r="D1493" t="s">
        <v>61</v>
      </c>
      <c r="E1493" t="s">
        <v>3823</v>
      </c>
      <c r="F1493" t="s">
        <v>21</v>
      </c>
      <c r="G1493" t="s">
        <v>22</v>
      </c>
      <c r="H1493" t="s">
        <v>32</v>
      </c>
      <c r="I1493" t="s">
        <v>173</v>
      </c>
      <c r="J1493">
        <v>6</v>
      </c>
      <c r="K1493">
        <v>27675</v>
      </c>
      <c r="L1493">
        <v>166050</v>
      </c>
      <c r="M1493">
        <v>0</v>
      </c>
      <c r="N1493">
        <v>99717</v>
      </c>
      <c r="O1493">
        <v>66333</v>
      </c>
      <c r="P1493" t="s">
        <v>25</v>
      </c>
      <c r="Q1493" t="s">
        <v>26</v>
      </c>
    </row>
    <row r="1494" spans="1:17" x14ac:dyDescent="0.25">
      <c r="A1494" t="s">
        <v>3824</v>
      </c>
      <c r="B1494" t="s">
        <v>1006</v>
      </c>
      <c r="C1494">
        <v>2023</v>
      </c>
      <c r="D1494" t="s">
        <v>67</v>
      </c>
      <c r="E1494" t="s">
        <v>3825</v>
      </c>
      <c r="F1494" t="s">
        <v>21</v>
      </c>
      <c r="G1494" t="s">
        <v>22</v>
      </c>
      <c r="H1494" t="s">
        <v>71</v>
      </c>
      <c r="I1494" t="s">
        <v>81</v>
      </c>
      <c r="J1494">
        <v>2</v>
      </c>
      <c r="K1494">
        <v>20572</v>
      </c>
      <c r="L1494">
        <v>41144</v>
      </c>
      <c r="M1494">
        <v>15</v>
      </c>
      <c r="N1494">
        <v>32412</v>
      </c>
      <c r="O1494">
        <v>8732</v>
      </c>
      <c r="P1494" t="s">
        <v>35</v>
      </c>
      <c r="Q1494" t="s">
        <v>26</v>
      </c>
    </row>
    <row r="1495" spans="1:17" x14ac:dyDescent="0.25">
      <c r="A1495" t="s">
        <v>3826</v>
      </c>
      <c r="B1495" t="s">
        <v>895</v>
      </c>
      <c r="C1495">
        <v>2023</v>
      </c>
      <c r="D1495" t="s">
        <v>44</v>
      </c>
      <c r="E1495" t="s">
        <v>3827</v>
      </c>
      <c r="F1495" t="s">
        <v>53</v>
      </c>
      <c r="G1495" t="s">
        <v>63</v>
      </c>
      <c r="H1495" t="s">
        <v>71</v>
      </c>
      <c r="I1495" t="s">
        <v>72</v>
      </c>
      <c r="J1495">
        <v>2</v>
      </c>
      <c r="K1495">
        <v>46585</v>
      </c>
      <c r="L1495">
        <v>93170</v>
      </c>
      <c r="M1495">
        <v>15</v>
      </c>
      <c r="N1495">
        <v>77999</v>
      </c>
      <c r="O1495">
        <v>15171</v>
      </c>
      <c r="P1495" t="s">
        <v>55</v>
      </c>
      <c r="Q1495" t="s">
        <v>35</v>
      </c>
    </row>
    <row r="1496" spans="1:17" x14ac:dyDescent="0.25">
      <c r="A1496" t="s">
        <v>3828</v>
      </c>
      <c r="B1496" t="s">
        <v>204</v>
      </c>
      <c r="C1496">
        <v>2024</v>
      </c>
      <c r="D1496" t="s">
        <v>140</v>
      </c>
      <c r="E1496" t="s">
        <v>3829</v>
      </c>
      <c r="F1496" t="s">
        <v>46</v>
      </c>
      <c r="G1496" t="s">
        <v>76</v>
      </c>
      <c r="H1496" t="s">
        <v>32</v>
      </c>
      <c r="I1496" t="s">
        <v>33</v>
      </c>
      <c r="J1496">
        <v>6</v>
      </c>
      <c r="K1496">
        <v>7079</v>
      </c>
      <c r="L1496">
        <v>42474</v>
      </c>
      <c r="M1496">
        <v>10</v>
      </c>
      <c r="N1496">
        <v>34058</v>
      </c>
      <c r="O1496">
        <v>8416</v>
      </c>
      <c r="P1496" t="s">
        <v>55</v>
      </c>
      <c r="Q1496" t="s">
        <v>35</v>
      </c>
    </row>
    <row r="1497" spans="1:17" x14ac:dyDescent="0.25">
      <c r="A1497" t="s">
        <v>3830</v>
      </c>
      <c r="B1497" t="s">
        <v>2967</v>
      </c>
      <c r="C1497">
        <v>2024</v>
      </c>
      <c r="D1497" t="s">
        <v>29</v>
      </c>
      <c r="E1497" t="s">
        <v>3831</v>
      </c>
      <c r="F1497" t="s">
        <v>53</v>
      </c>
      <c r="G1497" t="s">
        <v>70</v>
      </c>
      <c r="H1497" t="s">
        <v>71</v>
      </c>
      <c r="I1497" t="s">
        <v>72</v>
      </c>
      <c r="J1497">
        <v>7</v>
      </c>
      <c r="K1497">
        <v>49601</v>
      </c>
      <c r="L1497">
        <v>347207</v>
      </c>
      <c r="M1497">
        <v>0</v>
      </c>
      <c r="N1497">
        <v>277498</v>
      </c>
      <c r="O1497">
        <v>69709</v>
      </c>
      <c r="P1497" t="s">
        <v>35</v>
      </c>
      <c r="Q1497" t="s">
        <v>35</v>
      </c>
    </row>
    <row r="1498" spans="1:17" x14ac:dyDescent="0.25">
      <c r="A1498" t="s">
        <v>3832</v>
      </c>
      <c r="B1498" t="s">
        <v>560</v>
      </c>
      <c r="C1498">
        <v>2023</v>
      </c>
      <c r="D1498" t="s">
        <v>227</v>
      </c>
      <c r="E1498" t="s">
        <v>3833</v>
      </c>
      <c r="F1498" t="s">
        <v>69</v>
      </c>
      <c r="G1498" t="s">
        <v>70</v>
      </c>
      <c r="H1498" t="s">
        <v>23</v>
      </c>
      <c r="I1498" t="s">
        <v>24</v>
      </c>
      <c r="J1498">
        <v>7</v>
      </c>
      <c r="K1498">
        <v>22267</v>
      </c>
      <c r="L1498">
        <v>155869</v>
      </c>
      <c r="M1498">
        <v>10</v>
      </c>
      <c r="N1498">
        <v>121495</v>
      </c>
      <c r="O1498">
        <v>34374</v>
      </c>
      <c r="P1498" t="s">
        <v>34</v>
      </c>
      <c r="Q1498" t="s">
        <v>26</v>
      </c>
    </row>
    <row r="1499" spans="1:17" x14ac:dyDescent="0.25">
      <c r="A1499" t="s">
        <v>3834</v>
      </c>
      <c r="B1499" t="s">
        <v>1971</v>
      </c>
      <c r="C1499">
        <v>2024</v>
      </c>
      <c r="D1499" t="s">
        <v>19</v>
      </c>
      <c r="E1499" t="s">
        <v>3835</v>
      </c>
      <c r="F1499" t="s">
        <v>46</v>
      </c>
      <c r="G1499" t="s">
        <v>63</v>
      </c>
      <c r="H1499" t="s">
        <v>23</v>
      </c>
      <c r="I1499" t="s">
        <v>41</v>
      </c>
      <c r="J1499">
        <v>3</v>
      </c>
      <c r="K1499">
        <v>9244</v>
      </c>
      <c r="L1499">
        <v>27732</v>
      </c>
      <c r="M1499">
        <v>0</v>
      </c>
      <c r="N1499">
        <v>22671</v>
      </c>
      <c r="O1499">
        <v>5061</v>
      </c>
      <c r="P1499" t="s">
        <v>55</v>
      </c>
      <c r="Q1499" t="s">
        <v>35</v>
      </c>
    </row>
    <row r="1500" spans="1:17" x14ac:dyDescent="0.25">
      <c r="A1500" t="s">
        <v>3836</v>
      </c>
      <c r="B1500" t="s">
        <v>406</v>
      </c>
      <c r="C1500">
        <v>2022</v>
      </c>
      <c r="D1500" t="s">
        <v>38</v>
      </c>
      <c r="E1500" t="s">
        <v>3837</v>
      </c>
      <c r="F1500" t="s">
        <v>46</v>
      </c>
      <c r="G1500" t="s">
        <v>76</v>
      </c>
      <c r="H1500" t="s">
        <v>71</v>
      </c>
      <c r="I1500" t="s">
        <v>195</v>
      </c>
      <c r="J1500">
        <v>6</v>
      </c>
      <c r="K1500">
        <v>10352</v>
      </c>
      <c r="L1500">
        <v>62112</v>
      </c>
      <c r="M1500">
        <v>0</v>
      </c>
      <c r="N1500">
        <v>41544</v>
      </c>
      <c r="O1500">
        <v>20568</v>
      </c>
      <c r="P1500" t="s">
        <v>35</v>
      </c>
      <c r="Q1500" t="s">
        <v>35</v>
      </c>
    </row>
    <row r="1501" spans="1:17" x14ac:dyDescent="0.25">
      <c r="A1501" t="s">
        <v>3838</v>
      </c>
      <c r="B1501" t="s">
        <v>1991</v>
      </c>
      <c r="C1501">
        <v>2022</v>
      </c>
      <c r="D1501" t="s">
        <v>67</v>
      </c>
      <c r="E1501" t="s">
        <v>3839</v>
      </c>
      <c r="F1501" t="s">
        <v>46</v>
      </c>
      <c r="G1501" t="s">
        <v>70</v>
      </c>
      <c r="H1501" t="s">
        <v>23</v>
      </c>
      <c r="I1501" t="s">
        <v>127</v>
      </c>
      <c r="J1501">
        <v>6</v>
      </c>
      <c r="K1501">
        <v>17617</v>
      </c>
      <c r="L1501">
        <v>105702</v>
      </c>
      <c r="M1501">
        <v>0</v>
      </c>
      <c r="N1501">
        <v>68922</v>
      </c>
      <c r="O1501">
        <v>36780</v>
      </c>
      <c r="P1501" t="s">
        <v>34</v>
      </c>
      <c r="Q1501" t="s">
        <v>26</v>
      </c>
    </row>
    <row r="1502" spans="1:17" x14ac:dyDescent="0.25">
      <c r="A1502" t="s">
        <v>3840</v>
      </c>
      <c r="B1502" t="s">
        <v>2555</v>
      </c>
      <c r="C1502">
        <v>2024</v>
      </c>
      <c r="D1502" t="s">
        <v>38</v>
      </c>
      <c r="E1502" t="s">
        <v>3841</v>
      </c>
      <c r="F1502" t="s">
        <v>46</v>
      </c>
      <c r="G1502" t="s">
        <v>114</v>
      </c>
      <c r="H1502" t="s">
        <v>71</v>
      </c>
      <c r="I1502" t="s">
        <v>111</v>
      </c>
      <c r="J1502">
        <v>10</v>
      </c>
      <c r="K1502">
        <v>15528</v>
      </c>
      <c r="L1502">
        <v>155280</v>
      </c>
      <c r="M1502">
        <v>10</v>
      </c>
      <c r="N1502">
        <v>129811</v>
      </c>
      <c r="O1502">
        <v>25469</v>
      </c>
      <c r="P1502" t="s">
        <v>55</v>
      </c>
      <c r="Q1502" t="s">
        <v>26</v>
      </c>
    </row>
    <row r="1503" spans="1:17" x14ac:dyDescent="0.25">
      <c r="A1503" t="s">
        <v>3842</v>
      </c>
      <c r="B1503" t="s">
        <v>1197</v>
      </c>
      <c r="C1503">
        <v>2024</v>
      </c>
      <c r="D1503" t="s">
        <v>67</v>
      </c>
      <c r="E1503" t="s">
        <v>3843</v>
      </c>
      <c r="F1503" t="s">
        <v>69</v>
      </c>
      <c r="G1503" t="s">
        <v>31</v>
      </c>
      <c r="H1503" t="s">
        <v>32</v>
      </c>
      <c r="I1503" t="s">
        <v>33</v>
      </c>
      <c r="J1503">
        <v>6</v>
      </c>
      <c r="K1503">
        <v>23340</v>
      </c>
      <c r="L1503">
        <v>140040</v>
      </c>
      <c r="M1503">
        <v>15</v>
      </c>
      <c r="N1503">
        <v>89885</v>
      </c>
      <c r="O1503">
        <v>50155</v>
      </c>
      <c r="P1503" t="s">
        <v>34</v>
      </c>
      <c r="Q1503" t="s">
        <v>35</v>
      </c>
    </row>
    <row r="1504" spans="1:17" x14ac:dyDescent="0.25">
      <c r="A1504" t="s">
        <v>3844</v>
      </c>
      <c r="B1504" t="s">
        <v>2766</v>
      </c>
      <c r="C1504">
        <v>2024</v>
      </c>
      <c r="D1504" t="s">
        <v>140</v>
      </c>
      <c r="E1504" t="s">
        <v>3845</v>
      </c>
      <c r="F1504" t="s">
        <v>69</v>
      </c>
      <c r="G1504" t="s">
        <v>22</v>
      </c>
      <c r="H1504" t="s">
        <v>71</v>
      </c>
      <c r="I1504" t="s">
        <v>81</v>
      </c>
      <c r="J1504">
        <v>7</v>
      </c>
      <c r="K1504">
        <v>26569</v>
      </c>
      <c r="L1504">
        <v>185983</v>
      </c>
      <c r="M1504">
        <v>15</v>
      </c>
      <c r="N1504">
        <v>133222</v>
      </c>
      <c r="O1504">
        <v>52761</v>
      </c>
      <c r="P1504" t="s">
        <v>25</v>
      </c>
      <c r="Q1504" t="s">
        <v>35</v>
      </c>
    </row>
    <row r="1505" spans="1:17" x14ac:dyDescent="0.25">
      <c r="A1505" t="s">
        <v>3846</v>
      </c>
      <c r="B1505" t="s">
        <v>3847</v>
      </c>
      <c r="C1505">
        <v>2023</v>
      </c>
      <c r="D1505" t="s">
        <v>44</v>
      </c>
      <c r="E1505" t="s">
        <v>3848</v>
      </c>
      <c r="F1505" t="s">
        <v>46</v>
      </c>
      <c r="G1505" t="s">
        <v>114</v>
      </c>
      <c r="H1505" t="s">
        <v>48</v>
      </c>
      <c r="I1505" t="s">
        <v>54</v>
      </c>
      <c r="J1505">
        <v>4</v>
      </c>
      <c r="K1505">
        <v>26112</v>
      </c>
      <c r="L1505">
        <v>104448</v>
      </c>
      <c r="M1505">
        <v>10</v>
      </c>
      <c r="N1505">
        <v>80418</v>
      </c>
      <c r="O1505">
        <v>24030</v>
      </c>
      <c r="P1505" t="s">
        <v>55</v>
      </c>
      <c r="Q1505" t="s">
        <v>26</v>
      </c>
    </row>
    <row r="1506" spans="1:17" x14ac:dyDescent="0.25">
      <c r="A1506" t="s">
        <v>3849</v>
      </c>
      <c r="B1506" t="s">
        <v>1875</v>
      </c>
      <c r="C1506">
        <v>2022</v>
      </c>
      <c r="D1506" t="s">
        <v>38</v>
      </c>
      <c r="E1506" t="s">
        <v>3850</v>
      </c>
      <c r="F1506" t="s">
        <v>69</v>
      </c>
      <c r="G1506" t="s">
        <v>114</v>
      </c>
      <c r="H1506" t="s">
        <v>71</v>
      </c>
      <c r="I1506" t="s">
        <v>81</v>
      </c>
      <c r="J1506">
        <v>10</v>
      </c>
      <c r="K1506">
        <v>2430</v>
      </c>
      <c r="L1506">
        <v>24300</v>
      </c>
      <c r="M1506">
        <v>15</v>
      </c>
      <c r="N1506">
        <v>17407</v>
      </c>
      <c r="O1506">
        <v>6893</v>
      </c>
      <c r="P1506" t="s">
        <v>35</v>
      </c>
      <c r="Q1506" t="s">
        <v>35</v>
      </c>
    </row>
    <row r="1507" spans="1:17" x14ac:dyDescent="0.25">
      <c r="A1507" t="s">
        <v>3851</v>
      </c>
      <c r="B1507" t="s">
        <v>3852</v>
      </c>
      <c r="C1507">
        <v>2024</v>
      </c>
      <c r="D1507" t="s">
        <v>97</v>
      </c>
      <c r="E1507" t="s">
        <v>3853</v>
      </c>
      <c r="F1507" t="s">
        <v>21</v>
      </c>
      <c r="G1507" t="s">
        <v>63</v>
      </c>
      <c r="H1507" t="s">
        <v>71</v>
      </c>
      <c r="I1507" t="s">
        <v>195</v>
      </c>
      <c r="J1507">
        <v>8</v>
      </c>
      <c r="K1507">
        <v>6595</v>
      </c>
      <c r="L1507">
        <v>52760</v>
      </c>
      <c r="M1507">
        <v>0</v>
      </c>
      <c r="N1507">
        <v>47472</v>
      </c>
      <c r="O1507">
        <v>5288</v>
      </c>
      <c r="P1507" t="s">
        <v>55</v>
      </c>
      <c r="Q1507" t="s">
        <v>26</v>
      </c>
    </row>
    <row r="1508" spans="1:17" x14ac:dyDescent="0.25">
      <c r="A1508" t="s">
        <v>3854</v>
      </c>
      <c r="B1508" t="s">
        <v>3855</v>
      </c>
      <c r="C1508">
        <v>2024</v>
      </c>
      <c r="D1508" t="s">
        <v>19</v>
      </c>
      <c r="E1508" t="s">
        <v>3856</v>
      </c>
      <c r="F1508" t="s">
        <v>69</v>
      </c>
      <c r="G1508" t="s">
        <v>70</v>
      </c>
      <c r="H1508" t="s">
        <v>32</v>
      </c>
      <c r="I1508" t="s">
        <v>118</v>
      </c>
      <c r="J1508">
        <v>1</v>
      </c>
      <c r="K1508">
        <v>32556</v>
      </c>
      <c r="L1508">
        <v>32556</v>
      </c>
      <c r="M1508">
        <v>5</v>
      </c>
      <c r="N1508">
        <v>24620</v>
      </c>
      <c r="O1508">
        <v>7936</v>
      </c>
      <c r="P1508" t="s">
        <v>35</v>
      </c>
      <c r="Q1508" t="s">
        <v>26</v>
      </c>
    </row>
    <row r="1509" spans="1:17" x14ac:dyDescent="0.25">
      <c r="A1509" t="s">
        <v>3857</v>
      </c>
      <c r="B1509" t="s">
        <v>1499</v>
      </c>
      <c r="C1509">
        <v>2023</v>
      </c>
      <c r="D1509" t="s">
        <v>140</v>
      </c>
      <c r="E1509" t="s">
        <v>3858</v>
      </c>
      <c r="F1509" t="s">
        <v>53</v>
      </c>
      <c r="G1509" t="s">
        <v>22</v>
      </c>
      <c r="H1509" t="s">
        <v>48</v>
      </c>
      <c r="I1509" t="s">
        <v>202</v>
      </c>
      <c r="J1509">
        <v>10</v>
      </c>
      <c r="K1509">
        <v>4704</v>
      </c>
      <c r="L1509">
        <v>47040</v>
      </c>
      <c r="M1509">
        <v>0</v>
      </c>
      <c r="N1509">
        <v>37374</v>
      </c>
      <c r="O1509">
        <v>9666</v>
      </c>
      <c r="P1509" t="s">
        <v>35</v>
      </c>
      <c r="Q1509" t="s">
        <v>35</v>
      </c>
    </row>
    <row r="1510" spans="1:17" x14ac:dyDescent="0.25">
      <c r="A1510" t="s">
        <v>3859</v>
      </c>
      <c r="B1510" t="s">
        <v>2389</v>
      </c>
      <c r="C1510">
        <v>2024</v>
      </c>
      <c r="D1510" t="s">
        <v>38</v>
      </c>
      <c r="E1510" t="s">
        <v>3860</v>
      </c>
      <c r="F1510" t="s">
        <v>46</v>
      </c>
      <c r="G1510" t="s">
        <v>114</v>
      </c>
      <c r="H1510" t="s">
        <v>23</v>
      </c>
      <c r="I1510" t="s">
        <v>24</v>
      </c>
      <c r="J1510">
        <v>4</v>
      </c>
      <c r="K1510">
        <v>25863</v>
      </c>
      <c r="L1510">
        <v>103452</v>
      </c>
      <c r="M1510">
        <v>10</v>
      </c>
      <c r="N1510">
        <v>71699</v>
      </c>
      <c r="O1510">
        <v>31753</v>
      </c>
      <c r="P1510" t="s">
        <v>35</v>
      </c>
      <c r="Q1510" t="s">
        <v>26</v>
      </c>
    </row>
    <row r="1511" spans="1:17" x14ac:dyDescent="0.25">
      <c r="A1511" t="s">
        <v>3861</v>
      </c>
      <c r="B1511" t="s">
        <v>1124</v>
      </c>
      <c r="C1511">
        <v>2023</v>
      </c>
      <c r="D1511" t="s">
        <v>140</v>
      </c>
      <c r="E1511" t="s">
        <v>3862</v>
      </c>
      <c r="F1511" t="s">
        <v>21</v>
      </c>
      <c r="G1511" t="s">
        <v>31</v>
      </c>
      <c r="H1511" t="s">
        <v>48</v>
      </c>
      <c r="I1511" t="s">
        <v>64</v>
      </c>
      <c r="J1511">
        <v>2</v>
      </c>
      <c r="K1511">
        <v>24237</v>
      </c>
      <c r="L1511">
        <v>48474</v>
      </c>
      <c r="M1511">
        <v>10</v>
      </c>
      <c r="N1511">
        <v>42838</v>
      </c>
      <c r="O1511">
        <v>5636</v>
      </c>
      <c r="P1511" t="s">
        <v>35</v>
      </c>
      <c r="Q1511" t="s">
        <v>26</v>
      </c>
    </row>
    <row r="1512" spans="1:17" x14ac:dyDescent="0.25">
      <c r="A1512" t="s">
        <v>3863</v>
      </c>
      <c r="B1512" t="s">
        <v>1896</v>
      </c>
      <c r="C1512">
        <v>2022</v>
      </c>
      <c r="D1512" t="s">
        <v>227</v>
      </c>
      <c r="E1512" t="s">
        <v>3864</v>
      </c>
      <c r="F1512" t="s">
        <v>69</v>
      </c>
      <c r="G1512" t="s">
        <v>76</v>
      </c>
      <c r="H1512" t="s">
        <v>32</v>
      </c>
      <c r="I1512" t="s">
        <v>118</v>
      </c>
      <c r="J1512">
        <v>9</v>
      </c>
      <c r="K1512">
        <v>14761</v>
      </c>
      <c r="L1512">
        <v>132849</v>
      </c>
      <c r="M1512">
        <v>0</v>
      </c>
      <c r="N1512">
        <v>84790</v>
      </c>
      <c r="O1512">
        <v>48059</v>
      </c>
      <c r="P1512" t="s">
        <v>55</v>
      </c>
      <c r="Q1512" t="s">
        <v>26</v>
      </c>
    </row>
    <row r="1513" spans="1:17" x14ac:dyDescent="0.25">
      <c r="A1513" t="s">
        <v>3865</v>
      </c>
      <c r="B1513" t="s">
        <v>1903</v>
      </c>
      <c r="C1513">
        <v>2022</v>
      </c>
      <c r="D1513" t="s">
        <v>67</v>
      </c>
      <c r="E1513" t="s">
        <v>3866</v>
      </c>
      <c r="F1513" t="s">
        <v>21</v>
      </c>
      <c r="G1513" t="s">
        <v>76</v>
      </c>
      <c r="H1513" t="s">
        <v>23</v>
      </c>
      <c r="I1513" t="s">
        <v>169</v>
      </c>
      <c r="J1513">
        <v>2</v>
      </c>
      <c r="K1513">
        <v>8457</v>
      </c>
      <c r="L1513">
        <v>16914</v>
      </c>
      <c r="M1513">
        <v>5</v>
      </c>
      <c r="N1513">
        <v>14534</v>
      </c>
      <c r="O1513">
        <v>2380</v>
      </c>
      <c r="P1513" t="s">
        <v>25</v>
      </c>
      <c r="Q1513" t="s">
        <v>35</v>
      </c>
    </row>
    <row r="1514" spans="1:17" x14ac:dyDescent="0.25">
      <c r="A1514" t="s">
        <v>3867</v>
      </c>
      <c r="B1514" t="s">
        <v>710</v>
      </c>
      <c r="C1514">
        <v>2024</v>
      </c>
      <c r="D1514" t="s">
        <v>97</v>
      </c>
      <c r="E1514" t="s">
        <v>3868</v>
      </c>
      <c r="F1514" t="s">
        <v>53</v>
      </c>
      <c r="G1514" t="s">
        <v>114</v>
      </c>
      <c r="H1514" t="s">
        <v>23</v>
      </c>
      <c r="I1514" t="s">
        <v>127</v>
      </c>
      <c r="J1514">
        <v>5</v>
      </c>
      <c r="K1514">
        <v>13545</v>
      </c>
      <c r="L1514">
        <v>67725</v>
      </c>
      <c r="M1514">
        <v>0</v>
      </c>
      <c r="N1514">
        <v>49373</v>
      </c>
      <c r="O1514">
        <v>18352</v>
      </c>
      <c r="P1514" t="s">
        <v>35</v>
      </c>
      <c r="Q1514" t="s">
        <v>35</v>
      </c>
    </row>
    <row r="1515" spans="1:17" x14ac:dyDescent="0.25">
      <c r="A1515" t="s">
        <v>3869</v>
      </c>
      <c r="B1515" t="s">
        <v>3870</v>
      </c>
      <c r="C1515">
        <v>2024</v>
      </c>
      <c r="D1515" t="s">
        <v>38</v>
      </c>
      <c r="E1515" t="s">
        <v>3871</v>
      </c>
      <c r="F1515" t="s">
        <v>21</v>
      </c>
      <c r="G1515" t="s">
        <v>47</v>
      </c>
      <c r="H1515" t="s">
        <v>48</v>
      </c>
      <c r="I1515" t="s">
        <v>54</v>
      </c>
      <c r="J1515">
        <v>8</v>
      </c>
      <c r="K1515">
        <v>33528</v>
      </c>
      <c r="L1515">
        <v>268224</v>
      </c>
      <c r="M1515">
        <v>10</v>
      </c>
      <c r="N1515">
        <v>235382</v>
      </c>
      <c r="O1515">
        <v>32842</v>
      </c>
      <c r="P1515" t="s">
        <v>25</v>
      </c>
      <c r="Q1515" t="s">
        <v>35</v>
      </c>
    </row>
    <row r="1516" spans="1:17" x14ac:dyDescent="0.25">
      <c r="A1516" t="s">
        <v>3872</v>
      </c>
      <c r="B1516" t="s">
        <v>3694</v>
      </c>
      <c r="C1516">
        <v>2024</v>
      </c>
      <c r="D1516" t="s">
        <v>19</v>
      </c>
      <c r="E1516" t="s">
        <v>3873</v>
      </c>
      <c r="F1516" t="s">
        <v>53</v>
      </c>
      <c r="G1516" t="s">
        <v>114</v>
      </c>
      <c r="H1516" t="s">
        <v>71</v>
      </c>
      <c r="I1516" t="s">
        <v>195</v>
      </c>
      <c r="J1516">
        <v>5</v>
      </c>
      <c r="K1516">
        <v>25723</v>
      </c>
      <c r="L1516">
        <v>128615</v>
      </c>
      <c r="M1516">
        <v>5</v>
      </c>
      <c r="N1516">
        <v>90089</v>
      </c>
      <c r="O1516">
        <v>38526</v>
      </c>
      <c r="P1516" t="s">
        <v>55</v>
      </c>
      <c r="Q1516" t="s">
        <v>26</v>
      </c>
    </row>
    <row r="1517" spans="1:17" x14ac:dyDescent="0.25">
      <c r="A1517" t="s">
        <v>3874</v>
      </c>
      <c r="B1517" t="s">
        <v>248</v>
      </c>
      <c r="C1517">
        <v>2023</v>
      </c>
      <c r="D1517" t="s">
        <v>227</v>
      </c>
      <c r="E1517" t="s">
        <v>3875</v>
      </c>
      <c r="F1517" t="s">
        <v>21</v>
      </c>
      <c r="G1517" t="s">
        <v>47</v>
      </c>
      <c r="H1517" t="s">
        <v>32</v>
      </c>
      <c r="I1517" t="s">
        <v>77</v>
      </c>
      <c r="J1517">
        <v>3</v>
      </c>
      <c r="K1517">
        <v>36001</v>
      </c>
      <c r="L1517">
        <v>108003</v>
      </c>
      <c r="M1517">
        <v>10</v>
      </c>
      <c r="N1517">
        <v>66707</v>
      </c>
      <c r="O1517">
        <v>41296</v>
      </c>
      <c r="P1517" t="s">
        <v>34</v>
      </c>
      <c r="Q1517" t="s">
        <v>26</v>
      </c>
    </row>
    <row r="1518" spans="1:17" x14ac:dyDescent="0.25">
      <c r="A1518" t="s">
        <v>3876</v>
      </c>
      <c r="B1518" t="s">
        <v>3877</v>
      </c>
      <c r="C1518">
        <v>2024</v>
      </c>
      <c r="D1518" t="s">
        <v>38</v>
      </c>
      <c r="E1518" t="s">
        <v>3878</v>
      </c>
      <c r="F1518" t="s">
        <v>21</v>
      </c>
      <c r="G1518" t="s">
        <v>40</v>
      </c>
      <c r="H1518" t="s">
        <v>48</v>
      </c>
      <c r="I1518" t="s">
        <v>202</v>
      </c>
      <c r="J1518">
        <v>10</v>
      </c>
      <c r="K1518">
        <v>6276</v>
      </c>
      <c r="L1518">
        <v>62760</v>
      </c>
      <c r="M1518">
        <v>10</v>
      </c>
      <c r="N1518">
        <v>52105</v>
      </c>
      <c r="O1518">
        <v>10655</v>
      </c>
      <c r="P1518" t="s">
        <v>35</v>
      </c>
      <c r="Q1518" t="s">
        <v>26</v>
      </c>
    </row>
    <row r="1519" spans="1:17" x14ac:dyDescent="0.25">
      <c r="A1519" t="s">
        <v>3879</v>
      </c>
      <c r="B1519" t="s">
        <v>917</v>
      </c>
      <c r="C1519">
        <v>2023</v>
      </c>
      <c r="D1519" t="s">
        <v>38</v>
      </c>
      <c r="E1519" t="s">
        <v>3880</v>
      </c>
      <c r="F1519" t="s">
        <v>21</v>
      </c>
      <c r="G1519" t="s">
        <v>70</v>
      </c>
      <c r="H1519" t="s">
        <v>48</v>
      </c>
      <c r="I1519" t="s">
        <v>54</v>
      </c>
      <c r="J1519">
        <v>10</v>
      </c>
      <c r="K1519">
        <v>31908</v>
      </c>
      <c r="L1519">
        <v>319080</v>
      </c>
      <c r="M1519">
        <v>5</v>
      </c>
      <c r="N1519">
        <v>201903</v>
      </c>
      <c r="O1519">
        <v>117177</v>
      </c>
      <c r="P1519" t="s">
        <v>35</v>
      </c>
      <c r="Q1519" t="s">
        <v>26</v>
      </c>
    </row>
    <row r="1520" spans="1:17" x14ac:dyDescent="0.25">
      <c r="A1520" t="s">
        <v>3881</v>
      </c>
      <c r="B1520" t="s">
        <v>679</v>
      </c>
      <c r="C1520">
        <v>2023</v>
      </c>
      <c r="D1520" t="s">
        <v>97</v>
      </c>
      <c r="E1520" t="s">
        <v>3882</v>
      </c>
      <c r="F1520" t="s">
        <v>53</v>
      </c>
      <c r="G1520" t="s">
        <v>63</v>
      </c>
      <c r="H1520" t="s">
        <v>32</v>
      </c>
      <c r="I1520" t="s">
        <v>173</v>
      </c>
      <c r="J1520">
        <v>1</v>
      </c>
      <c r="K1520">
        <v>17394</v>
      </c>
      <c r="L1520">
        <v>17394</v>
      </c>
      <c r="M1520">
        <v>0</v>
      </c>
      <c r="N1520">
        <v>12911</v>
      </c>
      <c r="O1520">
        <v>4483</v>
      </c>
      <c r="P1520" t="s">
        <v>34</v>
      </c>
      <c r="Q1520" t="s">
        <v>35</v>
      </c>
    </row>
    <row r="1521" spans="1:17" x14ac:dyDescent="0.25">
      <c r="A1521" t="s">
        <v>3883</v>
      </c>
      <c r="B1521" t="s">
        <v>3884</v>
      </c>
      <c r="C1521">
        <v>2022</v>
      </c>
      <c r="D1521" t="s">
        <v>67</v>
      </c>
      <c r="E1521" t="s">
        <v>3885</v>
      </c>
      <c r="F1521" t="s">
        <v>69</v>
      </c>
      <c r="G1521" t="s">
        <v>63</v>
      </c>
      <c r="H1521" t="s">
        <v>32</v>
      </c>
      <c r="I1521" t="s">
        <v>77</v>
      </c>
      <c r="J1521">
        <v>6</v>
      </c>
      <c r="K1521">
        <v>34661</v>
      </c>
      <c r="L1521">
        <v>207966</v>
      </c>
      <c r="M1521">
        <v>15</v>
      </c>
      <c r="N1521">
        <v>181092</v>
      </c>
      <c r="O1521">
        <v>26874</v>
      </c>
      <c r="P1521" t="s">
        <v>55</v>
      </c>
      <c r="Q1521" t="s">
        <v>26</v>
      </c>
    </row>
    <row r="1522" spans="1:17" x14ac:dyDescent="0.25">
      <c r="A1522" t="s">
        <v>3886</v>
      </c>
      <c r="B1522" t="s">
        <v>1390</v>
      </c>
      <c r="C1522">
        <v>2024</v>
      </c>
      <c r="D1522" t="s">
        <v>38</v>
      </c>
      <c r="E1522" t="s">
        <v>3887</v>
      </c>
      <c r="F1522" t="s">
        <v>69</v>
      </c>
      <c r="G1522" t="s">
        <v>40</v>
      </c>
      <c r="H1522" t="s">
        <v>48</v>
      </c>
      <c r="I1522" t="s">
        <v>54</v>
      </c>
      <c r="J1522">
        <v>9</v>
      </c>
      <c r="K1522">
        <v>46472</v>
      </c>
      <c r="L1522">
        <v>418248</v>
      </c>
      <c r="M1522">
        <v>15</v>
      </c>
      <c r="N1522">
        <v>260514</v>
      </c>
      <c r="O1522">
        <v>157734</v>
      </c>
      <c r="P1522" t="s">
        <v>34</v>
      </c>
      <c r="Q1522" t="s">
        <v>26</v>
      </c>
    </row>
    <row r="1523" spans="1:17" x14ac:dyDescent="0.25">
      <c r="A1523" t="s">
        <v>3888</v>
      </c>
      <c r="B1523" t="s">
        <v>587</v>
      </c>
      <c r="C1523">
        <v>2022</v>
      </c>
      <c r="D1523" t="s">
        <v>61</v>
      </c>
      <c r="E1523" t="s">
        <v>3889</v>
      </c>
      <c r="F1523" t="s">
        <v>53</v>
      </c>
      <c r="G1523" t="s">
        <v>63</v>
      </c>
      <c r="H1523" t="s">
        <v>23</v>
      </c>
      <c r="I1523" t="s">
        <v>41</v>
      </c>
      <c r="J1523">
        <v>6</v>
      </c>
      <c r="K1523">
        <v>6135</v>
      </c>
      <c r="L1523">
        <v>36810</v>
      </c>
      <c r="M1523">
        <v>15</v>
      </c>
      <c r="N1523">
        <v>22598</v>
      </c>
      <c r="O1523">
        <v>14212</v>
      </c>
      <c r="P1523" t="s">
        <v>25</v>
      </c>
      <c r="Q1523" t="s">
        <v>35</v>
      </c>
    </row>
    <row r="1524" spans="1:17" x14ac:dyDescent="0.25">
      <c r="A1524" t="s">
        <v>3890</v>
      </c>
      <c r="B1524" t="s">
        <v>394</v>
      </c>
      <c r="C1524">
        <v>2024</v>
      </c>
      <c r="D1524" t="s">
        <v>29</v>
      </c>
      <c r="E1524" t="s">
        <v>3891</v>
      </c>
      <c r="F1524" t="s">
        <v>69</v>
      </c>
      <c r="G1524" t="s">
        <v>63</v>
      </c>
      <c r="H1524" t="s">
        <v>23</v>
      </c>
      <c r="I1524" t="s">
        <v>127</v>
      </c>
      <c r="J1524">
        <v>1</v>
      </c>
      <c r="K1524">
        <v>26133</v>
      </c>
      <c r="L1524">
        <v>26133</v>
      </c>
      <c r="M1524">
        <v>15</v>
      </c>
      <c r="N1524">
        <v>19456</v>
      </c>
      <c r="O1524">
        <v>6677</v>
      </c>
      <c r="P1524" t="s">
        <v>55</v>
      </c>
      <c r="Q1524" t="s">
        <v>35</v>
      </c>
    </row>
    <row r="1525" spans="1:17" x14ac:dyDescent="0.25">
      <c r="A1525" t="s">
        <v>3892</v>
      </c>
      <c r="B1525" t="s">
        <v>576</v>
      </c>
      <c r="C1525">
        <v>2022</v>
      </c>
      <c r="D1525" t="s">
        <v>61</v>
      </c>
      <c r="E1525" t="s">
        <v>3893</v>
      </c>
      <c r="F1525" t="s">
        <v>21</v>
      </c>
      <c r="G1525" t="s">
        <v>76</v>
      </c>
      <c r="H1525" t="s">
        <v>32</v>
      </c>
      <c r="I1525" t="s">
        <v>77</v>
      </c>
      <c r="J1525">
        <v>10</v>
      </c>
      <c r="K1525">
        <v>21258</v>
      </c>
      <c r="L1525">
        <v>212580</v>
      </c>
      <c r="M1525">
        <v>15</v>
      </c>
      <c r="N1525">
        <v>132685</v>
      </c>
      <c r="O1525">
        <v>79895</v>
      </c>
      <c r="P1525" t="s">
        <v>34</v>
      </c>
      <c r="Q1525" t="s">
        <v>35</v>
      </c>
    </row>
    <row r="1526" spans="1:17" x14ac:dyDescent="0.25">
      <c r="A1526" t="s">
        <v>3894</v>
      </c>
      <c r="B1526" t="s">
        <v>3884</v>
      </c>
      <c r="C1526">
        <v>2022</v>
      </c>
      <c r="D1526" t="s">
        <v>67</v>
      </c>
      <c r="E1526" t="s">
        <v>3895</v>
      </c>
      <c r="F1526" t="s">
        <v>69</v>
      </c>
      <c r="G1526" t="s">
        <v>114</v>
      </c>
      <c r="H1526" t="s">
        <v>23</v>
      </c>
      <c r="I1526" t="s">
        <v>169</v>
      </c>
      <c r="J1526">
        <v>6</v>
      </c>
      <c r="K1526">
        <v>12628</v>
      </c>
      <c r="L1526">
        <v>75768</v>
      </c>
      <c r="M1526">
        <v>10</v>
      </c>
      <c r="N1526">
        <v>52326</v>
      </c>
      <c r="O1526">
        <v>23442</v>
      </c>
      <c r="P1526" t="s">
        <v>35</v>
      </c>
      <c r="Q1526" t="s">
        <v>26</v>
      </c>
    </row>
    <row r="1527" spans="1:17" x14ac:dyDescent="0.25">
      <c r="A1527" t="s">
        <v>3896</v>
      </c>
      <c r="B1527" t="s">
        <v>2194</v>
      </c>
      <c r="C1527">
        <v>2023</v>
      </c>
      <c r="D1527" t="s">
        <v>140</v>
      </c>
      <c r="E1527" t="s">
        <v>3897</v>
      </c>
      <c r="F1527" t="s">
        <v>21</v>
      </c>
      <c r="G1527" t="s">
        <v>70</v>
      </c>
      <c r="H1527" t="s">
        <v>23</v>
      </c>
      <c r="I1527" t="s">
        <v>127</v>
      </c>
      <c r="J1527">
        <v>8</v>
      </c>
      <c r="K1527">
        <v>10812</v>
      </c>
      <c r="L1527">
        <v>86496</v>
      </c>
      <c r="M1527">
        <v>0</v>
      </c>
      <c r="N1527">
        <v>63308</v>
      </c>
      <c r="O1527">
        <v>23188</v>
      </c>
      <c r="P1527" t="s">
        <v>34</v>
      </c>
      <c r="Q1527" t="s">
        <v>26</v>
      </c>
    </row>
    <row r="1528" spans="1:17" x14ac:dyDescent="0.25">
      <c r="A1528" t="s">
        <v>3898</v>
      </c>
      <c r="B1528" t="s">
        <v>361</v>
      </c>
      <c r="C1528">
        <v>2022</v>
      </c>
      <c r="D1528" t="s">
        <v>19</v>
      </c>
      <c r="E1528" t="s">
        <v>3899</v>
      </c>
      <c r="F1528" t="s">
        <v>53</v>
      </c>
      <c r="G1528" t="s">
        <v>114</v>
      </c>
      <c r="H1528" t="s">
        <v>23</v>
      </c>
      <c r="I1528" t="s">
        <v>41</v>
      </c>
      <c r="J1528">
        <v>8</v>
      </c>
      <c r="K1528">
        <v>612</v>
      </c>
      <c r="L1528">
        <v>4896</v>
      </c>
      <c r="M1528">
        <v>5</v>
      </c>
      <c r="N1528">
        <v>4206</v>
      </c>
      <c r="O1528">
        <v>690</v>
      </c>
      <c r="P1528" t="s">
        <v>35</v>
      </c>
      <c r="Q1528" t="s">
        <v>35</v>
      </c>
    </row>
    <row r="1529" spans="1:17" x14ac:dyDescent="0.25">
      <c r="A1529" t="s">
        <v>3900</v>
      </c>
      <c r="B1529" t="s">
        <v>2132</v>
      </c>
      <c r="C1529">
        <v>2023</v>
      </c>
      <c r="D1529" t="s">
        <v>29</v>
      </c>
      <c r="E1529" t="s">
        <v>3901</v>
      </c>
      <c r="F1529" t="s">
        <v>69</v>
      </c>
      <c r="G1529" t="s">
        <v>76</v>
      </c>
      <c r="H1529" t="s">
        <v>48</v>
      </c>
      <c r="I1529" t="s">
        <v>54</v>
      </c>
      <c r="J1529">
        <v>10</v>
      </c>
      <c r="K1529">
        <v>24766</v>
      </c>
      <c r="L1529">
        <v>247660</v>
      </c>
      <c r="M1529">
        <v>0</v>
      </c>
      <c r="N1529">
        <v>201417</v>
      </c>
      <c r="O1529">
        <v>46243</v>
      </c>
      <c r="P1529" t="s">
        <v>34</v>
      </c>
      <c r="Q1529" t="s">
        <v>26</v>
      </c>
    </row>
    <row r="1530" spans="1:17" x14ac:dyDescent="0.25">
      <c r="A1530" t="s">
        <v>3902</v>
      </c>
      <c r="B1530" t="s">
        <v>858</v>
      </c>
      <c r="C1530">
        <v>2022</v>
      </c>
      <c r="D1530" t="s">
        <v>227</v>
      </c>
      <c r="E1530" t="s">
        <v>3903</v>
      </c>
      <c r="F1530" t="s">
        <v>21</v>
      </c>
      <c r="G1530" t="s">
        <v>40</v>
      </c>
      <c r="H1530" t="s">
        <v>23</v>
      </c>
      <c r="I1530" t="s">
        <v>169</v>
      </c>
      <c r="J1530">
        <v>4</v>
      </c>
      <c r="K1530">
        <v>860</v>
      </c>
      <c r="L1530">
        <v>3440</v>
      </c>
      <c r="M1530">
        <v>0</v>
      </c>
      <c r="N1530">
        <v>2297</v>
      </c>
      <c r="O1530">
        <v>1143</v>
      </c>
      <c r="P1530" t="s">
        <v>34</v>
      </c>
      <c r="Q1530" t="s">
        <v>26</v>
      </c>
    </row>
    <row r="1531" spans="1:17" x14ac:dyDescent="0.25">
      <c r="A1531" t="s">
        <v>3904</v>
      </c>
      <c r="B1531" t="s">
        <v>1212</v>
      </c>
      <c r="C1531">
        <v>2023</v>
      </c>
      <c r="D1531" t="s">
        <v>227</v>
      </c>
      <c r="E1531" t="s">
        <v>3905</v>
      </c>
      <c r="F1531" t="s">
        <v>69</v>
      </c>
      <c r="G1531" t="s">
        <v>76</v>
      </c>
      <c r="H1531" t="s">
        <v>23</v>
      </c>
      <c r="I1531" t="s">
        <v>41</v>
      </c>
      <c r="J1531">
        <v>9</v>
      </c>
      <c r="K1531">
        <v>18412</v>
      </c>
      <c r="L1531">
        <v>165708</v>
      </c>
      <c r="M1531">
        <v>5</v>
      </c>
      <c r="N1531">
        <v>127447</v>
      </c>
      <c r="O1531">
        <v>38261</v>
      </c>
      <c r="P1531" t="s">
        <v>25</v>
      </c>
      <c r="Q1531" t="s">
        <v>35</v>
      </c>
    </row>
    <row r="1532" spans="1:17" x14ac:dyDescent="0.25">
      <c r="A1532" t="s">
        <v>3906</v>
      </c>
      <c r="B1532" t="s">
        <v>2945</v>
      </c>
      <c r="C1532">
        <v>2024</v>
      </c>
      <c r="D1532" t="s">
        <v>67</v>
      </c>
      <c r="E1532" t="s">
        <v>3907</v>
      </c>
      <c r="F1532" t="s">
        <v>46</v>
      </c>
      <c r="G1532" t="s">
        <v>47</v>
      </c>
      <c r="H1532" t="s">
        <v>32</v>
      </c>
      <c r="I1532" t="s">
        <v>33</v>
      </c>
      <c r="J1532">
        <v>9</v>
      </c>
      <c r="K1532">
        <v>4150</v>
      </c>
      <c r="L1532">
        <v>37350</v>
      </c>
      <c r="M1532">
        <v>15</v>
      </c>
      <c r="N1532">
        <v>28687</v>
      </c>
      <c r="O1532">
        <v>8663</v>
      </c>
      <c r="P1532" t="s">
        <v>55</v>
      </c>
      <c r="Q1532" t="s">
        <v>26</v>
      </c>
    </row>
    <row r="1533" spans="1:17" x14ac:dyDescent="0.25">
      <c r="A1533" t="s">
        <v>3908</v>
      </c>
      <c r="B1533" t="s">
        <v>214</v>
      </c>
      <c r="C1533">
        <v>2023</v>
      </c>
      <c r="D1533" t="s">
        <v>84</v>
      </c>
      <c r="E1533" t="s">
        <v>3909</v>
      </c>
      <c r="F1533" t="s">
        <v>21</v>
      </c>
      <c r="G1533" t="s">
        <v>40</v>
      </c>
      <c r="H1533" t="s">
        <v>48</v>
      </c>
      <c r="I1533" t="s">
        <v>64</v>
      </c>
      <c r="J1533">
        <v>9</v>
      </c>
      <c r="K1533">
        <v>32070</v>
      </c>
      <c r="L1533">
        <v>288630</v>
      </c>
      <c r="M1533">
        <v>15</v>
      </c>
      <c r="N1533">
        <v>258003</v>
      </c>
      <c r="O1533">
        <v>30627</v>
      </c>
      <c r="P1533" t="s">
        <v>25</v>
      </c>
      <c r="Q1533" t="s">
        <v>26</v>
      </c>
    </row>
    <row r="1534" spans="1:17" x14ac:dyDescent="0.25">
      <c r="A1534" t="s">
        <v>3910</v>
      </c>
      <c r="B1534" t="s">
        <v>3019</v>
      </c>
      <c r="C1534">
        <v>2023</v>
      </c>
      <c r="D1534" t="s">
        <v>208</v>
      </c>
      <c r="E1534" t="s">
        <v>3911</v>
      </c>
      <c r="F1534" t="s">
        <v>46</v>
      </c>
      <c r="G1534" t="s">
        <v>31</v>
      </c>
      <c r="H1534" t="s">
        <v>32</v>
      </c>
      <c r="I1534" t="s">
        <v>77</v>
      </c>
      <c r="J1534">
        <v>8</v>
      </c>
      <c r="K1534">
        <v>4735</v>
      </c>
      <c r="L1534">
        <v>37880</v>
      </c>
      <c r="M1534">
        <v>5</v>
      </c>
      <c r="N1534">
        <v>25399</v>
      </c>
      <c r="O1534">
        <v>12481</v>
      </c>
      <c r="P1534" t="s">
        <v>55</v>
      </c>
      <c r="Q1534" t="s">
        <v>35</v>
      </c>
    </row>
    <row r="1535" spans="1:17" x14ac:dyDescent="0.25">
      <c r="A1535" t="s">
        <v>3912</v>
      </c>
      <c r="B1535" t="s">
        <v>601</v>
      </c>
      <c r="C1535">
        <v>2024</v>
      </c>
      <c r="D1535" t="s">
        <v>208</v>
      </c>
      <c r="E1535" t="s">
        <v>3913</v>
      </c>
      <c r="F1535" t="s">
        <v>53</v>
      </c>
      <c r="G1535" t="s">
        <v>70</v>
      </c>
      <c r="H1535" t="s">
        <v>32</v>
      </c>
      <c r="I1535" t="s">
        <v>33</v>
      </c>
      <c r="J1535">
        <v>5</v>
      </c>
      <c r="K1535">
        <v>3764</v>
      </c>
      <c r="L1535">
        <v>18820</v>
      </c>
      <c r="M1535">
        <v>10</v>
      </c>
      <c r="N1535">
        <v>12644</v>
      </c>
      <c r="O1535">
        <v>6176</v>
      </c>
      <c r="P1535" t="s">
        <v>25</v>
      </c>
      <c r="Q1535" t="s">
        <v>35</v>
      </c>
    </row>
    <row r="1536" spans="1:17" x14ac:dyDescent="0.25">
      <c r="A1536" t="s">
        <v>3914</v>
      </c>
      <c r="B1536" t="s">
        <v>1919</v>
      </c>
      <c r="C1536">
        <v>2023</v>
      </c>
      <c r="D1536" t="s">
        <v>84</v>
      </c>
      <c r="E1536" t="s">
        <v>3915</v>
      </c>
      <c r="F1536" t="s">
        <v>53</v>
      </c>
      <c r="G1536" t="s">
        <v>47</v>
      </c>
      <c r="H1536" t="s">
        <v>32</v>
      </c>
      <c r="I1536" t="s">
        <v>118</v>
      </c>
      <c r="J1536">
        <v>3</v>
      </c>
      <c r="K1536">
        <v>23824</v>
      </c>
      <c r="L1536">
        <v>71472</v>
      </c>
      <c r="M1536">
        <v>10</v>
      </c>
      <c r="N1536">
        <v>50914</v>
      </c>
      <c r="O1536">
        <v>20558</v>
      </c>
      <c r="P1536" t="s">
        <v>55</v>
      </c>
      <c r="Q1536" t="s">
        <v>35</v>
      </c>
    </row>
    <row r="1537" spans="1:17" x14ac:dyDescent="0.25">
      <c r="A1537" t="s">
        <v>3916</v>
      </c>
      <c r="B1537" t="s">
        <v>1621</v>
      </c>
      <c r="C1537">
        <v>2024</v>
      </c>
      <c r="D1537" t="s">
        <v>208</v>
      </c>
      <c r="E1537" t="s">
        <v>3917</v>
      </c>
      <c r="F1537" t="s">
        <v>46</v>
      </c>
      <c r="G1537" t="s">
        <v>70</v>
      </c>
      <c r="H1537" t="s">
        <v>23</v>
      </c>
      <c r="I1537" t="s">
        <v>169</v>
      </c>
      <c r="J1537">
        <v>4</v>
      </c>
      <c r="K1537">
        <v>9720</v>
      </c>
      <c r="L1537">
        <v>38880</v>
      </c>
      <c r="M1537">
        <v>5</v>
      </c>
      <c r="N1537">
        <v>31916</v>
      </c>
      <c r="O1537">
        <v>6964</v>
      </c>
      <c r="P1537" t="s">
        <v>35</v>
      </c>
      <c r="Q1537" t="s">
        <v>35</v>
      </c>
    </row>
    <row r="1538" spans="1:17" x14ac:dyDescent="0.25">
      <c r="A1538" t="s">
        <v>3918</v>
      </c>
      <c r="B1538" t="s">
        <v>764</v>
      </c>
      <c r="C1538">
        <v>2022</v>
      </c>
      <c r="D1538" t="s">
        <v>208</v>
      </c>
      <c r="E1538" t="s">
        <v>3919</v>
      </c>
      <c r="F1538" t="s">
        <v>21</v>
      </c>
      <c r="G1538" t="s">
        <v>76</v>
      </c>
      <c r="H1538" t="s">
        <v>48</v>
      </c>
      <c r="I1538" t="s">
        <v>54</v>
      </c>
      <c r="J1538">
        <v>6</v>
      </c>
      <c r="K1538">
        <v>17986</v>
      </c>
      <c r="L1538">
        <v>107916</v>
      </c>
      <c r="M1538">
        <v>0</v>
      </c>
      <c r="N1538">
        <v>78286</v>
      </c>
      <c r="O1538">
        <v>29630</v>
      </c>
      <c r="P1538" t="s">
        <v>25</v>
      </c>
      <c r="Q1538" t="s">
        <v>26</v>
      </c>
    </row>
    <row r="1539" spans="1:17" x14ac:dyDescent="0.25">
      <c r="A1539" t="s">
        <v>3920</v>
      </c>
      <c r="B1539" t="s">
        <v>3921</v>
      </c>
      <c r="C1539">
        <v>2023</v>
      </c>
      <c r="D1539" t="s">
        <v>97</v>
      </c>
      <c r="E1539" t="s">
        <v>3922</v>
      </c>
      <c r="F1539" t="s">
        <v>46</v>
      </c>
      <c r="G1539" t="s">
        <v>31</v>
      </c>
      <c r="H1539" t="s">
        <v>71</v>
      </c>
      <c r="I1539" t="s">
        <v>195</v>
      </c>
      <c r="J1539">
        <v>3</v>
      </c>
      <c r="K1539">
        <v>40591</v>
      </c>
      <c r="L1539">
        <v>121773</v>
      </c>
      <c r="M1539">
        <v>10</v>
      </c>
      <c r="N1539">
        <v>73520</v>
      </c>
      <c r="O1539">
        <v>48253</v>
      </c>
      <c r="P1539" t="s">
        <v>25</v>
      </c>
      <c r="Q1539" t="s">
        <v>35</v>
      </c>
    </row>
    <row r="1540" spans="1:17" x14ac:dyDescent="0.25">
      <c r="A1540" t="s">
        <v>3923</v>
      </c>
      <c r="B1540" t="s">
        <v>1906</v>
      </c>
      <c r="C1540">
        <v>2024</v>
      </c>
      <c r="D1540" t="s">
        <v>38</v>
      </c>
      <c r="E1540" t="s">
        <v>3924</v>
      </c>
      <c r="F1540" t="s">
        <v>21</v>
      </c>
      <c r="G1540" t="s">
        <v>22</v>
      </c>
      <c r="H1540" t="s">
        <v>23</v>
      </c>
      <c r="I1540" t="s">
        <v>41</v>
      </c>
      <c r="J1540">
        <v>5</v>
      </c>
      <c r="K1540">
        <v>41290</v>
      </c>
      <c r="L1540">
        <v>206450</v>
      </c>
      <c r="M1540">
        <v>10</v>
      </c>
      <c r="N1540">
        <v>126070</v>
      </c>
      <c r="O1540">
        <v>80380</v>
      </c>
      <c r="P1540" t="s">
        <v>25</v>
      </c>
      <c r="Q1540" t="s">
        <v>35</v>
      </c>
    </row>
    <row r="1541" spans="1:17" x14ac:dyDescent="0.25">
      <c r="A1541" t="s">
        <v>3925</v>
      </c>
      <c r="B1541" t="s">
        <v>37</v>
      </c>
      <c r="C1541">
        <v>2023</v>
      </c>
      <c r="D1541" t="s">
        <v>38</v>
      </c>
      <c r="E1541" t="s">
        <v>3926</v>
      </c>
      <c r="F1541" t="s">
        <v>46</v>
      </c>
      <c r="G1541" t="s">
        <v>22</v>
      </c>
      <c r="H1541" t="s">
        <v>32</v>
      </c>
      <c r="I1541" t="s">
        <v>77</v>
      </c>
      <c r="J1541">
        <v>6</v>
      </c>
      <c r="K1541">
        <v>43060</v>
      </c>
      <c r="L1541">
        <v>258360</v>
      </c>
      <c r="M1541">
        <v>15</v>
      </c>
      <c r="N1541">
        <v>155662</v>
      </c>
      <c r="O1541">
        <v>102698</v>
      </c>
      <c r="P1541" t="s">
        <v>35</v>
      </c>
      <c r="Q1541" t="s">
        <v>35</v>
      </c>
    </row>
    <row r="1542" spans="1:17" x14ac:dyDescent="0.25">
      <c r="A1542" t="s">
        <v>3927</v>
      </c>
      <c r="B1542" t="s">
        <v>2996</v>
      </c>
      <c r="C1542">
        <v>2023</v>
      </c>
      <c r="D1542" t="s">
        <v>133</v>
      </c>
      <c r="E1542" t="s">
        <v>3928</v>
      </c>
      <c r="F1542" t="s">
        <v>46</v>
      </c>
      <c r="G1542" t="s">
        <v>40</v>
      </c>
      <c r="H1542" t="s">
        <v>32</v>
      </c>
      <c r="I1542" t="s">
        <v>77</v>
      </c>
      <c r="J1542">
        <v>8</v>
      </c>
      <c r="K1542">
        <v>7555</v>
      </c>
      <c r="L1542">
        <v>60440</v>
      </c>
      <c r="M1542">
        <v>5</v>
      </c>
      <c r="N1542">
        <v>54225</v>
      </c>
      <c r="O1542">
        <v>6215</v>
      </c>
      <c r="P1542" t="s">
        <v>34</v>
      </c>
      <c r="Q1542" t="s">
        <v>35</v>
      </c>
    </row>
    <row r="1543" spans="1:17" x14ac:dyDescent="0.25">
      <c r="A1543" t="s">
        <v>3929</v>
      </c>
      <c r="B1543" t="s">
        <v>3278</v>
      </c>
      <c r="C1543">
        <v>2024</v>
      </c>
      <c r="D1543" t="s">
        <v>19</v>
      </c>
      <c r="E1543" t="s">
        <v>3930</v>
      </c>
      <c r="F1543" t="s">
        <v>46</v>
      </c>
      <c r="G1543" t="s">
        <v>31</v>
      </c>
      <c r="H1543" t="s">
        <v>48</v>
      </c>
      <c r="I1543" t="s">
        <v>64</v>
      </c>
      <c r="J1543">
        <v>9</v>
      </c>
      <c r="K1543">
        <v>10923</v>
      </c>
      <c r="L1543">
        <v>98307</v>
      </c>
      <c r="M1543">
        <v>10</v>
      </c>
      <c r="N1543">
        <v>76755</v>
      </c>
      <c r="O1543">
        <v>21552</v>
      </c>
      <c r="P1543" t="s">
        <v>34</v>
      </c>
      <c r="Q1543" t="s">
        <v>35</v>
      </c>
    </row>
    <row r="1544" spans="1:17" x14ac:dyDescent="0.25">
      <c r="A1544" t="s">
        <v>3931</v>
      </c>
      <c r="B1544" t="s">
        <v>3822</v>
      </c>
      <c r="C1544">
        <v>2022</v>
      </c>
      <c r="D1544" t="s">
        <v>61</v>
      </c>
      <c r="E1544" t="s">
        <v>3932</v>
      </c>
      <c r="F1544" t="s">
        <v>46</v>
      </c>
      <c r="G1544" t="s">
        <v>114</v>
      </c>
      <c r="H1544" t="s">
        <v>32</v>
      </c>
      <c r="I1544" t="s">
        <v>33</v>
      </c>
      <c r="J1544">
        <v>2</v>
      </c>
      <c r="K1544">
        <v>44317</v>
      </c>
      <c r="L1544">
        <v>88634</v>
      </c>
      <c r="M1544">
        <v>10</v>
      </c>
      <c r="N1544">
        <v>65310</v>
      </c>
      <c r="O1544">
        <v>23324</v>
      </c>
      <c r="P1544" t="s">
        <v>34</v>
      </c>
      <c r="Q1544" t="s">
        <v>35</v>
      </c>
    </row>
    <row r="1545" spans="1:17" x14ac:dyDescent="0.25">
      <c r="A1545" t="s">
        <v>3933</v>
      </c>
      <c r="B1545" t="s">
        <v>1481</v>
      </c>
      <c r="C1545">
        <v>2023</v>
      </c>
      <c r="D1545" t="s">
        <v>38</v>
      </c>
      <c r="E1545" t="s">
        <v>3934</v>
      </c>
      <c r="F1545" t="s">
        <v>69</v>
      </c>
      <c r="G1545" t="s">
        <v>40</v>
      </c>
      <c r="H1545" t="s">
        <v>71</v>
      </c>
      <c r="I1545" t="s">
        <v>72</v>
      </c>
      <c r="J1545">
        <v>6</v>
      </c>
      <c r="K1545">
        <v>16247</v>
      </c>
      <c r="L1545">
        <v>97482</v>
      </c>
      <c r="M1545">
        <v>15</v>
      </c>
      <c r="N1545">
        <v>60189</v>
      </c>
      <c r="O1545">
        <v>37293</v>
      </c>
      <c r="P1545" t="s">
        <v>25</v>
      </c>
      <c r="Q1545" t="s">
        <v>26</v>
      </c>
    </row>
    <row r="1546" spans="1:17" x14ac:dyDescent="0.25">
      <c r="A1546" t="s">
        <v>3935</v>
      </c>
      <c r="B1546" t="s">
        <v>3936</v>
      </c>
      <c r="C1546">
        <v>2022</v>
      </c>
      <c r="D1546" t="s">
        <v>133</v>
      </c>
      <c r="E1546" t="s">
        <v>3937</v>
      </c>
      <c r="F1546" t="s">
        <v>46</v>
      </c>
      <c r="G1546" t="s">
        <v>70</v>
      </c>
      <c r="H1546" t="s">
        <v>23</v>
      </c>
      <c r="I1546" t="s">
        <v>41</v>
      </c>
      <c r="J1546">
        <v>10</v>
      </c>
      <c r="K1546">
        <v>42890</v>
      </c>
      <c r="L1546">
        <v>428900</v>
      </c>
      <c r="M1546">
        <v>10</v>
      </c>
      <c r="N1546">
        <v>351472</v>
      </c>
      <c r="O1546">
        <v>77428</v>
      </c>
      <c r="P1546" t="s">
        <v>55</v>
      </c>
      <c r="Q1546" t="s">
        <v>35</v>
      </c>
    </row>
    <row r="1547" spans="1:17" x14ac:dyDescent="0.25">
      <c r="A1547" t="s">
        <v>3938</v>
      </c>
      <c r="B1547" t="s">
        <v>3939</v>
      </c>
      <c r="C1547">
        <v>2024</v>
      </c>
      <c r="D1547" t="s">
        <v>208</v>
      </c>
      <c r="E1547" t="s">
        <v>3940</v>
      </c>
      <c r="F1547" t="s">
        <v>21</v>
      </c>
      <c r="G1547" t="s">
        <v>47</v>
      </c>
      <c r="H1547" t="s">
        <v>32</v>
      </c>
      <c r="I1547" t="s">
        <v>118</v>
      </c>
      <c r="J1547">
        <v>3</v>
      </c>
      <c r="K1547">
        <v>19540</v>
      </c>
      <c r="L1547">
        <v>58620</v>
      </c>
      <c r="M1547">
        <v>10</v>
      </c>
      <c r="N1547">
        <v>47071</v>
      </c>
      <c r="O1547">
        <v>11549</v>
      </c>
      <c r="P1547" t="s">
        <v>35</v>
      </c>
      <c r="Q1547" t="s">
        <v>35</v>
      </c>
    </row>
    <row r="1548" spans="1:17" x14ac:dyDescent="0.25">
      <c r="A1548" t="s">
        <v>3941</v>
      </c>
      <c r="B1548" t="s">
        <v>2802</v>
      </c>
      <c r="C1548">
        <v>2022</v>
      </c>
      <c r="D1548" t="s">
        <v>67</v>
      </c>
      <c r="E1548" t="s">
        <v>3942</v>
      </c>
      <c r="F1548" t="s">
        <v>53</v>
      </c>
      <c r="G1548" t="s">
        <v>114</v>
      </c>
      <c r="H1548" t="s">
        <v>23</v>
      </c>
      <c r="I1548" t="s">
        <v>127</v>
      </c>
      <c r="J1548">
        <v>9</v>
      </c>
      <c r="K1548">
        <v>19789</v>
      </c>
      <c r="L1548">
        <v>178101</v>
      </c>
      <c r="M1548">
        <v>0</v>
      </c>
      <c r="N1548">
        <v>149383</v>
      </c>
      <c r="O1548">
        <v>28718</v>
      </c>
      <c r="P1548" t="s">
        <v>55</v>
      </c>
      <c r="Q1548" t="s">
        <v>26</v>
      </c>
    </row>
    <row r="1549" spans="1:17" x14ac:dyDescent="0.25">
      <c r="A1549" t="s">
        <v>3943</v>
      </c>
      <c r="B1549" t="s">
        <v>618</v>
      </c>
      <c r="C1549">
        <v>2022</v>
      </c>
      <c r="D1549" t="s">
        <v>67</v>
      </c>
      <c r="E1549" t="s">
        <v>3944</v>
      </c>
      <c r="F1549" t="s">
        <v>69</v>
      </c>
      <c r="G1549" t="s">
        <v>40</v>
      </c>
      <c r="H1549" t="s">
        <v>23</v>
      </c>
      <c r="I1549" t="s">
        <v>41</v>
      </c>
      <c r="J1549">
        <v>10</v>
      </c>
      <c r="K1549">
        <v>20208</v>
      </c>
      <c r="L1549">
        <v>202080</v>
      </c>
      <c r="M1549">
        <v>5</v>
      </c>
      <c r="N1549">
        <v>142152</v>
      </c>
      <c r="O1549">
        <v>59928</v>
      </c>
      <c r="P1549" t="s">
        <v>25</v>
      </c>
      <c r="Q1549" t="s">
        <v>26</v>
      </c>
    </row>
    <row r="1550" spans="1:17" x14ac:dyDescent="0.25">
      <c r="A1550" t="s">
        <v>3945</v>
      </c>
      <c r="B1550" t="s">
        <v>2052</v>
      </c>
      <c r="C1550">
        <v>2022</v>
      </c>
      <c r="D1550" t="s">
        <v>133</v>
      </c>
      <c r="E1550" t="s">
        <v>3946</v>
      </c>
      <c r="F1550" t="s">
        <v>21</v>
      </c>
      <c r="G1550" t="s">
        <v>22</v>
      </c>
      <c r="H1550" t="s">
        <v>71</v>
      </c>
      <c r="I1550" t="s">
        <v>195</v>
      </c>
      <c r="J1550">
        <v>6</v>
      </c>
      <c r="K1550">
        <v>16242</v>
      </c>
      <c r="L1550">
        <v>97452</v>
      </c>
      <c r="M1550">
        <v>5</v>
      </c>
      <c r="N1550">
        <v>77472</v>
      </c>
      <c r="O1550">
        <v>19980</v>
      </c>
      <c r="P1550" t="s">
        <v>34</v>
      </c>
      <c r="Q1550" t="s">
        <v>26</v>
      </c>
    </row>
    <row r="1551" spans="1:17" x14ac:dyDescent="0.25">
      <c r="A1551" t="s">
        <v>3947</v>
      </c>
      <c r="B1551" t="s">
        <v>233</v>
      </c>
      <c r="C1551">
        <v>2023</v>
      </c>
      <c r="D1551" t="s">
        <v>140</v>
      </c>
      <c r="E1551" t="s">
        <v>3948</v>
      </c>
      <c r="F1551" t="s">
        <v>69</v>
      </c>
      <c r="G1551" t="s">
        <v>22</v>
      </c>
      <c r="H1551" t="s">
        <v>32</v>
      </c>
      <c r="I1551" t="s">
        <v>118</v>
      </c>
      <c r="J1551">
        <v>5</v>
      </c>
      <c r="K1551">
        <v>26632</v>
      </c>
      <c r="L1551">
        <v>133160</v>
      </c>
      <c r="M1551">
        <v>0</v>
      </c>
      <c r="N1551">
        <v>90124</v>
      </c>
      <c r="O1551">
        <v>43036</v>
      </c>
      <c r="P1551" t="s">
        <v>25</v>
      </c>
      <c r="Q1551" t="s">
        <v>26</v>
      </c>
    </row>
    <row r="1552" spans="1:17" x14ac:dyDescent="0.25">
      <c r="A1552" t="s">
        <v>3949</v>
      </c>
      <c r="B1552" t="s">
        <v>3950</v>
      </c>
      <c r="C1552">
        <v>2022</v>
      </c>
      <c r="D1552" t="s">
        <v>140</v>
      </c>
      <c r="E1552" t="s">
        <v>3951</v>
      </c>
      <c r="F1552" t="s">
        <v>69</v>
      </c>
      <c r="G1552" t="s">
        <v>22</v>
      </c>
      <c r="H1552" t="s">
        <v>48</v>
      </c>
      <c r="I1552" t="s">
        <v>54</v>
      </c>
      <c r="J1552">
        <v>5</v>
      </c>
      <c r="K1552">
        <v>39241</v>
      </c>
      <c r="L1552">
        <v>196205</v>
      </c>
      <c r="M1552">
        <v>0</v>
      </c>
      <c r="N1552">
        <v>155458</v>
      </c>
      <c r="O1552">
        <v>40747</v>
      </c>
      <c r="P1552" t="s">
        <v>55</v>
      </c>
      <c r="Q1552" t="s">
        <v>26</v>
      </c>
    </row>
    <row r="1553" spans="1:17" x14ac:dyDescent="0.25">
      <c r="A1553" t="s">
        <v>3952</v>
      </c>
      <c r="B1553" t="s">
        <v>3953</v>
      </c>
      <c r="C1553">
        <v>2024</v>
      </c>
      <c r="D1553" t="s">
        <v>84</v>
      </c>
      <c r="E1553" t="s">
        <v>3954</v>
      </c>
      <c r="F1553" t="s">
        <v>69</v>
      </c>
      <c r="G1553" t="s">
        <v>40</v>
      </c>
      <c r="H1553" t="s">
        <v>48</v>
      </c>
      <c r="I1553" t="s">
        <v>64</v>
      </c>
      <c r="J1553">
        <v>5</v>
      </c>
      <c r="K1553">
        <v>17124</v>
      </c>
      <c r="L1553">
        <v>85620</v>
      </c>
      <c r="M1553">
        <v>0</v>
      </c>
      <c r="N1553">
        <v>62725</v>
      </c>
      <c r="O1553">
        <v>22895</v>
      </c>
      <c r="P1553" t="s">
        <v>35</v>
      </c>
      <c r="Q1553" t="s">
        <v>26</v>
      </c>
    </row>
    <row r="1554" spans="1:17" x14ac:dyDescent="0.25">
      <c r="A1554" t="s">
        <v>3955</v>
      </c>
      <c r="B1554" t="s">
        <v>2248</v>
      </c>
      <c r="C1554">
        <v>2022</v>
      </c>
      <c r="D1554" t="s">
        <v>97</v>
      </c>
      <c r="E1554" t="s">
        <v>3956</v>
      </c>
      <c r="F1554" t="s">
        <v>53</v>
      </c>
      <c r="G1554" t="s">
        <v>70</v>
      </c>
      <c r="H1554" t="s">
        <v>48</v>
      </c>
      <c r="I1554" t="s">
        <v>202</v>
      </c>
      <c r="J1554">
        <v>7</v>
      </c>
      <c r="K1554">
        <v>21926</v>
      </c>
      <c r="L1554">
        <v>153482</v>
      </c>
      <c r="M1554">
        <v>15</v>
      </c>
      <c r="N1554">
        <v>94172</v>
      </c>
      <c r="O1554">
        <v>59310</v>
      </c>
      <c r="P1554" t="s">
        <v>25</v>
      </c>
      <c r="Q1554" t="s">
        <v>35</v>
      </c>
    </row>
    <row r="1555" spans="1:17" x14ac:dyDescent="0.25">
      <c r="A1555" t="s">
        <v>3957</v>
      </c>
      <c r="B1555" t="s">
        <v>2761</v>
      </c>
      <c r="C1555">
        <v>2022</v>
      </c>
      <c r="D1555" t="s">
        <v>61</v>
      </c>
      <c r="E1555" t="s">
        <v>3958</v>
      </c>
      <c r="F1555" t="s">
        <v>69</v>
      </c>
      <c r="G1555" t="s">
        <v>47</v>
      </c>
      <c r="H1555" t="s">
        <v>32</v>
      </c>
      <c r="I1555" t="s">
        <v>77</v>
      </c>
      <c r="J1555">
        <v>7</v>
      </c>
      <c r="K1555">
        <v>47334</v>
      </c>
      <c r="L1555">
        <v>331338</v>
      </c>
      <c r="M1555">
        <v>10</v>
      </c>
      <c r="N1555">
        <v>279997</v>
      </c>
      <c r="O1555">
        <v>51341</v>
      </c>
      <c r="P1555" t="s">
        <v>35</v>
      </c>
      <c r="Q1555" t="s">
        <v>35</v>
      </c>
    </row>
    <row r="1556" spans="1:17" x14ac:dyDescent="0.25">
      <c r="A1556" t="s">
        <v>3959</v>
      </c>
      <c r="B1556" t="s">
        <v>3498</v>
      </c>
      <c r="C1556">
        <v>2022</v>
      </c>
      <c r="D1556" t="s">
        <v>67</v>
      </c>
      <c r="E1556" t="s">
        <v>3960</v>
      </c>
      <c r="F1556" t="s">
        <v>53</v>
      </c>
      <c r="G1556" t="s">
        <v>114</v>
      </c>
      <c r="H1556" t="s">
        <v>32</v>
      </c>
      <c r="I1556" t="s">
        <v>33</v>
      </c>
      <c r="J1556">
        <v>9</v>
      </c>
      <c r="K1556">
        <v>28494</v>
      </c>
      <c r="L1556">
        <v>256446</v>
      </c>
      <c r="M1556">
        <v>10</v>
      </c>
      <c r="N1556">
        <v>155436</v>
      </c>
      <c r="O1556">
        <v>101010</v>
      </c>
      <c r="P1556" t="s">
        <v>34</v>
      </c>
      <c r="Q1556" t="s">
        <v>35</v>
      </c>
    </row>
    <row r="1557" spans="1:17" x14ac:dyDescent="0.25">
      <c r="A1557" t="s">
        <v>3961</v>
      </c>
      <c r="B1557" t="s">
        <v>109</v>
      </c>
      <c r="C1557">
        <v>2022</v>
      </c>
      <c r="D1557" t="s">
        <v>61</v>
      </c>
      <c r="E1557" t="s">
        <v>3962</v>
      </c>
      <c r="F1557" t="s">
        <v>46</v>
      </c>
      <c r="G1557" t="s">
        <v>31</v>
      </c>
      <c r="H1557" t="s">
        <v>23</v>
      </c>
      <c r="I1557" t="s">
        <v>24</v>
      </c>
      <c r="J1557">
        <v>8</v>
      </c>
      <c r="K1557">
        <v>43132</v>
      </c>
      <c r="L1557">
        <v>345056</v>
      </c>
      <c r="M1557">
        <v>5</v>
      </c>
      <c r="N1557">
        <v>259182</v>
      </c>
      <c r="O1557">
        <v>85874</v>
      </c>
      <c r="P1557" t="s">
        <v>55</v>
      </c>
      <c r="Q1557" t="s">
        <v>35</v>
      </c>
    </row>
    <row r="1558" spans="1:17" x14ac:dyDescent="0.25">
      <c r="A1558" t="s">
        <v>3963</v>
      </c>
      <c r="B1558" t="s">
        <v>3964</v>
      </c>
      <c r="C1558">
        <v>2023</v>
      </c>
      <c r="D1558" t="s">
        <v>61</v>
      </c>
      <c r="E1558" t="s">
        <v>3965</v>
      </c>
      <c r="F1558" t="s">
        <v>46</v>
      </c>
      <c r="G1558" t="s">
        <v>76</v>
      </c>
      <c r="H1558" t="s">
        <v>32</v>
      </c>
      <c r="I1558" t="s">
        <v>173</v>
      </c>
      <c r="J1558">
        <v>2</v>
      </c>
      <c r="K1558">
        <v>43643</v>
      </c>
      <c r="L1558">
        <v>87286</v>
      </c>
      <c r="M1558">
        <v>10</v>
      </c>
      <c r="N1558">
        <v>69422</v>
      </c>
      <c r="O1558">
        <v>17864</v>
      </c>
      <c r="P1558" t="s">
        <v>25</v>
      </c>
      <c r="Q1558" t="s">
        <v>26</v>
      </c>
    </row>
    <row r="1559" spans="1:17" x14ac:dyDescent="0.25">
      <c r="A1559" t="s">
        <v>3966</v>
      </c>
      <c r="B1559" t="s">
        <v>193</v>
      </c>
      <c r="C1559">
        <v>2023</v>
      </c>
      <c r="D1559" t="s">
        <v>61</v>
      </c>
      <c r="E1559" t="s">
        <v>3967</v>
      </c>
      <c r="F1559" t="s">
        <v>69</v>
      </c>
      <c r="G1559" t="s">
        <v>70</v>
      </c>
      <c r="H1559" t="s">
        <v>23</v>
      </c>
      <c r="I1559" t="s">
        <v>24</v>
      </c>
      <c r="J1559">
        <v>8</v>
      </c>
      <c r="K1559">
        <v>3975</v>
      </c>
      <c r="L1559">
        <v>31800</v>
      </c>
      <c r="M1559">
        <v>15</v>
      </c>
      <c r="N1559">
        <v>24932</v>
      </c>
      <c r="O1559">
        <v>6868</v>
      </c>
      <c r="P1559" t="s">
        <v>55</v>
      </c>
      <c r="Q1559" t="s">
        <v>26</v>
      </c>
    </row>
    <row r="1560" spans="1:17" x14ac:dyDescent="0.25">
      <c r="A1560" t="s">
        <v>3968</v>
      </c>
      <c r="B1560" t="s">
        <v>846</v>
      </c>
      <c r="C1560">
        <v>2023</v>
      </c>
      <c r="D1560" t="s">
        <v>227</v>
      </c>
      <c r="E1560" t="s">
        <v>3969</v>
      </c>
      <c r="F1560" t="s">
        <v>53</v>
      </c>
      <c r="G1560" t="s">
        <v>76</v>
      </c>
      <c r="H1560" t="s">
        <v>48</v>
      </c>
      <c r="I1560" t="s">
        <v>49</v>
      </c>
      <c r="J1560">
        <v>2</v>
      </c>
      <c r="K1560">
        <v>29621</v>
      </c>
      <c r="L1560">
        <v>59242</v>
      </c>
      <c r="M1560">
        <v>15</v>
      </c>
      <c r="N1560">
        <v>36181</v>
      </c>
      <c r="O1560">
        <v>23061</v>
      </c>
      <c r="P1560" t="s">
        <v>34</v>
      </c>
      <c r="Q1560" t="s">
        <v>26</v>
      </c>
    </row>
    <row r="1561" spans="1:17" x14ac:dyDescent="0.25">
      <c r="A1561" t="s">
        <v>3970</v>
      </c>
      <c r="B1561" t="s">
        <v>3278</v>
      </c>
      <c r="C1561">
        <v>2024</v>
      </c>
      <c r="D1561" t="s">
        <v>19</v>
      </c>
      <c r="E1561" t="s">
        <v>3971</v>
      </c>
      <c r="F1561" t="s">
        <v>21</v>
      </c>
      <c r="G1561" t="s">
        <v>114</v>
      </c>
      <c r="H1561" t="s">
        <v>48</v>
      </c>
      <c r="I1561" t="s">
        <v>49</v>
      </c>
      <c r="J1561">
        <v>8</v>
      </c>
      <c r="K1561">
        <v>42796</v>
      </c>
      <c r="L1561">
        <v>342368</v>
      </c>
      <c r="M1561">
        <v>10</v>
      </c>
      <c r="N1561">
        <v>268420</v>
      </c>
      <c r="O1561">
        <v>73948</v>
      </c>
      <c r="P1561" t="s">
        <v>34</v>
      </c>
      <c r="Q1561" t="s">
        <v>26</v>
      </c>
    </row>
    <row r="1562" spans="1:17" x14ac:dyDescent="0.25">
      <c r="A1562" t="s">
        <v>3972</v>
      </c>
      <c r="B1562" t="s">
        <v>643</v>
      </c>
      <c r="C1562">
        <v>2022</v>
      </c>
      <c r="D1562" t="s">
        <v>133</v>
      </c>
      <c r="E1562" t="s">
        <v>3973</v>
      </c>
      <c r="F1562" t="s">
        <v>21</v>
      </c>
      <c r="G1562" t="s">
        <v>70</v>
      </c>
      <c r="H1562" t="s">
        <v>23</v>
      </c>
      <c r="I1562" t="s">
        <v>127</v>
      </c>
      <c r="J1562">
        <v>5</v>
      </c>
      <c r="K1562">
        <v>23172</v>
      </c>
      <c r="L1562">
        <v>115860</v>
      </c>
      <c r="M1562">
        <v>5</v>
      </c>
      <c r="N1562">
        <v>94187</v>
      </c>
      <c r="O1562">
        <v>21673</v>
      </c>
      <c r="P1562" t="s">
        <v>55</v>
      </c>
      <c r="Q1562" t="s">
        <v>26</v>
      </c>
    </row>
    <row r="1563" spans="1:17" x14ac:dyDescent="0.25">
      <c r="A1563" t="s">
        <v>3974</v>
      </c>
      <c r="B1563" t="s">
        <v>471</v>
      </c>
      <c r="C1563">
        <v>2024</v>
      </c>
      <c r="D1563" t="s">
        <v>97</v>
      </c>
      <c r="E1563" t="s">
        <v>3975</v>
      </c>
      <c r="F1563" t="s">
        <v>53</v>
      </c>
      <c r="G1563" t="s">
        <v>70</v>
      </c>
      <c r="H1563" t="s">
        <v>32</v>
      </c>
      <c r="I1563" t="s">
        <v>173</v>
      </c>
      <c r="J1563">
        <v>10</v>
      </c>
      <c r="K1563">
        <v>40717</v>
      </c>
      <c r="L1563">
        <v>407170</v>
      </c>
      <c r="M1563">
        <v>15</v>
      </c>
      <c r="N1563">
        <v>332558</v>
      </c>
      <c r="O1563">
        <v>74612</v>
      </c>
      <c r="P1563" t="s">
        <v>35</v>
      </c>
      <c r="Q1563" t="s">
        <v>35</v>
      </c>
    </row>
    <row r="1564" spans="1:17" x14ac:dyDescent="0.25">
      <c r="A1564" t="s">
        <v>3976</v>
      </c>
      <c r="B1564" t="s">
        <v>343</v>
      </c>
      <c r="C1564">
        <v>2024</v>
      </c>
      <c r="D1564" t="s">
        <v>227</v>
      </c>
      <c r="E1564" t="s">
        <v>3977</v>
      </c>
      <c r="F1564" t="s">
        <v>21</v>
      </c>
      <c r="G1564" t="s">
        <v>31</v>
      </c>
      <c r="H1564" t="s">
        <v>32</v>
      </c>
      <c r="I1564" t="s">
        <v>33</v>
      </c>
      <c r="J1564">
        <v>3</v>
      </c>
      <c r="K1564">
        <v>36963</v>
      </c>
      <c r="L1564">
        <v>110889</v>
      </c>
      <c r="M1564">
        <v>5</v>
      </c>
      <c r="N1564">
        <v>98440</v>
      </c>
      <c r="O1564">
        <v>12449</v>
      </c>
      <c r="P1564" t="s">
        <v>55</v>
      </c>
      <c r="Q1564" t="s">
        <v>26</v>
      </c>
    </row>
    <row r="1565" spans="1:17" x14ac:dyDescent="0.25">
      <c r="A1565" t="s">
        <v>3978</v>
      </c>
      <c r="B1565" t="s">
        <v>129</v>
      </c>
      <c r="C1565">
        <v>2023</v>
      </c>
      <c r="D1565" t="s">
        <v>61</v>
      </c>
      <c r="E1565" t="s">
        <v>3979</v>
      </c>
      <c r="F1565" t="s">
        <v>46</v>
      </c>
      <c r="G1565" t="s">
        <v>47</v>
      </c>
      <c r="H1565" t="s">
        <v>71</v>
      </c>
      <c r="I1565" t="s">
        <v>195</v>
      </c>
      <c r="J1565">
        <v>2</v>
      </c>
      <c r="K1565">
        <v>8874</v>
      </c>
      <c r="L1565">
        <v>17748</v>
      </c>
      <c r="M1565">
        <v>5</v>
      </c>
      <c r="N1565">
        <v>14858</v>
      </c>
      <c r="O1565">
        <v>2890</v>
      </c>
      <c r="P1565" t="s">
        <v>35</v>
      </c>
      <c r="Q1565" t="s">
        <v>26</v>
      </c>
    </row>
    <row r="1566" spans="1:17" x14ac:dyDescent="0.25">
      <c r="A1566" t="s">
        <v>3980</v>
      </c>
      <c r="B1566" t="s">
        <v>2880</v>
      </c>
      <c r="C1566">
        <v>2022</v>
      </c>
      <c r="D1566" t="s">
        <v>19</v>
      </c>
      <c r="E1566" t="s">
        <v>3981</v>
      </c>
      <c r="F1566" t="s">
        <v>69</v>
      </c>
      <c r="G1566" t="s">
        <v>114</v>
      </c>
      <c r="H1566" t="s">
        <v>71</v>
      </c>
      <c r="I1566" t="s">
        <v>195</v>
      </c>
      <c r="J1566">
        <v>8</v>
      </c>
      <c r="K1566">
        <v>41236</v>
      </c>
      <c r="L1566">
        <v>329888</v>
      </c>
      <c r="M1566">
        <v>10</v>
      </c>
      <c r="N1566">
        <v>209788</v>
      </c>
      <c r="O1566">
        <v>120100</v>
      </c>
      <c r="P1566" t="s">
        <v>34</v>
      </c>
      <c r="Q1566" t="s">
        <v>26</v>
      </c>
    </row>
    <row r="1567" spans="1:17" x14ac:dyDescent="0.25">
      <c r="A1567" t="s">
        <v>3982</v>
      </c>
      <c r="B1567" t="s">
        <v>481</v>
      </c>
      <c r="C1567">
        <v>2022</v>
      </c>
      <c r="D1567" t="s">
        <v>44</v>
      </c>
      <c r="E1567" t="s">
        <v>3983</v>
      </c>
      <c r="F1567" t="s">
        <v>46</v>
      </c>
      <c r="G1567" t="s">
        <v>63</v>
      </c>
      <c r="H1567" t="s">
        <v>71</v>
      </c>
      <c r="I1567" t="s">
        <v>72</v>
      </c>
      <c r="J1567">
        <v>7</v>
      </c>
      <c r="K1567">
        <v>14302</v>
      </c>
      <c r="L1567">
        <v>100114</v>
      </c>
      <c r="M1567">
        <v>0</v>
      </c>
      <c r="N1567">
        <v>62651</v>
      </c>
      <c r="O1567">
        <v>37463</v>
      </c>
      <c r="P1567" t="s">
        <v>34</v>
      </c>
      <c r="Q1567" t="s">
        <v>26</v>
      </c>
    </row>
    <row r="1568" spans="1:17" x14ac:dyDescent="0.25">
      <c r="A1568" t="s">
        <v>3984</v>
      </c>
      <c r="B1568" t="s">
        <v>132</v>
      </c>
      <c r="C1568">
        <v>2023</v>
      </c>
      <c r="D1568" t="s">
        <v>133</v>
      </c>
      <c r="E1568" t="s">
        <v>3985</v>
      </c>
      <c r="F1568" t="s">
        <v>21</v>
      </c>
      <c r="G1568" t="s">
        <v>40</v>
      </c>
      <c r="H1568" t="s">
        <v>48</v>
      </c>
      <c r="I1568" t="s">
        <v>64</v>
      </c>
      <c r="J1568">
        <v>5</v>
      </c>
      <c r="K1568">
        <v>41148</v>
      </c>
      <c r="L1568">
        <v>205740</v>
      </c>
      <c r="M1568">
        <v>5</v>
      </c>
      <c r="N1568">
        <v>172690</v>
      </c>
      <c r="O1568">
        <v>33050</v>
      </c>
      <c r="P1568" t="s">
        <v>55</v>
      </c>
      <c r="Q1568" t="s">
        <v>35</v>
      </c>
    </row>
    <row r="1569" spans="1:17" x14ac:dyDescent="0.25">
      <c r="A1569" t="s">
        <v>3986</v>
      </c>
      <c r="B1569" t="s">
        <v>1613</v>
      </c>
      <c r="C1569">
        <v>2022</v>
      </c>
      <c r="D1569" t="s">
        <v>208</v>
      </c>
      <c r="E1569" t="s">
        <v>3987</v>
      </c>
      <c r="F1569" t="s">
        <v>21</v>
      </c>
      <c r="G1569" t="s">
        <v>76</v>
      </c>
      <c r="H1569" t="s">
        <v>48</v>
      </c>
      <c r="I1569" t="s">
        <v>54</v>
      </c>
      <c r="J1569">
        <v>3</v>
      </c>
      <c r="K1569">
        <v>3299</v>
      </c>
      <c r="L1569">
        <v>9897</v>
      </c>
      <c r="M1569">
        <v>10</v>
      </c>
      <c r="N1569">
        <v>7008</v>
      </c>
      <c r="O1569">
        <v>2889</v>
      </c>
      <c r="P1569" t="s">
        <v>25</v>
      </c>
      <c r="Q1569" t="s">
        <v>26</v>
      </c>
    </row>
    <row r="1570" spans="1:17" x14ac:dyDescent="0.25">
      <c r="A1570" t="s">
        <v>3988</v>
      </c>
      <c r="B1570" t="s">
        <v>3989</v>
      </c>
      <c r="C1570">
        <v>2024</v>
      </c>
      <c r="D1570" t="s">
        <v>29</v>
      </c>
      <c r="E1570" t="s">
        <v>3990</v>
      </c>
      <c r="F1570" t="s">
        <v>69</v>
      </c>
      <c r="G1570" t="s">
        <v>70</v>
      </c>
      <c r="H1570" t="s">
        <v>71</v>
      </c>
      <c r="I1570" t="s">
        <v>72</v>
      </c>
      <c r="J1570">
        <v>10</v>
      </c>
      <c r="K1570">
        <v>21647</v>
      </c>
      <c r="L1570">
        <v>216470</v>
      </c>
      <c r="M1570">
        <v>0</v>
      </c>
      <c r="N1570">
        <v>193230</v>
      </c>
      <c r="O1570">
        <v>23240</v>
      </c>
      <c r="P1570" t="s">
        <v>55</v>
      </c>
      <c r="Q1570" t="s">
        <v>26</v>
      </c>
    </row>
    <row r="1571" spans="1:17" x14ac:dyDescent="0.25">
      <c r="A1571" t="s">
        <v>3991</v>
      </c>
      <c r="B1571" t="s">
        <v>1365</v>
      </c>
      <c r="C1571">
        <v>2023</v>
      </c>
      <c r="D1571" t="s">
        <v>84</v>
      </c>
      <c r="E1571" t="s">
        <v>3992</v>
      </c>
      <c r="F1571" t="s">
        <v>69</v>
      </c>
      <c r="G1571" t="s">
        <v>76</v>
      </c>
      <c r="H1571" t="s">
        <v>71</v>
      </c>
      <c r="I1571" t="s">
        <v>195</v>
      </c>
      <c r="J1571">
        <v>6</v>
      </c>
      <c r="K1571">
        <v>13930</v>
      </c>
      <c r="L1571">
        <v>83580</v>
      </c>
      <c r="M1571">
        <v>5</v>
      </c>
      <c r="N1571">
        <v>51976</v>
      </c>
      <c r="O1571">
        <v>31604</v>
      </c>
      <c r="P1571" t="s">
        <v>35</v>
      </c>
      <c r="Q1571" t="s">
        <v>26</v>
      </c>
    </row>
    <row r="1572" spans="1:17" x14ac:dyDescent="0.25">
      <c r="A1572" t="s">
        <v>3993</v>
      </c>
      <c r="B1572" t="s">
        <v>2972</v>
      </c>
      <c r="C1572">
        <v>2024</v>
      </c>
      <c r="D1572" t="s">
        <v>38</v>
      </c>
      <c r="E1572" t="s">
        <v>3994</v>
      </c>
      <c r="F1572" t="s">
        <v>53</v>
      </c>
      <c r="G1572" t="s">
        <v>31</v>
      </c>
      <c r="H1572" t="s">
        <v>48</v>
      </c>
      <c r="I1572" t="s">
        <v>49</v>
      </c>
      <c r="J1572">
        <v>3</v>
      </c>
      <c r="K1572">
        <v>29357</v>
      </c>
      <c r="L1572">
        <v>88071</v>
      </c>
      <c r="M1572">
        <v>0</v>
      </c>
      <c r="N1572">
        <v>69212</v>
      </c>
      <c r="O1572">
        <v>18859</v>
      </c>
      <c r="P1572" t="s">
        <v>34</v>
      </c>
      <c r="Q1572" t="s">
        <v>26</v>
      </c>
    </row>
    <row r="1573" spans="1:17" x14ac:dyDescent="0.25">
      <c r="A1573" t="s">
        <v>3995</v>
      </c>
      <c r="B1573" t="s">
        <v>450</v>
      </c>
      <c r="C1573">
        <v>2024</v>
      </c>
      <c r="D1573" t="s">
        <v>140</v>
      </c>
      <c r="E1573" t="s">
        <v>3996</v>
      </c>
      <c r="F1573" t="s">
        <v>53</v>
      </c>
      <c r="G1573" t="s">
        <v>22</v>
      </c>
      <c r="H1573" t="s">
        <v>48</v>
      </c>
      <c r="I1573" t="s">
        <v>49</v>
      </c>
      <c r="J1573">
        <v>8</v>
      </c>
      <c r="K1573">
        <v>19468</v>
      </c>
      <c r="L1573">
        <v>155744</v>
      </c>
      <c r="M1573">
        <v>5</v>
      </c>
      <c r="N1573">
        <v>133880</v>
      </c>
      <c r="O1573">
        <v>21864</v>
      </c>
      <c r="P1573" t="s">
        <v>55</v>
      </c>
      <c r="Q1573" t="s">
        <v>26</v>
      </c>
    </row>
    <row r="1574" spans="1:17" x14ac:dyDescent="0.25">
      <c r="A1574" t="s">
        <v>3997</v>
      </c>
      <c r="B1574" t="s">
        <v>1187</v>
      </c>
      <c r="C1574">
        <v>2024</v>
      </c>
      <c r="D1574" t="s">
        <v>227</v>
      </c>
      <c r="E1574" t="s">
        <v>3998</v>
      </c>
      <c r="F1574" t="s">
        <v>21</v>
      </c>
      <c r="G1574" t="s">
        <v>31</v>
      </c>
      <c r="H1574" t="s">
        <v>32</v>
      </c>
      <c r="I1574" t="s">
        <v>118</v>
      </c>
      <c r="J1574">
        <v>8</v>
      </c>
      <c r="K1574">
        <v>8827</v>
      </c>
      <c r="L1574">
        <v>70616</v>
      </c>
      <c r="M1574">
        <v>5</v>
      </c>
      <c r="N1574">
        <v>57703</v>
      </c>
      <c r="O1574">
        <v>12913</v>
      </c>
      <c r="P1574" t="s">
        <v>34</v>
      </c>
      <c r="Q1574" t="s">
        <v>26</v>
      </c>
    </row>
    <row r="1575" spans="1:17" x14ac:dyDescent="0.25">
      <c r="A1575" t="s">
        <v>3999</v>
      </c>
      <c r="B1575" t="s">
        <v>214</v>
      </c>
      <c r="C1575">
        <v>2023</v>
      </c>
      <c r="D1575" t="s">
        <v>84</v>
      </c>
      <c r="E1575" t="s">
        <v>4000</v>
      </c>
      <c r="F1575" t="s">
        <v>69</v>
      </c>
      <c r="G1575" t="s">
        <v>31</v>
      </c>
      <c r="H1575" t="s">
        <v>23</v>
      </c>
      <c r="I1575" t="s">
        <v>127</v>
      </c>
      <c r="J1575">
        <v>4</v>
      </c>
      <c r="K1575">
        <v>22861</v>
      </c>
      <c r="L1575">
        <v>91444</v>
      </c>
      <c r="M1575">
        <v>10</v>
      </c>
      <c r="N1575">
        <v>76439</v>
      </c>
      <c r="O1575">
        <v>15005</v>
      </c>
      <c r="P1575" t="s">
        <v>55</v>
      </c>
      <c r="Q1575" t="s">
        <v>26</v>
      </c>
    </row>
    <row r="1576" spans="1:17" x14ac:dyDescent="0.25">
      <c r="A1576" t="s">
        <v>4001</v>
      </c>
      <c r="B1576" t="s">
        <v>4002</v>
      </c>
      <c r="C1576">
        <v>2022</v>
      </c>
      <c r="D1576" t="s">
        <v>140</v>
      </c>
      <c r="E1576" t="s">
        <v>4003</v>
      </c>
      <c r="F1576" t="s">
        <v>53</v>
      </c>
      <c r="G1576" t="s">
        <v>40</v>
      </c>
      <c r="H1576" t="s">
        <v>32</v>
      </c>
      <c r="I1576" t="s">
        <v>77</v>
      </c>
      <c r="J1576">
        <v>2</v>
      </c>
      <c r="K1576">
        <v>12240</v>
      </c>
      <c r="L1576">
        <v>24480</v>
      </c>
      <c r="M1576">
        <v>15</v>
      </c>
      <c r="N1576">
        <v>19948</v>
      </c>
      <c r="O1576">
        <v>4532</v>
      </c>
      <c r="P1576" t="s">
        <v>55</v>
      </c>
      <c r="Q1576" t="s">
        <v>26</v>
      </c>
    </row>
    <row r="1577" spans="1:17" x14ac:dyDescent="0.25">
      <c r="A1577" t="s">
        <v>4004</v>
      </c>
      <c r="B1577" t="s">
        <v>2248</v>
      </c>
      <c r="C1577">
        <v>2022</v>
      </c>
      <c r="D1577" t="s">
        <v>97</v>
      </c>
      <c r="E1577" t="s">
        <v>4005</v>
      </c>
      <c r="F1577" t="s">
        <v>46</v>
      </c>
      <c r="G1577" t="s">
        <v>70</v>
      </c>
      <c r="H1577" t="s">
        <v>71</v>
      </c>
      <c r="I1577" t="s">
        <v>81</v>
      </c>
      <c r="J1577">
        <v>9</v>
      </c>
      <c r="K1577">
        <v>23518</v>
      </c>
      <c r="L1577">
        <v>211662</v>
      </c>
      <c r="M1577">
        <v>10</v>
      </c>
      <c r="N1577">
        <v>166465</v>
      </c>
      <c r="O1577">
        <v>45197</v>
      </c>
      <c r="P1577" t="s">
        <v>25</v>
      </c>
      <c r="Q1577" t="s">
        <v>35</v>
      </c>
    </row>
    <row r="1578" spans="1:17" x14ac:dyDescent="0.25">
      <c r="A1578" t="s">
        <v>4006</v>
      </c>
      <c r="B1578" t="s">
        <v>1076</v>
      </c>
      <c r="C1578">
        <v>2024</v>
      </c>
      <c r="D1578" t="s">
        <v>67</v>
      </c>
      <c r="E1578" t="s">
        <v>4007</v>
      </c>
      <c r="F1578" t="s">
        <v>69</v>
      </c>
      <c r="G1578" t="s">
        <v>76</v>
      </c>
      <c r="H1578" t="s">
        <v>32</v>
      </c>
      <c r="I1578" t="s">
        <v>118</v>
      </c>
      <c r="J1578">
        <v>8</v>
      </c>
      <c r="K1578">
        <v>12132</v>
      </c>
      <c r="L1578">
        <v>97056</v>
      </c>
      <c r="M1578">
        <v>0</v>
      </c>
      <c r="N1578">
        <v>58812</v>
      </c>
      <c r="O1578">
        <v>38244</v>
      </c>
      <c r="P1578" t="s">
        <v>34</v>
      </c>
      <c r="Q1578" t="s">
        <v>26</v>
      </c>
    </row>
    <row r="1579" spans="1:17" x14ac:dyDescent="0.25">
      <c r="A1579" t="s">
        <v>4008</v>
      </c>
      <c r="B1579" t="s">
        <v>753</v>
      </c>
      <c r="C1579">
        <v>2024</v>
      </c>
      <c r="D1579" t="s">
        <v>19</v>
      </c>
      <c r="E1579" t="s">
        <v>4009</v>
      </c>
      <c r="F1579" t="s">
        <v>53</v>
      </c>
      <c r="G1579" t="s">
        <v>76</v>
      </c>
      <c r="H1579" t="s">
        <v>32</v>
      </c>
      <c r="I1579" t="s">
        <v>77</v>
      </c>
      <c r="J1579">
        <v>4</v>
      </c>
      <c r="K1579">
        <v>34471</v>
      </c>
      <c r="L1579">
        <v>137884</v>
      </c>
      <c r="M1579">
        <v>5</v>
      </c>
      <c r="N1579">
        <v>122320</v>
      </c>
      <c r="O1579">
        <v>15564</v>
      </c>
      <c r="P1579" t="s">
        <v>35</v>
      </c>
      <c r="Q1579" t="s">
        <v>35</v>
      </c>
    </row>
    <row r="1580" spans="1:17" x14ac:dyDescent="0.25">
      <c r="A1580" t="s">
        <v>4010</v>
      </c>
      <c r="B1580" t="s">
        <v>3174</v>
      </c>
      <c r="C1580">
        <v>2023</v>
      </c>
      <c r="D1580" t="s">
        <v>133</v>
      </c>
      <c r="E1580" t="s">
        <v>4011</v>
      </c>
      <c r="F1580" t="s">
        <v>21</v>
      </c>
      <c r="G1580" t="s">
        <v>63</v>
      </c>
      <c r="H1580" t="s">
        <v>23</v>
      </c>
      <c r="I1580" t="s">
        <v>41</v>
      </c>
      <c r="J1580">
        <v>9</v>
      </c>
      <c r="K1580">
        <v>16604</v>
      </c>
      <c r="L1580">
        <v>149436</v>
      </c>
      <c r="M1580">
        <v>10</v>
      </c>
      <c r="N1580">
        <v>131112</v>
      </c>
      <c r="O1580">
        <v>18324</v>
      </c>
      <c r="P1580" t="s">
        <v>35</v>
      </c>
      <c r="Q1580" t="s">
        <v>26</v>
      </c>
    </row>
    <row r="1581" spans="1:17" x14ac:dyDescent="0.25">
      <c r="A1581" t="s">
        <v>4012</v>
      </c>
      <c r="B1581" t="s">
        <v>1756</v>
      </c>
      <c r="C1581">
        <v>2022</v>
      </c>
      <c r="D1581" t="s">
        <v>29</v>
      </c>
      <c r="E1581" t="s">
        <v>4013</v>
      </c>
      <c r="F1581" t="s">
        <v>69</v>
      </c>
      <c r="G1581" t="s">
        <v>40</v>
      </c>
      <c r="H1581" t="s">
        <v>48</v>
      </c>
      <c r="I1581" t="s">
        <v>54</v>
      </c>
      <c r="J1581">
        <v>1</v>
      </c>
      <c r="K1581">
        <v>35311</v>
      </c>
      <c r="L1581">
        <v>35311</v>
      </c>
      <c r="M1581">
        <v>0</v>
      </c>
      <c r="N1581">
        <v>26121</v>
      </c>
      <c r="O1581">
        <v>9190</v>
      </c>
      <c r="P1581" t="s">
        <v>34</v>
      </c>
      <c r="Q1581" t="s">
        <v>35</v>
      </c>
    </row>
    <row r="1582" spans="1:17" x14ac:dyDescent="0.25">
      <c r="A1582" t="s">
        <v>4014</v>
      </c>
      <c r="B1582" t="s">
        <v>4015</v>
      </c>
      <c r="C1582">
        <v>2022</v>
      </c>
      <c r="D1582" t="s">
        <v>19</v>
      </c>
      <c r="E1582" t="s">
        <v>4016</v>
      </c>
      <c r="F1582" t="s">
        <v>46</v>
      </c>
      <c r="G1582" t="s">
        <v>63</v>
      </c>
      <c r="H1582" t="s">
        <v>71</v>
      </c>
      <c r="I1582" t="s">
        <v>81</v>
      </c>
      <c r="J1582">
        <v>2</v>
      </c>
      <c r="K1582">
        <v>46463</v>
      </c>
      <c r="L1582">
        <v>92926</v>
      </c>
      <c r="M1582">
        <v>10</v>
      </c>
      <c r="N1582">
        <v>62609</v>
      </c>
      <c r="O1582">
        <v>30317</v>
      </c>
      <c r="P1582" t="s">
        <v>55</v>
      </c>
      <c r="Q1582" t="s">
        <v>35</v>
      </c>
    </row>
    <row r="1583" spans="1:17" x14ac:dyDescent="0.25">
      <c r="A1583" t="s">
        <v>4017</v>
      </c>
      <c r="B1583" t="s">
        <v>4018</v>
      </c>
      <c r="C1583">
        <v>2022</v>
      </c>
      <c r="D1583" t="s">
        <v>97</v>
      </c>
      <c r="E1583" t="s">
        <v>4019</v>
      </c>
      <c r="F1583" t="s">
        <v>53</v>
      </c>
      <c r="G1583" t="s">
        <v>76</v>
      </c>
      <c r="H1583" t="s">
        <v>23</v>
      </c>
      <c r="I1583" t="s">
        <v>127</v>
      </c>
      <c r="J1583">
        <v>9</v>
      </c>
      <c r="K1583">
        <v>39868</v>
      </c>
      <c r="L1583">
        <v>358812</v>
      </c>
      <c r="M1583">
        <v>5</v>
      </c>
      <c r="N1583">
        <v>302643</v>
      </c>
      <c r="O1583">
        <v>56169</v>
      </c>
      <c r="P1583" t="s">
        <v>35</v>
      </c>
      <c r="Q1583" t="s">
        <v>26</v>
      </c>
    </row>
    <row r="1584" spans="1:17" x14ac:dyDescent="0.25">
      <c r="A1584" t="s">
        <v>4020</v>
      </c>
      <c r="B1584" t="s">
        <v>3174</v>
      </c>
      <c r="C1584">
        <v>2023</v>
      </c>
      <c r="D1584" t="s">
        <v>133</v>
      </c>
      <c r="E1584" t="s">
        <v>4021</v>
      </c>
      <c r="F1584" t="s">
        <v>53</v>
      </c>
      <c r="G1584" t="s">
        <v>40</v>
      </c>
      <c r="H1584" t="s">
        <v>48</v>
      </c>
      <c r="I1584" t="s">
        <v>202</v>
      </c>
      <c r="J1584">
        <v>4</v>
      </c>
      <c r="K1584">
        <v>5268</v>
      </c>
      <c r="L1584">
        <v>21072</v>
      </c>
      <c r="M1584">
        <v>10</v>
      </c>
      <c r="N1584">
        <v>13651</v>
      </c>
      <c r="O1584">
        <v>7421</v>
      </c>
      <c r="P1584" t="s">
        <v>34</v>
      </c>
      <c r="Q1584" t="s">
        <v>26</v>
      </c>
    </row>
    <row r="1585" spans="1:17" x14ac:dyDescent="0.25">
      <c r="A1585" t="s">
        <v>4022</v>
      </c>
      <c r="B1585" t="s">
        <v>4023</v>
      </c>
      <c r="C1585">
        <v>2024</v>
      </c>
      <c r="D1585" t="s">
        <v>38</v>
      </c>
      <c r="E1585" t="s">
        <v>4024</v>
      </c>
      <c r="F1585" t="s">
        <v>69</v>
      </c>
      <c r="G1585" t="s">
        <v>63</v>
      </c>
      <c r="H1585" t="s">
        <v>23</v>
      </c>
      <c r="I1585" t="s">
        <v>24</v>
      </c>
      <c r="J1585">
        <v>9</v>
      </c>
      <c r="K1585">
        <v>13470</v>
      </c>
      <c r="L1585">
        <v>121230</v>
      </c>
      <c r="M1585">
        <v>0</v>
      </c>
      <c r="N1585">
        <v>92916</v>
      </c>
      <c r="O1585">
        <v>28314</v>
      </c>
      <c r="P1585" t="s">
        <v>55</v>
      </c>
      <c r="Q1585" t="s">
        <v>35</v>
      </c>
    </row>
    <row r="1586" spans="1:17" x14ac:dyDescent="0.25">
      <c r="A1586" t="s">
        <v>4025</v>
      </c>
      <c r="B1586" t="s">
        <v>4026</v>
      </c>
      <c r="C1586">
        <v>2024</v>
      </c>
      <c r="D1586" t="s">
        <v>67</v>
      </c>
      <c r="E1586" t="s">
        <v>4027</v>
      </c>
      <c r="F1586" t="s">
        <v>21</v>
      </c>
      <c r="G1586" t="s">
        <v>47</v>
      </c>
      <c r="H1586" t="s">
        <v>71</v>
      </c>
      <c r="I1586" t="s">
        <v>195</v>
      </c>
      <c r="J1586">
        <v>5</v>
      </c>
      <c r="K1586">
        <v>650</v>
      </c>
      <c r="L1586">
        <v>3250</v>
      </c>
      <c r="M1586">
        <v>0</v>
      </c>
      <c r="N1586">
        <v>2141</v>
      </c>
      <c r="O1586">
        <v>1109</v>
      </c>
      <c r="P1586" t="s">
        <v>35</v>
      </c>
      <c r="Q1586" t="s">
        <v>26</v>
      </c>
    </row>
    <row r="1587" spans="1:17" x14ac:dyDescent="0.25">
      <c r="A1587" t="s">
        <v>4028</v>
      </c>
      <c r="B1587" t="s">
        <v>1118</v>
      </c>
      <c r="C1587">
        <v>2024</v>
      </c>
      <c r="D1587" t="s">
        <v>29</v>
      </c>
      <c r="E1587" t="s">
        <v>4029</v>
      </c>
      <c r="F1587" t="s">
        <v>69</v>
      </c>
      <c r="G1587" t="s">
        <v>22</v>
      </c>
      <c r="H1587" t="s">
        <v>71</v>
      </c>
      <c r="I1587" t="s">
        <v>111</v>
      </c>
      <c r="J1587">
        <v>7</v>
      </c>
      <c r="K1587">
        <v>24058</v>
      </c>
      <c r="L1587">
        <v>168406</v>
      </c>
      <c r="M1587">
        <v>10</v>
      </c>
      <c r="N1587">
        <v>101830</v>
      </c>
      <c r="O1587">
        <v>66576</v>
      </c>
      <c r="P1587" t="s">
        <v>55</v>
      </c>
      <c r="Q1587" t="s">
        <v>35</v>
      </c>
    </row>
    <row r="1588" spans="1:17" x14ac:dyDescent="0.25">
      <c r="A1588" t="s">
        <v>4030</v>
      </c>
      <c r="B1588" t="s">
        <v>979</v>
      </c>
      <c r="C1588">
        <v>2023</v>
      </c>
      <c r="D1588" t="s">
        <v>44</v>
      </c>
      <c r="E1588" t="s">
        <v>4031</v>
      </c>
      <c r="F1588" t="s">
        <v>69</v>
      </c>
      <c r="G1588" t="s">
        <v>63</v>
      </c>
      <c r="H1588" t="s">
        <v>32</v>
      </c>
      <c r="I1588" t="s">
        <v>77</v>
      </c>
      <c r="J1588">
        <v>5</v>
      </c>
      <c r="K1588">
        <v>8461</v>
      </c>
      <c r="L1588">
        <v>42305</v>
      </c>
      <c r="M1588">
        <v>10</v>
      </c>
      <c r="N1588">
        <v>29407</v>
      </c>
      <c r="O1588">
        <v>12898</v>
      </c>
      <c r="P1588" t="s">
        <v>34</v>
      </c>
      <c r="Q1588" t="s">
        <v>26</v>
      </c>
    </row>
    <row r="1589" spans="1:17" x14ac:dyDescent="0.25">
      <c r="A1589" t="s">
        <v>4032</v>
      </c>
      <c r="B1589" t="s">
        <v>2724</v>
      </c>
      <c r="C1589">
        <v>2022</v>
      </c>
      <c r="D1589" t="s">
        <v>44</v>
      </c>
      <c r="E1589" t="s">
        <v>4033</v>
      </c>
      <c r="F1589" t="s">
        <v>53</v>
      </c>
      <c r="G1589" t="s">
        <v>114</v>
      </c>
      <c r="H1589" t="s">
        <v>48</v>
      </c>
      <c r="I1589" t="s">
        <v>202</v>
      </c>
      <c r="J1589">
        <v>5</v>
      </c>
      <c r="K1589">
        <v>28518</v>
      </c>
      <c r="L1589">
        <v>142590</v>
      </c>
      <c r="M1589">
        <v>0</v>
      </c>
      <c r="N1589">
        <v>121771</v>
      </c>
      <c r="O1589">
        <v>20819</v>
      </c>
      <c r="P1589" t="s">
        <v>55</v>
      </c>
      <c r="Q1589" t="s">
        <v>26</v>
      </c>
    </row>
    <row r="1590" spans="1:17" x14ac:dyDescent="0.25">
      <c r="A1590" t="s">
        <v>4034</v>
      </c>
      <c r="B1590" t="s">
        <v>123</v>
      </c>
      <c r="C1590">
        <v>2023</v>
      </c>
      <c r="D1590" t="s">
        <v>61</v>
      </c>
      <c r="E1590" t="s">
        <v>4035</v>
      </c>
      <c r="F1590" t="s">
        <v>69</v>
      </c>
      <c r="G1590" t="s">
        <v>22</v>
      </c>
      <c r="H1590" t="s">
        <v>71</v>
      </c>
      <c r="I1590" t="s">
        <v>72</v>
      </c>
      <c r="J1590">
        <v>10</v>
      </c>
      <c r="K1590">
        <v>48417</v>
      </c>
      <c r="L1590">
        <v>484170</v>
      </c>
      <c r="M1590">
        <v>0</v>
      </c>
      <c r="N1590">
        <v>350620</v>
      </c>
      <c r="O1590">
        <v>133550</v>
      </c>
      <c r="P1590" t="s">
        <v>25</v>
      </c>
      <c r="Q1590" t="s">
        <v>26</v>
      </c>
    </row>
    <row r="1591" spans="1:17" x14ac:dyDescent="0.25">
      <c r="A1591" t="s">
        <v>4036</v>
      </c>
      <c r="B1591" t="s">
        <v>1091</v>
      </c>
      <c r="C1591">
        <v>2023</v>
      </c>
      <c r="D1591" t="s">
        <v>97</v>
      </c>
      <c r="E1591" t="s">
        <v>4037</v>
      </c>
      <c r="F1591" t="s">
        <v>69</v>
      </c>
      <c r="G1591" t="s">
        <v>31</v>
      </c>
      <c r="H1591" t="s">
        <v>48</v>
      </c>
      <c r="I1591" t="s">
        <v>54</v>
      </c>
      <c r="J1591">
        <v>8</v>
      </c>
      <c r="K1591">
        <v>14128</v>
      </c>
      <c r="L1591">
        <v>113024</v>
      </c>
      <c r="M1591">
        <v>0</v>
      </c>
      <c r="N1591">
        <v>80520</v>
      </c>
      <c r="O1591">
        <v>32504</v>
      </c>
      <c r="P1591" t="s">
        <v>34</v>
      </c>
      <c r="Q1591" t="s">
        <v>26</v>
      </c>
    </row>
    <row r="1592" spans="1:17" x14ac:dyDescent="0.25">
      <c r="A1592" t="s">
        <v>4038</v>
      </c>
      <c r="B1592" t="s">
        <v>223</v>
      </c>
      <c r="C1592">
        <v>2022</v>
      </c>
      <c r="D1592" t="s">
        <v>29</v>
      </c>
      <c r="E1592" t="s">
        <v>4039</v>
      </c>
      <c r="F1592" t="s">
        <v>69</v>
      </c>
      <c r="G1592" t="s">
        <v>31</v>
      </c>
      <c r="H1592" t="s">
        <v>32</v>
      </c>
      <c r="I1592" t="s">
        <v>77</v>
      </c>
      <c r="J1592">
        <v>8</v>
      </c>
      <c r="K1592">
        <v>45951</v>
      </c>
      <c r="L1592">
        <v>367608</v>
      </c>
      <c r="M1592">
        <v>5</v>
      </c>
      <c r="N1592">
        <v>316680</v>
      </c>
      <c r="O1592">
        <v>50928</v>
      </c>
      <c r="P1592" t="s">
        <v>34</v>
      </c>
      <c r="Q1592" t="s">
        <v>35</v>
      </c>
    </row>
    <row r="1593" spans="1:17" x14ac:dyDescent="0.25">
      <c r="A1593" t="s">
        <v>4040</v>
      </c>
      <c r="B1593" t="s">
        <v>2517</v>
      </c>
      <c r="C1593">
        <v>2022</v>
      </c>
      <c r="D1593" t="s">
        <v>19</v>
      </c>
      <c r="E1593" t="s">
        <v>4041</v>
      </c>
      <c r="F1593" t="s">
        <v>69</v>
      </c>
      <c r="G1593" t="s">
        <v>70</v>
      </c>
      <c r="H1593" t="s">
        <v>23</v>
      </c>
      <c r="I1593" t="s">
        <v>169</v>
      </c>
      <c r="J1593">
        <v>4</v>
      </c>
      <c r="K1593">
        <v>49043</v>
      </c>
      <c r="L1593">
        <v>196172</v>
      </c>
      <c r="M1593">
        <v>5</v>
      </c>
      <c r="N1593">
        <v>137958</v>
      </c>
      <c r="O1593">
        <v>58214</v>
      </c>
      <c r="P1593" t="s">
        <v>35</v>
      </c>
      <c r="Q1593" t="s">
        <v>26</v>
      </c>
    </row>
    <row r="1594" spans="1:17" x14ac:dyDescent="0.25">
      <c r="A1594" t="s">
        <v>4042</v>
      </c>
      <c r="B1594" t="s">
        <v>2640</v>
      </c>
      <c r="C1594">
        <v>2022</v>
      </c>
      <c r="D1594" t="s">
        <v>67</v>
      </c>
      <c r="E1594" t="s">
        <v>4043</v>
      </c>
      <c r="F1594" t="s">
        <v>21</v>
      </c>
      <c r="G1594" t="s">
        <v>70</v>
      </c>
      <c r="H1594" t="s">
        <v>23</v>
      </c>
      <c r="I1594" t="s">
        <v>24</v>
      </c>
      <c r="J1594">
        <v>10</v>
      </c>
      <c r="K1594">
        <v>10838</v>
      </c>
      <c r="L1594">
        <v>108380</v>
      </c>
      <c r="M1594">
        <v>10</v>
      </c>
      <c r="N1594">
        <v>83984</v>
      </c>
      <c r="O1594">
        <v>24396</v>
      </c>
      <c r="P1594" t="s">
        <v>55</v>
      </c>
      <c r="Q1594" t="s">
        <v>35</v>
      </c>
    </row>
    <row r="1595" spans="1:17" x14ac:dyDescent="0.25">
      <c r="A1595" t="s">
        <v>4044</v>
      </c>
      <c r="B1595" t="s">
        <v>992</v>
      </c>
      <c r="C1595">
        <v>2022</v>
      </c>
      <c r="D1595" t="s">
        <v>97</v>
      </c>
      <c r="E1595" t="s">
        <v>4045</v>
      </c>
      <c r="F1595" t="s">
        <v>53</v>
      </c>
      <c r="G1595" t="s">
        <v>76</v>
      </c>
      <c r="H1595" t="s">
        <v>32</v>
      </c>
      <c r="I1595" t="s">
        <v>33</v>
      </c>
      <c r="J1595">
        <v>10</v>
      </c>
      <c r="K1595">
        <v>49073</v>
      </c>
      <c r="L1595">
        <v>490730</v>
      </c>
      <c r="M1595">
        <v>0</v>
      </c>
      <c r="N1595">
        <v>345957</v>
      </c>
      <c r="O1595">
        <v>144773</v>
      </c>
      <c r="P1595" t="s">
        <v>55</v>
      </c>
      <c r="Q1595" t="s">
        <v>26</v>
      </c>
    </row>
    <row r="1596" spans="1:17" x14ac:dyDescent="0.25">
      <c r="A1596" t="s">
        <v>4046</v>
      </c>
      <c r="B1596" t="s">
        <v>929</v>
      </c>
      <c r="C1596">
        <v>2023</v>
      </c>
      <c r="D1596" t="s">
        <v>29</v>
      </c>
      <c r="E1596" t="s">
        <v>4047</v>
      </c>
      <c r="F1596" t="s">
        <v>69</v>
      </c>
      <c r="G1596" t="s">
        <v>22</v>
      </c>
      <c r="H1596" t="s">
        <v>23</v>
      </c>
      <c r="I1596" t="s">
        <v>169</v>
      </c>
      <c r="J1596">
        <v>2</v>
      </c>
      <c r="K1596">
        <v>13824</v>
      </c>
      <c r="L1596">
        <v>27648</v>
      </c>
      <c r="M1596">
        <v>10</v>
      </c>
      <c r="N1596">
        <v>23878</v>
      </c>
      <c r="O1596">
        <v>3770</v>
      </c>
      <c r="P1596" t="s">
        <v>34</v>
      </c>
      <c r="Q1596" t="s">
        <v>26</v>
      </c>
    </row>
    <row r="1597" spans="1:17" x14ac:dyDescent="0.25">
      <c r="A1597" t="s">
        <v>4048</v>
      </c>
      <c r="B1597" t="s">
        <v>152</v>
      </c>
      <c r="C1597">
        <v>2023</v>
      </c>
      <c r="D1597" t="s">
        <v>133</v>
      </c>
      <c r="E1597" t="s">
        <v>4049</v>
      </c>
      <c r="F1597" t="s">
        <v>21</v>
      </c>
      <c r="G1597" t="s">
        <v>22</v>
      </c>
      <c r="H1597" t="s">
        <v>32</v>
      </c>
      <c r="I1597" t="s">
        <v>118</v>
      </c>
      <c r="J1597">
        <v>9</v>
      </c>
      <c r="K1597">
        <v>48775</v>
      </c>
      <c r="L1597">
        <v>438975</v>
      </c>
      <c r="M1597">
        <v>15</v>
      </c>
      <c r="N1597">
        <v>394066</v>
      </c>
      <c r="O1597">
        <v>44909</v>
      </c>
      <c r="P1597" t="s">
        <v>25</v>
      </c>
      <c r="Q1597" t="s">
        <v>26</v>
      </c>
    </row>
    <row r="1598" spans="1:17" x14ac:dyDescent="0.25">
      <c r="A1598" t="s">
        <v>4050</v>
      </c>
      <c r="B1598" t="s">
        <v>4051</v>
      </c>
      <c r="C1598">
        <v>2024</v>
      </c>
      <c r="D1598" t="s">
        <v>97</v>
      </c>
      <c r="E1598" t="s">
        <v>4052</v>
      </c>
      <c r="F1598" t="s">
        <v>53</v>
      </c>
      <c r="G1598" t="s">
        <v>70</v>
      </c>
      <c r="H1598" t="s">
        <v>32</v>
      </c>
      <c r="I1598" t="s">
        <v>33</v>
      </c>
      <c r="J1598">
        <v>10</v>
      </c>
      <c r="K1598">
        <v>30814</v>
      </c>
      <c r="L1598">
        <v>308140</v>
      </c>
      <c r="M1598">
        <v>0</v>
      </c>
      <c r="N1598">
        <v>249290</v>
      </c>
      <c r="O1598">
        <v>58850</v>
      </c>
      <c r="P1598" t="s">
        <v>25</v>
      </c>
      <c r="Q1598" t="s">
        <v>26</v>
      </c>
    </row>
    <row r="1599" spans="1:17" x14ac:dyDescent="0.25">
      <c r="A1599" t="s">
        <v>4053</v>
      </c>
      <c r="B1599" t="s">
        <v>724</v>
      </c>
      <c r="C1599">
        <v>2023</v>
      </c>
      <c r="D1599" t="s">
        <v>133</v>
      </c>
      <c r="E1599" t="s">
        <v>4054</v>
      </c>
      <c r="F1599" t="s">
        <v>21</v>
      </c>
      <c r="G1599" t="s">
        <v>70</v>
      </c>
      <c r="H1599" t="s">
        <v>23</v>
      </c>
      <c r="I1599" t="s">
        <v>127</v>
      </c>
      <c r="J1599">
        <v>2</v>
      </c>
      <c r="K1599">
        <v>47719</v>
      </c>
      <c r="L1599">
        <v>95438</v>
      </c>
      <c r="M1599">
        <v>15</v>
      </c>
      <c r="N1599">
        <v>77590</v>
      </c>
      <c r="O1599">
        <v>17848</v>
      </c>
      <c r="P1599" t="s">
        <v>35</v>
      </c>
      <c r="Q1599" t="s">
        <v>35</v>
      </c>
    </row>
    <row r="1600" spans="1:17" x14ac:dyDescent="0.25">
      <c r="A1600" t="s">
        <v>4055</v>
      </c>
      <c r="B1600" t="s">
        <v>1020</v>
      </c>
      <c r="C1600">
        <v>2023</v>
      </c>
      <c r="D1600" t="s">
        <v>208</v>
      </c>
      <c r="E1600" t="s">
        <v>4056</v>
      </c>
      <c r="F1600" t="s">
        <v>21</v>
      </c>
      <c r="G1600" t="s">
        <v>70</v>
      </c>
      <c r="H1600" t="s">
        <v>32</v>
      </c>
      <c r="I1600" t="s">
        <v>33</v>
      </c>
      <c r="J1600">
        <v>2</v>
      </c>
      <c r="K1600">
        <v>23900</v>
      </c>
      <c r="L1600">
        <v>47800</v>
      </c>
      <c r="M1600">
        <v>5</v>
      </c>
      <c r="N1600">
        <v>41913</v>
      </c>
      <c r="O1600">
        <v>5887</v>
      </c>
      <c r="P1600" t="s">
        <v>25</v>
      </c>
      <c r="Q1600" t="s">
        <v>35</v>
      </c>
    </row>
    <row r="1601" spans="1:17" x14ac:dyDescent="0.25">
      <c r="A1601" t="s">
        <v>4057</v>
      </c>
      <c r="B1601" t="s">
        <v>2313</v>
      </c>
      <c r="C1601">
        <v>2023</v>
      </c>
      <c r="D1601" t="s">
        <v>97</v>
      </c>
      <c r="E1601" t="s">
        <v>4058</v>
      </c>
      <c r="F1601" t="s">
        <v>69</v>
      </c>
      <c r="G1601" t="s">
        <v>76</v>
      </c>
      <c r="H1601" t="s">
        <v>23</v>
      </c>
      <c r="I1601" t="s">
        <v>24</v>
      </c>
      <c r="J1601">
        <v>9</v>
      </c>
      <c r="K1601">
        <v>39192</v>
      </c>
      <c r="L1601">
        <v>352728</v>
      </c>
      <c r="M1601">
        <v>10</v>
      </c>
      <c r="N1601">
        <v>263657</v>
      </c>
      <c r="O1601">
        <v>89071</v>
      </c>
      <c r="P1601" t="s">
        <v>25</v>
      </c>
      <c r="Q1601" t="s">
        <v>26</v>
      </c>
    </row>
    <row r="1602" spans="1:17" x14ac:dyDescent="0.25">
      <c r="A1602" t="s">
        <v>4059</v>
      </c>
      <c r="B1602" t="s">
        <v>900</v>
      </c>
      <c r="C1602">
        <v>2024</v>
      </c>
      <c r="D1602" t="s">
        <v>97</v>
      </c>
      <c r="E1602" t="s">
        <v>4060</v>
      </c>
      <c r="F1602" t="s">
        <v>69</v>
      </c>
      <c r="G1602" t="s">
        <v>47</v>
      </c>
      <c r="H1602" t="s">
        <v>32</v>
      </c>
      <c r="I1602" t="s">
        <v>173</v>
      </c>
      <c r="J1602">
        <v>7</v>
      </c>
      <c r="K1602">
        <v>31926</v>
      </c>
      <c r="L1602">
        <v>223482</v>
      </c>
      <c r="M1602">
        <v>5</v>
      </c>
      <c r="N1602">
        <v>189595</v>
      </c>
      <c r="O1602">
        <v>33887</v>
      </c>
      <c r="P1602" t="s">
        <v>34</v>
      </c>
      <c r="Q1602" t="s">
        <v>35</v>
      </c>
    </row>
    <row r="1603" spans="1:17" x14ac:dyDescent="0.25">
      <c r="A1603" t="s">
        <v>4061</v>
      </c>
      <c r="B1603" t="s">
        <v>1675</v>
      </c>
      <c r="C1603">
        <v>2024</v>
      </c>
      <c r="D1603" t="s">
        <v>84</v>
      </c>
      <c r="E1603" t="s">
        <v>4062</v>
      </c>
      <c r="F1603" t="s">
        <v>53</v>
      </c>
      <c r="G1603" t="s">
        <v>47</v>
      </c>
      <c r="H1603" t="s">
        <v>23</v>
      </c>
      <c r="I1603" t="s">
        <v>24</v>
      </c>
      <c r="J1603">
        <v>1</v>
      </c>
      <c r="K1603">
        <v>16958</v>
      </c>
      <c r="L1603">
        <v>16958</v>
      </c>
      <c r="M1603">
        <v>0</v>
      </c>
      <c r="N1603">
        <v>10812</v>
      </c>
      <c r="O1603">
        <v>6146</v>
      </c>
      <c r="P1603" t="s">
        <v>55</v>
      </c>
      <c r="Q1603" t="s">
        <v>26</v>
      </c>
    </row>
    <row r="1604" spans="1:17" x14ac:dyDescent="0.25">
      <c r="A1604" t="s">
        <v>4063</v>
      </c>
      <c r="B1604" t="s">
        <v>184</v>
      </c>
      <c r="C1604">
        <v>2024</v>
      </c>
      <c r="D1604" t="s">
        <v>29</v>
      </c>
      <c r="E1604" t="s">
        <v>4064</v>
      </c>
      <c r="F1604" t="s">
        <v>53</v>
      </c>
      <c r="G1604" t="s">
        <v>31</v>
      </c>
      <c r="H1604" t="s">
        <v>71</v>
      </c>
      <c r="I1604" t="s">
        <v>195</v>
      </c>
      <c r="J1604">
        <v>2</v>
      </c>
      <c r="K1604">
        <v>31236</v>
      </c>
      <c r="L1604">
        <v>62472</v>
      </c>
      <c r="M1604">
        <v>0</v>
      </c>
      <c r="N1604">
        <v>51424</v>
      </c>
      <c r="O1604">
        <v>11048</v>
      </c>
      <c r="P1604" t="s">
        <v>34</v>
      </c>
      <c r="Q1604" t="s">
        <v>26</v>
      </c>
    </row>
    <row r="1605" spans="1:17" x14ac:dyDescent="0.25">
      <c r="A1605" t="s">
        <v>4065</v>
      </c>
      <c r="B1605" t="s">
        <v>322</v>
      </c>
      <c r="C1605">
        <v>2022</v>
      </c>
      <c r="D1605" t="s">
        <v>227</v>
      </c>
      <c r="E1605" t="s">
        <v>4066</v>
      </c>
      <c r="F1605" t="s">
        <v>46</v>
      </c>
      <c r="G1605" t="s">
        <v>114</v>
      </c>
      <c r="H1605" t="s">
        <v>23</v>
      </c>
      <c r="I1605" t="s">
        <v>24</v>
      </c>
      <c r="J1605">
        <v>1</v>
      </c>
      <c r="K1605">
        <v>48475</v>
      </c>
      <c r="L1605">
        <v>48475</v>
      </c>
      <c r="M1605">
        <v>5</v>
      </c>
      <c r="N1605">
        <v>32790</v>
      </c>
      <c r="O1605">
        <v>15685</v>
      </c>
      <c r="P1605" t="s">
        <v>35</v>
      </c>
      <c r="Q1605" t="s">
        <v>35</v>
      </c>
    </row>
    <row r="1606" spans="1:17" x14ac:dyDescent="0.25">
      <c r="A1606" t="s">
        <v>4067</v>
      </c>
      <c r="B1606" t="s">
        <v>187</v>
      </c>
      <c r="C1606">
        <v>2023</v>
      </c>
      <c r="D1606" t="s">
        <v>67</v>
      </c>
      <c r="E1606" t="s">
        <v>4068</v>
      </c>
      <c r="F1606" t="s">
        <v>21</v>
      </c>
      <c r="G1606" t="s">
        <v>63</v>
      </c>
      <c r="H1606" t="s">
        <v>32</v>
      </c>
      <c r="I1606" t="s">
        <v>33</v>
      </c>
      <c r="J1606">
        <v>8</v>
      </c>
      <c r="K1606">
        <v>4944</v>
      </c>
      <c r="L1606">
        <v>39552</v>
      </c>
      <c r="M1606">
        <v>0</v>
      </c>
      <c r="N1606">
        <v>32179</v>
      </c>
      <c r="O1606">
        <v>7373</v>
      </c>
      <c r="P1606" t="s">
        <v>35</v>
      </c>
      <c r="Q1606" t="s">
        <v>35</v>
      </c>
    </row>
    <row r="1607" spans="1:17" x14ac:dyDescent="0.25">
      <c r="A1607" t="s">
        <v>4069</v>
      </c>
      <c r="B1607" t="s">
        <v>2055</v>
      </c>
      <c r="C1607">
        <v>2024</v>
      </c>
      <c r="D1607" t="s">
        <v>227</v>
      </c>
      <c r="E1607" t="s">
        <v>4070</v>
      </c>
      <c r="F1607" t="s">
        <v>21</v>
      </c>
      <c r="G1607" t="s">
        <v>22</v>
      </c>
      <c r="H1607" t="s">
        <v>71</v>
      </c>
      <c r="I1607" t="s">
        <v>72</v>
      </c>
      <c r="J1607">
        <v>2</v>
      </c>
      <c r="K1607">
        <v>4819</v>
      </c>
      <c r="L1607">
        <v>9638</v>
      </c>
      <c r="M1607">
        <v>0</v>
      </c>
      <c r="N1607">
        <v>6646</v>
      </c>
      <c r="O1607">
        <v>2992</v>
      </c>
      <c r="P1607" t="s">
        <v>35</v>
      </c>
      <c r="Q1607" t="s">
        <v>26</v>
      </c>
    </row>
    <row r="1608" spans="1:17" x14ac:dyDescent="0.25">
      <c r="A1608" t="s">
        <v>4071</v>
      </c>
      <c r="B1608" t="s">
        <v>1112</v>
      </c>
      <c r="C1608">
        <v>2023</v>
      </c>
      <c r="D1608" t="s">
        <v>38</v>
      </c>
      <c r="E1608" t="s">
        <v>4072</v>
      </c>
      <c r="F1608" t="s">
        <v>46</v>
      </c>
      <c r="G1608" t="s">
        <v>70</v>
      </c>
      <c r="H1608" t="s">
        <v>23</v>
      </c>
      <c r="I1608" t="s">
        <v>24</v>
      </c>
      <c r="J1608">
        <v>1</v>
      </c>
      <c r="K1608">
        <v>47440</v>
      </c>
      <c r="L1608">
        <v>47440</v>
      </c>
      <c r="M1608">
        <v>15</v>
      </c>
      <c r="N1608">
        <v>35511</v>
      </c>
      <c r="O1608">
        <v>11929</v>
      </c>
      <c r="P1608" t="s">
        <v>35</v>
      </c>
      <c r="Q1608" t="s">
        <v>26</v>
      </c>
    </row>
    <row r="1609" spans="1:17" x14ac:dyDescent="0.25">
      <c r="A1609" t="s">
        <v>4073</v>
      </c>
      <c r="B1609" t="s">
        <v>400</v>
      </c>
      <c r="C1609">
        <v>2023</v>
      </c>
      <c r="D1609" t="s">
        <v>44</v>
      </c>
      <c r="E1609" t="s">
        <v>4074</v>
      </c>
      <c r="F1609" t="s">
        <v>46</v>
      </c>
      <c r="G1609" t="s">
        <v>22</v>
      </c>
      <c r="H1609" t="s">
        <v>48</v>
      </c>
      <c r="I1609" t="s">
        <v>49</v>
      </c>
      <c r="J1609">
        <v>5</v>
      </c>
      <c r="K1609">
        <v>4733</v>
      </c>
      <c r="L1609">
        <v>23665</v>
      </c>
      <c r="M1609">
        <v>15</v>
      </c>
      <c r="N1609">
        <v>16712</v>
      </c>
      <c r="O1609">
        <v>6953</v>
      </c>
      <c r="P1609" t="s">
        <v>25</v>
      </c>
      <c r="Q1609" t="s">
        <v>35</v>
      </c>
    </row>
    <row r="1610" spans="1:17" x14ac:dyDescent="0.25">
      <c r="A1610" t="s">
        <v>4075</v>
      </c>
      <c r="B1610" t="s">
        <v>3822</v>
      </c>
      <c r="C1610">
        <v>2022</v>
      </c>
      <c r="D1610" t="s">
        <v>61</v>
      </c>
      <c r="E1610" t="s">
        <v>4076</v>
      </c>
      <c r="F1610" t="s">
        <v>69</v>
      </c>
      <c r="G1610" t="s">
        <v>22</v>
      </c>
      <c r="H1610" t="s">
        <v>71</v>
      </c>
      <c r="I1610" t="s">
        <v>81</v>
      </c>
      <c r="J1610">
        <v>5</v>
      </c>
      <c r="K1610">
        <v>47453</v>
      </c>
      <c r="L1610">
        <v>237265</v>
      </c>
      <c r="M1610">
        <v>5</v>
      </c>
      <c r="N1610">
        <v>153613</v>
      </c>
      <c r="O1610">
        <v>83652</v>
      </c>
      <c r="P1610" t="s">
        <v>35</v>
      </c>
      <c r="Q1610" t="s">
        <v>35</v>
      </c>
    </row>
    <row r="1611" spans="1:17" x14ac:dyDescent="0.25">
      <c r="A1611" t="s">
        <v>4077</v>
      </c>
      <c r="B1611" t="s">
        <v>3780</v>
      </c>
      <c r="C1611">
        <v>2023</v>
      </c>
      <c r="D1611" t="s">
        <v>133</v>
      </c>
      <c r="E1611" t="s">
        <v>4078</v>
      </c>
      <c r="F1611" t="s">
        <v>53</v>
      </c>
      <c r="G1611" t="s">
        <v>31</v>
      </c>
      <c r="H1611" t="s">
        <v>48</v>
      </c>
      <c r="I1611" t="s">
        <v>54</v>
      </c>
      <c r="J1611">
        <v>4</v>
      </c>
      <c r="K1611">
        <v>39161</v>
      </c>
      <c r="L1611">
        <v>156644</v>
      </c>
      <c r="M1611">
        <v>15</v>
      </c>
      <c r="N1611">
        <v>118332</v>
      </c>
      <c r="O1611">
        <v>38312</v>
      </c>
      <c r="P1611" t="s">
        <v>25</v>
      </c>
      <c r="Q1611" t="s">
        <v>35</v>
      </c>
    </row>
    <row r="1612" spans="1:17" x14ac:dyDescent="0.25">
      <c r="A1612" t="s">
        <v>4079</v>
      </c>
      <c r="B1612" t="s">
        <v>3964</v>
      </c>
      <c r="C1612">
        <v>2023</v>
      </c>
      <c r="D1612" t="s">
        <v>61</v>
      </c>
      <c r="E1612" t="s">
        <v>4080</v>
      </c>
      <c r="F1612" t="s">
        <v>53</v>
      </c>
      <c r="G1612" t="s">
        <v>22</v>
      </c>
      <c r="H1612" t="s">
        <v>48</v>
      </c>
      <c r="I1612" t="s">
        <v>54</v>
      </c>
      <c r="J1612">
        <v>2</v>
      </c>
      <c r="K1612">
        <v>48120</v>
      </c>
      <c r="L1612">
        <v>96240</v>
      </c>
      <c r="M1612">
        <v>10</v>
      </c>
      <c r="N1612">
        <v>73247</v>
      </c>
      <c r="O1612">
        <v>22993</v>
      </c>
      <c r="P1612" t="s">
        <v>34</v>
      </c>
      <c r="Q1612" t="s">
        <v>26</v>
      </c>
    </row>
    <row r="1613" spans="1:17" x14ac:dyDescent="0.25">
      <c r="A1613" t="s">
        <v>4081</v>
      </c>
      <c r="B1613" t="s">
        <v>1368</v>
      </c>
      <c r="C1613">
        <v>2023</v>
      </c>
      <c r="D1613" t="s">
        <v>227</v>
      </c>
      <c r="E1613" t="s">
        <v>4082</v>
      </c>
      <c r="F1613" t="s">
        <v>46</v>
      </c>
      <c r="G1613" t="s">
        <v>76</v>
      </c>
      <c r="H1613" t="s">
        <v>23</v>
      </c>
      <c r="I1613" t="s">
        <v>127</v>
      </c>
      <c r="J1613">
        <v>8</v>
      </c>
      <c r="K1613">
        <v>24005</v>
      </c>
      <c r="L1613">
        <v>192040</v>
      </c>
      <c r="M1613">
        <v>5</v>
      </c>
      <c r="N1613">
        <v>144790</v>
      </c>
      <c r="O1613">
        <v>47250</v>
      </c>
      <c r="P1613" t="s">
        <v>35</v>
      </c>
      <c r="Q1613" t="s">
        <v>35</v>
      </c>
    </row>
    <row r="1614" spans="1:17" x14ac:dyDescent="0.25">
      <c r="A1614" t="s">
        <v>4083</v>
      </c>
      <c r="B1614" t="s">
        <v>251</v>
      </c>
      <c r="C1614">
        <v>2024</v>
      </c>
      <c r="D1614" t="s">
        <v>29</v>
      </c>
      <c r="E1614" t="s">
        <v>4084</v>
      </c>
      <c r="F1614" t="s">
        <v>53</v>
      </c>
      <c r="G1614" t="s">
        <v>47</v>
      </c>
      <c r="H1614" t="s">
        <v>23</v>
      </c>
      <c r="I1614" t="s">
        <v>24</v>
      </c>
      <c r="J1614">
        <v>7</v>
      </c>
      <c r="K1614">
        <v>38513</v>
      </c>
      <c r="L1614">
        <v>269591</v>
      </c>
      <c r="M1614">
        <v>0</v>
      </c>
      <c r="N1614">
        <v>173714</v>
      </c>
      <c r="O1614">
        <v>95877</v>
      </c>
      <c r="P1614" t="s">
        <v>55</v>
      </c>
      <c r="Q1614" t="s">
        <v>35</v>
      </c>
    </row>
    <row r="1615" spans="1:17" x14ac:dyDescent="0.25">
      <c r="A1615" t="s">
        <v>4085</v>
      </c>
      <c r="B1615" t="s">
        <v>4086</v>
      </c>
      <c r="C1615">
        <v>2024</v>
      </c>
      <c r="D1615" t="s">
        <v>67</v>
      </c>
      <c r="E1615" t="s">
        <v>4087</v>
      </c>
      <c r="F1615" t="s">
        <v>53</v>
      </c>
      <c r="G1615" t="s">
        <v>31</v>
      </c>
      <c r="H1615" t="s">
        <v>32</v>
      </c>
      <c r="I1615" t="s">
        <v>33</v>
      </c>
      <c r="J1615">
        <v>7</v>
      </c>
      <c r="K1615">
        <v>27034</v>
      </c>
      <c r="L1615">
        <v>189238</v>
      </c>
      <c r="M1615">
        <v>0</v>
      </c>
      <c r="N1615">
        <v>145052</v>
      </c>
      <c r="O1615">
        <v>44186</v>
      </c>
      <c r="P1615" t="s">
        <v>35</v>
      </c>
      <c r="Q1615" t="s">
        <v>26</v>
      </c>
    </row>
    <row r="1616" spans="1:17" x14ac:dyDescent="0.25">
      <c r="A1616" t="s">
        <v>4088</v>
      </c>
      <c r="B1616" t="s">
        <v>2761</v>
      </c>
      <c r="C1616">
        <v>2022</v>
      </c>
      <c r="D1616" t="s">
        <v>61</v>
      </c>
      <c r="E1616" t="s">
        <v>4089</v>
      </c>
      <c r="F1616" t="s">
        <v>46</v>
      </c>
      <c r="G1616" t="s">
        <v>76</v>
      </c>
      <c r="H1616" t="s">
        <v>71</v>
      </c>
      <c r="I1616" t="s">
        <v>72</v>
      </c>
      <c r="J1616">
        <v>7</v>
      </c>
      <c r="K1616">
        <v>20299</v>
      </c>
      <c r="L1616">
        <v>142093</v>
      </c>
      <c r="M1616">
        <v>0</v>
      </c>
      <c r="N1616">
        <v>118247</v>
      </c>
      <c r="O1616">
        <v>23846</v>
      </c>
      <c r="P1616" t="s">
        <v>55</v>
      </c>
      <c r="Q1616" t="s">
        <v>26</v>
      </c>
    </row>
    <row r="1617" spans="1:17" x14ac:dyDescent="0.25">
      <c r="A1617" t="s">
        <v>4090</v>
      </c>
      <c r="B1617" t="s">
        <v>826</v>
      </c>
      <c r="C1617">
        <v>2024</v>
      </c>
      <c r="D1617" t="s">
        <v>67</v>
      </c>
      <c r="E1617" t="s">
        <v>4091</v>
      </c>
      <c r="F1617" t="s">
        <v>46</v>
      </c>
      <c r="G1617" t="s">
        <v>31</v>
      </c>
      <c r="H1617" t="s">
        <v>32</v>
      </c>
      <c r="I1617" t="s">
        <v>173</v>
      </c>
      <c r="J1617">
        <v>2</v>
      </c>
      <c r="K1617">
        <v>14469</v>
      </c>
      <c r="L1617">
        <v>28938</v>
      </c>
      <c r="M1617">
        <v>5</v>
      </c>
      <c r="N1617">
        <v>18914</v>
      </c>
      <c r="O1617">
        <v>10024</v>
      </c>
      <c r="P1617" t="s">
        <v>34</v>
      </c>
      <c r="Q1617" t="s">
        <v>26</v>
      </c>
    </row>
    <row r="1618" spans="1:17" x14ac:dyDescent="0.25">
      <c r="A1618" t="s">
        <v>4092</v>
      </c>
      <c r="B1618" t="s">
        <v>4093</v>
      </c>
      <c r="C1618">
        <v>2024</v>
      </c>
      <c r="D1618" t="s">
        <v>84</v>
      </c>
      <c r="E1618" t="s">
        <v>4094</v>
      </c>
      <c r="F1618" t="s">
        <v>69</v>
      </c>
      <c r="G1618" t="s">
        <v>31</v>
      </c>
      <c r="H1618" t="s">
        <v>48</v>
      </c>
      <c r="I1618" t="s">
        <v>202</v>
      </c>
      <c r="J1618">
        <v>10</v>
      </c>
      <c r="K1618">
        <v>19807</v>
      </c>
      <c r="L1618">
        <v>198070</v>
      </c>
      <c r="M1618">
        <v>5</v>
      </c>
      <c r="N1618">
        <v>127629</v>
      </c>
      <c r="O1618">
        <v>70441</v>
      </c>
      <c r="P1618" t="s">
        <v>35</v>
      </c>
      <c r="Q1618" t="s">
        <v>26</v>
      </c>
    </row>
    <row r="1619" spans="1:17" x14ac:dyDescent="0.25">
      <c r="A1619" t="s">
        <v>4095</v>
      </c>
      <c r="B1619" t="s">
        <v>2820</v>
      </c>
      <c r="C1619">
        <v>2023</v>
      </c>
      <c r="D1619" t="s">
        <v>19</v>
      </c>
      <c r="E1619" t="s">
        <v>4096</v>
      </c>
      <c r="F1619" t="s">
        <v>21</v>
      </c>
      <c r="G1619" t="s">
        <v>40</v>
      </c>
      <c r="H1619" t="s">
        <v>23</v>
      </c>
      <c r="I1619" t="s">
        <v>24</v>
      </c>
      <c r="J1619">
        <v>2</v>
      </c>
      <c r="K1619">
        <v>18537</v>
      </c>
      <c r="L1619">
        <v>37074</v>
      </c>
      <c r="M1619">
        <v>0</v>
      </c>
      <c r="N1619">
        <v>29970</v>
      </c>
      <c r="O1619">
        <v>7104</v>
      </c>
      <c r="P1619" t="s">
        <v>35</v>
      </c>
      <c r="Q1619" t="s">
        <v>35</v>
      </c>
    </row>
    <row r="1620" spans="1:17" x14ac:dyDescent="0.25">
      <c r="A1620" t="s">
        <v>4097</v>
      </c>
      <c r="B1620" t="s">
        <v>2915</v>
      </c>
      <c r="C1620">
        <v>2022</v>
      </c>
      <c r="D1620" t="s">
        <v>84</v>
      </c>
      <c r="E1620" t="s">
        <v>4098</v>
      </c>
      <c r="F1620" t="s">
        <v>69</v>
      </c>
      <c r="G1620" t="s">
        <v>40</v>
      </c>
      <c r="H1620" t="s">
        <v>48</v>
      </c>
      <c r="I1620" t="s">
        <v>202</v>
      </c>
      <c r="J1620">
        <v>8</v>
      </c>
      <c r="K1620">
        <v>43475</v>
      </c>
      <c r="L1620">
        <v>347800</v>
      </c>
      <c r="M1620">
        <v>10</v>
      </c>
      <c r="N1620">
        <v>306310</v>
      </c>
      <c r="O1620">
        <v>41490</v>
      </c>
      <c r="P1620" t="s">
        <v>25</v>
      </c>
      <c r="Q1620" t="s">
        <v>35</v>
      </c>
    </row>
    <row r="1621" spans="1:17" x14ac:dyDescent="0.25">
      <c r="A1621" t="s">
        <v>4099</v>
      </c>
      <c r="B1621" t="s">
        <v>1502</v>
      </c>
      <c r="C1621">
        <v>2022</v>
      </c>
      <c r="D1621" t="s">
        <v>140</v>
      </c>
      <c r="E1621" t="s">
        <v>4100</v>
      </c>
      <c r="F1621" t="s">
        <v>69</v>
      </c>
      <c r="G1621" t="s">
        <v>63</v>
      </c>
      <c r="H1621" t="s">
        <v>71</v>
      </c>
      <c r="I1621" t="s">
        <v>195</v>
      </c>
      <c r="J1621">
        <v>10</v>
      </c>
      <c r="K1621">
        <v>26774</v>
      </c>
      <c r="L1621">
        <v>267740</v>
      </c>
      <c r="M1621">
        <v>15</v>
      </c>
      <c r="N1621">
        <v>214856</v>
      </c>
      <c r="O1621">
        <v>52884</v>
      </c>
      <c r="P1621" t="s">
        <v>34</v>
      </c>
      <c r="Q1621" t="s">
        <v>26</v>
      </c>
    </row>
    <row r="1622" spans="1:17" x14ac:dyDescent="0.25">
      <c r="A1622" t="s">
        <v>4101</v>
      </c>
      <c r="B1622" t="s">
        <v>1935</v>
      </c>
      <c r="C1622">
        <v>2023</v>
      </c>
      <c r="D1622" t="s">
        <v>29</v>
      </c>
      <c r="E1622" t="s">
        <v>4102</v>
      </c>
      <c r="F1622" t="s">
        <v>53</v>
      </c>
      <c r="G1622" t="s">
        <v>63</v>
      </c>
      <c r="H1622" t="s">
        <v>48</v>
      </c>
      <c r="I1622" t="s">
        <v>49</v>
      </c>
      <c r="J1622">
        <v>10</v>
      </c>
      <c r="K1622">
        <v>18933</v>
      </c>
      <c r="L1622">
        <v>189330</v>
      </c>
      <c r="M1622">
        <v>5</v>
      </c>
      <c r="N1622">
        <v>122191</v>
      </c>
      <c r="O1622">
        <v>67139</v>
      </c>
      <c r="P1622" t="s">
        <v>35</v>
      </c>
      <c r="Q1622" t="s">
        <v>26</v>
      </c>
    </row>
    <row r="1623" spans="1:17" x14ac:dyDescent="0.25">
      <c r="A1623" t="s">
        <v>4103</v>
      </c>
      <c r="B1623" t="s">
        <v>587</v>
      </c>
      <c r="C1623">
        <v>2022</v>
      </c>
      <c r="D1623" t="s">
        <v>61</v>
      </c>
      <c r="E1623" t="s">
        <v>4104</v>
      </c>
      <c r="F1623" t="s">
        <v>53</v>
      </c>
      <c r="G1623" t="s">
        <v>70</v>
      </c>
      <c r="H1623" t="s">
        <v>32</v>
      </c>
      <c r="I1623" t="s">
        <v>173</v>
      </c>
      <c r="J1623">
        <v>5</v>
      </c>
      <c r="K1623">
        <v>16849</v>
      </c>
      <c r="L1623">
        <v>84245</v>
      </c>
      <c r="M1623">
        <v>10</v>
      </c>
      <c r="N1623">
        <v>73409</v>
      </c>
      <c r="O1623">
        <v>10836</v>
      </c>
      <c r="P1623" t="s">
        <v>55</v>
      </c>
      <c r="Q1623" t="s">
        <v>35</v>
      </c>
    </row>
    <row r="1624" spans="1:17" x14ac:dyDescent="0.25">
      <c r="A1624" t="s">
        <v>4105</v>
      </c>
      <c r="B1624" t="s">
        <v>4106</v>
      </c>
      <c r="C1624">
        <v>2024</v>
      </c>
      <c r="D1624" t="s">
        <v>227</v>
      </c>
      <c r="E1624" t="s">
        <v>4107</v>
      </c>
      <c r="F1624" t="s">
        <v>53</v>
      </c>
      <c r="G1624" t="s">
        <v>114</v>
      </c>
      <c r="H1624" t="s">
        <v>32</v>
      </c>
      <c r="I1624" t="s">
        <v>118</v>
      </c>
      <c r="J1624">
        <v>3</v>
      </c>
      <c r="K1624">
        <v>26669</v>
      </c>
      <c r="L1624">
        <v>80007</v>
      </c>
      <c r="M1624">
        <v>5</v>
      </c>
      <c r="N1624">
        <v>64173</v>
      </c>
      <c r="O1624">
        <v>15834</v>
      </c>
      <c r="P1624" t="s">
        <v>55</v>
      </c>
      <c r="Q1624" t="s">
        <v>26</v>
      </c>
    </row>
    <row r="1625" spans="1:17" x14ac:dyDescent="0.25">
      <c r="A1625" t="s">
        <v>4108</v>
      </c>
      <c r="B1625" t="s">
        <v>4109</v>
      </c>
      <c r="C1625">
        <v>2022</v>
      </c>
      <c r="D1625" t="s">
        <v>84</v>
      </c>
      <c r="E1625" t="s">
        <v>4110</v>
      </c>
      <c r="F1625" t="s">
        <v>53</v>
      </c>
      <c r="G1625" t="s">
        <v>114</v>
      </c>
      <c r="H1625" t="s">
        <v>48</v>
      </c>
      <c r="I1625" t="s">
        <v>64</v>
      </c>
      <c r="J1625">
        <v>9</v>
      </c>
      <c r="K1625">
        <v>24263</v>
      </c>
      <c r="L1625">
        <v>218367</v>
      </c>
      <c r="M1625">
        <v>5</v>
      </c>
      <c r="N1625">
        <v>179963</v>
      </c>
      <c r="O1625">
        <v>38404</v>
      </c>
      <c r="P1625" t="s">
        <v>25</v>
      </c>
      <c r="Q1625" t="s">
        <v>26</v>
      </c>
    </row>
    <row r="1626" spans="1:17" x14ac:dyDescent="0.25">
      <c r="A1626" t="s">
        <v>4111</v>
      </c>
      <c r="B1626" t="s">
        <v>340</v>
      </c>
      <c r="C1626">
        <v>2022</v>
      </c>
      <c r="D1626" t="s">
        <v>38</v>
      </c>
      <c r="E1626" t="s">
        <v>4112</v>
      </c>
      <c r="F1626" t="s">
        <v>53</v>
      </c>
      <c r="G1626" t="s">
        <v>47</v>
      </c>
      <c r="H1626" t="s">
        <v>32</v>
      </c>
      <c r="I1626" t="s">
        <v>173</v>
      </c>
      <c r="J1626">
        <v>8</v>
      </c>
      <c r="K1626">
        <v>27257</v>
      </c>
      <c r="L1626">
        <v>218056</v>
      </c>
      <c r="M1626">
        <v>0</v>
      </c>
      <c r="N1626">
        <v>149689</v>
      </c>
      <c r="O1626">
        <v>68367</v>
      </c>
      <c r="P1626" t="s">
        <v>35</v>
      </c>
      <c r="Q1626" t="s">
        <v>35</v>
      </c>
    </row>
    <row r="1627" spans="1:17" x14ac:dyDescent="0.25">
      <c r="A1627" t="s">
        <v>4113</v>
      </c>
      <c r="B1627" t="s">
        <v>4018</v>
      </c>
      <c r="C1627">
        <v>2022</v>
      </c>
      <c r="D1627" t="s">
        <v>97</v>
      </c>
      <c r="E1627" t="s">
        <v>4114</v>
      </c>
      <c r="F1627" t="s">
        <v>21</v>
      </c>
      <c r="G1627" t="s">
        <v>31</v>
      </c>
      <c r="H1627" t="s">
        <v>48</v>
      </c>
      <c r="I1627" t="s">
        <v>202</v>
      </c>
      <c r="J1627">
        <v>10</v>
      </c>
      <c r="K1627">
        <v>430</v>
      </c>
      <c r="L1627">
        <v>4300</v>
      </c>
      <c r="M1627">
        <v>10</v>
      </c>
      <c r="N1627">
        <v>2716</v>
      </c>
      <c r="O1627">
        <v>1584</v>
      </c>
      <c r="P1627" t="s">
        <v>25</v>
      </c>
      <c r="Q1627" t="s">
        <v>35</v>
      </c>
    </row>
    <row r="1628" spans="1:17" x14ac:dyDescent="0.25">
      <c r="A1628" t="s">
        <v>4115</v>
      </c>
      <c r="B1628" t="s">
        <v>710</v>
      </c>
      <c r="C1628">
        <v>2024</v>
      </c>
      <c r="D1628" t="s">
        <v>97</v>
      </c>
      <c r="E1628" t="s">
        <v>4116</v>
      </c>
      <c r="F1628" t="s">
        <v>21</v>
      </c>
      <c r="G1628" t="s">
        <v>70</v>
      </c>
      <c r="H1628" t="s">
        <v>32</v>
      </c>
      <c r="I1628" t="s">
        <v>173</v>
      </c>
      <c r="J1628">
        <v>2</v>
      </c>
      <c r="K1628">
        <v>29810</v>
      </c>
      <c r="L1628">
        <v>59620</v>
      </c>
      <c r="M1628">
        <v>10</v>
      </c>
      <c r="N1628">
        <v>36225</v>
      </c>
      <c r="O1628">
        <v>23395</v>
      </c>
      <c r="P1628" t="s">
        <v>25</v>
      </c>
      <c r="Q1628" t="s">
        <v>35</v>
      </c>
    </row>
    <row r="1629" spans="1:17" x14ac:dyDescent="0.25">
      <c r="A1629" t="s">
        <v>4117</v>
      </c>
      <c r="B1629" t="s">
        <v>4118</v>
      </c>
      <c r="C1629">
        <v>2023</v>
      </c>
      <c r="D1629" t="s">
        <v>19</v>
      </c>
      <c r="E1629" t="s">
        <v>4119</v>
      </c>
      <c r="F1629" t="s">
        <v>21</v>
      </c>
      <c r="G1629" t="s">
        <v>70</v>
      </c>
      <c r="H1629" t="s">
        <v>23</v>
      </c>
      <c r="I1629" t="s">
        <v>169</v>
      </c>
      <c r="J1629">
        <v>10</v>
      </c>
      <c r="K1629">
        <v>21847</v>
      </c>
      <c r="L1629">
        <v>218470</v>
      </c>
      <c r="M1629">
        <v>5</v>
      </c>
      <c r="N1629">
        <v>185907</v>
      </c>
      <c r="O1629">
        <v>32563</v>
      </c>
      <c r="P1629" t="s">
        <v>35</v>
      </c>
      <c r="Q1629" t="s">
        <v>26</v>
      </c>
    </row>
    <row r="1630" spans="1:17" x14ac:dyDescent="0.25">
      <c r="A1630" t="s">
        <v>4120</v>
      </c>
      <c r="B1630" t="s">
        <v>364</v>
      </c>
      <c r="C1630">
        <v>2024</v>
      </c>
      <c r="D1630" t="s">
        <v>67</v>
      </c>
      <c r="E1630" t="s">
        <v>4121</v>
      </c>
      <c r="F1630" t="s">
        <v>21</v>
      </c>
      <c r="G1630" t="s">
        <v>114</v>
      </c>
      <c r="H1630" t="s">
        <v>71</v>
      </c>
      <c r="I1630" t="s">
        <v>111</v>
      </c>
      <c r="J1630">
        <v>10</v>
      </c>
      <c r="K1630">
        <v>22626</v>
      </c>
      <c r="L1630">
        <v>226260</v>
      </c>
      <c r="M1630">
        <v>15</v>
      </c>
      <c r="N1630">
        <v>141728</v>
      </c>
      <c r="O1630">
        <v>84532</v>
      </c>
      <c r="P1630" t="s">
        <v>25</v>
      </c>
      <c r="Q1630" t="s">
        <v>26</v>
      </c>
    </row>
    <row r="1631" spans="1:17" x14ac:dyDescent="0.25">
      <c r="A1631" t="s">
        <v>4122</v>
      </c>
      <c r="B1631" t="s">
        <v>3749</v>
      </c>
      <c r="C1631">
        <v>2022</v>
      </c>
      <c r="D1631" t="s">
        <v>19</v>
      </c>
      <c r="E1631" t="s">
        <v>4123</v>
      </c>
      <c r="F1631" t="s">
        <v>53</v>
      </c>
      <c r="G1631" t="s">
        <v>40</v>
      </c>
      <c r="H1631" t="s">
        <v>71</v>
      </c>
      <c r="I1631" t="s">
        <v>195</v>
      </c>
      <c r="J1631">
        <v>10</v>
      </c>
      <c r="K1631">
        <v>46551</v>
      </c>
      <c r="L1631">
        <v>465510</v>
      </c>
      <c r="M1631">
        <v>5</v>
      </c>
      <c r="N1631">
        <v>313995</v>
      </c>
      <c r="O1631">
        <v>151515</v>
      </c>
      <c r="P1631" t="s">
        <v>34</v>
      </c>
      <c r="Q1631" t="s">
        <v>26</v>
      </c>
    </row>
    <row r="1632" spans="1:17" x14ac:dyDescent="0.25">
      <c r="A1632" t="s">
        <v>4124</v>
      </c>
      <c r="B1632" t="s">
        <v>1368</v>
      </c>
      <c r="C1632">
        <v>2023</v>
      </c>
      <c r="D1632" t="s">
        <v>227</v>
      </c>
      <c r="E1632" t="s">
        <v>4125</v>
      </c>
      <c r="F1632" t="s">
        <v>53</v>
      </c>
      <c r="G1632" t="s">
        <v>31</v>
      </c>
      <c r="H1632" t="s">
        <v>71</v>
      </c>
      <c r="I1632" t="s">
        <v>72</v>
      </c>
      <c r="J1632">
        <v>5</v>
      </c>
      <c r="K1632">
        <v>30254</v>
      </c>
      <c r="L1632">
        <v>151270</v>
      </c>
      <c r="M1632">
        <v>0</v>
      </c>
      <c r="N1632">
        <v>99352</v>
      </c>
      <c r="O1632">
        <v>51918</v>
      </c>
      <c r="P1632" t="s">
        <v>55</v>
      </c>
      <c r="Q1632" t="s">
        <v>35</v>
      </c>
    </row>
    <row r="1633" spans="1:17" x14ac:dyDescent="0.25">
      <c r="A1633" t="s">
        <v>4126</v>
      </c>
      <c r="B1633" t="s">
        <v>4127</v>
      </c>
      <c r="C1633">
        <v>2022</v>
      </c>
      <c r="D1633" t="s">
        <v>44</v>
      </c>
      <c r="E1633" t="s">
        <v>4128</v>
      </c>
      <c r="F1633" t="s">
        <v>21</v>
      </c>
      <c r="G1633" t="s">
        <v>22</v>
      </c>
      <c r="H1633" t="s">
        <v>48</v>
      </c>
      <c r="I1633" t="s">
        <v>49</v>
      </c>
      <c r="J1633">
        <v>4</v>
      </c>
      <c r="K1633">
        <v>11677</v>
      </c>
      <c r="L1633">
        <v>46708</v>
      </c>
      <c r="M1633">
        <v>5</v>
      </c>
      <c r="N1633">
        <v>40941</v>
      </c>
      <c r="O1633">
        <v>5767</v>
      </c>
      <c r="P1633" t="s">
        <v>35</v>
      </c>
      <c r="Q1633" t="s">
        <v>26</v>
      </c>
    </row>
    <row r="1634" spans="1:17" x14ac:dyDescent="0.25">
      <c r="A1634" t="s">
        <v>4129</v>
      </c>
      <c r="B1634" t="s">
        <v>1091</v>
      </c>
      <c r="C1634">
        <v>2023</v>
      </c>
      <c r="D1634" t="s">
        <v>97</v>
      </c>
      <c r="E1634" t="s">
        <v>4130</v>
      </c>
      <c r="F1634" t="s">
        <v>21</v>
      </c>
      <c r="G1634" t="s">
        <v>63</v>
      </c>
      <c r="H1634" t="s">
        <v>48</v>
      </c>
      <c r="I1634" t="s">
        <v>64</v>
      </c>
      <c r="J1634">
        <v>3</v>
      </c>
      <c r="K1634">
        <v>44354</v>
      </c>
      <c r="L1634">
        <v>133062</v>
      </c>
      <c r="M1634">
        <v>0</v>
      </c>
      <c r="N1634">
        <v>85100</v>
      </c>
      <c r="O1634">
        <v>47962</v>
      </c>
      <c r="P1634" t="s">
        <v>25</v>
      </c>
      <c r="Q1634" t="s">
        <v>26</v>
      </c>
    </row>
    <row r="1635" spans="1:17" x14ac:dyDescent="0.25">
      <c r="A1635" t="s">
        <v>4131</v>
      </c>
      <c r="B1635" t="s">
        <v>3921</v>
      </c>
      <c r="C1635">
        <v>2023</v>
      </c>
      <c r="D1635" t="s">
        <v>97</v>
      </c>
      <c r="E1635" t="s">
        <v>4132</v>
      </c>
      <c r="F1635" t="s">
        <v>53</v>
      </c>
      <c r="G1635" t="s">
        <v>47</v>
      </c>
      <c r="H1635" t="s">
        <v>48</v>
      </c>
      <c r="I1635" t="s">
        <v>49</v>
      </c>
      <c r="J1635">
        <v>5</v>
      </c>
      <c r="K1635">
        <v>26163</v>
      </c>
      <c r="L1635">
        <v>130815</v>
      </c>
      <c r="M1635">
        <v>10</v>
      </c>
      <c r="N1635">
        <v>106726</v>
      </c>
      <c r="O1635">
        <v>24089</v>
      </c>
      <c r="P1635" t="s">
        <v>34</v>
      </c>
      <c r="Q1635" t="s">
        <v>26</v>
      </c>
    </row>
    <row r="1636" spans="1:17" x14ac:dyDescent="0.25">
      <c r="A1636" t="s">
        <v>4133</v>
      </c>
      <c r="B1636" t="s">
        <v>1706</v>
      </c>
      <c r="C1636">
        <v>2023</v>
      </c>
      <c r="D1636" t="s">
        <v>44</v>
      </c>
      <c r="E1636" t="s">
        <v>4134</v>
      </c>
      <c r="F1636" t="s">
        <v>53</v>
      </c>
      <c r="G1636" t="s">
        <v>31</v>
      </c>
      <c r="H1636" t="s">
        <v>23</v>
      </c>
      <c r="I1636" t="s">
        <v>24</v>
      </c>
      <c r="J1636">
        <v>3</v>
      </c>
      <c r="K1636">
        <v>30119</v>
      </c>
      <c r="L1636">
        <v>90357</v>
      </c>
      <c r="M1636">
        <v>15</v>
      </c>
      <c r="N1636">
        <v>79613</v>
      </c>
      <c r="O1636">
        <v>10744</v>
      </c>
      <c r="P1636" t="s">
        <v>34</v>
      </c>
      <c r="Q1636" t="s">
        <v>35</v>
      </c>
    </row>
    <row r="1637" spans="1:17" x14ac:dyDescent="0.25">
      <c r="A1637" t="s">
        <v>4135</v>
      </c>
      <c r="B1637" t="s">
        <v>254</v>
      </c>
      <c r="C1637">
        <v>2022</v>
      </c>
      <c r="D1637" t="s">
        <v>97</v>
      </c>
      <c r="E1637" t="s">
        <v>4136</v>
      </c>
      <c r="F1637" t="s">
        <v>21</v>
      </c>
      <c r="G1637" t="s">
        <v>31</v>
      </c>
      <c r="H1637" t="s">
        <v>48</v>
      </c>
      <c r="I1637" t="s">
        <v>202</v>
      </c>
      <c r="J1637">
        <v>6</v>
      </c>
      <c r="K1637">
        <v>48128</v>
      </c>
      <c r="L1637">
        <v>288768</v>
      </c>
      <c r="M1637">
        <v>15</v>
      </c>
      <c r="N1637">
        <v>207935</v>
      </c>
      <c r="O1637">
        <v>80833</v>
      </c>
      <c r="P1637" t="s">
        <v>35</v>
      </c>
      <c r="Q1637" t="s">
        <v>26</v>
      </c>
    </row>
    <row r="1638" spans="1:17" x14ac:dyDescent="0.25">
      <c r="A1638" t="s">
        <v>4137</v>
      </c>
      <c r="B1638" t="s">
        <v>4138</v>
      </c>
      <c r="C1638">
        <v>2024</v>
      </c>
      <c r="D1638" t="s">
        <v>19</v>
      </c>
      <c r="E1638" t="s">
        <v>4139</v>
      </c>
      <c r="F1638" t="s">
        <v>69</v>
      </c>
      <c r="G1638" t="s">
        <v>40</v>
      </c>
      <c r="H1638" t="s">
        <v>23</v>
      </c>
      <c r="I1638" t="s">
        <v>169</v>
      </c>
      <c r="J1638">
        <v>8</v>
      </c>
      <c r="K1638">
        <v>44109</v>
      </c>
      <c r="L1638">
        <v>352872</v>
      </c>
      <c r="M1638">
        <v>0</v>
      </c>
      <c r="N1638">
        <v>265308</v>
      </c>
      <c r="O1638">
        <v>87564</v>
      </c>
      <c r="P1638" t="s">
        <v>34</v>
      </c>
      <c r="Q1638" t="s">
        <v>26</v>
      </c>
    </row>
    <row r="1639" spans="1:17" x14ac:dyDescent="0.25">
      <c r="A1639" t="s">
        <v>4140</v>
      </c>
      <c r="B1639" t="s">
        <v>2160</v>
      </c>
      <c r="C1639">
        <v>2023</v>
      </c>
      <c r="D1639" t="s">
        <v>44</v>
      </c>
      <c r="E1639" t="s">
        <v>4141</v>
      </c>
      <c r="F1639" t="s">
        <v>21</v>
      </c>
      <c r="G1639" t="s">
        <v>63</v>
      </c>
      <c r="H1639" t="s">
        <v>23</v>
      </c>
      <c r="I1639" t="s">
        <v>169</v>
      </c>
      <c r="J1639">
        <v>6</v>
      </c>
      <c r="K1639">
        <v>3092</v>
      </c>
      <c r="L1639">
        <v>18552</v>
      </c>
      <c r="M1639">
        <v>0</v>
      </c>
      <c r="N1639">
        <v>11826</v>
      </c>
      <c r="O1639">
        <v>6726</v>
      </c>
      <c r="P1639" t="s">
        <v>55</v>
      </c>
      <c r="Q1639" t="s">
        <v>35</v>
      </c>
    </row>
    <row r="1640" spans="1:17" x14ac:dyDescent="0.25">
      <c r="A1640" t="s">
        <v>4142</v>
      </c>
      <c r="B1640" t="s">
        <v>1043</v>
      </c>
      <c r="C1640">
        <v>2023</v>
      </c>
      <c r="D1640" t="s">
        <v>208</v>
      </c>
      <c r="E1640" t="s">
        <v>4143</v>
      </c>
      <c r="F1640" t="s">
        <v>46</v>
      </c>
      <c r="G1640" t="s">
        <v>22</v>
      </c>
      <c r="H1640" t="s">
        <v>48</v>
      </c>
      <c r="I1640" t="s">
        <v>64</v>
      </c>
      <c r="J1640">
        <v>8</v>
      </c>
      <c r="K1640">
        <v>37080</v>
      </c>
      <c r="L1640">
        <v>296640</v>
      </c>
      <c r="M1640">
        <v>5</v>
      </c>
      <c r="N1640">
        <v>185665</v>
      </c>
      <c r="O1640">
        <v>110975</v>
      </c>
      <c r="P1640" t="s">
        <v>25</v>
      </c>
      <c r="Q1640" t="s">
        <v>35</v>
      </c>
    </row>
    <row r="1641" spans="1:17" x14ac:dyDescent="0.25">
      <c r="A1641" t="s">
        <v>4144</v>
      </c>
      <c r="B1641" t="s">
        <v>1437</v>
      </c>
      <c r="C1641">
        <v>2023</v>
      </c>
      <c r="D1641" t="s">
        <v>133</v>
      </c>
      <c r="E1641" t="s">
        <v>4145</v>
      </c>
      <c r="F1641" t="s">
        <v>21</v>
      </c>
      <c r="G1641" t="s">
        <v>70</v>
      </c>
      <c r="H1641" t="s">
        <v>71</v>
      </c>
      <c r="I1641" t="s">
        <v>111</v>
      </c>
      <c r="J1641">
        <v>9</v>
      </c>
      <c r="K1641">
        <v>588</v>
      </c>
      <c r="L1641">
        <v>5292</v>
      </c>
      <c r="M1641">
        <v>5</v>
      </c>
      <c r="N1641">
        <v>4199</v>
      </c>
      <c r="O1641">
        <v>1093</v>
      </c>
      <c r="P1641" t="s">
        <v>35</v>
      </c>
      <c r="Q1641" t="s">
        <v>35</v>
      </c>
    </row>
    <row r="1642" spans="1:17" x14ac:dyDescent="0.25">
      <c r="A1642" t="s">
        <v>4146</v>
      </c>
      <c r="B1642" t="s">
        <v>598</v>
      </c>
      <c r="C1642">
        <v>2024</v>
      </c>
      <c r="D1642" t="s">
        <v>19</v>
      </c>
      <c r="E1642" t="s">
        <v>4147</v>
      </c>
      <c r="F1642" t="s">
        <v>69</v>
      </c>
      <c r="G1642" t="s">
        <v>114</v>
      </c>
      <c r="H1642" t="s">
        <v>32</v>
      </c>
      <c r="I1642" t="s">
        <v>173</v>
      </c>
      <c r="J1642">
        <v>5</v>
      </c>
      <c r="K1642">
        <v>41395</v>
      </c>
      <c r="L1642">
        <v>206975</v>
      </c>
      <c r="M1642">
        <v>10</v>
      </c>
      <c r="N1642">
        <v>136312</v>
      </c>
      <c r="O1642">
        <v>70663</v>
      </c>
      <c r="P1642" t="s">
        <v>35</v>
      </c>
      <c r="Q1642" t="s">
        <v>26</v>
      </c>
    </row>
    <row r="1643" spans="1:17" x14ac:dyDescent="0.25">
      <c r="A1643" t="s">
        <v>4148</v>
      </c>
      <c r="B1643" t="s">
        <v>3019</v>
      </c>
      <c r="C1643">
        <v>2023</v>
      </c>
      <c r="D1643" t="s">
        <v>208</v>
      </c>
      <c r="E1643" t="s">
        <v>4149</v>
      </c>
      <c r="F1643" t="s">
        <v>21</v>
      </c>
      <c r="G1643" t="s">
        <v>76</v>
      </c>
      <c r="H1643" t="s">
        <v>48</v>
      </c>
      <c r="I1643" t="s">
        <v>54</v>
      </c>
      <c r="J1643">
        <v>7</v>
      </c>
      <c r="K1643">
        <v>3587</v>
      </c>
      <c r="L1643">
        <v>25109</v>
      </c>
      <c r="M1643">
        <v>15</v>
      </c>
      <c r="N1643">
        <v>16752</v>
      </c>
      <c r="O1643">
        <v>8357</v>
      </c>
      <c r="P1643" t="s">
        <v>34</v>
      </c>
      <c r="Q1643" t="s">
        <v>26</v>
      </c>
    </row>
    <row r="1644" spans="1:17" x14ac:dyDescent="0.25">
      <c r="A1644" t="s">
        <v>4150</v>
      </c>
      <c r="B1644" t="s">
        <v>4151</v>
      </c>
      <c r="C1644">
        <v>2023</v>
      </c>
      <c r="D1644" t="s">
        <v>61</v>
      </c>
      <c r="E1644" t="s">
        <v>4152</v>
      </c>
      <c r="F1644" t="s">
        <v>46</v>
      </c>
      <c r="G1644" t="s">
        <v>22</v>
      </c>
      <c r="H1644" t="s">
        <v>23</v>
      </c>
      <c r="I1644" t="s">
        <v>127</v>
      </c>
      <c r="J1644">
        <v>5</v>
      </c>
      <c r="K1644">
        <v>13453</v>
      </c>
      <c r="L1644">
        <v>67265</v>
      </c>
      <c r="M1644">
        <v>5</v>
      </c>
      <c r="N1644">
        <v>44825</v>
      </c>
      <c r="O1644">
        <v>22440</v>
      </c>
      <c r="P1644" t="s">
        <v>25</v>
      </c>
      <c r="Q1644" t="s">
        <v>35</v>
      </c>
    </row>
    <row r="1645" spans="1:17" x14ac:dyDescent="0.25">
      <c r="A1645" t="s">
        <v>4153</v>
      </c>
      <c r="B1645" t="s">
        <v>1049</v>
      </c>
      <c r="C1645">
        <v>2023</v>
      </c>
      <c r="D1645" t="s">
        <v>61</v>
      </c>
      <c r="E1645" t="s">
        <v>4154</v>
      </c>
      <c r="F1645" t="s">
        <v>21</v>
      </c>
      <c r="G1645" t="s">
        <v>70</v>
      </c>
      <c r="H1645" t="s">
        <v>32</v>
      </c>
      <c r="I1645" t="s">
        <v>118</v>
      </c>
      <c r="J1645">
        <v>10</v>
      </c>
      <c r="K1645">
        <v>27647</v>
      </c>
      <c r="L1645">
        <v>276470</v>
      </c>
      <c r="M1645">
        <v>10</v>
      </c>
      <c r="N1645">
        <v>193954</v>
      </c>
      <c r="O1645">
        <v>82516</v>
      </c>
      <c r="P1645" t="s">
        <v>34</v>
      </c>
      <c r="Q1645" t="s">
        <v>35</v>
      </c>
    </row>
    <row r="1646" spans="1:17" x14ac:dyDescent="0.25">
      <c r="A1646" t="s">
        <v>4155</v>
      </c>
      <c r="B1646" t="s">
        <v>1613</v>
      </c>
      <c r="C1646">
        <v>2022</v>
      </c>
      <c r="D1646" t="s">
        <v>208</v>
      </c>
      <c r="E1646" t="s">
        <v>4156</v>
      </c>
      <c r="F1646" t="s">
        <v>46</v>
      </c>
      <c r="G1646" t="s">
        <v>31</v>
      </c>
      <c r="H1646" t="s">
        <v>48</v>
      </c>
      <c r="I1646" t="s">
        <v>54</v>
      </c>
      <c r="J1646">
        <v>7</v>
      </c>
      <c r="K1646">
        <v>40366</v>
      </c>
      <c r="L1646">
        <v>282562</v>
      </c>
      <c r="M1646">
        <v>10</v>
      </c>
      <c r="N1646">
        <v>181389</v>
      </c>
      <c r="O1646">
        <v>101173</v>
      </c>
      <c r="P1646" t="s">
        <v>34</v>
      </c>
      <c r="Q1646" t="s">
        <v>26</v>
      </c>
    </row>
    <row r="1647" spans="1:17" x14ac:dyDescent="0.25">
      <c r="A1647" t="s">
        <v>4157</v>
      </c>
      <c r="B1647" t="s">
        <v>331</v>
      </c>
      <c r="C1647">
        <v>2023</v>
      </c>
      <c r="D1647" t="s">
        <v>67</v>
      </c>
      <c r="E1647" t="s">
        <v>4158</v>
      </c>
      <c r="F1647" t="s">
        <v>46</v>
      </c>
      <c r="G1647" t="s">
        <v>70</v>
      </c>
      <c r="H1647" t="s">
        <v>48</v>
      </c>
      <c r="I1647" t="s">
        <v>49</v>
      </c>
      <c r="J1647">
        <v>10</v>
      </c>
      <c r="K1647">
        <v>5596</v>
      </c>
      <c r="L1647">
        <v>55960</v>
      </c>
      <c r="M1647">
        <v>0</v>
      </c>
      <c r="N1647">
        <v>48638</v>
      </c>
      <c r="O1647">
        <v>7322</v>
      </c>
      <c r="P1647" t="s">
        <v>34</v>
      </c>
      <c r="Q1647" t="s">
        <v>26</v>
      </c>
    </row>
    <row r="1648" spans="1:17" x14ac:dyDescent="0.25">
      <c r="A1648" t="s">
        <v>4159</v>
      </c>
      <c r="B1648" t="s">
        <v>4160</v>
      </c>
      <c r="C1648">
        <v>2023</v>
      </c>
      <c r="D1648" t="s">
        <v>38</v>
      </c>
      <c r="E1648" t="s">
        <v>4161</v>
      </c>
      <c r="F1648" t="s">
        <v>21</v>
      </c>
      <c r="G1648" t="s">
        <v>31</v>
      </c>
      <c r="H1648" t="s">
        <v>48</v>
      </c>
      <c r="I1648" t="s">
        <v>49</v>
      </c>
      <c r="J1648">
        <v>5</v>
      </c>
      <c r="K1648">
        <v>33489</v>
      </c>
      <c r="L1648">
        <v>167445</v>
      </c>
      <c r="M1648">
        <v>10</v>
      </c>
      <c r="N1648">
        <v>100498</v>
      </c>
      <c r="O1648">
        <v>66947</v>
      </c>
      <c r="P1648" t="s">
        <v>34</v>
      </c>
      <c r="Q1648" t="s">
        <v>26</v>
      </c>
    </row>
    <row r="1649" spans="1:17" x14ac:dyDescent="0.25">
      <c r="A1649" t="s">
        <v>4162</v>
      </c>
      <c r="B1649" t="s">
        <v>2165</v>
      </c>
      <c r="C1649">
        <v>2023</v>
      </c>
      <c r="D1649" t="s">
        <v>97</v>
      </c>
      <c r="E1649" t="s">
        <v>4163</v>
      </c>
      <c r="F1649" t="s">
        <v>69</v>
      </c>
      <c r="G1649" t="s">
        <v>70</v>
      </c>
      <c r="H1649" t="s">
        <v>23</v>
      </c>
      <c r="I1649" t="s">
        <v>41</v>
      </c>
      <c r="J1649">
        <v>2</v>
      </c>
      <c r="K1649">
        <v>24374</v>
      </c>
      <c r="L1649">
        <v>48748</v>
      </c>
      <c r="M1649">
        <v>5</v>
      </c>
      <c r="N1649">
        <v>35184</v>
      </c>
      <c r="O1649">
        <v>13564</v>
      </c>
      <c r="P1649" t="s">
        <v>55</v>
      </c>
      <c r="Q1649" t="s">
        <v>26</v>
      </c>
    </row>
    <row r="1650" spans="1:17" x14ac:dyDescent="0.25">
      <c r="A1650" t="s">
        <v>4164</v>
      </c>
      <c r="B1650" t="s">
        <v>2999</v>
      </c>
      <c r="C1650">
        <v>2022</v>
      </c>
      <c r="D1650" t="s">
        <v>38</v>
      </c>
      <c r="E1650" t="s">
        <v>4165</v>
      </c>
      <c r="F1650" t="s">
        <v>53</v>
      </c>
      <c r="G1650" t="s">
        <v>31</v>
      </c>
      <c r="H1650" t="s">
        <v>71</v>
      </c>
      <c r="I1650" t="s">
        <v>111</v>
      </c>
      <c r="J1650">
        <v>2</v>
      </c>
      <c r="K1650">
        <v>25000</v>
      </c>
      <c r="L1650">
        <v>50000</v>
      </c>
      <c r="M1650">
        <v>5</v>
      </c>
      <c r="N1650">
        <v>36680</v>
      </c>
      <c r="O1650">
        <v>13320</v>
      </c>
      <c r="P1650" t="s">
        <v>35</v>
      </c>
      <c r="Q1650" t="s">
        <v>35</v>
      </c>
    </row>
    <row r="1651" spans="1:17" x14ac:dyDescent="0.25">
      <c r="A1651" t="s">
        <v>4166</v>
      </c>
      <c r="B1651" t="s">
        <v>3301</v>
      </c>
      <c r="C1651">
        <v>2023</v>
      </c>
      <c r="D1651" t="s">
        <v>67</v>
      </c>
      <c r="E1651" t="s">
        <v>4167</v>
      </c>
      <c r="F1651" t="s">
        <v>46</v>
      </c>
      <c r="G1651" t="s">
        <v>114</v>
      </c>
      <c r="H1651" t="s">
        <v>32</v>
      </c>
      <c r="I1651" t="s">
        <v>173</v>
      </c>
      <c r="J1651">
        <v>6</v>
      </c>
      <c r="K1651">
        <v>12049</v>
      </c>
      <c r="L1651">
        <v>72294</v>
      </c>
      <c r="M1651">
        <v>15</v>
      </c>
      <c r="N1651">
        <v>50508</v>
      </c>
      <c r="O1651">
        <v>21786</v>
      </c>
      <c r="P1651" t="s">
        <v>34</v>
      </c>
      <c r="Q1651" t="s">
        <v>26</v>
      </c>
    </row>
    <row r="1652" spans="1:17" x14ac:dyDescent="0.25">
      <c r="A1652" t="s">
        <v>4168</v>
      </c>
      <c r="B1652" t="s">
        <v>4169</v>
      </c>
      <c r="C1652">
        <v>2023</v>
      </c>
      <c r="D1652" t="s">
        <v>140</v>
      </c>
      <c r="E1652" t="s">
        <v>4170</v>
      </c>
      <c r="F1652" t="s">
        <v>69</v>
      </c>
      <c r="G1652" t="s">
        <v>70</v>
      </c>
      <c r="H1652" t="s">
        <v>71</v>
      </c>
      <c r="I1652" t="s">
        <v>81</v>
      </c>
      <c r="J1652">
        <v>7</v>
      </c>
      <c r="K1652">
        <v>16367</v>
      </c>
      <c r="L1652">
        <v>114569</v>
      </c>
      <c r="M1652">
        <v>10</v>
      </c>
      <c r="N1652">
        <v>84137</v>
      </c>
      <c r="O1652">
        <v>30432</v>
      </c>
      <c r="P1652" t="s">
        <v>55</v>
      </c>
      <c r="Q1652" t="s">
        <v>26</v>
      </c>
    </row>
    <row r="1653" spans="1:17" x14ac:dyDescent="0.25">
      <c r="A1653" t="s">
        <v>4171</v>
      </c>
      <c r="B1653" t="s">
        <v>1305</v>
      </c>
      <c r="C1653">
        <v>2022</v>
      </c>
      <c r="D1653" t="s">
        <v>140</v>
      </c>
      <c r="E1653" t="s">
        <v>4172</v>
      </c>
      <c r="F1653" t="s">
        <v>21</v>
      </c>
      <c r="G1653" t="s">
        <v>70</v>
      </c>
      <c r="H1653" t="s">
        <v>71</v>
      </c>
      <c r="I1653" t="s">
        <v>111</v>
      </c>
      <c r="J1653">
        <v>6</v>
      </c>
      <c r="K1653">
        <v>22819</v>
      </c>
      <c r="L1653">
        <v>136914</v>
      </c>
      <c r="M1653">
        <v>10</v>
      </c>
      <c r="N1653">
        <v>122568</v>
      </c>
      <c r="O1653">
        <v>14346</v>
      </c>
      <c r="P1653" t="s">
        <v>34</v>
      </c>
      <c r="Q1653" t="s">
        <v>26</v>
      </c>
    </row>
    <row r="1654" spans="1:17" x14ac:dyDescent="0.25">
      <c r="A1654" t="s">
        <v>4173</v>
      </c>
      <c r="B1654" t="s">
        <v>2445</v>
      </c>
      <c r="C1654">
        <v>2023</v>
      </c>
      <c r="D1654" t="s">
        <v>19</v>
      </c>
      <c r="E1654" t="s">
        <v>4174</v>
      </c>
      <c r="F1654" t="s">
        <v>69</v>
      </c>
      <c r="G1654" t="s">
        <v>47</v>
      </c>
      <c r="H1654" t="s">
        <v>71</v>
      </c>
      <c r="I1654" t="s">
        <v>111</v>
      </c>
      <c r="J1654">
        <v>4</v>
      </c>
      <c r="K1654">
        <v>41974</v>
      </c>
      <c r="L1654">
        <v>167896</v>
      </c>
      <c r="M1654">
        <v>5</v>
      </c>
      <c r="N1654">
        <v>136222</v>
      </c>
      <c r="O1654">
        <v>31674</v>
      </c>
      <c r="P1654" t="s">
        <v>35</v>
      </c>
      <c r="Q1654" t="s">
        <v>35</v>
      </c>
    </row>
    <row r="1655" spans="1:17" x14ac:dyDescent="0.25">
      <c r="A1655" t="s">
        <v>4175</v>
      </c>
      <c r="B1655" t="s">
        <v>1798</v>
      </c>
      <c r="C1655">
        <v>2023</v>
      </c>
      <c r="D1655" t="s">
        <v>61</v>
      </c>
      <c r="E1655" t="s">
        <v>4176</v>
      </c>
      <c r="F1655" t="s">
        <v>46</v>
      </c>
      <c r="G1655" t="s">
        <v>70</v>
      </c>
      <c r="H1655" t="s">
        <v>48</v>
      </c>
      <c r="I1655" t="s">
        <v>64</v>
      </c>
      <c r="J1655">
        <v>4</v>
      </c>
      <c r="K1655">
        <v>15854</v>
      </c>
      <c r="L1655">
        <v>63416</v>
      </c>
      <c r="M1655">
        <v>0</v>
      </c>
      <c r="N1655">
        <v>45228</v>
      </c>
      <c r="O1655">
        <v>18188</v>
      </c>
      <c r="P1655" t="s">
        <v>55</v>
      </c>
      <c r="Q1655" t="s">
        <v>26</v>
      </c>
    </row>
    <row r="1656" spans="1:17" x14ac:dyDescent="0.25">
      <c r="A1656" t="s">
        <v>4177</v>
      </c>
      <c r="B1656" t="s">
        <v>2214</v>
      </c>
      <c r="C1656">
        <v>2023</v>
      </c>
      <c r="D1656" t="s">
        <v>208</v>
      </c>
      <c r="E1656" t="s">
        <v>4178</v>
      </c>
      <c r="F1656" t="s">
        <v>46</v>
      </c>
      <c r="G1656" t="s">
        <v>47</v>
      </c>
      <c r="H1656" t="s">
        <v>23</v>
      </c>
      <c r="I1656" t="s">
        <v>24</v>
      </c>
      <c r="J1656">
        <v>1</v>
      </c>
      <c r="K1656">
        <v>39935</v>
      </c>
      <c r="L1656">
        <v>39935</v>
      </c>
      <c r="M1656">
        <v>0</v>
      </c>
      <c r="N1656">
        <v>25335</v>
      </c>
      <c r="O1656">
        <v>14600</v>
      </c>
      <c r="P1656" t="s">
        <v>34</v>
      </c>
      <c r="Q1656" t="s">
        <v>35</v>
      </c>
    </row>
    <row r="1657" spans="1:17" x14ac:dyDescent="0.25">
      <c r="A1657" t="s">
        <v>4179</v>
      </c>
      <c r="B1657" t="s">
        <v>1728</v>
      </c>
      <c r="C1657">
        <v>2024</v>
      </c>
      <c r="D1657" t="s">
        <v>67</v>
      </c>
      <c r="E1657" t="s">
        <v>4180</v>
      </c>
      <c r="F1657" t="s">
        <v>21</v>
      </c>
      <c r="G1657" t="s">
        <v>22</v>
      </c>
      <c r="H1657" t="s">
        <v>71</v>
      </c>
      <c r="I1657" t="s">
        <v>195</v>
      </c>
      <c r="J1657">
        <v>5</v>
      </c>
      <c r="K1657">
        <v>44831</v>
      </c>
      <c r="L1657">
        <v>224155</v>
      </c>
      <c r="M1657">
        <v>10</v>
      </c>
      <c r="N1657">
        <v>182439</v>
      </c>
      <c r="O1657">
        <v>41716</v>
      </c>
      <c r="P1657" t="s">
        <v>25</v>
      </c>
      <c r="Q1657" t="s">
        <v>26</v>
      </c>
    </row>
    <row r="1658" spans="1:17" x14ac:dyDescent="0.25">
      <c r="A1658" t="s">
        <v>4181</v>
      </c>
      <c r="B1658" t="s">
        <v>646</v>
      </c>
      <c r="C1658">
        <v>2022</v>
      </c>
      <c r="D1658" t="s">
        <v>208</v>
      </c>
      <c r="E1658" t="s">
        <v>4182</v>
      </c>
      <c r="F1658" t="s">
        <v>69</v>
      </c>
      <c r="G1658" t="s">
        <v>114</v>
      </c>
      <c r="H1658" t="s">
        <v>71</v>
      </c>
      <c r="I1658" t="s">
        <v>111</v>
      </c>
      <c r="J1658">
        <v>9</v>
      </c>
      <c r="K1658">
        <v>26029</v>
      </c>
      <c r="L1658">
        <v>234261</v>
      </c>
      <c r="M1658">
        <v>0</v>
      </c>
      <c r="N1658">
        <v>170531</v>
      </c>
      <c r="O1658">
        <v>63730</v>
      </c>
      <c r="P1658" t="s">
        <v>34</v>
      </c>
      <c r="Q1658" t="s">
        <v>26</v>
      </c>
    </row>
    <row r="1659" spans="1:17" x14ac:dyDescent="0.25">
      <c r="A1659" t="s">
        <v>4183</v>
      </c>
      <c r="B1659" t="s">
        <v>3445</v>
      </c>
      <c r="C1659">
        <v>2022</v>
      </c>
      <c r="D1659" t="s">
        <v>38</v>
      </c>
      <c r="E1659" t="s">
        <v>4184</v>
      </c>
      <c r="F1659" t="s">
        <v>53</v>
      </c>
      <c r="G1659" t="s">
        <v>47</v>
      </c>
      <c r="H1659" t="s">
        <v>32</v>
      </c>
      <c r="I1659" t="s">
        <v>33</v>
      </c>
      <c r="J1659">
        <v>9</v>
      </c>
      <c r="K1659">
        <v>3737</v>
      </c>
      <c r="L1659">
        <v>33633</v>
      </c>
      <c r="M1659">
        <v>0</v>
      </c>
      <c r="N1659">
        <v>23095</v>
      </c>
      <c r="O1659">
        <v>10538</v>
      </c>
      <c r="P1659" t="s">
        <v>35</v>
      </c>
      <c r="Q1659" t="s">
        <v>35</v>
      </c>
    </row>
    <row r="1660" spans="1:17" x14ac:dyDescent="0.25">
      <c r="A1660" t="s">
        <v>4185</v>
      </c>
      <c r="B1660" t="s">
        <v>4186</v>
      </c>
      <c r="C1660">
        <v>2022</v>
      </c>
      <c r="D1660" t="s">
        <v>61</v>
      </c>
      <c r="E1660" t="s">
        <v>4187</v>
      </c>
      <c r="F1660" t="s">
        <v>69</v>
      </c>
      <c r="G1660" t="s">
        <v>22</v>
      </c>
      <c r="H1660" t="s">
        <v>32</v>
      </c>
      <c r="I1660" t="s">
        <v>118</v>
      </c>
      <c r="J1660">
        <v>6</v>
      </c>
      <c r="K1660">
        <v>36017</v>
      </c>
      <c r="L1660">
        <v>216102</v>
      </c>
      <c r="M1660">
        <v>15</v>
      </c>
      <c r="N1660">
        <v>186086</v>
      </c>
      <c r="O1660">
        <v>30016</v>
      </c>
      <c r="P1660" t="s">
        <v>55</v>
      </c>
      <c r="Q1660" t="s">
        <v>35</v>
      </c>
    </row>
    <row r="1661" spans="1:17" x14ac:dyDescent="0.25">
      <c r="A1661" t="s">
        <v>4188</v>
      </c>
      <c r="B1661" t="s">
        <v>2035</v>
      </c>
      <c r="C1661">
        <v>2022</v>
      </c>
      <c r="D1661" t="s">
        <v>140</v>
      </c>
      <c r="E1661" t="s">
        <v>4189</v>
      </c>
      <c r="F1661" t="s">
        <v>53</v>
      </c>
      <c r="G1661" t="s">
        <v>31</v>
      </c>
      <c r="H1661" t="s">
        <v>48</v>
      </c>
      <c r="I1661" t="s">
        <v>54</v>
      </c>
      <c r="J1661">
        <v>7</v>
      </c>
      <c r="K1661">
        <v>44493</v>
      </c>
      <c r="L1661">
        <v>311451</v>
      </c>
      <c r="M1661">
        <v>15</v>
      </c>
      <c r="N1661">
        <v>242776</v>
      </c>
      <c r="O1661">
        <v>68675</v>
      </c>
      <c r="P1661" t="s">
        <v>35</v>
      </c>
      <c r="Q1661" t="s">
        <v>35</v>
      </c>
    </row>
    <row r="1662" spans="1:17" x14ac:dyDescent="0.25">
      <c r="A1662" t="s">
        <v>4190</v>
      </c>
      <c r="B1662" t="s">
        <v>888</v>
      </c>
      <c r="C1662">
        <v>2023</v>
      </c>
      <c r="D1662" t="s">
        <v>44</v>
      </c>
      <c r="E1662" t="s">
        <v>4191</v>
      </c>
      <c r="F1662" t="s">
        <v>69</v>
      </c>
      <c r="G1662" t="s">
        <v>114</v>
      </c>
      <c r="H1662" t="s">
        <v>48</v>
      </c>
      <c r="I1662" t="s">
        <v>64</v>
      </c>
      <c r="J1662">
        <v>1</v>
      </c>
      <c r="K1662">
        <v>23043</v>
      </c>
      <c r="L1662">
        <v>23043</v>
      </c>
      <c r="M1662">
        <v>5</v>
      </c>
      <c r="N1662">
        <v>20484</v>
      </c>
      <c r="O1662">
        <v>2559</v>
      </c>
      <c r="P1662" t="s">
        <v>34</v>
      </c>
      <c r="Q1662" t="s">
        <v>26</v>
      </c>
    </row>
    <row r="1663" spans="1:17" x14ac:dyDescent="0.25">
      <c r="A1663" t="s">
        <v>4192</v>
      </c>
      <c r="B1663" t="s">
        <v>2802</v>
      </c>
      <c r="C1663">
        <v>2022</v>
      </c>
      <c r="D1663" t="s">
        <v>67</v>
      </c>
      <c r="E1663" t="s">
        <v>4193</v>
      </c>
      <c r="F1663" t="s">
        <v>46</v>
      </c>
      <c r="G1663" t="s">
        <v>63</v>
      </c>
      <c r="H1663" t="s">
        <v>32</v>
      </c>
      <c r="I1663" t="s">
        <v>173</v>
      </c>
      <c r="J1663">
        <v>4</v>
      </c>
      <c r="K1663">
        <v>16150</v>
      </c>
      <c r="L1663">
        <v>64600</v>
      </c>
      <c r="M1663">
        <v>0</v>
      </c>
      <c r="N1663">
        <v>43029</v>
      </c>
      <c r="O1663">
        <v>21571</v>
      </c>
      <c r="P1663" t="s">
        <v>25</v>
      </c>
      <c r="Q1663" t="s">
        <v>35</v>
      </c>
    </row>
    <row r="1664" spans="1:17" x14ac:dyDescent="0.25">
      <c r="A1664" t="s">
        <v>4194</v>
      </c>
      <c r="B1664" t="s">
        <v>1184</v>
      </c>
      <c r="C1664">
        <v>2024</v>
      </c>
      <c r="D1664" t="s">
        <v>29</v>
      </c>
      <c r="E1664" t="s">
        <v>4195</v>
      </c>
      <c r="F1664" t="s">
        <v>53</v>
      </c>
      <c r="G1664" t="s">
        <v>70</v>
      </c>
      <c r="H1664" t="s">
        <v>48</v>
      </c>
      <c r="I1664" t="s">
        <v>64</v>
      </c>
      <c r="J1664">
        <v>8</v>
      </c>
      <c r="K1664">
        <v>31352</v>
      </c>
      <c r="L1664">
        <v>250816</v>
      </c>
      <c r="M1664">
        <v>0</v>
      </c>
      <c r="N1664">
        <v>200836</v>
      </c>
      <c r="O1664">
        <v>49980</v>
      </c>
      <c r="P1664" t="s">
        <v>34</v>
      </c>
      <c r="Q1664" t="s">
        <v>35</v>
      </c>
    </row>
    <row r="1665" spans="1:17" x14ac:dyDescent="0.25">
      <c r="A1665" t="s">
        <v>4196</v>
      </c>
      <c r="B1665" t="s">
        <v>1543</v>
      </c>
      <c r="C1665">
        <v>2022</v>
      </c>
      <c r="D1665" t="s">
        <v>19</v>
      </c>
      <c r="E1665" t="s">
        <v>4197</v>
      </c>
      <c r="F1665" t="s">
        <v>69</v>
      </c>
      <c r="G1665" t="s">
        <v>76</v>
      </c>
      <c r="H1665" t="s">
        <v>71</v>
      </c>
      <c r="I1665" t="s">
        <v>72</v>
      </c>
      <c r="J1665">
        <v>8</v>
      </c>
      <c r="K1665">
        <v>37507</v>
      </c>
      <c r="L1665">
        <v>300056</v>
      </c>
      <c r="M1665">
        <v>10</v>
      </c>
      <c r="N1665">
        <v>180483</v>
      </c>
      <c r="O1665">
        <v>119573</v>
      </c>
      <c r="P1665" t="s">
        <v>35</v>
      </c>
      <c r="Q1665" t="s">
        <v>26</v>
      </c>
    </row>
    <row r="1666" spans="1:17" x14ac:dyDescent="0.25">
      <c r="A1666" t="s">
        <v>4198</v>
      </c>
      <c r="B1666" t="s">
        <v>2137</v>
      </c>
      <c r="C1666">
        <v>2023</v>
      </c>
      <c r="D1666" t="s">
        <v>227</v>
      </c>
      <c r="E1666" t="s">
        <v>4199</v>
      </c>
      <c r="F1666" t="s">
        <v>21</v>
      </c>
      <c r="G1666" t="s">
        <v>114</v>
      </c>
      <c r="H1666" t="s">
        <v>71</v>
      </c>
      <c r="I1666" t="s">
        <v>195</v>
      </c>
      <c r="J1666">
        <v>4</v>
      </c>
      <c r="K1666">
        <v>36736</v>
      </c>
      <c r="L1666">
        <v>146944</v>
      </c>
      <c r="M1666">
        <v>0</v>
      </c>
      <c r="N1666">
        <v>124394</v>
      </c>
      <c r="O1666">
        <v>22550</v>
      </c>
      <c r="P1666" t="s">
        <v>35</v>
      </c>
      <c r="Q1666" t="s">
        <v>35</v>
      </c>
    </row>
    <row r="1667" spans="1:17" x14ac:dyDescent="0.25">
      <c r="A1667" t="s">
        <v>4200</v>
      </c>
      <c r="B1667" t="s">
        <v>604</v>
      </c>
      <c r="C1667">
        <v>2024</v>
      </c>
      <c r="D1667" t="s">
        <v>84</v>
      </c>
      <c r="E1667" t="s">
        <v>4201</v>
      </c>
      <c r="F1667" t="s">
        <v>21</v>
      </c>
      <c r="G1667" t="s">
        <v>63</v>
      </c>
      <c r="H1667" t="s">
        <v>48</v>
      </c>
      <c r="I1667" t="s">
        <v>49</v>
      </c>
      <c r="J1667">
        <v>2</v>
      </c>
      <c r="K1667">
        <v>28358</v>
      </c>
      <c r="L1667">
        <v>56716</v>
      </c>
      <c r="M1667">
        <v>5</v>
      </c>
      <c r="N1667">
        <v>44769</v>
      </c>
      <c r="O1667">
        <v>11947</v>
      </c>
      <c r="P1667" t="s">
        <v>25</v>
      </c>
      <c r="Q1667" t="s">
        <v>26</v>
      </c>
    </row>
    <row r="1668" spans="1:17" x14ac:dyDescent="0.25">
      <c r="A1668" t="s">
        <v>4202</v>
      </c>
      <c r="B1668" t="s">
        <v>435</v>
      </c>
      <c r="C1668">
        <v>2023</v>
      </c>
      <c r="D1668" t="s">
        <v>140</v>
      </c>
      <c r="E1668" t="s">
        <v>4203</v>
      </c>
      <c r="F1668" t="s">
        <v>21</v>
      </c>
      <c r="G1668" t="s">
        <v>40</v>
      </c>
      <c r="H1668" t="s">
        <v>23</v>
      </c>
      <c r="I1668" t="s">
        <v>41</v>
      </c>
      <c r="J1668">
        <v>2</v>
      </c>
      <c r="K1668">
        <v>40164</v>
      </c>
      <c r="L1668">
        <v>80328</v>
      </c>
      <c r="M1668">
        <v>15</v>
      </c>
      <c r="N1668">
        <v>71209</v>
      </c>
      <c r="O1668">
        <v>9119</v>
      </c>
      <c r="P1668" t="s">
        <v>25</v>
      </c>
      <c r="Q1668" t="s">
        <v>26</v>
      </c>
    </row>
    <row r="1669" spans="1:17" x14ac:dyDescent="0.25">
      <c r="A1669" t="s">
        <v>4204</v>
      </c>
      <c r="B1669" t="s">
        <v>60</v>
      </c>
      <c r="C1669">
        <v>2023</v>
      </c>
      <c r="D1669" t="s">
        <v>61</v>
      </c>
      <c r="E1669" t="s">
        <v>4205</v>
      </c>
      <c r="F1669" t="s">
        <v>21</v>
      </c>
      <c r="G1669" t="s">
        <v>76</v>
      </c>
      <c r="H1669" t="s">
        <v>48</v>
      </c>
      <c r="I1669" t="s">
        <v>49</v>
      </c>
      <c r="J1669">
        <v>1</v>
      </c>
      <c r="K1669">
        <v>7419</v>
      </c>
      <c r="L1669">
        <v>7419</v>
      </c>
      <c r="M1669">
        <v>10</v>
      </c>
      <c r="N1669">
        <v>6611</v>
      </c>
      <c r="O1669">
        <v>808</v>
      </c>
      <c r="P1669" t="s">
        <v>35</v>
      </c>
      <c r="Q1669" t="s">
        <v>35</v>
      </c>
    </row>
    <row r="1670" spans="1:17" x14ac:dyDescent="0.25">
      <c r="A1670" t="s">
        <v>4206</v>
      </c>
      <c r="B1670" t="s">
        <v>2634</v>
      </c>
      <c r="C1670">
        <v>2022</v>
      </c>
      <c r="D1670" t="s">
        <v>38</v>
      </c>
      <c r="E1670" t="s">
        <v>4207</v>
      </c>
      <c r="F1670" t="s">
        <v>53</v>
      </c>
      <c r="G1670" t="s">
        <v>47</v>
      </c>
      <c r="H1670" t="s">
        <v>32</v>
      </c>
      <c r="I1670" t="s">
        <v>33</v>
      </c>
      <c r="J1670">
        <v>4</v>
      </c>
      <c r="K1670">
        <v>48998</v>
      </c>
      <c r="L1670">
        <v>195992</v>
      </c>
      <c r="M1670">
        <v>10</v>
      </c>
      <c r="N1670">
        <v>161304</v>
      </c>
      <c r="O1670">
        <v>34688</v>
      </c>
      <c r="P1670" t="s">
        <v>55</v>
      </c>
      <c r="Q1670" t="s">
        <v>26</v>
      </c>
    </row>
    <row r="1671" spans="1:17" x14ac:dyDescent="0.25">
      <c r="A1671" t="s">
        <v>4208</v>
      </c>
      <c r="B1671" t="s">
        <v>3288</v>
      </c>
      <c r="C1671">
        <v>2023</v>
      </c>
      <c r="D1671" t="s">
        <v>140</v>
      </c>
      <c r="E1671" t="s">
        <v>4209</v>
      </c>
      <c r="F1671" t="s">
        <v>46</v>
      </c>
      <c r="G1671" t="s">
        <v>63</v>
      </c>
      <c r="H1671" t="s">
        <v>23</v>
      </c>
      <c r="I1671" t="s">
        <v>41</v>
      </c>
      <c r="J1671">
        <v>1</v>
      </c>
      <c r="K1671">
        <v>5730</v>
      </c>
      <c r="L1671">
        <v>5730</v>
      </c>
      <c r="M1671">
        <v>5</v>
      </c>
      <c r="N1671">
        <v>4061</v>
      </c>
      <c r="O1671">
        <v>1669</v>
      </c>
      <c r="P1671" t="s">
        <v>34</v>
      </c>
      <c r="Q1671" t="s">
        <v>26</v>
      </c>
    </row>
    <row r="1672" spans="1:17" x14ac:dyDescent="0.25">
      <c r="A1672" t="s">
        <v>4210</v>
      </c>
      <c r="B1672" t="s">
        <v>542</v>
      </c>
      <c r="C1672">
        <v>2023</v>
      </c>
      <c r="D1672" t="s">
        <v>38</v>
      </c>
      <c r="E1672" t="s">
        <v>4211</v>
      </c>
      <c r="F1672" t="s">
        <v>46</v>
      </c>
      <c r="G1672" t="s">
        <v>31</v>
      </c>
      <c r="H1672" t="s">
        <v>48</v>
      </c>
      <c r="I1672" t="s">
        <v>49</v>
      </c>
      <c r="J1672">
        <v>3</v>
      </c>
      <c r="K1672">
        <v>37213</v>
      </c>
      <c r="L1672">
        <v>111639</v>
      </c>
      <c r="M1672">
        <v>5</v>
      </c>
      <c r="N1672">
        <v>95351</v>
      </c>
      <c r="O1672">
        <v>16288</v>
      </c>
      <c r="P1672" t="s">
        <v>25</v>
      </c>
      <c r="Q1672" t="s">
        <v>26</v>
      </c>
    </row>
    <row r="1673" spans="1:17" x14ac:dyDescent="0.25">
      <c r="A1673" t="s">
        <v>4212</v>
      </c>
      <c r="B1673" t="s">
        <v>4213</v>
      </c>
      <c r="C1673">
        <v>2024</v>
      </c>
      <c r="D1673" t="s">
        <v>38</v>
      </c>
      <c r="E1673" t="s">
        <v>4214</v>
      </c>
      <c r="F1673" t="s">
        <v>46</v>
      </c>
      <c r="G1673" t="s">
        <v>47</v>
      </c>
      <c r="H1673" t="s">
        <v>32</v>
      </c>
      <c r="I1673" t="s">
        <v>33</v>
      </c>
      <c r="J1673">
        <v>4</v>
      </c>
      <c r="K1673">
        <v>6886</v>
      </c>
      <c r="L1673">
        <v>27544</v>
      </c>
      <c r="M1673">
        <v>15</v>
      </c>
      <c r="N1673">
        <v>20158</v>
      </c>
      <c r="O1673">
        <v>7386</v>
      </c>
      <c r="P1673" t="s">
        <v>34</v>
      </c>
      <c r="Q1673" t="s">
        <v>35</v>
      </c>
    </row>
    <row r="1674" spans="1:17" x14ac:dyDescent="0.25">
      <c r="A1674" t="s">
        <v>4215</v>
      </c>
      <c r="B1674" t="s">
        <v>520</v>
      </c>
      <c r="C1674">
        <v>2022</v>
      </c>
      <c r="D1674" t="s">
        <v>208</v>
      </c>
      <c r="E1674" t="s">
        <v>4216</v>
      </c>
      <c r="F1674" t="s">
        <v>46</v>
      </c>
      <c r="G1674" t="s">
        <v>40</v>
      </c>
      <c r="H1674" t="s">
        <v>71</v>
      </c>
      <c r="I1674" t="s">
        <v>111</v>
      </c>
      <c r="J1674">
        <v>10</v>
      </c>
      <c r="K1674">
        <v>33941</v>
      </c>
      <c r="L1674">
        <v>339410</v>
      </c>
      <c r="M1674">
        <v>0</v>
      </c>
      <c r="N1674">
        <v>233795</v>
      </c>
      <c r="O1674">
        <v>105615</v>
      </c>
      <c r="P1674" t="s">
        <v>25</v>
      </c>
      <c r="Q1674" t="s">
        <v>35</v>
      </c>
    </row>
    <row r="1675" spans="1:17" x14ac:dyDescent="0.25">
      <c r="A1675" t="s">
        <v>4217</v>
      </c>
      <c r="B1675" t="s">
        <v>992</v>
      </c>
      <c r="C1675">
        <v>2022</v>
      </c>
      <c r="D1675" t="s">
        <v>97</v>
      </c>
      <c r="E1675" t="s">
        <v>4218</v>
      </c>
      <c r="F1675" t="s">
        <v>69</v>
      </c>
      <c r="G1675" t="s">
        <v>31</v>
      </c>
      <c r="H1675" t="s">
        <v>23</v>
      </c>
      <c r="I1675" t="s">
        <v>169</v>
      </c>
      <c r="J1675">
        <v>9</v>
      </c>
      <c r="K1675">
        <v>43668</v>
      </c>
      <c r="L1675">
        <v>393012</v>
      </c>
      <c r="M1675">
        <v>5</v>
      </c>
      <c r="N1675">
        <v>304889</v>
      </c>
      <c r="O1675">
        <v>88123</v>
      </c>
      <c r="P1675" t="s">
        <v>34</v>
      </c>
      <c r="Q1675" t="s">
        <v>26</v>
      </c>
    </row>
    <row r="1676" spans="1:17" x14ac:dyDescent="0.25">
      <c r="A1676" t="s">
        <v>4219</v>
      </c>
      <c r="B1676" t="s">
        <v>325</v>
      </c>
      <c r="C1676">
        <v>2022</v>
      </c>
      <c r="D1676" t="s">
        <v>208</v>
      </c>
      <c r="E1676" t="s">
        <v>4220</v>
      </c>
      <c r="F1676" t="s">
        <v>21</v>
      </c>
      <c r="G1676" t="s">
        <v>31</v>
      </c>
      <c r="H1676" t="s">
        <v>48</v>
      </c>
      <c r="I1676" t="s">
        <v>54</v>
      </c>
      <c r="J1676">
        <v>3</v>
      </c>
      <c r="K1676">
        <v>49417</v>
      </c>
      <c r="L1676">
        <v>148251</v>
      </c>
      <c r="M1676">
        <v>10</v>
      </c>
      <c r="N1676">
        <v>128822</v>
      </c>
      <c r="O1676">
        <v>19429</v>
      </c>
      <c r="P1676" t="s">
        <v>35</v>
      </c>
      <c r="Q1676" t="s">
        <v>35</v>
      </c>
    </row>
    <row r="1677" spans="1:17" x14ac:dyDescent="0.25">
      <c r="A1677" t="s">
        <v>4221</v>
      </c>
      <c r="B1677" t="s">
        <v>379</v>
      </c>
      <c r="C1677">
        <v>2023</v>
      </c>
      <c r="D1677" t="s">
        <v>208</v>
      </c>
      <c r="E1677" t="s">
        <v>4222</v>
      </c>
      <c r="F1677" t="s">
        <v>69</v>
      </c>
      <c r="G1677" t="s">
        <v>22</v>
      </c>
      <c r="H1677" t="s">
        <v>23</v>
      </c>
      <c r="I1677" t="s">
        <v>127</v>
      </c>
      <c r="J1677">
        <v>4</v>
      </c>
      <c r="K1677">
        <v>32536</v>
      </c>
      <c r="L1677">
        <v>130144</v>
      </c>
      <c r="M1677">
        <v>10</v>
      </c>
      <c r="N1677">
        <v>97174</v>
      </c>
      <c r="O1677">
        <v>32970</v>
      </c>
      <c r="P1677" t="s">
        <v>35</v>
      </c>
      <c r="Q1677" t="s">
        <v>26</v>
      </c>
    </row>
    <row r="1678" spans="1:17" x14ac:dyDescent="0.25">
      <c r="A1678" t="s">
        <v>4223</v>
      </c>
      <c r="B1678" t="s">
        <v>190</v>
      </c>
      <c r="C1678">
        <v>2022</v>
      </c>
      <c r="D1678" t="s">
        <v>140</v>
      </c>
      <c r="E1678" t="s">
        <v>4224</v>
      </c>
      <c r="F1678" t="s">
        <v>53</v>
      </c>
      <c r="G1678" t="s">
        <v>47</v>
      </c>
      <c r="H1678" t="s">
        <v>71</v>
      </c>
      <c r="I1678" t="s">
        <v>81</v>
      </c>
      <c r="J1678">
        <v>8</v>
      </c>
      <c r="K1678">
        <v>7007</v>
      </c>
      <c r="L1678">
        <v>56056</v>
      </c>
      <c r="M1678">
        <v>0</v>
      </c>
      <c r="N1678">
        <v>35480</v>
      </c>
      <c r="O1678">
        <v>20576</v>
      </c>
      <c r="P1678" t="s">
        <v>55</v>
      </c>
      <c r="Q1678" t="s">
        <v>35</v>
      </c>
    </row>
    <row r="1679" spans="1:17" x14ac:dyDescent="0.25">
      <c r="A1679" t="s">
        <v>4225</v>
      </c>
      <c r="B1679" t="s">
        <v>2032</v>
      </c>
      <c r="C1679">
        <v>2024</v>
      </c>
      <c r="D1679" t="s">
        <v>140</v>
      </c>
      <c r="E1679" t="s">
        <v>4226</v>
      </c>
      <c r="F1679" t="s">
        <v>21</v>
      </c>
      <c r="G1679" t="s">
        <v>70</v>
      </c>
      <c r="H1679" t="s">
        <v>71</v>
      </c>
      <c r="I1679" t="s">
        <v>81</v>
      </c>
      <c r="J1679">
        <v>6</v>
      </c>
      <c r="K1679">
        <v>1928</v>
      </c>
      <c r="L1679">
        <v>11568</v>
      </c>
      <c r="M1679">
        <v>0</v>
      </c>
      <c r="N1679">
        <v>9683</v>
      </c>
      <c r="O1679">
        <v>1885</v>
      </c>
      <c r="P1679" t="s">
        <v>55</v>
      </c>
      <c r="Q1679" t="s">
        <v>26</v>
      </c>
    </row>
    <row r="1680" spans="1:17" x14ac:dyDescent="0.25">
      <c r="A1680" t="s">
        <v>4227</v>
      </c>
      <c r="B1680" t="s">
        <v>1881</v>
      </c>
      <c r="C1680">
        <v>2023</v>
      </c>
      <c r="D1680" t="s">
        <v>19</v>
      </c>
      <c r="E1680" t="s">
        <v>4228</v>
      </c>
      <c r="F1680" t="s">
        <v>21</v>
      </c>
      <c r="G1680" t="s">
        <v>70</v>
      </c>
      <c r="H1680" t="s">
        <v>48</v>
      </c>
      <c r="I1680" t="s">
        <v>64</v>
      </c>
      <c r="J1680">
        <v>1</v>
      </c>
      <c r="K1680">
        <v>13011</v>
      </c>
      <c r="L1680">
        <v>13011</v>
      </c>
      <c r="M1680">
        <v>0</v>
      </c>
      <c r="N1680">
        <v>9297</v>
      </c>
      <c r="O1680">
        <v>3714</v>
      </c>
      <c r="P1680" t="s">
        <v>55</v>
      </c>
      <c r="Q1680" t="s">
        <v>35</v>
      </c>
    </row>
    <row r="1681" spans="1:17" x14ac:dyDescent="0.25">
      <c r="A1681" t="s">
        <v>4229</v>
      </c>
      <c r="B1681" t="s">
        <v>3775</v>
      </c>
      <c r="C1681">
        <v>2022</v>
      </c>
      <c r="D1681" t="s">
        <v>84</v>
      </c>
      <c r="E1681" t="s">
        <v>4230</v>
      </c>
      <c r="F1681" t="s">
        <v>21</v>
      </c>
      <c r="G1681" t="s">
        <v>63</v>
      </c>
      <c r="H1681" t="s">
        <v>23</v>
      </c>
      <c r="I1681" t="s">
        <v>24</v>
      </c>
      <c r="J1681">
        <v>10</v>
      </c>
      <c r="K1681">
        <v>15176</v>
      </c>
      <c r="L1681">
        <v>151760</v>
      </c>
      <c r="M1681">
        <v>10</v>
      </c>
      <c r="N1681">
        <v>103403</v>
      </c>
      <c r="O1681">
        <v>48357</v>
      </c>
      <c r="P1681" t="s">
        <v>25</v>
      </c>
      <c r="Q1681" t="s">
        <v>26</v>
      </c>
    </row>
    <row r="1682" spans="1:17" x14ac:dyDescent="0.25">
      <c r="A1682" t="s">
        <v>4231</v>
      </c>
      <c r="B1682" t="s">
        <v>379</v>
      </c>
      <c r="C1682">
        <v>2023</v>
      </c>
      <c r="D1682" t="s">
        <v>208</v>
      </c>
      <c r="E1682" t="s">
        <v>4232</v>
      </c>
      <c r="F1682" t="s">
        <v>46</v>
      </c>
      <c r="G1682" t="s">
        <v>70</v>
      </c>
      <c r="H1682" t="s">
        <v>71</v>
      </c>
      <c r="I1682" t="s">
        <v>195</v>
      </c>
      <c r="J1682">
        <v>10</v>
      </c>
      <c r="K1682">
        <v>47046</v>
      </c>
      <c r="L1682">
        <v>470460</v>
      </c>
      <c r="M1682">
        <v>15</v>
      </c>
      <c r="N1682">
        <v>415229</v>
      </c>
      <c r="O1682">
        <v>55231</v>
      </c>
      <c r="P1682" t="s">
        <v>35</v>
      </c>
      <c r="Q1682" t="s">
        <v>35</v>
      </c>
    </row>
    <row r="1683" spans="1:17" x14ac:dyDescent="0.25">
      <c r="A1683" t="s">
        <v>4233</v>
      </c>
      <c r="B1683" t="s">
        <v>149</v>
      </c>
      <c r="C1683">
        <v>2023</v>
      </c>
      <c r="D1683" t="s">
        <v>19</v>
      </c>
      <c r="E1683" t="s">
        <v>4234</v>
      </c>
      <c r="F1683" t="s">
        <v>46</v>
      </c>
      <c r="G1683" t="s">
        <v>31</v>
      </c>
      <c r="H1683" t="s">
        <v>32</v>
      </c>
      <c r="I1683" t="s">
        <v>33</v>
      </c>
      <c r="J1683">
        <v>10</v>
      </c>
      <c r="K1683">
        <v>18850</v>
      </c>
      <c r="L1683">
        <v>188500</v>
      </c>
      <c r="M1683">
        <v>5</v>
      </c>
      <c r="N1683">
        <v>137680</v>
      </c>
      <c r="O1683">
        <v>50820</v>
      </c>
      <c r="P1683" t="s">
        <v>35</v>
      </c>
      <c r="Q1683" t="s">
        <v>26</v>
      </c>
    </row>
    <row r="1684" spans="1:17" x14ac:dyDescent="0.25">
      <c r="A1684" t="s">
        <v>4235</v>
      </c>
      <c r="B1684" t="s">
        <v>139</v>
      </c>
      <c r="C1684">
        <v>2024</v>
      </c>
      <c r="D1684" t="s">
        <v>140</v>
      </c>
      <c r="E1684" t="s">
        <v>4236</v>
      </c>
      <c r="F1684" t="s">
        <v>46</v>
      </c>
      <c r="G1684" t="s">
        <v>114</v>
      </c>
      <c r="H1684" t="s">
        <v>71</v>
      </c>
      <c r="I1684" t="s">
        <v>72</v>
      </c>
      <c r="J1684">
        <v>5</v>
      </c>
      <c r="K1684">
        <v>39300</v>
      </c>
      <c r="L1684">
        <v>196500</v>
      </c>
      <c r="M1684">
        <v>15</v>
      </c>
      <c r="N1684">
        <v>120841</v>
      </c>
      <c r="O1684">
        <v>75659</v>
      </c>
      <c r="P1684" t="s">
        <v>25</v>
      </c>
      <c r="Q1684" t="s">
        <v>26</v>
      </c>
    </row>
    <row r="1685" spans="1:17" x14ac:dyDescent="0.25">
      <c r="A1685" t="s">
        <v>4237</v>
      </c>
      <c r="B1685" t="s">
        <v>2675</v>
      </c>
      <c r="C1685">
        <v>2023</v>
      </c>
      <c r="D1685" t="s">
        <v>61</v>
      </c>
      <c r="E1685" t="s">
        <v>4238</v>
      </c>
      <c r="F1685" t="s">
        <v>46</v>
      </c>
      <c r="G1685" t="s">
        <v>70</v>
      </c>
      <c r="H1685" t="s">
        <v>48</v>
      </c>
      <c r="I1685" t="s">
        <v>54</v>
      </c>
      <c r="J1685">
        <v>4</v>
      </c>
      <c r="K1685">
        <v>35299</v>
      </c>
      <c r="L1685">
        <v>141196</v>
      </c>
      <c r="M1685">
        <v>5</v>
      </c>
      <c r="N1685">
        <v>107326</v>
      </c>
      <c r="O1685">
        <v>33870</v>
      </c>
      <c r="P1685" t="s">
        <v>34</v>
      </c>
      <c r="Q1685" t="s">
        <v>35</v>
      </c>
    </row>
    <row r="1686" spans="1:17" x14ac:dyDescent="0.25">
      <c r="A1686" t="s">
        <v>4239</v>
      </c>
      <c r="B1686" t="s">
        <v>447</v>
      </c>
      <c r="C1686">
        <v>2022</v>
      </c>
      <c r="D1686" t="s">
        <v>208</v>
      </c>
      <c r="E1686" t="s">
        <v>4240</v>
      </c>
      <c r="F1686" t="s">
        <v>69</v>
      </c>
      <c r="G1686" t="s">
        <v>40</v>
      </c>
      <c r="H1686" t="s">
        <v>32</v>
      </c>
      <c r="I1686" t="s">
        <v>77</v>
      </c>
      <c r="J1686">
        <v>8</v>
      </c>
      <c r="K1686">
        <v>34548</v>
      </c>
      <c r="L1686">
        <v>276384</v>
      </c>
      <c r="M1686">
        <v>0</v>
      </c>
      <c r="N1686">
        <v>216746</v>
      </c>
      <c r="O1686">
        <v>59638</v>
      </c>
      <c r="P1686" t="s">
        <v>35</v>
      </c>
      <c r="Q1686" t="s">
        <v>35</v>
      </c>
    </row>
    <row r="1687" spans="1:17" x14ac:dyDescent="0.25">
      <c r="A1687" t="s">
        <v>4241</v>
      </c>
      <c r="B1687" t="s">
        <v>1099</v>
      </c>
      <c r="C1687">
        <v>2022</v>
      </c>
      <c r="D1687" t="s">
        <v>67</v>
      </c>
      <c r="E1687" t="s">
        <v>4242</v>
      </c>
      <c r="F1687" t="s">
        <v>21</v>
      </c>
      <c r="G1687" t="s">
        <v>47</v>
      </c>
      <c r="H1687" t="s">
        <v>71</v>
      </c>
      <c r="I1687" t="s">
        <v>111</v>
      </c>
      <c r="J1687">
        <v>6</v>
      </c>
      <c r="K1687">
        <v>36932</v>
      </c>
      <c r="L1687">
        <v>221592</v>
      </c>
      <c r="M1687">
        <v>5</v>
      </c>
      <c r="N1687">
        <v>140508</v>
      </c>
      <c r="O1687">
        <v>81084</v>
      </c>
      <c r="P1687" t="s">
        <v>25</v>
      </c>
      <c r="Q1687" t="s">
        <v>35</v>
      </c>
    </row>
    <row r="1688" spans="1:17" x14ac:dyDescent="0.25">
      <c r="A1688" t="s">
        <v>4243</v>
      </c>
      <c r="B1688" t="s">
        <v>328</v>
      </c>
      <c r="C1688">
        <v>2024</v>
      </c>
      <c r="D1688" t="s">
        <v>67</v>
      </c>
      <c r="E1688" t="s">
        <v>4244</v>
      </c>
      <c r="F1688" t="s">
        <v>46</v>
      </c>
      <c r="G1688" t="s">
        <v>22</v>
      </c>
      <c r="H1688" t="s">
        <v>71</v>
      </c>
      <c r="I1688" t="s">
        <v>81</v>
      </c>
      <c r="J1688">
        <v>8</v>
      </c>
      <c r="K1688">
        <v>40080</v>
      </c>
      <c r="L1688">
        <v>320640</v>
      </c>
      <c r="M1688">
        <v>10</v>
      </c>
      <c r="N1688">
        <v>274477</v>
      </c>
      <c r="O1688">
        <v>46163</v>
      </c>
      <c r="P1688" t="s">
        <v>55</v>
      </c>
      <c r="Q1688" t="s">
        <v>26</v>
      </c>
    </row>
    <row r="1689" spans="1:17" x14ac:dyDescent="0.25">
      <c r="A1689" t="s">
        <v>4245</v>
      </c>
      <c r="B1689" t="s">
        <v>3448</v>
      </c>
      <c r="C1689">
        <v>2024</v>
      </c>
      <c r="D1689" t="s">
        <v>29</v>
      </c>
      <c r="E1689" t="s">
        <v>4246</v>
      </c>
      <c r="F1689" t="s">
        <v>53</v>
      </c>
      <c r="G1689" t="s">
        <v>47</v>
      </c>
      <c r="H1689" t="s">
        <v>32</v>
      </c>
      <c r="I1689" t="s">
        <v>173</v>
      </c>
      <c r="J1689">
        <v>7</v>
      </c>
      <c r="K1689">
        <v>40465</v>
      </c>
      <c r="L1689">
        <v>283255</v>
      </c>
      <c r="M1689">
        <v>0</v>
      </c>
      <c r="N1689">
        <v>184851</v>
      </c>
      <c r="O1689">
        <v>98404</v>
      </c>
      <c r="P1689" t="s">
        <v>35</v>
      </c>
      <c r="Q1689" t="s">
        <v>35</v>
      </c>
    </row>
    <row r="1690" spans="1:17" x14ac:dyDescent="0.25">
      <c r="A1690" t="s">
        <v>4247</v>
      </c>
      <c r="B1690" t="s">
        <v>4248</v>
      </c>
      <c r="C1690">
        <v>2022</v>
      </c>
      <c r="D1690" t="s">
        <v>133</v>
      </c>
      <c r="E1690" t="s">
        <v>4249</v>
      </c>
      <c r="F1690" t="s">
        <v>69</v>
      </c>
      <c r="G1690" t="s">
        <v>22</v>
      </c>
      <c r="H1690" t="s">
        <v>23</v>
      </c>
      <c r="I1690" t="s">
        <v>41</v>
      </c>
      <c r="J1690">
        <v>4</v>
      </c>
      <c r="K1690">
        <v>19702</v>
      </c>
      <c r="L1690">
        <v>78808</v>
      </c>
      <c r="M1690">
        <v>0</v>
      </c>
      <c r="N1690">
        <v>55407</v>
      </c>
      <c r="O1690">
        <v>23401</v>
      </c>
      <c r="P1690" t="s">
        <v>35</v>
      </c>
      <c r="Q1690" t="s">
        <v>26</v>
      </c>
    </row>
    <row r="1691" spans="1:17" x14ac:dyDescent="0.25">
      <c r="A1691" t="s">
        <v>4250</v>
      </c>
      <c r="B1691" t="s">
        <v>2967</v>
      </c>
      <c r="C1691">
        <v>2024</v>
      </c>
      <c r="D1691" t="s">
        <v>29</v>
      </c>
      <c r="E1691" t="s">
        <v>4251</v>
      </c>
      <c r="F1691" t="s">
        <v>46</v>
      </c>
      <c r="G1691" t="s">
        <v>76</v>
      </c>
      <c r="H1691" t="s">
        <v>23</v>
      </c>
      <c r="I1691" t="s">
        <v>127</v>
      </c>
      <c r="J1691">
        <v>2</v>
      </c>
      <c r="K1691">
        <v>22669</v>
      </c>
      <c r="L1691">
        <v>45338</v>
      </c>
      <c r="M1691">
        <v>5</v>
      </c>
      <c r="N1691">
        <v>32562</v>
      </c>
      <c r="O1691">
        <v>12776</v>
      </c>
      <c r="P1691" t="s">
        <v>35</v>
      </c>
      <c r="Q1691" t="s">
        <v>26</v>
      </c>
    </row>
    <row r="1692" spans="1:17" x14ac:dyDescent="0.25">
      <c r="A1692" t="s">
        <v>4252</v>
      </c>
      <c r="B1692" t="s">
        <v>551</v>
      </c>
      <c r="C1692">
        <v>2024</v>
      </c>
      <c r="D1692" t="s">
        <v>19</v>
      </c>
      <c r="E1692" t="s">
        <v>4253</v>
      </c>
      <c r="F1692" t="s">
        <v>69</v>
      </c>
      <c r="G1692" t="s">
        <v>76</v>
      </c>
      <c r="H1692" t="s">
        <v>71</v>
      </c>
      <c r="I1692" t="s">
        <v>72</v>
      </c>
      <c r="J1692">
        <v>8</v>
      </c>
      <c r="K1692">
        <v>32810</v>
      </c>
      <c r="L1692">
        <v>262480</v>
      </c>
      <c r="M1692">
        <v>5</v>
      </c>
      <c r="N1692">
        <v>160128</v>
      </c>
      <c r="O1692">
        <v>102352</v>
      </c>
      <c r="P1692" t="s">
        <v>34</v>
      </c>
      <c r="Q1692" t="s">
        <v>35</v>
      </c>
    </row>
    <row r="1693" spans="1:17" x14ac:dyDescent="0.25">
      <c r="A1693" t="s">
        <v>4254</v>
      </c>
      <c r="B1693" t="s">
        <v>4255</v>
      </c>
      <c r="C1693">
        <v>2022</v>
      </c>
      <c r="D1693" t="s">
        <v>19</v>
      </c>
      <c r="E1693" t="s">
        <v>4256</v>
      </c>
      <c r="F1693" t="s">
        <v>69</v>
      </c>
      <c r="G1693" t="s">
        <v>40</v>
      </c>
      <c r="H1693" t="s">
        <v>48</v>
      </c>
      <c r="I1693" t="s">
        <v>202</v>
      </c>
      <c r="J1693">
        <v>1</v>
      </c>
      <c r="K1693">
        <v>5577</v>
      </c>
      <c r="L1693">
        <v>5577</v>
      </c>
      <c r="M1693">
        <v>5</v>
      </c>
      <c r="N1693">
        <v>4865</v>
      </c>
      <c r="O1693">
        <v>712</v>
      </c>
      <c r="P1693" t="s">
        <v>35</v>
      </c>
      <c r="Q1693" t="s">
        <v>35</v>
      </c>
    </row>
    <row r="1694" spans="1:17" x14ac:dyDescent="0.25">
      <c r="A1694" t="s">
        <v>4257</v>
      </c>
      <c r="B1694" t="s">
        <v>4258</v>
      </c>
      <c r="C1694">
        <v>2023</v>
      </c>
      <c r="D1694" t="s">
        <v>227</v>
      </c>
      <c r="E1694" t="s">
        <v>4259</v>
      </c>
      <c r="F1694" t="s">
        <v>46</v>
      </c>
      <c r="G1694" t="s">
        <v>114</v>
      </c>
      <c r="H1694" t="s">
        <v>48</v>
      </c>
      <c r="I1694" t="s">
        <v>49</v>
      </c>
      <c r="J1694">
        <v>7</v>
      </c>
      <c r="K1694">
        <v>23752</v>
      </c>
      <c r="L1694">
        <v>166264</v>
      </c>
      <c r="M1694">
        <v>15</v>
      </c>
      <c r="N1694">
        <v>108021</v>
      </c>
      <c r="O1694">
        <v>58243</v>
      </c>
      <c r="P1694" t="s">
        <v>34</v>
      </c>
      <c r="Q1694" t="s">
        <v>26</v>
      </c>
    </row>
    <row r="1695" spans="1:17" x14ac:dyDescent="0.25">
      <c r="A1695" t="s">
        <v>4260</v>
      </c>
      <c r="B1695" t="s">
        <v>4261</v>
      </c>
      <c r="C1695">
        <v>2022</v>
      </c>
      <c r="D1695" t="s">
        <v>84</v>
      </c>
      <c r="E1695" t="s">
        <v>4262</v>
      </c>
      <c r="F1695" t="s">
        <v>46</v>
      </c>
      <c r="G1695" t="s">
        <v>47</v>
      </c>
      <c r="H1695" t="s">
        <v>71</v>
      </c>
      <c r="I1695" t="s">
        <v>81</v>
      </c>
      <c r="J1695">
        <v>3</v>
      </c>
      <c r="K1695">
        <v>6535</v>
      </c>
      <c r="L1695">
        <v>19605</v>
      </c>
      <c r="M1695">
        <v>15</v>
      </c>
      <c r="N1695">
        <v>12444</v>
      </c>
      <c r="O1695">
        <v>7161</v>
      </c>
      <c r="P1695" t="s">
        <v>25</v>
      </c>
      <c r="Q1695" t="s">
        <v>35</v>
      </c>
    </row>
    <row r="1696" spans="1:17" x14ac:dyDescent="0.25">
      <c r="A1696" t="s">
        <v>4263</v>
      </c>
      <c r="B1696" t="s">
        <v>116</v>
      </c>
      <c r="C1696">
        <v>2024</v>
      </c>
      <c r="D1696" t="s">
        <v>67</v>
      </c>
      <c r="E1696" t="s">
        <v>4264</v>
      </c>
      <c r="F1696" t="s">
        <v>53</v>
      </c>
      <c r="G1696" t="s">
        <v>76</v>
      </c>
      <c r="H1696" t="s">
        <v>23</v>
      </c>
      <c r="I1696" t="s">
        <v>169</v>
      </c>
      <c r="J1696">
        <v>3</v>
      </c>
      <c r="K1696">
        <v>16300</v>
      </c>
      <c r="L1696">
        <v>48900</v>
      </c>
      <c r="M1696">
        <v>10</v>
      </c>
      <c r="N1696">
        <v>42001</v>
      </c>
      <c r="O1696">
        <v>6899</v>
      </c>
      <c r="P1696" t="s">
        <v>25</v>
      </c>
      <c r="Q1696" t="s">
        <v>35</v>
      </c>
    </row>
    <row r="1697" spans="1:17" x14ac:dyDescent="0.25">
      <c r="A1697" t="s">
        <v>4265</v>
      </c>
      <c r="B1697" t="s">
        <v>964</v>
      </c>
      <c r="C1697">
        <v>2023</v>
      </c>
      <c r="D1697" t="s">
        <v>29</v>
      </c>
      <c r="E1697" t="s">
        <v>4266</v>
      </c>
      <c r="F1697" t="s">
        <v>46</v>
      </c>
      <c r="G1697" t="s">
        <v>40</v>
      </c>
      <c r="H1697" t="s">
        <v>48</v>
      </c>
      <c r="I1697" t="s">
        <v>54</v>
      </c>
      <c r="J1697">
        <v>10</v>
      </c>
      <c r="K1697">
        <v>18860</v>
      </c>
      <c r="L1697">
        <v>188600</v>
      </c>
      <c r="M1697">
        <v>10</v>
      </c>
      <c r="N1697">
        <v>114707</v>
      </c>
      <c r="O1697">
        <v>73893</v>
      </c>
      <c r="P1697" t="s">
        <v>55</v>
      </c>
      <c r="Q1697" t="s">
        <v>26</v>
      </c>
    </row>
    <row r="1698" spans="1:17" x14ac:dyDescent="0.25">
      <c r="A1698" t="s">
        <v>4267</v>
      </c>
      <c r="B1698" t="s">
        <v>155</v>
      </c>
      <c r="C1698">
        <v>2022</v>
      </c>
      <c r="D1698" t="s">
        <v>133</v>
      </c>
      <c r="E1698" t="s">
        <v>4268</v>
      </c>
      <c r="F1698" t="s">
        <v>69</v>
      </c>
      <c r="G1698" t="s">
        <v>47</v>
      </c>
      <c r="H1698" t="s">
        <v>32</v>
      </c>
      <c r="I1698" t="s">
        <v>77</v>
      </c>
      <c r="J1698">
        <v>1</v>
      </c>
      <c r="K1698">
        <v>15259</v>
      </c>
      <c r="L1698">
        <v>15259</v>
      </c>
      <c r="M1698">
        <v>0</v>
      </c>
      <c r="N1698">
        <v>11286</v>
      </c>
      <c r="O1698">
        <v>3973</v>
      </c>
      <c r="P1698" t="s">
        <v>35</v>
      </c>
      <c r="Q1698" t="s">
        <v>26</v>
      </c>
    </row>
    <row r="1699" spans="1:17" x14ac:dyDescent="0.25">
      <c r="A1699" t="s">
        <v>4269</v>
      </c>
      <c r="B1699" t="s">
        <v>2964</v>
      </c>
      <c r="C1699">
        <v>2022</v>
      </c>
      <c r="D1699" t="s">
        <v>227</v>
      </c>
      <c r="E1699" t="s">
        <v>4270</v>
      </c>
      <c r="F1699" t="s">
        <v>21</v>
      </c>
      <c r="G1699" t="s">
        <v>47</v>
      </c>
      <c r="H1699" t="s">
        <v>32</v>
      </c>
      <c r="I1699" t="s">
        <v>77</v>
      </c>
      <c r="J1699">
        <v>8</v>
      </c>
      <c r="K1699">
        <v>20507</v>
      </c>
      <c r="L1699">
        <v>164056</v>
      </c>
      <c r="M1699">
        <v>0</v>
      </c>
      <c r="N1699">
        <v>118516</v>
      </c>
      <c r="O1699">
        <v>45540</v>
      </c>
      <c r="P1699" t="s">
        <v>34</v>
      </c>
      <c r="Q1699" t="s">
        <v>26</v>
      </c>
    </row>
    <row r="1700" spans="1:17" x14ac:dyDescent="0.25">
      <c r="A1700" t="s">
        <v>4271</v>
      </c>
      <c r="B1700" t="s">
        <v>2719</v>
      </c>
      <c r="C1700">
        <v>2024</v>
      </c>
      <c r="D1700" t="s">
        <v>84</v>
      </c>
      <c r="E1700" t="s">
        <v>4272</v>
      </c>
      <c r="F1700" t="s">
        <v>46</v>
      </c>
      <c r="G1700" t="s">
        <v>70</v>
      </c>
      <c r="H1700" t="s">
        <v>23</v>
      </c>
      <c r="I1700" t="s">
        <v>169</v>
      </c>
      <c r="J1700">
        <v>1</v>
      </c>
      <c r="K1700">
        <v>14605</v>
      </c>
      <c r="L1700">
        <v>14605</v>
      </c>
      <c r="M1700">
        <v>10</v>
      </c>
      <c r="N1700">
        <v>9866</v>
      </c>
      <c r="O1700">
        <v>4739</v>
      </c>
      <c r="P1700" t="s">
        <v>34</v>
      </c>
      <c r="Q1700" t="s">
        <v>26</v>
      </c>
    </row>
    <row r="1701" spans="1:17" x14ac:dyDescent="0.25">
      <c r="A1701" t="s">
        <v>4273</v>
      </c>
      <c r="B1701" t="s">
        <v>2337</v>
      </c>
      <c r="C1701">
        <v>2023</v>
      </c>
      <c r="D1701" t="s">
        <v>61</v>
      </c>
      <c r="E1701" t="s">
        <v>4274</v>
      </c>
      <c r="F1701" t="s">
        <v>21</v>
      </c>
      <c r="G1701" t="s">
        <v>22</v>
      </c>
      <c r="H1701" t="s">
        <v>23</v>
      </c>
      <c r="I1701" t="s">
        <v>24</v>
      </c>
      <c r="J1701">
        <v>4</v>
      </c>
      <c r="K1701">
        <v>29072</v>
      </c>
      <c r="L1701">
        <v>116288</v>
      </c>
      <c r="M1701">
        <v>15</v>
      </c>
      <c r="N1701">
        <v>73574</v>
      </c>
      <c r="O1701">
        <v>42714</v>
      </c>
      <c r="P1701" t="s">
        <v>35</v>
      </c>
      <c r="Q1701" t="s">
        <v>35</v>
      </c>
    </row>
    <row r="1702" spans="1:17" x14ac:dyDescent="0.25">
      <c r="A1702" t="s">
        <v>4275</v>
      </c>
      <c r="B1702" t="s">
        <v>2634</v>
      </c>
      <c r="C1702">
        <v>2022</v>
      </c>
      <c r="D1702" t="s">
        <v>38</v>
      </c>
      <c r="E1702" t="s">
        <v>4276</v>
      </c>
      <c r="F1702" t="s">
        <v>46</v>
      </c>
      <c r="G1702" t="s">
        <v>22</v>
      </c>
      <c r="H1702" t="s">
        <v>48</v>
      </c>
      <c r="I1702" t="s">
        <v>54</v>
      </c>
      <c r="J1702">
        <v>9</v>
      </c>
      <c r="K1702">
        <v>43524</v>
      </c>
      <c r="L1702">
        <v>391716</v>
      </c>
      <c r="M1702">
        <v>5</v>
      </c>
      <c r="N1702">
        <v>339699</v>
      </c>
      <c r="O1702">
        <v>52017</v>
      </c>
      <c r="P1702" t="s">
        <v>55</v>
      </c>
      <c r="Q1702" t="s">
        <v>26</v>
      </c>
    </row>
    <row r="1703" spans="1:17" x14ac:dyDescent="0.25">
      <c r="A1703" t="s">
        <v>4277</v>
      </c>
      <c r="B1703" t="s">
        <v>1085</v>
      </c>
      <c r="C1703">
        <v>2023</v>
      </c>
      <c r="D1703" t="s">
        <v>133</v>
      </c>
      <c r="E1703" t="s">
        <v>4278</v>
      </c>
      <c r="F1703" t="s">
        <v>53</v>
      </c>
      <c r="G1703" t="s">
        <v>70</v>
      </c>
      <c r="H1703" t="s">
        <v>48</v>
      </c>
      <c r="I1703" t="s">
        <v>202</v>
      </c>
      <c r="J1703">
        <v>1</v>
      </c>
      <c r="K1703">
        <v>12728</v>
      </c>
      <c r="L1703">
        <v>12728</v>
      </c>
      <c r="M1703">
        <v>10</v>
      </c>
      <c r="N1703">
        <v>10414</v>
      </c>
      <c r="O1703">
        <v>2314</v>
      </c>
      <c r="P1703" t="s">
        <v>25</v>
      </c>
      <c r="Q1703" t="s">
        <v>35</v>
      </c>
    </row>
    <row r="1704" spans="1:17" x14ac:dyDescent="0.25">
      <c r="A1704" t="s">
        <v>4279</v>
      </c>
      <c r="B1704" t="s">
        <v>4280</v>
      </c>
      <c r="C1704">
        <v>2024</v>
      </c>
      <c r="D1704" t="s">
        <v>208</v>
      </c>
      <c r="E1704" t="s">
        <v>4281</v>
      </c>
      <c r="F1704" t="s">
        <v>53</v>
      </c>
      <c r="G1704" t="s">
        <v>76</v>
      </c>
      <c r="H1704" t="s">
        <v>23</v>
      </c>
      <c r="I1704" t="s">
        <v>41</v>
      </c>
      <c r="J1704">
        <v>10</v>
      </c>
      <c r="K1704">
        <v>41024</v>
      </c>
      <c r="L1704">
        <v>410240</v>
      </c>
      <c r="M1704">
        <v>5</v>
      </c>
      <c r="N1704">
        <v>328514</v>
      </c>
      <c r="O1704">
        <v>81726</v>
      </c>
      <c r="P1704" t="s">
        <v>35</v>
      </c>
      <c r="Q1704" t="s">
        <v>26</v>
      </c>
    </row>
    <row r="1705" spans="1:17" x14ac:dyDescent="0.25">
      <c r="A1705" t="s">
        <v>4282</v>
      </c>
      <c r="B1705" t="s">
        <v>499</v>
      </c>
      <c r="C1705">
        <v>2023</v>
      </c>
      <c r="D1705" t="s">
        <v>67</v>
      </c>
      <c r="E1705" t="s">
        <v>4283</v>
      </c>
      <c r="F1705" t="s">
        <v>21</v>
      </c>
      <c r="G1705" t="s">
        <v>31</v>
      </c>
      <c r="H1705" t="s">
        <v>23</v>
      </c>
      <c r="I1705" t="s">
        <v>127</v>
      </c>
      <c r="J1705">
        <v>8</v>
      </c>
      <c r="K1705">
        <v>20112</v>
      </c>
      <c r="L1705">
        <v>160896</v>
      </c>
      <c r="M1705">
        <v>5</v>
      </c>
      <c r="N1705">
        <v>102402</v>
      </c>
      <c r="O1705">
        <v>58494</v>
      </c>
      <c r="P1705" t="s">
        <v>25</v>
      </c>
      <c r="Q1705" t="s">
        <v>35</v>
      </c>
    </row>
    <row r="1706" spans="1:17" x14ac:dyDescent="0.25">
      <c r="A1706" t="s">
        <v>4284</v>
      </c>
      <c r="B1706" t="s">
        <v>618</v>
      </c>
      <c r="C1706">
        <v>2022</v>
      </c>
      <c r="D1706" t="s">
        <v>67</v>
      </c>
      <c r="E1706" t="s">
        <v>4285</v>
      </c>
      <c r="F1706" t="s">
        <v>21</v>
      </c>
      <c r="G1706" t="s">
        <v>31</v>
      </c>
      <c r="H1706" t="s">
        <v>48</v>
      </c>
      <c r="I1706" t="s">
        <v>54</v>
      </c>
      <c r="J1706">
        <v>8</v>
      </c>
      <c r="K1706">
        <v>21562</v>
      </c>
      <c r="L1706">
        <v>172496</v>
      </c>
      <c r="M1706">
        <v>15</v>
      </c>
      <c r="N1706">
        <v>110633</v>
      </c>
      <c r="O1706">
        <v>61863</v>
      </c>
      <c r="P1706" t="s">
        <v>25</v>
      </c>
      <c r="Q1706" t="s">
        <v>26</v>
      </c>
    </row>
    <row r="1707" spans="1:17" x14ac:dyDescent="0.25">
      <c r="A1707" t="s">
        <v>4286</v>
      </c>
      <c r="B1707" t="s">
        <v>3583</v>
      </c>
      <c r="C1707">
        <v>2023</v>
      </c>
      <c r="D1707" t="s">
        <v>140</v>
      </c>
      <c r="E1707" t="s">
        <v>4287</v>
      </c>
      <c r="F1707" t="s">
        <v>69</v>
      </c>
      <c r="G1707" t="s">
        <v>76</v>
      </c>
      <c r="H1707" t="s">
        <v>48</v>
      </c>
      <c r="I1707" t="s">
        <v>49</v>
      </c>
      <c r="J1707">
        <v>9</v>
      </c>
      <c r="K1707">
        <v>10480</v>
      </c>
      <c r="L1707">
        <v>94320</v>
      </c>
      <c r="M1707">
        <v>10</v>
      </c>
      <c r="N1707">
        <v>58396</v>
      </c>
      <c r="O1707">
        <v>35924</v>
      </c>
      <c r="P1707" t="s">
        <v>35</v>
      </c>
      <c r="Q1707" t="s">
        <v>26</v>
      </c>
    </row>
    <row r="1708" spans="1:17" x14ac:dyDescent="0.25">
      <c r="A1708" t="s">
        <v>4288</v>
      </c>
      <c r="B1708" t="s">
        <v>2112</v>
      </c>
      <c r="C1708">
        <v>2022</v>
      </c>
      <c r="D1708" t="s">
        <v>140</v>
      </c>
      <c r="E1708" t="s">
        <v>4289</v>
      </c>
      <c r="F1708" t="s">
        <v>69</v>
      </c>
      <c r="G1708" t="s">
        <v>70</v>
      </c>
      <c r="H1708" t="s">
        <v>48</v>
      </c>
      <c r="I1708" t="s">
        <v>202</v>
      </c>
      <c r="J1708">
        <v>7</v>
      </c>
      <c r="K1708">
        <v>10251</v>
      </c>
      <c r="L1708">
        <v>71757</v>
      </c>
      <c r="M1708">
        <v>15</v>
      </c>
      <c r="N1708">
        <v>54903</v>
      </c>
      <c r="O1708">
        <v>16854</v>
      </c>
      <c r="P1708" t="s">
        <v>55</v>
      </c>
      <c r="Q1708" t="s">
        <v>26</v>
      </c>
    </row>
    <row r="1709" spans="1:17" x14ac:dyDescent="0.25">
      <c r="A1709" t="s">
        <v>4290</v>
      </c>
      <c r="B1709" t="s">
        <v>4291</v>
      </c>
      <c r="C1709">
        <v>2022</v>
      </c>
      <c r="D1709" t="s">
        <v>67</v>
      </c>
      <c r="E1709" t="s">
        <v>4292</v>
      </c>
      <c r="F1709" t="s">
        <v>21</v>
      </c>
      <c r="G1709" t="s">
        <v>114</v>
      </c>
      <c r="H1709" t="s">
        <v>48</v>
      </c>
      <c r="I1709" t="s">
        <v>49</v>
      </c>
      <c r="J1709">
        <v>6</v>
      </c>
      <c r="K1709">
        <v>13859</v>
      </c>
      <c r="L1709">
        <v>83154</v>
      </c>
      <c r="M1709">
        <v>5</v>
      </c>
      <c r="N1709">
        <v>55718</v>
      </c>
      <c r="O1709">
        <v>27436</v>
      </c>
      <c r="P1709" t="s">
        <v>25</v>
      </c>
      <c r="Q1709" t="s">
        <v>26</v>
      </c>
    </row>
    <row r="1710" spans="1:17" x14ac:dyDescent="0.25">
      <c r="A1710" t="s">
        <v>4293</v>
      </c>
      <c r="B1710" t="s">
        <v>2380</v>
      </c>
      <c r="C1710">
        <v>2023</v>
      </c>
      <c r="D1710" t="s">
        <v>84</v>
      </c>
      <c r="E1710" t="s">
        <v>4294</v>
      </c>
      <c r="F1710" t="s">
        <v>69</v>
      </c>
      <c r="G1710" t="s">
        <v>76</v>
      </c>
      <c r="H1710" t="s">
        <v>32</v>
      </c>
      <c r="I1710" t="s">
        <v>77</v>
      </c>
      <c r="J1710">
        <v>8</v>
      </c>
      <c r="K1710">
        <v>36519</v>
      </c>
      <c r="L1710">
        <v>292152</v>
      </c>
      <c r="M1710">
        <v>15</v>
      </c>
      <c r="N1710">
        <v>227398</v>
      </c>
      <c r="O1710">
        <v>64754</v>
      </c>
      <c r="P1710" t="s">
        <v>55</v>
      </c>
      <c r="Q1710" t="s">
        <v>26</v>
      </c>
    </row>
    <row r="1711" spans="1:17" x14ac:dyDescent="0.25">
      <c r="A1711" t="s">
        <v>4295</v>
      </c>
      <c r="B1711" t="s">
        <v>2127</v>
      </c>
      <c r="C1711">
        <v>2024</v>
      </c>
      <c r="D1711" t="s">
        <v>29</v>
      </c>
      <c r="E1711" t="s">
        <v>4296</v>
      </c>
      <c r="F1711" t="s">
        <v>69</v>
      </c>
      <c r="G1711" t="s">
        <v>114</v>
      </c>
      <c r="H1711" t="s">
        <v>23</v>
      </c>
      <c r="I1711" t="s">
        <v>24</v>
      </c>
      <c r="J1711">
        <v>3</v>
      </c>
      <c r="K1711">
        <v>17389</v>
      </c>
      <c r="L1711">
        <v>52167</v>
      </c>
      <c r="M1711">
        <v>15</v>
      </c>
      <c r="N1711">
        <v>43935</v>
      </c>
      <c r="O1711">
        <v>8232</v>
      </c>
      <c r="P1711" t="s">
        <v>35</v>
      </c>
      <c r="Q1711" t="s">
        <v>35</v>
      </c>
    </row>
    <row r="1712" spans="1:17" x14ac:dyDescent="0.25">
      <c r="A1712" t="s">
        <v>4297</v>
      </c>
      <c r="B1712" t="s">
        <v>3852</v>
      </c>
      <c r="C1712">
        <v>2024</v>
      </c>
      <c r="D1712" t="s">
        <v>97</v>
      </c>
      <c r="E1712" t="s">
        <v>4298</v>
      </c>
      <c r="F1712" t="s">
        <v>53</v>
      </c>
      <c r="G1712" t="s">
        <v>47</v>
      </c>
      <c r="H1712" t="s">
        <v>71</v>
      </c>
      <c r="I1712" t="s">
        <v>111</v>
      </c>
      <c r="J1712">
        <v>10</v>
      </c>
      <c r="K1712">
        <v>17938</v>
      </c>
      <c r="L1712">
        <v>179380</v>
      </c>
      <c r="M1712">
        <v>0</v>
      </c>
      <c r="N1712">
        <v>134691</v>
      </c>
      <c r="O1712">
        <v>44689</v>
      </c>
      <c r="P1712" t="s">
        <v>25</v>
      </c>
      <c r="Q1712" t="s">
        <v>26</v>
      </c>
    </row>
    <row r="1713" spans="1:17" x14ac:dyDescent="0.25">
      <c r="A1713" t="s">
        <v>4299</v>
      </c>
      <c r="B1713" t="s">
        <v>4300</v>
      </c>
      <c r="C1713">
        <v>2022</v>
      </c>
      <c r="D1713" t="s">
        <v>29</v>
      </c>
      <c r="E1713" t="s">
        <v>4301</v>
      </c>
      <c r="F1713" t="s">
        <v>53</v>
      </c>
      <c r="G1713" t="s">
        <v>70</v>
      </c>
      <c r="H1713" t="s">
        <v>32</v>
      </c>
      <c r="I1713" t="s">
        <v>33</v>
      </c>
      <c r="J1713">
        <v>5</v>
      </c>
      <c r="K1713">
        <v>9359</v>
      </c>
      <c r="L1713">
        <v>46795</v>
      </c>
      <c r="M1713">
        <v>10</v>
      </c>
      <c r="N1713">
        <v>39028</v>
      </c>
      <c r="O1713">
        <v>7767</v>
      </c>
      <c r="P1713" t="s">
        <v>35</v>
      </c>
      <c r="Q1713" t="s">
        <v>26</v>
      </c>
    </row>
    <row r="1714" spans="1:17" x14ac:dyDescent="0.25">
      <c r="A1714" t="s">
        <v>4302</v>
      </c>
      <c r="B1714" t="s">
        <v>3448</v>
      </c>
      <c r="C1714">
        <v>2024</v>
      </c>
      <c r="D1714" t="s">
        <v>29</v>
      </c>
      <c r="E1714" t="s">
        <v>4303</v>
      </c>
      <c r="F1714" t="s">
        <v>53</v>
      </c>
      <c r="G1714" t="s">
        <v>70</v>
      </c>
      <c r="H1714" t="s">
        <v>48</v>
      </c>
      <c r="I1714" t="s">
        <v>202</v>
      </c>
      <c r="J1714">
        <v>3</v>
      </c>
      <c r="K1714">
        <v>40911</v>
      </c>
      <c r="L1714">
        <v>122733</v>
      </c>
      <c r="M1714">
        <v>10</v>
      </c>
      <c r="N1714">
        <v>106365</v>
      </c>
      <c r="O1714">
        <v>16368</v>
      </c>
      <c r="P1714" t="s">
        <v>35</v>
      </c>
      <c r="Q1714" t="s">
        <v>35</v>
      </c>
    </row>
    <row r="1715" spans="1:17" x14ac:dyDescent="0.25">
      <c r="A1715" t="s">
        <v>4304</v>
      </c>
      <c r="B1715" t="s">
        <v>753</v>
      </c>
      <c r="C1715">
        <v>2024</v>
      </c>
      <c r="D1715" t="s">
        <v>19</v>
      </c>
      <c r="E1715" t="s">
        <v>4305</v>
      </c>
      <c r="F1715" t="s">
        <v>53</v>
      </c>
      <c r="G1715" t="s">
        <v>76</v>
      </c>
      <c r="H1715" t="s">
        <v>48</v>
      </c>
      <c r="I1715" t="s">
        <v>202</v>
      </c>
      <c r="J1715">
        <v>7</v>
      </c>
      <c r="K1715">
        <v>17543</v>
      </c>
      <c r="L1715">
        <v>122801</v>
      </c>
      <c r="M1715">
        <v>5</v>
      </c>
      <c r="N1715">
        <v>96534</v>
      </c>
      <c r="O1715">
        <v>26267</v>
      </c>
      <c r="P1715" t="s">
        <v>34</v>
      </c>
      <c r="Q1715" t="s">
        <v>26</v>
      </c>
    </row>
    <row r="1716" spans="1:17" x14ac:dyDescent="0.25">
      <c r="A1716" t="s">
        <v>4306</v>
      </c>
      <c r="B1716" t="s">
        <v>325</v>
      </c>
      <c r="C1716">
        <v>2022</v>
      </c>
      <c r="D1716" t="s">
        <v>208</v>
      </c>
      <c r="E1716" t="s">
        <v>4307</v>
      </c>
      <c r="F1716" t="s">
        <v>69</v>
      </c>
      <c r="G1716" t="s">
        <v>114</v>
      </c>
      <c r="H1716" t="s">
        <v>23</v>
      </c>
      <c r="I1716" t="s">
        <v>24</v>
      </c>
      <c r="J1716">
        <v>9</v>
      </c>
      <c r="K1716">
        <v>683</v>
      </c>
      <c r="L1716">
        <v>6147</v>
      </c>
      <c r="M1716">
        <v>15</v>
      </c>
      <c r="N1716">
        <v>4719</v>
      </c>
      <c r="O1716">
        <v>1428</v>
      </c>
      <c r="P1716" t="s">
        <v>35</v>
      </c>
      <c r="Q1716" t="s">
        <v>26</v>
      </c>
    </row>
    <row r="1717" spans="1:17" x14ac:dyDescent="0.25">
      <c r="A1717" t="s">
        <v>4308</v>
      </c>
      <c r="B1717" t="s">
        <v>2543</v>
      </c>
      <c r="C1717">
        <v>2022</v>
      </c>
      <c r="D1717" t="s">
        <v>208</v>
      </c>
      <c r="E1717" t="s">
        <v>4309</v>
      </c>
      <c r="F1717" t="s">
        <v>21</v>
      </c>
      <c r="G1717" t="s">
        <v>70</v>
      </c>
      <c r="H1717" t="s">
        <v>23</v>
      </c>
      <c r="I1717" t="s">
        <v>41</v>
      </c>
      <c r="J1717">
        <v>6</v>
      </c>
      <c r="K1717">
        <v>23315</v>
      </c>
      <c r="L1717">
        <v>139890</v>
      </c>
      <c r="M1717">
        <v>15</v>
      </c>
      <c r="N1717">
        <v>115809</v>
      </c>
      <c r="O1717">
        <v>24081</v>
      </c>
      <c r="P1717" t="s">
        <v>55</v>
      </c>
      <c r="Q1717" t="s">
        <v>35</v>
      </c>
    </row>
    <row r="1718" spans="1:17" x14ac:dyDescent="0.25">
      <c r="A1718" t="s">
        <v>4310</v>
      </c>
      <c r="B1718" t="s">
        <v>1011</v>
      </c>
      <c r="C1718">
        <v>2023</v>
      </c>
      <c r="D1718" t="s">
        <v>208</v>
      </c>
      <c r="E1718" t="s">
        <v>4311</v>
      </c>
      <c r="F1718" t="s">
        <v>46</v>
      </c>
      <c r="G1718" t="s">
        <v>76</v>
      </c>
      <c r="H1718" t="s">
        <v>23</v>
      </c>
      <c r="I1718" t="s">
        <v>41</v>
      </c>
      <c r="J1718">
        <v>1</v>
      </c>
      <c r="K1718">
        <v>13877</v>
      </c>
      <c r="L1718">
        <v>13877</v>
      </c>
      <c r="M1718">
        <v>10</v>
      </c>
      <c r="N1718">
        <v>9343</v>
      </c>
      <c r="O1718">
        <v>4534</v>
      </c>
      <c r="P1718" t="s">
        <v>35</v>
      </c>
      <c r="Q1718" t="s">
        <v>35</v>
      </c>
    </row>
    <row r="1719" spans="1:17" x14ac:dyDescent="0.25">
      <c r="A1719" t="s">
        <v>4312</v>
      </c>
      <c r="B1719" t="s">
        <v>2854</v>
      </c>
      <c r="C1719">
        <v>2022</v>
      </c>
      <c r="D1719" t="s">
        <v>67</v>
      </c>
      <c r="E1719" t="s">
        <v>4313</v>
      </c>
      <c r="F1719" t="s">
        <v>53</v>
      </c>
      <c r="G1719" t="s">
        <v>22</v>
      </c>
      <c r="H1719" t="s">
        <v>48</v>
      </c>
      <c r="I1719" t="s">
        <v>54</v>
      </c>
      <c r="J1719">
        <v>4</v>
      </c>
      <c r="K1719">
        <v>25379</v>
      </c>
      <c r="L1719">
        <v>101516</v>
      </c>
      <c r="M1719">
        <v>15</v>
      </c>
      <c r="N1719">
        <v>82829</v>
      </c>
      <c r="O1719">
        <v>18687</v>
      </c>
      <c r="P1719" t="s">
        <v>25</v>
      </c>
      <c r="Q1719" t="s">
        <v>35</v>
      </c>
    </row>
    <row r="1720" spans="1:17" x14ac:dyDescent="0.25">
      <c r="A1720" t="s">
        <v>4314</v>
      </c>
      <c r="B1720" t="s">
        <v>2400</v>
      </c>
      <c r="C1720">
        <v>2024</v>
      </c>
      <c r="D1720" t="s">
        <v>227</v>
      </c>
      <c r="E1720" t="s">
        <v>4315</v>
      </c>
      <c r="F1720" t="s">
        <v>69</v>
      </c>
      <c r="G1720" t="s">
        <v>70</v>
      </c>
      <c r="H1720" t="s">
        <v>32</v>
      </c>
      <c r="I1720" t="s">
        <v>77</v>
      </c>
      <c r="J1720">
        <v>6</v>
      </c>
      <c r="K1720">
        <v>13172</v>
      </c>
      <c r="L1720">
        <v>79032</v>
      </c>
      <c r="M1720">
        <v>5</v>
      </c>
      <c r="N1720">
        <v>63163</v>
      </c>
      <c r="O1720">
        <v>15869</v>
      </c>
      <c r="P1720" t="s">
        <v>25</v>
      </c>
      <c r="Q1720" t="s">
        <v>26</v>
      </c>
    </row>
    <row r="1721" spans="1:17" x14ac:dyDescent="0.25">
      <c r="A1721" t="s">
        <v>4316</v>
      </c>
      <c r="B1721" t="s">
        <v>4317</v>
      </c>
      <c r="C1721">
        <v>2022</v>
      </c>
      <c r="D1721" t="s">
        <v>227</v>
      </c>
      <c r="E1721" t="s">
        <v>4318</v>
      </c>
      <c r="F1721" t="s">
        <v>69</v>
      </c>
      <c r="G1721" t="s">
        <v>63</v>
      </c>
      <c r="H1721" t="s">
        <v>71</v>
      </c>
      <c r="I1721" t="s">
        <v>81</v>
      </c>
      <c r="J1721">
        <v>10</v>
      </c>
      <c r="K1721">
        <v>3503</v>
      </c>
      <c r="L1721">
        <v>35030</v>
      </c>
      <c r="M1721">
        <v>0</v>
      </c>
      <c r="N1721">
        <v>22093</v>
      </c>
      <c r="O1721">
        <v>12937</v>
      </c>
      <c r="P1721" t="s">
        <v>35</v>
      </c>
      <c r="Q1721" t="s">
        <v>26</v>
      </c>
    </row>
    <row r="1722" spans="1:17" x14ac:dyDescent="0.25">
      <c r="A1722" t="s">
        <v>4319</v>
      </c>
      <c r="B1722" t="s">
        <v>826</v>
      </c>
      <c r="C1722">
        <v>2024</v>
      </c>
      <c r="D1722" t="s">
        <v>67</v>
      </c>
      <c r="E1722" t="s">
        <v>4320</v>
      </c>
      <c r="F1722" t="s">
        <v>53</v>
      </c>
      <c r="G1722" t="s">
        <v>114</v>
      </c>
      <c r="H1722" t="s">
        <v>32</v>
      </c>
      <c r="I1722" t="s">
        <v>77</v>
      </c>
      <c r="J1722">
        <v>10</v>
      </c>
      <c r="K1722">
        <v>7956</v>
      </c>
      <c r="L1722">
        <v>79560</v>
      </c>
      <c r="M1722">
        <v>5</v>
      </c>
      <c r="N1722">
        <v>68093</v>
      </c>
      <c r="O1722">
        <v>11467</v>
      </c>
      <c r="P1722" t="s">
        <v>25</v>
      </c>
      <c r="Q1722" t="s">
        <v>35</v>
      </c>
    </row>
    <row r="1723" spans="1:17" x14ac:dyDescent="0.25">
      <c r="A1723" t="s">
        <v>4321</v>
      </c>
      <c r="B1723" t="s">
        <v>2087</v>
      </c>
      <c r="C1723">
        <v>2023</v>
      </c>
      <c r="D1723" t="s">
        <v>133</v>
      </c>
      <c r="E1723" t="s">
        <v>4322</v>
      </c>
      <c r="F1723" t="s">
        <v>21</v>
      </c>
      <c r="G1723" t="s">
        <v>70</v>
      </c>
      <c r="H1723" t="s">
        <v>32</v>
      </c>
      <c r="I1723" t="s">
        <v>173</v>
      </c>
      <c r="J1723">
        <v>9</v>
      </c>
      <c r="K1723">
        <v>2446</v>
      </c>
      <c r="L1723">
        <v>22014</v>
      </c>
      <c r="M1723">
        <v>15</v>
      </c>
      <c r="N1723">
        <v>18184</v>
      </c>
      <c r="O1723">
        <v>3830</v>
      </c>
      <c r="P1723" t="s">
        <v>25</v>
      </c>
      <c r="Q1723" t="s">
        <v>35</v>
      </c>
    </row>
    <row r="1724" spans="1:17" x14ac:dyDescent="0.25">
      <c r="A1724" t="s">
        <v>4323</v>
      </c>
      <c r="B1724" t="s">
        <v>917</v>
      </c>
      <c r="C1724">
        <v>2023</v>
      </c>
      <c r="D1724" t="s">
        <v>38</v>
      </c>
      <c r="E1724" t="s">
        <v>4324</v>
      </c>
      <c r="F1724" t="s">
        <v>69</v>
      </c>
      <c r="G1724" t="s">
        <v>76</v>
      </c>
      <c r="H1724" t="s">
        <v>48</v>
      </c>
      <c r="I1724" t="s">
        <v>49</v>
      </c>
      <c r="J1724">
        <v>10</v>
      </c>
      <c r="K1724">
        <v>43436</v>
      </c>
      <c r="L1724">
        <v>434360</v>
      </c>
      <c r="M1724">
        <v>15</v>
      </c>
      <c r="N1724">
        <v>278272</v>
      </c>
      <c r="O1724">
        <v>156088</v>
      </c>
      <c r="P1724" t="s">
        <v>34</v>
      </c>
      <c r="Q1724" t="s">
        <v>26</v>
      </c>
    </row>
    <row r="1725" spans="1:17" x14ac:dyDescent="0.25">
      <c r="A1725" t="s">
        <v>4325</v>
      </c>
      <c r="B1725" t="s">
        <v>4326</v>
      </c>
      <c r="C1725">
        <v>2023</v>
      </c>
      <c r="D1725" t="s">
        <v>97</v>
      </c>
      <c r="E1725" t="s">
        <v>4327</v>
      </c>
      <c r="F1725" t="s">
        <v>53</v>
      </c>
      <c r="G1725" t="s">
        <v>63</v>
      </c>
      <c r="H1725" t="s">
        <v>71</v>
      </c>
      <c r="I1725" t="s">
        <v>195</v>
      </c>
      <c r="J1725">
        <v>5</v>
      </c>
      <c r="K1725">
        <v>10368</v>
      </c>
      <c r="L1725">
        <v>51840</v>
      </c>
      <c r="M1725">
        <v>5</v>
      </c>
      <c r="N1725">
        <v>38967</v>
      </c>
      <c r="O1725">
        <v>12873</v>
      </c>
      <c r="P1725" t="s">
        <v>34</v>
      </c>
      <c r="Q1725" t="s">
        <v>26</v>
      </c>
    </row>
    <row r="1726" spans="1:17" x14ac:dyDescent="0.25">
      <c r="A1726" t="s">
        <v>4328</v>
      </c>
      <c r="B1726" t="s">
        <v>2127</v>
      </c>
      <c r="C1726">
        <v>2024</v>
      </c>
      <c r="D1726" t="s">
        <v>29</v>
      </c>
      <c r="E1726" t="s">
        <v>4329</v>
      </c>
      <c r="F1726" t="s">
        <v>69</v>
      </c>
      <c r="G1726" t="s">
        <v>70</v>
      </c>
      <c r="H1726" t="s">
        <v>32</v>
      </c>
      <c r="I1726" t="s">
        <v>118</v>
      </c>
      <c r="J1726">
        <v>10</v>
      </c>
      <c r="K1726">
        <v>21681</v>
      </c>
      <c r="L1726">
        <v>216810</v>
      </c>
      <c r="M1726">
        <v>10</v>
      </c>
      <c r="N1726">
        <v>157642</v>
      </c>
      <c r="O1726">
        <v>59168</v>
      </c>
      <c r="P1726" t="s">
        <v>35</v>
      </c>
      <c r="Q1726" t="s">
        <v>35</v>
      </c>
    </row>
    <row r="1727" spans="1:17" x14ac:dyDescent="0.25">
      <c r="A1727" t="s">
        <v>4330</v>
      </c>
      <c r="B1727" t="s">
        <v>1502</v>
      </c>
      <c r="C1727">
        <v>2022</v>
      </c>
      <c r="D1727" t="s">
        <v>140</v>
      </c>
      <c r="E1727" t="s">
        <v>4331</v>
      </c>
      <c r="F1727" t="s">
        <v>69</v>
      </c>
      <c r="G1727" t="s">
        <v>70</v>
      </c>
      <c r="H1727" t="s">
        <v>32</v>
      </c>
      <c r="I1727" t="s">
        <v>173</v>
      </c>
      <c r="J1727">
        <v>6</v>
      </c>
      <c r="K1727">
        <v>20201</v>
      </c>
      <c r="L1727">
        <v>121206</v>
      </c>
      <c r="M1727">
        <v>15</v>
      </c>
      <c r="N1727">
        <v>97390</v>
      </c>
      <c r="O1727">
        <v>23816</v>
      </c>
      <c r="P1727" t="s">
        <v>25</v>
      </c>
      <c r="Q1727" t="s">
        <v>26</v>
      </c>
    </row>
    <row r="1728" spans="1:17" x14ac:dyDescent="0.25">
      <c r="A1728" t="s">
        <v>4332</v>
      </c>
      <c r="B1728" t="s">
        <v>4333</v>
      </c>
      <c r="C1728">
        <v>2022</v>
      </c>
      <c r="D1728" t="s">
        <v>19</v>
      </c>
      <c r="E1728" t="s">
        <v>4334</v>
      </c>
      <c r="F1728" t="s">
        <v>69</v>
      </c>
      <c r="G1728" t="s">
        <v>31</v>
      </c>
      <c r="H1728" t="s">
        <v>48</v>
      </c>
      <c r="I1728" t="s">
        <v>64</v>
      </c>
      <c r="J1728">
        <v>4</v>
      </c>
      <c r="K1728">
        <v>39015</v>
      </c>
      <c r="L1728">
        <v>156060</v>
      </c>
      <c r="M1728">
        <v>5</v>
      </c>
      <c r="N1728">
        <v>126436</v>
      </c>
      <c r="O1728">
        <v>29624</v>
      </c>
      <c r="P1728" t="s">
        <v>34</v>
      </c>
      <c r="Q1728" t="s">
        <v>35</v>
      </c>
    </row>
    <row r="1729" spans="1:17" x14ac:dyDescent="0.25">
      <c r="A1729" t="s">
        <v>4335</v>
      </c>
      <c r="B1729" t="s">
        <v>1878</v>
      </c>
      <c r="C1729">
        <v>2022</v>
      </c>
      <c r="D1729" t="s">
        <v>61</v>
      </c>
      <c r="E1729" t="s">
        <v>4336</v>
      </c>
      <c r="F1729" t="s">
        <v>21</v>
      </c>
      <c r="G1729" t="s">
        <v>63</v>
      </c>
      <c r="H1729" t="s">
        <v>71</v>
      </c>
      <c r="I1729" t="s">
        <v>195</v>
      </c>
      <c r="J1729">
        <v>5</v>
      </c>
      <c r="K1729">
        <v>31274</v>
      </c>
      <c r="L1729">
        <v>156370</v>
      </c>
      <c r="M1729">
        <v>5</v>
      </c>
      <c r="N1729">
        <v>127227</v>
      </c>
      <c r="O1729">
        <v>29143</v>
      </c>
      <c r="P1729" t="s">
        <v>35</v>
      </c>
      <c r="Q1729" t="s">
        <v>35</v>
      </c>
    </row>
    <row r="1730" spans="1:17" x14ac:dyDescent="0.25">
      <c r="A1730" t="s">
        <v>4337</v>
      </c>
      <c r="B1730" t="s">
        <v>4338</v>
      </c>
      <c r="C1730">
        <v>2022</v>
      </c>
      <c r="D1730" t="s">
        <v>19</v>
      </c>
      <c r="E1730" t="s">
        <v>4339</v>
      </c>
      <c r="F1730" t="s">
        <v>53</v>
      </c>
      <c r="G1730" t="s">
        <v>70</v>
      </c>
      <c r="H1730" t="s">
        <v>48</v>
      </c>
      <c r="I1730" t="s">
        <v>64</v>
      </c>
      <c r="J1730">
        <v>6</v>
      </c>
      <c r="K1730">
        <v>45550</v>
      </c>
      <c r="L1730">
        <v>273300</v>
      </c>
      <c r="M1730">
        <v>0</v>
      </c>
      <c r="N1730">
        <v>175099</v>
      </c>
      <c r="O1730">
        <v>98201</v>
      </c>
      <c r="P1730" t="s">
        <v>55</v>
      </c>
      <c r="Q1730" t="s">
        <v>26</v>
      </c>
    </row>
    <row r="1731" spans="1:17" x14ac:dyDescent="0.25">
      <c r="A1731" t="s">
        <v>4340</v>
      </c>
      <c r="B1731" t="s">
        <v>3193</v>
      </c>
      <c r="C1731">
        <v>2022</v>
      </c>
      <c r="D1731" t="s">
        <v>44</v>
      </c>
      <c r="E1731" t="s">
        <v>4341</v>
      </c>
      <c r="F1731" t="s">
        <v>21</v>
      </c>
      <c r="G1731" t="s">
        <v>22</v>
      </c>
      <c r="H1731" t="s">
        <v>48</v>
      </c>
      <c r="I1731" t="s">
        <v>49</v>
      </c>
      <c r="J1731">
        <v>5</v>
      </c>
      <c r="K1731">
        <v>49652</v>
      </c>
      <c r="L1731">
        <v>248260</v>
      </c>
      <c r="M1731">
        <v>15</v>
      </c>
      <c r="N1731">
        <v>149968</v>
      </c>
      <c r="O1731">
        <v>98292</v>
      </c>
      <c r="P1731" t="s">
        <v>34</v>
      </c>
      <c r="Q1731" t="s">
        <v>35</v>
      </c>
    </row>
    <row r="1732" spans="1:17" x14ac:dyDescent="0.25">
      <c r="A1732" t="s">
        <v>4342</v>
      </c>
      <c r="B1732" t="s">
        <v>4343</v>
      </c>
      <c r="C1732">
        <v>2023</v>
      </c>
      <c r="D1732" t="s">
        <v>29</v>
      </c>
      <c r="E1732" t="s">
        <v>4344</v>
      </c>
      <c r="F1732" t="s">
        <v>53</v>
      </c>
      <c r="G1732" t="s">
        <v>114</v>
      </c>
      <c r="H1732" t="s">
        <v>32</v>
      </c>
      <c r="I1732" t="s">
        <v>77</v>
      </c>
      <c r="J1732">
        <v>9</v>
      </c>
      <c r="K1732">
        <v>26385</v>
      </c>
      <c r="L1732">
        <v>237465</v>
      </c>
      <c r="M1732">
        <v>15</v>
      </c>
      <c r="N1732">
        <v>193902</v>
      </c>
      <c r="O1732">
        <v>43563</v>
      </c>
      <c r="P1732" t="s">
        <v>34</v>
      </c>
      <c r="Q1732" t="s">
        <v>35</v>
      </c>
    </row>
    <row r="1733" spans="1:17" x14ac:dyDescent="0.25">
      <c r="A1733" t="s">
        <v>4345</v>
      </c>
      <c r="B1733" t="s">
        <v>4346</v>
      </c>
      <c r="C1733">
        <v>2024</v>
      </c>
      <c r="D1733" t="s">
        <v>67</v>
      </c>
      <c r="E1733" t="s">
        <v>4347</v>
      </c>
      <c r="F1733" t="s">
        <v>46</v>
      </c>
      <c r="G1733" t="s">
        <v>114</v>
      </c>
      <c r="H1733" t="s">
        <v>32</v>
      </c>
      <c r="I1733" t="s">
        <v>77</v>
      </c>
      <c r="J1733">
        <v>7</v>
      </c>
      <c r="K1733">
        <v>49927</v>
      </c>
      <c r="L1733">
        <v>349489</v>
      </c>
      <c r="M1733">
        <v>15</v>
      </c>
      <c r="N1733">
        <v>283278</v>
      </c>
      <c r="O1733">
        <v>66211</v>
      </c>
      <c r="P1733" t="s">
        <v>25</v>
      </c>
      <c r="Q1733" t="s">
        <v>35</v>
      </c>
    </row>
    <row r="1734" spans="1:17" x14ac:dyDescent="0.25">
      <c r="A1734" t="s">
        <v>4348</v>
      </c>
      <c r="B1734" t="s">
        <v>4151</v>
      </c>
      <c r="C1734">
        <v>2023</v>
      </c>
      <c r="D1734" t="s">
        <v>61</v>
      </c>
      <c r="E1734" t="s">
        <v>4349</v>
      </c>
      <c r="F1734" t="s">
        <v>53</v>
      </c>
      <c r="G1734" t="s">
        <v>40</v>
      </c>
      <c r="H1734" t="s">
        <v>71</v>
      </c>
      <c r="I1734" t="s">
        <v>111</v>
      </c>
      <c r="J1734">
        <v>10</v>
      </c>
      <c r="K1734">
        <v>46496</v>
      </c>
      <c r="L1734">
        <v>464960</v>
      </c>
      <c r="M1734">
        <v>15</v>
      </c>
      <c r="N1734">
        <v>331904</v>
      </c>
      <c r="O1734">
        <v>133056</v>
      </c>
      <c r="P1734" t="s">
        <v>55</v>
      </c>
      <c r="Q1734" t="s">
        <v>35</v>
      </c>
    </row>
    <row r="1735" spans="1:17" x14ac:dyDescent="0.25">
      <c r="A1735" t="s">
        <v>4350</v>
      </c>
      <c r="B1735" t="s">
        <v>1958</v>
      </c>
      <c r="C1735">
        <v>2023</v>
      </c>
      <c r="D1735" t="s">
        <v>140</v>
      </c>
      <c r="E1735" t="s">
        <v>4351</v>
      </c>
      <c r="F1735" t="s">
        <v>69</v>
      </c>
      <c r="G1735" t="s">
        <v>22</v>
      </c>
      <c r="H1735" t="s">
        <v>23</v>
      </c>
      <c r="I1735" t="s">
        <v>169</v>
      </c>
      <c r="J1735">
        <v>6</v>
      </c>
      <c r="K1735">
        <v>22160</v>
      </c>
      <c r="L1735">
        <v>132960</v>
      </c>
      <c r="M1735">
        <v>0</v>
      </c>
      <c r="N1735">
        <v>110030</v>
      </c>
      <c r="O1735">
        <v>22930</v>
      </c>
      <c r="P1735" t="s">
        <v>55</v>
      </c>
      <c r="Q1735" t="s">
        <v>26</v>
      </c>
    </row>
    <row r="1736" spans="1:17" x14ac:dyDescent="0.25">
      <c r="A1736" t="s">
        <v>4352</v>
      </c>
      <c r="B1736" t="s">
        <v>1650</v>
      </c>
      <c r="C1736">
        <v>2024</v>
      </c>
      <c r="D1736" t="s">
        <v>38</v>
      </c>
      <c r="E1736" t="s">
        <v>4353</v>
      </c>
      <c r="F1736" t="s">
        <v>53</v>
      </c>
      <c r="G1736" t="s">
        <v>63</v>
      </c>
      <c r="H1736" t="s">
        <v>23</v>
      </c>
      <c r="I1736" t="s">
        <v>127</v>
      </c>
      <c r="J1736">
        <v>4</v>
      </c>
      <c r="K1736">
        <v>9889</v>
      </c>
      <c r="L1736">
        <v>39556</v>
      </c>
      <c r="M1736">
        <v>5</v>
      </c>
      <c r="N1736">
        <v>27396</v>
      </c>
      <c r="O1736">
        <v>12160</v>
      </c>
      <c r="P1736" t="s">
        <v>25</v>
      </c>
      <c r="Q1736" t="s">
        <v>26</v>
      </c>
    </row>
    <row r="1737" spans="1:17" x14ac:dyDescent="0.25">
      <c r="A1737" t="s">
        <v>4354</v>
      </c>
      <c r="B1737" t="s">
        <v>551</v>
      </c>
      <c r="C1737">
        <v>2024</v>
      </c>
      <c r="D1737" t="s">
        <v>19</v>
      </c>
      <c r="E1737" t="s">
        <v>4355</v>
      </c>
      <c r="F1737" t="s">
        <v>21</v>
      </c>
      <c r="G1737" t="s">
        <v>70</v>
      </c>
      <c r="H1737" t="s">
        <v>71</v>
      </c>
      <c r="I1737" t="s">
        <v>81</v>
      </c>
      <c r="J1737">
        <v>4</v>
      </c>
      <c r="K1737">
        <v>5831</v>
      </c>
      <c r="L1737">
        <v>23324</v>
      </c>
      <c r="M1737">
        <v>10</v>
      </c>
      <c r="N1737">
        <v>18299</v>
      </c>
      <c r="O1737">
        <v>5025</v>
      </c>
      <c r="P1737" t="s">
        <v>34</v>
      </c>
      <c r="Q1737" t="s">
        <v>35</v>
      </c>
    </row>
    <row r="1738" spans="1:17" x14ac:dyDescent="0.25">
      <c r="A1738" t="s">
        <v>4356</v>
      </c>
      <c r="B1738" t="s">
        <v>624</v>
      </c>
      <c r="C1738">
        <v>2022</v>
      </c>
      <c r="D1738" t="s">
        <v>227</v>
      </c>
      <c r="E1738" t="s">
        <v>4357</v>
      </c>
      <c r="F1738" t="s">
        <v>53</v>
      </c>
      <c r="G1738" t="s">
        <v>40</v>
      </c>
      <c r="H1738" t="s">
        <v>48</v>
      </c>
      <c r="I1738" t="s">
        <v>49</v>
      </c>
      <c r="J1738">
        <v>2</v>
      </c>
      <c r="K1738">
        <v>11682</v>
      </c>
      <c r="L1738">
        <v>23364</v>
      </c>
      <c r="M1738">
        <v>5</v>
      </c>
      <c r="N1738">
        <v>17698</v>
      </c>
      <c r="O1738">
        <v>5666</v>
      </c>
      <c r="P1738" t="s">
        <v>34</v>
      </c>
      <c r="Q1738" t="s">
        <v>26</v>
      </c>
    </row>
    <row r="1739" spans="1:17" x14ac:dyDescent="0.25">
      <c r="A1739" t="s">
        <v>4358</v>
      </c>
      <c r="B1739" t="s">
        <v>1221</v>
      </c>
      <c r="C1739">
        <v>2024</v>
      </c>
      <c r="D1739" t="s">
        <v>97</v>
      </c>
      <c r="E1739" t="s">
        <v>4359</v>
      </c>
      <c r="F1739" t="s">
        <v>53</v>
      </c>
      <c r="G1739" t="s">
        <v>22</v>
      </c>
      <c r="H1739" t="s">
        <v>23</v>
      </c>
      <c r="I1739" t="s">
        <v>24</v>
      </c>
      <c r="J1739">
        <v>9</v>
      </c>
      <c r="K1739">
        <v>14415</v>
      </c>
      <c r="L1739">
        <v>129735</v>
      </c>
      <c r="M1739">
        <v>0</v>
      </c>
      <c r="N1739">
        <v>97018</v>
      </c>
      <c r="O1739">
        <v>32717</v>
      </c>
      <c r="P1739" t="s">
        <v>55</v>
      </c>
      <c r="Q1739" t="s">
        <v>26</v>
      </c>
    </row>
    <row r="1740" spans="1:17" x14ac:dyDescent="0.25">
      <c r="A1740" t="s">
        <v>4360</v>
      </c>
      <c r="B1740" t="s">
        <v>116</v>
      </c>
      <c r="C1740">
        <v>2024</v>
      </c>
      <c r="D1740" t="s">
        <v>67</v>
      </c>
      <c r="E1740" t="s">
        <v>4361</v>
      </c>
      <c r="F1740" t="s">
        <v>53</v>
      </c>
      <c r="G1740" t="s">
        <v>31</v>
      </c>
      <c r="H1740" t="s">
        <v>48</v>
      </c>
      <c r="I1740" t="s">
        <v>64</v>
      </c>
      <c r="J1740">
        <v>3</v>
      </c>
      <c r="K1740">
        <v>49008</v>
      </c>
      <c r="L1740">
        <v>147024</v>
      </c>
      <c r="M1740">
        <v>0</v>
      </c>
      <c r="N1740">
        <v>96916</v>
      </c>
      <c r="O1740">
        <v>50108</v>
      </c>
      <c r="P1740" t="s">
        <v>25</v>
      </c>
      <c r="Q1740" t="s">
        <v>35</v>
      </c>
    </row>
    <row r="1741" spans="1:17" x14ac:dyDescent="0.25">
      <c r="A1741" t="s">
        <v>4362</v>
      </c>
      <c r="B1741" t="s">
        <v>3531</v>
      </c>
      <c r="C1741">
        <v>2023</v>
      </c>
      <c r="D1741" t="s">
        <v>208</v>
      </c>
      <c r="E1741" t="s">
        <v>4363</v>
      </c>
      <c r="F1741" t="s">
        <v>21</v>
      </c>
      <c r="G1741" t="s">
        <v>114</v>
      </c>
      <c r="H1741" t="s">
        <v>32</v>
      </c>
      <c r="I1741" t="s">
        <v>173</v>
      </c>
      <c r="J1741">
        <v>4</v>
      </c>
      <c r="K1741">
        <v>10014</v>
      </c>
      <c r="L1741">
        <v>40056</v>
      </c>
      <c r="M1741">
        <v>5</v>
      </c>
      <c r="N1741">
        <v>35695</v>
      </c>
      <c r="O1741">
        <v>4361</v>
      </c>
      <c r="P1741" t="s">
        <v>34</v>
      </c>
      <c r="Q1741" t="s">
        <v>26</v>
      </c>
    </row>
    <row r="1742" spans="1:17" x14ac:dyDescent="0.25">
      <c r="A1742" t="s">
        <v>4364</v>
      </c>
      <c r="B1742" t="s">
        <v>4365</v>
      </c>
      <c r="C1742">
        <v>2023</v>
      </c>
      <c r="D1742" t="s">
        <v>19</v>
      </c>
      <c r="E1742" t="s">
        <v>4366</v>
      </c>
      <c r="F1742" t="s">
        <v>46</v>
      </c>
      <c r="G1742" t="s">
        <v>22</v>
      </c>
      <c r="H1742" t="s">
        <v>32</v>
      </c>
      <c r="I1742" t="s">
        <v>118</v>
      </c>
      <c r="J1742">
        <v>5</v>
      </c>
      <c r="K1742">
        <v>21807</v>
      </c>
      <c r="L1742">
        <v>109035</v>
      </c>
      <c r="M1742">
        <v>15</v>
      </c>
      <c r="N1742">
        <v>86286</v>
      </c>
      <c r="O1742">
        <v>22749</v>
      </c>
      <c r="P1742" t="s">
        <v>55</v>
      </c>
      <c r="Q1742" t="s">
        <v>35</v>
      </c>
    </row>
    <row r="1743" spans="1:17" x14ac:dyDescent="0.25">
      <c r="A1743" t="s">
        <v>4367</v>
      </c>
      <c r="B1743" t="s">
        <v>595</v>
      </c>
      <c r="C1743">
        <v>2024</v>
      </c>
      <c r="D1743" t="s">
        <v>208</v>
      </c>
      <c r="E1743" t="s">
        <v>4368</v>
      </c>
      <c r="F1743" t="s">
        <v>69</v>
      </c>
      <c r="G1743" t="s">
        <v>70</v>
      </c>
      <c r="H1743" t="s">
        <v>48</v>
      </c>
      <c r="I1743" t="s">
        <v>49</v>
      </c>
      <c r="J1743">
        <v>4</v>
      </c>
      <c r="K1743">
        <v>30717</v>
      </c>
      <c r="L1743">
        <v>122868</v>
      </c>
      <c r="M1743">
        <v>0</v>
      </c>
      <c r="N1743">
        <v>83506</v>
      </c>
      <c r="O1743">
        <v>39362</v>
      </c>
      <c r="P1743" t="s">
        <v>35</v>
      </c>
      <c r="Q1743" t="s">
        <v>35</v>
      </c>
    </row>
    <row r="1744" spans="1:17" x14ac:dyDescent="0.25">
      <c r="A1744" t="s">
        <v>4369</v>
      </c>
      <c r="B1744" t="s">
        <v>900</v>
      </c>
      <c r="C1744">
        <v>2024</v>
      </c>
      <c r="D1744" t="s">
        <v>97</v>
      </c>
      <c r="E1744" t="s">
        <v>4370</v>
      </c>
      <c r="F1744" t="s">
        <v>69</v>
      </c>
      <c r="G1744" t="s">
        <v>31</v>
      </c>
      <c r="H1744" t="s">
        <v>48</v>
      </c>
      <c r="I1744" t="s">
        <v>49</v>
      </c>
      <c r="J1744">
        <v>5</v>
      </c>
      <c r="K1744">
        <v>2253</v>
      </c>
      <c r="L1744">
        <v>11265</v>
      </c>
      <c r="M1744">
        <v>10</v>
      </c>
      <c r="N1744">
        <v>8103</v>
      </c>
      <c r="O1744">
        <v>3162</v>
      </c>
      <c r="P1744" t="s">
        <v>35</v>
      </c>
      <c r="Q1744" t="s">
        <v>26</v>
      </c>
    </row>
    <row r="1745" spans="1:17" x14ac:dyDescent="0.25">
      <c r="A1745" t="s">
        <v>4371</v>
      </c>
      <c r="B1745" t="s">
        <v>1554</v>
      </c>
      <c r="C1745">
        <v>2022</v>
      </c>
      <c r="D1745" t="s">
        <v>29</v>
      </c>
      <c r="E1745" t="s">
        <v>4372</v>
      </c>
      <c r="F1745" t="s">
        <v>46</v>
      </c>
      <c r="G1745" t="s">
        <v>76</v>
      </c>
      <c r="H1745" t="s">
        <v>71</v>
      </c>
      <c r="I1745" t="s">
        <v>72</v>
      </c>
      <c r="J1745">
        <v>8</v>
      </c>
      <c r="K1745">
        <v>6194</v>
      </c>
      <c r="L1745">
        <v>49552</v>
      </c>
      <c r="M1745">
        <v>10</v>
      </c>
      <c r="N1745">
        <v>33743</v>
      </c>
      <c r="O1745">
        <v>15809</v>
      </c>
      <c r="P1745" t="s">
        <v>34</v>
      </c>
      <c r="Q1745" t="s">
        <v>35</v>
      </c>
    </row>
    <row r="1746" spans="1:17" x14ac:dyDescent="0.25">
      <c r="A1746" t="s">
        <v>4373</v>
      </c>
      <c r="B1746" t="s">
        <v>286</v>
      </c>
      <c r="C1746">
        <v>2022</v>
      </c>
      <c r="D1746" t="s">
        <v>133</v>
      </c>
      <c r="E1746" t="s">
        <v>4374</v>
      </c>
      <c r="F1746" t="s">
        <v>69</v>
      </c>
      <c r="G1746" t="s">
        <v>76</v>
      </c>
      <c r="H1746" t="s">
        <v>48</v>
      </c>
      <c r="I1746" t="s">
        <v>202</v>
      </c>
      <c r="J1746">
        <v>7</v>
      </c>
      <c r="K1746">
        <v>37144</v>
      </c>
      <c r="L1746">
        <v>260008</v>
      </c>
      <c r="M1746">
        <v>5</v>
      </c>
      <c r="N1746">
        <v>224285</v>
      </c>
      <c r="O1746">
        <v>35723</v>
      </c>
      <c r="P1746" t="s">
        <v>35</v>
      </c>
      <c r="Q1746" t="s">
        <v>35</v>
      </c>
    </row>
    <row r="1747" spans="1:17" x14ac:dyDescent="0.25">
      <c r="A1747" t="s">
        <v>4375</v>
      </c>
      <c r="B1747" t="s">
        <v>2038</v>
      </c>
      <c r="C1747">
        <v>2022</v>
      </c>
      <c r="D1747" t="s">
        <v>133</v>
      </c>
      <c r="E1747" t="s">
        <v>4376</v>
      </c>
      <c r="F1747" t="s">
        <v>53</v>
      </c>
      <c r="G1747" t="s">
        <v>70</v>
      </c>
      <c r="H1747" t="s">
        <v>48</v>
      </c>
      <c r="I1747" t="s">
        <v>49</v>
      </c>
      <c r="J1747">
        <v>10</v>
      </c>
      <c r="K1747">
        <v>35966</v>
      </c>
      <c r="L1747">
        <v>359660</v>
      </c>
      <c r="M1747">
        <v>0</v>
      </c>
      <c r="N1747">
        <v>266923</v>
      </c>
      <c r="O1747">
        <v>92737</v>
      </c>
      <c r="P1747" t="s">
        <v>25</v>
      </c>
      <c r="Q1747" t="s">
        <v>26</v>
      </c>
    </row>
    <row r="1748" spans="1:17" x14ac:dyDescent="0.25">
      <c r="A1748" t="s">
        <v>4377</v>
      </c>
      <c r="B1748" t="s">
        <v>4378</v>
      </c>
      <c r="C1748">
        <v>2023</v>
      </c>
      <c r="D1748" t="s">
        <v>29</v>
      </c>
      <c r="E1748" t="s">
        <v>4379</v>
      </c>
      <c r="F1748" t="s">
        <v>46</v>
      </c>
      <c r="G1748" t="s">
        <v>47</v>
      </c>
      <c r="H1748" t="s">
        <v>71</v>
      </c>
      <c r="I1748" t="s">
        <v>195</v>
      </c>
      <c r="J1748">
        <v>6</v>
      </c>
      <c r="K1748">
        <v>48305</v>
      </c>
      <c r="L1748">
        <v>289830</v>
      </c>
      <c r="M1748">
        <v>10</v>
      </c>
      <c r="N1748">
        <v>186811</v>
      </c>
      <c r="O1748">
        <v>103019</v>
      </c>
      <c r="P1748" t="s">
        <v>34</v>
      </c>
      <c r="Q1748" t="s">
        <v>35</v>
      </c>
    </row>
    <row r="1749" spans="1:17" x14ac:dyDescent="0.25">
      <c r="A1749" t="s">
        <v>4380</v>
      </c>
      <c r="B1749" t="s">
        <v>2487</v>
      </c>
      <c r="C1749">
        <v>2024</v>
      </c>
      <c r="D1749" t="s">
        <v>97</v>
      </c>
      <c r="E1749" t="s">
        <v>4381</v>
      </c>
      <c r="F1749" t="s">
        <v>21</v>
      </c>
      <c r="G1749" t="s">
        <v>76</v>
      </c>
      <c r="H1749" t="s">
        <v>23</v>
      </c>
      <c r="I1749" t="s">
        <v>24</v>
      </c>
      <c r="J1749">
        <v>5</v>
      </c>
      <c r="K1749">
        <v>45839</v>
      </c>
      <c r="L1749">
        <v>229195</v>
      </c>
      <c r="M1749">
        <v>5</v>
      </c>
      <c r="N1749">
        <v>158152</v>
      </c>
      <c r="O1749">
        <v>71043</v>
      </c>
      <c r="P1749" t="s">
        <v>35</v>
      </c>
      <c r="Q1749" t="s">
        <v>26</v>
      </c>
    </row>
    <row r="1750" spans="1:17" x14ac:dyDescent="0.25">
      <c r="A1750" t="s">
        <v>4382</v>
      </c>
      <c r="B1750" t="s">
        <v>3386</v>
      </c>
      <c r="C1750">
        <v>2022</v>
      </c>
      <c r="D1750" t="s">
        <v>97</v>
      </c>
      <c r="E1750" t="s">
        <v>4383</v>
      </c>
      <c r="F1750" t="s">
        <v>53</v>
      </c>
      <c r="G1750" t="s">
        <v>22</v>
      </c>
      <c r="H1750" t="s">
        <v>32</v>
      </c>
      <c r="I1750" t="s">
        <v>77</v>
      </c>
      <c r="J1750">
        <v>1</v>
      </c>
      <c r="K1750">
        <v>4894</v>
      </c>
      <c r="L1750">
        <v>4894</v>
      </c>
      <c r="M1750">
        <v>0</v>
      </c>
      <c r="N1750">
        <v>3971</v>
      </c>
      <c r="O1750">
        <v>923</v>
      </c>
      <c r="P1750" t="s">
        <v>34</v>
      </c>
      <c r="Q1750" t="s">
        <v>35</v>
      </c>
    </row>
    <row r="1751" spans="1:17" x14ac:dyDescent="0.25">
      <c r="A1751" t="s">
        <v>4384</v>
      </c>
      <c r="B1751" t="s">
        <v>1099</v>
      </c>
      <c r="C1751">
        <v>2022</v>
      </c>
      <c r="D1751" t="s">
        <v>67</v>
      </c>
      <c r="E1751" t="s">
        <v>4385</v>
      </c>
      <c r="F1751" t="s">
        <v>46</v>
      </c>
      <c r="G1751" t="s">
        <v>31</v>
      </c>
      <c r="H1751" t="s">
        <v>48</v>
      </c>
      <c r="I1751" t="s">
        <v>49</v>
      </c>
      <c r="J1751">
        <v>10</v>
      </c>
      <c r="K1751">
        <v>47610</v>
      </c>
      <c r="L1751">
        <v>476100</v>
      </c>
      <c r="M1751">
        <v>5</v>
      </c>
      <c r="N1751">
        <v>298284</v>
      </c>
      <c r="O1751">
        <v>177816</v>
      </c>
      <c r="P1751" t="s">
        <v>55</v>
      </c>
      <c r="Q1751" t="s">
        <v>26</v>
      </c>
    </row>
    <row r="1752" spans="1:17" x14ac:dyDescent="0.25">
      <c r="A1752" t="s">
        <v>4386</v>
      </c>
      <c r="B1752" t="s">
        <v>629</v>
      </c>
      <c r="C1752">
        <v>2024</v>
      </c>
      <c r="D1752" t="s">
        <v>29</v>
      </c>
      <c r="E1752" t="s">
        <v>4387</v>
      </c>
      <c r="F1752" t="s">
        <v>53</v>
      </c>
      <c r="G1752" t="s">
        <v>47</v>
      </c>
      <c r="H1752" t="s">
        <v>48</v>
      </c>
      <c r="I1752" t="s">
        <v>64</v>
      </c>
      <c r="J1752">
        <v>5</v>
      </c>
      <c r="K1752">
        <v>32434</v>
      </c>
      <c r="L1752">
        <v>162170</v>
      </c>
      <c r="M1752">
        <v>5</v>
      </c>
      <c r="N1752">
        <v>123845</v>
      </c>
      <c r="O1752">
        <v>38325</v>
      </c>
      <c r="P1752" t="s">
        <v>55</v>
      </c>
      <c r="Q1752" t="s">
        <v>35</v>
      </c>
    </row>
    <row r="1753" spans="1:17" x14ac:dyDescent="0.25">
      <c r="A1753" t="s">
        <v>4388</v>
      </c>
      <c r="B1753" t="s">
        <v>2766</v>
      </c>
      <c r="C1753">
        <v>2024</v>
      </c>
      <c r="D1753" t="s">
        <v>140</v>
      </c>
      <c r="E1753" t="s">
        <v>4389</v>
      </c>
      <c r="F1753" t="s">
        <v>69</v>
      </c>
      <c r="G1753" t="s">
        <v>22</v>
      </c>
      <c r="H1753" t="s">
        <v>71</v>
      </c>
      <c r="I1753" t="s">
        <v>72</v>
      </c>
      <c r="J1753">
        <v>7</v>
      </c>
      <c r="K1753">
        <v>43555</v>
      </c>
      <c r="L1753">
        <v>304885</v>
      </c>
      <c r="M1753">
        <v>0</v>
      </c>
      <c r="N1753">
        <v>202413</v>
      </c>
      <c r="O1753">
        <v>102472</v>
      </c>
      <c r="P1753" t="s">
        <v>34</v>
      </c>
      <c r="Q1753" t="s">
        <v>35</v>
      </c>
    </row>
    <row r="1754" spans="1:17" x14ac:dyDescent="0.25">
      <c r="A1754" t="s">
        <v>4390</v>
      </c>
      <c r="B1754" t="s">
        <v>840</v>
      </c>
      <c r="C1754">
        <v>2024</v>
      </c>
      <c r="D1754" t="s">
        <v>140</v>
      </c>
      <c r="E1754" t="s">
        <v>4391</v>
      </c>
      <c r="F1754" t="s">
        <v>21</v>
      </c>
      <c r="G1754" t="s">
        <v>76</v>
      </c>
      <c r="H1754" t="s">
        <v>32</v>
      </c>
      <c r="I1754" t="s">
        <v>77</v>
      </c>
      <c r="J1754">
        <v>10</v>
      </c>
      <c r="K1754">
        <v>18656</v>
      </c>
      <c r="L1754">
        <v>186560</v>
      </c>
      <c r="M1754">
        <v>0</v>
      </c>
      <c r="N1754">
        <v>159846</v>
      </c>
      <c r="O1754">
        <v>26714</v>
      </c>
      <c r="P1754" t="s">
        <v>34</v>
      </c>
      <c r="Q1754" t="s">
        <v>26</v>
      </c>
    </row>
    <row r="1755" spans="1:17" x14ac:dyDescent="0.25">
      <c r="A1755" t="s">
        <v>4392</v>
      </c>
      <c r="B1755" t="s">
        <v>1805</v>
      </c>
      <c r="C1755">
        <v>2022</v>
      </c>
      <c r="D1755" t="s">
        <v>61</v>
      </c>
      <c r="E1755" t="s">
        <v>4393</v>
      </c>
      <c r="F1755" t="s">
        <v>69</v>
      </c>
      <c r="G1755" t="s">
        <v>114</v>
      </c>
      <c r="H1755" t="s">
        <v>48</v>
      </c>
      <c r="I1755" t="s">
        <v>49</v>
      </c>
      <c r="J1755">
        <v>3</v>
      </c>
      <c r="K1755">
        <v>47320</v>
      </c>
      <c r="L1755">
        <v>141960</v>
      </c>
      <c r="M1755">
        <v>10</v>
      </c>
      <c r="N1755">
        <v>116463</v>
      </c>
      <c r="O1755">
        <v>25497</v>
      </c>
      <c r="P1755" t="s">
        <v>55</v>
      </c>
      <c r="Q1755" t="s">
        <v>35</v>
      </c>
    </row>
    <row r="1756" spans="1:17" x14ac:dyDescent="0.25">
      <c r="A1756" t="s">
        <v>4394</v>
      </c>
      <c r="B1756" t="s">
        <v>520</v>
      </c>
      <c r="C1756">
        <v>2022</v>
      </c>
      <c r="D1756" t="s">
        <v>208</v>
      </c>
      <c r="E1756" t="s">
        <v>4395</v>
      </c>
      <c r="F1756" t="s">
        <v>46</v>
      </c>
      <c r="G1756" t="s">
        <v>31</v>
      </c>
      <c r="H1756" t="s">
        <v>32</v>
      </c>
      <c r="I1756" t="s">
        <v>173</v>
      </c>
      <c r="J1756">
        <v>5</v>
      </c>
      <c r="K1756">
        <v>12057</v>
      </c>
      <c r="L1756">
        <v>60285</v>
      </c>
      <c r="M1756">
        <v>10</v>
      </c>
      <c r="N1756">
        <v>49637</v>
      </c>
      <c r="O1756">
        <v>10648</v>
      </c>
      <c r="P1756" t="s">
        <v>55</v>
      </c>
      <c r="Q1756" t="s">
        <v>35</v>
      </c>
    </row>
    <row r="1757" spans="1:17" x14ac:dyDescent="0.25">
      <c r="A1757" t="s">
        <v>4396</v>
      </c>
      <c r="B1757" t="s">
        <v>1554</v>
      </c>
      <c r="C1757">
        <v>2022</v>
      </c>
      <c r="D1757" t="s">
        <v>29</v>
      </c>
      <c r="E1757" t="s">
        <v>4397</v>
      </c>
      <c r="F1757" t="s">
        <v>21</v>
      </c>
      <c r="G1757" t="s">
        <v>76</v>
      </c>
      <c r="H1757" t="s">
        <v>32</v>
      </c>
      <c r="I1757" t="s">
        <v>118</v>
      </c>
      <c r="J1757">
        <v>3</v>
      </c>
      <c r="K1757">
        <v>18123</v>
      </c>
      <c r="L1757">
        <v>54369</v>
      </c>
      <c r="M1757">
        <v>5</v>
      </c>
      <c r="N1757">
        <v>46814</v>
      </c>
      <c r="O1757">
        <v>7555</v>
      </c>
      <c r="P1757" t="s">
        <v>34</v>
      </c>
      <c r="Q1757" t="s">
        <v>35</v>
      </c>
    </row>
    <row r="1758" spans="1:17" x14ac:dyDescent="0.25">
      <c r="A1758" t="s">
        <v>4398</v>
      </c>
      <c r="B1758" t="s">
        <v>1884</v>
      </c>
      <c r="C1758">
        <v>2023</v>
      </c>
      <c r="D1758" t="s">
        <v>133</v>
      </c>
      <c r="E1758" t="s">
        <v>4399</v>
      </c>
      <c r="F1758" t="s">
        <v>53</v>
      </c>
      <c r="G1758" t="s">
        <v>40</v>
      </c>
      <c r="H1758" t="s">
        <v>23</v>
      </c>
      <c r="I1758" t="s">
        <v>24</v>
      </c>
      <c r="J1758">
        <v>6</v>
      </c>
      <c r="K1758">
        <v>21174</v>
      </c>
      <c r="L1758">
        <v>127044</v>
      </c>
      <c r="M1758">
        <v>10</v>
      </c>
      <c r="N1758">
        <v>104283</v>
      </c>
      <c r="O1758">
        <v>22761</v>
      </c>
      <c r="P1758" t="s">
        <v>35</v>
      </c>
      <c r="Q1758" t="s">
        <v>26</v>
      </c>
    </row>
    <row r="1759" spans="1:17" x14ac:dyDescent="0.25">
      <c r="A1759" t="s">
        <v>4400</v>
      </c>
      <c r="B1759" t="s">
        <v>1017</v>
      </c>
      <c r="C1759">
        <v>2023</v>
      </c>
      <c r="D1759" t="s">
        <v>19</v>
      </c>
      <c r="E1759" t="s">
        <v>4401</v>
      </c>
      <c r="F1759" t="s">
        <v>46</v>
      </c>
      <c r="G1759" t="s">
        <v>40</v>
      </c>
      <c r="H1759" t="s">
        <v>32</v>
      </c>
      <c r="I1759" t="s">
        <v>118</v>
      </c>
      <c r="J1759">
        <v>5</v>
      </c>
      <c r="K1759">
        <v>17923</v>
      </c>
      <c r="L1759">
        <v>89615</v>
      </c>
      <c r="M1759">
        <v>5</v>
      </c>
      <c r="N1759">
        <v>58300</v>
      </c>
      <c r="O1759">
        <v>31315</v>
      </c>
      <c r="P1759" t="s">
        <v>55</v>
      </c>
      <c r="Q1759" t="s">
        <v>26</v>
      </c>
    </row>
    <row r="1760" spans="1:17" x14ac:dyDescent="0.25">
      <c r="A1760" t="s">
        <v>4402</v>
      </c>
      <c r="B1760" t="s">
        <v>2055</v>
      </c>
      <c r="C1760">
        <v>2024</v>
      </c>
      <c r="D1760" t="s">
        <v>227</v>
      </c>
      <c r="E1760" t="s">
        <v>4403</v>
      </c>
      <c r="F1760" t="s">
        <v>21</v>
      </c>
      <c r="G1760" t="s">
        <v>47</v>
      </c>
      <c r="H1760" t="s">
        <v>48</v>
      </c>
      <c r="I1760" t="s">
        <v>64</v>
      </c>
      <c r="J1760">
        <v>7</v>
      </c>
      <c r="K1760">
        <v>41630</v>
      </c>
      <c r="L1760">
        <v>291410</v>
      </c>
      <c r="M1760">
        <v>15</v>
      </c>
      <c r="N1760">
        <v>255917</v>
      </c>
      <c r="O1760">
        <v>35493</v>
      </c>
      <c r="P1760" t="s">
        <v>34</v>
      </c>
      <c r="Q1760" t="s">
        <v>35</v>
      </c>
    </row>
    <row r="1761" spans="1:17" x14ac:dyDescent="0.25">
      <c r="A1761" t="s">
        <v>4404</v>
      </c>
      <c r="B1761" t="s">
        <v>4405</v>
      </c>
      <c r="C1761">
        <v>2023</v>
      </c>
      <c r="D1761" t="s">
        <v>44</v>
      </c>
      <c r="E1761" t="s">
        <v>4406</v>
      </c>
      <c r="F1761" t="s">
        <v>21</v>
      </c>
      <c r="G1761" t="s">
        <v>114</v>
      </c>
      <c r="H1761" t="s">
        <v>23</v>
      </c>
      <c r="I1761" t="s">
        <v>41</v>
      </c>
      <c r="J1761">
        <v>10</v>
      </c>
      <c r="K1761">
        <v>39354</v>
      </c>
      <c r="L1761">
        <v>393540</v>
      </c>
      <c r="M1761">
        <v>15</v>
      </c>
      <c r="N1761">
        <v>335134</v>
      </c>
      <c r="O1761">
        <v>58406</v>
      </c>
      <c r="P1761" t="s">
        <v>35</v>
      </c>
      <c r="Q1761" t="s">
        <v>26</v>
      </c>
    </row>
    <row r="1762" spans="1:17" x14ac:dyDescent="0.25">
      <c r="A1762" t="s">
        <v>4407</v>
      </c>
      <c r="B1762" t="s">
        <v>4408</v>
      </c>
      <c r="C1762">
        <v>2022</v>
      </c>
      <c r="D1762" t="s">
        <v>208</v>
      </c>
      <c r="E1762" t="s">
        <v>4409</v>
      </c>
      <c r="F1762" t="s">
        <v>21</v>
      </c>
      <c r="G1762" t="s">
        <v>47</v>
      </c>
      <c r="H1762" t="s">
        <v>23</v>
      </c>
      <c r="I1762" t="s">
        <v>41</v>
      </c>
      <c r="J1762">
        <v>5</v>
      </c>
      <c r="K1762">
        <v>20409</v>
      </c>
      <c r="L1762">
        <v>102045</v>
      </c>
      <c r="M1762">
        <v>15</v>
      </c>
      <c r="N1762">
        <v>90437</v>
      </c>
      <c r="O1762">
        <v>11608</v>
      </c>
      <c r="P1762" t="s">
        <v>55</v>
      </c>
      <c r="Q1762" t="s">
        <v>35</v>
      </c>
    </row>
    <row r="1763" spans="1:17" x14ac:dyDescent="0.25">
      <c r="A1763" t="s">
        <v>4410</v>
      </c>
      <c r="B1763" t="s">
        <v>2015</v>
      </c>
      <c r="C1763">
        <v>2023</v>
      </c>
      <c r="D1763" t="s">
        <v>97</v>
      </c>
      <c r="E1763" t="s">
        <v>4411</v>
      </c>
      <c r="F1763" t="s">
        <v>46</v>
      </c>
      <c r="G1763" t="s">
        <v>63</v>
      </c>
      <c r="H1763" t="s">
        <v>32</v>
      </c>
      <c r="I1763" t="s">
        <v>33</v>
      </c>
      <c r="J1763">
        <v>3</v>
      </c>
      <c r="K1763">
        <v>40280</v>
      </c>
      <c r="L1763">
        <v>120840</v>
      </c>
      <c r="M1763">
        <v>15</v>
      </c>
      <c r="N1763">
        <v>84205</v>
      </c>
      <c r="O1763">
        <v>36635</v>
      </c>
      <c r="P1763" t="s">
        <v>34</v>
      </c>
      <c r="Q1763" t="s">
        <v>35</v>
      </c>
    </row>
    <row r="1764" spans="1:17" x14ac:dyDescent="0.25">
      <c r="A1764" t="s">
        <v>4412</v>
      </c>
      <c r="B1764" t="s">
        <v>3469</v>
      </c>
      <c r="C1764">
        <v>2022</v>
      </c>
      <c r="D1764" t="s">
        <v>208</v>
      </c>
      <c r="E1764" t="s">
        <v>4413</v>
      </c>
      <c r="F1764" t="s">
        <v>21</v>
      </c>
      <c r="G1764" t="s">
        <v>40</v>
      </c>
      <c r="H1764" t="s">
        <v>48</v>
      </c>
      <c r="I1764" t="s">
        <v>54</v>
      </c>
      <c r="J1764">
        <v>3</v>
      </c>
      <c r="K1764">
        <v>37966</v>
      </c>
      <c r="L1764">
        <v>113898</v>
      </c>
      <c r="M1764">
        <v>0</v>
      </c>
      <c r="N1764">
        <v>74983</v>
      </c>
      <c r="O1764">
        <v>38915</v>
      </c>
      <c r="P1764" t="s">
        <v>35</v>
      </c>
      <c r="Q1764" t="s">
        <v>35</v>
      </c>
    </row>
    <row r="1765" spans="1:17" x14ac:dyDescent="0.25">
      <c r="A1765" t="s">
        <v>4414</v>
      </c>
      <c r="B1765" t="s">
        <v>2035</v>
      </c>
      <c r="C1765">
        <v>2022</v>
      </c>
      <c r="D1765" t="s">
        <v>140</v>
      </c>
      <c r="E1765" t="s">
        <v>4415</v>
      </c>
      <c r="F1765" t="s">
        <v>21</v>
      </c>
      <c r="G1765" t="s">
        <v>31</v>
      </c>
      <c r="H1765" t="s">
        <v>32</v>
      </c>
      <c r="I1765" t="s">
        <v>118</v>
      </c>
      <c r="J1765">
        <v>6</v>
      </c>
      <c r="K1765">
        <v>33802</v>
      </c>
      <c r="L1765">
        <v>202812</v>
      </c>
      <c r="M1765">
        <v>10</v>
      </c>
      <c r="N1765">
        <v>152840</v>
      </c>
      <c r="O1765">
        <v>49972</v>
      </c>
      <c r="P1765" t="s">
        <v>55</v>
      </c>
      <c r="Q1765" t="s">
        <v>35</v>
      </c>
    </row>
    <row r="1766" spans="1:17" x14ac:dyDescent="0.25">
      <c r="A1766" t="s">
        <v>4416</v>
      </c>
      <c r="B1766" t="s">
        <v>3474</v>
      </c>
      <c r="C1766">
        <v>2024</v>
      </c>
      <c r="D1766" t="s">
        <v>140</v>
      </c>
      <c r="E1766" t="s">
        <v>4417</v>
      </c>
      <c r="F1766" t="s">
        <v>53</v>
      </c>
      <c r="G1766" t="s">
        <v>63</v>
      </c>
      <c r="H1766" t="s">
        <v>71</v>
      </c>
      <c r="I1766" t="s">
        <v>81</v>
      </c>
      <c r="J1766">
        <v>9</v>
      </c>
      <c r="K1766">
        <v>15089</v>
      </c>
      <c r="L1766">
        <v>135801</v>
      </c>
      <c r="M1766">
        <v>15</v>
      </c>
      <c r="N1766">
        <v>82948</v>
      </c>
      <c r="O1766">
        <v>52853</v>
      </c>
      <c r="P1766" t="s">
        <v>55</v>
      </c>
      <c r="Q1766" t="s">
        <v>26</v>
      </c>
    </row>
    <row r="1767" spans="1:17" x14ac:dyDescent="0.25">
      <c r="A1767" t="s">
        <v>4418</v>
      </c>
      <c r="B1767" t="s">
        <v>37</v>
      </c>
      <c r="C1767">
        <v>2023</v>
      </c>
      <c r="D1767" t="s">
        <v>38</v>
      </c>
      <c r="E1767" t="s">
        <v>4419</v>
      </c>
      <c r="F1767" t="s">
        <v>21</v>
      </c>
      <c r="G1767" t="s">
        <v>31</v>
      </c>
      <c r="H1767" t="s">
        <v>71</v>
      </c>
      <c r="I1767" t="s">
        <v>111</v>
      </c>
      <c r="J1767">
        <v>9</v>
      </c>
      <c r="K1767">
        <v>35068</v>
      </c>
      <c r="L1767">
        <v>315612</v>
      </c>
      <c r="M1767">
        <v>15</v>
      </c>
      <c r="N1767">
        <v>197486</v>
      </c>
      <c r="O1767">
        <v>118126</v>
      </c>
      <c r="P1767" t="s">
        <v>34</v>
      </c>
      <c r="Q1767" t="s">
        <v>26</v>
      </c>
    </row>
    <row r="1768" spans="1:17" x14ac:dyDescent="0.25">
      <c r="A1768" t="s">
        <v>4420</v>
      </c>
      <c r="B1768" t="s">
        <v>2745</v>
      </c>
      <c r="C1768">
        <v>2024</v>
      </c>
      <c r="D1768" t="s">
        <v>208</v>
      </c>
      <c r="E1768" t="s">
        <v>4421</v>
      </c>
      <c r="F1768" t="s">
        <v>53</v>
      </c>
      <c r="G1768" t="s">
        <v>22</v>
      </c>
      <c r="H1768" t="s">
        <v>32</v>
      </c>
      <c r="I1768" t="s">
        <v>77</v>
      </c>
      <c r="J1768">
        <v>2</v>
      </c>
      <c r="K1768">
        <v>40609</v>
      </c>
      <c r="L1768">
        <v>81218</v>
      </c>
      <c r="M1768">
        <v>5</v>
      </c>
      <c r="N1768">
        <v>57582</v>
      </c>
      <c r="O1768">
        <v>23636</v>
      </c>
      <c r="P1768" t="s">
        <v>25</v>
      </c>
      <c r="Q1768" t="s">
        <v>35</v>
      </c>
    </row>
    <row r="1769" spans="1:17" x14ac:dyDescent="0.25">
      <c r="A1769" t="s">
        <v>4422</v>
      </c>
      <c r="B1769" t="s">
        <v>1983</v>
      </c>
      <c r="C1769">
        <v>2022</v>
      </c>
      <c r="D1769" t="s">
        <v>227</v>
      </c>
      <c r="E1769" t="s">
        <v>4423</v>
      </c>
      <c r="F1769" t="s">
        <v>21</v>
      </c>
      <c r="G1769" t="s">
        <v>22</v>
      </c>
      <c r="H1769" t="s">
        <v>71</v>
      </c>
      <c r="I1769" t="s">
        <v>195</v>
      </c>
      <c r="J1769">
        <v>6</v>
      </c>
      <c r="K1769">
        <v>24605</v>
      </c>
      <c r="L1769">
        <v>147630</v>
      </c>
      <c r="M1769">
        <v>5</v>
      </c>
      <c r="N1769">
        <v>115062</v>
      </c>
      <c r="O1769">
        <v>32568</v>
      </c>
      <c r="P1769" t="s">
        <v>34</v>
      </c>
      <c r="Q1769" t="s">
        <v>26</v>
      </c>
    </row>
    <row r="1770" spans="1:17" x14ac:dyDescent="0.25">
      <c r="A1770" t="s">
        <v>4424</v>
      </c>
      <c r="B1770" t="s">
        <v>2041</v>
      </c>
      <c r="C1770">
        <v>2024</v>
      </c>
      <c r="D1770" t="s">
        <v>227</v>
      </c>
      <c r="E1770" t="s">
        <v>4425</v>
      </c>
      <c r="F1770" t="s">
        <v>21</v>
      </c>
      <c r="G1770" t="s">
        <v>47</v>
      </c>
      <c r="H1770" t="s">
        <v>48</v>
      </c>
      <c r="I1770" t="s">
        <v>64</v>
      </c>
      <c r="J1770">
        <v>7</v>
      </c>
      <c r="K1770">
        <v>10689</v>
      </c>
      <c r="L1770">
        <v>74823</v>
      </c>
      <c r="M1770">
        <v>10</v>
      </c>
      <c r="N1770">
        <v>56443</v>
      </c>
      <c r="O1770">
        <v>18380</v>
      </c>
      <c r="P1770" t="s">
        <v>35</v>
      </c>
      <c r="Q1770" t="s">
        <v>35</v>
      </c>
    </row>
    <row r="1771" spans="1:17" x14ac:dyDescent="0.25">
      <c r="A1771" t="s">
        <v>4426</v>
      </c>
      <c r="B1771" t="s">
        <v>1848</v>
      </c>
      <c r="C1771">
        <v>2024</v>
      </c>
      <c r="D1771" t="s">
        <v>19</v>
      </c>
      <c r="E1771" t="s">
        <v>4427</v>
      </c>
      <c r="F1771" t="s">
        <v>53</v>
      </c>
      <c r="G1771" t="s">
        <v>31</v>
      </c>
      <c r="H1771" t="s">
        <v>23</v>
      </c>
      <c r="I1771" t="s">
        <v>169</v>
      </c>
      <c r="J1771">
        <v>2</v>
      </c>
      <c r="K1771">
        <v>48020</v>
      </c>
      <c r="L1771">
        <v>96040</v>
      </c>
      <c r="M1771">
        <v>0</v>
      </c>
      <c r="N1771">
        <v>60962</v>
      </c>
      <c r="O1771">
        <v>35078</v>
      </c>
      <c r="P1771" t="s">
        <v>25</v>
      </c>
      <c r="Q1771" t="s">
        <v>35</v>
      </c>
    </row>
    <row r="1772" spans="1:17" x14ac:dyDescent="0.25">
      <c r="A1772" t="s">
        <v>4428</v>
      </c>
      <c r="B1772" t="s">
        <v>4429</v>
      </c>
      <c r="C1772">
        <v>2022</v>
      </c>
      <c r="D1772" t="s">
        <v>97</v>
      </c>
      <c r="E1772" t="s">
        <v>4430</v>
      </c>
      <c r="F1772" t="s">
        <v>53</v>
      </c>
      <c r="G1772" t="s">
        <v>31</v>
      </c>
      <c r="H1772" t="s">
        <v>71</v>
      </c>
      <c r="I1772" t="s">
        <v>111</v>
      </c>
      <c r="J1772">
        <v>9</v>
      </c>
      <c r="K1772">
        <v>34563</v>
      </c>
      <c r="L1772">
        <v>311067</v>
      </c>
      <c r="M1772">
        <v>5</v>
      </c>
      <c r="N1772">
        <v>231854</v>
      </c>
      <c r="O1772">
        <v>79213</v>
      </c>
      <c r="P1772" t="s">
        <v>25</v>
      </c>
      <c r="Q1772" t="s">
        <v>35</v>
      </c>
    </row>
    <row r="1773" spans="1:17" x14ac:dyDescent="0.25">
      <c r="A1773" t="s">
        <v>4431</v>
      </c>
      <c r="B1773" t="s">
        <v>3855</v>
      </c>
      <c r="C1773">
        <v>2024</v>
      </c>
      <c r="D1773" t="s">
        <v>19</v>
      </c>
      <c r="E1773" t="s">
        <v>4432</v>
      </c>
      <c r="F1773" t="s">
        <v>46</v>
      </c>
      <c r="G1773" t="s">
        <v>31</v>
      </c>
      <c r="H1773" t="s">
        <v>23</v>
      </c>
      <c r="I1773" t="s">
        <v>127</v>
      </c>
      <c r="J1773">
        <v>8</v>
      </c>
      <c r="K1773">
        <v>10464</v>
      </c>
      <c r="L1773">
        <v>83712</v>
      </c>
      <c r="M1773">
        <v>15</v>
      </c>
      <c r="N1773">
        <v>61184</v>
      </c>
      <c r="O1773">
        <v>22528</v>
      </c>
      <c r="P1773" t="s">
        <v>55</v>
      </c>
      <c r="Q1773" t="s">
        <v>26</v>
      </c>
    </row>
    <row r="1774" spans="1:17" x14ac:dyDescent="0.25">
      <c r="A1774" t="s">
        <v>4433</v>
      </c>
      <c r="B1774" t="s">
        <v>1297</v>
      </c>
      <c r="C1774">
        <v>2023</v>
      </c>
      <c r="D1774" t="s">
        <v>97</v>
      </c>
      <c r="E1774" t="s">
        <v>4434</v>
      </c>
      <c r="F1774" t="s">
        <v>21</v>
      </c>
      <c r="G1774" t="s">
        <v>76</v>
      </c>
      <c r="H1774" t="s">
        <v>32</v>
      </c>
      <c r="I1774" t="s">
        <v>173</v>
      </c>
      <c r="J1774">
        <v>5</v>
      </c>
      <c r="K1774">
        <v>27730</v>
      </c>
      <c r="L1774">
        <v>138650</v>
      </c>
      <c r="M1774">
        <v>5</v>
      </c>
      <c r="N1774">
        <v>120153</v>
      </c>
      <c r="O1774">
        <v>18497</v>
      </c>
      <c r="P1774" t="s">
        <v>35</v>
      </c>
      <c r="Q1774" t="s">
        <v>35</v>
      </c>
    </row>
    <row r="1775" spans="1:17" x14ac:dyDescent="0.25">
      <c r="A1775" t="s">
        <v>4435</v>
      </c>
      <c r="B1775" t="s">
        <v>1043</v>
      </c>
      <c r="C1775">
        <v>2023</v>
      </c>
      <c r="D1775" t="s">
        <v>208</v>
      </c>
      <c r="E1775" t="s">
        <v>4436</v>
      </c>
      <c r="F1775" t="s">
        <v>53</v>
      </c>
      <c r="G1775" t="s">
        <v>47</v>
      </c>
      <c r="H1775" t="s">
        <v>48</v>
      </c>
      <c r="I1775" t="s">
        <v>202</v>
      </c>
      <c r="J1775">
        <v>3</v>
      </c>
      <c r="K1775">
        <v>14194</v>
      </c>
      <c r="L1775">
        <v>42582</v>
      </c>
      <c r="M1775">
        <v>0</v>
      </c>
      <c r="N1775">
        <v>31104</v>
      </c>
      <c r="O1775">
        <v>11478</v>
      </c>
      <c r="P1775" t="s">
        <v>34</v>
      </c>
      <c r="Q1775" t="s">
        <v>26</v>
      </c>
    </row>
    <row r="1776" spans="1:17" x14ac:dyDescent="0.25">
      <c r="A1776" t="s">
        <v>4437</v>
      </c>
      <c r="B1776" t="s">
        <v>4438</v>
      </c>
      <c r="C1776">
        <v>2023</v>
      </c>
      <c r="D1776" t="s">
        <v>97</v>
      </c>
      <c r="E1776" t="s">
        <v>4439</v>
      </c>
      <c r="F1776" t="s">
        <v>21</v>
      </c>
      <c r="G1776" t="s">
        <v>22</v>
      </c>
      <c r="H1776" t="s">
        <v>23</v>
      </c>
      <c r="I1776" t="s">
        <v>169</v>
      </c>
      <c r="J1776">
        <v>9</v>
      </c>
      <c r="K1776">
        <v>33452</v>
      </c>
      <c r="L1776">
        <v>301068</v>
      </c>
      <c r="M1776">
        <v>10</v>
      </c>
      <c r="N1776">
        <v>191550</v>
      </c>
      <c r="O1776">
        <v>109518</v>
      </c>
      <c r="P1776" t="s">
        <v>35</v>
      </c>
      <c r="Q1776" t="s">
        <v>26</v>
      </c>
    </row>
    <row r="1777" spans="1:17" x14ac:dyDescent="0.25">
      <c r="A1777" t="s">
        <v>4440</v>
      </c>
      <c r="B1777" t="s">
        <v>2273</v>
      </c>
      <c r="C1777">
        <v>2023</v>
      </c>
      <c r="D1777" t="s">
        <v>97</v>
      </c>
      <c r="E1777" t="s">
        <v>4441</v>
      </c>
      <c r="F1777" t="s">
        <v>53</v>
      </c>
      <c r="G1777" t="s">
        <v>40</v>
      </c>
      <c r="H1777" t="s">
        <v>32</v>
      </c>
      <c r="I1777" t="s">
        <v>173</v>
      </c>
      <c r="J1777">
        <v>8</v>
      </c>
      <c r="K1777">
        <v>35829</v>
      </c>
      <c r="L1777">
        <v>286632</v>
      </c>
      <c r="M1777">
        <v>15</v>
      </c>
      <c r="N1777">
        <v>236280</v>
      </c>
      <c r="O1777">
        <v>50352</v>
      </c>
      <c r="P1777" t="s">
        <v>34</v>
      </c>
      <c r="Q1777" t="s">
        <v>26</v>
      </c>
    </row>
    <row r="1778" spans="1:17" x14ac:dyDescent="0.25">
      <c r="A1778" t="s">
        <v>4442</v>
      </c>
      <c r="B1778" t="s">
        <v>4443</v>
      </c>
      <c r="C1778">
        <v>2022</v>
      </c>
      <c r="D1778" t="s">
        <v>67</v>
      </c>
      <c r="E1778" t="s">
        <v>4444</v>
      </c>
      <c r="F1778" t="s">
        <v>46</v>
      </c>
      <c r="G1778" t="s">
        <v>47</v>
      </c>
      <c r="H1778" t="s">
        <v>71</v>
      </c>
      <c r="I1778" t="s">
        <v>195</v>
      </c>
      <c r="J1778">
        <v>6</v>
      </c>
      <c r="K1778">
        <v>39213</v>
      </c>
      <c r="L1778">
        <v>235278</v>
      </c>
      <c r="M1778">
        <v>10</v>
      </c>
      <c r="N1778">
        <v>183236</v>
      </c>
      <c r="O1778">
        <v>52042</v>
      </c>
      <c r="P1778" t="s">
        <v>25</v>
      </c>
      <c r="Q1778" t="s">
        <v>35</v>
      </c>
    </row>
    <row r="1779" spans="1:17" x14ac:dyDescent="0.25">
      <c r="A1779" t="s">
        <v>4445</v>
      </c>
      <c r="B1779" t="s">
        <v>4446</v>
      </c>
      <c r="C1779">
        <v>2023</v>
      </c>
      <c r="D1779" t="s">
        <v>44</v>
      </c>
      <c r="E1779" t="s">
        <v>4447</v>
      </c>
      <c r="F1779" t="s">
        <v>53</v>
      </c>
      <c r="G1779" t="s">
        <v>40</v>
      </c>
      <c r="H1779" t="s">
        <v>32</v>
      </c>
      <c r="I1779" t="s">
        <v>77</v>
      </c>
      <c r="J1779">
        <v>8</v>
      </c>
      <c r="K1779">
        <v>46974</v>
      </c>
      <c r="L1779">
        <v>375792</v>
      </c>
      <c r="M1779">
        <v>0</v>
      </c>
      <c r="N1779">
        <v>259338</v>
      </c>
      <c r="O1779">
        <v>116454</v>
      </c>
      <c r="P1779" t="s">
        <v>34</v>
      </c>
      <c r="Q1779" t="s">
        <v>26</v>
      </c>
    </row>
    <row r="1780" spans="1:17" x14ac:dyDescent="0.25">
      <c r="A1780" t="s">
        <v>4448</v>
      </c>
      <c r="B1780" t="s">
        <v>1714</v>
      </c>
      <c r="C1780">
        <v>2023</v>
      </c>
      <c r="D1780" t="s">
        <v>38</v>
      </c>
      <c r="E1780" t="s">
        <v>4449</v>
      </c>
      <c r="F1780" t="s">
        <v>21</v>
      </c>
      <c r="G1780" t="s">
        <v>76</v>
      </c>
      <c r="H1780" t="s">
        <v>23</v>
      </c>
      <c r="I1780" t="s">
        <v>24</v>
      </c>
      <c r="J1780">
        <v>3</v>
      </c>
      <c r="K1780">
        <v>48319</v>
      </c>
      <c r="L1780">
        <v>144957</v>
      </c>
      <c r="M1780">
        <v>5</v>
      </c>
      <c r="N1780">
        <v>108235</v>
      </c>
      <c r="O1780">
        <v>36722</v>
      </c>
      <c r="P1780" t="s">
        <v>25</v>
      </c>
      <c r="Q1780" t="s">
        <v>26</v>
      </c>
    </row>
    <row r="1781" spans="1:17" x14ac:dyDescent="0.25">
      <c r="A1781" t="s">
        <v>4450</v>
      </c>
      <c r="B1781" t="s">
        <v>397</v>
      </c>
      <c r="C1781">
        <v>2022</v>
      </c>
      <c r="D1781" t="s">
        <v>84</v>
      </c>
      <c r="E1781" t="s">
        <v>4451</v>
      </c>
      <c r="F1781" t="s">
        <v>69</v>
      </c>
      <c r="G1781" t="s">
        <v>76</v>
      </c>
      <c r="H1781" t="s">
        <v>48</v>
      </c>
      <c r="I1781" t="s">
        <v>64</v>
      </c>
      <c r="J1781">
        <v>3</v>
      </c>
      <c r="K1781">
        <v>22081</v>
      </c>
      <c r="L1781">
        <v>66243</v>
      </c>
      <c r="M1781">
        <v>15</v>
      </c>
      <c r="N1781">
        <v>44396</v>
      </c>
      <c r="O1781">
        <v>21847</v>
      </c>
      <c r="P1781" t="s">
        <v>25</v>
      </c>
      <c r="Q1781" t="s">
        <v>35</v>
      </c>
    </row>
    <row r="1782" spans="1:17" x14ac:dyDescent="0.25">
      <c r="A1782" t="s">
        <v>4452</v>
      </c>
      <c r="B1782" t="s">
        <v>2567</v>
      </c>
      <c r="C1782">
        <v>2023</v>
      </c>
      <c r="D1782" t="s">
        <v>227</v>
      </c>
      <c r="E1782" t="s">
        <v>4453</v>
      </c>
      <c r="F1782" t="s">
        <v>69</v>
      </c>
      <c r="G1782" t="s">
        <v>63</v>
      </c>
      <c r="H1782" t="s">
        <v>32</v>
      </c>
      <c r="I1782" t="s">
        <v>118</v>
      </c>
      <c r="J1782">
        <v>9</v>
      </c>
      <c r="K1782">
        <v>5851</v>
      </c>
      <c r="L1782">
        <v>52659</v>
      </c>
      <c r="M1782">
        <v>10</v>
      </c>
      <c r="N1782">
        <v>45069</v>
      </c>
      <c r="O1782">
        <v>7590</v>
      </c>
      <c r="P1782" t="s">
        <v>55</v>
      </c>
      <c r="Q1782" t="s">
        <v>35</v>
      </c>
    </row>
    <row r="1783" spans="1:17" x14ac:dyDescent="0.25">
      <c r="A1783" t="s">
        <v>4454</v>
      </c>
      <c r="B1783" t="s">
        <v>4446</v>
      </c>
      <c r="C1783">
        <v>2023</v>
      </c>
      <c r="D1783" t="s">
        <v>44</v>
      </c>
      <c r="E1783" t="s">
        <v>4455</v>
      </c>
      <c r="F1783" t="s">
        <v>46</v>
      </c>
      <c r="G1783" t="s">
        <v>31</v>
      </c>
      <c r="H1783" t="s">
        <v>32</v>
      </c>
      <c r="I1783" t="s">
        <v>77</v>
      </c>
      <c r="J1783">
        <v>10</v>
      </c>
      <c r="K1783">
        <v>48616</v>
      </c>
      <c r="L1783">
        <v>486160</v>
      </c>
      <c r="M1783">
        <v>5</v>
      </c>
      <c r="N1783">
        <v>388028</v>
      </c>
      <c r="O1783">
        <v>98132</v>
      </c>
      <c r="P1783" t="s">
        <v>25</v>
      </c>
      <c r="Q1783" t="s">
        <v>35</v>
      </c>
    </row>
    <row r="1784" spans="1:17" x14ac:dyDescent="0.25">
      <c r="A1784" t="s">
        <v>4456</v>
      </c>
      <c r="B1784" t="s">
        <v>226</v>
      </c>
      <c r="C1784">
        <v>2024</v>
      </c>
      <c r="D1784" t="s">
        <v>227</v>
      </c>
      <c r="E1784" t="s">
        <v>4457</v>
      </c>
      <c r="F1784" t="s">
        <v>21</v>
      </c>
      <c r="G1784" t="s">
        <v>22</v>
      </c>
      <c r="H1784" t="s">
        <v>71</v>
      </c>
      <c r="I1784" t="s">
        <v>72</v>
      </c>
      <c r="J1784">
        <v>6</v>
      </c>
      <c r="K1784">
        <v>25658</v>
      </c>
      <c r="L1784">
        <v>153948</v>
      </c>
      <c r="M1784">
        <v>15</v>
      </c>
      <c r="N1784">
        <v>123689</v>
      </c>
      <c r="O1784">
        <v>30259</v>
      </c>
      <c r="P1784" t="s">
        <v>35</v>
      </c>
      <c r="Q1784" t="s">
        <v>35</v>
      </c>
    </row>
    <row r="1785" spans="1:17" x14ac:dyDescent="0.25">
      <c r="A1785" t="s">
        <v>4458</v>
      </c>
      <c r="B1785" t="s">
        <v>2621</v>
      </c>
      <c r="C1785">
        <v>2022</v>
      </c>
      <c r="D1785" t="s">
        <v>133</v>
      </c>
      <c r="E1785" t="s">
        <v>4459</v>
      </c>
      <c r="F1785" t="s">
        <v>21</v>
      </c>
      <c r="G1785" t="s">
        <v>70</v>
      </c>
      <c r="H1785" t="s">
        <v>32</v>
      </c>
      <c r="I1785" t="s">
        <v>118</v>
      </c>
      <c r="J1785">
        <v>6</v>
      </c>
      <c r="K1785">
        <v>1792</v>
      </c>
      <c r="L1785">
        <v>10752</v>
      </c>
      <c r="M1785">
        <v>10</v>
      </c>
      <c r="N1785">
        <v>8201</v>
      </c>
      <c r="O1785">
        <v>2551</v>
      </c>
      <c r="P1785" t="s">
        <v>34</v>
      </c>
      <c r="Q1785" t="s">
        <v>35</v>
      </c>
    </row>
    <row r="1786" spans="1:17" x14ac:dyDescent="0.25">
      <c r="A1786" t="s">
        <v>4460</v>
      </c>
      <c r="B1786" t="s">
        <v>1132</v>
      </c>
      <c r="C1786">
        <v>2022</v>
      </c>
      <c r="D1786" t="s">
        <v>208</v>
      </c>
      <c r="E1786" t="s">
        <v>4461</v>
      </c>
      <c r="F1786" t="s">
        <v>21</v>
      </c>
      <c r="G1786" t="s">
        <v>70</v>
      </c>
      <c r="H1786" t="s">
        <v>48</v>
      </c>
      <c r="I1786" t="s">
        <v>54</v>
      </c>
      <c r="J1786">
        <v>10</v>
      </c>
      <c r="K1786">
        <v>48095</v>
      </c>
      <c r="L1786">
        <v>480950</v>
      </c>
      <c r="M1786">
        <v>5</v>
      </c>
      <c r="N1786">
        <v>390850</v>
      </c>
      <c r="O1786">
        <v>90100</v>
      </c>
      <c r="P1786" t="s">
        <v>34</v>
      </c>
      <c r="Q1786" t="s">
        <v>26</v>
      </c>
    </row>
    <row r="1787" spans="1:17" x14ac:dyDescent="0.25">
      <c r="A1787" t="s">
        <v>4462</v>
      </c>
      <c r="B1787" t="s">
        <v>612</v>
      </c>
      <c r="C1787">
        <v>2023</v>
      </c>
      <c r="D1787" t="s">
        <v>67</v>
      </c>
      <c r="E1787" t="s">
        <v>4463</v>
      </c>
      <c r="F1787" t="s">
        <v>21</v>
      </c>
      <c r="G1787" t="s">
        <v>40</v>
      </c>
      <c r="H1787" t="s">
        <v>32</v>
      </c>
      <c r="I1787" t="s">
        <v>118</v>
      </c>
      <c r="J1787">
        <v>8</v>
      </c>
      <c r="K1787">
        <v>40275</v>
      </c>
      <c r="L1787">
        <v>322200</v>
      </c>
      <c r="M1787">
        <v>0</v>
      </c>
      <c r="N1787">
        <v>274928</v>
      </c>
      <c r="O1787">
        <v>47272</v>
      </c>
      <c r="P1787" t="s">
        <v>34</v>
      </c>
      <c r="Q1787" t="s">
        <v>35</v>
      </c>
    </row>
    <row r="1788" spans="1:17" x14ac:dyDescent="0.25">
      <c r="A1788" t="s">
        <v>4464</v>
      </c>
      <c r="B1788" t="s">
        <v>334</v>
      </c>
      <c r="C1788">
        <v>2023</v>
      </c>
      <c r="D1788" t="s">
        <v>61</v>
      </c>
      <c r="E1788" t="s">
        <v>4465</v>
      </c>
      <c r="F1788" t="s">
        <v>21</v>
      </c>
      <c r="G1788" t="s">
        <v>40</v>
      </c>
      <c r="H1788" t="s">
        <v>71</v>
      </c>
      <c r="I1788" t="s">
        <v>195</v>
      </c>
      <c r="J1788">
        <v>2</v>
      </c>
      <c r="K1788">
        <v>2462</v>
      </c>
      <c r="L1788">
        <v>4924</v>
      </c>
      <c r="M1788">
        <v>15</v>
      </c>
      <c r="N1788">
        <v>4396</v>
      </c>
      <c r="O1788">
        <v>528</v>
      </c>
      <c r="P1788" t="s">
        <v>55</v>
      </c>
      <c r="Q1788" t="s">
        <v>35</v>
      </c>
    </row>
    <row r="1789" spans="1:17" x14ac:dyDescent="0.25">
      <c r="A1789" t="s">
        <v>4466</v>
      </c>
      <c r="B1789" t="s">
        <v>2678</v>
      </c>
      <c r="C1789">
        <v>2024</v>
      </c>
      <c r="D1789" t="s">
        <v>84</v>
      </c>
      <c r="E1789" t="s">
        <v>4467</v>
      </c>
      <c r="F1789" t="s">
        <v>69</v>
      </c>
      <c r="G1789" t="s">
        <v>114</v>
      </c>
      <c r="H1789" t="s">
        <v>23</v>
      </c>
      <c r="I1789" t="s">
        <v>41</v>
      </c>
      <c r="J1789">
        <v>5</v>
      </c>
      <c r="K1789">
        <v>4769</v>
      </c>
      <c r="L1789">
        <v>23845</v>
      </c>
      <c r="M1789">
        <v>0</v>
      </c>
      <c r="N1789">
        <v>16015</v>
      </c>
      <c r="O1789">
        <v>7830</v>
      </c>
      <c r="P1789" t="s">
        <v>25</v>
      </c>
      <c r="Q1789" t="s">
        <v>35</v>
      </c>
    </row>
    <row r="1790" spans="1:17" x14ac:dyDescent="0.25">
      <c r="A1790" t="s">
        <v>4468</v>
      </c>
      <c r="B1790" t="s">
        <v>3088</v>
      </c>
      <c r="C1790">
        <v>2022</v>
      </c>
      <c r="D1790" t="s">
        <v>208</v>
      </c>
      <c r="E1790" t="s">
        <v>4469</v>
      </c>
      <c r="F1790" t="s">
        <v>69</v>
      </c>
      <c r="G1790" t="s">
        <v>76</v>
      </c>
      <c r="H1790" t="s">
        <v>71</v>
      </c>
      <c r="I1790" t="s">
        <v>111</v>
      </c>
      <c r="J1790">
        <v>9</v>
      </c>
      <c r="K1790">
        <v>22897</v>
      </c>
      <c r="L1790">
        <v>206073</v>
      </c>
      <c r="M1790">
        <v>10</v>
      </c>
      <c r="N1790">
        <v>171173</v>
      </c>
      <c r="O1790">
        <v>34900</v>
      </c>
      <c r="P1790" t="s">
        <v>25</v>
      </c>
      <c r="Q1790" t="s">
        <v>35</v>
      </c>
    </row>
    <row r="1791" spans="1:17" x14ac:dyDescent="0.25">
      <c r="A1791" t="s">
        <v>4470</v>
      </c>
      <c r="B1791" t="s">
        <v>1109</v>
      </c>
      <c r="C1791">
        <v>2024</v>
      </c>
      <c r="D1791" t="s">
        <v>84</v>
      </c>
      <c r="E1791" t="s">
        <v>4471</v>
      </c>
      <c r="F1791" t="s">
        <v>53</v>
      </c>
      <c r="G1791" t="s">
        <v>114</v>
      </c>
      <c r="H1791" t="s">
        <v>32</v>
      </c>
      <c r="I1791" t="s">
        <v>33</v>
      </c>
      <c r="J1791">
        <v>7</v>
      </c>
      <c r="K1791">
        <v>31630</v>
      </c>
      <c r="L1791">
        <v>221410</v>
      </c>
      <c r="M1791">
        <v>15</v>
      </c>
      <c r="N1791">
        <v>164626</v>
      </c>
      <c r="O1791">
        <v>56784</v>
      </c>
      <c r="P1791" t="s">
        <v>25</v>
      </c>
      <c r="Q1791" t="s">
        <v>26</v>
      </c>
    </row>
    <row r="1792" spans="1:17" x14ac:dyDescent="0.25">
      <c r="A1792" t="s">
        <v>4472</v>
      </c>
      <c r="B1792" t="s">
        <v>2932</v>
      </c>
      <c r="C1792">
        <v>2022</v>
      </c>
      <c r="D1792" t="s">
        <v>208</v>
      </c>
      <c r="E1792" t="s">
        <v>4473</v>
      </c>
      <c r="F1792" t="s">
        <v>46</v>
      </c>
      <c r="G1792" t="s">
        <v>47</v>
      </c>
      <c r="H1792" t="s">
        <v>48</v>
      </c>
      <c r="I1792" t="s">
        <v>54</v>
      </c>
      <c r="J1792">
        <v>8</v>
      </c>
      <c r="K1792">
        <v>25095</v>
      </c>
      <c r="L1792">
        <v>200760</v>
      </c>
      <c r="M1792">
        <v>5</v>
      </c>
      <c r="N1792">
        <v>149978</v>
      </c>
      <c r="O1792">
        <v>50782</v>
      </c>
      <c r="P1792" t="s">
        <v>35</v>
      </c>
      <c r="Q1792" t="s">
        <v>35</v>
      </c>
    </row>
    <row r="1793" spans="1:17" x14ac:dyDescent="0.25">
      <c r="A1793" t="s">
        <v>4474</v>
      </c>
      <c r="B1793" t="s">
        <v>3112</v>
      </c>
      <c r="C1793">
        <v>2023</v>
      </c>
      <c r="D1793" t="s">
        <v>67</v>
      </c>
      <c r="E1793" t="s">
        <v>4475</v>
      </c>
      <c r="F1793" t="s">
        <v>46</v>
      </c>
      <c r="G1793" t="s">
        <v>70</v>
      </c>
      <c r="H1793" t="s">
        <v>23</v>
      </c>
      <c r="I1793" t="s">
        <v>24</v>
      </c>
      <c r="J1793">
        <v>10</v>
      </c>
      <c r="K1793">
        <v>30178</v>
      </c>
      <c r="L1793">
        <v>301780</v>
      </c>
      <c r="M1793">
        <v>10</v>
      </c>
      <c r="N1793">
        <v>225167</v>
      </c>
      <c r="O1793">
        <v>76613</v>
      </c>
      <c r="P1793" t="s">
        <v>35</v>
      </c>
      <c r="Q1793" t="s">
        <v>35</v>
      </c>
    </row>
    <row r="1794" spans="1:17" x14ac:dyDescent="0.25">
      <c r="A1794" t="s">
        <v>4476</v>
      </c>
      <c r="B1794" t="s">
        <v>1660</v>
      </c>
      <c r="C1794">
        <v>2023</v>
      </c>
      <c r="D1794" t="s">
        <v>140</v>
      </c>
      <c r="E1794" t="s">
        <v>4477</v>
      </c>
      <c r="F1794" t="s">
        <v>53</v>
      </c>
      <c r="G1794" t="s">
        <v>63</v>
      </c>
      <c r="H1794" t="s">
        <v>32</v>
      </c>
      <c r="I1794" t="s">
        <v>173</v>
      </c>
      <c r="J1794">
        <v>3</v>
      </c>
      <c r="K1794">
        <v>18172</v>
      </c>
      <c r="L1794">
        <v>54516</v>
      </c>
      <c r="M1794">
        <v>15</v>
      </c>
      <c r="N1794">
        <v>41280</v>
      </c>
      <c r="O1794">
        <v>13236</v>
      </c>
      <c r="P1794" t="s">
        <v>35</v>
      </c>
      <c r="Q1794" t="s">
        <v>35</v>
      </c>
    </row>
    <row r="1795" spans="1:17" x14ac:dyDescent="0.25">
      <c r="A1795" t="s">
        <v>4478</v>
      </c>
      <c r="B1795" t="s">
        <v>878</v>
      </c>
      <c r="C1795">
        <v>2023</v>
      </c>
      <c r="D1795" t="s">
        <v>208</v>
      </c>
      <c r="E1795" t="s">
        <v>4479</v>
      </c>
      <c r="F1795" t="s">
        <v>46</v>
      </c>
      <c r="G1795" t="s">
        <v>40</v>
      </c>
      <c r="H1795" t="s">
        <v>71</v>
      </c>
      <c r="I1795" t="s">
        <v>81</v>
      </c>
      <c r="J1795">
        <v>2</v>
      </c>
      <c r="K1795">
        <v>40544</v>
      </c>
      <c r="L1795">
        <v>81088</v>
      </c>
      <c r="M1795">
        <v>15</v>
      </c>
      <c r="N1795">
        <v>61671</v>
      </c>
      <c r="O1795">
        <v>19417</v>
      </c>
      <c r="P1795" t="s">
        <v>25</v>
      </c>
      <c r="Q1795" t="s">
        <v>35</v>
      </c>
    </row>
    <row r="1796" spans="1:17" x14ac:dyDescent="0.25">
      <c r="A1796" t="s">
        <v>4480</v>
      </c>
      <c r="B1796" t="s">
        <v>1856</v>
      </c>
      <c r="C1796">
        <v>2022</v>
      </c>
      <c r="D1796" t="s">
        <v>38</v>
      </c>
      <c r="E1796" t="s">
        <v>4481</v>
      </c>
      <c r="F1796" t="s">
        <v>21</v>
      </c>
      <c r="G1796" t="s">
        <v>47</v>
      </c>
      <c r="H1796" t="s">
        <v>32</v>
      </c>
      <c r="I1796" t="s">
        <v>173</v>
      </c>
      <c r="J1796">
        <v>1</v>
      </c>
      <c r="K1796">
        <v>47073</v>
      </c>
      <c r="L1796">
        <v>47073</v>
      </c>
      <c r="M1796">
        <v>10</v>
      </c>
      <c r="N1796">
        <v>34477</v>
      </c>
      <c r="O1796">
        <v>12596</v>
      </c>
      <c r="P1796" t="s">
        <v>34</v>
      </c>
      <c r="Q1796" t="s">
        <v>35</v>
      </c>
    </row>
    <row r="1797" spans="1:17" x14ac:dyDescent="0.25">
      <c r="A1797" t="s">
        <v>4482</v>
      </c>
      <c r="B1797" t="s">
        <v>923</v>
      </c>
      <c r="C1797">
        <v>2022</v>
      </c>
      <c r="D1797" t="s">
        <v>227</v>
      </c>
      <c r="E1797" t="s">
        <v>4483</v>
      </c>
      <c r="F1797" t="s">
        <v>69</v>
      </c>
      <c r="G1797" t="s">
        <v>22</v>
      </c>
      <c r="H1797" t="s">
        <v>32</v>
      </c>
      <c r="I1797" t="s">
        <v>33</v>
      </c>
      <c r="J1797">
        <v>9</v>
      </c>
      <c r="K1797">
        <v>37240</v>
      </c>
      <c r="L1797">
        <v>335160</v>
      </c>
      <c r="M1797">
        <v>15</v>
      </c>
      <c r="N1797">
        <v>217267</v>
      </c>
      <c r="O1797">
        <v>117893</v>
      </c>
      <c r="P1797" t="s">
        <v>55</v>
      </c>
      <c r="Q1797" t="s">
        <v>26</v>
      </c>
    </row>
    <row r="1798" spans="1:17" x14ac:dyDescent="0.25">
      <c r="A1798" t="s">
        <v>4484</v>
      </c>
      <c r="B1798" t="s">
        <v>967</v>
      </c>
      <c r="C1798">
        <v>2024</v>
      </c>
      <c r="D1798" t="s">
        <v>227</v>
      </c>
      <c r="E1798" t="s">
        <v>4485</v>
      </c>
      <c r="F1798" t="s">
        <v>46</v>
      </c>
      <c r="G1798" t="s">
        <v>76</v>
      </c>
      <c r="H1798" t="s">
        <v>48</v>
      </c>
      <c r="I1798" t="s">
        <v>202</v>
      </c>
      <c r="J1798">
        <v>1</v>
      </c>
      <c r="K1798">
        <v>41526</v>
      </c>
      <c r="L1798">
        <v>41526</v>
      </c>
      <c r="M1798">
        <v>0</v>
      </c>
      <c r="N1798">
        <v>25422</v>
      </c>
      <c r="O1798">
        <v>16104</v>
      </c>
      <c r="P1798" t="s">
        <v>55</v>
      </c>
      <c r="Q1798" t="s">
        <v>26</v>
      </c>
    </row>
    <row r="1799" spans="1:17" x14ac:dyDescent="0.25">
      <c r="A1799" t="s">
        <v>4486</v>
      </c>
      <c r="B1799" t="s">
        <v>885</v>
      </c>
      <c r="C1799">
        <v>2024</v>
      </c>
      <c r="D1799" t="s">
        <v>227</v>
      </c>
      <c r="E1799" t="s">
        <v>4487</v>
      </c>
      <c r="F1799" t="s">
        <v>21</v>
      </c>
      <c r="G1799" t="s">
        <v>70</v>
      </c>
      <c r="H1799" t="s">
        <v>23</v>
      </c>
      <c r="I1799" t="s">
        <v>41</v>
      </c>
      <c r="J1799">
        <v>7</v>
      </c>
      <c r="K1799">
        <v>15679</v>
      </c>
      <c r="L1799">
        <v>109753</v>
      </c>
      <c r="M1799">
        <v>0</v>
      </c>
      <c r="N1799">
        <v>94050</v>
      </c>
      <c r="O1799">
        <v>15703</v>
      </c>
      <c r="P1799" t="s">
        <v>34</v>
      </c>
      <c r="Q1799" t="s">
        <v>35</v>
      </c>
    </row>
    <row r="1800" spans="1:17" x14ac:dyDescent="0.25">
      <c r="A1800" t="s">
        <v>4488</v>
      </c>
      <c r="B1800" t="s">
        <v>1091</v>
      </c>
      <c r="C1800">
        <v>2023</v>
      </c>
      <c r="D1800" t="s">
        <v>97</v>
      </c>
      <c r="E1800" t="s">
        <v>4489</v>
      </c>
      <c r="F1800" t="s">
        <v>53</v>
      </c>
      <c r="G1800" t="s">
        <v>47</v>
      </c>
      <c r="H1800" t="s">
        <v>32</v>
      </c>
      <c r="I1800" t="s">
        <v>33</v>
      </c>
      <c r="J1800">
        <v>4</v>
      </c>
      <c r="K1800">
        <v>38764</v>
      </c>
      <c r="L1800">
        <v>155056</v>
      </c>
      <c r="M1800">
        <v>15</v>
      </c>
      <c r="N1800">
        <v>110383</v>
      </c>
      <c r="O1800">
        <v>44673</v>
      </c>
      <c r="P1800" t="s">
        <v>25</v>
      </c>
      <c r="Q1800" t="s">
        <v>35</v>
      </c>
    </row>
    <row r="1801" spans="1:17" x14ac:dyDescent="0.25">
      <c r="A1801" t="s">
        <v>4490</v>
      </c>
      <c r="B1801" t="s">
        <v>2055</v>
      </c>
      <c r="C1801">
        <v>2024</v>
      </c>
      <c r="D1801" t="s">
        <v>227</v>
      </c>
      <c r="E1801" t="s">
        <v>4491</v>
      </c>
      <c r="F1801" t="s">
        <v>21</v>
      </c>
      <c r="G1801" t="s">
        <v>114</v>
      </c>
      <c r="H1801" t="s">
        <v>71</v>
      </c>
      <c r="I1801" t="s">
        <v>195</v>
      </c>
      <c r="J1801">
        <v>1</v>
      </c>
      <c r="K1801">
        <v>29384</v>
      </c>
      <c r="L1801">
        <v>29384</v>
      </c>
      <c r="M1801">
        <v>10</v>
      </c>
      <c r="N1801">
        <v>18875</v>
      </c>
      <c r="O1801">
        <v>10509</v>
      </c>
      <c r="P1801" t="s">
        <v>25</v>
      </c>
      <c r="Q1801" t="s">
        <v>35</v>
      </c>
    </row>
    <row r="1802" spans="1:17" x14ac:dyDescent="0.25">
      <c r="A1802" t="s">
        <v>4492</v>
      </c>
      <c r="B1802" t="s">
        <v>4493</v>
      </c>
      <c r="C1802">
        <v>2024</v>
      </c>
      <c r="D1802" t="s">
        <v>19</v>
      </c>
      <c r="E1802" t="s">
        <v>4494</v>
      </c>
      <c r="F1802" t="s">
        <v>69</v>
      </c>
      <c r="G1802" t="s">
        <v>63</v>
      </c>
      <c r="H1802" t="s">
        <v>32</v>
      </c>
      <c r="I1802" t="s">
        <v>173</v>
      </c>
      <c r="J1802">
        <v>9</v>
      </c>
      <c r="K1802">
        <v>30499</v>
      </c>
      <c r="L1802">
        <v>274491</v>
      </c>
      <c r="M1802">
        <v>15</v>
      </c>
      <c r="N1802">
        <v>243268</v>
      </c>
      <c r="O1802">
        <v>31223</v>
      </c>
      <c r="P1802" t="s">
        <v>34</v>
      </c>
      <c r="Q1802" t="s">
        <v>26</v>
      </c>
    </row>
    <row r="1803" spans="1:17" x14ac:dyDescent="0.25">
      <c r="A1803" t="s">
        <v>4495</v>
      </c>
      <c r="B1803" t="s">
        <v>1243</v>
      </c>
      <c r="C1803">
        <v>2023</v>
      </c>
      <c r="D1803" t="s">
        <v>208</v>
      </c>
      <c r="E1803" t="s">
        <v>4496</v>
      </c>
      <c r="F1803" t="s">
        <v>53</v>
      </c>
      <c r="G1803" t="s">
        <v>47</v>
      </c>
      <c r="H1803" t="s">
        <v>71</v>
      </c>
      <c r="I1803" t="s">
        <v>111</v>
      </c>
      <c r="J1803">
        <v>3</v>
      </c>
      <c r="K1803">
        <v>41931</v>
      </c>
      <c r="L1803">
        <v>125793</v>
      </c>
      <c r="M1803">
        <v>0</v>
      </c>
      <c r="N1803">
        <v>103222</v>
      </c>
      <c r="O1803">
        <v>22571</v>
      </c>
      <c r="P1803" t="s">
        <v>35</v>
      </c>
      <c r="Q1803" t="s">
        <v>26</v>
      </c>
    </row>
    <row r="1804" spans="1:17" x14ac:dyDescent="0.25">
      <c r="A1804" t="s">
        <v>4497</v>
      </c>
      <c r="B1804" t="s">
        <v>4498</v>
      </c>
      <c r="C1804">
        <v>2023</v>
      </c>
      <c r="D1804" t="s">
        <v>208</v>
      </c>
      <c r="E1804" t="s">
        <v>4499</v>
      </c>
      <c r="F1804" t="s">
        <v>53</v>
      </c>
      <c r="G1804" t="s">
        <v>70</v>
      </c>
      <c r="H1804" t="s">
        <v>48</v>
      </c>
      <c r="I1804" t="s">
        <v>202</v>
      </c>
      <c r="J1804">
        <v>6</v>
      </c>
      <c r="K1804">
        <v>24020</v>
      </c>
      <c r="L1804">
        <v>144120</v>
      </c>
      <c r="M1804">
        <v>15</v>
      </c>
      <c r="N1804">
        <v>127299</v>
      </c>
      <c r="O1804">
        <v>16821</v>
      </c>
      <c r="P1804" t="s">
        <v>25</v>
      </c>
      <c r="Q1804" t="s">
        <v>26</v>
      </c>
    </row>
    <row r="1805" spans="1:17" x14ac:dyDescent="0.25">
      <c r="A1805" t="s">
        <v>4500</v>
      </c>
      <c r="B1805" t="s">
        <v>1173</v>
      </c>
      <c r="C1805">
        <v>2023</v>
      </c>
      <c r="D1805" t="s">
        <v>38</v>
      </c>
      <c r="E1805" t="s">
        <v>4501</v>
      </c>
      <c r="F1805" t="s">
        <v>53</v>
      </c>
      <c r="G1805" t="s">
        <v>63</v>
      </c>
      <c r="H1805" t="s">
        <v>48</v>
      </c>
      <c r="I1805" t="s">
        <v>49</v>
      </c>
      <c r="J1805">
        <v>5</v>
      </c>
      <c r="K1805">
        <v>30756</v>
      </c>
      <c r="L1805">
        <v>153780</v>
      </c>
      <c r="M1805">
        <v>10</v>
      </c>
      <c r="N1805">
        <v>109234</v>
      </c>
      <c r="O1805">
        <v>44546</v>
      </c>
      <c r="P1805" t="s">
        <v>25</v>
      </c>
      <c r="Q1805" t="s">
        <v>26</v>
      </c>
    </row>
    <row r="1806" spans="1:17" x14ac:dyDescent="0.25">
      <c r="A1806" t="s">
        <v>4502</v>
      </c>
      <c r="B1806" t="s">
        <v>1046</v>
      </c>
      <c r="C1806">
        <v>2024</v>
      </c>
      <c r="D1806" t="s">
        <v>84</v>
      </c>
      <c r="E1806" t="s">
        <v>4503</v>
      </c>
      <c r="F1806" t="s">
        <v>53</v>
      </c>
      <c r="G1806" t="s">
        <v>31</v>
      </c>
      <c r="H1806" t="s">
        <v>23</v>
      </c>
      <c r="I1806" t="s">
        <v>41</v>
      </c>
      <c r="J1806">
        <v>8</v>
      </c>
      <c r="K1806">
        <v>40308</v>
      </c>
      <c r="L1806">
        <v>322464</v>
      </c>
      <c r="M1806">
        <v>5</v>
      </c>
      <c r="N1806">
        <v>221533</v>
      </c>
      <c r="O1806">
        <v>100931</v>
      </c>
      <c r="P1806" t="s">
        <v>35</v>
      </c>
      <c r="Q1806" t="s">
        <v>35</v>
      </c>
    </row>
    <row r="1807" spans="1:17" x14ac:dyDescent="0.25">
      <c r="A1807" t="s">
        <v>4504</v>
      </c>
      <c r="B1807" t="s">
        <v>1076</v>
      </c>
      <c r="C1807">
        <v>2024</v>
      </c>
      <c r="D1807" t="s">
        <v>67</v>
      </c>
      <c r="E1807" t="s">
        <v>4505</v>
      </c>
      <c r="F1807" t="s">
        <v>53</v>
      </c>
      <c r="G1807" t="s">
        <v>31</v>
      </c>
      <c r="H1807" t="s">
        <v>23</v>
      </c>
      <c r="I1807" t="s">
        <v>169</v>
      </c>
      <c r="J1807">
        <v>10</v>
      </c>
      <c r="K1807">
        <v>48174</v>
      </c>
      <c r="L1807">
        <v>481740</v>
      </c>
      <c r="M1807">
        <v>0</v>
      </c>
      <c r="N1807">
        <v>431313</v>
      </c>
      <c r="O1807">
        <v>50427</v>
      </c>
      <c r="P1807" t="s">
        <v>35</v>
      </c>
      <c r="Q1807" t="s">
        <v>35</v>
      </c>
    </row>
    <row r="1808" spans="1:17" x14ac:dyDescent="0.25">
      <c r="A1808" t="s">
        <v>4506</v>
      </c>
      <c r="B1808" t="s">
        <v>4093</v>
      </c>
      <c r="C1808">
        <v>2024</v>
      </c>
      <c r="D1808" t="s">
        <v>84</v>
      </c>
      <c r="E1808" t="s">
        <v>4507</v>
      </c>
      <c r="F1808" t="s">
        <v>69</v>
      </c>
      <c r="G1808" t="s">
        <v>31</v>
      </c>
      <c r="H1808" t="s">
        <v>23</v>
      </c>
      <c r="I1808" t="s">
        <v>24</v>
      </c>
      <c r="J1808">
        <v>10</v>
      </c>
      <c r="K1808">
        <v>23908</v>
      </c>
      <c r="L1808">
        <v>239080</v>
      </c>
      <c r="M1808">
        <v>5</v>
      </c>
      <c r="N1808">
        <v>180778</v>
      </c>
      <c r="O1808">
        <v>58302</v>
      </c>
      <c r="P1808" t="s">
        <v>25</v>
      </c>
      <c r="Q1808" t="s">
        <v>26</v>
      </c>
    </row>
    <row r="1809" spans="1:17" x14ac:dyDescent="0.25">
      <c r="A1809" t="s">
        <v>4508</v>
      </c>
      <c r="B1809" t="s">
        <v>861</v>
      </c>
      <c r="C1809">
        <v>2023</v>
      </c>
      <c r="D1809" t="s">
        <v>19</v>
      </c>
      <c r="E1809" t="s">
        <v>4509</v>
      </c>
      <c r="F1809" t="s">
        <v>21</v>
      </c>
      <c r="G1809" t="s">
        <v>47</v>
      </c>
      <c r="H1809" t="s">
        <v>32</v>
      </c>
      <c r="I1809" t="s">
        <v>77</v>
      </c>
      <c r="J1809">
        <v>8</v>
      </c>
      <c r="K1809">
        <v>36816</v>
      </c>
      <c r="L1809">
        <v>294528</v>
      </c>
      <c r="M1809">
        <v>0</v>
      </c>
      <c r="N1809">
        <v>197521</v>
      </c>
      <c r="O1809">
        <v>97007</v>
      </c>
      <c r="P1809" t="s">
        <v>35</v>
      </c>
      <c r="Q1809" t="s">
        <v>35</v>
      </c>
    </row>
    <row r="1810" spans="1:17" x14ac:dyDescent="0.25">
      <c r="A1810" t="s">
        <v>4510</v>
      </c>
      <c r="B1810" t="s">
        <v>358</v>
      </c>
      <c r="C1810">
        <v>2023</v>
      </c>
      <c r="D1810" t="s">
        <v>208</v>
      </c>
      <c r="E1810" t="s">
        <v>4511</v>
      </c>
      <c r="F1810" t="s">
        <v>21</v>
      </c>
      <c r="G1810" t="s">
        <v>40</v>
      </c>
      <c r="H1810" t="s">
        <v>48</v>
      </c>
      <c r="I1810" t="s">
        <v>202</v>
      </c>
      <c r="J1810">
        <v>4</v>
      </c>
      <c r="K1810">
        <v>16563</v>
      </c>
      <c r="L1810">
        <v>66252</v>
      </c>
      <c r="M1810">
        <v>0</v>
      </c>
      <c r="N1810">
        <v>54626</v>
      </c>
      <c r="O1810">
        <v>11626</v>
      </c>
      <c r="P1810" t="s">
        <v>34</v>
      </c>
      <c r="Q1810" t="s">
        <v>35</v>
      </c>
    </row>
    <row r="1811" spans="1:17" x14ac:dyDescent="0.25">
      <c r="A1811" t="s">
        <v>4512</v>
      </c>
      <c r="B1811" t="s">
        <v>955</v>
      </c>
      <c r="C1811">
        <v>2022</v>
      </c>
      <c r="D1811" t="s">
        <v>133</v>
      </c>
      <c r="E1811" t="s">
        <v>4513</v>
      </c>
      <c r="F1811" t="s">
        <v>21</v>
      </c>
      <c r="G1811" t="s">
        <v>63</v>
      </c>
      <c r="H1811" t="s">
        <v>71</v>
      </c>
      <c r="I1811" t="s">
        <v>111</v>
      </c>
      <c r="J1811">
        <v>10</v>
      </c>
      <c r="K1811">
        <v>19426</v>
      </c>
      <c r="L1811">
        <v>194260</v>
      </c>
      <c r="M1811">
        <v>15</v>
      </c>
      <c r="N1811">
        <v>174393</v>
      </c>
      <c r="O1811">
        <v>19867</v>
      </c>
      <c r="P1811" t="s">
        <v>55</v>
      </c>
      <c r="Q1811" t="s">
        <v>26</v>
      </c>
    </row>
    <row r="1812" spans="1:17" x14ac:dyDescent="0.25">
      <c r="A1812" t="s">
        <v>4514</v>
      </c>
      <c r="B1812" t="s">
        <v>2863</v>
      </c>
      <c r="C1812">
        <v>2023</v>
      </c>
      <c r="D1812" t="s">
        <v>97</v>
      </c>
      <c r="E1812" t="s">
        <v>4515</v>
      </c>
      <c r="F1812" t="s">
        <v>53</v>
      </c>
      <c r="G1812" t="s">
        <v>40</v>
      </c>
      <c r="H1812" t="s">
        <v>32</v>
      </c>
      <c r="I1812" t="s">
        <v>118</v>
      </c>
      <c r="J1812">
        <v>8</v>
      </c>
      <c r="K1812">
        <v>34417</v>
      </c>
      <c r="L1812">
        <v>275336</v>
      </c>
      <c r="M1812">
        <v>10</v>
      </c>
      <c r="N1812">
        <v>225632</v>
      </c>
      <c r="O1812">
        <v>49704</v>
      </c>
      <c r="P1812" t="s">
        <v>34</v>
      </c>
      <c r="Q1812" t="s">
        <v>35</v>
      </c>
    </row>
    <row r="1813" spans="1:17" x14ac:dyDescent="0.25">
      <c r="A1813" t="s">
        <v>4516</v>
      </c>
      <c r="B1813" t="s">
        <v>923</v>
      </c>
      <c r="C1813">
        <v>2022</v>
      </c>
      <c r="D1813" t="s">
        <v>227</v>
      </c>
      <c r="E1813" t="s">
        <v>4517</v>
      </c>
      <c r="F1813" t="s">
        <v>69</v>
      </c>
      <c r="G1813" t="s">
        <v>76</v>
      </c>
      <c r="H1813" t="s">
        <v>48</v>
      </c>
      <c r="I1813" t="s">
        <v>49</v>
      </c>
      <c r="J1813">
        <v>5</v>
      </c>
      <c r="K1813">
        <v>14313</v>
      </c>
      <c r="L1813">
        <v>71565</v>
      </c>
      <c r="M1813">
        <v>10</v>
      </c>
      <c r="N1813">
        <v>46803</v>
      </c>
      <c r="O1813">
        <v>24762</v>
      </c>
      <c r="P1813" t="s">
        <v>55</v>
      </c>
      <c r="Q1813" t="s">
        <v>35</v>
      </c>
    </row>
    <row r="1814" spans="1:17" x14ac:dyDescent="0.25">
      <c r="A1814" t="s">
        <v>4518</v>
      </c>
      <c r="B1814" t="s">
        <v>3051</v>
      </c>
      <c r="C1814">
        <v>2024</v>
      </c>
      <c r="D1814" t="s">
        <v>227</v>
      </c>
      <c r="E1814" t="s">
        <v>4519</v>
      </c>
      <c r="F1814" t="s">
        <v>21</v>
      </c>
      <c r="G1814" t="s">
        <v>47</v>
      </c>
      <c r="H1814" t="s">
        <v>23</v>
      </c>
      <c r="I1814" t="s">
        <v>24</v>
      </c>
      <c r="J1814">
        <v>10</v>
      </c>
      <c r="K1814">
        <v>16941</v>
      </c>
      <c r="L1814">
        <v>169410</v>
      </c>
      <c r="M1814">
        <v>0</v>
      </c>
      <c r="N1814">
        <v>131071</v>
      </c>
      <c r="O1814">
        <v>38339</v>
      </c>
      <c r="P1814" t="s">
        <v>25</v>
      </c>
      <c r="Q1814" t="s">
        <v>35</v>
      </c>
    </row>
    <row r="1815" spans="1:17" x14ac:dyDescent="0.25">
      <c r="A1815" t="s">
        <v>4520</v>
      </c>
      <c r="B1815" t="s">
        <v>1502</v>
      </c>
      <c r="C1815">
        <v>2022</v>
      </c>
      <c r="D1815" t="s">
        <v>140</v>
      </c>
      <c r="E1815" t="s">
        <v>4521</v>
      </c>
      <c r="F1815" t="s">
        <v>46</v>
      </c>
      <c r="G1815" t="s">
        <v>47</v>
      </c>
      <c r="H1815" t="s">
        <v>71</v>
      </c>
      <c r="I1815" t="s">
        <v>72</v>
      </c>
      <c r="J1815">
        <v>10</v>
      </c>
      <c r="K1815">
        <v>22874</v>
      </c>
      <c r="L1815">
        <v>228740</v>
      </c>
      <c r="M1815">
        <v>15</v>
      </c>
      <c r="N1815">
        <v>146886</v>
      </c>
      <c r="O1815">
        <v>81854</v>
      </c>
      <c r="P1815" t="s">
        <v>55</v>
      </c>
      <c r="Q1815" t="s">
        <v>26</v>
      </c>
    </row>
    <row r="1816" spans="1:17" x14ac:dyDescent="0.25">
      <c r="A1816" t="s">
        <v>4522</v>
      </c>
      <c r="B1816" t="s">
        <v>4338</v>
      </c>
      <c r="C1816">
        <v>2022</v>
      </c>
      <c r="D1816" t="s">
        <v>19</v>
      </c>
      <c r="E1816" t="s">
        <v>4523</v>
      </c>
      <c r="F1816" t="s">
        <v>46</v>
      </c>
      <c r="G1816" t="s">
        <v>40</v>
      </c>
      <c r="H1816" t="s">
        <v>32</v>
      </c>
      <c r="I1816" t="s">
        <v>77</v>
      </c>
      <c r="J1816">
        <v>2</v>
      </c>
      <c r="K1816">
        <v>24150</v>
      </c>
      <c r="L1816">
        <v>48300</v>
      </c>
      <c r="M1816">
        <v>5</v>
      </c>
      <c r="N1816">
        <v>37219</v>
      </c>
      <c r="O1816">
        <v>11081</v>
      </c>
      <c r="P1816" t="s">
        <v>55</v>
      </c>
      <c r="Q1816" t="s">
        <v>35</v>
      </c>
    </row>
    <row r="1817" spans="1:17" x14ac:dyDescent="0.25">
      <c r="A1817" t="s">
        <v>4524</v>
      </c>
      <c r="B1817" t="s">
        <v>1896</v>
      </c>
      <c r="C1817">
        <v>2022</v>
      </c>
      <c r="D1817" t="s">
        <v>227</v>
      </c>
      <c r="E1817" t="s">
        <v>4525</v>
      </c>
      <c r="F1817" t="s">
        <v>53</v>
      </c>
      <c r="G1817" t="s">
        <v>31</v>
      </c>
      <c r="H1817" t="s">
        <v>23</v>
      </c>
      <c r="I1817" t="s">
        <v>41</v>
      </c>
      <c r="J1817">
        <v>4</v>
      </c>
      <c r="K1817">
        <v>4575</v>
      </c>
      <c r="L1817">
        <v>18300</v>
      </c>
      <c r="M1817">
        <v>0</v>
      </c>
      <c r="N1817">
        <v>11032</v>
      </c>
      <c r="O1817">
        <v>7268</v>
      </c>
      <c r="P1817" t="s">
        <v>35</v>
      </c>
      <c r="Q1817" t="s">
        <v>26</v>
      </c>
    </row>
    <row r="1818" spans="1:17" x14ac:dyDescent="0.25">
      <c r="A1818" t="s">
        <v>4526</v>
      </c>
      <c r="B1818" t="s">
        <v>735</v>
      </c>
      <c r="C1818">
        <v>2023</v>
      </c>
      <c r="D1818" t="s">
        <v>133</v>
      </c>
      <c r="E1818" t="s">
        <v>4527</v>
      </c>
      <c r="F1818" t="s">
        <v>69</v>
      </c>
      <c r="G1818" t="s">
        <v>31</v>
      </c>
      <c r="H1818" t="s">
        <v>32</v>
      </c>
      <c r="I1818" t="s">
        <v>33</v>
      </c>
      <c r="J1818">
        <v>4</v>
      </c>
      <c r="K1818">
        <v>5760</v>
      </c>
      <c r="L1818">
        <v>23040</v>
      </c>
      <c r="M1818">
        <v>15</v>
      </c>
      <c r="N1818">
        <v>19354</v>
      </c>
      <c r="O1818">
        <v>3686</v>
      </c>
      <c r="P1818" t="s">
        <v>25</v>
      </c>
      <c r="Q1818" t="s">
        <v>26</v>
      </c>
    </row>
    <row r="1819" spans="1:17" x14ac:dyDescent="0.25">
      <c r="A1819" t="s">
        <v>4528</v>
      </c>
      <c r="B1819" t="s">
        <v>514</v>
      </c>
      <c r="C1819">
        <v>2023</v>
      </c>
      <c r="D1819" t="s">
        <v>38</v>
      </c>
      <c r="E1819" t="s">
        <v>4529</v>
      </c>
      <c r="F1819" t="s">
        <v>69</v>
      </c>
      <c r="G1819" t="s">
        <v>114</v>
      </c>
      <c r="H1819" t="s">
        <v>32</v>
      </c>
      <c r="I1819" t="s">
        <v>33</v>
      </c>
      <c r="J1819">
        <v>8</v>
      </c>
      <c r="K1819">
        <v>8543</v>
      </c>
      <c r="L1819">
        <v>68344</v>
      </c>
      <c r="M1819">
        <v>10</v>
      </c>
      <c r="N1819">
        <v>54834</v>
      </c>
      <c r="O1819">
        <v>13510</v>
      </c>
      <c r="P1819" t="s">
        <v>55</v>
      </c>
      <c r="Q1819" t="s">
        <v>35</v>
      </c>
    </row>
    <row r="1820" spans="1:17" x14ac:dyDescent="0.25">
      <c r="A1820" t="s">
        <v>4530</v>
      </c>
      <c r="B1820" t="s">
        <v>4531</v>
      </c>
      <c r="C1820">
        <v>2022</v>
      </c>
      <c r="D1820" t="s">
        <v>84</v>
      </c>
      <c r="E1820" t="s">
        <v>4532</v>
      </c>
      <c r="F1820" t="s">
        <v>53</v>
      </c>
      <c r="G1820" t="s">
        <v>114</v>
      </c>
      <c r="H1820" t="s">
        <v>23</v>
      </c>
      <c r="I1820" t="s">
        <v>24</v>
      </c>
      <c r="J1820">
        <v>8</v>
      </c>
      <c r="K1820">
        <v>33163</v>
      </c>
      <c r="L1820">
        <v>265304</v>
      </c>
      <c r="M1820">
        <v>5</v>
      </c>
      <c r="N1820">
        <v>177728</v>
      </c>
      <c r="O1820">
        <v>87576</v>
      </c>
      <c r="P1820" t="s">
        <v>55</v>
      </c>
      <c r="Q1820" t="s">
        <v>35</v>
      </c>
    </row>
    <row r="1821" spans="1:17" x14ac:dyDescent="0.25">
      <c r="A1821" t="s">
        <v>4533</v>
      </c>
      <c r="B1821" t="s">
        <v>4534</v>
      </c>
      <c r="C1821">
        <v>2023</v>
      </c>
      <c r="D1821" t="s">
        <v>38</v>
      </c>
      <c r="E1821" t="s">
        <v>4535</v>
      </c>
      <c r="F1821" t="s">
        <v>53</v>
      </c>
      <c r="G1821" t="s">
        <v>63</v>
      </c>
      <c r="H1821" t="s">
        <v>23</v>
      </c>
      <c r="I1821" t="s">
        <v>24</v>
      </c>
      <c r="J1821">
        <v>4</v>
      </c>
      <c r="K1821">
        <v>2218</v>
      </c>
      <c r="L1821">
        <v>8872</v>
      </c>
      <c r="M1821">
        <v>5</v>
      </c>
      <c r="N1821">
        <v>5472</v>
      </c>
      <c r="O1821">
        <v>3400</v>
      </c>
      <c r="P1821" t="s">
        <v>35</v>
      </c>
      <c r="Q1821" t="s">
        <v>35</v>
      </c>
    </row>
    <row r="1822" spans="1:17" x14ac:dyDescent="0.25">
      <c r="A1822" t="s">
        <v>4536</v>
      </c>
      <c r="B1822" t="s">
        <v>1124</v>
      </c>
      <c r="C1822">
        <v>2023</v>
      </c>
      <c r="D1822" t="s">
        <v>140</v>
      </c>
      <c r="E1822" t="s">
        <v>4537</v>
      </c>
      <c r="F1822" t="s">
        <v>21</v>
      </c>
      <c r="G1822" t="s">
        <v>40</v>
      </c>
      <c r="H1822" t="s">
        <v>32</v>
      </c>
      <c r="I1822" t="s">
        <v>173</v>
      </c>
      <c r="J1822">
        <v>8</v>
      </c>
      <c r="K1822">
        <v>35962</v>
      </c>
      <c r="L1822">
        <v>287696</v>
      </c>
      <c r="M1822">
        <v>10</v>
      </c>
      <c r="N1822">
        <v>188477</v>
      </c>
      <c r="O1822">
        <v>99219</v>
      </c>
      <c r="P1822" t="s">
        <v>35</v>
      </c>
      <c r="Q1822" t="s">
        <v>26</v>
      </c>
    </row>
    <row r="1823" spans="1:17" x14ac:dyDescent="0.25">
      <c r="A1823" t="s">
        <v>4538</v>
      </c>
      <c r="B1823" t="s">
        <v>1496</v>
      </c>
      <c r="C1823">
        <v>2024</v>
      </c>
      <c r="D1823" t="s">
        <v>19</v>
      </c>
      <c r="E1823" t="s">
        <v>4539</v>
      </c>
      <c r="F1823" t="s">
        <v>21</v>
      </c>
      <c r="G1823" t="s">
        <v>63</v>
      </c>
      <c r="H1823" t="s">
        <v>32</v>
      </c>
      <c r="I1823" t="s">
        <v>33</v>
      </c>
      <c r="J1823">
        <v>4</v>
      </c>
      <c r="K1823">
        <v>6597</v>
      </c>
      <c r="L1823">
        <v>26388</v>
      </c>
      <c r="M1823">
        <v>5</v>
      </c>
      <c r="N1823">
        <v>23373</v>
      </c>
      <c r="O1823">
        <v>3015</v>
      </c>
      <c r="P1823" t="s">
        <v>35</v>
      </c>
      <c r="Q1823" t="s">
        <v>26</v>
      </c>
    </row>
    <row r="1824" spans="1:17" x14ac:dyDescent="0.25">
      <c r="A1824" t="s">
        <v>4540</v>
      </c>
      <c r="B1824" t="s">
        <v>3498</v>
      </c>
      <c r="C1824">
        <v>2022</v>
      </c>
      <c r="D1824" t="s">
        <v>67</v>
      </c>
      <c r="E1824" t="s">
        <v>4541</v>
      </c>
      <c r="F1824" t="s">
        <v>46</v>
      </c>
      <c r="G1824" t="s">
        <v>76</v>
      </c>
      <c r="H1824" t="s">
        <v>23</v>
      </c>
      <c r="I1824" t="s">
        <v>41</v>
      </c>
      <c r="J1824">
        <v>7</v>
      </c>
      <c r="K1824">
        <v>6991</v>
      </c>
      <c r="L1824">
        <v>48937</v>
      </c>
      <c r="M1824">
        <v>0</v>
      </c>
      <c r="N1824">
        <v>30792</v>
      </c>
      <c r="O1824">
        <v>18145</v>
      </c>
      <c r="P1824" t="s">
        <v>34</v>
      </c>
      <c r="Q1824" t="s">
        <v>26</v>
      </c>
    </row>
    <row r="1825" spans="1:17" x14ac:dyDescent="0.25">
      <c r="A1825" t="s">
        <v>4542</v>
      </c>
      <c r="B1825" t="s">
        <v>545</v>
      </c>
      <c r="C1825">
        <v>2024</v>
      </c>
      <c r="D1825" t="s">
        <v>227</v>
      </c>
      <c r="E1825" t="s">
        <v>4543</v>
      </c>
      <c r="F1825" t="s">
        <v>46</v>
      </c>
      <c r="G1825" t="s">
        <v>70</v>
      </c>
      <c r="H1825" t="s">
        <v>23</v>
      </c>
      <c r="I1825" t="s">
        <v>127</v>
      </c>
      <c r="J1825">
        <v>9</v>
      </c>
      <c r="K1825">
        <v>31955</v>
      </c>
      <c r="L1825">
        <v>287595</v>
      </c>
      <c r="M1825">
        <v>10</v>
      </c>
      <c r="N1825">
        <v>236256</v>
      </c>
      <c r="O1825">
        <v>51339</v>
      </c>
      <c r="P1825" t="s">
        <v>34</v>
      </c>
      <c r="Q1825" t="s">
        <v>26</v>
      </c>
    </row>
    <row r="1826" spans="1:17" x14ac:dyDescent="0.25">
      <c r="A1826" t="s">
        <v>4544</v>
      </c>
      <c r="B1826" t="s">
        <v>2535</v>
      </c>
      <c r="C1826">
        <v>2024</v>
      </c>
      <c r="D1826" t="s">
        <v>97</v>
      </c>
      <c r="E1826" t="s">
        <v>4545</v>
      </c>
      <c r="F1826" t="s">
        <v>53</v>
      </c>
      <c r="G1826" t="s">
        <v>47</v>
      </c>
      <c r="H1826" t="s">
        <v>23</v>
      </c>
      <c r="I1826" t="s">
        <v>24</v>
      </c>
      <c r="J1826">
        <v>6</v>
      </c>
      <c r="K1826">
        <v>836</v>
      </c>
      <c r="L1826">
        <v>5016</v>
      </c>
      <c r="M1826">
        <v>5</v>
      </c>
      <c r="N1826">
        <v>3450</v>
      </c>
      <c r="O1826">
        <v>1566</v>
      </c>
      <c r="P1826" t="s">
        <v>35</v>
      </c>
      <c r="Q1826" t="s">
        <v>26</v>
      </c>
    </row>
    <row r="1827" spans="1:17" x14ac:dyDescent="0.25">
      <c r="A1827" t="s">
        <v>4546</v>
      </c>
      <c r="B1827" t="s">
        <v>1851</v>
      </c>
      <c r="C1827">
        <v>2024</v>
      </c>
      <c r="D1827" t="s">
        <v>84</v>
      </c>
      <c r="E1827" t="s">
        <v>4547</v>
      </c>
      <c r="F1827" t="s">
        <v>69</v>
      </c>
      <c r="G1827" t="s">
        <v>40</v>
      </c>
      <c r="H1827" t="s">
        <v>71</v>
      </c>
      <c r="I1827" t="s">
        <v>81</v>
      </c>
      <c r="J1827">
        <v>7</v>
      </c>
      <c r="K1827">
        <v>21769</v>
      </c>
      <c r="L1827">
        <v>152383</v>
      </c>
      <c r="M1827">
        <v>10</v>
      </c>
      <c r="N1827">
        <v>126582</v>
      </c>
      <c r="O1827">
        <v>25801</v>
      </c>
      <c r="P1827" t="s">
        <v>55</v>
      </c>
      <c r="Q1827" t="s">
        <v>35</v>
      </c>
    </row>
    <row r="1828" spans="1:17" x14ac:dyDescent="0.25">
      <c r="A1828" t="s">
        <v>4548</v>
      </c>
      <c r="B1828" t="s">
        <v>682</v>
      </c>
      <c r="C1828">
        <v>2022</v>
      </c>
      <c r="D1828" t="s">
        <v>97</v>
      </c>
      <c r="E1828" t="s">
        <v>4549</v>
      </c>
      <c r="F1828" t="s">
        <v>21</v>
      </c>
      <c r="G1828" t="s">
        <v>114</v>
      </c>
      <c r="H1828" t="s">
        <v>32</v>
      </c>
      <c r="I1828" t="s">
        <v>33</v>
      </c>
      <c r="J1828">
        <v>8</v>
      </c>
      <c r="K1828">
        <v>45112</v>
      </c>
      <c r="L1828">
        <v>360896</v>
      </c>
      <c r="M1828">
        <v>5</v>
      </c>
      <c r="N1828">
        <v>239029</v>
      </c>
      <c r="O1828">
        <v>121867</v>
      </c>
      <c r="P1828" t="s">
        <v>35</v>
      </c>
      <c r="Q1828" t="s">
        <v>35</v>
      </c>
    </row>
    <row r="1829" spans="1:17" x14ac:dyDescent="0.25">
      <c r="A1829" t="s">
        <v>4550</v>
      </c>
      <c r="B1829" t="s">
        <v>4551</v>
      </c>
      <c r="C1829">
        <v>2022</v>
      </c>
      <c r="D1829" t="s">
        <v>44</v>
      </c>
      <c r="E1829" t="s">
        <v>4552</v>
      </c>
      <c r="F1829" t="s">
        <v>53</v>
      </c>
      <c r="G1829" t="s">
        <v>40</v>
      </c>
      <c r="H1829" t="s">
        <v>23</v>
      </c>
      <c r="I1829" t="s">
        <v>169</v>
      </c>
      <c r="J1829">
        <v>5</v>
      </c>
      <c r="K1829">
        <v>12225</v>
      </c>
      <c r="L1829">
        <v>61125</v>
      </c>
      <c r="M1829">
        <v>0</v>
      </c>
      <c r="N1829">
        <v>53348</v>
      </c>
      <c r="O1829">
        <v>7777</v>
      </c>
      <c r="P1829" t="s">
        <v>35</v>
      </c>
      <c r="Q1829" t="s">
        <v>35</v>
      </c>
    </row>
    <row r="1830" spans="1:17" x14ac:dyDescent="0.25">
      <c r="A1830" t="s">
        <v>4553</v>
      </c>
      <c r="B1830" t="s">
        <v>2487</v>
      </c>
      <c r="C1830">
        <v>2024</v>
      </c>
      <c r="D1830" t="s">
        <v>97</v>
      </c>
      <c r="E1830" t="s">
        <v>4554</v>
      </c>
      <c r="F1830" t="s">
        <v>69</v>
      </c>
      <c r="G1830" t="s">
        <v>63</v>
      </c>
      <c r="H1830" t="s">
        <v>71</v>
      </c>
      <c r="I1830" t="s">
        <v>111</v>
      </c>
      <c r="J1830">
        <v>2</v>
      </c>
      <c r="K1830">
        <v>17466</v>
      </c>
      <c r="L1830">
        <v>34932</v>
      </c>
      <c r="M1830">
        <v>5</v>
      </c>
      <c r="N1830">
        <v>30269</v>
      </c>
      <c r="O1830">
        <v>4663</v>
      </c>
      <c r="P1830" t="s">
        <v>35</v>
      </c>
      <c r="Q1830" t="s">
        <v>26</v>
      </c>
    </row>
    <row r="1831" spans="1:17" x14ac:dyDescent="0.25">
      <c r="A1831" t="s">
        <v>4555</v>
      </c>
      <c r="B1831" t="s">
        <v>1548</v>
      </c>
      <c r="C1831">
        <v>2023</v>
      </c>
      <c r="D1831" t="s">
        <v>208</v>
      </c>
      <c r="E1831" t="s">
        <v>4556</v>
      </c>
      <c r="F1831" t="s">
        <v>21</v>
      </c>
      <c r="G1831" t="s">
        <v>114</v>
      </c>
      <c r="H1831" t="s">
        <v>32</v>
      </c>
      <c r="I1831" t="s">
        <v>118</v>
      </c>
      <c r="J1831">
        <v>1</v>
      </c>
      <c r="K1831">
        <v>270</v>
      </c>
      <c r="L1831">
        <v>270</v>
      </c>
      <c r="M1831">
        <v>0</v>
      </c>
      <c r="N1831">
        <v>185</v>
      </c>
      <c r="O1831">
        <v>85</v>
      </c>
      <c r="P1831" t="s">
        <v>35</v>
      </c>
      <c r="Q1831" t="s">
        <v>26</v>
      </c>
    </row>
    <row r="1832" spans="1:17" x14ac:dyDescent="0.25">
      <c r="A1832" t="s">
        <v>4557</v>
      </c>
      <c r="B1832" t="s">
        <v>1253</v>
      </c>
      <c r="C1832">
        <v>2022</v>
      </c>
      <c r="D1832" t="s">
        <v>97</v>
      </c>
      <c r="E1832" t="s">
        <v>4558</v>
      </c>
      <c r="F1832" t="s">
        <v>53</v>
      </c>
      <c r="G1832" t="s">
        <v>114</v>
      </c>
      <c r="H1832" t="s">
        <v>32</v>
      </c>
      <c r="I1832" t="s">
        <v>118</v>
      </c>
      <c r="J1832">
        <v>9</v>
      </c>
      <c r="K1832">
        <v>40662</v>
      </c>
      <c r="L1832">
        <v>365958</v>
      </c>
      <c r="M1832">
        <v>10</v>
      </c>
      <c r="N1832">
        <v>306707</v>
      </c>
      <c r="O1832">
        <v>59251</v>
      </c>
      <c r="P1832" t="s">
        <v>55</v>
      </c>
      <c r="Q1832" t="s">
        <v>35</v>
      </c>
    </row>
    <row r="1833" spans="1:17" x14ac:dyDescent="0.25">
      <c r="A1833" t="s">
        <v>4559</v>
      </c>
      <c r="B1833" t="s">
        <v>334</v>
      </c>
      <c r="C1833">
        <v>2023</v>
      </c>
      <c r="D1833" t="s">
        <v>61</v>
      </c>
      <c r="E1833" t="s">
        <v>4560</v>
      </c>
      <c r="F1833" t="s">
        <v>69</v>
      </c>
      <c r="G1833" t="s">
        <v>31</v>
      </c>
      <c r="H1833" t="s">
        <v>71</v>
      </c>
      <c r="I1833" t="s">
        <v>72</v>
      </c>
      <c r="J1833">
        <v>4</v>
      </c>
      <c r="K1833">
        <v>39897</v>
      </c>
      <c r="L1833">
        <v>159588</v>
      </c>
      <c r="M1833">
        <v>10</v>
      </c>
      <c r="N1833">
        <v>109184</v>
      </c>
      <c r="O1833">
        <v>50404</v>
      </c>
      <c r="P1833" t="s">
        <v>25</v>
      </c>
      <c r="Q1833" t="s">
        <v>35</v>
      </c>
    </row>
    <row r="1834" spans="1:17" x14ac:dyDescent="0.25">
      <c r="A1834" t="s">
        <v>4561</v>
      </c>
      <c r="B1834" t="s">
        <v>2035</v>
      </c>
      <c r="C1834">
        <v>2022</v>
      </c>
      <c r="D1834" t="s">
        <v>140</v>
      </c>
      <c r="E1834" t="s">
        <v>4562</v>
      </c>
      <c r="F1834" t="s">
        <v>46</v>
      </c>
      <c r="G1834" t="s">
        <v>63</v>
      </c>
      <c r="H1834" t="s">
        <v>23</v>
      </c>
      <c r="I1834" t="s">
        <v>41</v>
      </c>
      <c r="J1834">
        <v>10</v>
      </c>
      <c r="K1834">
        <v>28457</v>
      </c>
      <c r="L1834">
        <v>284570</v>
      </c>
      <c r="M1834">
        <v>0</v>
      </c>
      <c r="N1834">
        <v>180844</v>
      </c>
      <c r="O1834">
        <v>103726</v>
      </c>
      <c r="P1834" t="s">
        <v>25</v>
      </c>
      <c r="Q1834" t="s">
        <v>35</v>
      </c>
    </row>
    <row r="1835" spans="1:17" x14ac:dyDescent="0.25">
      <c r="A1835" t="s">
        <v>4563</v>
      </c>
      <c r="B1835" t="s">
        <v>2675</v>
      </c>
      <c r="C1835">
        <v>2023</v>
      </c>
      <c r="D1835" t="s">
        <v>61</v>
      </c>
      <c r="E1835" t="s">
        <v>4564</v>
      </c>
      <c r="F1835" t="s">
        <v>53</v>
      </c>
      <c r="G1835" t="s">
        <v>22</v>
      </c>
      <c r="H1835" t="s">
        <v>32</v>
      </c>
      <c r="I1835" t="s">
        <v>173</v>
      </c>
      <c r="J1835">
        <v>1</v>
      </c>
      <c r="K1835">
        <v>8440</v>
      </c>
      <c r="L1835">
        <v>8440</v>
      </c>
      <c r="M1835">
        <v>0</v>
      </c>
      <c r="N1835">
        <v>5699</v>
      </c>
      <c r="O1835">
        <v>2741</v>
      </c>
      <c r="P1835" t="s">
        <v>34</v>
      </c>
      <c r="Q1835" t="s">
        <v>26</v>
      </c>
    </row>
    <row r="1836" spans="1:17" x14ac:dyDescent="0.25">
      <c r="A1836" t="s">
        <v>4565</v>
      </c>
      <c r="B1836" t="s">
        <v>301</v>
      </c>
      <c r="C1836">
        <v>2022</v>
      </c>
      <c r="D1836" t="s">
        <v>140</v>
      </c>
      <c r="E1836" t="s">
        <v>4566</v>
      </c>
      <c r="F1836" t="s">
        <v>21</v>
      </c>
      <c r="G1836" t="s">
        <v>47</v>
      </c>
      <c r="H1836" t="s">
        <v>23</v>
      </c>
      <c r="I1836" t="s">
        <v>127</v>
      </c>
      <c r="J1836">
        <v>1</v>
      </c>
      <c r="K1836">
        <v>6359</v>
      </c>
      <c r="L1836">
        <v>6359</v>
      </c>
      <c r="M1836">
        <v>0</v>
      </c>
      <c r="N1836">
        <v>4452</v>
      </c>
      <c r="O1836">
        <v>1907</v>
      </c>
      <c r="P1836" t="s">
        <v>55</v>
      </c>
      <c r="Q1836" t="s">
        <v>35</v>
      </c>
    </row>
    <row r="1837" spans="1:17" x14ac:dyDescent="0.25">
      <c r="A1837" t="s">
        <v>4567</v>
      </c>
      <c r="B1837" t="s">
        <v>3285</v>
      </c>
      <c r="C1837">
        <v>2022</v>
      </c>
      <c r="D1837" t="s">
        <v>227</v>
      </c>
      <c r="E1837" t="s">
        <v>4568</v>
      </c>
      <c r="F1837" t="s">
        <v>46</v>
      </c>
      <c r="G1837" t="s">
        <v>114</v>
      </c>
      <c r="H1837" t="s">
        <v>71</v>
      </c>
      <c r="I1837" t="s">
        <v>111</v>
      </c>
      <c r="J1837">
        <v>1</v>
      </c>
      <c r="K1837">
        <v>35582</v>
      </c>
      <c r="L1837">
        <v>35582</v>
      </c>
      <c r="M1837">
        <v>5</v>
      </c>
      <c r="N1837">
        <v>23236</v>
      </c>
      <c r="O1837">
        <v>12346</v>
      </c>
      <c r="P1837" t="s">
        <v>34</v>
      </c>
      <c r="Q1837" t="s">
        <v>35</v>
      </c>
    </row>
    <row r="1838" spans="1:17" x14ac:dyDescent="0.25">
      <c r="A1838" t="s">
        <v>4569</v>
      </c>
      <c r="B1838" t="s">
        <v>1519</v>
      </c>
      <c r="C1838">
        <v>2024</v>
      </c>
      <c r="D1838" t="s">
        <v>29</v>
      </c>
      <c r="E1838" t="s">
        <v>4570</v>
      </c>
      <c r="F1838" t="s">
        <v>53</v>
      </c>
      <c r="G1838" t="s">
        <v>70</v>
      </c>
      <c r="H1838" t="s">
        <v>48</v>
      </c>
      <c r="I1838" t="s">
        <v>64</v>
      </c>
      <c r="J1838">
        <v>2</v>
      </c>
      <c r="K1838">
        <v>26784</v>
      </c>
      <c r="L1838">
        <v>53568</v>
      </c>
      <c r="M1838">
        <v>15</v>
      </c>
      <c r="N1838">
        <v>33585</v>
      </c>
      <c r="O1838">
        <v>19983</v>
      </c>
      <c r="P1838" t="s">
        <v>34</v>
      </c>
      <c r="Q1838" t="s">
        <v>26</v>
      </c>
    </row>
    <row r="1839" spans="1:17" x14ac:dyDescent="0.25">
      <c r="A1839" t="s">
        <v>4571</v>
      </c>
      <c r="B1839" t="s">
        <v>2552</v>
      </c>
      <c r="C1839">
        <v>2023</v>
      </c>
      <c r="D1839" t="s">
        <v>61</v>
      </c>
      <c r="E1839" t="s">
        <v>4572</v>
      </c>
      <c r="F1839" t="s">
        <v>46</v>
      </c>
      <c r="G1839" t="s">
        <v>40</v>
      </c>
      <c r="H1839" t="s">
        <v>71</v>
      </c>
      <c r="I1839" t="s">
        <v>81</v>
      </c>
      <c r="J1839">
        <v>9</v>
      </c>
      <c r="K1839">
        <v>38861</v>
      </c>
      <c r="L1839">
        <v>349749</v>
      </c>
      <c r="M1839">
        <v>5</v>
      </c>
      <c r="N1839">
        <v>286915</v>
      </c>
      <c r="O1839">
        <v>62834</v>
      </c>
      <c r="P1839" t="s">
        <v>35</v>
      </c>
      <c r="Q1839" t="s">
        <v>35</v>
      </c>
    </row>
    <row r="1840" spans="1:17" x14ac:dyDescent="0.25">
      <c r="A1840" t="s">
        <v>4573</v>
      </c>
      <c r="B1840" t="s">
        <v>1805</v>
      </c>
      <c r="C1840">
        <v>2022</v>
      </c>
      <c r="D1840" t="s">
        <v>61</v>
      </c>
      <c r="E1840" t="s">
        <v>4574</v>
      </c>
      <c r="F1840" t="s">
        <v>53</v>
      </c>
      <c r="G1840" t="s">
        <v>114</v>
      </c>
      <c r="H1840" t="s">
        <v>71</v>
      </c>
      <c r="I1840" t="s">
        <v>111</v>
      </c>
      <c r="J1840">
        <v>5</v>
      </c>
      <c r="K1840">
        <v>38168</v>
      </c>
      <c r="L1840">
        <v>190840</v>
      </c>
      <c r="M1840">
        <v>5</v>
      </c>
      <c r="N1840">
        <v>124435</v>
      </c>
      <c r="O1840">
        <v>66405</v>
      </c>
      <c r="P1840" t="s">
        <v>55</v>
      </c>
      <c r="Q1840" t="s">
        <v>26</v>
      </c>
    </row>
    <row r="1841" spans="1:17" x14ac:dyDescent="0.25">
      <c r="A1841" t="s">
        <v>4575</v>
      </c>
      <c r="B1841" t="s">
        <v>66</v>
      </c>
      <c r="C1841">
        <v>2022</v>
      </c>
      <c r="D1841" t="s">
        <v>67</v>
      </c>
      <c r="E1841" t="s">
        <v>4576</v>
      </c>
      <c r="F1841" t="s">
        <v>69</v>
      </c>
      <c r="G1841" t="s">
        <v>22</v>
      </c>
      <c r="H1841" t="s">
        <v>48</v>
      </c>
      <c r="I1841" t="s">
        <v>54</v>
      </c>
      <c r="J1841">
        <v>3</v>
      </c>
      <c r="K1841">
        <v>2126</v>
      </c>
      <c r="L1841">
        <v>6378</v>
      </c>
      <c r="M1841">
        <v>15</v>
      </c>
      <c r="N1841">
        <v>5037</v>
      </c>
      <c r="O1841">
        <v>1341</v>
      </c>
      <c r="P1841" t="s">
        <v>55</v>
      </c>
      <c r="Q1841" t="s">
        <v>26</v>
      </c>
    </row>
    <row r="1842" spans="1:17" x14ac:dyDescent="0.25">
      <c r="A1842" t="s">
        <v>4577</v>
      </c>
      <c r="B1842" t="s">
        <v>423</v>
      </c>
      <c r="C1842">
        <v>2022</v>
      </c>
      <c r="D1842" t="s">
        <v>84</v>
      </c>
      <c r="E1842" t="s">
        <v>4578</v>
      </c>
      <c r="F1842" t="s">
        <v>53</v>
      </c>
      <c r="G1842" t="s">
        <v>47</v>
      </c>
      <c r="H1842" t="s">
        <v>32</v>
      </c>
      <c r="I1842" t="s">
        <v>77</v>
      </c>
      <c r="J1842">
        <v>7</v>
      </c>
      <c r="K1842">
        <v>22131</v>
      </c>
      <c r="L1842">
        <v>154917</v>
      </c>
      <c r="M1842">
        <v>10</v>
      </c>
      <c r="N1842">
        <v>93496</v>
      </c>
      <c r="O1842">
        <v>61421</v>
      </c>
      <c r="P1842" t="s">
        <v>25</v>
      </c>
      <c r="Q1842" t="s">
        <v>26</v>
      </c>
    </row>
    <row r="1843" spans="1:17" x14ac:dyDescent="0.25">
      <c r="A1843" t="s">
        <v>4579</v>
      </c>
      <c r="B1843" t="s">
        <v>1971</v>
      </c>
      <c r="C1843">
        <v>2024</v>
      </c>
      <c r="D1843" t="s">
        <v>19</v>
      </c>
      <c r="E1843" t="s">
        <v>4580</v>
      </c>
      <c r="F1843" t="s">
        <v>53</v>
      </c>
      <c r="G1843" t="s">
        <v>63</v>
      </c>
      <c r="H1843" t="s">
        <v>32</v>
      </c>
      <c r="I1843" t="s">
        <v>173</v>
      </c>
      <c r="J1843">
        <v>5</v>
      </c>
      <c r="K1843">
        <v>26004</v>
      </c>
      <c r="L1843">
        <v>130020</v>
      </c>
      <c r="M1843">
        <v>15</v>
      </c>
      <c r="N1843">
        <v>110040</v>
      </c>
      <c r="O1843">
        <v>19980</v>
      </c>
      <c r="P1843" t="s">
        <v>34</v>
      </c>
      <c r="Q1843" t="s">
        <v>26</v>
      </c>
    </row>
    <row r="1844" spans="1:17" x14ac:dyDescent="0.25">
      <c r="A1844" t="s">
        <v>4581</v>
      </c>
      <c r="B1844" t="s">
        <v>4582</v>
      </c>
      <c r="C1844">
        <v>2023</v>
      </c>
      <c r="D1844" t="s">
        <v>38</v>
      </c>
      <c r="E1844" t="s">
        <v>4583</v>
      </c>
      <c r="F1844" t="s">
        <v>21</v>
      </c>
      <c r="G1844" t="s">
        <v>63</v>
      </c>
      <c r="H1844" t="s">
        <v>23</v>
      </c>
      <c r="I1844" t="s">
        <v>169</v>
      </c>
      <c r="J1844">
        <v>2</v>
      </c>
      <c r="K1844">
        <v>45555</v>
      </c>
      <c r="L1844">
        <v>91110</v>
      </c>
      <c r="M1844">
        <v>5</v>
      </c>
      <c r="N1844">
        <v>69347</v>
      </c>
      <c r="O1844">
        <v>21763</v>
      </c>
      <c r="P1844" t="s">
        <v>25</v>
      </c>
      <c r="Q1844" t="s">
        <v>35</v>
      </c>
    </row>
    <row r="1845" spans="1:17" x14ac:dyDescent="0.25">
      <c r="A1845" t="s">
        <v>4584</v>
      </c>
      <c r="B1845" t="s">
        <v>2796</v>
      </c>
      <c r="C1845">
        <v>2023</v>
      </c>
      <c r="D1845" t="s">
        <v>44</v>
      </c>
      <c r="E1845" t="s">
        <v>4585</v>
      </c>
      <c r="F1845" t="s">
        <v>21</v>
      </c>
      <c r="G1845" t="s">
        <v>114</v>
      </c>
      <c r="H1845" t="s">
        <v>32</v>
      </c>
      <c r="I1845" t="s">
        <v>33</v>
      </c>
      <c r="J1845">
        <v>1</v>
      </c>
      <c r="K1845">
        <v>23618</v>
      </c>
      <c r="L1845">
        <v>23618</v>
      </c>
      <c r="M1845">
        <v>0</v>
      </c>
      <c r="N1845">
        <v>17387</v>
      </c>
      <c r="O1845">
        <v>6231</v>
      </c>
      <c r="P1845" t="s">
        <v>34</v>
      </c>
      <c r="Q1845" t="s">
        <v>35</v>
      </c>
    </row>
    <row r="1846" spans="1:17" x14ac:dyDescent="0.25">
      <c r="A1846" t="s">
        <v>4586</v>
      </c>
      <c r="B1846" t="s">
        <v>1209</v>
      </c>
      <c r="C1846">
        <v>2023</v>
      </c>
      <c r="D1846" t="s">
        <v>208</v>
      </c>
      <c r="E1846" t="s">
        <v>4587</v>
      </c>
      <c r="F1846" t="s">
        <v>46</v>
      </c>
      <c r="G1846" t="s">
        <v>22</v>
      </c>
      <c r="H1846" t="s">
        <v>48</v>
      </c>
      <c r="I1846" t="s">
        <v>202</v>
      </c>
      <c r="J1846">
        <v>3</v>
      </c>
      <c r="K1846">
        <v>12798</v>
      </c>
      <c r="L1846">
        <v>38394</v>
      </c>
      <c r="M1846">
        <v>10</v>
      </c>
      <c r="N1846">
        <v>30429</v>
      </c>
      <c r="O1846">
        <v>7965</v>
      </c>
      <c r="P1846" t="s">
        <v>25</v>
      </c>
      <c r="Q1846" t="s">
        <v>26</v>
      </c>
    </row>
    <row r="1847" spans="1:17" x14ac:dyDescent="0.25">
      <c r="A1847" t="s">
        <v>4588</v>
      </c>
      <c r="B1847" t="s">
        <v>3209</v>
      </c>
      <c r="C1847">
        <v>2022</v>
      </c>
      <c r="D1847" t="s">
        <v>61</v>
      </c>
      <c r="E1847" t="s">
        <v>4589</v>
      </c>
      <c r="F1847" t="s">
        <v>46</v>
      </c>
      <c r="G1847" t="s">
        <v>22</v>
      </c>
      <c r="H1847" t="s">
        <v>71</v>
      </c>
      <c r="I1847" t="s">
        <v>81</v>
      </c>
      <c r="J1847">
        <v>9</v>
      </c>
      <c r="K1847">
        <v>45283</v>
      </c>
      <c r="L1847">
        <v>407547</v>
      </c>
      <c r="M1847">
        <v>5</v>
      </c>
      <c r="N1847">
        <v>302332</v>
      </c>
      <c r="O1847">
        <v>105215</v>
      </c>
      <c r="P1847" t="s">
        <v>25</v>
      </c>
      <c r="Q1847" t="s">
        <v>26</v>
      </c>
    </row>
    <row r="1848" spans="1:17" x14ac:dyDescent="0.25">
      <c r="A1848" t="s">
        <v>4590</v>
      </c>
      <c r="B1848" t="s">
        <v>1502</v>
      </c>
      <c r="C1848">
        <v>2022</v>
      </c>
      <c r="D1848" t="s">
        <v>140</v>
      </c>
      <c r="E1848" t="s">
        <v>4591</v>
      </c>
      <c r="F1848" t="s">
        <v>46</v>
      </c>
      <c r="G1848" t="s">
        <v>40</v>
      </c>
      <c r="H1848" t="s">
        <v>23</v>
      </c>
      <c r="I1848" t="s">
        <v>24</v>
      </c>
      <c r="J1848">
        <v>3</v>
      </c>
      <c r="K1848">
        <v>41731</v>
      </c>
      <c r="L1848">
        <v>125193</v>
      </c>
      <c r="M1848">
        <v>15</v>
      </c>
      <c r="N1848">
        <v>77363</v>
      </c>
      <c r="O1848">
        <v>47830</v>
      </c>
      <c r="P1848" t="s">
        <v>25</v>
      </c>
      <c r="Q1848" t="s">
        <v>35</v>
      </c>
    </row>
    <row r="1849" spans="1:17" x14ac:dyDescent="0.25">
      <c r="A1849" t="s">
        <v>4592</v>
      </c>
      <c r="B1849" t="s">
        <v>4593</v>
      </c>
      <c r="C1849">
        <v>2023</v>
      </c>
      <c r="D1849" t="s">
        <v>208</v>
      </c>
      <c r="E1849" t="s">
        <v>4594</v>
      </c>
      <c r="F1849" t="s">
        <v>21</v>
      </c>
      <c r="G1849" t="s">
        <v>76</v>
      </c>
      <c r="H1849" t="s">
        <v>23</v>
      </c>
      <c r="I1849" t="s">
        <v>169</v>
      </c>
      <c r="J1849">
        <v>5</v>
      </c>
      <c r="K1849">
        <v>35366</v>
      </c>
      <c r="L1849">
        <v>176830</v>
      </c>
      <c r="M1849">
        <v>5</v>
      </c>
      <c r="N1849">
        <v>144632</v>
      </c>
      <c r="O1849">
        <v>32198</v>
      </c>
      <c r="P1849" t="s">
        <v>25</v>
      </c>
      <c r="Q1849" t="s">
        <v>35</v>
      </c>
    </row>
    <row r="1850" spans="1:17" x14ac:dyDescent="0.25">
      <c r="A1850" t="s">
        <v>4595</v>
      </c>
      <c r="B1850" t="s">
        <v>858</v>
      </c>
      <c r="C1850">
        <v>2022</v>
      </c>
      <c r="D1850" t="s">
        <v>227</v>
      </c>
      <c r="E1850" t="s">
        <v>4596</v>
      </c>
      <c r="F1850" t="s">
        <v>53</v>
      </c>
      <c r="G1850" t="s">
        <v>31</v>
      </c>
      <c r="H1850" t="s">
        <v>48</v>
      </c>
      <c r="I1850" t="s">
        <v>202</v>
      </c>
      <c r="J1850">
        <v>1</v>
      </c>
      <c r="K1850">
        <v>26624</v>
      </c>
      <c r="L1850">
        <v>26624</v>
      </c>
      <c r="M1850">
        <v>15</v>
      </c>
      <c r="N1850">
        <v>23830</v>
      </c>
      <c r="O1850">
        <v>2794</v>
      </c>
      <c r="P1850" t="s">
        <v>34</v>
      </c>
      <c r="Q1850" t="s">
        <v>35</v>
      </c>
    </row>
    <row r="1851" spans="1:17" x14ac:dyDescent="0.25">
      <c r="A1851" t="s">
        <v>4597</v>
      </c>
      <c r="B1851" t="s">
        <v>4598</v>
      </c>
      <c r="C1851">
        <v>2023</v>
      </c>
      <c r="D1851" t="s">
        <v>208</v>
      </c>
      <c r="E1851" t="s">
        <v>4599</v>
      </c>
      <c r="F1851" t="s">
        <v>69</v>
      </c>
      <c r="G1851" t="s">
        <v>70</v>
      </c>
      <c r="H1851" t="s">
        <v>71</v>
      </c>
      <c r="I1851" t="s">
        <v>81</v>
      </c>
      <c r="J1851">
        <v>8</v>
      </c>
      <c r="K1851">
        <v>22676</v>
      </c>
      <c r="L1851">
        <v>181408</v>
      </c>
      <c r="M1851">
        <v>5</v>
      </c>
      <c r="N1851">
        <v>131218</v>
      </c>
      <c r="O1851">
        <v>50190</v>
      </c>
      <c r="P1851" t="s">
        <v>25</v>
      </c>
      <c r="Q1851" t="s">
        <v>35</v>
      </c>
    </row>
    <row r="1852" spans="1:17" x14ac:dyDescent="0.25">
      <c r="A1852" t="s">
        <v>4600</v>
      </c>
      <c r="B1852" t="s">
        <v>2945</v>
      </c>
      <c r="C1852">
        <v>2024</v>
      </c>
      <c r="D1852" t="s">
        <v>67</v>
      </c>
      <c r="E1852" t="s">
        <v>4601</v>
      </c>
      <c r="F1852" t="s">
        <v>53</v>
      </c>
      <c r="G1852" t="s">
        <v>70</v>
      </c>
      <c r="H1852" t="s">
        <v>71</v>
      </c>
      <c r="I1852" t="s">
        <v>111</v>
      </c>
      <c r="J1852">
        <v>6</v>
      </c>
      <c r="K1852">
        <v>31818</v>
      </c>
      <c r="L1852">
        <v>190908</v>
      </c>
      <c r="M1852">
        <v>5</v>
      </c>
      <c r="N1852">
        <v>129052</v>
      </c>
      <c r="O1852">
        <v>61856</v>
      </c>
      <c r="P1852" t="s">
        <v>34</v>
      </c>
      <c r="Q1852" t="s">
        <v>26</v>
      </c>
    </row>
    <row r="1853" spans="1:17" x14ac:dyDescent="0.25">
      <c r="A1853" t="s">
        <v>4602</v>
      </c>
      <c r="B1853" t="s">
        <v>1687</v>
      </c>
      <c r="C1853">
        <v>2022</v>
      </c>
      <c r="D1853" t="s">
        <v>84</v>
      </c>
      <c r="E1853" t="s">
        <v>4603</v>
      </c>
      <c r="F1853" t="s">
        <v>46</v>
      </c>
      <c r="G1853" t="s">
        <v>70</v>
      </c>
      <c r="H1853" t="s">
        <v>48</v>
      </c>
      <c r="I1853" t="s">
        <v>49</v>
      </c>
      <c r="J1853">
        <v>10</v>
      </c>
      <c r="K1853">
        <v>49967</v>
      </c>
      <c r="L1853">
        <v>499670</v>
      </c>
      <c r="M1853">
        <v>5</v>
      </c>
      <c r="N1853">
        <v>402228</v>
      </c>
      <c r="O1853">
        <v>97442</v>
      </c>
      <c r="P1853" t="s">
        <v>55</v>
      </c>
      <c r="Q1853" t="s">
        <v>35</v>
      </c>
    </row>
    <row r="1854" spans="1:17" x14ac:dyDescent="0.25">
      <c r="A1854" t="s">
        <v>4604</v>
      </c>
      <c r="B1854" t="s">
        <v>1476</v>
      </c>
      <c r="C1854">
        <v>2023</v>
      </c>
      <c r="D1854" t="s">
        <v>227</v>
      </c>
      <c r="E1854" t="s">
        <v>4605</v>
      </c>
      <c r="F1854" t="s">
        <v>21</v>
      </c>
      <c r="G1854" t="s">
        <v>70</v>
      </c>
      <c r="H1854" t="s">
        <v>48</v>
      </c>
      <c r="I1854" t="s">
        <v>49</v>
      </c>
      <c r="J1854">
        <v>3</v>
      </c>
      <c r="K1854">
        <v>45566</v>
      </c>
      <c r="L1854">
        <v>136698</v>
      </c>
      <c r="M1854">
        <v>5</v>
      </c>
      <c r="N1854">
        <v>112394</v>
      </c>
      <c r="O1854">
        <v>24304</v>
      </c>
      <c r="P1854" t="s">
        <v>55</v>
      </c>
      <c r="Q1854" t="s">
        <v>26</v>
      </c>
    </row>
    <row r="1855" spans="1:17" x14ac:dyDescent="0.25">
      <c r="A1855" t="s">
        <v>4606</v>
      </c>
      <c r="B1855" t="s">
        <v>496</v>
      </c>
      <c r="C1855">
        <v>2023</v>
      </c>
      <c r="D1855" t="s">
        <v>84</v>
      </c>
      <c r="E1855" t="s">
        <v>4607</v>
      </c>
      <c r="F1855" t="s">
        <v>46</v>
      </c>
      <c r="G1855" t="s">
        <v>114</v>
      </c>
      <c r="H1855" t="s">
        <v>48</v>
      </c>
      <c r="I1855" t="s">
        <v>49</v>
      </c>
      <c r="J1855">
        <v>3</v>
      </c>
      <c r="K1855">
        <v>46123</v>
      </c>
      <c r="L1855">
        <v>138369</v>
      </c>
      <c r="M1855">
        <v>0</v>
      </c>
      <c r="N1855">
        <v>91492</v>
      </c>
      <c r="O1855">
        <v>46877</v>
      </c>
      <c r="P1855" t="s">
        <v>35</v>
      </c>
      <c r="Q1855" t="s">
        <v>26</v>
      </c>
    </row>
    <row r="1856" spans="1:17" x14ac:dyDescent="0.25">
      <c r="A1856" t="s">
        <v>4608</v>
      </c>
      <c r="B1856" t="s">
        <v>3807</v>
      </c>
      <c r="C1856">
        <v>2023</v>
      </c>
      <c r="D1856" t="s">
        <v>44</v>
      </c>
      <c r="E1856" t="s">
        <v>4609</v>
      </c>
      <c r="F1856" t="s">
        <v>21</v>
      </c>
      <c r="G1856" t="s">
        <v>70</v>
      </c>
      <c r="H1856" t="s">
        <v>23</v>
      </c>
      <c r="I1856" t="s">
        <v>127</v>
      </c>
      <c r="J1856">
        <v>2</v>
      </c>
      <c r="K1856">
        <v>2436</v>
      </c>
      <c r="L1856">
        <v>4872</v>
      </c>
      <c r="M1856">
        <v>5</v>
      </c>
      <c r="N1856">
        <v>3456</v>
      </c>
      <c r="O1856">
        <v>1416</v>
      </c>
      <c r="P1856" t="s">
        <v>25</v>
      </c>
      <c r="Q1856" t="s">
        <v>26</v>
      </c>
    </row>
    <row r="1857" spans="1:17" x14ac:dyDescent="0.25">
      <c r="A1857" t="s">
        <v>4610</v>
      </c>
      <c r="B1857" t="s">
        <v>2096</v>
      </c>
      <c r="C1857">
        <v>2022</v>
      </c>
      <c r="D1857" t="s">
        <v>29</v>
      </c>
      <c r="E1857" t="s">
        <v>4611</v>
      </c>
      <c r="F1857" t="s">
        <v>21</v>
      </c>
      <c r="G1857" t="s">
        <v>63</v>
      </c>
      <c r="H1857" t="s">
        <v>23</v>
      </c>
      <c r="I1857" t="s">
        <v>127</v>
      </c>
      <c r="J1857">
        <v>1</v>
      </c>
      <c r="K1857">
        <v>4869</v>
      </c>
      <c r="L1857">
        <v>4869</v>
      </c>
      <c r="M1857">
        <v>5</v>
      </c>
      <c r="N1857">
        <v>4256</v>
      </c>
      <c r="O1857">
        <v>613</v>
      </c>
      <c r="P1857" t="s">
        <v>34</v>
      </c>
      <c r="Q1857" t="s">
        <v>35</v>
      </c>
    </row>
    <row r="1858" spans="1:17" x14ac:dyDescent="0.25">
      <c r="A1858" t="s">
        <v>4612</v>
      </c>
      <c r="B1858" t="s">
        <v>2731</v>
      </c>
      <c r="C1858">
        <v>2022</v>
      </c>
      <c r="D1858" t="s">
        <v>97</v>
      </c>
      <c r="E1858" t="s">
        <v>4613</v>
      </c>
      <c r="F1858" t="s">
        <v>46</v>
      </c>
      <c r="G1858" t="s">
        <v>76</v>
      </c>
      <c r="H1858" t="s">
        <v>48</v>
      </c>
      <c r="I1858" t="s">
        <v>202</v>
      </c>
      <c r="J1858">
        <v>10</v>
      </c>
      <c r="K1858">
        <v>43369</v>
      </c>
      <c r="L1858">
        <v>433690</v>
      </c>
      <c r="M1858">
        <v>0</v>
      </c>
      <c r="N1858">
        <v>307208</v>
      </c>
      <c r="O1858">
        <v>126482</v>
      </c>
      <c r="P1858" t="s">
        <v>55</v>
      </c>
      <c r="Q1858" t="s">
        <v>26</v>
      </c>
    </row>
    <row r="1859" spans="1:17" x14ac:dyDescent="0.25">
      <c r="A1859" t="s">
        <v>4614</v>
      </c>
      <c r="B1859" t="s">
        <v>211</v>
      </c>
      <c r="C1859">
        <v>2022</v>
      </c>
      <c r="D1859" t="s">
        <v>19</v>
      </c>
      <c r="E1859" t="s">
        <v>4615</v>
      </c>
      <c r="F1859" t="s">
        <v>46</v>
      </c>
      <c r="G1859" t="s">
        <v>40</v>
      </c>
      <c r="H1859" t="s">
        <v>32</v>
      </c>
      <c r="I1859" t="s">
        <v>77</v>
      </c>
      <c r="J1859">
        <v>10</v>
      </c>
      <c r="K1859">
        <v>28371</v>
      </c>
      <c r="L1859">
        <v>283710</v>
      </c>
      <c r="M1859">
        <v>5</v>
      </c>
      <c r="N1859">
        <v>206886</v>
      </c>
      <c r="O1859">
        <v>76824</v>
      </c>
      <c r="P1859" t="s">
        <v>34</v>
      </c>
      <c r="Q1859" t="s">
        <v>26</v>
      </c>
    </row>
    <row r="1860" spans="1:17" x14ac:dyDescent="0.25">
      <c r="A1860" t="s">
        <v>4616</v>
      </c>
      <c r="B1860" t="s">
        <v>1557</v>
      </c>
      <c r="C1860">
        <v>2022</v>
      </c>
      <c r="D1860" t="s">
        <v>140</v>
      </c>
      <c r="E1860" t="s">
        <v>4617</v>
      </c>
      <c r="F1860" t="s">
        <v>53</v>
      </c>
      <c r="G1860" t="s">
        <v>63</v>
      </c>
      <c r="H1860" t="s">
        <v>48</v>
      </c>
      <c r="I1860" t="s">
        <v>49</v>
      </c>
      <c r="J1860">
        <v>10</v>
      </c>
      <c r="K1860">
        <v>6392</v>
      </c>
      <c r="L1860">
        <v>63920</v>
      </c>
      <c r="M1860">
        <v>15</v>
      </c>
      <c r="N1860">
        <v>56388</v>
      </c>
      <c r="O1860">
        <v>7532</v>
      </c>
      <c r="P1860" t="s">
        <v>34</v>
      </c>
      <c r="Q1860" t="s">
        <v>26</v>
      </c>
    </row>
    <row r="1861" spans="1:17" x14ac:dyDescent="0.25">
      <c r="A1861" t="s">
        <v>4618</v>
      </c>
      <c r="B1861" t="s">
        <v>875</v>
      </c>
      <c r="C1861">
        <v>2022</v>
      </c>
      <c r="D1861" t="s">
        <v>67</v>
      </c>
      <c r="E1861" t="s">
        <v>4619</v>
      </c>
      <c r="F1861" t="s">
        <v>46</v>
      </c>
      <c r="G1861" t="s">
        <v>76</v>
      </c>
      <c r="H1861" t="s">
        <v>32</v>
      </c>
      <c r="I1861" t="s">
        <v>33</v>
      </c>
      <c r="J1861">
        <v>1</v>
      </c>
      <c r="K1861">
        <v>43080</v>
      </c>
      <c r="L1861">
        <v>43080</v>
      </c>
      <c r="M1861">
        <v>0</v>
      </c>
      <c r="N1861">
        <v>26383</v>
      </c>
      <c r="O1861">
        <v>16697</v>
      </c>
      <c r="P1861" t="s">
        <v>34</v>
      </c>
      <c r="Q1861" t="s">
        <v>26</v>
      </c>
    </row>
    <row r="1862" spans="1:17" x14ac:dyDescent="0.25">
      <c r="A1862" t="s">
        <v>4620</v>
      </c>
      <c r="B1862" t="s">
        <v>4621</v>
      </c>
      <c r="C1862">
        <v>2023</v>
      </c>
      <c r="D1862" t="s">
        <v>38</v>
      </c>
      <c r="E1862" t="s">
        <v>4622</v>
      </c>
      <c r="F1862" t="s">
        <v>21</v>
      </c>
      <c r="G1862" t="s">
        <v>40</v>
      </c>
      <c r="H1862" t="s">
        <v>71</v>
      </c>
      <c r="I1862" t="s">
        <v>81</v>
      </c>
      <c r="J1862">
        <v>7</v>
      </c>
      <c r="K1862">
        <v>31004</v>
      </c>
      <c r="L1862">
        <v>217028</v>
      </c>
      <c r="M1862">
        <v>0</v>
      </c>
      <c r="N1862">
        <v>132027</v>
      </c>
      <c r="O1862">
        <v>85001</v>
      </c>
      <c r="P1862" t="s">
        <v>25</v>
      </c>
      <c r="Q1862" t="s">
        <v>35</v>
      </c>
    </row>
    <row r="1863" spans="1:17" x14ac:dyDescent="0.25">
      <c r="A1863" t="s">
        <v>4623</v>
      </c>
      <c r="B1863" t="s">
        <v>43</v>
      </c>
      <c r="C1863">
        <v>2022</v>
      </c>
      <c r="D1863" t="s">
        <v>44</v>
      </c>
      <c r="E1863" t="s">
        <v>4624</v>
      </c>
      <c r="F1863" t="s">
        <v>21</v>
      </c>
      <c r="G1863" t="s">
        <v>70</v>
      </c>
      <c r="H1863" t="s">
        <v>71</v>
      </c>
      <c r="I1863" t="s">
        <v>81</v>
      </c>
      <c r="J1863">
        <v>4</v>
      </c>
      <c r="K1863">
        <v>41696</v>
      </c>
      <c r="L1863">
        <v>166784</v>
      </c>
      <c r="M1863">
        <v>5</v>
      </c>
      <c r="N1863">
        <v>127749</v>
      </c>
      <c r="O1863">
        <v>39035</v>
      </c>
      <c r="P1863" t="s">
        <v>35</v>
      </c>
      <c r="Q1863" t="s">
        <v>26</v>
      </c>
    </row>
    <row r="1864" spans="1:17" x14ac:dyDescent="0.25">
      <c r="A1864" t="s">
        <v>4625</v>
      </c>
      <c r="B1864" t="s">
        <v>3112</v>
      </c>
      <c r="C1864">
        <v>2023</v>
      </c>
      <c r="D1864" t="s">
        <v>67</v>
      </c>
      <c r="E1864" t="s">
        <v>4626</v>
      </c>
      <c r="F1864" t="s">
        <v>69</v>
      </c>
      <c r="G1864" t="s">
        <v>63</v>
      </c>
      <c r="H1864" t="s">
        <v>48</v>
      </c>
      <c r="I1864" t="s">
        <v>64</v>
      </c>
      <c r="J1864">
        <v>10</v>
      </c>
      <c r="K1864">
        <v>32554</v>
      </c>
      <c r="L1864">
        <v>325540</v>
      </c>
      <c r="M1864">
        <v>15</v>
      </c>
      <c r="N1864">
        <v>221474</v>
      </c>
      <c r="O1864">
        <v>104066</v>
      </c>
      <c r="P1864" t="s">
        <v>55</v>
      </c>
      <c r="Q1864" t="s">
        <v>35</v>
      </c>
    </row>
    <row r="1865" spans="1:17" x14ac:dyDescent="0.25">
      <c r="A1865" t="s">
        <v>4627</v>
      </c>
      <c r="B1865" t="s">
        <v>4628</v>
      </c>
      <c r="C1865">
        <v>2024</v>
      </c>
      <c r="D1865" t="s">
        <v>140</v>
      </c>
      <c r="E1865" t="s">
        <v>4629</v>
      </c>
      <c r="F1865" t="s">
        <v>53</v>
      </c>
      <c r="G1865" t="s">
        <v>63</v>
      </c>
      <c r="H1865" t="s">
        <v>71</v>
      </c>
      <c r="I1865" t="s">
        <v>72</v>
      </c>
      <c r="J1865">
        <v>8</v>
      </c>
      <c r="K1865">
        <v>39084</v>
      </c>
      <c r="L1865">
        <v>312672</v>
      </c>
      <c r="M1865">
        <v>0</v>
      </c>
      <c r="N1865">
        <v>189755</v>
      </c>
      <c r="O1865">
        <v>122917</v>
      </c>
      <c r="P1865" t="s">
        <v>34</v>
      </c>
      <c r="Q1865" t="s">
        <v>35</v>
      </c>
    </row>
    <row r="1866" spans="1:17" x14ac:dyDescent="0.25">
      <c r="A1866" t="s">
        <v>4630</v>
      </c>
      <c r="B1866" t="s">
        <v>1158</v>
      </c>
      <c r="C1866">
        <v>2022</v>
      </c>
      <c r="D1866" t="s">
        <v>227</v>
      </c>
      <c r="E1866" t="s">
        <v>4631</v>
      </c>
      <c r="F1866" t="s">
        <v>21</v>
      </c>
      <c r="G1866" t="s">
        <v>76</v>
      </c>
      <c r="H1866" t="s">
        <v>23</v>
      </c>
      <c r="I1866" t="s">
        <v>127</v>
      </c>
      <c r="J1866">
        <v>2</v>
      </c>
      <c r="K1866">
        <v>31877</v>
      </c>
      <c r="L1866">
        <v>63754</v>
      </c>
      <c r="M1866">
        <v>0</v>
      </c>
      <c r="N1866">
        <v>46766</v>
      </c>
      <c r="O1866">
        <v>16988</v>
      </c>
      <c r="P1866" t="s">
        <v>34</v>
      </c>
      <c r="Q1866" t="s">
        <v>26</v>
      </c>
    </row>
    <row r="1867" spans="1:17" x14ac:dyDescent="0.25">
      <c r="A1867" t="s">
        <v>4632</v>
      </c>
      <c r="B1867" t="s">
        <v>676</v>
      </c>
      <c r="C1867">
        <v>2024</v>
      </c>
      <c r="D1867" t="s">
        <v>67</v>
      </c>
      <c r="E1867" t="s">
        <v>4633</v>
      </c>
      <c r="F1867" t="s">
        <v>53</v>
      </c>
      <c r="G1867" t="s">
        <v>40</v>
      </c>
      <c r="H1867" t="s">
        <v>32</v>
      </c>
      <c r="I1867" t="s">
        <v>33</v>
      </c>
      <c r="J1867">
        <v>5</v>
      </c>
      <c r="K1867">
        <v>30472</v>
      </c>
      <c r="L1867">
        <v>152360</v>
      </c>
      <c r="M1867">
        <v>0</v>
      </c>
      <c r="N1867">
        <v>92449</v>
      </c>
      <c r="O1867">
        <v>59911</v>
      </c>
      <c r="P1867" t="s">
        <v>55</v>
      </c>
      <c r="Q1867" t="s">
        <v>35</v>
      </c>
    </row>
    <row r="1868" spans="1:17" x14ac:dyDescent="0.25">
      <c r="A1868" t="s">
        <v>4634</v>
      </c>
      <c r="B1868" t="s">
        <v>855</v>
      </c>
      <c r="C1868">
        <v>2023</v>
      </c>
      <c r="D1868" t="s">
        <v>227</v>
      </c>
      <c r="E1868" t="s">
        <v>4635</v>
      </c>
      <c r="F1868" t="s">
        <v>69</v>
      </c>
      <c r="G1868" t="s">
        <v>114</v>
      </c>
      <c r="H1868" t="s">
        <v>23</v>
      </c>
      <c r="I1868" t="s">
        <v>24</v>
      </c>
      <c r="J1868">
        <v>3</v>
      </c>
      <c r="K1868">
        <v>45198</v>
      </c>
      <c r="L1868">
        <v>135594</v>
      </c>
      <c r="M1868">
        <v>0</v>
      </c>
      <c r="N1868">
        <v>117048</v>
      </c>
      <c r="O1868">
        <v>18546</v>
      </c>
      <c r="P1868" t="s">
        <v>25</v>
      </c>
      <c r="Q1868" t="s">
        <v>35</v>
      </c>
    </row>
    <row r="1869" spans="1:17" x14ac:dyDescent="0.25">
      <c r="A1869" t="s">
        <v>4636</v>
      </c>
      <c r="B1869" t="s">
        <v>2326</v>
      </c>
      <c r="C1869">
        <v>2023</v>
      </c>
      <c r="D1869" t="s">
        <v>133</v>
      </c>
      <c r="E1869" t="s">
        <v>4637</v>
      </c>
      <c r="F1869" t="s">
        <v>69</v>
      </c>
      <c r="G1869" t="s">
        <v>40</v>
      </c>
      <c r="H1869" t="s">
        <v>32</v>
      </c>
      <c r="I1869" t="s">
        <v>118</v>
      </c>
      <c r="J1869">
        <v>8</v>
      </c>
      <c r="K1869">
        <v>4131</v>
      </c>
      <c r="L1869">
        <v>33048</v>
      </c>
      <c r="M1869">
        <v>10</v>
      </c>
      <c r="N1869">
        <v>26162</v>
      </c>
      <c r="O1869">
        <v>6886</v>
      </c>
      <c r="P1869" t="s">
        <v>55</v>
      </c>
      <c r="Q1869" t="s">
        <v>35</v>
      </c>
    </row>
    <row r="1870" spans="1:17" x14ac:dyDescent="0.25">
      <c r="A1870" t="s">
        <v>4638</v>
      </c>
      <c r="B1870" t="s">
        <v>1267</v>
      </c>
      <c r="C1870">
        <v>2024</v>
      </c>
      <c r="D1870" t="s">
        <v>67</v>
      </c>
      <c r="E1870" t="s">
        <v>4639</v>
      </c>
      <c r="F1870" t="s">
        <v>69</v>
      </c>
      <c r="G1870" t="s">
        <v>76</v>
      </c>
      <c r="H1870" t="s">
        <v>48</v>
      </c>
      <c r="I1870" t="s">
        <v>49</v>
      </c>
      <c r="J1870">
        <v>3</v>
      </c>
      <c r="K1870">
        <v>32439</v>
      </c>
      <c r="L1870">
        <v>97317</v>
      </c>
      <c r="M1870">
        <v>10</v>
      </c>
      <c r="N1870">
        <v>84254</v>
      </c>
      <c r="O1870">
        <v>13063</v>
      </c>
      <c r="P1870" t="s">
        <v>34</v>
      </c>
      <c r="Q1870" t="s">
        <v>35</v>
      </c>
    </row>
    <row r="1871" spans="1:17" x14ac:dyDescent="0.25">
      <c r="A1871" t="s">
        <v>4640</v>
      </c>
      <c r="B1871" t="s">
        <v>1701</v>
      </c>
      <c r="C1871">
        <v>2022</v>
      </c>
      <c r="D1871" t="s">
        <v>38</v>
      </c>
      <c r="E1871" t="s">
        <v>4641</v>
      </c>
      <c r="F1871" t="s">
        <v>46</v>
      </c>
      <c r="G1871" t="s">
        <v>76</v>
      </c>
      <c r="H1871" t="s">
        <v>48</v>
      </c>
      <c r="I1871" t="s">
        <v>64</v>
      </c>
      <c r="J1871">
        <v>4</v>
      </c>
      <c r="K1871">
        <v>46992</v>
      </c>
      <c r="L1871">
        <v>187968</v>
      </c>
      <c r="M1871">
        <v>10</v>
      </c>
      <c r="N1871">
        <v>164417</v>
      </c>
      <c r="O1871">
        <v>23551</v>
      </c>
      <c r="P1871" t="s">
        <v>55</v>
      </c>
      <c r="Q1871" t="s">
        <v>26</v>
      </c>
    </row>
    <row r="1872" spans="1:17" x14ac:dyDescent="0.25">
      <c r="A1872" t="s">
        <v>4642</v>
      </c>
      <c r="B1872" t="s">
        <v>459</v>
      </c>
      <c r="C1872">
        <v>2023</v>
      </c>
      <c r="D1872" t="s">
        <v>38</v>
      </c>
      <c r="E1872" t="s">
        <v>4643</v>
      </c>
      <c r="F1872" t="s">
        <v>21</v>
      </c>
      <c r="G1872" t="s">
        <v>40</v>
      </c>
      <c r="H1872" t="s">
        <v>48</v>
      </c>
      <c r="I1872" t="s">
        <v>54</v>
      </c>
      <c r="J1872">
        <v>4</v>
      </c>
      <c r="K1872">
        <v>33977</v>
      </c>
      <c r="L1872">
        <v>135908</v>
      </c>
      <c r="M1872">
        <v>15</v>
      </c>
      <c r="N1872">
        <v>106530</v>
      </c>
      <c r="O1872">
        <v>29378</v>
      </c>
      <c r="P1872" t="s">
        <v>34</v>
      </c>
      <c r="Q1872" t="s">
        <v>35</v>
      </c>
    </row>
    <row r="1873" spans="1:17" x14ac:dyDescent="0.25">
      <c r="A1873" t="s">
        <v>4644</v>
      </c>
      <c r="B1873" t="s">
        <v>2140</v>
      </c>
      <c r="C1873">
        <v>2024</v>
      </c>
      <c r="D1873" t="s">
        <v>208</v>
      </c>
      <c r="E1873" t="s">
        <v>4645</v>
      </c>
      <c r="F1873" t="s">
        <v>46</v>
      </c>
      <c r="G1873" t="s">
        <v>47</v>
      </c>
      <c r="H1873" t="s">
        <v>32</v>
      </c>
      <c r="I1873" t="s">
        <v>173</v>
      </c>
      <c r="J1873">
        <v>8</v>
      </c>
      <c r="K1873">
        <v>9774</v>
      </c>
      <c r="L1873">
        <v>78192</v>
      </c>
      <c r="M1873">
        <v>10</v>
      </c>
      <c r="N1873">
        <v>64751</v>
      </c>
      <c r="O1873">
        <v>13441</v>
      </c>
      <c r="P1873" t="s">
        <v>34</v>
      </c>
      <c r="Q1873" t="s">
        <v>35</v>
      </c>
    </row>
    <row r="1874" spans="1:17" x14ac:dyDescent="0.25">
      <c r="A1874" t="s">
        <v>4646</v>
      </c>
      <c r="B1874" t="s">
        <v>826</v>
      </c>
      <c r="C1874">
        <v>2024</v>
      </c>
      <c r="D1874" t="s">
        <v>67</v>
      </c>
      <c r="E1874" t="s">
        <v>4647</v>
      </c>
      <c r="F1874" t="s">
        <v>69</v>
      </c>
      <c r="G1874" t="s">
        <v>114</v>
      </c>
      <c r="H1874" t="s">
        <v>71</v>
      </c>
      <c r="I1874" t="s">
        <v>72</v>
      </c>
      <c r="J1874">
        <v>6</v>
      </c>
      <c r="K1874">
        <v>12459</v>
      </c>
      <c r="L1874">
        <v>74754</v>
      </c>
      <c r="M1874">
        <v>5</v>
      </c>
      <c r="N1874">
        <v>66698</v>
      </c>
      <c r="O1874">
        <v>8056</v>
      </c>
      <c r="P1874" t="s">
        <v>25</v>
      </c>
      <c r="Q1874" t="s">
        <v>26</v>
      </c>
    </row>
    <row r="1875" spans="1:17" x14ac:dyDescent="0.25">
      <c r="A1875" t="s">
        <v>4648</v>
      </c>
      <c r="B1875" t="s">
        <v>2868</v>
      </c>
      <c r="C1875">
        <v>2023</v>
      </c>
      <c r="D1875" t="s">
        <v>227</v>
      </c>
      <c r="E1875" t="s">
        <v>4649</v>
      </c>
      <c r="F1875" t="s">
        <v>46</v>
      </c>
      <c r="G1875" t="s">
        <v>40</v>
      </c>
      <c r="H1875" t="s">
        <v>23</v>
      </c>
      <c r="I1875" t="s">
        <v>41</v>
      </c>
      <c r="J1875">
        <v>2</v>
      </c>
      <c r="K1875">
        <v>14048</v>
      </c>
      <c r="L1875">
        <v>28096</v>
      </c>
      <c r="M1875">
        <v>0</v>
      </c>
      <c r="N1875">
        <v>23862</v>
      </c>
      <c r="O1875">
        <v>4234</v>
      </c>
      <c r="P1875" t="s">
        <v>55</v>
      </c>
      <c r="Q1875" t="s">
        <v>35</v>
      </c>
    </row>
    <row r="1876" spans="1:17" x14ac:dyDescent="0.25">
      <c r="A1876" t="s">
        <v>4650</v>
      </c>
      <c r="B1876" t="s">
        <v>2500</v>
      </c>
      <c r="C1876">
        <v>2023</v>
      </c>
      <c r="D1876" t="s">
        <v>44</v>
      </c>
      <c r="E1876" t="s">
        <v>4651</v>
      </c>
      <c r="F1876" t="s">
        <v>46</v>
      </c>
      <c r="G1876" t="s">
        <v>47</v>
      </c>
      <c r="H1876" t="s">
        <v>48</v>
      </c>
      <c r="I1876" t="s">
        <v>49</v>
      </c>
      <c r="J1876">
        <v>9</v>
      </c>
      <c r="K1876">
        <v>10031</v>
      </c>
      <c r="L1876">
        <v>90279</v>
      </c>
      <c r="M1876">
        <v>5</v>
      </c>
      <c r="N1876">
        <v>58858</v>
      </c>
      <c r="O1876">
        <v>31421</v>
      </c>
      <c r="P1876" t="s">
        <v>35</v>
      </c>
      <c r="Q1876" t="s">
        <v>35</v>
      </c>
    </row>
    <row r="1877" spans="1:17" x14ac:dyDescent="0.25">
      <c r="A1877" t="s">
        <v>4652</v>
      </c>
      <c r="B1877" t="s">
        <v>484</v>
      </c>
      <c r="C1877">
        <v>2024</v>
      </c>
      <c r="D1877" t="s">
        <v>84</v>
      </c>
      <c r="E1877" t="s">
        <v>4653</v>
      </c>
      <c r="F1877" t="s">
        <v>46</v>
      </c>
      <c r="G1877" t="s">
        <v>76</v>
      </c>
      <c r="H1877" t="s">
        <v>71</v>
      </c>
      <c r="I1877" t="s">
        <v>195</v>
      </c>
      <c r="J1877">
        <v>9</v>
      </c>
      <c r="K1877">
        <v>22816</v>
      </c>
      <c r="L1877">
        <v>205344</v>
      </c>
      <c r="M1877">
        <v>0</v>
      </c>
      <c r="N1877">
        <v>169602</v>
      </c>
      <c r="O1877">
        <v>35742</v>
      </c>
      <c r="P1877" t="s">
        <v>25</v>
      </c>
      <c r="Q1877" t="s">
        <v>35</v>
      </c>
    </row>
    <row r="1878" spans="1:17" x14ac:dyDescent="0.25">
      <c r="A1878" t="s">
        <v>4654</v>
      </c>
      <c r="B1878" t="s">
        <v>1091</v>
      </c>
      <c r="C1878">
        <v>2023</v>
      </c>
      <c r="D1878" t="s">
        <v>97</v>
      </c>
      <c r="E1878" t="s">
        <v>4655</v>
      </c>
      <c r="F1878" t="s">
        <v>46</v>
      </c>
      <c r="G1878" t="s">
        <v>40</v>
      </c>
      <c r="H1878" t="s">
        <v>23</v>
      </c>
      <c r="I1878" t="s">
        <v>41</v>
      </c>
      <c r="J1878">
        <v>6</v>
      </c>
      <c r="K1878">
        <v>4762</v>
      </c>
      <c r="L1878">
        <v>28572</v>
      </c>
      <c r="M1878">
        <v>10</v>
      </c>
      <c r="N1878">
        <v>24197</v>
      </c>
      <c r="O1878">
        <v>4375</v>
      </c>
      <c r="P1878" t="s">
        <v>25</v>
      </c>
      <c r="Q1878" t="s">
        <v>26</v>
      </c>
    </row>
    <row r="1879" spans="1:17" x14ac:dyDescent="0.25">
      <c r="A1879" t="s">
        <v>4656</v>
      </c>
      <c r="B1879" t="s">
        <v>1974</v>
      </c>
      <c r="C1879">
        <v>2024</v>
      </c>
      <c r="D1879" t="s">
        <v>140</v>
      </c>
      <c r="E1879" t="s">
        <v>4657</v>
      </c>
      <c r="F1879" t="s">
        <v>69</v>
      </c>
      <c r="G1879" t="s">
        <v>31</v>
      </c>
      <c r="H1879" t="s">
        <v>48</v>
      </c>
      <c r="I1879" t="s">
        <v>54</v>
      </c>
      <c r="J1879">
        <v>5</v>
      </c>
      <c r="K1879">
        <v>12973</v>
      </c>
      <c r="L1879">
        <v>64865</v>
      </c>
      <c r="M1879">
        <v>5</v>
      </c>
      <c r="N1879">
        <v>52022</v>
      </c>
      <c r="O1879">
        <v>12843</v>
      </c>
      <c r="P1879" t="s">
        <v>34</v>
      </c>
      <c r="Q1879" t="s">
        <v>26</v>
      </c>
    </row>
    <row r="1880" spans="1:17" x14ac:dyDescent="0.25">
      <c r="A1880" t="s">
        <v>4658</v>
      </c>
      <c r="B1880" t="s">
        <v>3798</v>
      </c>
      <c r="C1880">
        <v>2022</v>
      </c>
      <c r="D1880" t="s">
        <v>61</v>
      </c>
      <c r="E1880" t="s">
        <v>4659</v>
      </c>
      <c r="F1880" t="s">
        <v>53</v>
      </c>
      <c r="G1880" t="s">
        <v>31</v>
      </c>
      <c r="H1880" t="s">
        <v>48</v>
      </c>
      <c r="I1880" t="s">
        <v>202</v>
      </c>
      <c r="J1880">
        <v>5</v>
      </c>
      <c r="K1880">
        <v>4762</v>
      </c>
      <c r="L1880">
        <v>23810</v>
      </c>
      <c r="M1880">
        <v>5</v>
      </c>
      <c r="N1880">
        <v>18090</v>
      </c>
      <c r="O1880">
        <v>5720</v>
      </c>
      <c r="P1880" t="s">
        <v>34</v>
      </c>
      <c r="Q1880" t="s">
        <v>35</v>
      </c>
    </row>
    <row r="1881" spans="1:17" x14ac:dyDescent="0.25">
      <c r="A1881" t="s">
        <v>4660</v>
      </c>
      <c r="B1881" t="s">
        <v>423</v>
      </c>
      <c r="C1881">
        <v>2022</v>
      </c>
      <c r="D1881" t="s">
        <v>84</v>
      </c>
      <c r="E1881" t="s">
        <v>4661</v>
      </c>
      <c r="F1881" t="s">
        <v>69</v>
      </c>
      <c r="G1881" t="s">
        <v>22</v>
      </c>
      <c r="H1881" t="s">
        <v>48</v>
      </c>
      <c r="I1881" t="s">
        <v>54</v>
      </c>
      <c r="J1881">
        <v>5</v>
      </c>
      <c r="K1881">
        <v>26780</v>
      </c>
      <c r="L1881">
        <v>133900</v>
      </c>
      <c r="M1881">
        <v>10</v>
      </c>
      <c r="N1881">
        <v>82961</v>
      </c>
      <c r="O1881">
        <v>50939</v>
      </c>
      <c r="P1881" t="s">
        <v>35</v>
      </c>
      <c r="Q1881" t="s">
        <v>26</v>
      </c>
    </row>
    <row r="1882" spans="1:17" x14ac:dyDescent="0.25">
      <c r="A1882" t="s">
        <v>4662</v>
      </c>
      <c r="B1882" t="s">
        <v>2140</v>
      </c>
      <c r="C1882">
        <v>2024</v>
      </c>
      <c r="D1882" t="s">
        <v>208</v>
      </c>
      <c r="E1882" t="s">
        <v>4663</v>
      </c>
      <c r="F1882" t="s">
        <v>21</v>
      </c>
      <c r="G1882" t="s">
        <v>70</v>
      </c>
      <c r="H1882" t="s">
        <v>71</v>
      </c>
      <c r="I1882" t="s">
        <v>111</v>
      </c>
      <c r="J1882">
        <v>5</v>
      </c>
      <c r="K1882">
        <v>23154</v>
      </c>
      <c r="L1882">
        <v>115770</v>
      </c>
      <c r="M1882">
        <v>5</v>
      </c>
      <c r="N1882">
        <v>72628</v>
      </c>
      <c r="O1882">
        <v>43142</v>
      </c>
      <c r="P1882" t="s">
        <v>25</v>
      </c>
      <c r="Q1882" t="s">
        <v>26</v>
      </c>
    </row>
    <row r="1883" spans="1:17" x14ac:dyDescent="0.25">
      <c r="A1883" t="s">
        <v>4664</v>
      </c>
      <c r="B1883" t="s">
        <v>2771</v>
      </c>
      <c r="C1883">
        <v>2023</v>
      </c>
      <c r="D1883" t="s">
        <v>84</v>
      </c>
      <c r="E1883" t="s">
        <v>4665</v>
      </c>
      <c r="F1883" t="s">
        <v>46</v>
      </c>
      <c r="G1883" t="s">
        <v>22</v>
      </c>
      <c r="H1883" t="s">
        <v>32</v>
      </c>
      <c r="I1883" t="s">
        <v>77</v>
      </c>
      <c r="J1883">
        <v>5</v>
      </c>
      <c r="K1883">
        <v>25962</v>
      </c>
      <c r="L1883">
        <v>129810</v>
      </c>
      <c r="M1883">
        <v>15</v>
      </c>
      <c r="N1883">
        <v>106464</v>
      </c>
      <c r="O1883">
        <v>23346</v>
      </c>
      <c r="P1883" t="s">
        <v>34</v>
      </c>
      <c r="Q1883" t="s">
        <v>26</v>
      </c>
    </row>
    <row r="1884" spans="1:17" x14ac:dyDescent="0.25">
      <c r="A1884" t="s">
        <v>4666</v>
      </c>
      <c r="B1884" t="s">
        <v>595</v>
      </c>
      <c r="C1884">
        <v>2024</v>
      </c>
      <c r="D1884" t="s">
        <v>208</v>
      </c>
      <c r="E1884" t="s">
        <v>4667</v>
      </c>
      <c r="F1884" t="s">
        <v>53</v>
      </c>
      <c r="G1884" t="s">
        <v>31</v>
      </c>
      <c r="H1884" t="s">
        <v>32</v>
      </c>
      <c r="I1884" t="s">
        <v>118</v>
      </c>
      <c r="J1884">
        <v>10</v>
      </c>
      <c r="K1884">
        <v>24739</v>
      </c>
      <c r="L1884">
        <v>247390</v>
      </c>
      <c r="M1884">
        <v>5</v>
      </c>
      <c r="N1884">
        <v>154891</v>
      </c>
      <c r="O1884">
        <v>92499</v>
      </c>
      <c r="P1884" t="s">
        <v>25</v>
      </c>
      <c r="Q1884" t="s">
        <v>35</v>
      </c>
    </row>
    <row r="1885" spans="1:17" x14ac:dyDescent="0.25">
      <c r="A1885" t="s">
        <v>4668</v>
      </c>
      <c r="B1885" t="s">
        <v>912</v>
      </c>
      <c r="C1885">
        <v>2022</v>
      </c>
      <c r="D1885" t="s">
        <v>67</v>
      </c>
      <c r="E1885" t="s">
        <v>4669</v>
      </c>
      <c r="F1885" t="s">
        <v>69</v>
      </c>
      <c r="G1885" t="s">
        <v>63</v>
      </c>
      <c r="H1885" t="s">
        <v>71</v>
      </c>
      <c r="I1885" t="s">
        <v>72</v>
      </c>
      <c r="J1885">
        <v>10</v>
      </c>
      <c r="K1885">
        <v>44006</v>
      </c>
      <c r="L1885">
        <v>440060</v>
      </c>
      <c r="M1885">
        <v>0</v>
      </c>
      <c r="N1885">
        <v>356688</v>
      </c>
      <c r="O1885">
        <v>83372</v>
      </c>
      <c r="P1885" t="s">
        <v>25</v>
      </c>
      <c r="Q1885" t="s">
        <v>35</v>
      </c>
    </row>
    <row r="1886" spans="1:17" x14ac:dyDescent="0.25">
      <c r="A1886" t="s">
        <v>4670</v>
      </c>
      <c r="B1886" t="s">
        <v>4671</v>
      </c>
      <c r="C1886">
        <v>2022</v>
      </c>
      <c r="D1886" t="s">
        <v>29</v>
      </c>
      <c r="E1886" t="s">
        <v>4672</v>
      </c>
      <c r="F1886" t="s">
        <v>53</v>
      </c>
      <c r="G1886" t="s">
        <v>31</v>
      </c>
      <c r="H1886" t="s">
        <v>71</v>
      </c>
      <c r="I1886" t="s">
        <v>195</v>
      </c>
      <c r="J1886">
        <v>7</v>
      </c>
      <c r="K1886">
        <v>21748</v>
      </c>
      <c r="L1886">
        <v>152236</v>
      </c>
      <c r="M1886">
        <v>0</v>
      </c>
      <c r="N1886">
        <v>94474</v>
      </c>
      <c r="O1886">
        <v>57762</v>
      </c>
      <c r="P1886" t="s">
        <v>25</v>
      </c>
      <c r="Q1886" t="s">
        <v>26</v>
      </c>
    </row>
    <row r="1887" spans="1:17" x14ac:dyDescent="0.25">
      <c r="A1887" t="s">
        <v>4673</v>
      </c>
      <c r="B1887" t="s">
        <v>1173</v>
      </c>
      <c r="C1887">
        <v>2023</v>
      </c>
      <c r="D1887" t="s">
        <v>38</v>
      </c>
      <c r="E1887" t="s">
        <v>4674</v>
      </c>
      <c r="F1887" t="s">
        <v>53</v>
      </c>
      <c r="G1887" t="s">
        <v>76</v>
      </c>
      <c r="H1887" t="s">
        <v>32</v>
      </c>
      <c r="I1887" t="s">
        <v>173</v>
      </c>
      <c r="J1887">
        <v>8</v>
      </c>
      <c r="K1887">
        <v>31417</v>
      </c>
      <c r="L1887">
        <v>251336</v>
      </c>
      <c r="M1887">
        <v>10</v>
      </c>
      <c r="N1887">
        <v>156509</v>
      </c>
      <c r="O1887">
        <v>94827</v>
      </c>
      <c r="P1887" t="s">
        <v>25</v>
      </c>
      <c r="Q1887" t="s">
        <v>35</v>
      </c>
    </row>
    <row r="1888" spans="1:17" x14ac:dyDescent="0.25">
      <c r="A1888" t="s">
        <v>4675</v>
      </c>
      <c r="B1888" t="s">
        <v>226</v>
      </c>
      <c r="C1888">
        <v>2024</v>
      </c>
      <c r="D1888" t="s">
        <v>227</v>
      </c>
      <c r="E1888" t="s">
        <v>4676</v>
      </c>
      <c r="F1888" t="s">
        <v>69</v>
      </c>
      <c r="G1888" t="s">
        <v>76</v>
      </c>
      <c r="H1888" t="s">
        <v>23</v>
      </c>
      <c r="I1888" t="s">
        <v>24</v>
      </c>
      <c r="J1888">
        <v>5</v>
      </c>
      <c r="K1888">
        <v>3013</v>
      </c>
      <c r="L1888">
        <v>15065</v>
      </c>
      <c r="M1888">
        <v>10</v>
      </c>
      <c r="N1888">
        <v>9876</v>
      </c>
      <c r="O1888">
        <v>5189</v>
      </c>
      <c r="P1888" t="s">
        <v>25</v>
      </c>
      <c r="Q1888" t="s">
        <v>35</v>
      </c>
    </row>
    <row r="1889" spans="1:17" x14ac:dyDescent="0.25">
      <c r="A1889" t="s">
        <v>4677</v>
      </c>
      <c r="B1889" t="s">
        <v>505</v>
      </c>
      <c r="C1889">
        <v>2023</v>
      </c>
      <c r="D1889" t="s">
        <v>19</v>
      </c>
      <c r="E1889" t="s">
        <v>4678</v>
      </c>
      <c r="F1889" t="s">
        <v>21</v>
      </c>
      <c r="G1889" t="s">
        <v>47</v>
      </c>
      <c r="H1889" t="s">
        <v>23</v>
      </c>
      <c r="I1889" t="s">
        <v>169</v>
      </c>
      <c r="J1889">
        <v>7</v>
      </c>
      <c r="K1889">
        <v>7354</v>
      </c>
      <c r="L1889">
        <v>51478</v>
      </c>
      <c r="M1889">
        <v>5</v>
      </c>
      <c r="N1889">
        <v>43339</v>
      </c>
      <c r="O1889">
        <v>8139</v>
      </c>
      <c r="P1889" t="s">
        <v>34</v>
      </c>
      <c r="Q1889" t="s">
        <v>26</v>
      </c>
    </row>
    <row r="1890" spans="1:17" x14ac:dyDescent="0.25">
      <c r="A1890" t="s">
        <v>4679</v>
      </c>
      <c r="B1890" t="s">
        <v>263</v>
      </c>
      <c r="C1890">
        <v>2023</v>
      </c>
      <c r="D1890" t="s">
        <v>227</v>
      </c>
      <c r="E1890" t="s">
        <v>4680</v>
      </c>
      <c r="F1890" t="s">
        <v>69</v>
      </c>
      <c r="G1890" t="s">
        <v>76</v>
      </c>
      <c r="H1890" t="s">
        <v>32</v>
      </c>
      <c r="I1890" t="s">
        <v>118</v>
      </c>
      <c r="J1890">
        <v>1</v>
      </c>
      <c r="K1890">
        <v>7508</v>
      </c>
      <c r="L1890">
        <v>7508</v>
      </c>
      <c r="M1890">
        <v>10</v>
      </c>
      <c r="N1890">
        <v>5102</v>
      </c>
      <c r="O1890">
        <v>2406</v>
      </c>
      <c r="P1890" t="s">
        <v>34</v>
      </c>
      <c r="Q1890" t="s">
        <v>26</v>
      </c>
    </row>
    <row r="1891" spans="1:17" x14ac:dyDescent="0.25">
      <c r="A1891" t="s">
        <v>4681</v>
      </c>
      <c r="B1891" t="s">
        <v>1076</v>
      </c>
      <c r="C1891">
        <v>2024</v>
      </c>
      <c r="D1891" t="s">
        <v>67</v>
      </c>
      <c r="E1891" t="s">
        <v>4682</v>
      </c>
      <c r="F1891" t="s">
        <v>53</v>
      </c>
      <c r="G1891" t="s">
        <v>47</v>
      </c>
      <c r="H1891" t="s">
        <v>71</v>
      </c>
      <c r="I1891" t="s">
        <v>111</v>
      </c>
      <c r="J1891">
        <v>9</v>
      </c>
      <c r="K1891">
        <v>1167</v>
      </c>
      <c r="L1891">
        <v>10503</v>
      </c>
      <c r="M1891">
        <v>10</v>
      </c>
      <c r="N1891">
        <v>9337</v>
      </c>
      <c r="O1891">
        <v>1166</v>
      </c>
      <c r="P1891" t="s">
        <v>34</v>
      </c>
      <c r="Q1891" t="s">
        <v>26</v>
      </c>
    </row>
    <row r="1892" spans="1:17" x14ac:dyDescent="0.25">
      <c r="A1892" t="s">
        <v>4683</v>
      </c>
      <c r="B1892" t="s">
        <v>1115</v>
      </c>
      <c r="C1892">
        <v>2022</v>
      </c>
      <c r="D1892" t="s">
        <v>227</v>
      </c>
      <c r="E1892" t="s">
        <v>4684</v>
      </c>
      <c r="F1892" t="s">
        <v>69</v>
      </c>
      <c r="G1892" t="s">
        <v>47</v>
      </c>
      <c r="H1892" t="s">
        <v>71</v>
      </c>
      <c r="I1892" t="s">
        <v>72</v>
      </c>
      <c r="J1892">
        <v>2</v>
      </c>
      <c r="K1892">
        <v>12015</v>
      </c>
      <c r="L1892">
        <v>24030</v>
      </c>
      <c r="M1892">
        <v>5</v>
      </c>
      <c r="N1892">
        <v>20209</v>
      </c>
      <c r="O1892">
        <v>3821</v>
      </c>
      <c r="P1892" t="s">
        <v>55</v>
      </c>
      <c r="Q1892" t="s">
        <v>35</v>
      </c>
    </row>
    <row r="1893" spans="1:17" x14ac:dyDescent="0.25">
      <c r="A1893" t="s">
        <v>4685</v>
      </c>
      <c r="B1893" t="s">
        <v>4686</v>
      </c>
      <c r="C1893">
        <v>2022</v>
      </c>
      <c r="D1893" t="s">
        <v>38</v>
      </c>
      <c r="E1893" t="s">
        <v>4687</v>
      </c>
      <c r="F1893" t="s">
        <v>69</v>
      </c>
      <c r="G1893" t="s">
        <v>76</v>
      </c>
      <c r="H1893" t="s">
        <v>48</v>
      </c>
      <c r="I1893" t="s">
        <v>64</v>
      </c>
      <c r="J1893">
        <v>5</v>
      </c>
      <c r="K1893">
        <v>22084</v>
      </c>
      <c r="L1893">
        <v>110420</v>
      </c>
      <c r="M1893">
        <v>15</v>
      </c>
      <c r="N1893">
        <v>70852</v>
      </c>
      <c r="O1893">
        <v>39568</v>
      </c>
      <c r="P1893" t="s">
        <v>25</v>
      </c>
      <c r="Q1893" t="s">
        <v>35</v>
      </c>
    </row>
    <row r="1894" spans="1:17" x14ac:dyDescent="0.25">
      <c r="A1894" t="s">
        <v>4688</v>
      </c>
      <c r="B1894" t="s">
        <v>632</v>
      </c>
      <c r="C1894">
        <v>2022</v>
      </c>
      <c r="D1894" t="s">
        <v>140</v>
      </c>
      <c r="E1894" t="s">
        <v>4689</v>
      </c>
      <c r="F1894" t="s">
        <v>53</v>
      </c>
      <c r="G1894" t="s">
        <v>114</v>
      </c>
      <c r="H1894" t="s">
        <v>71</v>
      </c>
      <c r="I1894" t="s">
        <v>72</v>
      </c>
      <c r="J1894">
        <v>6</v>
      </c>
      <c r="K1894">
        <v>33863</v>
      </c>
      <c r="L1894">
        <v>203178</v>
      </c>
      <c r="M1894">
        <v>5</v>
      </c>
      <c r="N1894">
        <v>145613</v>
      </c>
      <c r="O1894">
        <v>57565</v>
      </c>
      <c r="P1894" t="s">
        <v>55</v>
      </c>
      <c r="Q1894" t="s">
        <v>26</v>
      </c>
    </row>
    <row r="1895" spans="1:17" x14ac:dyDescent="0.25">
      <c r="A1895" t="s">
        <v>4690</v>
      </c>
      <c r="B1895" t="s">
        <v>1368</v>
      </c>
      <c r="C1895">
        <v>2023</v>
      </c>
      <c r="D1895" t="s">
        <v>227</v>
      </c>
      <c r="E1895" t="s">
        <v>4691</v>
      </c>
      <c r="F1895" t="s">
        <v>69</v>
      </c>
      <c r="G1895" t="s">
        <v>76</v>
      </c>
      <c r="H1895" t="s">
        <v>71</v>
      </c>
      <c r="I1895" t="s">
        <v>111</v>
      </c>
      <c r="J1895">
        <v>7</v>
      </c>
      <c r="K1895">
        <v>21451</v>
      </c>
      <c r="L1895">
        <v>150157</v>
      </c>
      <c r="M1895">
        <v>0</v>
      </c>
      <c r="N1895">
        <v>96981</v>
      </c>
      <c r="O1895">
        <v>53176</v>
      </c>
      <c r="P1895" t="s">
        <v>35</v>
      </c>
      <c r="Q1895" t="s">
        <v>26</v>
      </c>
    </row>
    <row r="1896" spans="1:17" x14ac:dyDescent="0.25">
      <c r="A1896" t="s">
        <v>4692</v>
      </c>
      <c r="B1896" t="s">
        <v>1109</v>
      </c>
      <c r="C1896">
        <v>2024</v>
      </c>
      <c r="D1896" t="s">
        <v>84</v>
      </c>
      <c r="E1896" t="s">
        <v>4693</v>
      </c>
      <c r="F1896" t="s">
        <v>53</v>
      </c>
      <c r="G1896" t="s">
        <v>40</v>
      </c>
      <c r="H1896" t="s">
        <v>48</v>
      </c>
      <c r="I1896" t="s">
        <v>64</v>
      </c>
      <c r="J1896">
        <v>3</v>
      </c>
      <c r="K1896">
        <v>12536</v>
      </c>
      <c r="L1896">
        <v>37608</v>
      </c>
      <c r="M1896">
        <v>5</v>
      </c>
      <c r="N1896">
        <v>29079</v>
      </c>
      <c r="O1896">
        <v>8529</v>
      </c>
      <c r="P1896" t="s">
        <v>55</v>
      </c>
      <c r="Q1896" t="s">
        <v>35</v>
      </c>
    </row>
    <row r="1897" spans="1:17" x14ac:dyDescent="0.25">
      <c r="A1897" t="s">
        <v>4694</v>
      </c>
      <c r="B1897" t="s">
        <v>2761</v>
      </c>
      <c r="C1897">
        <v>2022</v>
      </c>
      <c r="D1897" t="s">
        <v>61</v>
      </c>
      <c r="E1897" t="s">
        <v>4695</v>
      </c>
      <c r="F1897" t="s">
        <v>46</v>
      </c>
      <c r="G1897" t="s">
        <v>31</v>
      </c>
      <c r="H1897" t="s">
        <v>48</v>
      </c>
      <c r="I1897" t="s">
        <v>54</v>
      </c>
      <c r="J1897">
        <v>7</v>
      </c>
      <c r="K1897">
        <v>9854</v>
      </c>
      <c r="L1897">
        <v>68978</v>
      </c>
      <c r="M1897">
        <v>15</v>
      </c>
      <c r="N1897">
        <v>52821</v>
      </c>
      <c r="O1897">
        <v>16157</v>
      </c>
      <c r="P1897" t="s">
        <v>25</v>
      </c>
      <c r="Q1897" t="s">
        <v>35</v>
      </c>
    </row>
    <row r="1898" spans="1:17" x14ac:dyDescent="0.25">
      <c r="A1898" t="s">
        <v>4696</v>
      </c>
      <c r="B1898" t="s">
        <v>1181</v>
      </c>
      <c r="C1898">
        <v>2022</v>
      </c>
      <c r="D1898" t="s">
        <v>208</v>
      </c>
      <c r="E1898" t="s">
        <v>4697</v>
      </c>
      <c r="F1898" t="s">
        <v>53</v>
      </c>
      <c r="G1898" t="s">
        <v>31</v>
      </c>
      <c r="H1898" t="s">
        <v>71</v>
      </c>
      <c r="I1898" t="s">
        <v>195</v>
      </c>
      <c r="J1898">
        <v>10</v>
      </c>
      <c r="K1898">
        <v>5505</v>
      </c>
      <c r="L1898">
        <v>55050</v>
      </c>
      <c r="M1898">
        <v>5</v>
      </c>
      <c r="N1898">
        <v>35353</v>
      </c>
      <c r="O1898">
        <v>19697</v>
      </c>
      <c r="P1898" t="s">
        <v>35</v>
      </c>
      <c r="Q1898" t="s">
        <v>26</v>
      </c>
    </row>
    <row r="1899" spans="1:17" x14ac:dyDescent="0.25">
      <c r="A1899" t="s">
        <v>4698</v>
      </c>
      <c r="B1899" t="s">
        <v>4699</v>
      </c>
      <c r="C1899">
        <v>2023</v>
      </c>
      <c r="D1899" t="s">
        <v>38</v>
      </c>
      <c r="E1899" t="s">
        <v>4700</v>
      </c>
      <c r="F1899" t="s">
        <v>53</v>
      </c>
      <c r="G1899" t="s">
        <v>31</v>
      </c>
      <c r="H1899" t="s">
        <v>48</v>
      </c>
      <c r="I1899" t="s">
        <v>54</v>
      </c>
      <c r="J1899">
        <v>2</v>
      </c>
      <c r="K1899">
        <v>12277</v>
      </c>
      <c r="L1899">
        <v>24554</v>
      </c>
      <c r="M1899">
        <v>0</v>
      </c>
      <c r="N1899">
        <v>15536</v>
      </c>
      <c r="O1899">
        <v>9018</v>
      </c>
      <c r="P1899" t="s">
        <v>55</v>
      </c>
      <c r="Q1899" t="s">
        <v>26</v>
      </c>
    </row>
    <row r="1900" spans="1:17" x14ac:dyDescent="0.25">
      <c r="A1900" t="s">
        <v>4701</v>
      </c>
      <c r="B1900" t="s">
        <v>531</v>
      </c>
      <c r="C1900">
        <v>2023</v>
      </c>
      <c r="D1900" t="s">
        <v>227</v>
      </c>
      <c r="E1900" t="s">
        <v>4702</v>
      </c>
      <c r="F1900" t="s">
        <v>53</v>
      </c>
      <c r="G1900" t="s">
        <v>114</v>
      </c>
      <c r="H1900" t="s">
        <v>71</v>
      </c>
      <c r="I1900" t="s">
        <v>81</v>
      </c>
      <c r="J1900">
        <v>5</v>
      </c>
      <c r="K1900">
        <v>4542</v>
      </c>
      <c r="L1900">
        <v>22710</v>
      </c>
      <c r="M1900">
        <v>15</v>
      </c>
      <c r="N1900">
        <v>18121</v>
      </c>
      <c r="O1900">
        <v>4589</v>
      </c>
      <c r="P1900" t="s">
        <v>35</v>
      </c>
      <c r="Q1900" t="s">
        <v>35</v>
      </c>
    </row>
    <row r="1901" spans="1:17" x14ac:dyDescent="0.25">
      <c r="A1901" t="s">
        <v>4703</v>
      </c>
      <c r="B1901" t="s">
        <v>4498</v>
      </c>
      <c r="C1901">
        <v>2023</v>
      </c>
      <c r="D1901" t="s">
        <v>208</v>
      </c>
      <c r="E1901" t="s">
        <v>4704</v>
      </c>
      <c r="F1901" t="s">
        <v>53</v>
      </c>
      <c r="G1901" t="s">
        <v>22</v>
      </c>
      <c r="H1901" t="s">
        <v>71</v>
      </c>
      <c r="I1901" t="s">
        <v>195</v>
      </c>
      <c r="J1901">
        <v>5</v>
      </c>
      <c r="K1901">
        <v>10079</v>
      </c>
      <c r="L1901">
        <v>50395</v>
      </c>
      <c r="M1901">
        <v>15</v>
      </c>
      <c r="N1901">
        <v>40790</v>
      </c>
      <c r="O1901">
        <v>9605</v>
      </c>
      <c r="P1901" t="s">
        <v>25</v>
      </c>
      <c r="Q1901" t="s">
        <v>26</v>
      </c>
    </row>
    <row r="1902" spans="1:17" x14ac:dyDescent="0.25">
      <c r="A1902" t="s">
        <v>4705</v>
      </c>
      <c r="B1902" t="s">
        <v>334</v>
      </c>
      <c r="C1902">
        <v>2023</v>
      </c>
      <c r="D1902" t="s">
        <v>61</v>
      </c>
      <c r="E1902" t="s">
        <v>4706</v>
      </c>
      <c r="F1902" t="s">
        <v>53</v>
      </c>
      <c r="G1902" t="s">
        <v>31</v>
      </c>
      <c r="H1902" t="s">
        <v>71</v>
      </c>
      <c r="I1902" t="s">
        <v>81</v>
      </c>
      <c r="J1902">
        <v>4</v>
      </c>
      <c r="K1902">
        <v>41025</v>
      </c>
      <c r="L1902">
        <v>164100</v>
      </c>
      <c r="M1902">
        <v>5</v>
      </c>
      <c r="N1902">
        <v>134992</v>
      </c>
      <c r="O1902">
        <v>29108</v>
      </c>
      <c r="P1902" t="s">
        <v>25</v>
      </c>
      <c r="Q1902" t="s">
        <v>35</v>
      </c>
    </row>
    <row r="1903" spans="1:17" x14ac:dyDescent="0.25">
      <c r="A1903" t="s">
        <v>4707</v>
      </c>
      <c r="B1903" t="s">
        <v>438</v>
      </c>
      <c r="C1903">
        <v>2022</v>
      </c>
      <c r="D1903" t="s">
        <v>208</v>
      </c>
      <c r="E1903" t="s">
        <v>4708</v>
      </c>
      <c r="F1903" t="s">
        <v>46</v>
      </c>
      <c r="G1903" t="s">
        <v>76</v>
      </c>
      <c r="H1903" t="s">
        <v>23</v>
      </c>
      <c r="I1903" t="s">
        <v>41</v>
      </c>
      <c r="J1903">
        <v>1</v>
      </c>
      <c r="K1903">
        <v>15881</v>
      </c>
      <c r="L1903">
        <v>15881</v>
      </c>
      <c r="M1903">
        <v>15</v>
      </c>
      <c r="N1903">
        <v>11576</v>
      </c>
      <c r="O1903">
        <v>4305</v>
      </c>
      <c r="P1903" t="s">
        <v>35</v>
      </c>
      <c r="Q1903" t="s">
        <v>26</v>
      </c>
    </row>
    <row r="1904" spans="1:17" x14ac:dyDescent="0.25">
      <c r="A1904" t="s">
        <v>4709</v>
      </c>
      <c r="B1904" t="s">
        <v>2296</v>
      </c>
      <c r="C1904">
        <v>2022</v>
      </c>
      <c r="D1904" t="s">
        <v>38</v>
      </c>
      <c r="E1904" t="s">
        <v>4710</v>
      </c>
      <c r="F1904" t="s">
        <v>53</v>
      </c>
      <c r="G1904" t="s">
        <v>47</v>
      </c>
      <c r="H1904" t="s">
        <v>23</v>
      </c>
      <c r="I1904" t="s">
        <v>169</v>
      </c>
      <c r="J1904">
        <v>5</v>
      </c>
      <c r="K1904">
        <v>3361</v>
      </c>
      <c r="L1904">
        <v>16805</v>
      </c>
      <c r="M1904">
        <v>10</v>
      </c>
      <c r="N1904">
        <v>14168</v>
      </c>
      <c r="O1904">
        <v>2637</v>
      </c>
      <c r="P1904" t="s">
        <v>35</v>
      </c>
      <c r="Q1904" t="s">
        <v>35</v>
      </c>
    </row>
    <row r="1905" spans="1:17" x14ac:dyDescent="0.25">
      <c r="A1905" t="s">
        <v>4711</v>
      </c>
      <c r="B1905" t="s">
        <v>3064</v>
      </c>
      <c r="C1905">
        <v>2024</v>
      </c>
      <c r="D1905" t="s">
        <v>19</v>
      </c>
      <c r="E1905" t="s">
        <v>4712</v>
      </c>
      <c r="F1905" t="s">
        <v>69</v>
      </c>
      <c r="G1905" t="s">
        <v>70</v>
      </c>
      <c r="H1905" t="s">
        <v>23</v>
      </c>
      <c r="I1905" t="s">
        <v>41</v>
      </c>
      <c r="J1905">
        <v>7</v>
      </c>
      <c r="K1905">
        <v>7239</v>
      </c>
      <c r="L1905">
        <v>50673</v>
      </c>
      <c r="M1905">
        <v>0</v>
      </c>
      <c r="N1905">
        <v>40338</v>
      </c>
      <c r="O1905">
        <v>10335</v>
      </c>
      <c r="P1905" t="s">
        <v>25</v>
      </c>
      <c r="Q1905" t="s">
        <v>26</v>
      </c>
    </row>
    <row r="1906" spans="1:17" x14ac:dyDescent="0.25">
      <c r="A1906" t="s">
        <v>4713</v>
      </c>
      <c r="B1906" t="s">
        <v>1548</v>
      </c>
      <c r="C1906">
        <v>2023</v>
      </c>
      <c r="D1906" t="s">
        <v>208</v>
      </c>
      <c r="E1906" t="s">
        <v>4714</v>
      </c>
      <c r="F1906" t="s">
        <v>46</v>
      </c>
      <c r="G1906" t="s">
        <v>63</v>
      </c>
      <c r="H1906" t="s">
        <v>32</v>
      </c>
      <c r="I1906" t="s">
        <v>118</v>
      </c>
      <c r="J1906">
        <v>3</v>
      </c>
      <c r="K1906">
        <v>35534</v>
      </c>
      <c r="L1906">
        <v>106602</v>
      </c>
      <c r="M1906">
        <v>0</v>
      </c>
      <c r="N1906">
        <v>91271</v>
      </c>
      <c r="O1906">
        <v>15331</v>
      </c>
      <c r="P1906" t="s">
        <v>34</v>
      </c>
      <c r="Q1906" t="s">
        <v>35</v>
      </c>
    </row>
    <row r="1907" spans="1:17" x14ac:dyDescent="0.25">
      <c r="A1907" t="s">
        <v>4715</v>
      </c>
      <c r="B1907" t="s">
        <v>798</v>
      </c>
      <c r="C1907">
        <v>2024</v>
      </c>
      <c r="D1907" t="s">
        <v>67</v>
      </c>
      <c r="E1907" t="s">
        <v>4716</v>
      </c>
      <c r="F1907" t="s">
        <v>69</v>
      </c>
      <c r="G1907" t="s">
        <v>47</v>
      </c>
      <c r="H1907" t="s">
        <v>23</v>
      </c>
      <c r="I1907" t="s">
        <v>41</v>
      </c>
      <c r="J1907">
        <v>10</v>
      </c>
      <c r="K1907">
        <v>37787</v>
      </c>
      <c r="L1907">
        <v>377870</v>
      </c>
      <c r="M1907">
        <v>10</v>
      </c>
      <c r="N1907">
        <v>258350</v>
      </c>
      <c r="O1907">
        <v>119520</v>
      </c>
      <c r="P1907" t="s">
        <v>35</v>
      </c>
      <c r="Q1907" t="s">
        <v>35</v>
      </c>
    </row>
    <row r="1908" spans="1:17" x14ac:dyDescent="0.25">
      <c r="A1908" t="s">
        <v>4717</v>
      </c>
      <c r="B1908" t="s">
        <v>403</v>
      </c>
      <c r="C1908">
        <v>2022</v>
      </c>
      <c r="D1908" t="s">
        <v>208</v>
      </c>
      <c r="E1908" t="s">
        <v>4718</v>
      </c>
      <c r="F1908" t="s">
        <v>53</v>
      </c>
      <c r="G1908" t="s">
        <v>47</v>
      </c>
      <c r="H1908" t="s">
        <v>23</v>
      </c>
      <c r="I1908" t="s">
        <v>41</v>
      </c>
      <c r="J1908">
        <v>5</v>
      </c>
      <c r="K1908">
        <v>6620</v>
      </c>
      <c r="L1908">
        <v>33100</v>
      </c>
      <c r="M1908">
        <v>15</v>
      </c>
      <c r="N1908">
        <v>23034</v>
      </c>
      <c r="O1908">
        <v>10066</v>
      </c>
      <c r="P1908" t="s">
        <v>55</v>
      </c>
      <c r="Q1908" t="s">
        <v>35</v>
      </c>
    </row>
    <row r="1909" spans="1:17" x14ac:dyDescent="0.25">
      <c r="A1909" t="s">
        <v>4719</v>
      </c>
      <c r="B1909" t="s">
        <v>385</v>
      </c>
      <c r="C1909">
        <v>2022</v>
      </c>
      <c r="D1909" t="s">
        <v>97</v>
      </c>
      <c r="E1909" t="s">
        <v>4720</v>
      </c>
      <c r="F1909" t="s">
        <v>21</v>
      </c>
      <c r="G1909" t="s">
        <v>22</v>
      </c>
      <c r="H1909" t="s">
        <v>23</v>
      </c>
      <c r="I1909" t="s">
        <v>41</v>
      </c>
      <c r="J1909">
        <v>3</v>
      </c>
      <c r="K1909">
        <v>36515</v>
      </c>
      <c r="L1909">
        <v>109545</v>
      </c>
      <c r="M1909">
        <v>0</v>
      </c>
      <c r="N1909">
        <v>68088</v>
      </c>
      <c r="O1909">
        <v>41457</v>
      </c>
      <c r="P1909" t="s">
        <v>35</v>
      </c>
      <c r="Q1909" t="s">
        <v>35</v>
      </c>
    </row>
    <row r="1910" spans="1:17" x14ac:dyDescent="0.25">
      <c r="A1910" t="s">
        <v>4721</v>
      </c>
      <c r="B1910" t="s">
        <v>4722</v>
      </c>
      <c r="C1910">
        <v>2022</v>
      </c>
      <c r="D1910" t="s">
        <v>97</v>
      </c>
      <c r="E1910" t="s">
        <v>4723</v>
      </c>
      <c r="F1910" t="s">
        <v>53</v>
      </c>
      <c r="G1910" t="s">
        <v>22</v>
      </c>
      <c r="H1910" t="s">
        <v>71</v>
      </c>
      <c r="I1910" t="s">
        <v>81</v>
      </c>
      <c r="J1910">
        <v>1</v>
      </c>
      <c r="K1910">
        <v>9756</v>
      </c>
      <c r="L1910">
        <v>9756</v>
      </c>
      <c r="M1910">
        <v>0</v>
      </c>
      <c r="N1910">
        <v>6696</v>
      </c>
      <c r="O1910">
        <v>3060</v>
      </c>
      <c r="P1910" t="s">
        <v>35</v>
      </c>
      <c r="Q1910" t="s">
        <v>26</v>
      </c>
    </row>
    <row r="1911" spans="1:17" x14ac:dyDescent="0.25">
      <c r="A1911" t="s">
        <v>4724</v>
      </c>
      <c r="B1911" t="s">
        <v>566</v>
      </c>
      <c r="C1911">
        <v>2024</v>
      </c>
      <c r="D1911" t="s">
        <v>19</v>
      </c>
      <c r="E1911" t="s">
        <v>4725</v>
      </c>
      <c r="F1911" t="s">
        <v>21</v>
      </c>
      <c r="G1911" t="s">
        <v>76</v>
      </c>
      <c r="H1911" t="s">
        <v>32</v>
      </c>
      <c r="I1911" t="s">
        <v>173</v>
      </c>
      <c r="J1911">
        <v>2</v>
      </c>
      <c r="K1911">
        <v>5023</v>
      </c>
      <c r="L1911">
        <v>10046</v>
      </c>
      <c r="M1911">
        <v>0</v>
      </c>
      <c r="N1911">
        <v>6215</v>
      </c>
      <c r="O1911">
        <v>3831</v>
      </c>
      <c r="P1911" t="s">
        <v>35</v>
      </c>
      <c r="Q1911" t="s">
        <v>35</v>
      </c>
    </row>
    <row r="1912" spans="1:17" x14ac:dyDescent="0.25">
      <c r="A1912" t="s">
        <v>4726</v>
      </c>
      <c r="B1912" t="s">
        <v>1543</v>
      </c>
      <c r="C1912">
        <v>2022</v>
      </c>
      <c r="D1912" t="s">
        <v>19</v>
      </c>
      <c r="E1912" t="s">
        <v>4727</v>
      </c>
      <c r="F1912" t="s">
        <v>21</v>
      </c>
      <c r="G1912" t="s">
        <v>40</v>
      </c>
      <c r="H1912" t="s">
        <v>32</v>
      </c>
      <c r="I1912" t="s">
        <v>77</v>
      </c>
      <c r="J1912">
        <v>2</v>
      </c>
      <c r="K1912">
        <v>47284</v>
      </c>
      <c r="L1912">
        <v>94568</v>
      </c>
      <c r="M1912">
        <v>0</v>
      </c>
      <c r="N1912">
        <v>61687</v>
      </c>
      <c r="O1912">
        <v>32881</v>
      </c>
      <c r="P1912" t="s">
        <v>55</v>
      </c>
      <c r="Q1912" t="s">
        <v>35</v>
      </c>
    </row>
    <row r="1913" spans="1:17" x14ac:dyDescent="0.25">
      <c r="A1913" t="s">
        <v>4728</v>
      </c>
      <c r="B1913" t="s">
        <v>3847</v>
      </c>
      <c r="C1913">
        <v>2023</v>
      </c>
      <c r="D1913" t="s">
        <v>44</v>
      </c>
      <c r="E1913" t="s">
        <v>4729</v>
      </c>
      <c r="F1913" t="s">
        <v>69</v>
      </c>
      <c r="G1913" t="s">
        <v>47</v>
      </c>
      <c r="H1913" t="s">
        <v>23</v>
      </c>
      <c r="I1913" t="s">
        <v>127</v>
      </c>
      <c r="J1913">
        <v>6</v>
      </c>
      <c r="K1913">
        <v>16641</v>
      </c>
      <c r="L1913">
        <v>99846</v>
      </c>
      <c r="M1913">
        <v>5</v>
      </c>
      <c r="N1913">
        <v>68756</v>
      </c>
      <c r="O1913">
        <v>31090</v>
      </c>
      <c r="P1913" t="s">
        <v>35</v>
      </c>
      <c r="Q1913" t="s">
        <v>26</v>
      </c>
    </row>
    <row r="1914" spans="1:17" x14ac:dyDescent="0.25">
      <c r="A1914" t="s">
        <v>4730</v>
      </c>
      <c r="B1914" t="s">
        <v>638</v>
      </c>
      <c r="C1914">
        <v>2024</v>
      </c>
      <c r="D1914" t="s">
        <v>97</v>
      </c>
      <c r="E1914" t="s">
        <v>4731</v>
      </c>
      <c r="F1914" t="s">
        <v>53</v>
      </c>
      <c r="G1914" t="s">
        <v>47</v>
      </c>
      <c r="H1914" t="s">
        <v>48</v>
      </c>
      <c r="I1914" t="s">
        <v>54</v>
      </c>
      <c r="J1914">
        <v>8</v>
      </c>
      <c r="K1914">
        <v>36365</v>
      </c>
      <c r="L1914">
        <v>290920</v>
      </c>
      <c r="M1914">
        <v>5</v>
      </c>
      <c r="N1914">
        <v>207252</v>
      </c>
      <c r="O1914">
        <v>83668</v>
      </c>
      <c r="P1914" t="s">
        <v>34</v>
      </c>
      <c r="Q1914" t="s">
        <v>26</v>
      </c>
    </row>
    <row r="1915" spans="1:17" x14ac:dyDescent="0.25">
      <c r="A1915" t="s">
        <v>4732</v>
      </c>
      <c r="B1915" t="s">
        <v>4598</v>
      </c>
      <c r="C1915">
        <v>2023</v>
      </c>
      <c r="D1915" t="s">
        <v>208</v>
      </c>
      <c r="E1915" t="s">
        <v>4733</v>
      </c>
      <c r="F1915" t="s">
        <v>46</v>
      </c>
      <c r="G1915" t="s">
        <v>22</v>
      </c>
      <c r="H1915" t="s">
        <v>48</v>
      </c>
      <c r="I1915" t="s">
        <v>49</v>
      </c>
      <c r="J1915">
        <v>9</v>
      </c>
      <c r="K1915">
        <v>21806</v>
      </c>
      <c r="L1915">
        <v>196254</v>
      </c>
      <c r="M1915">
        <v>10</v>
      </c>
      <c r="N1915">
        <v>153774</v>
      </c>
      <c r="O1915">
        <v>42480</v>
      </c>
      <c r="P1915" t="s">
        <v>25</v>
      </c>
      <c r="Q1915" t="s">
        <v>35</v>
      </c>
    </row>
    <row r="1916" spans="1:17" x14ac:dyDescent="0.25">
      <c r="A1916" t="s">
        <v>4734</v>
      </c>
      <c r="B1916" t="s">
        <v>3663</v>
      </c>
      <c r="C1916">
        <v>2024</v>
      </c>
      <c r="D1916" t="s">
        <v>38</v>
      </c>
      <c r="E1916" t="s">
        <v>4735</v>
      </c>
      <c r="F1916" t="s">
        <v>53</v>
      </c>
      <c r="G1916" t="s">
        <v>114</v>
      </c>
      <c r="H1916" t="s">
        <v>71</v>
      </c>
      <c r="I1916" t="s">
        <v>81</v>
      </c>
      <c r="J1916">
        <v>10</v>
      </c>
      <c r="K1916">
        <v>35232</v>
      </c>
      <c r="L1916">
        <v>352320</v>
      </c>
      <c r="M1916">
        <v>15</v>
      </c>
      <c r="N1916">
        <v>218162</v>
      </c>
      <c r="O1916">
        <v>134158</v>
      </c>
      <c r="P1916" t="s">
        <v>34</v>
      </c>
      <c r="Q1916" t="s">
        <v>26</v>
      </c>
    </row>
    <row r="1917" spans="1:17" x14ac:dyDescent="0.25">
      <c r="A1917" t="s">
        <v>4736</v>
      </c>
      <c r="B1917" t="s">
        <v>379</v>
      </c>
      <c r="C1917">
        <v>2023</v>
      </c>
      <c r="D1917" t="s">
        <v>208</v>
      </c>
      <c r="E1917" t="s">
        <v>4737</v>
      </c>
      <c r="F1917" t="s">
        <v>46</v>
      </c>
      <c r="G1917" t="s">
        <v>22</v>
      </c>
      <c r="H1917" t="s">
        <v>32</v>
      </c>
      <c r="I1917" t="s">
        <v>33</v>
      </c>
      <c r="J1917">
        <v>8</v>
      </c>
      <c r="K1917">
        <v>36688</v>
      </c>
      <c r="L1917">
        <v>293504</v>
      </c>
      <c r="M1917">
        <v>15</v>
      </c>
      <c r="N1917">
        <v>249927</v>
      </c>
      <c r="O1917">
        <v>43577</v>
      </c>
      <c r="P1917" t="s">
        <v>55</v>
      </c>
      <c r="Q1917" t="s">
        <v>35</v>
      </c>
    </row>
    <row r="1918" spans="1:17" x14ac:dyDescent="0.25">
      <c r="A1918" t="s">
        <v>4738</v>
      </c>
      <c r="B1918" t="s">
        <v>1291</v>
      </c>
      <c r="C1918">
        <v>2023</v>
      </c>
      <c r="D1918" t="s">
        <v>140</v>
      </c>
      <c r="E1918" t="s">
        <v>4739</v>
      </c>
      <c r="F1918" t="s">
        <v>21</v>
      </c>
      <c r="G1918" t="s">
        <v>47</v>
      </c>
      <c r="H1918" t="s">
        <v>32</v>
      </c>
      <c r="I1918" t="s">
        <v>118</v>
      </c>
      <c r="J1918">
        <v>9</v>
      </c>
      <c r="K1918">
        <v>10554</v>
      </c>
      <c r="L1918">
        <v>94986</v>
      </c>
      <c r="M1918">
        <v>0</v>
      </c>
      <c r="N1918">
        <v>75582</v>
      </c>
      <c r="O1918">
        <v>19404</v>
      </c>
      <c r="P1918" t="s">
        <v>55</v>
      </c>
      <c r="Q1918" t="s">
        <v>35</v>
      </c>
    </row>
    <row r="1919" spans="1:17" x14ac:dyDescent="0.25">
      <c r="A1919" t="s">
        <v>4740</v>
      </c>
      <c r="B1919" t="s">
        <v>587</v>
      </c>
      <c r="C1919">
        <v>2022</v>
      </c>
      <c r="D1919" t="s">
        <v>61</v>
      </c>
      <c r="E1919" t="s">
        <v>4741</v>
      </c>
      <c r="F1919" t="s">
        <v>69</v>
      </c>
      <c r="G1919" t="s">
        <v>70</v>
      </c>
      <c r="H1919" t="s">
        <v>48</v>
      </c>
      <c r="I1919" t="s">
        <v>202</v>
      </c>
      <c r="J1919">
        <v>6</v>
      </c>
      <c r="K1919">
        <v>44762</v>
      </c>
      <c r="L1919">
        <v>268572</v>
      </c>
      <c r="M1919">
        <v>5</v>
      </c>
      <c r="N1919">
        <v>190623</v>
      </c>
      <c r="O1919">
        <v>77949</v>
      </c>
      <c r="P1919" t="s">
        <v>35</v>
      </c>
      <c r="Q1919" t="s">
        <v>35</v>
      </c>
    </row>
    <row r="1920" spans="1:17" x14ac:dyDescent="0.25">
      <c r="A1920" t="s">
        <v>4742</v>
      </c>
      <c r="B1920" t="s">
        <v>4443</v>
      </c>
      <c r="C1920">
        <v>2022</v>
      </c>
      <c r="D1920" t="s">
        <v>67</v>
      </c>
      <c r="E1920" t="s">
        <v>4743</v>
      </c>
      <c r="F1920" t="s">
        <v>53</v>
      </c>
      <c r="G1920" t="s">
        <v>70</v>
      </c>
      <c r="H1920" t="s">
        <v>32</v>
      </c>
      <c r="I1920" t="s">
        <v>173</v>
      </c>
      <c r="J1920">
        <v>8</v>
      </c>
      <c r="K1920">
        <v>25743</v>
      </c>
      <c r="L1920">
        <v>205944</v>
      </c>
      <c r="M1920">
        <v>15</v>
      </c>
      <c r="N1920">
        <v>164323</v>
      </c>
      <c r="O1920">
        <v>41621</v>
      </c>
      <c r="P1920" t="s">
        <v>34</v>
      </c>
      <c r="Q1920" t="s">
        <v>35</v>
      </c>
    </row>
    <row r="1921" spans="1:17" x14ac:dyDescent="0.25">
      <c r="A1921" t="s">
        <v>4744</v>
      </c>
      <c r="B1921" t="s">
        <v>3680</v>
      </c>
      <c r="C1921">
        <v>2022</v>
      </c>
      <c r="D1921" t="s">
        <v>38</v>
      </c>
      <c r="E1921" t="s">
        <v>4745</v>
      </c>
      <c r="F1921" t="s">
        <v>53</v>
      </c>
      <c r="G1921" t="s">
        <v>31</v>
      </c>
      <c r="H1921" t="s">
        <v>71</v>
      </c>
      <c r="I1921" t="s">
        <v>111</v>
      </c>
      <c r="J1921">
        <v>1</v>
      </c>
      <c r="K1921">
        <v>23659</v>
      </c>
      <c r="L1921">
        <v>23659</v>
      </c>
      <c r="M1921">
        <v>10</v>
      </c>
      <c r="N1921">
        <v>18510</v>
      </c>
      <c r="O1921">
        <v>5149</v>
      </c>
      <c r="P1921" t="s">
        <v>55</v>
      </c>
      <c r="Q1921" t="s">
        <v>26</v>
      </c>
    </row>
    <row r="1922" spans="1:17" x14ac:dyDescent="0.25">
      <c r="A1922" t="s">
        <v>4746</v>
      </c>
      <c r="B1922" t="s">
        <v>615</v>
      </c>
      <c r="C1922">
        <v>2022</v>
      </c>
      <c r="D1922" t="s">
        <v>208</v>
      </c>
      <c r="E1922" t="s">
        <v>4747</v>
      </c>
      <c r="F1922" t="s">
        <v>53</v>
      </c>
      <c r="G1922" t="s">
        <v>40</v>
      </c>
      <c r="H1922" t="s">
        <v>71</v>
      </c>
      <c r="I1922" t="s">
        <v>72</v>
      </c>
      <c r="J1922">
        <v>2</v>
      </c>
      <c r="K1922">
        <v>32716</v>
      </c>
      <c r="L1922">
        <v>65432</v>
      </c>
      <c r="M1922">
        <v>15</v>
      </c>
      <c r="N1922">
        <v>40789</v>
      </c>
      <c r="O1922">
        <v>24643</v>
      </c>
      <c r="P1922" t="s">
        <v>25</v>
      </c>
      <c r="Q1922" t="s">
        <v>35</v>
      </c>
    </row>
    <row r="1923" spans="1:17" x14ac:dyDescent="0.25">
      <c r="A1923" t="s">
        <v>4748</v>
      </c>
      <c r="B1923" t="s">
        <v>1996</v>
      </c>
      <c r="C1923">
        <v>2023</v>
      </c>
      <c r="D1923" t="s">
        <v>227</v>
      </c>
      <c r="E1923" t="s">
        <v>4749</v>
      </c>
      <c r="F1923" t="s">
        <v>46</v>
      </c>
      <c r="G1923" t="s">
        <v>70</v>
      </c>
      <c r="H1923" t="s">
        <v>32</v>
      </c>
      <c r="I1923" t="s">
        <v>33</v>
      </c>
      <c r="J1923">
        <v>1</v>
      </c>
      <c r="K1923">
        <v>22079</v>
      </c>
      <c r="L1923">
        <v>22079</v>
      </c>
      <c r="M1923">
        <v>0</v>
      </c>
      <c r="N1923">
        <v>16346</v>
      </c>
      <c r="O1923">
        <v>5733</v>
      </c>
      <c r="P1923" t="s">
        <v>55</v>
      </c>
      <c r="Q1923" t="s">
        <v>26</v>
      </c>
    </row>
    <row r="1924" spans="1:17" x14ac:dyDescent="0.25">
      <c r="A1924" t="s">
        <v>4750</v>
      </c>
      <c r="B1924" t="s">
        <v>1079</v>
      </c>
      <c r="C1924">
        <v>2022</v>
      </c>
      <c r="D1924" t="s">
        <v>67</v>
      </c>
      <c r="E1924" t="s">
        <v>4751</v>
      </c>
      <c r="F1924" t="s">
        <v>21</v>
      </c>
      <c r="G1924" t="s">
        <v>31</v>
      </c>
      <c r="H1924" t="s">
        <v>32</v>
      </c>
      <c r="I1924" t="s">
        <v>77</v>
      </c>
      <c r="J1924">
        <v>8</v>
      </c>
      <c r="K1924">
        <v>31694</v>
      </c>
      <c r="L1924">
        <v>253552</v>
      </c>
      <c r="M1924">
        <v>10</v>
      </c>
      <c r="N1924">
        <v>179839</v>
      </c>
      <c r="O1924">
        <v>73713</v>
      </c>
      <c r="P1924" t="s">
        <v>34</v>
      </c>
      <c r="Q1924" t="s">
        <v>35</v>
      </c>
    </row>
    <row r="1925" spans="1:17" x14ac:dyDescent="0.25">
      <c r="A1925" t="s">
        <v>4752</v>
      </c>
      <c r="B1925" t="s">
        <v>2964</v>
      </c>
      <c r="C1925">
        <v>2022</v>
      </c>
      <c r="D1925" t="s">
        <v>227</v>
      </c>
      <c r="E1925" t="s">
        <v>4753</v>
      </c>
      <c r="F1925" t="s">
        <v>21</v>
      </c>
      <c r="G1925" t="s">
        <v>22</v>
      </c>
      <c r="H1925" t="s">
        <v>32</v>
      </c>
      <c r="I1925" t="s">
        <v>77</v>
      </c>
      <c r="J1925">
        <v>5</v>
      </c>
      <c r="K1925">
        <v>20635</v>
      </c>
      <c r="L1925">
        <v>103175</v>
      </c>
      <c r="M1925">
        <v>10</v>
      </c>
      <c r="N1925">
        <v>90354</v>
      </c>
      <c r="O1925">
        <v>12821</v>
      </c>
      <c r="P1925" t="s">
        <v>34</v>
      </c>
      <c r="Q1925" t="s">
        <v>26</v>
      </c>
    </row>
    <row r="1926" spans="1:17" x14ac:dyDescent="0.25">
      <c r="A1926" t="s">
        <v>4754</v>
      </c>
      <c r="B1926" t="s">
        <v>1711</v>
      </c>
      <c r="C1926">
        <v>2024</v>
      </c>
      <c r="D1926" t="s">
        <v>208</v>
      </c>
      <c r="E1926" t="s">
        <v>4755</v>
      </c>
      <c r="F1926" t="s">
        <v>46</v>
      </c>
      <c r="G1926" t="s">
        <v>47</v>
      </c>
      <c r="H1926" t="s">
        <v>71</v>
      </c>
      <c r="I1926" t="s">
        <v>195</v>
      </c>
      <c r="J1926">
        <v>10</v>
      </c>
      <c r="K1926">
        <v>27253</v>
      </c>
      <c r="L1926">
        <v>272530</v>
      </c>
      <c r="M1926">
        <v>15</v>
      </c>
      <c r="N1926">
        <v>227488</v>
      </c>
      <c r="O1926">
        <v>45042</v>
      </c>
      <c r="P1926" t="s">
        <v>34</v>
      </c>
      <c r="Q1926" t="s">
        <v>26</v>
      </c>
    </row>
    <row r="1927" spans="1:17" x14ac:dyDescent="0.25">
      <c r="A1927" t="s">
        <v>4756</v>
      </c>
      <c r="B1927" t="s">
        <v>1109</v>
      </c>
      <c r="C1927">
        <v>2024</v>
      </c>
      <c r="D1927" t="s">
        <v>84</v>
      </c>
      <c r="E1927" t="s">
        <v>4757</v>
      </c>
      <c r="F1927" t="s">
        <v>46</v>
      </c>
      <c r="G1927" t="s">
        <v>47</v>
      </c>
      <c r="H1927" t="s">
        <v>48</v>
      </c>
      <c r="I1927" t="s">
        <v>54</v>
      </c>
      <c r="J1927">
        <v>10</v>
      </c>
      <c r="K1927">
        <v>8050</v>
      </c>
      <c r="L1927">
        <v>80500</v>
      </c>
      <c r="M1927">
        <v>5</v>
      </c>
      <c r="N1927">
        <v>62643</v>
      </c>
      <c r="O1927">
        <v>17857</v>
      </c>
      <c r="P1927" t="s">
        <v>55</v>
      </c>
      <c r="Q1927" t="s">
        <v>35</v>
      </c>
    </row>
    <row r="1928" spans="1:17" x14ac:dyDescent="0.25">
      <c r="A1928" t="s">
        <v>4758</v>
      </c>
      <c r="B1928" t="s">
        <v>1870</v>
      </c>
      <c r="C1928">
        <v>2024</v>
      </c>
      <c r="D1928" t="s">
        <v>140</v>
      </c>
      <c r="E1928" t="s">
        <v>4759</v>
      </c>
      <c r="F1928" t="s">
        <v>69</v>
      </c>
      <c r="G1928" t="s">
        <v>76</v>
      </c>
      <c r="H1928" t="s">
        <v>23</v>
      </c>
      <c r="I1928" t="s">
        <v>41</v>
      </c>
      <c r="J1928">
        <v>4</v>
      </c>
      <c r="K1928">
        <v>28579</v>
      </c>
      <c r="L1928">
        <v>114316</v>
      </c>
      <c r="M1928">
        <v>15</v>
      </c>
      <c r="N1928">
        <v>80868</v>
      </c>
      <c r="O1928">
        <v>33448</v>
      </c>
      <c r="P1928" t="s">
        <v>35</v>
      </c>
      <c r="Q1928" t="s">
        <v>26</v>
      </c>
    </row>
    <row r="1929" spans="1:17" x14ac:dyDescent="0.25">
      <c r="A1929" t="s">
        <v>4760</v>
      </c>
      <c r="B1929" t="s">
        <v>1826</v>
      </c>
      <c r="C1929">
        <v>2024</v>
      </c>
      <c r="D1929" t="s">
        <v>84</v>
      </c>
      <c r="E1929" t="s">
        <v>4761</v>
      </c>
      <c r="F1929" t="s">
        <v>46</v>
      </c>
      <c r="G1929" t="s">
        <v>63</v>
      </c>
      <c r="H1929" t="s">
        <v>23</v>
      </c>
      <c r="I1929" t="s">
        <v>41</v>
      </c>
      <c r="J1929">
        <v>7</v>
      </c>
      <c r="K1929">
        <v>28045</v>
      </c>
      <c r="L1929">
        <v>196315</v>
      </c>
      <c r="M1929">
        <v>10</v>
      </c>
      <c r="N1929">
        <v>126161</v>
      </c>
      <c r="O1929">
        <v>70154</v>
      </c>
      <c r="P1929" t="s">
        <v>34</v>
      </c>
      <c r="Q1929" t="s">
        <v>35</v>
      </c>
    </row>
    <row r="1930" spans="1:17" x14ac:dyDescent="0.25">
      <c r="A1930" t="s">
        <v>4762</v>
      </c>
      <c r="B1930" t="s">
        <v>3307</v>
      </c>
      <c r="C1930">
        <v>2024</v>
      </c>
      <c r="D1930" t="s">
        <v>97</v>
      </c>
      <c r="E1930" t="s">
        <v>4763</v>
      </c>
      <c r="F1930" t="s">
        <v>53</v>
      </c>
      <c r="G1930" t="s">
        <v>47</v>
      </c>
      <c r="H1930" t="s">
        <v>71</v>
      </c>
      <c r="I1930" t="s">
        <v>81</v>
      </c>
      <c r="J1930">
        <v>7</v>
      </c>
      <c r="K1930">
        <v>35831</v>
      </c>
      <c r="L1930">
        <v>250817</v>
      </c>
      <c r="M1930">
        <v>0</v>
      </c>
      <c r="N1930">
        <v>169905</v>
      </c>
      <c r="O1930">
        <v>80912</v>
      </c>
      <c r="P1930" t="s">
        <v>25</v>
      </c>
      <c r="Q1930" t="s">
        <v>26</v>
      </c>
    </row>
    <row r="1931" spans="1:17" x14ac:dyDescent="0.25">
      <c r="A1931" t="s">
        <v>4764</v>
      </c>
      <c r="B1931" t="s">
        <v>846</v>
      </c>
      <c r="C1931">
        <v>2023</v>
      </c>
      <c r="D1931" t="s">
        <v>227</v>
      </c>
      <c r="E1931" t="s">
        <v>4765</v>
      </c>
      <c r="F1931" t="s">
        <v>21</v>
      </c>
      <c r="G1931" t="s">
        <v>22</v>
      </c>
      <c r="H1931" t="s">
        <v>32</v>
      </c>
      <c r="I1931" t="s">
        <v>173</v>
      </c>
      <c r="J1931">
        <v>6</v>
      </c>
      <c r="K1931">
        <v>4549</v>
      </c>
      <c r="L1931">
        <v>27294</v>
      </c>
      <c r="M1931">
        <v>15</v>
      </c>
      <c r="N1931">
        <v>22438</v>
      </c>
      <c r="O1931">
        <v>4856</v>
      </c>
      <c r="P1931" t="s">
        <v>55</v>
      </c>
      <c r="Q1931" t="s">
        <v>26</v>
      </c>
    </row>
    <row r="1932" spans="1:17" x14ac:dyDescent="0.25">
      <c r="A1932" t="s">
        <v>4766</v>
      </c>
      <c r="B1932" t="s">
        <v>1003</v>
      </c>
      <c r="C1932">
        <v>2024</v>
      </c>
      <c r="D1932" t="s">
        <v>84</v>
      </c>
      <c r="E1932" t="s">
        <v>4767</v>
      </c>
      <c r="F1932" t="s">
        <v>69</v>
      </c>
      <c r="G1932" t="s">
        <v>47</v>
      </c>
      <c r="H1932" t="s">
        <v>48</v>
      </c>
      <c r="I1932" t="s">
        <v>202</v>
      </c>
      <c r="J1932">
        <v>1</v>
      </c>
      <c r="K1932">
        <v>27694</v>
      </c>
      <c r="L1932">
        <v>27694</v>
      </c>
      <c r="M1932">
        <v>0</v>
      </c>
      <c r="N1932">
        <v>18750</v>
      </c>
      <c r="O1932">
        <v>8944</v>
      </c>
      <c r="P1932" t="s">
        <v>35</v>
      </c>
      <c r="Q1932" t="s">
        <v>35</v>
      </c>
    </row>
    <row r="1933" spans="1:17" x14ac:dyDescent="0.25">
      <c r="A1933" t="s">
        <v>4768</v>
      </c>
      <c r="B1933" t="s">
        <v>4769</v>
      </c>
      <c r="C1933">
        <v>2024</v>
      </c>
      <c r="D1933" t="s">
        <v>38</v>
      </c>
      <c r="E1933" t="s">
        <v>4770</v>
      </c>
      <c r="F1933" t="s">
        <v>69</v>
      </c>
      <c r="G1933" t="s">
        <v>76</v>
      </c>
      <c r="H1933" t="s">
        <v>23</v>
      </c>
      <c r="I1933" t="s">
        <v>169</v>
      </c>
      <c r="J1933">
        <v>6</v>
      </c>
      <c r="K1933">
        <v>530</v>
      </c>
      <c r="L1933">
        <v>3180</v>
      </c>
      <c r="M1933">
        <v>0</v>
      </c>
      <c r="N1933">
        <v>2805</v>
      </c>
      <c r="O1933">
        <v>375</v>
      </c>
      <c r="P1933" t="s">
        <v>55</v>
      </c>
      <c r="Q1933" t="s">
        <v>26</v>
      </c>
    </row>
    <row r="1934" spans="1:17" x14ac:dyDescent="0.25">
      <c r="A1934" t="s">
        <v>4771</v>
      </c>
      <c r="B1934" t="s">
        <v>3262</v>
      </c>
      <c r="C1934">
        <v>2023</v>
      </c>
      <c r="D1934" t="s">
        <v>67</v>
      </c>
      <c r="E1934" t="s">
        <v>4772</v>
      </c>
      <c r="F1934" t="s">
        <v>21</v>
      </c>
      <c r="G1934" t="s">
        <v>47</v>
      </c>
      <c r="H1934" t="s">
        <v>23</v>
      </c>
      <c r="I1934" t="s">
        <v>169</v>
      </c>
      <c r="J1934">
        <v>3</v>
      </c>
      <c r="K1934">
        <v>21185</v>
      </c>
      <c r="L1934">
        <v>63555</v>
      </c>
      <c r="M1934">
        <v>0</v>
      </c>
      <c r="N1934">
        <v>50850</v>
      </c>
      <c r="O1934">
        <v>12705</v>
      </c>
      <c r="P1934" t="s">
        <v>25</v>
      </c>
      <c r="Q1934" t="s">
        <v>35</v>
      </c>
    </row>
    <row r="1935" spans="1:17" x14ac:dyDescent="0.25">
      <c r="A1935" t="s">
        <v>4773</v>
      </c>
      <c r="B1935" t="s">
        <v>1387</v>
      </c>
      <c r="C1935">
        <v>2022</v>
      </c>
      <c r="D1935" t="s">
        <v>38</v>
      </c>
      <c r="E1935" t="s">
        <v>4774</v>
      </c>
      <c r="F1935" t="s">
        <v>69</v>
      </c>
      <c r="G1935" t="s">
        <v>40</v>
      </c>
      <c r="H1935" t="s">
        <v>23</v>
      </c>
      <c r="I1935" t="s">
        <v>41</v>
      </c>
      <c r="J1935">
        <v>10</v>
      </c>
      <c r="K1935">
        <v>21802</v>
      </c>
      <c r="L1935">
        <v>218020</v>
      </c>
      <c r="M1935">
        <v>10</v>
      </c>
      <c r="N1935">
        <v>142107</v>
      </c>
      <c r="O1935">
        <v>75913</v>
      </c>
      <c r="P1935" t="s">
        <v>25</v>
      </c>
      <c r="Q1935" t="s">
        <v>26</v>
      </c>
    </row>
    <row r="1936" spans="1:17" x14ac:dyDescent="0.25">
      <c r="A1936" t="s">
        <v>4775</v>
      </c>
      <c r="B1936" t="s">
        <v>1302</v>
      </c>
      <c r="C1936">
        <v>2022</v>
      </c>
      <c r="D1936" t="s">
        <v>38</v>
      </c>
      <c r="E1936" t="s">
        <v>4776</v>
      </c>
      <c r="F1936" t="s">
        <v>21</v>
      </c>
      <c r="G1936" t="s">
        <v>22</v>
      </c>
      <c r="H1936" t="s">
        <v>32</v>
      </c>
      <c r="I1936" t="s">
        <v>33</v>
      </c>
      <c r="J1936">
        <v>6</v>
      </c>
      <c r="K1936">
        <v>46657</v>
      </c>
      <c r="L1936">
        <v>279942</v>
      </c>
      <c r="M1936">
        <v>5</v>
      </c>
      <c r="N1936">
        <v>171220</v>
      </c>
      <c r="O1936">
        <v>108722</v>
      </c>
      <c r="P1936" t="s">
        <v>35</v>
      </c>
      <c r="Q1936" t="s">
        <v>35</v>
      </c>
    </row>
    <row r="1937" spans="1:17" x14ac:dyDescent="0.25">
      <c r="A1937" t="s">
        <v>4777</v>
      </c>
      <c r="B1937" t="s">
        <v>3775</v>
      </c>
      <c r="C1937">
        <v>2022</v>
      </c>
      <c r="D1937" t="s">
        <v>84</v>
      </c>
      <c r="E1937" t="s">
        <v>4778</v>
      </c>
      <c r="F1937" t="s">
        <v>53</v>
      </c>
      <c r="G1937" t="s">
        <v>31</v>
      </c>
      <c r="H1937" t="s">
        <v>32</v>
      </c>
      <c r="I1937" t="s">
        <v>118</v>
      </c>
      <c r="J1937">
        <v>8</v>
      </c>
      <c r="K1937">
        <v>34202</v>
      </c>
      <c r="L1937">
        <v>273616</v>
      </c>
      <c r="M1937">
        <v>10</v>
      </c>
      <c r="N1937">
        <v>240190</v>
      </c>
      <c r="O1937">
        <v>33426</v>
      </c>
      <c r="P1937" t="s">
        <v>34</v>
      </c>
      <c r="Q1937" t="s">
        <v>26</v>
      </c>
    </row>
    <row r="1938" spans="1:17" x14ac:dyDescent="0.25">
      <c r="A1938" t="s">
        <v>4779</v>
      </c>
      <c r="B1938" t="s">
        <v>2334</v>
      </c>
      <c r="C1938">
        <v>2024</v>
      </c>
      <c r="D1938" t="s">
        <v>97</v>
      </c>
      <c r="E1938" t="s">
        <v>4780</v>
      </c>
      <c r="F1938" t="s">
        <v>21</v>
      </c>
      <c r="G1938" t="s">
        <v>31</v>
      </c>
      <c r="H1938" t="s">
        <v>71</v>
      </c>
      <c r="I1938" t="s">
        <v>72</v>
      </c>
      <c r="J1938">
        <v>7</v>
      </c>
      <c r="K1938">
        <v>46252</v>
      </c>
      <c r="L1938">
        <v>323764</v>
      </c>
      <c r="M1938">
        <v>0</v>
      </c>
      <c r="N1938">
        <v>222744</v>
      </c>
      <c r="O1938">
        <v>101020</v>
      </c>
      <c r="P1938" t="s">
        <v>55</v>
      </c>
      <c r="Q1938" t="s">
        <v>35</v>
      </c>
    </row>
    <row r="1939" spans="1:17" x14ac:dyDescent="0.25">
      <c r="A1939" t="s">
        <v>4781</v>
      </c>
      <c r="B1939" t="s">
        <v>435</v>
      </c>
      <c r="C1939">
        <v>2023</v>
      </c>
      <c r="D1939" t="s">
        <v>140</v>
      </c>
      <c r="E1939" t="s">
        <v>4782</v>
      </c>
      <c r="F1939" t="s">
        <v>21</v>
      </c>
      <c r="G1939" t="s">
        <v>22</v>
      </c>
      <c r="H1939" t="s">
        <v>71</v>
      </c>
      <c r="I1939" t="s">
        <v>81</v>
      </c>
      <c r="J1939">
        <v>6</v>
      </c>
      <c r="K1939">
        <v>45664</v>
      </c>
      <c r="L1939">
        <v>273984</v>
      </c>
      <c r="M1939">
        <v>0</v>
      </c>
      <c r="N1939">
        <v>175617</v>
      </c>
      <c r="O1939">
        <v>98367</v>
      </c>
      <c r="P1939" t="s">
        <v>35</v>
      </c>
      <c r="Q1939" t="s">
        <v>35</v>
      </c>
    </row>
    <row r="1940" spans="1:17" x14ac:dyDescent="0.25">
      <c r="A1940" t="s">
        <v>4783</v>
      </c>
      <c r="B1940" t="s">
        <v>1145</v>
      </c>
      <c r="C1940">
        <v>2024</v>
      </c>
      <c r="D1940" t="s">
        <v>140</v>
      </c>
      <c r="E1940" t="s">
        <v>4784</v>
      </c>
      <c r="F1940" t="s">
        <v>69</v>
      </c>
      <c r="G1940" t="s">
        <v>114</v>
      </c>
      <c r="H1940" t="s">
        <v>23</v>
      </c>
      <c r="I1940" t="s">
        <v>169</v>
      </c>
      <c r="J1940">
        <v>9</v>
      </c>
      <c r="K1940">
        <v>24523</v>
      </c>
      <c r="L1940">
        <v>220707</v>
      </c>
      <c r="M1940">
        <v>10</v>
      </c>
      <c r="N1940">
        <v>171991</v>
      </c>
      <c r="O1940">
        <v>48716</v>
      </c>
      <c r="P1940" t="s">
        <v>34</v>
      </c>
      <c r="Q1940" t="s">
        <v>26</v>
      </c>
    </row>
    <row r="1941" spans="1:17" x14ac:dyDescent="0.25">
      <c r="A1941" t="s">
        <v>4785</v>
      </c>
      <c r="B1941" t="s">
        <v>4429</v>
      </c>
      <c r="C1941">
        <v>2022</v>
      </c>
      <c r="D1941" t="s">
        <v>97</v>
      </c>
      <c r="E1941" t="s">
        <v>4786</v>
      </c>
      <c r="F1941" t="s">
        <v>69</v>
      </c>
      <c r="G1941" t="s">
        <v>47</v>
      </c>
      <c r="H1941" t="s">
        <v>71</v>
      </c>
      <c r="I1941" t="s">
        <v>111</v>
      </c>
      <c r="J1941">
        <v>3</v>
      </c>
      <c r="K1941">
        <v>38910</v>
      </c>
      <c r="L1941">
        <v>116730</v>
      </c>
      <c r="M1941">
        <v>10</v>
      </c>
      <c r="N1941">
        <v>92431</v>
      </c>
      <c r="O1941">
        <v>24299</v>
      </c>
      <c r="P1941" t="s">
        <v>35</v>
      </c>
      <c r="Q1941" t="s">
        <v>26</v>
      </c>
    </row>
    <row r="1942" spans="1:17" x14ac:dyDescent="0.25">
      <c r="A1942" t="s">
        <v>4787</v>
      </c>
      <c r="B1942" t="s">
        <v>1891</v>
      </c>
      <c r="C1942">
        <v>2022</v>
      </c>
      <c r="D1942" t="s">
        <v>29</v>
      </c>
      <c r="E1942" t="s">
        <v>4788</v>
      </c>
      <c r="F1942" t="s">
        <v>69</v>
      </c>
      <c r="G1942" t="s">
        <v>76</v>
      </c>
      <c r="H1942" t="s">
        <v>23</v>
      </c>
      <c r="I1942" t="s">
        <v>24</v>
      </c>
      <c r="J1942">
        <v>6</v>
      </c>
      <c r="K1942">
        <v>37915</v>
      </c>
      <c r="L1942">
        <v>227490</v>
      </c>
      <c r="M1942">
        <v>15</v>
      </c>
      <c r="N1942">
        <v>164682</v>
      </c>
      <c r="O1942">
        <v>62808</v>
      </c>
      <c r="P1942" t="s">
        <v>35</v>
      </c>
      <c r="Q1942" t="s">
        <v>26</v>
      </c>
    </row>
    <row r="1943" spans="1:17" x14ac:dyDescent="0.25">
      <c r="A1943" t="s">
        <v>4789</v>
      </c>
      <c r="B1943" t="s">
        <v>391</v>
      </c>
      <c r="C1943">
        <v>2024</v>
      </c>
      <c r="D1943" t="s">
        <v>67</v>
      </c>
      <c r="E1943" t="s">
        <v>4790</v>
      </c>
      <c r="F1943" t="s">
        <v>53</v>
      </c>
      <c r="G1943" t="s">
        <v>47</v>
      </c>
      <c r="H1943" t="s">
        <v>71</v>
      </c>
      <c r="I1943" t="s">
        <v>81</v>
      </c>
      <c r="J1943">
        <v>10</v>
      </c>
      <c r="K1943">
        <v>11931</v>
      </c>
      <c r="L1943">
        <v>119310</v>
      </c>
      <c r="M1943">
        <v>10</v>
      </c>
      <c r="N1943">
        <v>101258</v>
      </c>
      <c r="O1943">
        <v>18052</v>
      </c>
      <c r="P1943" t="s">
        <v>35</v>
      </c>
      <c r="Q1943" t="s">
        <v>26</v>
      </c>
    </row>
    <row r="1944" spans="1:17" x14ac:dyDescent="0.25">
      <c r="A1944" t="s">
        <v>4791</v>
      </c>
      <c r="B1944" t="s">
        <v>3780</v>
      </c>
      <c r="C1944">
        <v>2023</v>
      </c>
      <c r="D1944" t="s">
        <v>133</v>
      </c>
      <c r="E1944" t="s">
        <v>4792</v>
      </c>
      <c r="F1944" t="s">
        <v>69</v>
      </c>
      <c r="G1944" t="s">
        <v>31</v>
      </c>
      <c r="H1944" t="s">
        <v>32</v>
      </c>
      <c r="I1944" t="s">
        <v>33</v>
      </c>
      <c r="J1944">
        <v>6</v>
      </c>
      <c r="K1944">
        <v>22657</v>
      </c>
      <c r="L1944">
        <v>135942</v>
      </c>
      <c r="M1944">
        <v>0</v>
      </c>
      <c r="N1944">
        <v>95942</v>
      </c>
      <c r="O1944">
        <v>40000</v>
      </c>
      <c r="P1944" t="s">
        <v>35</v>
      </c>
      <c r="Q1944" t="s">
        <v>35</v>
      </c>
    </row>
    <row r="1945" spans="1:17" x14ac:dyDescent="0.25">
      <c r="A1945" t="s">
        <v>4793</v>
      </c>
      <c r="B1945" t="s">
        <v>373</v>
      </c>
      <c r="C1945">
        <v>2023</v>
      </c>
      <c r="D1945" t="s">
        <v>140</v>
      </c>
      <c r="E1945" t="s">
        <v>4794</v>
      </c>
      <c r="F1945" t="s">
        <v>53</v>
      </c>
      <c r="G1945" t="s">
        <v>40</v>
      </c>
      <c r="H1945" t="s">
        <v>32</v>
      </c>
      <c r="I1945" t="s">
        <v>77</v>
      </c>
      <c r="J1945">
        <v>1</v>
      </c>
      <c r="K1945">
        <v>29222</v>
      </c>
      <c r="L1945">
        <v>29222</v>
      </c>
      <c r="M1945">
        <v>15</v>
      </c>
      <c r="N1945">
        <v>23874</v>
      </c>
      <c r="O1945">
        <v>5348</v>
      </c>
      <c r="P1945" t="s">
        <v>34</v>
      </c>
      <c r="Q1945" t="s">
        <v>35</v>
      </c>
    </row>
    <row r="1946" spans="1:17" x14ac:dyDescent="0.25">
      <c r="A1946" t="s">
        <v>4795</v>
      </c>
      <c r="B1946" t="s">
        <v>952</v>
      </c>
      <c r="C1946">
        <v>2023</v>
      </c>
      <c r="D1946" t="s">
        <v>38</v>
      </c>
      <c r="E1946" t="s">
        <v>4796</v>
      </c>
      <c r="F1946" t="s">
        <v>53</v>
      </c>
      <c r="G1946" t="s">
        <v>114</v>
      </c>
      <c r="H1946" t="s">
        <v>48</v>
      </c>
      <c r="I1946" t="s">
        <v>49</v>
      </c>
      <c r="J1946">
        <v>5</v>
      </c>
      <c r="K1946">
        <v>21958</v>
      </c>
      <c r="L1946">
        <v>109790</v>
      </c>
      <c r="M1946">
        <v>0</v>
      </c>
      <c r="N1946">
        <v>75243</v>
      </c>
      <c r="O1946">
        <v>34547</v>
      </c>
      <c r="P1946" t="s">
        <v>25</v>
      </c>
      <c r="Q1946" t="s">
        <v>35</v>
      </c>
    </row>
    <row r="1947" spans="1:17" x14ac:dyDescent="0.25">
      <c r="A1947" t="s">
        <v>4797</v>
      </c>
      <c r="B1947" t="s">
        <v>2634</v>
      </c>
      <c r="C1947">
        <v>2022</v>
      </c>
      <c r="D1947" t="s">
        <v>38</v>
      </c>
      <c r="E1947" t="s">
        <v>4798</v>
      </c>
      <c r="F1947" t="s">
        <v>46</v>
      </c>
      <c r="G1947" t="s">
        <v>40</v>
      </c>
      <c r="H1947" t="s">
        <v>71</v>
      </c>
      <c r="I1947" t="s">
        <v>195</v>
      </c>
      <c r="J1947">
        <v>8</v>
      </c>
      <c r="K1947">
        <v>22935</v>
      </c>
      <c r="L1947">
        <v>183480</v>
      </c>
      <c r="M1947">
        <v>10</v>
      </c>
      <c r="N1947">
        <v>123165</v>
      </c>
      <c r="O1947">
        <v>60315</v>
      </c>
      <c r="P1947" t="s">
        <v>55</v>
      </c>
      <c r="Q1947" t="s">
        <v>35</v>
      </c>
    </row>
    <row r="1948" spans="1:17" x14ac:dyDescent="0.25">
      <c r="A1948" t="s">
        <v>4799</v>
      </c>
      <c r="B1948" t="s">
        <v>468</v>
      </c>
      <c r="C1948">
        <v>2024</v>
      </c>
      <c r="D1948" t="s">
        <v>19</v>
      </c>
      <c r="E1948" t="s">
        <v>4800</v>
      </c>
      <c r="F1948" t="s">
        <v>53</v>
      </c>
      <c r="G1948" t="s">
        <v>47</v>
      </c>
      <c r="H1948" t="s">
        <v>48</v>
      </c>
      <c r="I1948" t="s">
        <v>54</v>
      </c>
      <c r="J1948">
        <v>4</v>
      </c>
      <c r="K1948">
        <v>2851</v>
      </c>
      <c r="L1948">
        <v>11404</v>
      </c>
      <c r="M1948">
        <v>5</v>
      </c>
      <c r="N1948">
        <v>9033</v>
      </c>
      <c r="O1948">
        <v>2371</v>
      </c>
      <c r="P1948" t="s">
        <v>34</v>
      </c>
      <c r="Q1948" t="s">
        <v>26</v>
      </c>
    </row>
    <row r="1949" spans="1:17" x14ac:dyDescent="0.25">
      <c r="A1949" t="s">
        <v>4801</v>
      </c>
      <c r="B1949" t="s">
        <v>773</v>
      </c>
      <c r="C1949">
        <v>2024</v>
      </c>
      <c r="D1949" t="s">
        <v>84</v>
      </c>
      <c r="E1949" t="s">
        <v>4802</v>
      </c>
      <c r="F1949" t="s">
        <v>53</v>
      </c>
      <c r="G1949" t="s">
        <v>63</v>
      </c>
      <c r="H1949" t="s">
        <v>32</v>
      </c>
      <c r="I1949" t="s">
        <v>77</v>
      </c>
      <c r="J1949">
        <v>4</v>
      </c>
      <c r="K1949">
        <v>6460</v>
      </c>
      <c r="L1949">
        <v>25840</v>
      </c>
      <c r="M1949">
        <v>10</v>
      </c>
      <c r="N1949">
        <v>20822</v>
      </c>
      <c r="O1949">
        <v>5018</v>
      </c>
      <c r="P1949" t="s">
        <v>55</v>
      </c>
      <c r="Q1949" t="s">
        <v>26</v>
      </c>
    </row>
    <row r="1950" spans="1:17" x14ac:dyDescent="0.25">
      <c r="A1950" t="s">
        <v>4803</v>
      </c>
      <c r="B1950" t="s">
        <v>406</v>
      </c>
      <c r="C1950">
        <v>2022</v>
      </c>
      <c r="D1950" t="s">
        <v>38</v>
      </c>
      <c r="E1950" t="s">
        <v>4804</v>
      </c>
      <c r="F1950" t="s">
        <v>21</v>
      </c>
      <c r="G1950" t="s">
        <v>63</v>
      </c>
      <c r="H1950" t="s">
        <v>23</v>
      </c>
      <c r="I1950" t="s">
        <v>24</v>
      </c>
      <c r="J1950">
        <v>7</v>
      </c>
      <c r="K1950">
        <v>20668</v>
      </c>
      <c r="L1950">
        <v>144676</v>
      </c>
      <c r="M1950">
        <v>15</v>
      </c>
      <c r="N1950">
        <v>103373</v>
      </c>
      <c r="O1950">
        <v>41303</v>
      </c>
      <c r="P1950" t="s">
        <v>55</v>
      </c>
      <c r="Q1950" t="s">
        <v>26</v>
      </c>
    </row>
    <row r="1951" spans="1:17" x14ac:dyDescent="0.25">
      <c r="A1951" t="s">
        <v>4805</v>
      </c>
      <c r="B1951" t="s">
        <v>964</v>
      </c>
      <c r="C1951">
        <v>2023</v>
      </c>
      <c r="D1951" t="s">
        <v>29</v>
      </c>
      <c r="E1951" t="s">
        <v>4806</v>
      </c>
      <c r="F1951" t="s">
        <v>21</v>
      </c>
      <c r="G1951" t="s">
        <v>31</v>
      </c>
      <c r="H1951" t="s">
        <v>71</v>
      </c>
      <c r="I1951" t="s">
        <v>81</v>
      </c>
      <c r="J1951">
        <v>1</v>
      </c>
      <c r="K1951">
        <v>34234</v>
      </c>
      <c r="L1951">
        <v>34234</v>
      </c>
      <c r="M1951">
        <v>0</v>
      </c>
      <c r="N1951">
        <v>23057</v>
      </c>
      <c r="O1951">
        <v>11177</v>
      </c>
      <c r="P1951" t="s">
        <v>55</v>
      </c>
      <c r="Q1951" t="s">
        <v>26</v>
      </c>
    </row>
    <row r="1952" spans="1:17" x14ac:dyDescent="0.25">
      <c r="A1952" t="s">
        <v>4807</v>
      </c>
      <c r="B1952" t="s">
        <v>4808</v>
      </c>
      <c r="C1952">
        <v>2022</v>
      </c>
      <c r="D1952" t="s">
        <v>227</v>
      </c>
      <c r="E1952" t="s">
        <v>4809</v>
      </c>
      <c r="F1952" t="s">
        <v>69</v>
      </c>
      <c r="G1952" t="s">
        <v>114</v>
      </c>
      <c r="H1952" t="s">
        <v>71</v>
      </c>
      <c r="I1952" t="s">
        <v>81</v>
      </c>
      <c r="J1952">
        <v>10</v>
      </c>
      <c r="K1952">
        <v>49765</v>
      </c>
      <c r="L1952">
        <v>497650</v>
      </c>
      <c r="M1952">
        <v>15</v>
      </c>
      <c r="N1952">
        <v>403157</v>
      </c>
      <c r="O1952">
        <v>94493</v>
      </c>
      <c r="P1952" t="s">
        <v>34</v>
      </c>
      <c r="Q1952" t="s">
        <v>26</v>
      </c>
    </row>
    <row r="1953" spans="1:17" x14ac:dyDescent="0.25">
      <c r="A1953" t="s">
        <v>4810</v>
      </c>
      <c r="B1953" t="s">
        <v>3059</v>
      </c>
      <c r="C1953">
        <v>2024</v>
      </c>
      <c r="D1953" t="s">
        <v>140</v>
      </c>
      <c r="E1953" t="s">
        <v>4811</v>
      </c>
      <c r="F1953" t="s">
        <v>46</v>
      </c>
      <c r="G1953" t="s">
        <v>31</v>
      </c>
      <c r="H1953" t="s">
        <v>23</v>
      </c>
      <c r="I1953" t="s">
        <v>24</v>
      </c>
      <c r="J1953">
        <v>8</v>
      </c>
      <c r="K1953">
        <v>25820</v>
      </c>
      <c r="L1953">
        <v>206560</v>
      </c>
      <c r="M1953">
        <v>5</v>
      </c>
      <c r="N1953">
        <v>136438</v>
      </c>
      <c r="O1953">
        <v>70122</v>
      </c>
      <c r="P1953" t="s">
        <v>25</v>
      </c>
      <c r="Q1953" t="s">
        <v>35</v>
      </c>
    </row>
    <row r="1954" spans="1:17" x14ac:dyDescent="0.25">
      <c r="A1954" t="s">
        <v>4812</v>
      </c>
      <c r="B1954" t="s">
        <v>4813</v>
      </c>
      <c r="C1954">
        <v>2022</v>
      </c>
      <c r="D1954" t="s">
        <v>140</v>
      </c>
      <c r="E1954" t="s">
        <v>4814</v>
      </c>
      <c r="F1954" t="s">
        <v>46</v>
      </c>
      <c r="G1954" t="s">
        <v>70</v>
      </c>
      <c r="H1954" t="s">
        <v>32</v>
      </c>
      <c r="I1954" t="s">
        <v>118</v>
      </c>
      <c r="J1954">
        <v>2</v>
      </c>
      <c r="K1954">
        <v>19913</v>
      </c>
      <c r="L1954">
        <v>39826</v>
      </c>
      <c r="M1954">
        <v>10</v>
      </c>
      <c r="N1954">
        <v>33018</v>
      </c>
      <c r="O1954">
        <v>6808</v>
      </c>
      <c r="P1954" t="s">
        <v>34</v>
      </c>
      <c r="Q1954" t="s">
        <v>26</v>
      </c>
    </row>
    <row r="1955" spans="1:17" x14ac:dyDescent="0.25">
      <c r="A1955" t="s">
        <v>4815</v>
      </c>
      <c r="B1955" t="s">
        <v>4816</v>
      </c>
      <c r="C1955">
        <v>2023</v>
      </c>
      <c r="D1955" t="s">
        <v>208</v>
      </c>
      <c r="E1955" t="s">
        <v>4817</v>
      </c>
      <c r="F1955" t="s">
        <v>53</v>
      </c>
      <c r="G1955" t="s">
        <v>70</v>
      </c>
      <c r="H1955" t="s">
        <v>23</v>
      </c>
      <c r="I1955" t="s">
        <v>169</v>
      </c>
      <c r="J1955">
        <v>1</v>
      </c>
      <c r="K1955">
        <v>10084</v>
      </c>
      <c r="L1955">
        <v>10084</v>
      </c>
      <c r="M1955">
        <v>15</v>
      </c>
      <c r="N1955">
        <v>7528</v>
      </c>
      <c r="O1955">
        <v>2556</v>
      </c>
      <c r="P1955" t="s">
        <v>25</v>
      </c>
      <c r="Q1955" t="s">
        <v>35</v>
      </c>
    </row>
    <row r="1956" spans="1:17" x14ac:dyDescent="0.25">
      <c r="A1956" t="s">
        <v>4818</v>
      </c>
      <c r="B1956" t="s">
        <v>367</v>
      </c>
      <c r="C1956">
        <v>2022</v>
      </c>
      <c r="D1956" t="s">
        <v>97</v>
      </c>
      <c r="E1956" t="s">
        <v>4819</v>
      </c>
      <c r="F1956" t="s">
        <v>69</v>
      </c>
      <c r="G1956" t="s">
        <v>70</v>
      </c>
      <c r="H1956" t="s">
        <v>71</v>
      </c>
      <c r="I1956" t="s">
        <v>195</v>
      </c>
      <c r="J1956">
        <v>1</v>
      </c>
      <c r="K1956">
        <v>24492</v>
      </c>
      <c r="L1956">
        <v>24492</v>
      </c>
      <c r="M1956">
        <v>15</v>
      </c>
      <c r="N1956">
        <v>16434</v>
      </c>
      <c r="O1956">
        <v>8058</v>
      </c>
      <c r="P1956" t="s">
        <v>25</v>
      </c>
      <c r="Q1956" t="s">
        <v>26</v>
      </c>
    </row>
    <row r="1957" spans="1:17" x14ac:dyDescent="0.25">
      <c r="A1957" t="s">
        <v>4820</v>
      </c>
      <c r="B1957" t="s">
        <v>1476</v>
      </c>
      <c r="C1957">
        <v>2023</v>
      </c>
      <c r="D1957" t="s">
        <v>227</v>
      </c>
      <c r="E1957" t="s">
        <v>4821</v>
      </c>
      <c r="F1957" t="s">
        <v>46</v>
      </c>
      <c r="G1957" t="s">
        <v>70</v>
      </c>
      <c r="H1957" t="s">
        <v>23</v>
      </c>
      <c r="I1957" t="s">
        <v>127</v>
      </c>
      <c r="J1957">
        <v>9</v>
      </c>
      <c r="K1957">
        <v>40843</v>
      </c>
      <c r="L1957">
        <v>367587</v>
      </c>
      <c r="M1957">
        <v>0</v>
      </c>
      <c r="N1957">
        <v>221385</v>
      </c>
      <c r="O1957">
        <v>146202</v>
      </c>
      <c r="P1957" t="s">
        <v>25</v>
      </c>
      <c r="Q1957" t="s">
        <v>26</v>
      </c>
    </row>
    <row r="1958" spans="1:17" x14ac:dyDescent="0.25">
      <c r="A1958" t="s">
        <v>4822</v>
      </c>
      <c r="B1958" t="s">
        <v>1670</v>
      </c>
      <c r="C1958">
        <v>2023</v>
      </c>
      <c r="D1958" t="s">
        <v>67</v>
      </c>
      <c r="E1958" t="s">
        <v>4823</v>
      </c>
      <c r="F1958" t="s">
        <v>21</v>
      </c>
      <c r="G1958" t="s">
        <v>63</v>
      </c>
      <c r="H1958" t="s">
        <v>32</v>
      </c>
      <c r="I1958" t="s">
        <v>77</v>
      </c>
      <c r="J1958">
        <v>1</v>
      </c>
      <c r="K1958">
        <v>47654</v>
      </c>
      <c r="L1958">
        <v>47654</v>
      </c>
      <c r="M1958">
        <v>0</v>
      </c>
      <c r="N1958">
        <v>29438</v>
      </c>
      <c r="O1958">
        <v>18216</v>
      </c>
      <c r="P1958" t="s">
        <v>25</v>
      </c>
      <c r="Q1958" t="s">
        <v>35</v>
      </c>
    </row>
    <row r="1959" spans="1:17" x14ac:dyDescent="0.25">
      <c r="A1959" t="s">
        <v>4824</v>
      </c>
      <c r="B1959" t="s">
        <v>1291</v>
      </c>
      <c r="C1959">
        <v>2023</v>
      </c>
      <c r="D1959" t="s">
        <v>140</v>
      </c>
      <c r="E1959" t="s">
        <v>4825</v>
      </c>
      <c r="F1959" t="s">
        <v>46</v>
      </c>
      <c r="G1959" t="s">
        <v>40</v>
      </c>
      <c r="H1959" t="s">
        <v>48</v>
      </c>
      <c r="I1959" t="s">
        <v>49</v>
      </c>
      <c r="J1959">
        <v>10</v>
      </c>
      <c r="K1959">
        <v>23196</v>
      </c>
      <c r="L1959">
        <v>231960</v>
      </c>
      <c r="M1959">
        <v>10</v>
      </c>
      <c r="N1959">
        <v>156376</v>
      </c>
      <c r="O1959">
        <v>75584</v>
      </c>
      <c r="P1959" t="s">
        <v>25</v>
      </c>
      <c r="Q1959" t="s">
        <v>26</v>
      </c>
    </row>
    <row r="1960" spans="1:17" x14ac:dyDescent="0.25">
      <c r="A1960" t="s">
        <v>4826</v>
      </c>
      <c r="B1960" t="s">
        <v>1522</v>
      </c>
      <c r="C1960">
        <v>2023</v>
      </c>
      <c r="D1960" t="s">
        <v>67</v>
      </c>
      <c r="E1960" t="s">
        <v>4827</v>
      </c>
      <c r="F1960" t="s">
        <v>46</v>
      </c>
      <c r="G1960" t="s">
        <v>63</v>
      </c>
      <c r="H1960" t="s">
        <v>32</v>
      </c>
      <c r="I1960" t="s">
        <v>173</v>
      </c>
      <c r="J1960">
        <v>8</v>
      </c>
      <c r="K1960">
        <v>45600</v>
      </c>
      <c r="L1960">
        <v>364800</v>
      </c>
      <c r="M1960">
        <v>10</v>
      </c>
      <c r="N1960">
        <v>301025</v>
      </c>
      <c r="O1960">
        <v>63775</v>
      </c>
      <c r="P1960" t="s">
        <v>25</v>
      </c>
      <c r="Q1960" t="s">
        <v>26</v>
      </c>
    </row>
    <row r="1961" spans="1:17" x14ac:dyDescent="0.25">
      <c r="A1961" t="s">
        <v>4828</v>
      </c>
      <c r="B1961" t="s">
        <v>3291</v>
      </c>
      <c r="C1961">
        <v>2023</v>
      </c>
      <c r="D1961" t="s">
        <v>84</v>
      </c>
      <c r="E1961" t="s">
        <v>4829</v>
      </c>
      <c r="F1961" t="s">
        <v>21</v>
      </c>
      <c r="G1961" t="s">
        <v>63</v>
      </c>
      <c r="H1961" t="s">
        <v>23</v>
      </c>
      <c r="I1961" t="s">
        <v>41</v>
      </c>
      <c r="J1961">
        <v>5</v>
      </c>
      <c r="K1961">
        <v>43870</v>
      </c>
      <c r="L1961">
        <v>219350</v>
      </c>
      <c r="M1961">
        <v>5</v>
      </c>
      <c r="N1961">
        <v>177380</v>
      </c>
      <c r="O1961">
        <v>41970</v>
      </c>
      <c r="P1961" t="s">
        <v>55</v>
      </c>
      <c r="Q1961" t="s">
        <v>35</v>
      </c>
    </row>
    <row r="1962" spans="1:17" x14ac:dyDescent="0.25">
      <c r="A1962" t="s">
        <v>4830</v>
      </c>
      <c r="B1962" t="s">
        <v>3228</v>
      </c>
      <c r="C1962">
        <v>2023</v>
      </c>
      <c r="D1962" t="s">
        <v>84</v>
      </c>
      <c r="E1962" t="s">
        <v>4831</v>
      </c>
      <c r="F1962" t="s">
        <v>69</v>
      </c>
      <c r="G1962" t="s">
        <v>31</v>
      </c>
      <c r="H1962" t="s">
        <v>23</v>
      </c>
      <c r="I1962" t="s">
        <v>127</v>
      </c>
      <c r="J1962">
        <v>6</v>
      </c>
      <c r="K1962">
        <v>25471</v>
      </c>
      <c r="L1962">
        <v>152826</v>
      </c>
      <c r="M1962">
        <v>0</v>
      </c>
      <c r="N1962">
        <v>130865</v>
      </c>
      <c r="O1962">
        <v>21961</v>
      </c>
      <c r="P1962" t="s">
        <v>34</v>
      </c>
      <c r="Q1962" t="s">
        <v>26</v>
      </c>
    </row>
    <row r="1963" spans="1:17" x14ac:dyDescent="0.25">
      <c r="A1963" t="s">
        <v>4832</v>
      </c>
      <c r="B1963" t="s">
        <v>667</v>
      </c>
      <c r="C1963">
        <v>2023</v>
      </c>
      <c r="D1963" t="s">
        <v>97</v>
      </c>
      <c r="E1963" t="s">
        <v>4833</v>
      </c>
      <c r="F1963" t="s">
        <v>53</v>
      </c>
      <c r="G1963" t="s">
        <v>63</v>
      </c>
      <c r="H1963" t="s">
        <v>32</v>
      </c>
      <c r="I1963" t="s">
        <v>173</v>
      </c>
      <c r="J1963">
        <v>6</v>
      </c>
      <c r="K1963">
        <v>8459</v>
      </c>
      <c r="L1963">
        <v>50754</v>
      </c>
      <c r="M1963">
        <v>5</v>
      </c>
      <c r="N1963">
        <v>37409</v>
      </c>
      <c r="O1963">
        <v>13345</v>
      </c>
      <c r="P1963" t="s">
        <v>25</v>
      </c>
      <c r="Q1963" t="s">
        <v>35</v>
      </c>
    </row>
    <row r="1964" spans="1:17" x14ac:dyDescent="0.25">
      <c r="A1964" t="s">
        <v>4834</v>
      </c>
      <c r="B1964" t="s">
        <v>2993</v>
      </c>
      <c r="C1964">
        <v>2024</v>
      </c>
      <c r="D1964" t="s">
        <v>29</v>
      </c>
      <c r="E1964" t="s">
        <v>4835</v>
      </c>
      <c r="F1964" t="s">
        <v>53</v>
      </c>
      <c r="G1964" t="s">
        <v>31</v>
      </c>
      <c r="H1964" t="s">
        <v>48</v>
      </c>
      <c r="I1964" t="s">
        <v>64</v>
      </c>
      <c r="J1964">
        <v>3</v>
      </c>
      <c r="K1964">
        <v>5752</v>
      </c>
      <c r="L1964">
        <v>17256</v>
      </c>
      <c r="M1964">
        <v>10</v>
      </c>
      <c r="N1964">
        <v>14362</v>
      </c>
      <c r="O1964">
        <v>2894</v>
      </c>
      <c r="P1964" t="s">
        <v>25</v>
      </c>
      <c r="Q1964" t="s">
        <v>26</v>
      </c>
    </row>
    <row r="1965" spans="1:17" x14ac:dyDescent="0.25">
      <c r="A1965" t="s">
        <v>4836</v>
      </c>
      <c r="B1965" t="s">
        <v>1963</v>
      </c>
      <c r="C1965">
        <v>2024</v>
      </c>
      <c r="D1965" t="s">
        <v>227</v>
      </c>
      <c r="E1965" t="s">
        <v>4837</v>
      </c>
      <c r="F1965" t="s">
        <v>46</v>
      </c>
      <c r="G1965" t="s">
        <v>114</v>
      </c>
      <c r="H1965" t="s">
        <v>71</v>
      </c>
      <c r="I1965" t="s">
        <v>195</v>
      </c>
      <c r="J1965">
        <v>2</v>
      </c>
      <c r="K1965">
        <v>14978</v>
      </c>
      <c r="L1965">
        <v>29956</v>
      </c>
      <c r="M1965">
        <v>15</v>
      </c>
      <c r="N1965">
        <v>20099</v>
      </c>
      <c r="O1965">
        <v>9857</v>
      </c>
      <c r="P1965" t="s">
        <v>34</v>
      </c>
      <c r="Q1965" t="s">
        <v>26</v>
      </c>
    </row>
    <row r="1966" spans="1:17" x14ac:dyDescent="0.25">
      <c r="A1966" t="s">
        <v>4838</v>
      </c>
      <c r="B1966" t="s">
        <v>4839</v>
      </c>
      <c r="C1966">
        <v>2022</v>
      </c>
      <c r="D1966" t="s">
        <v>38</v>
      </c>
      <c r="E1966" t="s">
        <v>4840</v>
      </c>
      <c r="F1966" t="s">
        <v>21</v>
      </c>
      <c r="G1966" t="s">
        <v>76</v>
      </c>
      <c r="H1966" t="s">
        <v>71</v>
      </c>
      <c r="I1966" t="s">
        <v>72</v>
      </c>
      <c r="J1966">
        <v>8</v>
      </c>
      <c r="K1966">
        <v>46900</v>
      </c>
      <c r="L1966">
        <v>375200</v>
      </c>
      <c r="M1966">
        <v>0</v>
      </c>
      <c r="N1966">
        <v>304616</v>
      </c>
      <c r="O1966">
        <v>70584</v>
      </c>
      <c r="P1966" t="s">
        <v>55</v>
      </c>
      <c r="Q1966" t="s">
        <v>35</v>
      </c>
    </row>
    <row r="1967" spans="1:17" x14ac:dyDescent="0.25">
      <c r="A1967" t="s">
        <v>4841</v>
      </c>
      <c r="B1967" t="s">
        <v>1881</v>
      </c>
      <c r="C1967">
        <v>2023</v>
      </c>
      <c r="D1967" t="s">
        <v>19</v>
      </c>
      <c r="E1967" t="s">
        <v>4842</v>
      </c>
      <c r="F1967" t="s">
        <v>53</v>
      </c>
      <c r="G1967" t="s">
        <v>31</v>
      </c>
      <c r="H1967" t="s">
        <v>48</v>
      </c>
      <c r="I1967" t="s">
        <v>202</v>
      </c>
      <c r="J1967">
        <v>3</v>
      </c>
      <c r="K1967">
        <v>27605</v>
      </c>
      <c r="L1967">
        <v>82815</v>
      </c>
      <c r="M1967">
        <v>15</v>
      </c>
      <c r="N1967">
        <v>66475</v>
      </c>
      <c r="O1967">
        <v>16340</v>
      </c>
      <c r="P1967" t="s">
        <v>34</v>
      </c>
      <c r="Q1967" t="s">
        <v>26</v>
      </c>
    </row>
    <row r="1968" spans="1:17" x14ac:dyDescent="0.25">
      <c r="A1968" t="s">
        <v>4843</v>
      </c>
      <c r="B1968" t="s">
        <v>1919</v>
      </c>
      <c r="C1968">
        <v>2023</v>
      </c>
      <c r="D1968" t="s">
        <v>84</v>
      </c>
      <c r="E1968" t="s">
        <v>4844</v>
      </c>
      <c r="F1968" t="s">
        <v>21</v>
      </c>
      <c r="G1968" t="s">
        <v>40</v>
      </c>
      <c r="H1968" t="s">
        <v>32</v>
      </c>
      <c r="I1968" t="s">
        <v>77</v>
      </c>
      <c r="J1968">
        <v>9</v>
      </c>
      <c r="K1968">
        <v>32518</v>
      </c>
      <c r="L1968">
        <v>292662</v>
      </c>
      <c r="M1968">
        <v>5</v>
      </c>
      <c r="N1968">
        <v>236028</v>
      </c>
      <c r="O1968">
        <v>56634</v>
      </c>
      <c r="P1968" t="s">
        <v>34</v>
      </c>
      <c r="Q1968" t="s">
        <v>26</v>
      </c>
    </row>
    <row r="1969" spans="1:17" x14ac:dyDescent="0.25">
      <c r="A1969" t="s">
        <v>4845</v>
      </c>
      <c r="B1969" t="s">
        <v>1221</v>
      </c>
      <c r="C1969">
        <v>2024</v>
      </c>
      <c r="D1969" t="s">
        <v>97</v>
      </c>
      <c r="E1969" t="s">
        <v>4846</v>
      </c>
      <c r="F1969" t="s">
        <v>46</v>
      </c>
      <c r="G1969" t="s">
        <v>63</v>
      </c>
      <c r="H1969" t="s">
        <v>48</v>
      </c>
      <c r="I1969" t="s">
        <v>49</v>
      </c>
      <c r="J1969">
        <v>1</v>
      </c>
      <c r="K1969">
        <v>23321</v>
      </c>
      <c r="L1969">
        <v>23321</v>
      </c>
      <c r="M1969">
        <v>15</v>
      </c>
      <c r="N1969">
        <v>20476</v>
      </c>
      <c r="O1969">
        <v>2845</v>
      </c>
      <c r="P1969" t="s">
        <v>55</v>
      </c>
      <c r="Q1969" t="s">
        <v>35</v>
      </c>
    </row>
    <row r="1970" spans="1:17" x14ac:dyDescent="0.25">
      <c r="A1970" t="s">
        <v>4847</v>
      </c>
      <c r="B1970" t="s">
        <v>505</v>
      </c>
      <c r="C1970">
        <v>2023</v>
      </c>
      <c r="D1970" t="s">
        <v>19</v>
      </c>
      <c r="E1970" t="s">
        <v>4848</v>
      </c>
      <c r="F1970" t="s">
        <v>69</v>
      </c>
      <c r="G1970" t="s">
        <v>70</v>
      </c>
      <c r="H1970" t="s">
        <v>71</v>
      </c>
      <c r="I1970" t="s">
        <v>72</v>
      </c>
      <c r="J1970">
        <v>8</v>
      </c>
      <c r="K1970">
        <v>5349</v>
      </c>
      <c r="L1970">
        <v>42792</v>
      </c>
      <c r="M1970">
        <v>0</v>
      </c>
      <c r="N1970">
        <v>34076</v>
      </c>
      <c r="O1970">
        <v>8716</v>
      </c>
      <c r="P1970" t="s">
        <v>55</v>
      </c>
      <c r="Q1970" t="s">
        <v>35</v>
      </c>
    </row>
    <row r="1971" spans="1:17" x14ac:dyDescent="0.25">
      <c r="A1971" t="s">
        <v>4849</v>
      </c>
      <c r="B1971" t="s">
        <v>394</v>
      </c>
      <c r="C1971">
        <v>2024</v>
      </c>
      <c r="D1971" t="s">
        <v>29</v>
      </c>
      <c r="E1971" t="s">
        <v>4850</v>
      </c>
      <c r="F1971" t="s">
        <v>53</v>
      </c>
      <c r="G1971" t="s">
        <v>63</v>
      </c>
      <c r="H1971" t="s">
        <v>71</v>
      </c>
      <c r="I1971" t="s">
        <v>72</v>
      </c>
      <c r="J1971">
        <v>3</v>
      </c>
      <c r="K1971">
        <v>43109</v>
      </c>
      <c r="L1971">
        <v>129327</v>
      </c>
      <c r="M1971">
        <v>10</v>
      </c>
      <c r="N1971">
        <v>109897</v>
      </c>
      <c r="O1971">
        <v>19430</v>
      </c>
      <c r="P1971" t="s">
        <v>55</v>
      </c>
      <c r="Q1971" t="s">
        <v>35</v>
      </c>
    </row>
    <row r="1972" spans="1:17" x14ac:dyDescent="0.25">
      <c r="A1972" t="s">
        <v>4851</v>
      </c>
      <c r="B1972" t="s">
        <v>1052</v>
      </c>
      <c r="C1972">
        <v>2023</v>
      </c>
      <c r="D1972" t="s">
        <v>208</v>
      </c>
      <c r="E1972" t="s">
        <v>4852</v>
      </c>
      <c r="F1972" t="s">
        <v>21</v>
      </c>
      <c r="G1972" t="s">
        <v>114</v>
      </c>
      <c r="H1972" t="s">
        <v>32</v>
      </c>
      <c r="I1972" t="s">
        <v>173</v>
      </c>
      <c r="J1972">
        <v>6</v>
      </c>
      <c r="K1972">
        <v>28235</v>
      </c>
      <c r="L1972">
        <v>169410</v>
      </c>
      <c r="M1972">
        <v>5</v>
      </c>
      <c r="N1972">
        <v>102161</v>
      </c>
      <c r="O1972">
        <v>67249</v>
      </c>
      <c r="P1972" t="s">
        <v>34</v>
      </c>
      <c r="Q1972" t="s">
        <v>26</v>
      </c>
    </row>
    <row r="1973" spans="1:17" x14ac:dyDescent="0.25">
      <c r="A1973" t="s">
        <v>4853</v>
      </c>
      <c r="B1973" t="s">
        <v>2018</v>
      </c>
      <c r="C1973">
        <v>2024</v>
      </c>
      <c r="D1973" t="s">
        <v>208</v>
      </c>
      <c r="E1973" t="s">
        <v>4854</v>
      </c>
      <c r="F1973" t="s">
        <v>21</v>
      </c>
      <c r="G1973" t="s">
        <v>40</v>
      </c>
      <c r="H1973" t="s">
        <v>71</v>
      </c>
      <c r="I1973" t="s">
        <v>111</v>
      </c>
      <c r="J1973">
        <v>10</v>
      </c>
      <c r="K1973">
        <v>33893</v>
      </c>
      <c r="L1973">
        <v>338930</v>
      </c>
      <c r="M1973">
        <v>5</v>
      </c>
      <c r="N1973">
        <v>220436</v>
      </c>
      <c r="O1973">
        <v>118494</v>
      </c>
      <c r="P1973" t="s">
        <v>35</v>
      </c>
      <c r="Q1973" t="s">
        <v>35</v>
      </c>
    </row>
    <row r="1974" spans="1:17" x14ac:dyDescent="0.25">
      <c r="A1974" t="s">
        <v>4855</v>
      </c>
      <c r="B1974" t="s">
        <v>1613</v>
      </c>
      <c r="C1974">
        <v>2022</v>
      </c>
      <c r="D1974" t="s">
        <v>208</v>
      </c>
      <c r="E1974" t="s">
        <v>4856</v>
      </c>
      <c r="F1974" t="s">
        <v>46</v>
      </c>
      <c r="G1974" t="s">
        <v>31</v>
      </c>
      <c r="H1974" t="s">
        <v>48</v>
      </c>
      <c r="I1974" t="s">
        <v>202</v>
      </c>
      <c r="J1974">
        <v>10</v>
      </c>
      <c r="K1974">
        <v>37376</v>
      </c>
      <c r="L1974">
        <v>373760</v>
      </c>
      <c r="M1974">
        <v>10</v>
      </c>
      <c r="N1974">
        <v>333595</v>
      </c>
      <c r="O1974">
        <v>40165</v>
      </c>
      <c r="P1974" t="s">
        <v>35</v>
      </c>
      <c r="Q1974" t="s">
        <v>26</v>
      </c>
    </row>
    <row r="1975" spans="1:17" x14ac:dyDescent="0.25">
      <c r="A1975" t="s">
        <v>4857</v>
      </c>
      <c r="B1975" t="s">
        <v>187</v>
      </c>
      <c r="C1975">
        <v>2023</v>
      </c>
      <c r="D1975" t="s">
        <v>67</v>
      </c>
      <c r="E1975" t="s">
        <v>4858</v>
      </c>
      <c r="F1975" t="s">
        <v>53</v>
      </c>
      <c r="G1975" t="s">
        <v>76</v>
      </c>
      <c r="H1975" t="s">
        <v>23</v>
      </c>
      <c r="I1975" t="s">
        <v>24</v>
      </c>
      <c r="J1975">
        <v>7</v>
      </c>
      <c r="K1975">
        <v>7562</v>
      </c>
      <c r="L1975">
        <v>52934</v>
      </c>
      <c r="M1975">
        <v>0</v>
      </c>
      <c r="N1975">
        <v>43892</v>
      </c>
      <c r="O1975">
        <v>9042</v>
      </c>
      <c r="P1975" t="s">
        <v>25</v>
      </c>
      <c r="Q1975" t="s">
        <v>35</v>
      </c>
    </row>
    <row r="1976" spans="1:17" x14ac:dyDescent="0.25">
      <c r="A1976" t="s">
        <v>4859</v>
      </c>
      <c r="B1976" t="s">
        <v>2945</v>
      </c>
      <c r="C1976">
        <v>2024</v>
      </c>
      <c r="D1976" t="s">
        <v>67</v>
      </c>
      <c r="E1976" t="s">
        <v>4860</v>
      </c>
      <c r="F1976" t="s">
        <v>21</v>
      </c>
      <c r="G1976" t="s">
        <v>70</v>
      </c>
      <c r="H1976" t="s">
        <v>23</v>
      </c>
      <c r="I1976" t="s">
        <v>127</v>
      </c>
      <c r="J1976">
        <v>9</v>
      </c>
      <c r="K1976">
        <v>26607</v>
      </c>
      <c r="L1976">
        <v>239463</v>
      </c>
      <c r="M1976">
        <v>0</v>
      </c>
      <c r="N1976">
        <v>183860</v>
      </c>
      <c r="O1976">
        <v>55603</v>
      </c>
      <c r="P1976" t="s">
        <v>55</v>
      </c>
      <c r="Q1976" t="s">
        <v>26</v>
      </c>
    </row>
    <row r="1977" spans="1:17" x14ac:dyDescent="0.25">
      <c r="A1977" t="s">
        <v>4861</v>
      </c>
      <c r="B1977" t="s">
        <v>87</v>
      </c>
      <c r="C1977">
        <v>2023</v>
      </c>
      <c r="D1977" t="s">
        <v>67</v>
      </c>
      <c r="E1977" t="s">
        <v>4862</v>
      </c>
      <c r="F1977" t="s">
        <v>21</v>
      </c>
      <c r="G1977" t="s">
        <v>76</v>
      </c>
      <c r="H1977" t="s">
        <v>32</v>
      </c>
      <c r="I1977" t="s">
        <v>33</v>
      </c>
      <c r="J1977">
        <v>5</v>
      </c>
      <c r="K1977">
        <v>7940</v>
      </c>
      <c r="L1977">
        <v>39700</v>
      </c>
      <c r="M1977">
        <v>15</v>
      </c>
      <c r="N1977">
        <v>28339</v>
      </c>
      <c r="O1977">
        <v>11361</v>
      </c>
      <c r="P1977" t="s">
        <v>35</v>
      </c>
      <c r="Q1977" t="s">
        <v>35</v>
      </c>
    </row>
    <row r="1978" spans="1:17" x14ac:dyDescent="0.25">
      <c r="A1978" t="s">
        <v>4863</v>
      </c>
      <c r="B1978" t="s">
        <v>1099</v>
      </c>
      <c r="C1978">
        <v>2022</v>
      </c>
      <c r="D1978" t="s">
        <v>67</v>
      </c>
      <c r="E1978" t="s">
        <v>4864</v>
      </c>
      <c r="F1978" t="s">
        <v>21</v>
      </c>
      <c r="G1978" t="s">
        <v>70</v>
      </c>
      <c r="H1978" t="s">
        <v>71</v>
      </c>
      <c r="I1978" t="s">
        <v>72</v>
      </c>
      <c r="J1978">
        <v>1</v>
      </c>
      <c r="K1978">
        <v>18482</v>
      </c>
      <c r="L1978">
        <v>18482</v>
      </c>
      <c r="M1978">
        <v>15</v>
      </c>
      <c r="N1978">
        <v>13327</v>
      </c>
      <c r="O1978">
        <v>5155</v>
      </c>
      <c r="P1978" t="s">
        <v>34</v>
      </c>
      <c r="Q1978" t="s">
        <v>35</v>
      </c>
    </row>
    <row r="1979" spans="1:17" x14ac:dyDescent="0.25">
      <c r="A1979" t="s">
        <v>4865</v>
      </c>
      <c r="B1979" t="s">
        <v>2705</v>
      </c>
      <c r="C1979">
        <v>2022</v>
      </c>
      <c r="D1979" t="s">
        <v>97</v>
      </c>
      <c r="E1979" t="s">
        <v>4866</v>
      </c>
      <c r="F1979" t="s">
        <v>46</v>
      </c>
      <c r="G1979" t="s">
        <v>70</v>
      </c>
      <c r="H1979" t="s">
        <v>32</v>
      </c>
      <c r="I1979" t="s">
        <v>33</v>
      </c>
      <c r="J1979">
        <v>9</v>
      </c>
      <c r="K1979">
        <v>37866</v>
      </c>
      <c r="L1979">
        <v>340794</v>
      </c>
      <c r="M1979">
        <v>10</v>
      </c>
      <c r="N1979">
        <v>254930</v>
      </c>
      <c r="O1979">
        <v>85864</v>
      </c>
      <c r="P1979" t="s">
        <v>55</v>
      </c>
      <c r="Q1979" t="s">
        <v>35</v>
      </c>
    </row>
    <row r="1980" spans="1:17" x14ac:dyDescent="0.25">
      <c r="A1980" t="s">
        <v>4867</v>
      </c>
      <c r="B1980" t="s">
        <v>152</v>
      </c>
      <c r="C1980">
        <v>2023</v>
      </c>
      <c r="D1980" t="s">
        <v>133</v>
      </c>
      <c r="E1980" t="s">
        <v>4868</v>
      </c>
      <c r="F1980" t="s">
        <v>46</v>
      </c>
      <c r="G1980" t="s">
        <v>31</v>
      </c>
      <c r="H1980" t="s">
        <v>32</v>
      </c>
      <c r="I1980" t="s">
        <v>173</v>
      </c>
      <c r="J1980">
        <v>10</v>
      </c>
      <c r="K1980">
        <v>28870</v>
      </c>
      <c r="L1980">
        <v>288700</v>
      </c>
      <c r="M1980">
        <v>5</v>
      </c>
      <c r="N1980">
        <v>194992</v>
      </c>
      <c r="O1980">
        <v>93708</v>
      </c>
      <c r="P1980" t="s">
        <v>35</v>
      </c>
      <c r="Q1980" t="s">
        <v>35</v>
      </c>
    </row>
    <row r="1981" spans="1:17" x14ac:dyDescent="0.25">
      <c r="A1981" t="s">
        <v>4869</v>
      </c>
      <c r="B1981" t="s">
        <v>1368</v>
      </c>
      <c r="C1981">
        <v>2023</v>
      </c>
      <c r="D1981" t="s">
        <v>227</v>
      </c>
      <c r="E1981" t="s">
        <v>4870</v>
      </c>
      <c r="F1981" t="s">
        <v>21</v>
      </c>
      <c r="G1981" t="s">
        <v>47</v>
      </c>
      <c r="H1981" t="s">
        <v>71</v>
      </c>
      <c r="I1981" t="s">
        <v>195</v>
      </c>
      <c r="J1981">
        <v>10</v>
      </c>
      <c r="K1981">
        <v>723</v>
      </c>
      <c r="L1981">
        <v>7230</v>
      </c>
      <c r="M1981">
        <v>15</v>
      </c>
      <c r="N1981">
        <v>5195</v>
      </c>
      <c r="O1981">
        <v>2035</v>
      </c>
      <c r="P1981" t="s">
        <v>35</v>
      </c>
      <c r="Q1981" t="s">
        <v>26</v>
      </c>
    </row>
    <row r="1982" spans="1:17" x14ac:dyDescent="0.25">
      <c r="A1982" t="s">
        <v>4871</v>
      </c>
      <c r="B1982" t="s">
        <v>415</v>
      </c>
      <c r="C1982">
        <v>2022</v>
      </c>
      <c r="D1982" t="s">
        <v>84</v>
      </c>
      <c r="E1982" t="s">
        <v>4872</v>
      </c>
      <c r="F1982" t="s">
        <v>53</v>
      </c>
      <c r="G1982" t="s">
        <v>114</v>
      </c>
      <c r="H1982" t="s">
        <v>32</v>
      </c>
      <c r="I1982" t="s">
        <v>173</v>
      </c>
      <c r="J1982">
        <v>9</v>
      </c>
      <c r="K1982">
        <v>28296</v>
      </c>
      <c r="L1982">
        <v>254664</v>
      </c>
      <c r="M1982">
        <v>0</v>
      </c>
      <c r="N1982">
        <v>168965</v>
      </c>
      <c r="O1982">
        <v>85699</v>
      </c>
      <c r="P1982" t="s">
        <v>25</v>
      </c>
      <c r="Q1982" t="s">
        <v>35</v>
      </c>
    </row>
    <row r="1983" spans="1:17" x14ac:dyDescent="0.25">
      <c r="A1983" t="s">
        <v>4873</v>
      </c>
      <c r="B1983" t="s">
        <v>161</v>
      </c>
      <c r="C1983">
        <v>2023</v>
      </c>
      <c r="D1983" t="s">
        <v>29</v>
      </c>
      <c r="E1983" t="s">
        <v>4874</v>
      </c>
      <c r="F1983" t="s">
        <v>69</v>
      </c>
      <c r="G1983" t="s">
        <v>76</v>
      </c>
      <c r="H1983" t="s">
        <v>32</v>
      </c>
      <c r="I1983" t="s">
        <v>173</v>
      </c>
      <c r="J1983">
        <v>7</v>
      </c>
      <c r="K1983">
        <v>27175</v>
      </c>
      <c r="L1983">
        <v>190225</v>
      </c>
      <c r="M1983">
        <v>10</v>
      </c>
      <c r="N1983">
        <v>124003</v>
      </c>
      <c r="O1983">
        <v>66222</v>
      </c>
      <c r="P1983" t="s">
        <v>25</v>
      </c>
      <c r="Q1983" t="s">
        <v>35</v>
      </c>
    </row>
    <row r="1984" spans="1:17" x14ac:dyDescent="0.25">
      <c r="A1984" t="s">
        <v>4875</v>
      </c>
      <c r="B1984" t="s">
        <v>4876</v>
      </c>
      <c r="C1984">
        <v>2023</v>
      </c>
      <c r="D1984" t="s">
        <v>97</v>
      </c>
      <c r="E1984" t="s">
        <v>4877</v>
      </c>
      <c r="F1984" t="s">
        <v>69</v>
      </c>
      <c r="G1984" t="s">
        <v>114</v>
      </c>
      <c r="H1984" t="s">
        <v>48</v>
      </c>
      <c r="I1984" t="s">
        <v>54</v>
      </c>
      <c r="J1984">
        <v>1</v>
      </c>
      <c r="K1984">
        <v>46576</v>
      </c>
      <c r="L1984">
        <v>46576</v>
      </c>
      <c r="M1984">
        <v>0</v>
      </c>
      <c r="N1984">
        <v>39833</v>
      </c>
      <c r="O1984">
        <v>6743</v>
      </c>
      <c r="P1984" t="s">
        <v>34</v>
      </c>
      <c r="Q1984" t="s">
        <v>35</v>
      </c>
    </row>
    <row r="1985" spans="1:17" x14ac:dyDescent="0.25">
      <c r="A1985" t="s">
        <v>4878</v>
      </c>
      <c r="B1985" t="s">
        <v>2555</v>
      </c>
      <c r="C1985">
        <v>2024</v>
      </c>
      <c r="D1985" t="s">
        <v>38</v>
      </c>
      <c r="E1985" t="s">
        <v>4879</v>
      </c>
      <c r="F1985" t="s">
        <v>53</v>
      </c>
      <c r="G1985" t="s">
        <v>40</v>
      </c>
      <c r="H1985" t="s">
        <v>48</v>
      </c>
      <c r="I1985" t="s">
        <v>49</v>
      </c>
      <c r="J1985">
        <v>4</v>
      </c>
      <c r="K1985">
        <v>433</v>
      </c>
      <c r="L1985">
        <v>1732</v>
      </c>
      <c r="M1985">
        <v>0</v>
      </c>
      <c r="N1985">
        <v>1360</v>
      </c>
      <c r="O1985">
        <v>372</v>
      </c>
      <c r="P1985" t="s">
        <v>35</v>
      </c>
      <c r="Q1985" t="s">
        <v>35</v>
      </c>
    </row>
    <row r="1986" spans="1:17" x14ac:dyDescent="0.25">
      <c r="A1986" t="s">
        <v>4880</v>
      </c>
      <c r="B1986" t="s">
        <v>741</v>
      </c>
      <c r="C1986">
        <v>2023</v>
      </c>
      <c r="D1986" t="s">
        <v>61</v>
      </c>
      <c r="E1986" t="s">
        <v>4881</v>
      </c>
      <c r="F1986" t="s">
        <v>69</v>
      </c>
      <c r="G1986" t="s">
        <v>40</v>
      </c>
      <c r="H1986" t="s">
        <v>71</v>
      </c>
      <c r="I1986" t="s">
        <v>195</v>
      </c>
      <c r="J1986">
        <v>10</v>
      </c>
      <c r="K1986">
        <v>18118</v>
      </c>
      <c r="L1986">
        <v>181180</v>
      </c>
      <c r="M1986">
        <v>15</v>
      </c>
      <c r="N1986">
        <v>124416</v>
      </c>
      <c r="O1986">
        <v>56764</v>
      </c>
      <c r="P1986" t="s">
        <v>25</v>
      </c>
      <c r="Q1986" t="s">
        <v>35</v>
      </c>
    </row>
    <row r="1987" spans="1:17" x14ac:dyDescent="0.25">
      <c r="A1987" t="s">
        <v>4882</v>
      </c>
      <c r="B1987" t="s">
        <v>3953</v>
      </c>
      <c r="C1987">
        <v>2024</v>
      </c>
      <c r="D1987" t="s">
        <v>84</v>
      </c>
      <c r="E1987" t="s">
        <v>4883</v>
      </c>
      <c r="F1987" t="s">
        <v>21</v>
      </c>
      <c r="G1987" t="s">
        <v>22</v>
      </c>
      <c r="H1987" t="s">
        <v>32</v>
      </c>
      <c r="I1987" t="s">
        <v>118</v>
      </c>
      <c r="J1987">
        <v>6</v>
      </c>
      <c r="K1987">
        <v>3052</v>
      </c>
      <c r="L1987">
        <v>18312</v>
      </c>
      <c r="M1987">
        <v>15</v>
      </c>
      <c r="N1987">
        <v>15261</v>
      </c>
      <c r="O1987">
        <v>3051</v>
      </c>
      <c r="P1987" t="s">
        <v>55</v>
      </c>
      <c r="Q1987" t="s">
        <v>26</v>
      </c>
    </row>
    <row r="1988" spans="1:17" x14ac:dyDescent="0.25">
      <c r="A1988" t="s">
        <v>4884</v>
      </c>
      <c r="B1988" t="s">
        <v>2177</v>
      </c>
      <c r="C1988">
        <v>2022</v>
      </c>
      <c r="D1988" t="s">
        <v>29</v>
      </c>
      <c r="E1988" t="s">
        <v>4885</v>
      </c>
      <c r="F1988" t="s">
        <v>53</v>
      </c>
      <c r="G1988" t="s">
        <v>22</v>
      </c>
      <c r="H1988" t="s">
        <v>48</v>
      </c>
      <c r="I1988" t="s">
        <v>49</v>
      </c>
      <c r="J1988">
        <v>5</v>
      </c>
      <c r="K1988">
        <v>14452</v>
      </c>
      <c r="L1988">
        <v>72260</v>
      </c>
      <c r="M1988">
        <v>5</v>
      </c>
      <c r="N1988">
        <v>55442</v>
      </c>
      <c r="O1988">
        <v>16818</v>
      </c>
      <c r="P1988" t="s">
        <v>35</v>
      </c>
      <c r="Q1988" t="s">
        <v>26</v>
      </c>
    </row>
    <row r="1989" spans="1:17" x14ac:dyDescent="0.25">
      <c r="A1989" t="s">
        <v>4886</v>
      </c>
      <c r="B1989" t="s">
        <v>3516</v>
      </c>
      <c r="C1989">
        <v>2022</v>
      </c>
      <c r="D1989" t="s">
        <v>140</v>
      </c>
      <c r="E1989" t="s">
        <v>4887</v>
      </c>
      <c r="F1989" t="s">
        <v>69</v>
      </c>
      <c r="G1989" t="s">
        <v>31</v>
      </c>
      <c r="H1989" t="s">
        <v>23</v>
      </c>
      <c r="I1989" t="s">
        <v>169</v>
      </c>
      <c r="J1989">
        <v>9</v>
      </c>
      <c r="K1989">
        <v>14045</v>
      </c>
      <c r="L1989">
        <v>126405</v>
      </c>
      <c r="M1989">
        <v>10</v>
      </c>
      <c r="N1989">
        <v>110304</v>
      </c>
      <c r="O1989">
        <v>16101</v>
      </c>
      <c r="P1989" t="s">
        <v>34</v>
      </c>
      <c r="Q1989" t="s">
        <v>26</v>
      </c>
    </row>
    <row r="1990" spans="1:17" x14ac:dyDescent="0.25">
      <c r="A1990" t="s">
        <v>4888</v>
      </c>
      <c r="B1990" t="s">
        <v>979</v>
      </c>
      <c r="C1990">
        <v>2023</v>
      </c>
      <c r="D1990" t="s">
        <v>44</v>
      </c>
      <c r="E1990" t="s">
        <v>4889</v>
      </c>
      <c r="F1990" t="s">
        <v>21</v>
      </c>
      <c r="G1990" t="s">
        <v>22</v>
      </c>
      <c r="H1990" t="s">
        <v>71</v>
      </c>
      <c r="I1990" t="s">
        <v>72</v>
      </c>
      <c r="J1990">
        <v>8</v>
      </c>
      <c r="K1990">
        <v>11585</v>
      </c>
      <c r="L1990">
        <v>92680</v>
      </c>
      <c r="M1990">
        <v>10</v>
      </c>
      <c r="N1990">
        <v>78508</v>
      </c>
      <c r="O1990">
        <v>14172</v>
      </c>
      <c r="P1990" t="s">
        <v>34</v>
      </c>
      <c r="Q1990" t="s">
        <v>35</v>
      </c>
    </row>
    <row r="1991" spans="1:17" x14ac:dyDescent="0.25">
      <c r="A1991" t="s">
        <v>4890</v>
      </c>
      <c r="B1991" t="s">
        <v>4493</v>
      </c>
      <c r="C1991">
        <v>2024</v>
      </c>
      <c r="D1991" t="s">
        <v>19</v>
      </c>
      <c r="E1991" t="s">
        <v>4891</v>
      </c>
      <c r="F1991" t="s">
        <v>53</v>
      </c>
      <c r="G1991" t="s">
        <v>40</v>
      </c>
      <c r="H1991" t="s">
        <v>32</v>
      </c>
      <c r="I1991" t="s">
        <v>33</v>
      </c>
      <c r="J1991">
        <v>10</v>
      </c>
      <c r="K1991">
        <v>13119</v>
      </c>
      <c r="L1991">
        <v>131190</v>
      </c>
      <c r="M1991">
        <v>0</v>
      </c>
      <c r="N1991">
        <v>102463</v>
      </c>
      <c r="O1991">
        <v>28727</v>
      </c>
      <c r="P1991" t="s">
        <v>35</v>
      </c>
      <c r="Q1991" t="s">
        <v>35</v>
      </c>
    </row>
    <row r="1992" spans="1:17" x14ac:dyDescent="0.25">
      <c r="A1992" t="s">
        <v>4892</v>
      </c>
      <c r="B1992" t="s">
        <v>4443</v>
      </c>
      <c r="C1992">
        <v>2022</v>
      </c>
      <c r="D1992" t="s">
        <v>67</v>
      </c>
      <c r="E1992" t="s">
        <v>4893</v>
      </c>
      <c r="F1992" t="s">
        <v>21</v>
      </c>
      <c r="G1992" t="s">
        <v>40</v>
      </c>
      <c r="H1992" t="s">
        <v>48</v>
      </c>
      <c r="I1992" t="s">
        <v>54</v>
      </c>
      <c r="J1992">
        <v>10</v>
      </c>
      <c r="K1992">
        <v>12515</v>
      </c>
      <c r="L1992">
        <v>125150</v>
      </c>
      <c r="M1992">
        <v>0</v>
      </c>
      <c r="N1992">
        <v>88885</v>
      </c>
      <c r="O1992">
        <v>36265</v>
      </c>
      <c r="P1992" t="s">
        <v>25</v>
      </c>
      <c r="Q1992" t="s">
        <v>26</v>
      </c>
    </row>
    <row r="1993" spans="1:17" x14ac:dyDescent="0.25">
      <c r="A1993" t="s">
        <v>4894</v>
      </c>
      <c r="B1993" t="s">
        <v>4895</v>
      </c>
      <c r="C1993">
        <v>2022</v>
      </c>
      <c r="D1993" t="s">
        <v>84</v>
      </c>
      <c r="E1993" t="s">
        <v>4896</v>
      </c>
      <c r="F1993" t="s">
        <v>69</v>
      </c>
      <c r="G1993" t="s">
        <v>47</v>
      </c>
      <c r="H1993" t="s">
        <v>48</v>
      </c>
      <c r="I1993" t="s">
        <v>64</v>
      </c>
      <c r="J1993">
        <v>3</v>
      </c>
      <c r="K1993">
        <v>3006</v>
      </c>
      <c r="L1993">
        <v>9018</v>
      </c>
      <c r="M1993">
        <v>15</v>
      </c>
      <c r="N1993">
        <v>7730</v>
      </c>
      <c r="O1993">
        <v>1288</v>
      </c>
      <c r="P1993" t="s">
        <v>34</v>
      </c>
      <c r="Q1993" t="s">
        <v>35</v>
      </c>
    </row>
    <row r="1994" spans="1:17" x14ac:dyDescent="0.25">
      <c r="A1994" t="s">
        <v>4897</v>
      </c>
      <c r="B1994" t="s">
        <v>2787</v>
      </c>
      <c r="C1994">
        <v>2023</v>
      </c>
      <c r="D1994" t="s">
        <v>97</v>
      </c>
      <c r="E1994" t="s">
        <v>4898</v>
      </c>
      <c r="F1994" t="s">
        <v>46</v>
      </c>
      <c r="G1994" t="s">
        <v>40</v>
      </c>
      <c r="H1994" t="s">
        <v>48</v>
      </c>
      <c r="I1994" t="s">
        <v>64</v>
      </c>
      <c r="J1994">
        <v>8</v>
      </c>
      <c r="K1994">
        <v>48812</v>
      </c>
      <c r="L1994">
        <v>390496</v>
      </c>
      <c r="M1994">
        <v>15</v>
      </c>
      <c r="N1994">
        <v>321533</v>
      </c>
      <c r="O1994">
        <v>68963</v>
      </c>
      <c r="P1994" t="s">
        <v>34</v>
      </c>
      <c r="Q1994" t="s">
        <v>35</v>
      </c>
    </row>
    <row r="1995" spans="1:17" x14ac:dyDescent="0.25">
      <c r="A1995" t="s">
        <v>4899</v>
      </c>
      <c r="B1995" t="s">
        <v>161</v>
      </c>
      <c r="C1995">
        <v>2023</v>
      </c>
      <c r="D1995" t="s">
        <v>29</v>
      </c>
      <c r="E1995" t="s">
        <v>4900</v>
      </c>
      <c r="F1995" t="s">
        <v>53</v>
      </c>
      <c r="G1995" t="s">
        <v>114</v>
      </c>
      <c r="H1995" t="s">
        <v>71</v>
      </c>
      <c r="I1995" t="s">
        <v>195</v>
      </c>
      <c r="J1995">
        <v>5</v>
      </c>
      <c r="K1995">
        <v>28557</v>
      </c>
      <c r="L1995">
        <v>142785</v>
      </c>
      <c r="M1995">
        <v>10</v>
      </c>
      <c r="N1995">
        <v>113311</v>
      </c>
      <c r="O1995">
        <v>29474</v>
      </c>
      <c r="P1995" t="s">
        <v>55</v>
      </c>
      <c r="Q1995" t="s">
        <v>26</v>
      </c>
    </row>
    <row r="1996" spans="1:17" x14ac:dyDescent="0.25">
      <c r="A1996" t="s">
        <v>4901</v>
      </c>
      <c r="B1996" t="s">
        <v>1445</v>
      </c>
      <c r="C1996">
        <v>2024</v>
      </c>
      <c r="D1996" t="s">
        <v>227</v>
      </c>
      <c r="E1996" t="s">
        <v>4902</v>
      </c>
      <c r="F1996" t="s">
        <v>53</v>
      </c>
      <c r="G1996" t="s">
        <v>22</v>
      </c>
      <c r="H1996" t="s">
        <v>71</v>
      </c>
      <c r="I1996" t="s">
        <v>72</v>
      </c>
      <c r="J1996">
        <v>9</v>
      </c>
      <c r="K1996">
        <v>7510</v>
      </c>
      <c r="L1996">
        <v>67590</v>
      </c>
      <c r="M1996">
        <v>10</v>
      </c>
      <c r="N1996">
        <v>52434</v>
      </c>
      <c r="O1996">
        <v>15156</v>
      </c>
      <c r="P1996" t="s">
        <v>35</v>
      </c>
      <c r="Q1996" t="s">
        <v>26</v>
      </c>
    </row>
    <row r="1997" spans="1:17" x14ac:dyDescent="0.25">
      <c r="A1997" t="s">
        <v>4903</v>
      </c>
      <c r="B1997" t="s">
        <v>778</v>
      </c>
      <c r="C1997">
        <v>2023</v>
      </c>
      <c r="D1997" t="s">
        <v>67</v>
      </c>
      <c r="E1997" t="s">
        <v>4904</v>
      </c>
      <c r="F1997" t="s">
        <v>69</v>
      </c>
      <c r="G1997" t="s">
        <v>76</v>
      </c>
      <c r="H1997" t="s">
        <v>23</v>
      </c>
      <c r="I1997" t="s">
        <v>169</v>
      </c>
      <c r="J1997">
        <v>10</v>
      </c>
      <c r="K1997">
        <v>17960</v>
      </c>
      <c r="L1997">
        <v>179600</v>
      </c>
      <c r="M1997">
        <v>5</v>
      </c>
      <c r="N1997">
        <v>146637</v>
      </c>
      <c r="O1997">
        <v>32963</v>
      </c>
      <c r="P1997" t="s">
        <v>34</v>
      </c>
      <c r="Q1997" t="s">
        <v>35</v>
      </c>
    </row>
    <row r="1998" spans="1:17" x14ac:dyDescent="0.25">
      <c r="A1998" t="s">
        <v>4905</v>
      </c>
      <c r="B1998" t="s">
        <v>973</v>
      </c>
      <c r="C1998">
        <v>2023</v>
      </c>
      <c r="D1998" t="s">
        <v>227</v>
      </c>
      <c r="E1998" t="s">
        <v>4906</v>
      </c>
      <c r="F1998" t="s">
        <v>46</v>
      </c>
      <c r="G1998" t="s">
        <v>63</v>
      </c>
      <c r="H1998" t="s">
        <v>71</v>
      </c>
      <c r="I1998" t="s">
        <v>72</v>
      </c>
      <c r="J1998">
        <v>4</v>
      </c>
      <c r="K1998">
        <v>28665</v>
      </c>
      <c r="L1998">
        <v>114660</v>
      </c>
      <c r="M1998">
        <v>0</v>
      </c>
      <c r="N1998">
        <v>80733</v>
      </c>
      <c r="O1998">
        <v>33927</v>
      </c>
      <c r="P1998" t="s">
        <v>55</v>
      </c>
      <c r="Q1998" t="s">
        <v>26</v>
      </c>
    </row>
    <row r="1999" spans="1:17" x14ac:dyDescent="0.25">
      <c r="A1999" t="s">
        <v>4907</v>
      </c>
      <c r="B1999" t="s">
        <v>1142</v>
      </c>
      <c r="C1999">
        <v>2023</v>
      </c>
      <c r="D1999" t="s">
        <v>44</v>
      </c>
      <c r="E1999" t="s">
        <v>4908</v>
      </c>
      <c r="F1999" t="s">
        <v>46</v>
      </c>
      <c r="G1999" t="s">
        <v>70</v>
      </c>
      <c r="H1999" t="s">
        <v>32</v>
      </c>
      <c r="I1999" t="s">
        <v>118</v>
      </c>
      <c r="J1999">
        <v>5</v>
      </c>
      <c r="K1999">
        <v>12611</v>
      </c>
      <c r="L1999">
        <v>63055</v>
      </c>
      <c r="M1999">
        <v>0</v>
      </c>
      <c r="N1999">
        <v>41142</v>
      </c>
      <c r="O1999">
        <v>21913</v>
      </c>
      <c r="P1999" t="s">
        <v>25</v>
      </c>
      <c r="Q1999" t="s">
        <v>35</v>
      </c>
    </row>
    <row r="2000" spans="1:17" x14ac:dyDescent="0.25">
      <c r="A2000" t="s">
        <v>4909</v>
      </c>
      <c r="B2000" t="s">
        <v>4816</v>
      </c>
      <c r="C2000">
        <v>2023</v>
      </c>
      <c r="D2000" t="s">
        <v>208</v>
      </c>
      <c r="E2000" t="s">
        <v>4910</v>
      </c>
      <c r="F2000" t="s">
        <v>69</v>
      </c>
      <c r="G2000" t="s">
        <v>114</v>
      </c>
      <c r="H2000" t="s">
        <v>48</v>
      </c>
      <c r="I2000" t="s">
        <v>49</v>
      </c>
      <c r="J2000">
        <v>4</v>
      </c>
      <c r="K2000">
        <v>15211</v>
      </c>
      <c r="L2000">
        <v>60844</v>
      </c>
      <c r="M2000">
        <v>0</v>
      </c>
      <c r="N2000">
        <v>36723</v>
      </c>
      <c r="O2000">
        <v>24121</v>
      </c>
      <c r="P2000" t="s">
        <v>35</v>
      </c>
      <c r="Q2000" t="s">
        <v>35</v>
      </c>
    </row>
    <row r="2001" spans="1:17" x14ac:dyDescent="0.25">
      <c r="A2001" t="s">
        <v>4911</v>
      </c>
      <c r="B2001" t="s">
        <v>90</v>
      </c>
      <c r="C2001">
        <v>2023</v>
      </c>
      <c r="D2001" t="s">
        <v>61</v>
      </c>
      <c r="E2001" t="s">
        <v>4912</v>
      </c>
      <c r="F2001" t="s">
        <v>53</v>
      </c>
      <c r="G2001" t="s">
        <v>76</v>
      </c>
      <c r="H2001" t="s">
        <v>23</v>
      </c>
      <c r="I2001" t="s">
        <v>24</v>
      </c>
      <c r="J2001">
        <v>3</v>
      </c>
      <c r="K2001">
        <v>44096</v>
      </c>
      <c r="L2001">
        <v>132288</v>
      </c>
      <c r="M2001">
        <v>10</v>
      </c>
      <c r="N2001">
        <v>87541</v>
      </c>
      <c r="O2001">
        <v>44747</v>
      </c>
      <c r="P2001" t="s">
        <v>55</v>
      </c>
      <c r="Q2001" t="s">
        <v>26</v>
      </c>
    </row>
    <row r="2002" spans="1:17" x14ac:dyDescent="0.25">
      <c r="A2002" t="s">
        <v>4913</v>
      </c>
      <c r="B2002" t="s">
        <v>87</v>
      </c>
      <c r="C2002">
        <v>2023</v>
      </c>
      <c r="D2002" t="s">
        <v>67</v>
      </c>
      <c r="E2002" t="s">
        <v>4914</v>
      </c>
      <c r="F2002" t="s">
        <v>69</v>
      </c>
      <c r="G2002" t="s">
        <v>70</v>
      </c>
      <c r="H2002" t="s">
        <v>32</v>
      </c>
      <c r="I2002" t="s">
        <v>118</v>
      </c>
      <c r="J2002">
        <v>10</v>
      </c>
      <c r="K2002">
        <v>9902</v>
      </c>
      <c r="L2002">
        <v>99020</v>
      </c>
      <c r="M2002">
        <v>0</v>
      </c>
      <c r="N2002">
        <v>85807</v>
      </c>
      <c r="O2002">
        <v>13213</v>
      </c>
      <c r="P2002" t="s">
        <v>34</v>
      </c>
      <c r="Q2002" t="s">
        <v>35</v>
      </c>
    </row>
    <row r="2003" spans="1:17" x14ac:dyDescent="0.25">
      <c r="A2003" t="s">
        <v>4915</v>
      </c>
      <c r="B2003" t="s">
        <v>1415</v>
      </c>
      <c r="C2003">
        <v>2022</v>
      </c>
      <c r="D2003" t="s">
        <v>19</v>
      </c>
      <c r="E2003" t="s">
        <v>4916</v>
      </c>
      <c r="F2003" t="s">
        <v>21</v>
      </c>
      <c r="G2003" t="s">
        <v>63</v>
      </c>
      <c r="H2003" t="s">
        <v>32</v>
      </c>
      <c r="I2003" t="s">
        <v>77</v>
      </c>
      <c r="J2003">
        <v>4</v>
      </c>
      <c r="K2003">
        <v>13735</v>
      </c>
      <c r="L2003">
        <v>54940</v>
      </c>
      <c r="M2003">
        <v>5</v>
      </c>
      <c r="N2003">
        <v>36932</v>
      </c>
      <c r="O2003">
        <v>18008</v>
      </c>
      <c r="P2003" t="s">
        <v>34</v>
      </c>
      <c r="Q2003" t="s">
        <v>26</v>
      </c>
    </row>
    <row r="2004" spans="1:17" x14ac:dyDescent="0.25">
      <c r="A2004" t="s">
        <v>4917</v>
      </c>
      <c r="B2004" t="s">
        <v>812</v>
      </c>
      <c r="C2004">
        <v>2022</v>
      </c>
      <c r="D2004" t="s">
        <v>19</v>
      </c>
      <c r="E2004" t="s">
        <v>4918</v>
      </c>
      <c r="F2004" t="s">
        <v>21</v>
      </c>
      <c r="G2004" t="s">
        <v>70</v>
      </c>
      <c r="H2004" t="s">
        <v>32</v>
      </c>
      <c r="I2004" t="s">
        <v>77</v>
      </c>
      <c r="J2004">
        <v>8</v>
      </c>
      <c r="K2004">
        <v>6102</v>
      </c>
      <c r="L2004">
        <v>48816</v>
      </c>
      <c r="M2004">
        <v>10</v>
      </c>
      <c r="N2004">
        <v>36987</v>
      </c>
      <c r="O2004">
        <v>11829</v>
      </c>
      <c r="P2004" t="s">
        <v>25</v>
      </c>
      <c r="Q2004" t="s">
        <v>35</v>
      </c>
    </row>
    <row r="2005" spans="1:17" x14ac:dyDescent="0.25">
      <c r="A2005" t="s">
        <v>4919</v>
      </c>
      <c r="B2005" t="s">
        <v>310</v>
      </c>
      <c r="C2005">
        <v>2023</v>
      </c>
      <c r="D2005" t="s">
        <v>140</v>
      </c>
      <c r="E2005" t="s">
        <v>4920</v>
      </c>
      <c r="F2005" t="s">
        <v>46</v>
      </c>
      <c r="G2005" t="s">
        <v>40</v>
      </c>
      <c r="H2005" t="s">
        <v>32</v>
      </c>
      <c r="I2005" t="s">
        <v>77</v>
      </c>
      <c r="J2005">
        <v>4</v>
      </c>
      <c r="K2005">
        <v>19691</v>
      </c>
      <c r="L2005">
        <v>78764</v>
      </c>
      <c r="M2005">
        <v>15</v>
      </c>
      <c r="N2005">
        <v>52179</v>
      </c>
      <c r="O2005">
        <v>26585</v>
      </c>
      <c r="P2005" t="s">
        <v>34</v>
      </c>
      <c r="Q2005" t="s">
        <v>26</v>
      </c>
    </row>
    <row r="2006" spans="1:17" x14ac:dyDescent="0.25">
      <c r="A2006" t="s">
        <v>4921</v>
      </c>
      <c r="B2006" t="s">
        <v>37</v>
      </c>
      <c r="C2006">
        <v>2023</v>
      </c>
      <c r="D2006" t="s">
        <v>38</v>
      </c>
      <c r="E2006" t="s">
        <v>4922</v>
      </c>
      <c r="F2006" t="s">
        <v>53</v>
      </c>
      <c r="G2006" t="s">
        <v>31</v>
      </c>
      <c r="H2006" t="s">
        <v>48</v>
      </c>
      <c r="I2006" t="s">
        <v>202</v>
      </c>
      <c r="J2006">
        <v>6</v>
      </c>
      <c r="K2006">
        <v>46157</v>
      </c>
      <c r="L2006">
        <v>276942</v>
      </c>
      <c r="M2006">
        <v>0</v>
      </c>
      <c r="N2006">
        <v>223381</v>
      </c>
      <c r="O2006">
        <v>53561</v>
      </c>
      <c r="P2006" t="s">
        <v>35</v>
      </c>
      <c r="Q2006" t="s">
        <v>35</v>
      </c>
    </row>
    <row r="2007" spans="1:17" x14ac:dyDescent="0.25">
      <c r="A2007" t="s">
        <v>4923</v>
      </c>
      <c r="B2007" t="s">
        <v>690</v>
      </c>
      <c r="C2007">
        <v>2024</v>
      </c>
      <c r="D2007" t="s">
        <v>208</v>
      </c>
      <c r="E2007" t="s">
        <v>4924</v>
      </c>
      <c r="F2007" t="s">
        <v>21</v>
      </c>
      <c r="G2007" t="s">
        <v>63</v>
      </c>
      <c r="H2007" t="s">
        <v>71</v>
      </c>
      <c r="I2007" t="s">
        <v>81</v>
      </c>
      <c r="J2007">
        <v>7</v>
      </c>
      <c r="K2007">
        <v>38112</v>
      </c>
      <c r="L2007">
        <v>266784</v>
      </c>
      <c r="M2007">
        <v>15</v>
      </c>
      <c r="N2007">
        <v>219051</v>
      </c>
      <c r="O2007">
        <v>47733</v>
      </c>
      <c r="P2007" t="s">
        <v>35</v>
      </c>
      <c r="Q2007" t="s">
        <v>26</v>
      </c>
    </row>
    <row r="2008" spans="1:17" x14ac:dyDescent="0.25">
      <c r="A2008" t="s">
        <v>4925</v>
      </c>
      <c r="B2008" t="s">
        <v>3814</v>
      </c>
      <c r="C2008">
        <v>2023</v>
      </c>
      <c r="D2008" t="s">
        <v>29</v>
      </c>
      <c r="E2008" t="s">
        <v>4926</v>
      </c>
      <c r="F2008" t="s">
        <v>69</v>
      </c>
      <c r="G2008" t="s">
        <v>70</v>
      </c>
      <c r="H2008" t="s">
        <v>23</v>
      </c>
      <c r="I2008" t="s">
        <v>24</v>
      </c>
      <c r="J2008">
        <v>6</v>
      </c>
      <c r="K2008">
        <v>35479</v>
      </c>
      <c r="L2008">
        <v>212874</v>
      </c>
      <c r="M2008">
        <v>0</v>
      </c>
      <c r="N2008">
        <v>164850</v>
      </c>
      <c r="O2008">
        <v>48024</v>
      </c>
      <c r="P2008" t="s">
        <v>34</v>
      </c>
      <c r="Q2008" t="s">
        <v>35</v>
      </c>
    </row>
    <row r="2009" spans="1:17" x14ac:dyDescent="0.25">
      <c r="A2009" t="s">
        <v>4927</v>
      </c>
      <c r="B2009" t="s">
        <v>175</v>
      </c>
      <c r="C2009">
        <v>2023</v>
      </c>
      <c r="D2009" t="s">
        <v>19</v>
      </c>
      <c r="E2009" t="s">
        <v>4928</v>
      </c>
      <c r="F2009" t="s">
        <v>21</v>
      </c>
      <c r="G2009" t="s">
        <v>114</v>
      </c>
      <c r="H2009" t="s">
        <v>32</v>
      </c>
      <c r="I2009" t="s">
        <v>118</v>
      </c>
      <c r="J2009">
        <v>9</v>
      </c>
      <c r="K2009">
        <v>1836</v>
      </c>
      <c r="L2009">
        <v>16524</v>
      </c>
      <c r="M2009">
        <v>0</v>
      </c>
      <c r="N2009">
        <v>13874</v>
      </c>
      <c r="O2009">
        <v>2650</v>
      </c>
      <c r="P2009" t="s">
        <v>35</v>
      </c>
      <c r="Q2009" t="s">
        <v>35</v>
      </c>
    </row>
    <row r="2010" spans="1:17" x14ac:dyDescent="0.25">
      <c r="A2010" t="s">
        <v>4929</v>
      </c>
      <c r="B2010" t="s">
        <v>4118</v>
      </c>
      <c r="C2010">
        <v>2023</v>
      </c>
      <c r="D2010" t="s">
        <v>19</v>
      </c>
      <c r="E2010" t="s">
        <v>4930</v>
      </c>
      <c r="F2010" t="s">
        <v>53</v>
      </c>
      <c r="G2010" t="s">
        <v>114</v>
      </c>
      <c r="H2010" t="s">
        <v>71</v>
      </c>
      <c r="I2010" t="s">
        <v>195</v>
      </c>
      <c r="J2010">
        <v>5</v>
      </c>
      <c r="K2010">
        <v>39417</v>
      </c>
      <c r="L2010">
        <v>197085</v>
      </c>
      <c r="M2010">
        <v>10</v>
      </c>
      <c r="N2010">
        <v>131812</v>
      </c>
      <c r="O2010">
        <v>65273</v>
      </c>
      <c r="P2010" t="s">
        <v>25</v>
      </c>
      <c r="Q2010" t="s">
        <v>35</v>
      </c>
    </row>
    <row r="2011" spans="1:17" x14ac:dyDescent="0.25">
      <c r="A2011" t="s">
        <v>4931</v>
      </c>
      <c r="B2011" t="s">
        <v>926</v>
      </c>
      <c r="C2011">
        <v>2022</v>
      </c>
      <c r="D2011" t="s">
        <v>133</v>
      </c>
      <c r="E2011" t="s">
        <v>4932</v>
      </c>
      <c r="F2011" t="s">
        <v>69</v>
      </c>
      <c r="G2011" t="s">
        <v>47</v>
      </c>
      <c r="H2011" t="s">
        <v>32</v>
      </c>
      <c r="I2011" t="s">
        <v>77</v>
      </c>
      <c r="J2011">
        <v>4</v>
      </c>
      <c r="K2011">
        <v>24495</v>
      </c>
      <c r="L2011">
        <v>97980</v>
      </c>
      <c r="M2011">
        <v>0</v>
      </c>
      <c r="N2011">
        <v>63138</v>
      </c>
      <c r="O2011">
        <v>34842</v>
      </c>
      <c r="P2011" t="s">
        <v>35</v>
      </c>
      <c r="Q2011" t="s">
        <v>35</v>
      </c>
    </row>
    <row r="2012" spans="1:17" x14ac:dyDescent="0.25">
      <c r="A2012" t="s">
        <v>4933</v>
      </c>
      <c r="B2012" t="s">
        <v>3174</v>
      </c>
      <c r="C2012">
        <v>2023</v>
      </c>
      <c r="D2012" t="s">
        <v>133</v>
      </c>
      <c r="E2012" t="s">
        <v>4934</v>
      </c>
      <c r="F2012" t="s">
        <v>53</v>
      </c>
      <c r="G2012" t="s">
        <v>70</v>
      </c>
      <c r="H2012" t="s">
        <v>48</v>
      </c>
      <c r="I2012" t="s">
        <v>49</v>
      </c>
      <c r="J2012">
        <v>8</v>
      </c>
      <c r="K2012">
        <v>36731</v>
      </c>
      <c r="L2012">
        <v>293848</v>
      </c>
      <c r="M2012">
        <v>15</v>
      </c>
      <c r="N2012">
        <v>197228</v>
      </c>
      <c r="O2012">
        <v>96620</v>
      </c>
      <c r="P2012" t="s">
        <v>55</v>
      </c>
      <c r="Q2012" t="s">
        <v>35</v>
      </c>
    </row>
    <row r="2013" spans="1:17" x14ac:dyDescent="0.25">
      <c r="A2013" t="s">
        <v>4935</v>
      </c>
      <c r="B2013" t="s">
        <v>1481</v>
      </c>
      <c r="C2013">
        <v>2023</v>
      </c>
      <c r="D2013" t="s">
        <v>38</v>
      </c>
      <c r="E2013" t="s">
        <v>4936</v>
      </c>
      <c r="F2013" t="s">
        <v>69</v>
      </c>
      <c r="G2013" t="s">
        <v>22</v>
      </c>
      <c r="H2013" t="s">
        <v>32</v>
      </c>
      <c r="I2013" t="s">
        <v>77</v>
      </c>
      <c r="J2013">
        <v>5</v>
      </c>
      <c r="K2013">
        <v>38891</v>
      </c>
      <c r="L2013">
        <v>194455</v>
      </c>
      <c r="M2013">
        <v>5</v>
      </c>
      <c r="N2013">
        <v>163513</v>
      </c>
      <c r="O2013">
        <v>30942</v>
      </c>
      <c r="P2013" t="s">
        <v>34</v>
      </c>
      <c r="Q2013" t="s">
        <v>35</v>
      </c>
    </row>
    <row r="2014" spans="1:17" x14ac:dyDescent="0.25">
      <c r="A2014" t="s">
        <v>4937</v>
      </c>
      <c r="B2014" t="s">
        <v>693</v>
      </c>
      <c r="C2014">
        <v>2023</v>
      </c>
      <c r="D2014" t="s">
        <v>84</v>
      </c>
      <c r="E2014" t="s">
        <v>4938</v>
      </c>
      <c r="F2014" t="s">
        <v>69</v>
      </c>
      <c r="G2014" t="s">
        <v>47</v>
      </c>
      <c r="H2014" t="s">
        <v>23</v>
      </c>
      <c r="I2014" t="s">
        <v>169</v>
      </c>
      <c r="J2014">
        <v>6</v>
      </c>
      <c r="K2014">
        <v>13400</v>
      </c>
      <c r="L2014">
        <v>80400</v>
      </c>
      <c r="M2014">
        <v>0</v>
      </c>
      <c r="N2014">
        <v>53467</v>
      </c>
      <c r="O2014">
        <v>26933</v>
      </c>
      <c r="P2014" t="s">
        <v>35</v>
      </c>
      <c r="Q2014" t="s">
        <v>26</v>
      </c>
    </row>
    <row r="2015" spans="1:17" x14ac:dyDescent="0.25">
      <c r="A2015" t="s">
        <v>4939</v>
      </c>
      <c r="B2015" t="s">
        <v>2999</v>
      </c>
      <c r="C2015">
        <v>2022</v>
      </c>
      <c r="D2015" t="s">
        <v>38</v>
      </c>
      <c r="E2015" t="s">
        <v>4940</v>
      </c>
      <c r="F2015" t="s">
        <v>53</v>
      </c>
      <c r="G2015" t="s">
        <v>76</v>
      </c>
      <c r="H2015" t="s">
        <v>71</v>
      </c>
      <c r="I2015" t="s">
        <v>111</v>
      </c>
      <c r="J2015">
        <v>9</v>
      </c>
      <c r="K2015">
        <v>36735</v>
      </c>
      <c r="L2015">
        <v>330615</v>
      </c>
      <c r="M2015">
        <v>15</v>
      </c>
      <c r="N2015">
        <v>206232</v>
      </c>
      <c r="O2015">
        <v>124383</v>
      </c>
      <c r="P2015" t="s">
        <v>35</v>
      </c>
      <c r="Q2015" t="s">
        <v>35</v>
      </c>
    </row>
    <row r="2016" spans="1:17" x14ac:dyDescent="0.25">
      <c r="A2016" t="s">
        <v>4941</v>
      </c>
      <c r="B2016" t="s">
        <v>1187</v>
      </c>
      <c r="C2016">
        <v>2024</v>
      </c>
      <c r="D2016" t="s">
        <v>227</v>
      </c>
      <c r="E2016" t="s">
        <v>4942</v>
      </c>
      <c r="F2016" t="s">
        <v>53</v>
      </c>
      <c r="G2016" t="s">
        <v>40</v>
      </c>
      <c r="H2016" t="s">
        <v>23</v>
      </c>
      <c r="I2016" t="s">
        <v>127</v>
      </c>
      <c r="J2016">
        <v>3</v>
      </c>
      <c r="K2016">
        <v>47879</v>
      </c>
      <c r="L2016">
        <v>143637</v>
      </c>
      <c r="M2016">
        <v>10</v>
      </c>
      <c r="N2016">
        <v>119599</v>
      </c>
      <c r="O2016">
        <v>24038</v>
      </c>
      <c r="P2016" t="s">
        <v>34</v>
      </c>
      <c r="Q2016" t="s">
        <v>35</v>
      </c>
    </row>
    <row r="2017" spans="1:17" x14ac:dyDescent="0.25">
      <c r="A2017" t="s">
        <v>4943</v>
      </c>
      <c r="B2017" t="s">
        <v>1562</v>
      </c>
      <c r="C2017">
        <v>2022</v>
      </c>
      <c r="D2017" t="s">
        <v>61</v>
      </c>
      <c r="E2017" t="s">
        <v>4944</v>
      </c>
      <c r="F2017" t="s">
        <v>53</v>
      </c>
      <c r="G2017" t="s">
        <v>47</v>
      </c>
      <c r="H2017" t="s">
        <v>23</v>
      </c>
      <c r="I2017" t="s">
        <v>169</v>
      </c>
      <c r="J2017">
        <v>3</v>
      </c>
      <c r="K2017">
        <v>47722</v>
      </c>
      <c r="L2017">
        <v>143166</v>
      </c>
      <c r="M2017">
        <v>10</v>
      </c>
      <c r="N2017">
        <v>90088</v>
      </c>
      <c r="O2017">
        <v>53078</v>
      </c>
      <c r="P2017" t="s">
        <v>25</v>
      </c>
      <c r="Q2017" t="s">
        <v>26</v>
      </c>
    </row>
    <row r="2018" spans="1:17" x14ac:dyDescent="0.25">
      <c r="A2018" t="s">
        <v>4945</v>
      </c>
      <c r="B2018" t="s">
        <v>1240</v>
      </c>
      <c r="C2018">
        <v>2023</v>
      </c>
      <c r="D2018" t="s">
        <v>29</v>
      </c>
      <c r="E2018" t="s">
        <v>4946</v>
      </c>
      <c r="F2018" t="s">
        <v>46</v>
      </c>
      <c r="G2018" t="s">
        <v>22</v>
      </c>
      <c r="H2018" t="s">
        <v>48</v>
      </c>
      <c r="I2018" t="s">
        <v>49</v>
      </c>
      <c r="J2018">
        <v>8</v>
      </c>
      <c r="K2018">
        <v>37335</v>
      </c>
      <c r="L2018">
        <v>298680</v>
      </c>
      <c r="M2018">
        <v>5</v>
      </c>
      <c r="N2018">
        <v>239753</v>
      </c>
      <c r="O2018">
        <v>58927</v>
      </c>
      <c r="P2018" t="s">
        <v>35</v>
      </c>
      <c r="Q2018" t="s">
        <v>35</v>
      </c>
    </row>
    <row r="2019" spans="1:17" x14ac:dyDescent="0.25">
      <c r="A2019" t="s">
        <v>4947</v>
      </c>
      <c r="B2019" t="s">
        <v>531</v>
      </c>
      <c r="C2019">
        <v>2023</v>
      </c>
      <c r="D2019" t="s">
        <v>227</v>
      </c>
      <c r="E2019" t="s">
        <v>4948</v>
      </c>
      <c r="F2019" t="s">
        <v>21</v>
      </c>
      <c r="G2019" t="s">
        <v>22</v>
      </c>
      <c r="H2019" t="s">
        <v>71</v>
      </c>
      <c r="I2019" t="s">
        <v>72</v>
      </c>
      <c r="J2019">
        <v>9</v>
      </c>
      <c r="K2019">
        <v>32473</v>
      </c>
      <c r="L2019">
        <v>292257</v>
      </c>
      <c r="M2019">
        <v>15</v>
      </c>
      <c r="N2019">
        <v>225423</v>
      </c>
      <c r="O2019">
        <v>66834</v>
      </c>
      <c r="P2019" t="s">
        <v>35</v>
      </c>
      <c r="Q2019" t="s">
        <v>26</v>
      </c>
    </row>
    <row r="2020" spans="1:17" x14ac:dyDescent="0.25">
      <c r="A2020" t="s">
        <v>4949</v>
      </c>
      <c r="B2020" t="s">
        <v>531</v>
      </c>
      <c r="C2020">
        <v>2023</v>
      </c>
      <c r="D2020" t="s">
        <v>227</v>
      </c>
      <c r="E2020" t="s">
        <v>4950</v>
      </c>
      <c r="F2020" t="s">
        <v>46</v>
      </c>
      <c r="G2020" t="s">
        <v>22</v>
      </c>
      <c r="H2020" t="s">
        <v>71</v>
      </c>
      <c r="I2020" t="s">
        <v>111</v>
      </c>
      <c r="J2020">
        <v>7</v>
      </c>
      <c r="K2020">
        <v>25705</v>
      </c>
      <c r="L2020">
        <v>179935</v>
      </c>
      <c r="M2020">
        <v>5</v>
      </c>
      <c r="N2020">
        <v>158968</v>
      </c>
      <c r="O2020">
        <v>20967</v>
      </c>
      <c r="P2020" t="s">
        <v>55</v>
      </c>
      <c r="Q2020" t="s">
        <v>35</v>
      </c>
    </row>
    <row r="2021" spans="1:17" x14ac:dyDescent="0.25">
      <c r="A2021" t="s">
        <v>4951</v>
      </c>
      <c r="B2021" t="s">
        <v>1445</v>
      </c>
      <c r="C2021">
        <v>2024</v>
      </c>
      <c r="D2021" t="s">
        <v>227</v>
      </c>
      <c r="E2021" t="s">
        <v>4952</v>
      </c>
      <c r="F2021" t="s">
        <v>21</v>
      </c>
      <c r="G2021" t="s">
        <v>40</v>
      </c>
      <c r="H2021" t="s">
        <v>48</v>
      </c>
      <c r="I2021" t="s">
        <v>64</v>
      </c>
      <c r="J2021">
        <v>10</v>
      </c>
      <c r="K2021">
        <v>40312</v>
      </c>
      <c r="L2021">
        <v>403120</v>
      </c>
      <c r="M2021">
        <v>0</v>
      </c>
      <c r="N2021">
        <v>244475</v>
      </c>
      <c r="O2021">
        <v>158645</v>
      </c>
      <c r="P2021" t="s">
        <v>35</v>
      </c>
      <c r="Q2021" t="s">
        <v>35</v>
      </c>
    </row>
    <row r="2022" spans="1:17" x14ac:dyDescent="0.25">
      <c r="A2022" t="s">
        <v>4953</v>
      </c>
      <c r="B2022" t="s">
        <v>2115</v>
      </c>
      <c r="C2022">
        <v>2024</v>
      </c>
      <c r="D2022" t="s">
        <v>208</v>
      </c>
      <c r="E2022" t="s">
        <v>4954</v>
      </c>
      <c r="F2022" t="s">
        <v>21</v>
      </c>
      <c r="G2022" t="s">
        <v>76</v>
      </c>
      <c r="H2022" t="s">
        <v>32</v>
      </c>
      <c r="I2022" t="s">
        <v>33</v>
      </c>
      <c r="J2022">
        <v>5</v>
      </c>
      <c r="K2022">
        <v>1068</v>
      </c>
      <c r="L2022">
        <v>5340</v>
      </c>
      <c r="M2022">
        <v>0</v>
      </c>
      <c r="N2022">
        <v>3989</v>
      </c>
      <c r="O2022">
        <v>1351</v>
      </c>
      <c r="P2022" t="s">
        <v>25</v>
      </c>
      <c r="Q2022" t="s">
        <v>26</v>
      </c>
    </row>
    <row r="2023" spans="1:17" x14ac:dyDescent="0.25">
      <c r="A2023" t="s">
        <v>4955</v>
      </c>
      <c r="B2023" t="s">
        <v>3870</v>
      </c>
      <c r="C2023">
        <v>2024</v>
      </c>
      <c r="D2023" t="s">
        <v>38</v>
      </c>
      <c r="E2023" t="s">
        <v>4956</v>
      </c>
      <c r="F2023" t="s">
        <v>21</v>
      </c>
      <c r="G2023" t="s">
        <v>70</v>
      </c>
      <c r="H2023" t="s">
        <v>48</v>
      </c>
      <c r="I2023" t="s">
        <v>49</v>
      </c>
      <c r="J2023">
        <v>5</v>
      </c>
      <c r="K2023">
        <v>20857</v>
      </c>
      <c r="L2023">
        <v>104285</v>
      </c>
      <c r="M2023">
        <v>0</v>
      </c>
      <c r="N2023">
        <v>74392</v>
      </c>
      <c r="O2023">
        <v>29893</v>
      </c>
      <c r="P2023" t="s">
        <v>34</v>
      </c>
      <c r="Q2023" t="s">
        <v>35</v>
      </c>
    </row>
    <row r="2024" spans="1:17" x14ac:dyDescent="0.25">
      <c r="A2024" t="s">
        <v>4957</v>
      </c>
      <c r="B2024" t="s">
        <v>4958</v>
      </c>
      <c r="C2024">
        <v>2022</v>
      </c>
      <c r="D2024" t="s">
        <v>19</v>
      </c>
      <c r="E2024" t="s">
        <v>4959</v>
      </c>
      <c r="F2024" t="s">
        <v>46</v>
      </c>
      <c r="G2024" t="s">
        <v>47</v>
      </c>
      <c r="H2024" t="s">
        <v>48</v>
      </c>
      <c r="I2024" t="s">
        <v>64</v>
      </c>
      <c r="J2024">
        <v>5</v>
      </c>
      <c r="K2024">
        <v>907</v>
      </c>
      <c r="L2024">
        <v>4535</v>
      </c>
      <c r="M2024">
        <v>0</v>
      </c>
      <c r="N2024">
        <v>3130</v>
      </c>
      <c r="O2024">
        <v>1405</v>
      </c>
      <c r="P2024" t="s">
        <v>35</v>
      </c>
      <c r="Q2024" t="s">
        <v>35</v>
      </c>
    </row>
    <row r="2025" spans="1:17" x14ac:dyDescent="0.25">
      <c r="A2025" t="s">
        <v>4960</v>
      </c>
      <c r="B2025" t="s">
        <v>1490</v>
      </c>
      <c r="C2025">
        <v>2023</v>
      </c>
      <c r="D2025" t="s">
        <v>84</v>
      </c>
      <c r="E2025" t="s">
        <v>4961</v>
      </c>
      <c r="F2025" t="s">
        <v>46</v>
      </c>
      <c r="G2025" t="s">
        <v>76</v>
      </c>
      <c r="H2025" t="s">
        <v>32</v>
      </c>
      <c r="I2025" t="s">
        <v>118</v>
      </c>
      <c r="J2025">
        <v>2</v>
      </c>
      <c r="K2025">
        <v>49147</v>
      </c>
      <c r="L2025">
        <v>98294</v>
      </c>
      <c r="M2025">
        <v>15</v>
      </c>
      <c r="N2025">
        <v>65225</v>
      </c>
      <c r="O2025">
        <v>33069</v>
      </c>
      <c r="P2025" t="s">
        <v>25</v>
      </c>
      <c r="Q2025" t="s">
        <v>35</v>
      </c>
    </row>
    <row r="2026" spans="1:17" x14ac:dyDescent="0.25">
      <c r="A2026" t="s">
        <v>4962</v>
      </c>
      <c r="B2026" t="s">
        <v>1572</v>
      </c>
      <c r="C2026">
        <v>2022</v>
      </c>
      <c r="D2026" t="s">
        <v>84</v>
      </c>
      <c r="E2026" t="s">
        <v>4963</v>
      </c>
      <c r="F2026" t="s">
        <v>69</v>
      </c>
      <c r="G2026" t="s">
        <v>22</v>
      </c>
      <c r="H2026" t="s">
        <v>71</v>
      </c>
      <c r="I2026" t="s">
        <v>81</v>
      </c>
      <c r="J2026">
        <v>3</v>
      </c>
      <c r="K2026">
        <v>20925</v>
      </c>
      <c r="L2026">
        <v>62775</v>
      </c>
      <c r="M2026">
        <v>10</v>
      </c>
      <c r="N2026">
        <v>56322</v>
      </c>
      <c r="O2026">
        <v>6453</v>
      </c>
      <c r="P2026" t="s">
        <v>25</v>
      </c>
      <c r="Q2026" t="s">
        <v>35</v>
      </c>
    </row>
    <row r="2027" spans="1:17" x14ac:dyDescent="0.25">
      <c r="A2027" t="s">
        <v>4964</v>
      </c>
      <c r="B2027" t="s">
        <v>1966</v>
      </c>
      <c r="C2027">
        <v>2024</v>
      </c>
      <c r="D2027" t="s">
        <v>227</v>
      </c>
      <c r="E2027" t="s">
        <v>4965</v>
      </c>
      <c r="F2027" t="s">
        <v>21</v>
      </c>
      <c r="G2027" t="s">
        <v>63</v>
      </c>
      <c r="H2027" t="s">
        <v>23</v>
      </c>
      <c r="I2027" t="s">
        <v>169</v>
      </c>
      <c r="J2027">
        <v>10</v>
      </c>
      <c r="K2027">
        <v>3486</v>
      </c>
      <c r="L2027">
        <v>34860</v>
      </c>
      <c r="M2027">
        <v>10</v>
      </c>
      <c r="N2027">
        <v>28569</v>
      </c>
      <c r="O2027">
        <v>6291</v>
      </c>
      <c r="P2027" t="s">
        <v>25</v>
      </c>
      <c r="Q2027" t="s">
        <v>26</v>
      </c>
    </row>
    <row r="2028" spans="1:17" x14ac:dyDescent="0.25">
      <c r="A2028" t="s">
        <v>4966</v>
      </c>
      <c r="B2028" t="s">
        <v>4967</v>
      </c>
      <c r="C2028">
        <v>2023</v>
      </c>
      <c r="D2028" t="s">
        <v>208</v>
      </c>
      <c r="E2028" t="s">
        <v>4968</v>
      </c>
      <c r="F2028" t="s">
        <v>53</v>
      </c>
      <c r="G2028" t="s">
        <v>70</v>
      </c>
      <c r="H2028" t="s">
        <v>48</v>
      </c>
      <c r="I2028" t="s">
        <v>202</v>
      </c>
      <c r="J2028">
        <v>1</v>
      </c>
      <c r="K2028">
        <v>43795</v>
      </c>
      <c r="L2028">
        <v>43795</v>
      </c>
      <c r="M2028">
        <v>5</v>
      </c>
      <c r="N2028">
        <v>26936</v>
      </c>
      <c r="O2028">
        <v>16859</v>
      </c>
      <c r="P2028" t="s">
        <v>35</v>
      </c>
      <c r="Q2028" t="s">
        <v>35</v>
      </c>
    </row>
    <row r="2029" spans="1:17" x14ac:dyDescent="0.25">
      <c r="A2029" t="s">
        <v>4969</v>
      </c>
      <c r="B2029" t="s">
        <v>4018</v>
      </c>
      <c r="C2029">
        <v>2022</v>
      </c>
      <c r="D2029" t="s">
        <v>97</v>
      </c>
      <c r="E2029" t="s">
        <v>4970</v>
      </c>
      <c r="F2029" t="s">
        <v>53</v>
      </c>
      <c r="G2029" t="s">
        <v>76</v>
      </c>
      <c r="H2029" t="s">
        <v>48</v>
      </c>
      <c r="I2029" t="s">
        <v>54</v>
      </c>
      <c r="J2029">
        <v>8</v>
      </c>
      <c r="K2029">
        <v>27789</v>
      </c>
      <c r="L2029">
        <v>222312</v>
      </c>
      <c r="M2029">
        <v>15</v>
      </c>
      <c r="N2029">
        <v>187911</v>
      </c>
      <c r="O2029">
        <v>34401</v>
      </c>
      <c r="P2029" t="s">
        <v>35</v>
      </c>
      <c r="Q2029" t="s">
        <v>26</v>
      </c>
    </row>
    <row r="2030" spans="1:17" x14ac:dyDescent="0.25">
      <c r="A2030" t="s">
        <v>4971</v>
      </c>
      <c r="B2030" t="s">
        <v>1631</v>
      </c>
      <c r="C2030">
        <v>2022</v>
      </c>
      <c r="D2030" t="s">
        <v>38</v>
      </c>
      <c r="E2030" t="s">
        <v>4972</v>
      </c>
      <c r="F2030" t="s">
        <v>69</v>
      </c>
      <c r="G2030" t="s">
        <v>76</v>
      </c>
      <c r="H2030" t="s">
        <v>23</v>
      </c>
      <c r="I2030" t="s">
        <v>127</v>
      </c>
      <c r="J2030">
        <v>4</v>
      </c>
      <c r="K2030">
        <v>39419</v>
      </c>
      <c r="L2030">
        <v>157676</v>
      </c>
      <c r="M2030">
        <v>0</v>
      </c>
      <c r="N2030">
        <v>112964</v>
      </c>
      <c r="O2030">
        <v>44712</v>
      </c>
      <c r="P2030" t="s">
        <v>35</v>
      </c>
      <c r="Q2030" t="s">
        <v>26</v>
      </c>
    </row>
    <row r="2031" spans="1:17" x14ac:dyDescent="0.25">
      <c r="A2031" t="s">
        <v>4973</v>
      </c>
      <c r="B2031" t="s">
        <v>1819</v>
      </c>
      <c r="C2031">
        <v>2024</v>
      </c>
      <c r="D2031" t="s">
        <v>208</v>
      </c>
      <c r="E2031" t="s">
        <v>4974</v>
      </c>
      <c r="F2031" t="s">
        <v>21</v>
      </c>
      <c r="G2031" t="s">
        <v>63</v>
      </c>
      <c r="H2031" t="s">
        <v>71</v>
      </c>
      <c r="I2031" t="s">
        <v>81</v>
      </c>
      <c r="J2031">
        <v>6</v>
      </c>
      <c r="K2031">
        <v>38147</v>
      </c>
      <c r="L2031">
        <v>228882</v>
      </c>
      <c r="M2031">
        <v>5</v>
      </c>
      <c r="N2031">
        <v>188792</v>
      </c>
      <c r="O2031">
        <v>40090</v>
      </c>
      <c r="P2031" t="s">
        <v>35</v>
      </c>
      <c r="Q2031" t="s">
        <v>26</v>
      </c>
    </row>
    <row r="2032" spans="1:17" x14ac:dyDescent="0.25">
      <c r="A2032" t="s">
        <v>4975</v>
      </c>
      <c r="B2032" t="s">
        <v>4976</v>
      </c>
      <c r="C2032">
        <v>2024</v>
      </c>
      <c r="D2032" t="s">
        <v>84</v>
      </c>
      <c r="E2032" t="s">
        <v>4977</v>
      </c>
      <c r="F2032" t="s">
        <v>46</v>
      </c>
      <c r="G2032" t="s">
        <v>40</v>
      </c>
      <c r="H2032" t="s">
        <v>32</v>
      </c>
      <c r="I2032" t="s">
        <v>77</v>
      </c>
      <c r="J2032">
        <v>9</v>
      </c>
      <c r="K2032">
        <v>9652</v>
      </c>
      <c r="L2032">
        <v>86868</v>
      </c>
      <c r="M2032">
        <v>5</v>
      </c>
      <c r="N2032">
        <v>61187</v>
      </c>
      <c r="O2032">
        <v>25681</v>
      </c>
      <c r="P2032" t="s">
        <v>35</v>
      </c>
      <c r="Q2032" t="s">
        <v>35</v>
      </c>
    </row>
    <row r="2033" spans="1:17" x14ac:dyDescent="0.25">
      <c r="A2033" t="s">
        <v>4978</v>
      </c>
      <c r="B2033" t="s">
        <v>3461</v>
      </c>
      <c r="C2033">
        <v>2023</v>
      </c>
      <c r="D2033" t="s">
        <v>97</v>
      </c>
      <c r="E2033" t="s">
        <v>4979</v>
      </c>
      <c r="F2033" t="s">
        <v>21</v>
      </c>
      <c r="G2033" t="s">
        <v>22</v>
      </c>
      <c r="H2033" t="s">
        <v>23</v>
      </c>
      <c r="I2033" t="s">
        <v>41</v>
      </c>
      <c r="J2033">
        <v>9</v>
      </c>
      <c r="K2033">
        <v>24254</v>
      </c>
      <c r="L2033">
        <v>218286</v>
      </c>
      <c r="M2033">
        <v>15</v>
      </c>
      <c r="N2033">
        <v>190761</v>
      </c>
      <c r="O2033">
        <v>27525</v>
      </c>
      <c r="P2033" t="s">
        <v>34</v>
      </c>
      <c r="Q2033" t="s">
        <v>35</v>
      </c>
    </row>
    <row r="2034" spans="1:17" x14ac:dyDescent="0.25">
      <c r="A2034" t="s">
        <v>4980</v>
      </c>
      <c r="B2034" t="s">
        <v>2745</v>
      </c>
      <c r="C2034">
        <v>2024</v>
      </c>
      <c r="D2034" t="s">
        <v>208</v>
      </c>
      <c r="E2034" t="s">
        <v>4981</v>
      </c>
      <c r="F2034" t="s">
        <v>53</v>
      </c>
      <c r="G2034" t="s">
        <v>63</v>
      </c>
      <c r="H2034" t="s">
        <v>32</v>
      </c>
      <c r="I2034" t="s">
        <v>118</v>
      </c>
      <c r="J2034">
        <v>10</v>
      </c>
      <c r="K2034">
        <v>18516</v>
      </c>
      <c r="L2034">
        <v>185160</v>
      </c>
      <c r="M2034">
        <v>10</v>
      </c>
      <c r="N2034">
        <v>135560</v>
      </c>
      <c r="O2034">
        <v>49600</v>
      </c>
      <c r="P2034" t="s">
        <v>25</v>
      </c>
      <c r="Q2034" t="s">
        <v>35</v>
      </c>
    </row>
    <row r="2035" spans="1:17" x14ac:dyDescent="0.25">
      <c r="A2035" t="s">
        <v>4982</v>
      </c>
      <c r="B2035" t="s">
        <v>217</v>
      </c>
      <c r="C2035">
        <v>2023</v>
      </c>
      <c r="D2035" t="s">
        <v>140</v>
      </c>
      <c r="E2035" t="s">
        <v>4983</v>
      </c>
      <c r="F2035" t="s">
        <v>21</v>
      </c>
      <c r="G2035" t="s">
        <v>76</v>
      </c>
      <c r="H2035" t="s">
        <v>71</v>
      </c>
      <c r="I2035" t="s">
        <v>81</v>
      </c>
      <c r="J2035">
        <v>3</v>
      </c>
      <c r="K2035">
        <v>14457</v>
      </c>
      <c r="L2035">
        <v>43371</v>
      </c>
      <c r="M2035">
        <v>5</v>
      </c>
      <c r="N2035">
        <v>36270</v>
      </c>
      <c r="O2035">
        <v>7101</v>
      </c>
      <c r="P2035" t="s">
        <v>35</v>
      </c>
      <c r="Q2035" t="s">
        <v>26</v>
      </c>
    </row>
    <row r="2036" spans="1:17" x14ac:dyDescent="0.25">
      <c r="A2036" t="s">
        <v>4984</v>
      </c>
      <c r="B2036" t="s">
        <v>281</v>
      </c>
      <c r="C2036">
        <v>2024</v>
      </c>
      <c r="D2036" t="s">
        <v>19</v>
      </c>
      <c r="E2036" t="s">
        <v>4985</v>
      </c>
      <c r="F2036" t="s">
        <v>21</v>
      </c>
      <c r="G2036" t="s">
        <v>47</v>
      </c>
      <c r="H2036" t="s">
        <v>32</v>
      </c>
      <c r="I2036" t="s">
        <v>118</v>
      </c>
      <c r="J2036">
        <v>4</v>
      </c>
      <c r="K2036">
        <v>46795</v>
      </c>
      <c r="L2036">
        <v>187180</v>
      </c>
      <c r="M2036">
        <v>0</v>
      </c>
      <c r="N2036">
        <v>136068</v>
      </c>
      <c r="O2036">
        <v>51112</v>
      </c>
      <c r="P2036" t="s">
        <v>25</v>
      </c>
      <c r="Q2036" t="s">
        <v>26</v>
      </c>
    </row>
    <row r="2037" spans="1:17" x14ac:dyDescent="0.25">
      <c r="A2037" t="s">
        <v>4986</v>
      </c>
      <c r="B2037" t="s">
        <v>4160</v>
      </c>
      <c r="C2037">
        <v>2023</v>
      </c>
      <c r="D2037" t="s">
        <v>38</v>
      </c>
      <c r="E2037" t="s">
        <v>4987</v>
      </c>
      <c r="F2037" t="s">
        <v>69</v>
      </c>
      <c r="G2037" t="s">
        <v>22</v>
      </c>
      <c r="H2037" t="s">
        <v>32</v>
      </c>
      <c r="I2037" t="s">
        <v>173</v>
      </c>
      <c r="J2037">
        <v>4</v>
      </c>
      <c r="K2037">
        <v>34359</v>
      </c>
      <c r="L2037">
        <v>137436</v>
      </c>
      <c r="M2037">
        <v>0</v>
      </c>
      <c r="N2037">
        <v>105524</v>
      </c>
      <c r="O2037">
        <v>31912</v>
      </c>
      <c r="P2037" t="s">
        <v>55</v>
      </c>
      <c r="Q2037" t="s">
        <v>35</v>
      </c>
    </row>
    <row r="2038" spans="1:17" x14ac:dyDescent="0.25">
      <c r="A2038" t="s">
        <v>4988</v>
      </c>
      <c r="B2038" t="s">
        <v>4989</v>
      </c>
      <c r="C2038">
        <v>2023</v>
      </c>
      <c r="D2038" t="s">
        <v>97</v>
      </c>
      <c r="E2038" t="s">
        <v>4990</v>
      </c>
      <c r="F2038" t="s">
        <v>21</v>
      </c>
      <c r="G2038" t="s">
        <v>31</v>
      </c>
      <c r="H2038" t="s">
        <v>32</v>
      </c>
      <c r="I2038" t="s">
        <v>173</v>
      </c>
      <c r="J2038">
        <v>8</v>
      </c>
      <c r="K2038">
        <v>11087</v>
      </c>
      <c r="L2038">
        <v>88696</v>
      </c>
      <c r="M2038">
        <v>10</v>
      </c>
      <c r="N2038">
        <v>74153</v>
      </c>
      <c r="O2038">
        <v>14543</v>
      </c>
      <c r="P2038" t="s">
        <v>25</v>
      </c>
      <c r="Q2038" t="s">
        <v>26</v>
      </c>
    </row>
    <row r="2039" spans="1:17" x14ac:dyDescent="0.25">
      <c r="A2039" t="s">
        <v>4991</v>
      </c>
      <c r="B2039" t="s">
        <v>4992</v>
      </c>
      <c r="C2039">
        <v>2023</v>
      </c>
      <c r="D2039" t="s">
        <v>84</v>
      </c>
      <c r="E2039" t="s">
        <v>4993</v>
      </c>
      <c r="F2039" t="s">
        <v>21</v>
      </c>
      <c r="G2039" t="s">
        <v>47</v>
      </c>
      <c r="H2039" t="s">
        <v>23</v>
      </c>
      <c r="I2039" t="s">
        <v>169</v>
      </c>
      <c r="J2039">
        <v>3</v>
      </c>
      <c r="K2039">
        <v>6572</v>
      </c>
      <c r="L2039">
        <v>19716</v>
      </c>
      <c r="M2039">
        <v>5</v>
      </c>
      <c r="N2039">
        <v>13280</v>
      </c>
      <c r="O2039">
        <v>6436</v>
      </c>
      <c r="P2039" t="s">
        <v>25</v>
      </c>
      <c r="Q2039" t="s">
        <v>26</v>
      </c>
    </row>
    <row r="2040" spans="1:17" x14ac:dyDescent="0.25">
      <c r="A2040" t="s">
        <v>4994</v>
      </c>
      <c r="B2040" t="s">
        <v>2637</v>
      </c>
      <c r="C2040">
        <v>2023</v>
      </c>
      <c r="D2040" t="s">
        <v>61</v>
      </c>
      <c r="E2040" t="s">
        <v>4995</v>
      </c>
      <c r="F2040" t="s">
        <v>21</v>
      </c>
      <c r="G2040" t="s">
        <v>70</v>
      </c>
      <c r="H2040" t="s">
        <v>23</v>
      </c>
      <c r="I2040" t="s">
        <v>127</v>
      </c>
      <c r="J2040">
        <v>8</v>
      </c>
      <c r="K2040">
        <v>11699</v>
      </c>
      <c r="L2040">
        <v>93592</v>
      </c>
      <c r="M2040">
        <v>10</v>
      </c>
      <c r="N2040">
        <v>65125</v>
      </c>
      <c r="O2040">
        <v>28467</v>
      </c>
      <c r="P2040" t="s">
        <v>25</v>
      </c>
      <c r="Q2040" t="s">
        <v>26</v>
      </c>
    </row>
    <row r="2041" spans="1:17" x14ac:dyDescent="0.25">
      <c r="A2041" t="s">
        <v>4996</v>
      </c>
      <c r="B2041" t="s">
        <v>727</v>
      </c>
      <c r="C2041">
        <v>2023</v>
      </c>
      <c r="D2041" t="s">
        <v>44</v>
      </c>
      <c r="E2041" t="s">
        <v>4997</v>
      </c>
      <c r="F2041" t="s">
        <v>46</v>
      </c>
      <c r="G2041" t="s">
        <v>63</v>
      </c>
      <c r="H2041" t="s">
        <v>71</v>
      </c>
      <c r="I2041" t="s">
        <v>72</v>
      </c>
      <c r="J2041">
        <v>1</v>
      </c>
      <c r="K2041">
        <v>1187</v>
      </c>
      <c r="L2041">
        <v>1187</v>
      </c>
      <c r="M2041">
        <v>5</v>
      </c>
      <c r="N2041">
        <v>841</v>
      </c>
      <c r="O2041">
        <v>346</v>
      </c>
      <c r="P2041" t="s">
        <v>55</v>
      </c>
      <c r="Q2041" t="s">
        <v>26</v>
      </c>
    </row>
    <row r="2042" spans="1:17" x14ac:dyDescent="0.25">
      <c r="A2042" t="s">
        <v>4998</v>
      </c>
      <c r="B2042" t="s">
        <v>4816</v>
      </c>
      <c r="C2042">
        <v>2023</v>
      </c>
      <c r="D2042" t="s">
        <v>208</v>
      </c>
      <c r="E2042" t="s">
        <v>4999</v>
      </c>
      <c r="F2042" t="s">
        <v>53</v>
      </c>
      <c r="G2042" t="s">
        <v>76</v>
      </c>
      <c r="H2042" t="s">
        <v>32</v>
      </c>
      <c r="I2042" t="s">
        <v>173</v>
      </c>
      <c r="J2042">
        <v>3</v>
      </c>
      <c r="K2042">
        <v>894</v>
      </c>
      <c r="L2042">
        <v>2682</v>
      </c>
      <c r="M2042">
        <v>5</v>
      </c>
      <c r="N2042">
        <v>2392</v>
      </c>
      <c r="O2042">
        <v>290</v>
      </c>
      <c r="P2042" t="s">
        <v>55</v>
      </c>
      <c r="Q2042" t="s">
        <v>35</v>
      </c>
    </row>
    <row r="2043" spans="1:17" x14ac:dyDescent="0.25">
      <c r="A2043" t="s">
        <v>5000</v>
      </c>
      <c r="B2043" t="s">
        <v>1431</v>
      </c>
      <c r="C2043">
        <v>2023</v>
      </c>
      <c r="D2043" t="s">
        <v>140</v>
      </c>
      <c r="E2043" t="s">
        <v>5001</v>
      </c>
      <c r="F2043" t="s">
        <v>21</v>
      </c>
      <c r="G2043" t="s">
        <v>114</v>
      </c>
      <c r="H2043" t="s">
        <v>71</v>
      </c>
      <c r="I2043" t="s">
        <v>81</v>
      </c>
      <c r="J2043">
        <v>5</v>
      </c>
      <c r="K2043">
        <v>39192</v>
      </c>
      <c r="L2043">
        <v>195960</v>
      </c>
      <c r="M2043">
        <v>10</v>
      </c>
      <c r="N2043">
        <v>168254</v>
      </c>
      <c r="O2043">
        <v>27706</v>
      </c>
      <c r="P2043" t="s">
        <v>25</v>
      </c>
      <c r="Q2043" t="s">
        <v>35</v>
      </c>
    </row>
    <row r="2044" spans="1:17" x14ac:dyDescent="0.25">
      <c r="A2044" t="s">
        <v>5002</v>
      </c>
      <c r="B2044" t="s">
        <v>2044</v>
      </c>
      <c r="C2044">
        <v>2024</v>
      </c>
      <c r="D2044" t="s">
        <v>29</v>
      </c>
      <c r="E2044" t="s">
        <v>5003</v>
      </c>
      <c r="F2044" t="s">
        <v>69</v>
      </c>
      <c r="G2044" t="s">
        <v>63</v>
      </c>
      <c r="H2044" t="s">
        <v>71</v>
      </c>
      <c r="I2044" t="s">
        <v>195</v>
      </c>
      <c r="J2044">
        <v>8</v>
      </c>
      <c r="K2044">
        <v>43332</v>
      </c>
      <c r="L2044">
        <v>346656</v>
      </c>
      <c r="M2044">
        <v>0</v>
      </c>
      <c r="N2044">
        <v>230754</v>
      </c>
      <c r="O2044">
        <v>115902</v>
      </c>
      <c r="P2044" t="s">
        <v>25</v>
      </c>
      <c r="Q2044" t="s">
        <v>26</v>
      </c>
    </row>
    <row r="2045" spans="1:17" x14ac:dyDescent="0.25">
      <c r="A2045" t="s">
        <v>5004</v>
      </c>
      <c r="B2045" t="s">
        <v>867</v>
      </c>
      <c r="C2045">
        <v>2023</v>
      </c>
      <c r="D2045" t="s">
        <v>29</v>
      </c>
      <c r="E2045" t="s">
        <v>5005</v>
      </c>
      <c r="F2045" t="s">
        <v>53</v>
      </c>
      <c r="G2045" t="s">
        <v>63</v>
      </c>
      <c r="H2045" t="s">
        <v>71</v>
      </c>
      <c r="I2045" t="s">
        <v>111</v>
      </c>
      <c r="J2045">
        <v>7</v>
      </c>
      <c r="K2045">
        <v>44064</v>
      </c>
      <c r="L2045">
        <v>308448</v>
      </c>
      <c r="M2045">
        <v>0</v>
      </c>
      <c r="N2045">
        <v>228713</v>
      </c>
      <c r="O2045">
        <v>79735</v>
      </c>
      <c r="P2045" t="s">
        <v>34</v>
      </c>
      <c r="Q2045" t="s">
        <v>35</v>
      </c>
    </row>
    <row r="2046" spans="1:17" x14ac:dyDescent="0.25">
      <c r="A2046" t="s">
        <v>5006</v>
      </c>
      <c r="B2046" t="s">
        <v>1212</v>
      </c>
      <c r="C2046">
        <v>2023</v>
      </c>
      <c r="D2046" t="s">
        <v>227</v>
      </c>
      <c r="E2046" t="s">
        <v>5007</v>
      </c>
      <c r="F2046" t="s">
        <v>69</v>
      </c>
      <c r="G2046" t="s">
        <v>47</v>
      </c>
      <c r="H2046" t="s">
        <v>23</v>
      </c>
      <c r="I2046" t="s">
        <v>127</v>
      </c>
      <c r="J2046">
        <v>8</v>
      </c>
      <c r="K2046">
        <v>4010</v>
      </c>
      <c r="L2046">
        <v>32080</v>
      </c>
      <c r="M2046">
        <v>5</v>
      </c>
      <c r="N2046">
        <v>22196</v>
      </c>
      <c r="O2046">
        <v>9884</v>
      </c>
      <c r="P2046" t="s">
        <v>35</v>
      </c>
      <c r="Q2046" t="s">
        <v>26</v>
      </c>
    </row>
    <row r="2047" spans="1:17" x14ac:dyDescent="0.25">
      <c r="A2047" t="s">
        <v>5008</v>
      </c>
      <c r="B2047" t="s">
        <v>2214</v>
      </c>
      <c r="C2047">
        <v>2023</v>
      </c>
      <c r="D2047" t="s">
        <v>208</v>
      </c>
      <c r="E2047" t="s">
        <v>5009</v>
      </c>
      <c r="F2047" t="s">
        <v>21</v>
      </c>
      <c r="G2047" t="s">
        <v>22</v>
      </c>
      <c r="H2047" t="s">
        <v>32</v>
      </c>
      <c r="I2047" t="s">
        <v>77</v>
      </c>
      <c r="J2047">
        <v>4</v>
      </c>
      <c r="K2047">
        <v>25929</v>
      </c>
      <c r="L2047">
        <v>103716</v>
      </c>
      <c r="M2047">
        <v>5</v>
      </c>
      <c r="N2047">
        <v>86568</v>
      </c>
      <c r="O2047">
        <v>17148</v>
      </c>
      <c r="P2047" t="s">
        <v>25</v>
      </c>
      <c r="Q2047" t="s">
        <v>35</v>
      </c>
    </row>
    <row r="2048" spans="1:17" x14ac:dyDescent="0.25">
      <c r="A2048" t="s">
        <v>5010</v>
      </c>
      <c r="B2048" t="s">
        <v>1227</v>
      </c>
      <c r="C2048">
        <v>2023</v>
      </c>
      <c r="D2048" t="s">
        <v>29</v>
      </c>
      <c r="E2048" t="s">
        <v>5011</v>
      </c>
      <c r="F2048" t="s">
        <v>53</v>
      </c>
      <c r="G2048" t="s">
        <v>40</v>
      </c>
      <c r="H2048" t="s">
        <v>32</v>
      </c>
      <c r="I2048" t="s">
        <v>77</v>
      </c>
      <c r="J2048">
        <v>4</v>
      </c>
      <c r="K2048">
        <v>14490</v>
      </c>
      <c r="L2048">
        <v>57960</v>
      </c>
      <c r="M2048">
        <v>10</v>
      </c>
      <c r="N2048">
        <v>45086</v>
      </c>
      <c r="O2048">
        <v>12874</v>
      </c>
      <c r="P2048" t="s">
        <v>34</v>
      </c>
      <c r="Q2048" t="s">
        <v>26</v>
      </c>
    </row>
    <row r="2049" spans="1:17" x14ac:dyDescent="0.25">
      <c r="A2049" t="s">
        <v>5012</v>
      </c>
      <c r="B2049" t="s">
        <v>1714</v>
      </c>
      <c r="C2049">
        <v>2023</v>
      </c>
      <c r="D2049" t="s">
        <v>38</v>
      </c>
      <c r="E2049" t="s">
        <v>5013</v>
      </c>
      <c r="F2049" t="s">
        <v>46</v>
      </c>
      <c r="G2049" t="s">
        <v>70</v>
      </c>
      <c r="H2049" t="s">
        <v>48</v>
      </c>
      <c r="I2049" t="s">
        <v>202</v>
      </c>
      <c r="J2049">
        <v>5</v>
      </c>
      <c r="K2049">
        <v>44106</v>
      </c>
      <c r="L2049">
        <v>220530</v>
      </c>
      <c r="M2049">
        <v>15</v>
      </c>
      <c r="N2049">
        <v>166945</v>
      </c>
      <c r="O2049">
        <v>53585</v>
      </c>
      <c r="P2049" t="s">
        <v>35</v>
      </c>
      <c r="Q2049" t="s">
        <v>35</v>
      </c>
    </row>
    <row r="2050" spans="1:17" x14ac:dyDescent="0.25">
      <c r="A2050" t="s">
        <v>5014</v>
      </c>
      <c r="B2050" t="s">
        <v>5015</v>
      </c>
      <c r="C2050">
        <v>2023</v>
      </c>
      <c r="D2050" t="s">
        <v>19</v>
      </c>
      <c r="E2050" t="s">
        <v>5016</v>
      </c>
      <c r="F2050" t="s">
        <v>53</v>
      </c>
      <c r="G2050" t="s">
        <v>22</v>
      </c>
      <c r="H2050" t="s">
        <v>71</v>
      </c>
      <c r="I2050" t="s">
        <v>195</v>
      </c>
      <c r="J2050">
        <v>8</v>
      </c>
      <c r="K2050">
        <v>44326</v>
      </c>
      <c r="L2050">
        <v>354608</v>
      </c>
      <c r="M2050">
        <v>0</v>
      </c>
      <c r="N2050">
        <v>306238</v>
      </c>
      <c r="O2050">
        <v>48370</v>
      </c>
      <c r="P2050" t="s">
        <v>55</v>
      </c>
      <c r="Q2050" t="s">
        <v>35</v>
      </c>
    </row>
    <row r="2051" spans="1:17" x14ac:dyDescent="0.25">
      <c r="A2051" t="s">
        <v>5017</v>
      </c>
      <c r="B2051" t="s">
        <v>584</v>
      </c>
      <c r="C2051">
        <v>2023</v>
      </c>
      <c r="D2051" t="s">
        <v>208</v>
      </c>
      <c r="E2051" t="s">
        <v>5018</v>
      </c>
      <c r="F2051" t="s">
        <v>53</v>
      </c>
      <c r="G2051" t="s">
        <v>76</v>
      </c>
      <c r="H2051" t="s">
        <v>71</v>
      </c>
      <c r="I2051" t="s">
        <v>81</v>
      </c>
      <c r="J2051">
        <v>4</v>
      </c>
      <c r="K2051">
        <v>46150</v>
      </c>
      <c r="L2051">
        <v>184600</v>
      </c>
      <c r="M2051">
        <v>10</v>
      </c>
      <c r="N2051">
        <v>123015</v>
      </c>
      <c r="O2051">
        <v>61585</v>
      </c>
      <c r="P2051" t="s">
        <v>25</v>
      </c>
      <c r="Q2051" t="s">
        <v>35</v>
      </c>
    </row>
    <row r="2052" spans="1:17" x14ac:dyDescent="0.25">
      <c r="A2052" t="s">
        <v>5019</v>
      </c>
      <c r="B2052" t="s">
        <v>557</v>
      </c>
      <c r="C2052">
        <v>2024</v>
      </c>
      <c r="D2052" t="s">
        <v>29</v>
      </c>
      <c r="E2052" t="s">
        <v>5020</v>
      </c>
      <c r="F2052" t="s">
        <v>53</v>
      </c>
      <c r="G2052" t="s">
        <v>40</v>
      </c>
      <c r="H2052" t="s">
        <v>48</v>
      </c>
      <c r="I2052" t="s">
        <v>54</v>
      </c>
      <c r="J2052">
        <v>2</v>
      </c>
      <c r="K2052">
        <v>8738</v>
      </c>
      <c r="L2052">
        <v>17476</v>
      </c>
      <c r="M2052">
        <v>15</v>
      </c>
      <c r="N2052">
        <v>13593</v>
      </c>
      <c r="O2052">
        <v>3883</v>
      </c>
      <c r="P2052" t="s">
        <v>35</v>
      </c>
      <c r="Q2052" t="s">
        <v>35</v>
      </c>
    </row>
    <row r="2053" spans="1:17" x14ac:dyDescent="0.25">
      <c r="A2053" t="s">
        <v>5021</v>
      </c>
      <c r="B2053" t="s">
        <v>178</v>
      </c>
      <c r="C2053">
        <v>2022</v>
      </c>
      <c r="D2053" t="s">
        <v>67</v>
      </c>
      <c r="E2053" t="s">
        <v>5022</v>
      </c>
      <c r="F2053" t="s">
        <v>46</v>
      </c>
      <c r="G2053" t="s">
        <v>22</v>
      </c>
      <c r="H2053" t="s">
        <v>48</v>
      </c>
      <c r="I2053" t="s">
        <v>49</v>
      </c>
      <c r="J2053">
        <v>6</v>
      </c>
      <c r="K2053">
        <v>13816</v>
      </c>
      <c r="L2053">
        <v>82896</v>
      </c>
      <c r="M2053">
        <v>10</v>
      </c>
      <c r="N2053">
        <v>60478</v>
      </c>
      <c r="O2053">
        <v>22418</v>
      </c>
      <c r="P2053" t="s">
        <v>55</v>
      </c>
      <c r="Q2053" t="s">
        <v>26</v>
      </c>
    </row>
    <row r="2054" spans="1:17" x14ac:dyDescent="0.25">
      <c r="A2054" t="s">
        <v>5023</v>
      </c>
      <c r="B2054" t="s">
        <v>171</v>
      </c>
      <c r="C2054">
        <v>2022</v>
      </c>
      <c r="D2054" t="s">
        <v>44</v>
      </c>
      <c r="E2054" t="s">
        <v>5024</v>
      </c>
      <c r="F2054" t="s">
        <v>69</v>
      </c>
      <c r="G2054" t="s">
        <v>114</v>
      </c>
      <c r="H2054" t="s">
        <v>32</v>
      </c>
      <c r="I2054" t="s">
        <v>118</v>
      </c>
      <c r="J2054">
        <v>8</v>
      </c>
      <c r="K2054">
        <v>37116</v>
      </c>
      <c r="L2054">
        <v>296928</v>
      </c>
      <c r="M2054">
        <v>10</v>
      </c>
      <c r="N2054">
        <v>227839</v>
      </c>
      <c r="O2054">
        <v>69089</v>
      </c>
      <c r="P2054" t="s">
        <v>25</v>
      </c>
      <c r="Q2054" t="s">
        <v>26</v>
      </c>
    </row>
    <row r="2055" spans="1:17" x14ac:dyDescent="0.25">
      <c r="A2055" t="s">
        <v>5025</v>
      </c>
      <c r="B2055" t="s">
        <v>1537</v>
      </c>
      <c r="C2055">
        <v>2022</v>
      </c>
      <c r="D2055" t="s">
        <v>19</v>
      </c>
      <c r="E2055" t="s">
        <v>5026</v>
      </c>
      <c r="F2055" t="s">
        <v>46</v>
      </c>
      <c r="G2055" t="s">
        <v>40</v>
      </c>
      <c r="H2055" t="s">
        <v>32</v>
      </c>
      <c r="I2055" t="s">
        <v>118</v>
      </c>
      <c r="J2055">
        <v>5</v>
      </c>
      <c r="K2055">
        <v>3870</v>
      </c>
      <c r="L2055">
        <v>19350</v>
      </c>
      <c r="M2055">
        <v>15</v>
      </c>
      <c r="N2055">
        <v>15393</v>
      </c>
      <c r="O2055">
        <v>3957</v>
      </c>
      <c r="P2055" t="s">
        <v>34</v>
      </c>
      <c r="Q2055" t="s">
        <v>26</v>
      </c>
    </row>
    <row r="2056" spans="1:17" x14ac:dyDescent="0.25">
      <c r="A2056" t="s">
        <v>5027</v>
      </c>
      <c r="B2056" t="s">
        <v>2310</v>
      </c>
      <c r="C2056">
        <v>2024</v>
      </c>
      <c r="D2056" t="s">
        <v>84</v>
      </c>
      <c r="E2056" t="s">
        <v>5028</v>
      </c>
      <c r="F2056" t="s">
        <v>69</v>
      </c>
      <c r="G2056" t="s">
        <v>31</v>
      </c>
      <c r="H2056" t="s">
        <v>23</v>
      </c>
      <c r="I2056" t="s">
        <v>41</v>
      </c>
      <c r="J2056">
        <v>7</v>
      </c>
      <c r="K2056">
        <v>17214</v>
      </c>
      <c r="L2056">
        <v>120498</v>
      </c>
      <c r="M2056">
        <v>5</v>
      </c>
      <c r="N2056">
        <v>80136</v>
      </c>
      <c r="O2056">
        <v>40362</v>
      </c>
      <c r="P2056" t="s">
        <v>25</v>
      </c>
      <c r="Q2056" t="s">
        <v>35</v>
      </c>
    </row>
    <row r="2057" spans="1:17" x14ac:dyDescent="0.25">
      <c r="A2057" t="s">
        <v>5029</v>
      </c>
      <c r="B2057" t="s">
        <v>2383</v>
      </c>
      <c r="C2057">
        <v>2022</v>
      </c>
      <c r="D2057" t="s">
        <v>29</v>
      </c>
      <c r="E2057" t="s">
        <v>5030</v>
      </c>
      <c r="F2057" t="s">
        <v>46</v>
      </c>
      <c r="G2057" t="s">
        <v>40</v>
      </c>
      <c r="H2057" t="s">
        <v>48</v>
      </c>
      <c r="I2057" t="s">
        <v>202</v>
      </c>
      <c r="J2057">
        <v>10</v>
      </c>
      <c r="K2057">
        <v>15690</v>
      </c>
      <c r="L2057">
        <v>156900</v>
      </c>
      <c r="M2057">
        <v>15</v>
      </c>
      <c r="N2057">
        <v>105988</v>
      </c>
      <c r="O2057">
        <v>50912</v>
      </c>
      <c r="P2057" t="s">
        <v>25</v>
      </c>
      <c r="Q2057" t="s">
        <v>35</v>
      </c>
    </row>
    <row r="2058" spans="1:17" x14ac:dyDescent="0.25">
      <c r="A2058" t="s">
        <v>5031</v>
      </c>
      <c r="B2058" t="s">
        <v>415</v>
      </c>
      <c r="C2058">
        <v>2022</v>
      </c>
      <c r="D2058" t="s">
        <v>84</v>
      </c>
      <c r="E2058" t="s">
        <v>5032</v>
      </c>
      <c r="F2058" t="s">
        <v>69</v>
      </c>
      <c r="G2058" t="s">
        <v>114</v>
      </c>
      <c r="H2058" t="s">
        <v>23</v>
      </c>
      <c r="I2058" t="s">
        <v>24</v>
      </c>
      <c r="J2058">
        <v>9</v>
      </c>
      <c r="K2058">
        <v>32535</v>
      </c>
      <c r="L2058">
        <v>292815</v>
      </c>
      <c r="M2058">
        <v>15</v>
      </c>
      <c r="N2058">
        <v>257781</v>
      </c>
      <c r="O2058">
        <v>35034</v>
      </c>
      <c r="P2058" t="s">
        <v>34</v>
      </c>
      <c r="Q2058" t="s">
        <v>35</v>
      </c>
    </row>
    <row r="2059" spans="1:17" x14ac:dyDescent="0.25">
      <c r="A2059" t="s">
        <v>5033</v>
      </c>
      <c r="B2059" t="s">
        <v>310</v>
      </c>
      <c r="C2059">
        <v>2023</v>
      </c>
      <c r="D2059" t="s">
        <v>140</v>
      </c>
      <c r="E2059" t="s">
        <v>5034</v>
      </c>
      <c r="F2059" t="s">
        <v>69</v>
      </c>
      <c r="G2059" t="s">
        <v>47</v>
      </c>
      <c r="H2059" t="s">
        <v>23</v>
      </c>
      <c r="I2059" t="s">
        <v>41</v>
      </c>
      <c r="J2059">
        <v>4</v>
      </c>
      <c r="K2059">
        <v>30234</v>
      </c>
      <c r="L2059">
        <v>120936</v>
      </c>
      <c r="M2059">
        <v>5</v>
      </c>
      <c r="N2059">
        <v>90136</v>
      </c>
      <c r="O2059">
        <v>30800</v>
      </c>
      <c r="P2059" t="s">
        <v>34</v>
      </c>
      <c r="Q2059" t="s">
        <v>26</v>
      </c>
    </row>
    <row r="2060" spans="1:17" x14ac:dyDescent="0.25">
      <c r="A2060" t="s">
        <v>5035</v>
      </c>
      <c r="B2060" t="s">
        <v>187</v>
      </c>
      <c r="C2060">
        <v>2023</v>
      </c>
      <c r="D2060" t="s">
        <v>67</v>
      </c>
      <c r="E2060" t="s">
        <v>5036</v>
      </c>
      <c r="F2060" t="s">
        <v>69</v>
      </c>
      <c r="G2060" t="s">
        <v>114</v>
      </c>
      <c r="H2060" t="s">
        <v>48</v>
      </c>
      <c r="I2060" t="s">
        <v>54</v>
      </c>
      <c r="J2060">
        <v>10</v>
      </c>
      <c r="K2060">
        <v>49037</v>
      </c>
      <c r="L2060">
        <v>490370</v>
      </c>
      <c r="M2060">
        <v>15</v>
      </c>
      <c r="N2060">
        <v>362964</v>
      </c>
      <c r="O2060">
        <v>127406</v>
      </c>
      <c r="P2060" t="s">
        <v>55</v>
      </c>
      <c r="Q2060" t="s">
        <v>26</v>
      </c>
    </row>
    <row r="2061" spans="1:17" x14ac:dyDescent="0.25">
      <c r="A2061" t="s">
        <v>5037</v>
      </c>
      <c r="B2061" t="s">
        <v>1575</v>
      </c>
      <c r="C2061">
        <v>2022</v>
      </c>
      <c r="D2061" t="s">
        <v>140</v>
      </c>
      <c r="E2061" t="s">
        <v>5038</v>
      </c>
      <c r="F2061" t="s">
        <v>21</v>
      </c>
      <c r="G2061" t="s">
        <v>114</v>
      </c>
      <c r="H2061" t="s">
        <v>71</v>
      </c>
      <c r="I2061" t="s">
        <v>111</v>
      </c>
      <c r="J2061">
        <v>5</v>
      </c>
      <c r="K2061">
        <v>23216</v>
      </c>
      <c r="L2061">
        <v>116080</v>
      </c>
      <c r="M2061">
        <v>15</v>
      </c>
      <c r="N2061">
        <v>94257</v>
      </c>
      <c r="O2061">
        <v>21823</v>
      </c>
      <c r="P2061" t="s">
        <v>34</v>
      </c>
      <c r="Q2061" t="s">
        <v>26</v>
      </c>
    </row>
    <row r="2062" spans="1:17" x14ac:dyDescent="0.25">
      <c r="A2062" t="s">
        <v>5039</v>
      </c>
      <c r="B2062" t="s">
        <v>266</v>
      </c>
      <c r="C2062">
        <v>2022</v>
      </c>
      <c r="D2062" t="s">
        <v>227</v>
      </c>
      <c r="E2062" t="s">
        <v>5040</v>
      </c>
      <c r="F2062" t="s">
        <v>69</v>
      </c>
      <c r="G2062" t="s">
        <v>22</v>
      </c>
      <c r="H2062" t="s">
        <v>48</v>
      </c>
      <c r="I2062" t="s">
        <v>64</v>
      </c>
      <c r="J2062">
        <v>2</v>
      </c>
      <c r="K2062">
        <v>21898</v>
      </c>
      <c r="L2062">
        <v>43796</v>
      </c>
      <c r="M2062">
        <v>10</v>
      </c>
      <c r="N2062">
        <v>26407</v>
      </c>
      <c r="O2062">
        <v>17389</v>
      </c>
      <c r="P2062" t="s">
        <v>25</v>
      </c>
      <c r="Q2062" t="s">
        <v>35</v>
      </c>
    </row>
    <row r="2063" spans="1:17" x14ac:dyDescent="0.25">
      <c r="A2063" t="s">
        <v>5041</v>
      </c>
      <c r="B2063" t="s">
        <v>28</v>
      </c>
      <c r="C2063">
        <v>2022</v>
      </c>
      <c r="D2063" t="s">
        <v>29</v>
      </c>
      <c r="E2063" t="s">
        <v>5042</v>
      </c>
      <c r="F2063" t="s">
        <v>69</v>
      </c>
      <c r="G2063" t="s">
        <v>63</v>
      </c>
      <c r="H2063" t="s">
        <v>71</v>
      </c>
      <c r="I2063" t="s">
        <v>195</v>
      </c>
      <c r="J2063">
        <v>3</v>
      </c>
      <c r="K2063">
        <v>5792</v>
      </c>
      <c r="L2063">
        <v>17376</v>
      </c>
      <c r="M2063">
        <v>10</v>
      </c>
      <c r="N2063">
        <v>12672</v>
      </c>
      <c r="O2063">
        <v>4704</v>
      </c>
      <c r="P2063" t="s">
        <v>34</v>
      </c>
      <c r="Q2063" t="s">
        <v>26</v>
      </c>
    </row>
    <row r="2064" spans="1:17" x14ac:dyDescent="0.25">
      <c r="A2064" t="s">
        <v>5043</v>
      </c>
      <c r="B2064" t="s">
        <v>257</v>
      </c>
      <c r="C2064">
        <v>2023</v>
      </c>
      <c r="D2064" t="s">
        <v>97</v>
      </c>
      <c r="E2064" t="s">
        <v>5044</v>
      </c>
      <c r="F2064" t="s">
        <v>46</v>
      </c>
      <c r="G2064" t="s">
        <v>114</v>
      </c>
      <c r="H2064" t="s">
        <v>32</v>
      </c>
      <c r="I2064" t="s">
        <v>33</v>
      </c>
      <c r="J2064">
        <v>2</v>
      </c>
      <c r="K2064">
        <v>47126</v>
      </c>
      <c r="L2064">
        <v>94252</v>
      </c>
      <c r="M2064">
        <v>10</v>
      </c>
      <c r="N2064">
        <v>68200</v>
      </c>
      <c r="O2064">
        <v>26052</v>
      </c>
      <c r="P2064" t="s">
        <v>55</v>
      </c>
      <c r="Q2064" t="s">
        <v>26</v>
      </c>
    </row>
    <row r="2065" spans="1:17" x14ac:dyDescent="0.25">
      <c r="A2065" t="s">
        <v>5045</v>
      </c>
      <c r="B2065" t="s">
        <v>1088</v>
      </c>
      <c r="C2065">
        <v>2022</v>
      </c>
      <c r="D2065" t="s">
        <v>140</v>
      </c>
      <c r="E2065" t="s">
        <v>5046</v>
      </c>
      <c r="F2065" t="s">
        <v>69</v>
      </c>
      <c r="G2065" t="s">
        <v>22</v>
      </c>
      <c r="H2065" t="s">
        <v>71</v>
      </c>
      <c r="I2065" t="s">
        <v>72</v>
      </c>
      <c r="J2065">
        <v>8</v>
      </c>
      <c r="K2065">
        <v>8932</v>
      </c>
      <c r="L2065">
        <v>71456</v>
      </c>
      <c r="M2065">
        <v>15</v>
      </c>
      <c r="N2065">
        <v>61935</v>
      </c>
      <c r="O2065">
        <v>9521</v>
      </c>
      <c r="P2065" t="s">
        <v>55</v>
      </c>
      <c r="Q2065" t="s">
        <v>35</v>
      </c>
    </row>
    <row r="2066" spans="1:17" x14ac:dyDescent="0.25">
      <c r="A2066" t="s">
        <v>5047</v>
      </c>
      <c r="B2066" t="s">
        <v>5048</v>
      </c>
      <c r="C2066">
        <v>2023</v>
      </c>
      <c r="D2066" t="s">
        <v>61</v>
      </c>
      <c r="E2066" t="s">
        <v>5049</v>
      </c>
      <c r="F2066" t="s">
        <v>21</v>
      </c>
      <c r="G2066" t="s">
        <v>22</v>
      </c>
      <c r="H2066" t="s">
        <v>32</v>
      </c>
      <c r="I2066" t="s">
        <v>118</v>
      </c>
      <c r="J2066">
        <v>7</v>
      </c>
      <c r="K2066">
        <v>36969</v>
      </c>
      <c r="L2066">
        <v>258783</v>
      </c>
      <c r="M2066">
        <v>10</v>
      </c>
      <c r="N2066">
        <v>167490</v>
      </c>
      <c r="O2066">
        <v>91293</v>
      </c>
      <c r="P2066" t="s">
        <v>55</v>
      </c>
      <c r="Q2066" t="s">
        <v>26</v>
      </c>
    </row>
    <row r="2067" spans="1:17" x14ac:dyDescent="0.25">
      <c r="A2067" t="s">
        <v>5050</v>
      </c>
      <c r="B2067" t="s">
        <v>367</v>
      </c>
      <c r="C2067">
        <v>2022</v>
      </c>
      <c r="D2067" t="s">
        <v>97</v>
      </c>
      <c r="E2067" t="s">
        <v>5051</v>
      </c>
      <c r="F2067" t="s">
        <v>21</v>
      </c>
      <c r="G2067" t="s">
        <v>114</v>
      </c>
      <c r="H2067" t="s">
        <v>32</v>
      </c>
      <c r="I2067" t="s">
        <v>33</v>
      </c>
      <c r="J2067">
        <v>1</v>
      </c>
      <c r="K2067">
        <v>18582</v>
      </c>
      <c r="L2067">
        <v>18582</v>
      </c>
      <c r="M2067">
        <v>5</v>
      </c>
      <c r="N2067">
        <v>13177</v>
      </c>
      <c r="O2067">
        <v>5405</v>
      </c>
      <c r="P2067" t="s">
        <v>34</v>
      </c>
      <c r="Q2067" t="s">
        <v>35</v>
      </c>
    </row>
    <row r="2068" spans="1:17" x14ac:dyDescent="0.25">
      <c r="A2068" t="s">
        <v>5052</v>
      </c>
      <c r="B2068" t="s">
        <v>4598</v>
      </c>
      <c r="C2068">
        <v>2023</v>
      </c>
      <c r="D2068" t="s">
        <v>208</v>
      </c>
      <c r="E2068" t="s">
        <v>5053</v>
      </c>
      <c r="F2068" t="s">
        <v>69</v>
      </c>
      <c r="G2068" t="s">
        <v>40</v>
      </c>
      <c r="H2068" t="s">
        <v>71</v>
      </c>
      <c r="I2068" t="s">
        <v>72</v>
      </c>
      <c r="J2068">
        <v>1</v>
      </c>
      <c r="K2068">
        <v>12538</v>
      </c>
      <c r="L2068">
        <v>12538</v>
      </c>
      <c r="M2068">
        <v>0</v>
      </c>
      <c r="N2068">
        <v>9385</v>
      </c>
      <c r="O2068">
        <v>3153</v>
      </c>
      <c r="P2068" t="s">
        <v>55</v>
      </c>
      <c r="Q2068" t="s">
        <v>35</v>
      </c>
    </row>
    <row r="2069" spans="1:17" x14ac:dyDescent="0.25">
      <c r="A2069" t="s">
        <v>5054</v>
      </c>
      <c r="B2069" t="s">
        <v>28</v>
      </c>
      <c r="C2069">
        <v>2022</v>
      </c>
      <c r="D2069" t="s">
        <v>29</v>
      </c>
      <c r="E2069" t="s">
        <v>5055</v>
      </c>
      <c r="F2069" t="s">
        <v>69</v>
      </c>
      <c r="G2069" t="s">
        <v>63</v>
      </c>
      <c r="H2069" t="s">
        <v>32</v>
      </c>
      <c r="I2069" t="s">
        <v>118</v>
      </c>
      <c r="J2069">
        <v>2</v>
      </c>
      <c r="K2069">
        <v>42357</v>
      </c>
      <c r="L2069">
        <v>84714</v>
      </c>
      <c r="M2069">
        <v>0</v>
      </c>
      <c r="N2069">
        <v>54713</v>
      </c>
      <c r="O2069">
        <v>30001</v>
      </c>
      <c r="P2069" t="s">
        <v>25</v>
      </c>
      <c r="Q2069" t="s">
        <v>26</v>
      </c>
    </row>
    <row r="2070" spans="1:17" x14ac:dyDescent="0.25">
      <c r="A2070" t="s">
        <v>5056</v>
      </c>
      <c r="B2070" t="s">
        <v>1261</v>
      </c>
      <c r="C2070">
        <v>2023</v>
      </c>
      <c r="D2070" t="s">
        <v>19</v>
      </c>
      <c r="E2070" t="s">
        <v>5057</v>
      </c>
      <c r="F2070" t="s">
        <v>21</v>
      </c>
      <c r="G2070" t="s">
        <v>63</v>
      </c>
      <c r="H2070" t="s">
        <v>48</v>
      </c>
      <c r="I2070" t="s">
        <v>49</v>
      </c>
      <c r="J2070">
        <v>7</v>
      </c>
      <c r="K2070">
        <v>24701</v>
      </c>
      <c r="L2070">
        <v>172907</v>
      </c>
      <c r="M2070">
        <v>5</v>
      </c>
      <c r="N2070">
        <v>121894</v>
      </c>
      <c r="O2070">
        <v>51013</v>
      </c>
      <c r="P2070" t="s">
        <v>34</v>
      </c>
      <c r="Q2070" t="s">
        <v>35</v>
      </c>
    </row>
    <row r="2071" spans="1:17" x14ac:dyDescent="0.25">
      <c r="A2071" t="s">
        <v>5058</v>
      </c>
      <c r="B2071" t="s">
        <v>2472</v>
      </c>
      <c r="C2071">
        <v>2022</v>
      </c>
      <c r="D2071" t="s">
        <v>140</v>
      </c>
      <c r="E2071" t="s">
        <v>5059</v>
      </c>
      <c r="F2071" t="s">
        <v>46</v>
      </c>
      <c r="G2071" t="s">
        <v>31</v>
      </c>
      <c r="H2071" t="s">
        <v>48</v>
      </c>
      <c r="I2071" t="s">
        <v>49</v>
      </c>
      <c r="J2071">
        <v>8</v>
      </c>
      <c r="K2071">
        <v>28239</v>
      </c>
      <c r="L2071">
        <v>225912</v>
      </c>
      <c r="M2071">
        <v>0</v>
      </c>
      <c r="N2071">
        <v>158250</v>
      </c>
      <c r="O2071">
        <v>67662</v>
      </c>
      <c r="P2071" t="s">
        <v>34</v>
      </c>
      <c r="Q2071" t="s">
        <v>35</v>
      </c>
    </row>
    <row r="2072" spans="1:17" x14ac:dyDescent="0.25">
      <c r="A2072" t="s">
        <v>5060</v>
      </c>
      <c r="B2072" t="s">
        <v>5061</v>
      </c>
      <c r="C2072">
        <v>2023</v>
      </c>
      <c r="D2072" t="s">
        <v>67</v>
      </c>
      <c r="E2072" t="s">
        <v>5062</v>
      </c>
      <c r="F2072" t="s">
        <v>46</v>
      </c>
      <c r="G2072" t="s">
        <v>47</v>
      </c>
      <c r="H2072" t="s">
        <v>32</v>
      </c>
      <c r="I2072" t="s">
        <v>77</v>
      </c>
      <c r="J2072">
        <v>9</v>
      </c>
      <c r="K2072">
        <v>47776</v>
      </c>
      <c r="L2072">
        <v>429984</v>
      </c>
      <c r="M2072">
        <v>10</v>
      </c>
      <c r="N2072">
        <v>351318</v>
      </c>
      <c r="O2072">
        <v>78666</v>
      </c>
      <c r="P2072" t="s">
        <v>55</v>
      </c>
      <c r="Q2072" t="s">
        <v>26</v>
      </c>
    </row>
    <row r="2073" spans="1:17" x14ac:dyDescent="0.25">
      <c r="A2073" t="s">
        <v>5063</v>
      </c>
      <c r="B2073" t="s">
        <v>5064</v>
      </c>
      <c r="C2073">
        <v>2022</v>
      </c>
      <c r="D2073" t="s">
        <v>208</v>
      </c>
      <c r="E2073" t="s">
        <v>5065</v>
      </c>
      <c r="F2073" t="s">
        <v>53</v>
      </c>
      <c r="G2073" t="s">
        <v>40</v>
      </c>
      <c r="H2073" t="s">
        <v>71</v>
      </c>
      <c r="I2073" t="s">
        <v>81</v>
      </c>
      <c r="J2073">
        <v>10</v>
      </c>
      <c r="K2073">
        <v>27111</v>
      </c>
      <c r="L2073">
        <v>271110</v>
      </c>
      <c r="M2073">
        <v>10</v>
      </c>
      <c r="N2073">
        <v>169306</v>
      </c>
      <c r="O2073">
        <v>101804</v>
      </c>
      <c r="P2073" t="s">
        <v>25</v>
      </c>
      <c r="Q2073" t="s">
        <v>35</v>
      </c>
    </row>
    <row r="2074" spans="1:17" x14ac:dyDescent="0.25">
      <c r="A2074" t="s">
        <v>5066</v>
      </c>
      <c r="B2074" t="s">
        <v>5067</v>
      </c>
      <c r="C2074">
        <v>2023</v>
      </c>
      <c r="D2074" t="s">
        <v>67</v>
      </c>
      <c r="E2074" t="s">
        <v>5068</v>
      </c>
      <c r="F2074" t="s">
        <v>53</v>
      </c>
      <c r="G2074" t="s">
        <v>31</v>
      </c>
      <c r="H2074" t="s">
        <v>32</v>
      </c>
      <c r="I2074" t="s">
        <v>173</v>
      </c>
      <c r="J2074">
        <v>6</v>
      </c>
      <c r="K2074">
        <v>2095</v>
      </c>
      <c r="L2074">
        <v>12570</v>
      </c>
      <c r="M2074">
        <v>15</v>
      </c>
      <c r="N2074">
        <v>8182</v>
      </c>
      <c r="O2074">
        <v>4388</v>
      </c>
      <c r="P2074" t="s">
        <v>34</v>
      </c>
      <c r="Q2074" t="s">
        <v>26</v>
      </c>
    </row>
    <row r="2075" spans="1:17" x14ac:dyDescent="0.25">
      <c r="A2075" t="s">
        <v>5069</v>
      </c>
      <c r="B2075" t="s">
        <v>1011</v>
      </c>
      <c r="C2075">
        <v>2023</v>
      </c>
      <c r="D2075" t="s">
        <v>208</v>
      </c>
      <c r="E2075" t="s">
        <v>5070</v>
      </c>
      <c r="F2075" t="s">
        <v>53</v>
      </c>
      <c r="G2075" t="s">
        <v>76</v>
      </c>
      <c r="H2075" t="s">
        <v>23</v>
      </c>
      <c r="I2075" t="s">
        <v>127</v>
      </c>
      <c r="J2075">
        <v>8</v>
      </c>
      <c r="K2075">
        <v>48662</v>
      </c>
      <c r="L2075">
        <v>389296</v>
      </c>
      <c r="M2075">
        <v>15</v>
      </c>
      <c r="N2075">
        <v>287921</v>
      </c>
      <c r="O2075">
        <v>101375</v>
      </c>
      <c r="P2075" t="s">
        <v>55</v>
      </c>
      <c r="Q2075" t="s">
        <v>35</v>
      </c>
    </row>
    <row r="2076" spans="1:17" x14ac:dyDescent="0.25">
      <c r="A2076" t="s">
        <v>5071</v>
      </c>
      <c r="B2076" t="s">
        <v>4151</v>
      </c>
      <c r="C2076">
        <v>2023</v>
      </c>
      <c r="D2076" t="s">
        <v>61</v>
      </c>
      <c r="E2076" t="s">
        <v>5072</v>
      </c>
      <c r="F2076" t="s">
        <v>21</v>
      </c>
      <c r="G2076" t="s">
        <v>63</v>
      </c>
      <c r="H2076" t="s">
        <v>32</v>
      </c>
      <c r="I2076" t="s">
        <v>118</v>
      </c>
      <c r="J2076">
        <v>7</v>
      </c>
      <c r="K2076">
        <v>2414</v>
      </c>
      <c r="L2076">
        <v>16898</v>
      </c>
      <c r="M2076">
        <v>10</v>
      </c>
      <c r="N2076">
        <v>12858</v>
      </c>
      <c r="O2076">
        <v>4040</v>
      </c>
      <c r="P2076" t="s">
        <v>55</v>
      </c>
      <c r="Q2076" t="s">
        <v>35</v>
      </c>
    </row>
    <row r="2077" spans="1:17" x14ac:dyDescent="0.25">
      <c r="A2077" t="s">
        <v>5073</v>
      </c>
      <c r="B2077" t="s">
        <v>1426</v>
      </c>
      <c r="C2077">
        <v>2022</v>
      </c>
      <c r="D2077" t="s">
        <v>67</v>
      </c>
      <c r="E2077" t="s">
        <v>5074</v>
      </c>
      <c r="F2077" t="s">
        <v>53</v>
      </c>
      <c r="G2077" t="s">
        <v>40</v>
      </c>
      <c r="H2077" t="s">
        <v>71</v>
      </c>
      <c r="I2077" t="s">
        <v>195</v>
      </c>
      <c r="J2077">
        <v>7</v>
      </c>
      <c r="K2077">
        <v>42075</v>
      </c>
      <c r="L2077">
        <v>294525</v>
      </c>
      <c r="M2077">
        <v>15</v>
      </c>
      <c r="N2077">
        <v>261665</v>
      </c>
      <c r="O2077">
        <v>32860</v>
      </c>
      <c r="P2077" t="s">
        <v>55</v>
      </c>
      <c r="Q2077" t="s">
        <v>35</v>
      </c>
    </row>
    <row r="2078" spans="1:17" x14ac:dyDescent="0.25">
      <c r="A2078" t="s">
        <v>5075</v>
      </c>
      <c r="B2078" t="s">
        <v>3360</v>
      </c>
      <c r="C2078">
        <v>2022</v>
      </c>
      <c r="D2078" t="s">
        <v>84</v>
      </c>
      <c r="E2078" t="s">
        <v>5076</v>
      </c>
      <c r="F2078" t="s">
        <v>69</v>
      </c>
      <c r="G2078" t="s">
        <v>47</v>
      </c>
      <c r="H2078" t="s">
        <v>32</v>
      </c>
      <c r="I2078" t="s">
        <v>33</v>
      </c>
      <c r="J2078">
        <v>9</v>
      </c>
      <c r="K2078">
        <v>31818</v>
      </c>
      <c r="L2078">
        <v>286362</v>
      </c>
      <c r="M2078">
        <v>5</v>
      </c>
      <c r="N2078">
        <v>209946</v>
      </c>
      <c r="O2078">
        <v>76416</v>
      </c>
      <c r="P2078" t="s">
        <v>55</v>
      </c>
      <c r="Q2078" t="s">
        <v>26</v>
      </c>
    </row>
    <row r="2079" spans="1:17" x14ac:dyDescent="0.25">
      <c r="A2079" t="s">
        <v>5077</v>
      </c>
      <c r="B2079" t="s">
        <v>2430</v>
      </c>
      <c r="C2079">
        <v>2023</v>
      </c>
      <c r="D2079" t="s">
        <v>227</v>
      </c>
      <c r="E2079" t="s">
        <v>5078</v>
      </c>
      <c r="F2079" t="s">
        <v>46</v>
      </c>
      <c r="G2079" t="s">
        <v>31</v>
      </c>
      <c r="H2079" t="s">
        <v>23</v>
      </c>
      <c r="I2079" t="s">
        <v>127</v>
      </c>
      <c r="J2079">
        <v>2</v>
      </c>
      <c r="K2079">
        <v>21975</v>
      </c>
      <c r="L2079">
        <v>43950</v>
      </c>
      <c r="M2079">
        <v>0</v>
      </c>
      <c r="N2079">
        <v>38142</v>
      </c>
      <c r="O2079">
        <v>5808</v>
      </c>
      <c r="P2079" t="s">
        <v>34</v>
      </c>
      <c r="Q2079" t="s">
        <v>35</v>
      </c>
    </row>
    <row r="2080" spans="1:17" x14ac:dyDescent="0.25">
      <c r="A2080" t="s">
        <v>5079</v>
      </c>
      <c r="B2080" t="s">
        <v>4816</v>
      </c>
      <c r="C2080">
        <v>2023</v>
      </c>
      <c r="D2080" t="s">
        <v>208</v>
      </c>
      <c r="E2080" t="s">
        <v>5080</v>
      </c>
      <c r="F2080" t="s">
        <v>46</v>
      </c>
      <c r="G2080" t="s">
        <v>70</v>
      </c>
      <c r="H2080" t="s">
        <v>23</v>
      </c>
      <c r="I2080" t="s">
        <v>169</v>
      </c>
      <c r="J2080">
        <v>1</v>
      </c>
      <c r="K2080">
        <v>47794</v>
      </c>
      <c r="L2080">
        <v>47794</v>
      </c>
      <c r="M2080">
        <v>15</v>
      </c>
      <c r="N2080">
        <v>40468</v>
      </c>
      <c r="O2080">
        <v>7326</v>
      </c>
      <c r="P2080" t="s">
        <v>55</v>
      </c>
      <c r="Q2080" t="s">
        <v>26</v>
      </c>
    </row>
    <row r="2081" spans="1:17" x14ac:dyDescent="0.25">
      <c r="A2081" t="s">
        <v>5081</v>
      </c>
      <c r="B2081" t="s">
        <v>1641</v>
      </c>
      <c r="C2081">
        <v>2024</v>
      </c>
      <c r="D2081" t="s">
        <v>97</v>
      </c>
      <c r="E2081" t="s">
        <v>5082</v>
      </c>
      <c r="F2081" t="s">
        <v>53</v>
      </c>
      <c r="G2081" t="s">
        <v>31</v>
      </c>
      <c r="H2081" t="s">
        <v>23</v>
      </c>
      <c r="I2081" t="s">
        <v>24</v>
      </c>
      <c r="J2081">
        <v>2</v>
      </c>
      <c r="K2081">
        <v>28489</v>
      </c>
      <c r="L2081">
        <v>56978</v>
      </c>
      <c r="M2081">
        <v>10</v>
      </c>
      <c r="N2081">
        <v>50962</v>
      </c>
      <c r="O2081">
        <v>6016</v>
      </c>
      <c r="P2081" t="s">
        <v>25</v>
      </c>
      <c r="Q2081" t="s">
        <v>35</v>
      </c>
    </row>
    <row r="2082" spans="1:17" x14ac:dyDescent="0.25">
      <c r="A2082" t="s">
        <v>5083</v>
      </c>
      <c r="B2082" t="s">
        <v>1261</v>
      </c>
      <c r="C2082">
        <v>2023</v>
      </c>
      <c r="D2082" t="s">
        <v>19</v>
      </c>
      <c r="E2082" t="s">
        <v>5084</v>
      </c>
      <c r="F2082" t="s">
        <v>53</v>
      </c>
      <c r="G2082" t="s">
        <v>47</v>
      </c>
      <c r="H2082" t="s">
        <v>32</v>
      </c>
      <c r="I2082" t="s">
        <v>173</v>
      </c>
      <c r="J2082">
        <v>10</v>
      </c>
      <c r="K2082">
        <v>6462</v>
      </c>
      <c r="L2082">
        <v>64620</v>
      </c>
      <c r="M2082">
        <v>5</v>
      </c>
      <c r="N2082">
        <v>41519</v>
      </c>
      <c r="O2082">
        <v>23101</v>
      </c>
      <c r="P2082" t="s">
        <v>35</v>
      </c>
      <c r="Q2082" t="s">
        <v>26</v>
      </c>
    </row>
    <row r="2083" spans="1:17" x14ac:dyDescent="0.25">
      <c r="A2083" t="s">
        <v>5085</v>
      </c>
      <c r="B2083" t="s">
        <v>5086</v>
      </c>
      <c r="C2083">
        <v>2023</v>
      </c>
      <c r="D2083" t="s">
        <v>97</v>
      </c>
      <c r="E2083" t="s">
        <v>5087</v>
      </c>
      <c r="F2083" t="s">
        <v>21</v>
      </c>
      <c r="G2083" t="s">
        <v>31</v>
      </c>
      <c r="H2083" t="s">
        <v>32</v>
      </c>
      <c r="I2083" t="s">
        <v>33</v>
      </c>
      <c r="J2083">
        <v>6</v>
      </c>
      <c r="K2083">
        <v>25867</v>
      </c>
      <c r="L2083">
        <v>155202</v>
      </c>
      <c r="M2083">
        <v>15</v>
      </c>
      <c r="N2083">
        <v>105316</v>
      </c>
      <c r="O2083">
        <v>49886</v>
      </c>
      <c r="P2083" t="s">
        <v>35</v>
      </c>
      <c r="Q2083" t="s">
        <v>26</v>
      </c>
    </row>
    <row r="2084" spans="1:17" x14ac:dyDescent="0.25">
      <c r="A2084" t="s">
        <v>5088</v>
      </c>
      <c r="B2084" t="s">
        <v>5089</v>
      </c>
      <c r="C2084">
        <v>2022</v>
      </c>
      <c r="D2084" t="s">
        <v>29</v>
      </c>
      <c r="E2084" t="s">
        <v>5090</v>
      </c>
      <c r="F2084" t="s">
        <v>53</v>
      </c>
      <c r="G2084" t="s">
        <v>22</v>
      </c>
      <c r="H2084" t="s">
        <v>23</v>
      </c>
      <c r="I2084" t="s">
        <v>41</v>
      </c>
      <c r="J2084">
        <v>9</v>
      </c>
      <c r="K2084">
        <v>28764</v>
      </c>
      <c r="L2084">
        <v>258876</v>
      </c>
      <c r="M2084">
        <v>15</v>
      </c>
      <c r="N2084">
        <v>211072</v>
      </c>
      <c r="O2084">
        <v>47804</v>
      </c>
      <c r="P2084" t="s">
        <v>25</v>
      </c>
      <c r="Q2084" t="s">
        <v>26</v>
      </c>
    </row>
    <row r="2085" spans="1:17" x14ac:dyDescent="0.25">
      <c r="A2085" t="s">
        <v>5091</v>
      </c>
      <c r="B2085" t="s">
        <v>465</v>
      </c>
      <c r="C2085">
        <v>2023</v>
      </c>
      <c r="D2085" t="s">
        <v>227</v>
      </c>
      <c r="E2085" t="s">
        <v>5092</v>
      </c>
      <c r="F2085" t="s">
        <v>46</v>
      </c>
      <c r="G2085" t="s">
        <v>31</v>
      </c>
      <c r="H2085" t="s">
        <v>71</v>
      </c>
      <c r="I2085" t="s">
        <v>111</v>
      </c>
      <c r="J2085">
        <v>7</v>
      </c>
      <c r="K2085">
        <v>22429</v>
      </c>
      <c r="L2085">
        <v>157003</v>
      </c>
      <c r="M2085">
        <v>15</v>
      </c>
      <c r="N2085">
        <v>102777</v>
      </c>
      <c r="O2085">
        <v>54226</v>
      </c>
      <c r="P2085" t="s">
        <v>25</v>
      </c>
      <c r="Q2085" t="s">
        <v>26</v>
      </c>
    </row>
    <row r="2086" spans="1:17" x14ac:dyDescent="0.25">
      <c r="A2086" t="s">
        <v>5093</v>
      </c>
      <c r="B2086" t="s">
        <v>5086</v>
      </c>
      <c r="C2086">
        <v>2023</v>
      </c>
      <c r="D2086" t="s">
        <v>97</v>
      </c>
      <c r="E2086" t="s">
        <v>5094</v>
      </c>
      <c r="F2086" t="s">
        <v>46</v>
      </c>
      <c r="G2086" t="s">
        <v>40</v>
      </c>
      <c r="H2086" t="s">
        <v>48</v>
      </c>
      <c r="I2086" t="s">
        <v>49</v>
      </c>
      <c r="J2086">
        <v>1</v>
      </c>
      <c r="K2086">
        <v>2086</v>
      </c>
      <c r="L2086">
        <v>2086</v>
      </c>
      <c r="M2086">
        <v>5</v>
      </c>
      <c r="N2086">
        <v>1706</v>
      </c>
      <c r="O2086">
        <v>380</v>
      </c>
      <c r="P2086" t="s">
        <v>34</v>
      </c>
      <c r="Q2086" t="s">
        <v>35</v>
      </c>
    </row>
    <row r="2087" spans="1:17" x14ac:dyDescent="0.25">
      <c r="A2087" t="s">
        <v>5095</v>
      </c>
      <c r="B2087" t="s">
        <v>5096</v>
      </c>
      <c r="C2087">
        <v>2022</v>
      </c>
      <c r="D2087" t="s">
        <v>97</v>
      </c>
      <c r="E2087" t="s">
        <v>5097</v>
      </c>
      <c r="F2087" t="s">
        <v>69</v>
      </c>
      <c r="G2087" t="s">
        <v>22</v>
      </c>
      <c r="H2087" t="s">
        <v>48</v>
      </c>
      <c r="I2087" t="s">
        <v>64</v>
      </c>
      <c r="J2087">
        <v>2</v>
      </c>
      <c r="K2087">
        <v>21611</v>
      </c>
      <c r="L2087">
        <v>43222</v>
      </c>
      <c r="M2087">
        <v>0</v>
      </c>
      <c r="N2087">
        <v>35064</v>
      </c>
      <c r="O2087">
        <v>8158</v>
      </c>
      <c r="P2087" t="s">
        <v>34</v>
      </c>
      <c r="Q2087" t="s">
        <v>26</v>
      </c>
    </row>
    <row r="2088" spans="1:17" x14ac:dyDescent="0.25">
      <c r="A2088" t="s">
        <v>5098</v>
      </c>
      <c r="B2088" t="s">
        <v>106</v>
      </c>
      <c r="C2088">
        <v>2022</v>
      </c>
      <c r="D2088" t="s">
        <v>61</v>
      </c>
      <c r="E2088" t="s">
        <v>5099</v>
      </c>
      <c r="F2088" t="s">
        <v>69</v>
      </c>
      <c r="G2088" t="s">
        <v>47</v>
      </c>
      <c r="H2088" t="s">
        <v>71</v>
      </c>
      <c r="I2088" t="s">
        <v>195</v>
      </c>
      <c r="J2088">
        <v>7</v>
      </c>
      <c r="K2088">
        <v>38923</v>
      </c>
      <c r="L2088">
        <v>272461</v>
      </c>
      <c r="M2088">
        <v>10</v>
      </c>
      <c r="N2088">
        <v>214385</v>
      </c>
      <c r="O2088">
        <v>58076</v>
      </c>
      <c r="P2088" t="s">
        <v>34</v>
      </c>
      <c r="Q2088" t="s">
        <v>35</v>
      </c>
    </row>
    <row r="2089" spans="1:17" x14ac:dyDescent="0.25">
      <c r="A2089" t="s">
        <v>5100</v>
      </c>
      <c r="B2089" t="s">
        <v>1351</v>
      </c>
      <c r="C2089">
        <v>2024</v>
      </c>
      <c r="D2089" t="s">
        <v>227</v>
      </c>
      <c r="E2089" t="s">
        <v>5101</v>
      </c>
      <c r="F2089" t="s">
        <v>21</v>
      </c>
      <c r="G2089" t="s">
        <v>114</v>
      </c>
      <c r="H2089" t="s">
        <v>23</v>
      </c>
      <c r="I2089" t="s">
        <v>127</v>
      </c>
      <c r="J2089">
        <v>9</v>
      </c>
      <c r="K2089">
        <v>25338</v>
      </c>
      <c r="L2089">
        <v>228042</v>
      </c>
      <c r="M2089">
        <v>10</v>
      </c>
      <c r="N2089">
        <v>179079</v>
      </c>
      <c r="O2089">
        <v>48963</v>
      </c>
      <c r="P2089" t="s">
        <v>35</v>
      </c>
      <c r="Q2089" t="s">
        <v>35</v>
      </c>
    </row>
    <row r="2090" spans="1:17" x14ac:dyDescent="0.25">
      <c r="A2090" t="s">
        <v>5102</v>
      </c>
      <c r="B2090" t="s">
        <v>661</v>
      </c>
      <c r="C2090">
        <v>2022</v>
      </c>
      <c r="D2090" t="s">
        <v>140</v>
      </c>
      <c r="E2090" t="s">
        <v>5103</v>
      </c>
      <c r="F2090" t="s">
        <v>53</v>
      </c>
      <c r="G2090" t="s">
        <v>63</v>
      </c>
      <c r="H2090" t="s">
        <v>48</v>
      </c>
      <c r="I2090" t="s">
        <v>64</v>
      </c>
      <c r="J2090">
        <v>10</v>
      </c>
      <c r="K2090">
        <v>3916</v>
      </c>
      <c r="L2090">
        <v>39160</v>
      </c>
      <c r="M2090">
        <v>0</v>
      </c>
      <c r="N2090">
        <v>28175</v>
      </c>
      <c r="O2090">
        <v>10985</v>
      </c>
      <c r="P2090" t="s">
        <v>55</v>
      </c>
      <c r="Q2090" t="s">
        <v>26</v>
      </c>
    </row>
    <row r="2091" spans="1:17" x14ac:dyDescent="0.25">
      <c r="A2091" t="s">
        <v>5104</v>
      </c>
      <c r="B2091" t="s">
        <v>269</v>
      </c>
      <c r="C2091">
        <v>2023</v>
      </c>
      <c r="D2091" t="s">
        <v>29</v>
      </c>
      <c r="E2091" t="s">
        <v>5105</v>
      </c>
      <c r="F2091" t="s">
        <v>21</v>
      </c>
      <c r="G2091" t="s">
        <v>40</v>
      </c>
      <c r="H2091" t="s">
        <v>48</v>
      </c>
      <c r="I2091" t="s">
        <v>54</v>
      </c>
      <c r="J2091">
        <v>10</v>
      </c>
      <c r="K2091">
        <v>16239</v>
      </c>
      <c r="L2091">
        <v>162390</v>
      </c>
      <c r="M2091">
        <v>0</v>
      </c>
      <c r="N2091">
        <v>101901</v>
      </c>
      <c r="O2091">
        <v>60489</v>
      </c>
      <c r="P2091" t="s">
        <v>35</v>
      </c>
      <c r="Q2091" t="s">
        <v>26</v>
      </c>
    </row>
    <row r="2092" spans="1:17" x14ac:dyDescent="0.25">
      <c r="A2092" t="s">
        <v>5106</v>
      </c>
      <c r="B2092" t="s">
        <v>2248</v>
      </c>
      <c r="C2092">
        <v>2022</v>
      </c>
      <c r="D2092" t="s">
        <v>97</v>
      </c>
      <c r="E2092" t="s">
        <v>5107</v>
      </c>
      <c r="F2092" t="s">
        <v>53</v>
      </c>
      <c r="G2092" t="s">
        <v>76</v>
      </c>
      <c r="H2092" t="s">
        <v>48</v>
      </c>
      <c r="I2092" t="s">
        <v>49</v>
      </c>
      <c r="J2092">
        <v>9</v>
      </c>
      <c r="K2092">
        <v>25934</v>
      </c>
      <c r="L2092">
        <v>233406</v>
      </c>
      <c r="M2092">
        <v>15</v>
      </c>
      <c r="N2092">
        <v>173617</v>
      </c>
      <c r="O2092">
        <v>59789</v>
      </c>
      <c r="P2092" t="s">
        <v>34</v>
      </c>
      <c r="Q2092" t="s">
        <v>26</v>
      </c>
    </row>
    <row r="2093" spans="1:17" x14ac:dyDescent="0.25">
      <c r="A2093" t="s">
        <v>5108</v>
      </c>
      <c r="B2093" t="s">
        <v>5109</v>
      </c>
      <c r="C2093">
        <v>2024</v>
      </c>
      <c r="D2093" t="s">
        <v>227</v>
      </c>
      <c r="E2093" t="s">
        <v>5110</v>
      </c>
      <c r="F2093" t="s">
        <v>69</v>
      </c>
      <c r="G2093" t="s">
        <v>47</v>
      </c>
      <c r="H2093" t="s">
        <v>32</v>
      </c>
      <c r="I2093" t="s">
        <v>33</v>
      </c>
      <c r="J2093">
        <v>10</v>
      </c>
      <c r="K2093">
        <v>2940</v>
      </c>
      <c r="L2093">
        <v>29400</v>
      </c>
      <c r="M2093">
        <v>10</v>
      </c>
      <c r="N2093">
        <v>20483</v>
      </c>
      <c r="O2093">
        <v>8917</v>
      </c>
      <c r="P2093" t="s">
        <v>55</v>
      </c>
      <c r="Q2093" t="s">
        <v>26</v>
      </c>
    </row>
    <row r="2094" spans="1:17" x14ac:dyDescent="0.25">
      <c r="A2094" t="s">
        <v>5111</v>
      </c>
      <c r="B2094" t="s">
        <v>313</v>
      </c>
      <c r="C2094">
        <v>2024</v>
      </c>
      <c r="D2094" t="s">
        <v>19</v>
      </c>
      <c r="E2094" t="s">
        <v>5112</v>
      </c>
      <c r="F2094" t="s">
        <v>21</v>
      </c>
      <c r="G2094" t="s">
        <v>114</v>
      </c>
      <c r="H2094" t="s">
        <v>48</v>
      </c>
      <c r="I2094" t="s">
        <v>49</v>
      </c>
      <c r="J2094">
        <v>1</v>
      </c>
      <c r="K2094">
        <v>26896</v>
      </c>
      <c r="L2094">
        <v>26896</v>
      </c>
      <c r="M2094">
        <v>15</v>
      </c>
      <c r="N2094">
        <v>22238</v>
      </c>
      <c r="O2094">
        <v>4658</v>
      </c>
      <c r="P2094" t="s">
        <v>55</v>
      </c>
      <c r="Q2094" t="s">
        <v>35</v>
      </c>
    </row>
    <row r="2095" spans="1:17" x14ac:dyDescent="0.25">
      <c r="A2095" t="s">
        <v>5113</v>
      </c>
      <c r="B2095" t="s">
        <v>233</v>
      </c>
      <c r="C2095">
        <v>2023</v>
      </c>
      <c r="D2095" t="s">
        <v>140</v>
      </c>
      <c r="E2095" t="s">
        <v>5114</v>
      </c>
      <c r="F2095" t="s">
        <v>69</v>
      </c>
      <c r="G2095" t="s">
        <v>47</v>
      </c>
      <c r="H2095" t="s">
        <v>32</v>
      </c>
      <c r="I2095" t="s">
        <v>118</v>
      </c>
      <c r="J2095">
        <v>5</v>
      </c>
      <c r="K2095">
        <v>47152</v>
      </c>
      <c r="L2095">
        <v>235760</v>
      </c>
      <c r="M2095">
        <v>15</v>
      </c>
      <c r="N2095">
        <v>179133</v>
      </c>
      <c r="O2095">
        <v>56627</v>
      </c>
      <c r="P2095" t="s">
        <v>35</v>
      </c>
      <c r="Q2095" t="s">
        <v>26</v>
      </c>
    </row>
    <row r="2096" spans="1:17" x14ac:dyDescent="0.25">
      <c r="A2096" t="s">
        <v>5115</v>
      </c>
      <c r="B2096" t="s">
        <v>817</v>
      </c>
      <c r="C2096">
        <v>2024</v>
      </c>
      <c r="D2096" t="s">
        <v>29</v>
      </c>
      <c r="E2096" t="s">
        <v>5116</v>
      </c>
      <c r="F2096" t="s">
        <v>21</v>
      </c>
      <c r="G2096" t="s">
        <v>63</v>
      </c>
      <c r="H2096" t="s">
        <v>71</v>
      </c>
      <c r="I2096" t="s">
        <v>72</v>
      </c>
      <c r="J2096">
        <v>2</v>
      </c>
      <c r="K2096">
        <v>49841</v>
      </c>
      <c r="L2096">
        <v>99682</v>
      </c>
      <c r="M2096">
        <v>15</v>
      </c>
      <c r="N2096">
        <v>79467</v>
      </c>
      <c r="O2096">
        <v>20215</v>
      </c>
      <c r="P2096" t="s">
        <v>25</v>
      </c>
      <c r="Q2096" t="s">
        <v>35</v>
      </c>
    </row>
    <row r="2097" spans="1:17" x14ac:dyDescent="0.25">
      <c r="A2097" t="s">
        <v>5117</v>
      </c>
      <c r="B2097" t="s">
        <v>5118</v>
      </c>
      <c r="C2097">
        <v>2024</v>
      </c>
      <c r="D2097" t="s">
        <v>84</v>
      </c>
      <c r="E2097" t="s">
        <v>5119</v>
      </c>
      <c r="F2097" t="s">
        <v>53</v>
      </c>
      <c r="G2097" t="s">
        <v>47</v>
      </c>
      <c r="H2097" t="s">
        <v>23</v>
      </c>
      <c r="I2097" t="s">
        <v>127</v>
      </c>
      <c r="J2097">
        <v>1</v>
      </c>
      <c r="K2097">
        <v>43606</v>
      </c>
      <c r="L2097">
        <v>43606</v>
      </c>
      <c r="M2097">
        <v>10</v>
      </c>
      <c r="N2097">
        <v>33523</v>
      </c>
      <c r="O2097">
        <v>10083</v>
      </c>
      <c r="P2097" t="s">
        <v>55</v>
      </c>
      <c r="Q2097" t="s">
        <v>26</v>
      </c>
    </row>
    <row r="2098" spans="1:17" x14ac:dyDescent="0.25">
      <c r="A2098" t="s">
        <v>5120</v>
      </c>
      <c r="B2098" t="s">
        <v>1471</v>
      </c>
      <c r="C2098">
        <v>2024</v>
      </c>
      <c r="D2098" t="s">
        <v>29</v>
      </c>
      <c r="E2098" t="s">
        <v>5121</v>
      </c>
      <c r="F2098" t="s">
        <v>21</v>
      </c>
      <c r="G2098" t="s">
        <v>114</v>
      </c>
      <c r="H2098" t="s">
        <v>71</v>
      </c>
      <c r="I2098" t="s">
        <v>81</v>
      </c>
      <c r="J2098">
        <v>6</v>
      </c>
      <c r="K2098">
        <v>40335</v>
      </c>
      <c r="L2098">
        <v>242010</v>
      </c>
      <c r="M2098">
        <v>10</v>
      </c>
      <c r="N2098">
        <v>158625</v>
      </c>
      <c r="O2098">
        <v>83385</v>
      </c>
      <c r="P2098" t="s">
        <v>34</v>
      </c>
      <c r="Q2098" t="s">
        <v>35</v>
      </c>
    </row>
    <row r="2099" spans="1:17" x14ac:dyDescent="0.25">
      <c r="A2099" t="s">
        <v>5122</v>
      </c>
      <c r="B2099" t="s">
        <v>4582</v>
      </c>
      <c r="C2099">
        <v>2023</v>
      </c>
      <c r="D2099" t="s">
        <v>38</v>
      </c>
      <c r="E2099" t="s">
        <v>5123</v>
      </c>
      <c r="F2099" t="s">
        <v>69</v>
      </c>
      <c r="G2099" t="s">
        <v>70</v>
      </c>
      <c r="H2099" t="s">
        <v>48</v>
      </c>
      <c r="I2099" t="s">
        <v>202</v>
      </c>
      <c r="J2099">
        <v>7</v>
      </c>
      <c r="K2099">
        <v>27983</v>
      </c>
      <c r="L2099">
        <v>195881</v>
      </c>
      <c r="M2099">
        <v>0</v>
      </c>
      <c r="N2099">
        <v>138539</v>
      </c>
      <c r="O2099">
        <v>57342</v>
      </c>
      <c r="P2099" t="s">
        <v>35</v>
      </c>
      <c r="Q2099" t="s">
        <v>35</v>
      </c>
    </row>
    <row r="2100" spans="1:17" x14ac:dyDescent="0.25">
      <c r="A2100" t="s">
        <v>5124</v>
      </c>
      <c r="B2100" t="s">
        <v>1848</v>
      </c>
      <c r="C2100">
        <v>2024</v>
      </c>
      <c r="D2100" t="s">
        <v>19</v>
      </c>
      <c r="E2100" t="s">
        <v>5125</v>
      </c>
      <c r="F2100" t="s">
        <v>21</v>
      </c>
      <c r="G2100" t="s">
        <v>22</v>
      </c>
      <c r="H2100" t="s">
        <v>32</v>
      </c>
      <c r="I2100" t="s">
        <v>173</v>
      </c>
      <c r="J2100">
        <v>6</v>
      </c>
      <c r="K2100">
        <v>7564</v>
      </c>
      <c r="L2100">
        <v>45384</v>
      </c>
      <c r="M2100">
        <v>15</v>
      </c>
      <c r="N2100">
        <v>30770</v>
      </c>
      <c r="O2100">
        <v>14614</v>
      </c>
      <c r="P2100" t="s">
        <v>35</v>
      </c>
      <c r="Q2100" t="s">
        <v>26</v>
      </c>
    </row>
    <row r="2101" spans="1:17" x14ac:dyDescent="0.25">
      <c r="A2101" t="s">
        <v>5126</v>
      </c>
      <c r="B2101" t="s">
        <v>4138</v>
      </c>
      <c r="C2101">
        <v>2024</v>
      </c>
      <c r="D2101" t="s">
        <v>19</v>
      </c>
      <c r="E2101" t="s">
        <v>5127</v>
      </c>
      <c r="F2101" t="s">
        <v>46</v>
      </c>
      <c r="G2101" t="s">
        <v>76</v>
      </c>
      <c r="H2101" t="s">
        <v>23</v>
      </c>
      <c r="I2101" t="s">
        <v>41</v>
      </c>
      <c r="J2101">
        <v>1</v>
      </c>
      <c r="K2101">
        <v>21963</v>
      </c>
      <c r="L2101">
        <v>21963</v>
      </c>
      <c r="M2101">
        <v>15</v>
      </c>
      <c r="N2101">
        <v>18734</v>
      </c>
      <c r="O2101">
        <v>3229</v>
      </c>
      <c r="P2101" t="s">
        <v>55</v>
      </c>
      <c r="Q2101" t="s">
        <v>26</v>
      </c>
    </row>
    <row r="2102" spans="1:17" x14ac:dyDescent="0.25">
      <c r="A2102" t="s">
        <v>5128</v>
      </c>
      <c r="B2102" t="s">
        <v>5129</v>
      </c>
      <c r="C2102">
        <v>2022</v>
      </c>
      <c r="D2102" t="s">
        <v>61</v>
      </c>
      <c r="E2102" t="s">
        <v>5130</v>
      </c>
      <c r="F2102" t="s">
        <v>46</v>
      </c>
      <c r="G2102" t="s">
        <v>22</v>
      </c>
      <c r="H2102" t="s">
        <v>32</v>
      </c>
      <c r="I2102" t="s">
        <v>77</v>
      </c>
      <c r="J2102">
        <v>4</v>
      </c>
      <c r="K2102">
        <v>13394</v>
      </c>
      <c r="L2102">
        <v>53576</v>
      </c>
      <c r="M2102">
        <v>15</v>
      </c>
      <c r="N2102">
        <v>43274</v>
      </c>
      <c r="O2102">
        <v>10302</v>
      </c>
      <c r="P2102" t="s">
        <v>35</v>
      </c>
      <c r="Q2102" t="s">
        <v>35</v>
      </c>
    </row>
    <row r="2103" spans="1:17" x14ac:dyDescent="0.25">
      <c r="A2103" t="s">
        <v>5131</v>
      </c>
      <c r="B2103" t="s">
        <v>1310</v>
      </c>
      <c r="C2103">
        <v>2022</v>
      </c>
      <c r="D2103" t="s">
        <v>208</v>
      </c>
      <c r="E2103" t="s">
        <v>5132</v>
      </c>
      <c r="F2103" t="s">
        <v>46</v>
      </c>
      <c r="G2103" t="s">
        <v>70</v>
      </c>
      <c r="H2103" t="s">
        <v>71</v>
      </c>
      <c r="I2103" t="s">
        <v>72</v>
      </c>
      <c r="J2103">
        <v>9</v>
      </c>
      <c r="K2103">
        <v>631</v>
      </c>
      <c r="L2103">
        <v>5679</v>
      </c>
      <c r="M2103">
        <v>5</v>
      </c>
      <c r="N2103">
        <v>4704</v>
      </c>
      <c r="O2103">
        <v>975</v>
      </c>
      <c r="P2103" t="s">
        <v>55</v>
      </c>
      <c r="Q2103" t="s">
        <v>35</v>
      </c>
    </row>
    <row r="2104" spans="1:17" x14ac:dyDescent="0.25">
      <c r="A2104" t="s">
        <v>5133</v>
      </c>
      <c r="B2104" t="s">
        <v>3852</v>
      </c>
      <c r="C2104">
        <v>2024</v>
      </c>
      <c r="D2104" t="s">
        <v>97</v>
      </c>
      <c r="E2104" t="s">
        <v>5134</v>
      </c>
      <c r="F2104" t="s">
        <v>69</v>
      </c>
      <c r="G2104" t="s">
        <v>76</v>
      </c>
      <c r="H2104" t="s">
        <v>23</v>
      </c>
      <c r="I2104" t="s">
        <v>127</v>
      </c>
      <c r="J2104">
        <v>6</v>
      </c>
      <c r="K2104">
        <v>45618</v>
      </c>
      <c r="L2104">
        <v>273708</v>
      </c>
      <c r="M2104">
        <v>0</v>
      </c>
      <c r="N2104">
        <v>223332</v>
      </c>
      <c r="O2104">
        <v>50376</v>
      </c>
      <c r="P2104" t="s">
        <v>35</v>
      </c>
      <c r="Q2104" t="s">
        <v>26</v>
      </c>
    </row>
    <row r="2105" spans="1:17" x14ac:dyDescent="0.25">
      <c r="A2105" t="s">
        <v>5135</v>
      </c>
      <c r="B2105" t="s">
        <v>248</v>
      </c>
      <c r="C2105">
        <v>2023</v>
      </c>
      <c r="D2105" t="s">
        <v>227</v>
      </c>
      <c r="E2105" t="s">
        <v>5136</v>
      </c>
      <c r="F2105" t="s">
        <v>46</v>
      </c>
      <c r="G2105" t="s">
        <v>31</v>
      </c>
      <c r="H2105" t="s">
        <v>32</v>
      </c>
      <c r="I2105" t="s">
        <v>173</v>
      </c>
      <c r="J2105">
        <v>4</v>
      </c>
      <c r="K2105">
        <v>22868</v>
      </c>
      <c r="L2105">
        <v>91472</v>
      </c>
      <c r="M2105">
        <v>10</v>
      </c>
      <c r="N2105">
        <v>75162</v>
      </c>
      <c r="O2105">
        <v>16310</v>
      </c>
      <c r="P2105" t="s">
        <v>25</v>
      </c>
      <c r="Q2105" t="s">
        <v>35</v>
      </c>
    </row>
    <row r="2106" spans="1:17" x14ac:dyDescent="0.25">
      <c r="A2106" t="s">
        <v>5137</v>
      </c>
      <c r="B2106" t="s">
        <v>1176</v>
      </c>
      <c r="C2106">
        <v>2022</v>
      </c>
      <c r="D2106" t="s">
        <v>44</v>
      </c>
      <c r="E2106" t="s">
        <v>5138</v>
      </c>
      <c r="F2106" t="s">
        <v>21</v>
      </c>
      <c r="G2106" t="s">
        <v>114</v>
      </c>
      <c r="H2106" t="s">
        <v>71</v>
      </c>
      <c r="I2106" t="s">
        <v>81</v>
      </c>
      <c r="J2106">
        <v>5</v>
      </c>
      <c r="K2106">
        <v>10657</v>
      </c>
      <c r="L2106">
        <v>53285</v>
      </c>
      <c r="M2106">
        <v>15</v>
      </c>
      <c r="N2106">
        <v>39759</v>
      </c>
      <c r="O2106">
        <v>13526</v>
      </c>
      <c r="P2106" t="s">
        <v>25</v>
      </c>
      <c r="Q2106" t="s">
        <v>26</v>
      </c>
    </row>
    <row r="2107" spans="1:17" x14ac:dyDescent="0.25">
      <c r="A2107" t="s">
        <v>5139</v>
      </c>
      <c r="B2107" t="s">
        <v>2649</v>
      </c>
      <c r="C2107">
        <v>2022</v>
      </c>
      <c r="D2107" t="s">
        <v>140</v>
      </c>
      <c r="E2107" t="s">
        <v>5140</v>
      </c>
      <c r="F2107" t="s">
        <v>69</v>
      </c>
      <c r="G2107" t="s">
        <v>114</v>
      </c>
      <c r="H2107" t="s">
        <v>48</v>
      </c>
      <c r="I2107" t="s">
        <v>49</v>
      </c>
      <c r="J2107">
        <v>1</v>
      </c>
      <c r="K2107">
        <v>3726</v>
      </c>
      <c r="L2107">
        <v>3726</v>
      </c>
      <c r="M2107">
        <v>15</v>
      </c>
      <c r="N2107">
        <v>2840</v>
      </c>
      <c r="O2107">
        <v>886</v>
      </c>
      <c r="P2107" t="s">
        <v>25</v>
      </c>
      <c r="Q2107" t="s">
        <v>26</v>
      </c>
    </row>
    <row r="2108" spans="1:17" x14ac:dyDescent="0.25">
      <c r="A2108" t="s">
        <v>5141</v>
      </c>
      <c r="B2108" t="s">
        <v>5048</v>
      </c>
      <c r="C2108">
        <v>2023</v>
      </c>
      <c r="D2108" t="s">
        <v>61</v>
      </c>
      <c r="E2108" t="s">
        <v>5142</v>
      </c>
      <c r="F2108" t="s">
        <v>21</v>
      </c>
      <c r="G2108" t="s">
        <v>70</v>
      </c>
      <c r="H2108" t="s">
        <v>23</v>
      </c>
      <c r="I2108" t="s">
        <v>41</v>
      </c>
      <c r="J2108">
        <v>9</v>
      </c>
      <c r="K2108">
        <v>7815</v>
      </c>
      <c r="L2108">
        <v>70335</v>
      </c>
      <c r="M2108">
        <v>10</v>
      </c>
      <c r="N2108">
        <v>54684</v>
      </c>
      <c r="O2108">
        <v>15651</v>
      </c>
      <c r="P2108" t="s">
        <v>25</v>
      </c>
      <c r="Q2108" t="s">
        <v>35</v>
      </c>
    </row>
    <row r="2109" spans="1:17" x14ac:dyDescent="0.25">
      <c r="A2109" t="s">
        <v>5143</v>
      </c>
      <c r="B2109" t="s">
        <v>2634</v>
      </c>
      <c r="C2109">
        <v>2022</v>
      </c>
      <c r="D2109" t="s">
        <v>38</v>
      </c>
      <c r="E2109" t="s">
        <v>5144</v>
      </c>
      <c r="F2109" t="s">
        <v>46</v>
      </c>
      <c r="G2109" t="s">
        <v>114</v>
      </c>
      <c r="H2109" t="s">
        <v>23</v>
      </c>
      <c r="I2109" t="s">
        <v>127</v>
      </c>
      <c r="J2109">
        <v>5</v>
      </c>
      <c r="K2109">
        <v>460</v>
      </c>
      <c r="L2109">
        <v>2300</v>
      </c>
      <c r="M2109">
        <v>10</v>
      </c>
      <c r="N2109">
        <v>1817</v>
      </c>
      <c r="O2109">
        <v>483</v>
      </c>
      <c r="P2109" t="s">
        <v>35</v>
      </c>
      <c r="Q2109" t="s">
        <v>26</v>
      </c>
    </row>
    <row r="2110" spans="1:17" x14ac:dyDescent="0.25">
      <c r="A2110" t="s">
        <v>5145</v>
      </c>
      <c r="B2110" t="s">
        <v>3352</v>
      </c>
      <c r="C2110">
        <v>2023</v>
      </c>
      <c r="D2110" t="s">
        <v>19</v>
      </c>
      <c r="E2110" t="s">
        <v>5146</v>
      </c>
      <c r="F2110" t="s">
        <v>69</v>
      </c>
      <c r="G2110" t="s">
        <v>40</v>
      </c>
      <c r="H2110" t="s">
        <v>32</v>
      </c>
      <c r="I2110" t="s">
        <v>173</v>
      </c>
      <c r="J2110">
        <v>3</v>
      </c>
      <c r="K2110">
        <v>13275</v>
      </c>
      <c r="L2110">
        <v>39825</v>
      </c>
      <c r="M2110">
        <v>10</v>
      </c>
      <c r="N2110">
        <v>26104</v>
      </c>
      <c r="O2110">
        <v>13721</v>
      </c>
      <c r="P2110" t="s">
        <v>34</v>
      </c>
      <c r="Q2110" t="s">
        <v>26</v>
      </c>
    </row>
    <row r="2111" spans="1:17" x14ac:dyDescent="0.25">
      <c r="A2111" t="s">
        <v>5147</v>
      </c>
      <c r="B2111" t="s">
        <v>5148</v>
      </c>
      <c r="C2111">
        <v>2023</v>
      </c>
      <c r="D2111" t="s">
        <v>38</v>
      </c>
      <c r="E2111" t="s">
        <v>5149</v>
      </c>
      <c r="F2111" t="s">
        <v>53</v>
      </c>
      <c r="G2111" t="s">
        <v>70</v>
      </c>
      <c r="H2111" t="s">
        <v>23</v>
      </c>
      <c r="I2111" t="s">
        <v>169</v>
      </c>
      <c r="J2111">
        <v>5</v>
      </c>
      <c r="K2111">
        <v>30569</v>
      </c>
      <c r="L2111">
        <v>152845</v>
      </c>
      <c r="M2111">
        <v>10</v>
      </c>
      <c r="N2111">
        <v>98135</v>
      </c>
      <c r="O2111">
        <v>54710</v>
      </c>
      <c r="P2111" t="s">
        <v>25</v>
      </c>
      <c r="Q2111" t="s">
        <v>35</v>
      </c>
    </row>
    <row r="2112" spans="1:17" x14ac:dyDescent="0.25">
      <c r="A2112" t="s">
        <v>5150</v>
      </c>
      <c r="B2112" t="s">
        <v>5151</v>
      </c>
      <c r="C2112">
        <v>2022</v>
      </c>
      <c r="D2112" t="s">
        <v>19</v>
      </c>
      <c r="E2112" t="s">
        <v>5152</v>
      </c>
      <c r="F2112" t="s">
        <v>46</v>
      </c>
      <c r="G2112" t="s">
        <v>114</v>
      </c>
      <c r="H2112" t="s">
        <v>23</v>
      </c>
      <c r="I2112" t="s">
        <v>169</v>
      </c>
      <c r="J2112">
        <v>3</v>
      </c>
      <c r="K2112">
        <v>4442</v>
      </c>
      <c r="L2112">
        <v>13326</v>
      </c>
      <c r="M2112">
        <v>0</v>
      </c>
      <c r="N2112">
        <v>8941</v>
      </c>
      <c r="O2112">
        <v>4385</v>
      </c>
      <c r="P2112" t="s">
        <v>55</v>
      </c>
      <c r="Q2112" t="s">
        <v>35</v>
      </c>
    </row>
    <row r="2113" spans="1:17" x14ac:dyDescent="0.25">
      <c r="A2113" t="s">
        <v>5153</v>
      </c>
      <c r="B2113" t="s">
        <v>3378</v>
      </c>
      <c r="C2113">
        <v>2024</v>
      </c>
      <c r="D2113" t="s">
        <v>140</v>
      </c>
      <c r="E2113" t="s">
        <v>5154</v>
      </c>
      <c r="F2113" t="s">
        <v>53</v>
      </c>
      <c r="G2113" t="s">
        <v>47</v>
      </c>
      <c r="H2113" t="s">
        <v>71</v>
      </c>
      <c r="I2113" t="s">
        <v>111</v>
      </c>
      <c r="J2113">
        <v>6</v>
      </c>
      <c r="K2113">
        <v>44542</v>
      </c>
      <c r="L2113">
        <v>267252</v>
      </c>
      <c r="M2113">
        <v>5</v>
      </c>
      <c r="N2113">
        <v>211720</v>
      </c>
      <c r="O2113">
        <v>55532</v>
      </c>
      <c r="P2113" t="s">
        <v>55</v>
      </c>
      <c r="Q2113" t="s">
        <v>35</v>
      </c>
    </row>
    <row r="2114" spans="1:17" x14ac:dyDescent="0.25">
      <c r="A2114" t="s">
        <v>5155</v>
      </c>
      <c r="B2114" t="s">
        <v>5156</v>
      </c>
      <c r="C2114">
        <v>2024</v>
      </c>
      <c r="D2114" t="s">
        <v>227</v>
      </c>
      <c r="E2114" t="s">
        <v>5157</v>
      </c>
      <c r="F2114" t="s">
        <v>69</v>
      </c>
      <c r="G2114" t="s">
        <v>70</v>
      </c>
      <c r="H2114" t="s">
        <v>32</v>
      </c>
      <c r="I2114" t="s">
        <v>118</v>
      </c>
      <c r="J2114">
        <v>1</v>
      </c>
      <c r="K2114">
        <v>3665</v>
      </c>
      <c r="L2114">
        <v>3665</v>
      </c>
      <c r="M2114">
        <v>5</v>
      </c>
      <c r="N2114">
        <v>2998</v>
      </c>
      <c r="O2114">
        <v>667</v>
      </c>
      <c r="P2114" t="s">
        <v>25</v>
      </c>
      <c r="Q2114" t="s">
        <v>26</v>
      </c>
    </row>
    <row r="2115" spans="1:17" x14ac:dyDescent="0.25">
      <c r="A2115" t="s">
        <v>5158</v>
      </c>
      <c r="B2115" t="s">
        <v>251</v>
      </c>
      <c r="C2115">
        <v>2024</v>
      </c>
      <c r="D2115" t="s">
        <v>29</v>
      </c>
      <c r="E2115" t="s">
        <v>5159</v>
      </c>
      <c r="F2115" t="s">
        <v>21</v>
      </c>
      <c r="G2115" t="s">
        <v>40</v>
      </c>
      <c r="H2115" t="s">
        <v>32</v>
      </c>
      <c r="I2115" t="s">
        <v>77</v>
      </c>
      <c r="J2115">
        <v>5</v>
      </c>
      <c r="K2115">
        <v>21771</v>
      </c>
      <c r="L2115">
        <v>108855</v>
      </c>
      <c r="M2115">
        <v>0</v>
      </c>
      <c r="N2115">
        <v>93038</v>
      </c>
      <c r="O2115">
        <v>15817</v>
      </c>
      <c r="P2115" t="s">
        <v>25</v>
      </c>
      <c r="Q2115" t="s">
        <v>35</v>
      </c>
    </row>
    <row r="2116" spans="1:17" x14ac:dyDescent="0.25">
      <c r="A2116" t="s">
        <v>5160</v>
      </c>
      <c r="B2116" t="s">
        <v>397</v>
      </c>
      <c r="C2116">
        <v>2022</v>
      </c>
      <c r="D2116" t="s">
        <v>84</v>
      </c>
      <c r="E2116" t="s">
        <v>5161</v>
      </c>
      <c r="F2116" t="s">
        <v>53</v>
      </c>
      <c r="G2116" t="s">
        <v>22</v>
      </c>
      <c r="H2116" t="s">
        <v>48</v>
      </c>
      <c r="I2116" t="s">
        <v>49</v>
      </c>
      <c r="J2116">
        <v>1</v>
      </c>
      <c r="K2116">
        <v>36309</v>
      </c>
      <c r="L2116">
        <v>36309</v>
      </c>
      <c r="M2116">
        <v>10</v>
      </c>
      <c r="N2116">
        <v>24609</v>
      </c>
      <c r="O2116">
        <v>11700</v>
      </c>
      <c r="P2116" t="s">
        <v>34</v>
      </c>
      <c r="Q2116" t="s">
        <v>35</v>
      </c>
    </row>
    <row r="2117" spans="1:17" x14ac:dyDescent="0.25">
      <c r="A2117" t="s">
        <v>5162</v>
      </c>
      <c r="B2117" t="s">
        <v>3386</v>
      </c>
      <c r="C2117">
        <v>2022</v>
      </c>
      <c r="D2117" t="s">
        <v>97</v>
      </c>
      <c r="E2117" t="s">
        <v>5163</v>
      </c>
      <c r="F2117" t="s">
        <v>21</v>
      </c>
      <c r="G2117" t="s">
        <v>70</v>
      </c>
      <c r="H2117" t="s">
        <v>23</v>
      </c>
      <c r="I2117" t="s">
        <v>127</v>
      </c>
      <c r="J2117">
        <v>1</v>
      </c>
      <c r="K2117">
        <v>47739</v>
      </c>
      <c r="L2117">
        <v>47739</v>
      </c>
      <c r="M2117">
        <v>0</v>
      </c>
      <c r="N2117">
        <v>39664</v>
      </c>
      <c r="O2117">
        <v>8075</v>
      </c>
      <c r="P2117" t="s">
        <v>35</v>
      </c>
      <c r="Q2117" t="s">
        <v>26</v>
      </c>
    </row>
    <row r="2118" spans="1:17" x14ac:dyDescent="0.25">
      <c r="A2118" t="s">
        <v>5164</v>
      </c>
      <c r="B2118" t="s">
        <v>964</v>
      </c>
      <c r="C2118">
        <v>2023</v>
      </c>
      <c r="D2118" t="s">
        <v>29</v>
      </c>
      <c r="E2118" t="s">
        <v>5165</v>
      </c>
      <c r="F2118" t="s">
        <v>53</v>
      </c>
      <c r="G2118" t="s">
        <v>22</v>
      </c>
      <c r="H2118" t="s">
        <v>32</v>
      </c>
      <c r="I2118" t="s">
        <v>33</v>
      </c>
      <c r="J2118">
        <v>2</v>
      </c>
      <c r="K2118">
        <v>27279</v>
      </c>
      <c r="L2118">
        <v>54558</v>
      </c>
      <c r="M2118">
        <v>10</v>
      </c>
      <c r="N2118">
        <v>35527</v>
      </c>
      <c r="O2118">
        <v>19031</v>
      </c>
      <c r="P2118" t="s">
        <v>35</v>
      </c>
      <c r="Q2118" t="s">
        <v>26</v>
      </c>
    </row>
    <row r="2119" spans="1:17" x14ac:dyDescent="0.25">
      <c r="A2119" t="s">
        <v>5166</v>
      </c>
      <c r="B2119" t="s">
        <v>789</v>
      </c>
      <c r="C2119">
        <v>2022</v>
      </c>
      <c r="D2119" t="s">
        <v>29</v>
      </c>
      <c r="E2119" t="s">
        <v>5167</v>
      </c>
      <c r="F2119" t="s">
        <v>46</v>
      </c>
      <c r="G2119" t="s">
        <v>47</v>
      </c>
      <c r="H2119" t="s">
        <v>71</v>
      </c>
      <c r="I2119" t="s">
        <v>81</v>
      </c>
      <c r="J2119">
        <v>8</v>
      </c>
      <c r="K2119">
        <v>35700</v>
      </c>
      <c r="L2119">
        <v>285600</v>
      </c>
      <c r="M2119">
        <v>15</v>
      </c>
      <c r="N2119">
        <v>175423</v>
      </c>
      <c r="O2119">
        <v>110177</v>
      </c>
      <c r="P2119" t="s">
        <v>35</v>
      </c>
      <c r="Q2119" t="s">
        <v>35</v>
      </c>
    </row>
    <row r="2120" spans="1:17" x14ac:dyDescent="0.25">
      <c r="A2120" t="s">
        <v>5168</v>
      </c>
      <c r="B2120" t="s">
        <v>786</v>
      </c>
      <c r="C2120">
        <v>2022</v>
      </c>
      <c r="D2120" t="s">
        <v>84</v>
      </c>
      <c r="E2120" t="s">
        <v>5169</v>
      </c>
      <c r="F2120" t="s">
        <v>69</v>
      </c>
      <c r="G2120" t="s">
        <v>114</v>
      </c>
      <c r="H2120" t="s">
        <v>71</v>
      </c>
      <c r="I2120" t="s">
        <v>72</v>
      </c>
      <c r="J2120">
        <v>4</v>
      </c>
      <c r="K2120">
        <v>5693</v>
      </c>
      <c r="L2120">
        <v>22772</v>
      </c>
      <c r="M2120">
        <v>15</v>
      </c>
      <c r="N2120">
        <v>18483</v>
      </c>
      <c r="O2120">
        <v>4289</v>
      </c>
      <c r="P2120" t="s">
        <v>25</v>
      </c>
      <c r="Q2120" t="s">
        <v>35</v>
      </c>
    </row>
    <row r="2121" spans="1:17" x14ac:dyDescent="0.25">
      <c r="A2121" t="s">
        <v>5170</v>
      </c>
      <c r="B2121" t="s">
        <v>5171</v>
      </c>
      <c r="C2121">
        <v>2023</v>
      </c>
      <c r="D2121" t="s">
        <v>29</v>
      </c>
      <c r="E2121" t="s">
        <v>5172</v>
      </c>
      <c r="F2121" t="s">
        <v>53</v>
      </c>
      <c r="G2121" t="s">
        <v>70</v>
      </c>
      <c r="H2121" t="s">
        <v>71</v>
      </c>
      <c r="I2121" t="s">
        <v>72</v>
      </c>
      <c r="J2121">
        <v>1</v>
      </c>
      <c r="K2121">
        <v>16343</v>
      </c>
      <c r="L2121">
        <v>16343</v>
      </c>
      <c r="M2121">
        <v>0</v>
      </c>
      <c r="N2121">
        <v>14478</v>
      </c>
      <c r="O2121">
        <v>1865</v>
      </c>
      <c r="P2121" t="s">
        <v>55</v>
      </c>
      <c r="Q2121" t="s">
        <v>26</v>
      </c>
    </row>
    <row r="2122" spans="1:17" x14ac:dyDescent="0.25">
      <c r="A2122" t="s">
        <v>5173</v>
      </c>
      <c r="B2122" t="s">
        <v>1916</v>
      </c>
      <c r="C2122">
        <v>2022</v>
      </c>
      <c r="D2122" t="s">
        <v>38</v>
      </c>
      <c r="E2122" t="s">
        <v>5174</v>
      </c>
      <c r="F2122" t="s">
        <v>21</v>
      </c>
      <c r="G2122" t="s">
        <v>47</v>
      </c>
      <c r="H2122" t="s">
        <v>71</v>
      </c>
      <c r="I2122" t="s">
        <v>111</v>
      </c>
      <c r="J2122">
        <v>10</v>
      </c>
      <c r="K2122">
        <v>41443</v>
      </c>
      <c r="L2122">
        <v>414430</v>
      </c>
      <c r="M2122">
        <v>5</v>
      </c>
      <c r="N2122">
        <v>269679</v>
      </c>
      <c r="O2122">
        <v>144751</v>
      </c>
      <c r="P2122" t="s">
        <v>34</v>
      </c>
      <c r="Q2122" t="s">
        <v>26</v>
      </c>
    </row>
    <row r="2123" spans="1:17" x14ac:dyDescent="0.25">
      <c r="A2123" t="s">
        <v>5175</v>
      </c>
      <c r="B2123" t="s">
        <v>2340</v>
      </c>
      <c r="C2123">
        <v>2022</v>
      </c>
      <c r="D2123" t="s">
        <v>44</v>
      </c>
      <c r="E2123" t="s">
        <v>5176</v>
      </c>
      <c r="F2123" t="s">
        <v>46</v>
      </c>
      <c r="G2123" t="s">
        <v>63</v>
      </c>
      <c r="H2123" t="s">
        <v>32</v>
      </c>
      <c r="I2123" t="s">
        <v>33</v>
      </c>
      <c r="J2123">
        <v>3</v>
      </c>
      <c r="K2123">
        <v>8164</v>
      </c>
      <c r="L2123">
        <v>24492</v>
      </c>
      <c r="M2123">
        <v>15</v>
      </c>
      <c r="N2123">
        <v>17239</v>
      </c>
      <c r="O2123">
        <v>7253</v>
      </c>
      <c r="P2123" t="s">
        <v>55</v>
      </c>
      <c r="Q2123" t="s">
        <v>26</v>
      </c>
    </row>
    <row r="2124" spans="1:17" x14ac:dyDescent="0.25">
      <c r="A2124" t="s">
        <v>5177</v>
      </c>
      <c r="B2124" t="s">
        <v>37</v>
      </c>
      <c r="C2124">
        <v>2023</v>
      </c>
      <c r="D2124" t="s">
        <v>38</v>
      </c>
      <c r="E2124" t="s">
        <v>5178</v>
      </c>
      <c r="F2124" t="s">
        <v>21</v>
      </c>
      <c r="G2124" t="s">
        <v>47</v>
      </c>
      <c r="H2124" t="s">
        <v>32</v>
      </c>
      <c r="I2124" t="s">
        <v>33</v>
      </c>
      <c r="J2124">
        <v>2</v>
      </c>
      <c r="K2124">
        <v>2293</v>
      </c>
      <c r="L2124">
        <v>4586</v>
      </c>
      <c r="M2124">
        <v>15</v>
      </c>
      <c r="N2124">
        <v>3530</v>
      </c>
      <c r="O2124">
        <v>1056</v>
      </c>
      <c r="P2124" t="s">
        <v>55</v>
      </c>
      <c r="Q2124" t="s">
        <v>35</v>
      </c>
    </row>
    <row r="2125" spans="1:17" x14ac:dyDescent="0.25">
      <c r="A2125" t="s">
        <v>5179</v>
      </c>
      <c r="B2125" t="s">
        <v>1675</v>
      </c>
      <c r="C2125">
        <v>2024</v>
      </c>
      <c r="D2125" t="s">
        <v>84</v>
      </c>
      <c r="E2125" t="s">
        <v>5180</v>
      </c>
      <c r="F2125" t="s">
        <v>53</v>
      </c>
      <c r="G2125" t="s">
        <v>40</v>
      </c>
      <c r="H2125" t="s">
        <v>32</v>
      </c>
      <c r="I2125" t="s">
        <v>33</v>
      </c>
      <c r="J2125">
        <v>6</v>
      </c>
      <c r="K2125">
        <v>40338</v>
      </c>
      <c r="L2125">
        <v>242028</v>
      </c>
      <c r="M2125">
        <v>5</v>
      </c>
      <c r="N2125">
        <v>147322</v>
      </c>
      <c r="O2125">
        <v>94706</v>
      </c>
      <c r="P2125" t="s">
        <v>25</v>
      </c>
      <c r="Q2125" t="s">
        <v>26</v>
      </c>
    </row>
    <row r="2126" spans="1:17" x14ac:dyDescent="0.25">
      <c r="A2126" t="s">
        <v>5181</v>
      </c>
      <c r="B2126" t="s">
        <v>1496</v>
      </c>
      <c r="C2126">
        <v>2024</v>
      </c>
      <c r="D2126" t="s">
        <v>19</v>
      </c>
      <c r="E2126" t="s">
        <v>5182</v>
      </c>
      <c r="F2126" t="s">
        <v>46</v>
      </c>
      <c r="G2126" t="s">
        <v>70</v>
      </c>
      <c r="H2126" t="s">
        <v>71</v>
      </c>
      <c r="I2126" t="s">
        <v>195</v>
      </c>
      <c r="J2126">
        <v>2</v>
      </c>
      <c r="K2126">
        <v>2998</v>
      </c>
      <c r="L2126">
        <v>5996</v>
      </c>
      <c r="M2126">
        <v>15</v>
      </c>
      <c r="N2126">
        <v>3640</v>
      </c>
      <c r="O2126">
        <v>2356</v>
      </c>
      <c r="P2126" t="s">
        <v>35</v>
      </c>
      <c r="Q2126" t="s">
        <v>35</v>
      </c>
    </row>
    <row r="2127" spans="1:17" x14ac:dyDescent="0.25">
      <c r="A2127" t="s">
        <v>5183</v>
      </c>
      <c r="B2127" t="s">
        <v>1631</v>
      </c>
      <c r="C2127">
        <v>2022</v>
      </c>
      <c r="D2127" t="s">
        <v>38</v>
      </c>
      <c r="E2127" t="s">
        <v>5184</v>
      </c>
      <c r="F2127" t="s">
        <v>53</v>
      </c>
      <c r="G2127" t="s">
        <v>70</v>
      </c>
      <c r="H2127" t="s">
        <v>71</v>
      </c>
      <c r="I2127" t="s">
        <v>111</v>
      </c>
      <c r="J2127">
        <v>7</v>
      </c>
      <c r="K2127">
        <v>44790</v>
      </c>
      <c r="L2127">
        <v>313530</v>
      </c>
      <c r="M2127">
        <v>5</v>
      </c>
      <c r="N2127">
        <v>228754</v>
      </c>
      <c r="O2127">
        <v>84776</v>
      </c>
      <c r="P2127" t="s">
        <v>55</v>
      </c>
      <c r="Q2127" t="s">
        <v>26</v>
      </c>
    </row>
    <row r="2128" spans="1:17" x14ac:dyDescent="0.25">
      <c r="A2128" t="s">
        <v>5185</v>
      </c>
      <c r="B2128" t="s">
        <v>1276</v>
      </c>
      <c r="C2128">
        <v>2024</v>
      </c>
      <c r="D2128" t="s">
        <v>140</v>
      </c>
      <c r="E2128" t="s">
        <v>5186</v>
      </c>
      <c r="F2128" t="s">
        <v>21</v>
      </c>
      <c r="G2128" t="s">
        <v>22</v>
      </c>
      <c r="H2128" t="s">
        <v>48</v>
      </c>
      <c r="I2128" t="s">
        <v>49</v>
      </c>
      <c r="J2128">
        <v>9</v>
      </c>
      <c r="K2128">
        <v>47083</v>
      </c>
      <c r="L2128">
        <v>423747</v>
      </c>
      <c r="M2128">
        <v>15</v>
      </c>
      <c r="N2128">
        <v>315681</v>
      </c>
      <c r="O2128">
        <v>108066</v>
      </c>
      <c r="P2128" t="s">
        <v>34</v>
      </c>
      <c r="Q2128" t="s">
        <v>35</v>
      </c>
    </row>
    <row r="2129" spans="1:17" x14ac:dyDescent="0.25">
      <c r="A2129" t="s">
        <v>5187</v>
      </c>
      <c r="B2129" t="s">
        <v>1088</v>
      </c>
      <c r="C2129">
        <v>2022</v>
      </c>
      <c r="D2129" t="s">
        <v>140</v>
      </c>
      <c r="E2129" t="s">
        <v>5188</v>
      </c>
      <c r="F2129" t="s">
        <v>69</v>
      </c>
      <c r="G2129" t="s">
        <v>22</v>
      </c>
      <c r="H2129" t="s">
        <v>48</v>
      </c>
      <c r="I2129" t="s">
        <v>64</v>
      </c>
      <c r="J2129">
        <v>7</v>
      </c>
      <c r="K2129">
        <v>41198</v>
      </c>
      <c r="L2129">
        <v>288386</v>
      </c>
      <c r="M2129">
        <v>0</v>
      </c>
      <c r="N2129">
        <v>220710</v>
      </c>
      <c r="O2129">
        <v>67676</v>
      </c>
      <c r="P2129" t="s">
        <v>25</v>
      </c>
      <c r="Q2129" t="s">
        <v>35</v>
      </c>
    </row>
    <row r="2130" spans="1:17" x14ac:dyDescent="0.25">
      <c r="A2130" t="s">
        <v>5189</v>
      </c>
      <c r="B2130" t="s">
        <v>545</v>
      </c>
      <c r="C2130">
        <v>2024</v>
      </c>
      <c r="D2130" t="s">
        <v>227</v>
      </c>
      <c r="E2130" t="s">
        <v>5190</v>
      </c>
      <c r="F2130" t="s">
        <v>53</v>
      </c>
      <c r="G2130" t="s">
        <v>76</v>
      </c>
      <c r="H2130" t="s">
        <v>32</v>
      </c>
      <c r="I2130" t="s">
        <v>173</v>
      </c>
      <c r="J2130">
        <v>7</v>
      </c>
      <c r="K2130">
        <v>11965</v>
      </c>
      <c r="L2130">
        <v>83755</v>
      </c>
      <c r="M2130">
        <v>0</v>
      </c>
      <c r="N2130">
        <v>63057</v>
      </c>
      <c r="O2130">
        <v>20698</v>
      </c>
      <c r="P2130" t="s">
        <v>35</v>
      </c>
      <c r="Q2130" t="s">
        <v>26</v>
      </c>
    </row>
    <row r="2131" spans="1:17" x14ac:dyDescent="0.25">
      <c r="A2131" t="s">
        <v>5191</v>
      </c>
      <c r="B2131" t="s">
        <v>3989</v>
      </c>
      <c r="C2131">
        <v>2024</v>
      </c>
      <c r="D2131" t="s">
        <v>29</v>
      </c>
      <c r="E2131" t="s">
        <v>5192</v>
      </c>
      <c r="F2131" t="s">
        <v>21</v>
      </c>
      <c r="G2131" t="s">
        <v>22</v>
      </c>
      <c r="H2131" t="s">
        <v>71</v>
      </c>
      <c r="I2131" t="s">
        <v>111</v>
      </c>
      <c r="J2131">
        <v>8</v>
      </c>
      <c r="K2131">
        <v>14675</v>
      </c>
      <c r="L2131">
        <v>117400</v>
      </c>
      <c r="M2131">
        <v>10</v>
      </c>
      <c r="N2131">
        <v>79703</v>
      </c>
      <c r="O2131">
        <v>37697</v>
      </c>
      <c r="P2131" t="s">
        <v>34</v>
      </c>
      <c r="Q2131" t="s">
        <v>26</v>
      </c>
    </row>
    <row r="2132" spans="1:17" x14ac:dyDescent="0.25">
      <c r="A2132" t="s">
        <v>5193</v>
      </c>
      <c r="B2132" t="s">
        <v>912</v>
      </c>
      <c r="C2132">
        <v>2022</v>
      </c>
      <c r="D2132" t="s">
        <v>67</v>
      </c>
      <c r="E2132" t="s">
        <v>5194</v>
      </c>
      <c r="F2132" t="s">
        <v>53</v>
      </c>
      <c r="G2132" t="s">
        <v>63</v>
      </c>
      <c r="H2132" t="s">
        <v>23</v>
      </c>
      <c r="I2132" t="s">
        <v>127</v>
      </c>
      <c r="J2132">
        <v>8</v>
      </c>
      <c r="K2132">
        <v>15634</v>
      </c>
      <c r="L2132">
        <v>125072</v>
      </c>
      <c r="M2132">
        <v>0</v>
      </c>
      <c r="N2132">
        <v>88531</v>
      </c>
      <c r="O2132">
        <v>36541</v>
      </c>
      <c r="P2132" t="s">
        <v>25</v>
      </c>
      <c r="Q2132" t="s">
        <v>26</v>
      </c>
    </row>
    <row r="2133" spans="1:17" x14ac:dyDescent="0.25">
      <c r="A2133" t="s">
        <v>5195</v>
      </c>
      <c r="B2133" t="s">
        <v>2745</v>
      </c>
      <c r="C2133">
        <v>2024</v>
      </c>
      <c r="D2133" t="s">
        <v>208</v>
      </c>
      <c r="E2133" t="s">
        <v>5196</v>
      </c>
      <c r="F2133" t="s">
        <v>46</v>
      </c>
      <c r="G2133" t="s">
        <v>31</v>
      </c>
      <c r="H2133" t="s">
        <v>48</v>
      </c>
      <c r="I2133" t="s">
        <v>54</v>
      </c>
      <c r="J2133">
        <v>1</v>
      </c>
      <c r="K2133">
        <v>20501</v>
      </c>
      <c r="L2133">
        <v>20501</v>
      </c>
      <c r="M2133">
        <v>15</v>
      </c>
      <c r="N2133">
        <v>15053</v>
      </c>
      <c r="O2133">
        <v>5448</v>
      </c>
      <c r="P2133" t="s">
        <v>35</v>
      </c>
      <c r="Q2133" t="s">
        <v>35</v>
      </c>
    </row>
    <row r="2134" spans="1:17" x14ac:dyDescent="0.25">
      <c r="A2134" t="s">
        <v>5197</v>
      </c>
      <c r="B2134" t="s">
        <v>412</v>
      </c>
      <c r="C2134">
        <v>2022</v>
      </c>
      <c r="D2134" t="s">
        <v>84</v>
      </c>
      <c r="E2134" t="s">
        <v>5198</v>
      </c>
      <c r="F2134" t="s">
        <v>46</v>
      </c>
      <c r="G2134" t="s">
        <v>47</v>
      </c>
      <c r="H2134" t="s">
        <v>32</v>
      </c>
      <c r="I2134" t="s">
        <v>33</v>
      </c>
      <c r="J2134">
        <v>1</v>
      </c>
      <c r="K2134">
        <v>34529</v>
      </c>
      <c r="L2134">
        <v>34529</v>
      </c>
      <c r="M2134">
        <v>15</v>
      </c>
      <c r="N2134">
        <v>24831</v>
      </c>
      <c r="O2134">
        <v>9698</v>
      </c>
      <c r="P2134" t="s">
        <v>35</v>
      </c>
      <c r="Q2134" t="s">
        <v>35</v>
      </c>
    </row>
    <row r="2135" spans="1:17" x14ac:dyDescent="0.25">
      <c r="A2135" t="s">
        <v>5199</v>
      </c>
      <c r="B2135" t="s">
        <v>5200</v>
      </c>
      <c r="C2135">
        <v>2024</v>
      </c>
      <c r="D2135" t="s">
        <v>140</v>
      </c>
      <c r="E2135" t="s">
        <v>5201</v>
      </c>
      <c r="F2135" t="s">
        <v>46</v>
      </c>
      <c r="G2135" t="s">
        <v>40</v>
      </c>
      <c r="H2135" t="s">
        <v>48</v>
      </c>
      <c r="I2135" t="s">
        <v>54</v>
      </c>
      <c r="J2135">
        <v>9</v>
      </c>
      <c r="K2135">
        <v>48068</v>
      </c>
      <c r="L2135">
        <v>432612</v>
      </c>
      <c r="M2135">
        <v>0</v>
      </c>
      <c r="N2135">
        <v>371499</v>
      </c>
      <c r="O2135">
        <v>61113</v>
      </c>
      <c r="P2135" t="s">
        <v>55</v>
      </c>
      <c r="Q2135" t="s">
        <v>26</v>
      </c>
    </row>
    <row r="2136" spans="1:17" x14ac:dyDescent="0.25">
      <c r="A2136" t="s">
        <v>5202</v>
      </c>
      <c r="B2136" t="s">
        <v>5203</v>
      </c>
      <c r="C2136">
        <v>2024</v>
      </c>
      <c r="D2136" t="s">
        <v>140</v>
      </c>
      <c r="E2136" t="s">
        <v>5204</v>
      </c>
      <c r="F2136" t="s">
        <v>46</v>
      </c>
      <c r="G2136" t="s">
        <v>47</v>
      </c>
      <c r="H2136" t="s">
        <v>48</v>
      </c>
      <c r="I2136" t="s">
        <v>54</v>
      </c>
      <c r="J2136">
        <v>10</v>
      </c>
      <c r="K2136">
        <v>11024</v>
      </c>
      <c r="L2136">
        <v>110240</v>
      </c>
      <c r="M2136">
        <v>5</v>
      </c>
      <c r="N2136">
        <v>76730</v>
      </c>
      <c r="O2136">
        <v>33510</v>
      </c>
      <c r="P2136" t="s">
        <v>25</v>
      </c>
      <c r="Q2136" t="s">
        <v>26</v>
      </c>
    </row>
    <row r="2137" spans="1:17" x14ac:dyDescent="0.25">
      <c r="A2137" t="s">
        <v>5205</v>
      </c>
      <c r="B2137" t="s">
        <v>429</v>
      </c>
      <c r="C2137">
        <v>2024</v>
      </c>
      <c r="D2137" t="s">
        <v>84</v>
      </c>
      <c r="E2137" t="s">
        <v>5206</v>
      </c>
      <c r="F2137" t="s">
        <v>53</v>
      </c>
      <c r="G2137" t="s">
        <v>47</v>
      </c>
      <c r="H2137" t="s">
        <v>48</v>
      </c>
      <c r="I2137" t="s">
        <v>64</v>
      </c>
      <c r="J2137">
        <v>10</v>
      </c>
      <c r="K2137">
        <v>37245</v>
      </c>
      <c r="L2137">
        <v>372450</v>
      </c>
      <c r="M2137">
        <v>10</v>
      </c>
      <c r="N2137">
        <v>315767</v>
      </c>
      <c r="O2137">
        <v>56683</v>
      </c>
      <c r="P2137" t="s">
        <v>34</v>
      </c>
      <c r="Q2137" t="s">
        <v>35</v>
      </c>
    </row>
    <row r="2138" spans="1:17" x14ac:dyDescent="0.25">
      <c r="A2138" t="s">
        <v>5207</v>
      </c>
      <c r="B2138" t="s">
        <v>1232</v>
      </c>
      <c r="C2138">
        <v>2023</v>
      </c>
      <c r="D2138" t="s">
        <v>140</v>
      </c>
      <c r="E2138" t="s">
        <v>5208</v>
      </c>
      <c r="F2138" t="s">
        <v>69</v>
      </c>
      <c r="G2138" t="s">
        <v>70</v>
      </c>
      <c r="H2138" t="s">
        <v>32</v>
      </c>
      <c r="I2138" t="s">
        <v>118</v>
      </c>
      <c r="J2138">
        <v>1</v>
      </c>
      <c r="K2138">
        <v>49460</v>
      </c>
      <c r="L2138">
        <v>49460</v>
      </c>
      <c r="M2138">
        <v>0</v>
      </c>
      <c r="N2138">
        <v>40268</v>
      </c>
      <c r="O2138">
        <v>9192</v>
      </c>
      <c r="P2138" t="s">
        <v>55</v>
      </c>
      <c r="Q2138" t="s">
        <v>35</v>
      </c>
    </row>
    <row r="2139" spans="1:17" x14ac:dyDescent="0.25">
      <c r="A2139" t="s">
        <v>5209</v>
      </c>
      <c r="B2139" t="s">
        <v>2255</v>
      </c>
      <c r="C2139">
        <v>2022</v>
      </c>
      <c r="D2139" t="s">
        <v>44</v>
      </c>
      <c r="E2139" t="s">
        <v>5210</v>
      </c>
      <c r="F2139" t="s">
        <v>21</v>
      </c>
      <c r="G2139" t="s">
        <v>63</v>
      </c>
      <c r="H2139" t="s">
        <v>23</v>
      </c>
      <c r="I2139" t="s">
        <v>169</v>
      </c>
      <c r="J2139">
        <v>8</v>
      </c>
      <c r="K2139">
        <v>45431</v>
      </c>
      <c r="L2139">
        <v>363448</v>
      </c>
      <c r="M2139">
        <v>5</v>
      </c>
      <c r="N2139">
        <v>222539</v>
      </c>
      <c r="O2139">
        <v>140909</v>
      </c>
      <c r="P2139" t="s">
        <v>25</v>
      </c>
      <c r="Q2139" t="s">
        <v>35</v>
      </c>
    </row>
    <row r="2140" spans="1:17" x14ac:dyDescent="0.25">
      <c r="A2140" t="s">
        <v>5211</v>
      </c>
      <c r="B2140" t="s">
        <v>5061</v>
      </c>
      <c r="C2140">
        <v>2023</v>
      </c>
      <c r="D2140" t="s">
        <v>67</v>
      </c>
      <c r="E2140" t="s">
        <v>5212</v>
      </c>
      <c r="F2140" t="s">
        <v>69</v>
      </c>
      <c r="G2140" t="s">
        <v>76</v>
      </c>
      <c r="H2140" t="s">
        <v>48</v>
      </c>
      <c r="I2140" t="s">
        <v>54</v>
      </c>
      <c r="J2140">
        <v>4</v>
      </c>
      <c r="K2140">
        <v>4868</v>
      </c>
      <c r="L2140">
        <v>19472</v>
      </c>
      <c r="M2140">
        <v>5</v>
      </c>
      <c r="N2140">
        <v>17361</v>
      </c>
      <c r="O2140">
        <v>2111</v>
      </c>
      <c r="P2140" t="s">
        <v>34</v>
      </c>
      <c r="Q2140" t="s">
        <v>26</v>
      </c>
    </row>
    <row r="2141" spans="1:17" x14ac:dyDescent="0.25">
      <c r="A2141" t="s">
        <v>5213</v>
      </c>
      <c r="B2141" t="s">
        <v>5214</v>
      </c>
      <c r="C2141">
        <v>2024</v>
      </c>
      <c r="D2141" t="s">
        <v>67</v>
      </c>
      <c r="E2141" t="s">
        <v>5215</v>
      </c>
      <c r="F2141" t="s">
        <v>53</v>
      </c>
      <c r="G2141" t="s">
        <v>40</v>
      </c>
      <c r="H2141" t="s">
        <v>32</v>
      </c>
      <c r="I2141" t="s">
        <v>118</v>
      </c>
      <c r="J2141">
        <v>7</v>
      </c>
      <c r="K2141">
        <v>43663</v>
      </c>
      <c r="L2141">
        <v>305641</v>
      </c>
      <c r="M2141">
        <v>15</v>
      </c>
      <c r="N2141">
        <v>248790</v>
      </c>
      <c r="O2141">
        <v>56851</v>
      </c>
      <c r="P2141" t="s">
        <v>35</v>
      </c>
      <c r="Q2141" t="s">
        <v>26</v>
      </c>
    </row>
    <row r="2142" spans="1:17" x14ac:dyDescent="0.25">
      <c r="A2142" t="s">
        <v>5216</v>
      </c>
      <c r="B2142" t="s">
        <v>2530</v>
      </c>
      <c r="C2142">
        <v>2023</v>
      </c>
      <c r="D2142" t="s">
        <v>97</v>
      </c>
      <c r="E2142" t="s">
        <v>5217</v>
      </c>
      <c r="F2142" t="s">
        <v>46</v>
      </c>
      <c r="G2142" t="s">
        <v>114</v>
      </c>
      <c r="H2142" t="s">
        <v>23</v>
      </c>
      <c r="I2142" t="s">
        <v>169</v>
      </c>
      <c r="J2142">
        <v>5</v>
      </c>
      <c r="K2142">
        <v>46645</v>
      </c>
      <c r="L2142">
        <v>233225</v>
      </c>
      <c r="M2142">
        <v>5</v>
      </c>
      <c r="N2142">
        <v>208845</v>
      </c>
      <c r="O2142">
        <v>24380</v>
      </c>
      <c r="P2142" t="s">
        <v>34</v>
      </c>
      <c r="Q2142" t="s">
        <v>35</v>
      </c>
    </row>
    <row r="2143" spans="1:17" x14ac:dyDescent="0.25">
      <c r="A2143" t="s">
        <v>5218</v>
      </c>
      <c r="B2143" t="s">
        <v>456</v>
      </c>
      <c r="C2143">
        <v>2023</v>
      </c>
      <c r="D2143" t="s">
        <v>84</v>
      </c>
      <c r="E2143" t="s">
        <v>5219</v>
      </c>
      <c r="F2143" t="s">
        <v>53</v>
      </c>
      <c r="G2143" t="s">
        <v>63</v>
      </c>
      <c r="H2143" t="s">
        <v>32</v>
      </c>
      <c r="I2143" t="s">
        <v>118</v>
      </c>
      <c r="J2143">
        <v>10</v>
      </c>
      <c r="K2143">
        <v>35627</v>
      </c>
      <c r="L2143">
        <v>356270</v>
      </c>
      <c r="M2143">
        <v>15</v>
      </c>
      <c r="N2143">
        <v>300132</v>
      </c>
      <c r="O2143">
        <v>56138</v>
      </c>
      <c r="P2143" t="s">
        <v>34</v>
      </c>
      <c r="Q2143" t="s">
        <v>26</v>
      </c>
    </row>
    <row r="2144" spans="1:17" x14ac:dyDescent="0.25">
      <c r="A2144" t="s">
        <v>5220</v>
      </c>
      <c r="B2144" t="s">
        <v>5221</v>
      </c>
      <c r="C2144">
        <v>2022</v>
      </c>
      <c r="D2144" t="s">
        <v>38</v>
      </c>
      <c r="E2144" t="s">
        <v>5222</v>
      </c>
      <c r="F2144" t="s">
        <v>21</v>
      </c>
      <c r="G2144" t="s">
        <v>31</v>
      </c>
      <c r="H2144" t="s">
        <v>23</v>
      </c>
      <c r="I2144" t="s">
        <v>127</v>
      </c>
      <c r="J2144">
        <v>4</v>
      </c>
      <c r="K2144">
        <v>12537</v>
      </c>
      <c r="L2144">
        <v>50148</v>
      </c>
      <c r="M2144">
        <v>5</v>
      </c>
      <c r="N2144">
        <v>37664</v>
      </c>
      <c r="O2144">
        <v>12484</v>
      </c>
      <c r="P2144" t="s">
        <v>34</v>
      </c>
      <c r="Q2144" t="s">
        <v>26</v>
      </c>
    </row>
    <row r="2145" spans="1:17" x14ac:dyDescent="0.25">
      <c r="A2145" t="s">
        <v>5223</v>
      </c>
      <c r="B2145" t="s">
        <v>1426</v>
      </c>
      <c r="C2145">
        <v>2022</v>
      </c>
      <c r="D2145" t="s">
        <v>67</v>
      </c>
      <c r="E2145" t="s">
        <v>5224</v>
      </c>
      <c r="F2145" t="s">
        <v>46</v>
      </c>
      <c r="G2145" t="s">
        <v>76</v>
      </c>
      <c r="H2145" t="s">
        <v>23</v>
      </c>
      <c r="I2145" t="s">
        <v>24</v>
      </c>
      <c r="J2145">
        <v>8</v>
      </c>
      <c r="K2145">
        <v>20269</v>
      </c>
      <c r="L2145">
        <v>162152</v>
      </c>
      <c r="M2145">
        <v>10</v>
      </c>
      <c r="N2145">
        <v>129448</v>
      </c>
      <c r="O2145">
        <v>32704</v>
      </c>
      <c r="P2145" t="s">
        <v>35</v>
      </c>
      <c r="Q2145" t="s">
        <v>35</v>
      </c>
    </row>
    <row r="2146" spans="1:17" x14ac:dyDescent="0.25">
      <c r="A2146" t="s">
        <v>5225</v>
      </c>
      <c r="B2146" t="s">
        <v>2921</v>
      </c>
      <c r="C2146">
        <v>2023</v>
      </c>
      <c r="D2146" t="s">
        <v>67</v>
      </c>
      <c r="E2146" t="s">
        <v>5226</v>
      </c>
      <c r="F2146" t="s">
        <v>69</v>
      </c>
      <c r="G2146" t="s">
        <v>47</v>
      </c>
      <c r="H2146" t="s">
        <v>32</v>
      </c>
      <c r="I2146" t="s">
        <v>173</v>
      </c>
      <c r="J2146">
        <v>1</v>
      </c>
      <c r="K2146">
        <v>10115</v>
      </c>
      <c r="L2146">
        <v>10115</v>
      </c>
      <c r="M2146">
        <v>10</v>
      </c>
      <c r="N2146">
        <v>6666</v>
      </c>
      <c r="O2146">
        <v>3449</v>
      </c>
      <c r="P2146" t="s">
        <v>35</v>
      </c>
      <c r="Q2146" t="s">
        <v>26</v>
      </c>
    </row>
    <row r="2147" spans="1:17" x14ac:dyDescent="0.25">
      <c r="A2147" t="s">
        <v>5227</v>
      </c>
      <c r="B2147" t="s">
        <v>1903</v>
      </c>
      <c r="C2147">
        <v>2022</v>
      </c>
      <c r="D2147" t="s">
        <v>67</v>
      </c>
      <c r="E2147" t="s">
        <v>5228</v>
      </c>
      <c r="F2147" t="s">
        <v>21</v>
      </c>
      <c r="G2147" t="s">
        <v>31</v>
      </c>
      <c r="H2147" t="s">
        <v>32</v>
      </c>
      <c r="I2147" t="s">
        <v>173</v>
      </c>
      <c r="J2147">
        <v>6</v>
      </c>
      <c r="K2147">
        <v>46211</v>
      </c>
      <c r="L2147">
        <v>277266</v>
      </c>
      <c r="M2147">
        <v>15</v>
      </c>
      <c r="N2147">
        <v>241203</v>
      </c>
      <c r="O2147">
        <v>36063</v>
      </c>
      <c r="P2147" t="s">
        <v>35</v>
      </c>
      <c r="Q2147" t="s">
        <v>26</v>
      </c>
    </row>
    <row r="2148" spans="1:17" x14ac:dyDescent="0.25">
      <c r="A2148" t="s">
        <v>5229</v>
      </c>
      <c r="B2148" t="s">
        <v>5230</v>
      </c>
      <c r="C2148">
        <v>2024</v>
      </c>
      <c r="D2148" t="s">
        <v>19</v>
      </c>
      <c r="E2148" t="s">
        <v>5231</v>
      </c>
      <c r="F2148" t="s">
        <v>46</v>
      </c>
      <c r="G2148" t="s">
        <v>114</v>
      </c>
      <c r="H2148" t="s">
        <v>32</v>
      </c>
      <c r="I2148" t="s">
        <v>77</v>
      </c>
      <c r="J2148">
        <v>10</v>
      </c>
      <c r="K2148">
        <v>36016</v>
      </c>
      <c r="L2148">
        <v>360160</v>
      </c>
      <c r="M2148">
        <v>0</v>
      </c>
      <c r="N2148">
        <v>239901</v>
      </c>
      <c r="O2148">
        <v>120259</v>
      </c>
      <c r="P2148" t="s">
        <v>55</v>
      </c>
      <c r="Q2148" t="s">
        <v>35</v>
      </c>
    </row>
    <row r="2149" spans="1:17" x14ac:dyDescent="0.25">
      <c r="A2149" t="s">
        <v>5232</v>
      </c>
      <c r="B2149" t="s">
        <v>1966</v>
      </c>
      <c r="C2149">
        <v>2024</v>
      </c>
      <c r="D2149" t="s">
        <v>227</v>
      </c>
      <c r="E2149" t="s">
        <v>5233</v>
      </c>
      <c r="F2149" t="s">
        <v>53</v>
      </c>
      <c r="G2149" t="s">
        <v>63</v>
      </c>
      <c r="H2149" t="s">
        <v>23</v>
      </c>
      <c r="I2149" t="s">
        <v>41</v>
      </c>
      <c r="J2149">
        <v>3</v>
      </c>
      <c r="K2149">
        <v>10483</v>
      </c>
      <c r="L2149">
        <v>31449</v>
      </c>
      <c r="M2149">
        <v>10</v>
      </c>
      <c r="N2149">
        <v>20419</v>
      </c>
      <c r="O2149">
        <v>11030</v>
      </c>
      <c r="P2149" t="s">
        <v>35</v>
      </c>
      <c r="Q2149" t="s">
        <v>35</v>
      </c>
    </row>
    <row r="2150" spans="1:17" x14ac:dyDescent="0.25">
      <c r="A2150" t="s">
        <v>5234</v>
      </c>
      <c r="B2150" t="s">
        <v>3431</v>
      </c>
      <c r="C2150">
        <v>2023</v>
      </c>
      <c r="D2150" t="s">
        <v>38</v>
      </c>
      <c r="E2150" t="s">
        <v>5235</v>
      </c>
      <c r="F2150" t="s">
        <v>69</v>
      </c>
      <c r="G2150" t="s">
        <v>76</v>
      </c>
      <c r="H2150" t="s">
        <v>23</v>
      </c>
      <c r="I2150" t="s">
        <v>127</v>
      </c>
      <c r="J2150">
        <v>8</v>
      </c>
      <c r="K2150">
        <v>12527</v>
      </c>
      <c r="L2150">
        <v>100216</v>
      </c>
      <c r="M2150">
        <v>15</v>
      </c>
      <c r="N2150">
        <v>70735</v>
      </c>
      <c r="O2150">
        <v>29481</v>
      </c>
      <c r="P2150" t="s">
        <v>25</v>
      </c>
      <c r="Q2150" t="s">
        <v>26</v>
      </c>
    </row>
    <row r="2151" spans="1:17" x14ac:dyDescent="0.25">
      <c r="A2151" t="s">
        <v>5236</v>
      </c>
      <c r="B2151" t="s">
        <v>795</v>
      </c>
      <c r="C2151">
        <v>2022</v>
      </c>
      <c r="D2151" t="s">
        <v>19</v>
      </c>
      <c r="E2151" t="s">
        <v>5237</v>
      </c>
      <c r="F2151" t="s">
        <v>46</v>
      </c>
      <c r="G2151" t="s">
        <v>70</v>
      </c>
      <c r="H2151" t="s">
        <v>48</v>
      </c>
      <c r="I2151" t="s">
        <v>49</v>
      </c>
      <c r="J2151">
        <v>6</v>
      </c>
      <c r="K2151">
        <v>3862</v>
      </c>
      <c r="L2151">
        <v>23172</v>
      </c>
      <c r="M2151">
        <v>0</v>
      </c>
      <c r="N2151">
        <v>16943</v>
      </c>
      <c r="O2151">
        <v>6229</v>
      </c>
      <c r="P2151" t="s">
        <v>25</v>
      </c>
      <c r="Q2151" t="s">
        <v>26</v>
      </c>
    </row>
    <row r="2152" spans="1:17" x14ac:dyDescent="0.25">
      <c r="A2152" t="s">
        <v>5238</v>
      </c>
      <c r="B2152" t="s">
        <v>2820</v>
      </c>
      <c r="C2152">
        <v>2023</v>
      </c>
      <c r="D2152" t="s">
        <v>19</v>
      </c>
      <c r="E2152" t="s">
        <v>5239</v>
      </c>
      <c r="F2152" t="s">
        <v>21</v>
      </c>
      <c r="G2152" t="s">
        <v>70</v>
      </c>
      <c r="H2152" t="s">
        <v>23</v>
      </c>
      <c r="I2152" t="s">
        <v>41</v>
      </c>
      <c r="J2152">
        <v>2</v>
      </c>
      <c r="K2152">
        <v>3260</v>
      </c>
      <c r="L2152">
        <v>6520</v>
      </c>
      <c r="M2152">
        <v>0</v>
      </c>
      <c r="N2152">
        <v>4527</v>
      </c>
      <c r="O2152">
        <v>1993</v>
      </c>
      <c r="P2152" t="s">
        <v>35</v>
      </c>
      <c r="Q2152" t="s">
        <v>26</v>
      </c>
    </row>
    <row r="2153" spans="1:17" x14ac:dyDescent="0.25">
      <c r="A2153" t="s">
        <v>5240</v>
      </c>
      <c r="B2153" t="s">
        <v>355</v>
      </c>
      <c r="C2153">
        <v>2022</v>
      </c>
      <c r="D2153" t="s">
        <v>29</v>
      </c>
      <c r="E2153" t="s">
        <v>5241</v>
      </c>
      <c r="F2153" t="s">
        <v>46</v>
      </c>
      <c r="G2153" t="s">
        <v>76</v>
      </c>
      <c r="H2153" t="s">
        <v>32</v>
      </c>
      <c r="I2153" t="s">
        <v>173</v>
      </c>
      <c r="J2153">
        <v>3</v>
      </c>
      <c r="K2153">
        <v>2228</v>
      </c>
      <c r="L2153">
        <v>6684</v>
      </c>
      <c r="M2153">
        <v>0</v>
      </c>
      <c r="N2153">
        <v>4115</v>
      </c>
      <c r="O2153">
        <v>2569</v>
      </c>
      <c r="P2153" t="s">
        <v>25</v>
      </c>
      <c r="Q2153" t="s">
        <v>35</v>
      </c>
    </row>
    <row r="2154" spans="1:17" x14ac:dyDescent="0.25">
      <c r="A2154" t="s">
        <v>5242</v>
      </c>
      <c r="B2154" t="s">
        <v>1790</v>
      </c>
      <c r="C2154">
        <v>2023</v>
      </c>
      <c r="D2154" t="s">
        <v>227</v>
      </c>
      <c r="E2154" t="s">
        <v>5243</v>
      </c>
      <c r="F2154" t="s">
        <v>21</v>
      </c>
      <c r="G2154" t="s">
        <v>63</v>
      </c>
      <c r="H2154" t="s">
        <v>48</v>
      </c>
      <c r="I2154" t="s">
        <v>49</v>
      </c>
      <c r="J2154">
        <v>7</v>
      </c>
      <c r="K2154">
        <v>47988</v>
      </c>
      <c r="L2154">
        <v>335916</v>
      </c>
      <c r="M2154">
        <v>15</v>
      </c>
      <c r="N2154">
        <v>210664</v>
      </c>
      <c r="O2154">
        <v>125252</v>
      </c>
      <c r="P2154" t="s">
        <v>35</v>
      </c>
      <c r="Q2154" t="s">
        <v>35</v>
      </c>
    </row>
    <row r="2155" spans="1:17" x14ac:dyDescent="0.25">
      <c r="A2155" t="s">
        <v>5244</v>
      </c>
      <c r="B2155" t="s">
        <v>3939</v>
      </c>
      <c r="C2155">
        <v>2024</v>
      </c>
      <c r="D2155" t="s">
        <v>208</v>
      </c>
      <c r="E2155" t="s">
        <v>5245</v>
      </c>
      <c r="F2155" t="s">
        <v>21</v>
      </c>
      <c r="G2155" t="s">
        <v>70</v>
      </c>
      <c r="H2155" t="s">
        <v>23</v>
      </c>
      <c r="I2155" t="s">
        <v>127</v>
      </c>
      <c r="J2155">
        <v>2</v>
      </c>
      <c r="K2155">
        <v>10540</v>
      </c>
      <c r="L2155">
        <v>21080</v>
      </c>
      <c r="M2155">
        <v>15</v>
      </c>
      <c r="N2155">
        <v>15926</v>
      </c>
      <c r="O2155">
        <v>5154</v>
      </c>
      <c r="P2155" t="s">
        <v>25</v>
      </c>
      <c r="Q2155" t="s">
        <v>26</v>
      </c>
    </row>
    <row r="2156" spans="1:17" x14ac:dyDescent="0.25">
      <c r="A2156" t="s">
        <v>5246</v>
      </c>
      <c r="B2156" t="s">
        <v>2430</v>
      </c>
      <c r="C2156">
        <v>2023</v>
      </c>
      <c r="D2156" t="s">
        <v>227</v>
      </c>
      <c r="E2156" t="s">
        <v>5247</v>
      </c>
      <c r="F2156" t="s">
        <v>53</v>
      </c>
      <c r="G2156" t="s">
        <v>70</v>
      </c>
      <c r="H2156" t="s">
        <v>48</v>
      </c>
      <c r="I2156" t="s">
        <v>54</v>
      </c>
      <c r="J2156">
        <v>6</v>
      </c>
      <c r="K2156">
        <v>31675</v>
      </c>
      <c r="L2156">
        <v>190050</v>
      </c>
      <c r="M2156">
        <v>0</v>
      </c>
      <c r="N2156">
        <v>135191</v>
      </c>
      <c r="O2156">
        <v>54859</v>
      </c>
      <c r="P2156" t="s">
        <v>25</v>
      </c>
      <c r="Q2156" t="s">
        <v>35</v>
      </c>
    </row>
    <row r="2157" spans="1:17" x14ac:dyDescent="0.25">
      <c r="A2157" t="s">
        <v>5248</v>
      </c>
      <c r="B2157" t="s">
        <v>3445</v>
      </c>
      <c r="C2157">
        <v>2022</v>
      </c>
      <c r="D2157" t="s">
        <v>38</v>
      </c>
      <c r="E2157" t="s">
        <v>5249</v>
      </c>
      <c r="F2157" t="s">
        <v>69</v>
      </c>
      <c r="G2157" t="s">
        <v>31</v>
      </c>
      <c r="H2157" t="s">
        <v>23</v>
      </c>
      <c r="I2157" t="s">
        <v>169</v>
      </c>
      <c r="J2157">
        <v>5</v>
      </c>
      <c r="K2157">
        <v>23728</v>
      </c>
      <c r="L2157">
        <v>118640</v>
      </c>
      <c r="M2157">
        <v>10</v>
      </c>
      <c r="N2157">
        <v>101760</v>
      </c>
      <c r="O2157">
        <v>16880</v>
      </c>
      <c r="P2157" t="s">
        <v>35</v>
      </c>
      <c r="Q2157" t="s">
        <v>26</v>
      </c>
    </row>
    <row r="2158" spans="1:17" x14ac:dyDescent="0.25">
      <c r="A2158" t="s">
        <v>5250</v>
      </c>
      <c r="B2158" t="s">
        <v>5064</v>
      </c>
      <c r="C2158">
        <v>2022</v>
      </c>
      <c r="D2158" t="s">
        <v>208</v>
      </c>
      <c r="E2158" t="s">
        <v>5251</v>
      </c>
      <c r="F2158" t="s">
        <v>46</v>
      </c>
      <c r="G2158" t="s">
        <v>22</v>
      </c>
      <c r="H2158" t="s">
        <v>48</v>
      </c>
      <c r="I2158" t="s">
        <v>54</v>
      </c>
      <c r="J2158">
        <v>3</v>
      </c>
      <c r="K2158">
        <v>6875</v>
      </c>
      <c r="L2158">
        <v>20625</v>
      </c>
      <c r="M2158">
        <v>0</v>
      </c>
      <c r="N2158">
        <v>16809</v>
      </c>
      <c r="O2158">
        <v>3816</v>
      </c>
      <c r="P2158" t="s">
        <v>34</v>
      </c>
      <c r="Q2158" t="s">
        <v>26</v>
      </c>
    </row>
    <row r="2159" spans="1:17" x14ac:dyDescent="0.25">
      <c r="A2159" t="s">
        <v>5252</v>
      </c>
      <c r="B2159" t="s">
        <v>624</v>
      </c>
      <c r="C2159">
        <v>2022</v>
      </c>
      <c r="D2159" t="s">
        <v>227</v>
      </c>
      <c r="E2159" t="s">
        <v>5253</v>
      </c>
      <c r="F2159" t="s">
        <v>21</v>
      </c>
      <c r="G2159" t="s">
        <v>114</v>
      </c>
      <c r="H2159" t="s">
        <v>32</v>
      </c>
      <c r="I2159" t="s">
        <v>118</v>
      </c>
      <c r="J2159">
        <v>4</v>
      </c>
      <c r="K2159">
        <v>31066</v>
      </c>
      <c r="L2159">
        <v>124264</v>
      </c>
      <c r="M2159">
        <v>0</v>
      </c>
      <c r="N2159">
        <v>85548</v>
      </c>
      <c r="O2159">
        <v>38716</v>
      </c>
      <c r="P2159" t="s">
        <v>35</v>
      </c>
      <c r="Q2159" t="s">
        <v>35</v>
      </c>
    </row>
    <row r="2160" spans="1:17" x14ac:dyDescent="0.25">
      <c r="A2160" t="s">
        <v>5254</v>
      </c>
      <c r="B2160" t="s">
        <v>5255</v>
      </c>
      <c r="C2160">
        <v>2024</v>
      </c>
      <c r="D2160" t="s">
        <v>29</v>
      </c>
      <c r="E2160" t="s">
        <v>5256</v>
      </c>
      <c r="F2160" t="s">
        <v>21</v>
      </c>
      <c r="G2160" t="s">
        <v>47</v>
      </c>
      <c r="H2160" t="s">
        <v>23</v>
      </c>
      <c r="I2160" t="s">
        <v>24</v>
      </c>
      <c r="J2160">
        <v>8</v>
      </c>
      <c r="K2160">
        <v>41972</v>
      </c>
      <c r="L2160">
        <v>335776</v>
      </c>
      <c r="M2160">
        <v>5</v>
      </c>
      <c r="N2160">
        <v>212247</v>
      </c>
      <c r="O2160">
        <v>123529</v>
      </c>
      <c r="P2160" t="s">
        <v>25</v>
      </c>
      <c r="Q2160" t="s">
        <v>26</v>
      </c>
    </row>
    <row r="2161" spans="1:17" x14ac:dyDescent="0.25">
      <c r="A2161" t="s">
        <v>5257</v>
      </c>
      <c r="B2161" t="s">
        <v>5258</v>
      </c>
      <c r="C2161">
        <v>2024</v>
      </c>
      <c r="D2161" t="s">
        <v>67</v>
      </c>
      <c r="E2161" t="s">
        <v>5259</v>
      </c>
      <c r="F2161" t="s">
        <v>69</v>
      </c>
      <c r="G2161" t="s">
        <v>63</v>
      </c>
      <c r="H2161" t="s">
        <v>32</v>
      </c>
      <c r="I2161" t="s">
        <v>33</v>
      </c>
      <c r="J2161">
        <v>1</v>
      </c>
      <c r="K2161">
        <v>8270</v>
      </c>
      <c r="L2161">
        <v>8270</v>
      </c>
      <c r="M2161">
        <v>5</v>
      </c>
      <c r="N2161">
        <v>6055</v>
      </c>
      <c r="O2161">
        <v>2215</v>
      </c>
      <c r="P2161" t="s">
        <v>34</v>
      </c>
      <c r="Q2161" t="s">
        <v>35</v>
      </c>
    </row>
    <row r="2162" spans="1:17" x14ac:dyDescent="0.25">
      <c r="A2162" t="s">
        <v>5260</v>
      </c>
      <c r="B2162" t="s">
        <v>2467</v>
      </c>
      <c r="C2162">
        <v>2023</v>
      </c>
      <c r="D2162" t="s">
        <v>19</v>
      </c>
      <c r="E2162" t="s">
        <v>5261</v>
      </c>
      <c r="F2162" t="s">
        <v>21</v>
      </c>
      <c r="G2162" t="s">
        <v>22</v>
      </c>
      <c r="H2162" t="s">
        <v>23</v>
      </c>
      <c r="I2162" t="s">
        <v>127</v>
      </c>
      <c r="J2162">
        <v>3</v>
      </c>
      <c r="K2162">
        <v>37630</v>
      </c>
      <c r="L2162">
        <v>112890</v>
      </c>
      <c r="M2162">
        <v>10</v>
      </c>
      <c r="N2162">
        <v>67794</v>
      </c>
      <c r="O2162">
        <v>45096</v>
      </c>
      <c r="P2162" t="s">
        <v>35</v>
      </c>
      <c r="Q2162" t="s">
        <v>35</v>
      </c>
    </row>
    <row r="2163" spans="1:17" x14ac:dyDescent="0.25">
      <c r="A2163" t="s">
        <v>5262</v>
      </c>
      <c r="B2163" t="s">
        <v>3725</v>
      </c>
      <c r="C2163">
        <v>2023</v>
      </c>
      <c r="D2163" t="s">
        <v>19</v>
      </c>
      <c r="E2163" t="s">
        <v>5263</v>
      </c>
      <c r="F2163" t="s">
        <v>21</v>
      </c>
      <c r="G2163" t="s">
        <v>22</v>
      </c>
      <c r="H2163" t="s">
        <v>71</v>
      </c>
      <c r="I2163" t="s">
        <v>81</v>
      </c>
      <c r="J2163">
        <v>8</v>
      </c>
      <c r="K2163">
        <v>18877</v>
      </c>
      <c r="L2163">
        <v>151016</v>
      </c>
      <c r="M2163">
        <v>10</v>
      </c>
      <c r="N2163">
        <v>123904</v>
      </c>
      <c r="O2163">
        <v>27112</v>
      </c>
      <c r="P2163" t="s">
        <v>55</v>
      </c>
      <c r="Q2163" t="s">
        <v>26</v>
      </c>
    </row>
    <row r="2164" spans="1:17" x14ac:dyDescent="0.25">
      <c r="A2164" t="s">
        <v>5264</v>
      </c>
      <c r="B2164" t="s">
        <v>164</v>
      </c>
      <c r="C2164">
        <v>2023</v>
      </c>
      <c r="D2164" t="s">
        <v>29</v>
      </c>
      <c r="E2164" t="s">
        <v>5265</v>
      </c>
      <c r="F2164" t="s">
        <v>21</v>
      </c>
      <c r="G2164" t="s">
        <v>31</v>
      </c>
      <c r="H2164" t="s">
        <v>48</v>
      </c>
      <c r="I2164" t="s">
        <v>54</v>
      </c>
      <c r="J2164">
        <v>1</v>
      </c>
      <c r="K2164">
        <v>25667</v>
      </c>
      <c r="L2164">
        <v>25667</v>
      </c>
      <c r="M2164">
        <v>0</v>
      </c>
      <c r="N2164">
        <v>18887</v>
      </c>
      <c r="O2164">
        <v>6780</v>
      </c>
      <c r="P2164" t="s">
        <v>34</v>
      </c>
      <c r="Q2164" t="s">
        <v>26</v>
      </c>
    </row>
    <row r="2165" spans="1:17" x14ac:dyDescent="0.25">
      <c r="A2165" t="s">
        <v>5266</v>
      </c>
      <c r="B2165" t="s">
        <v>1790</v>
      </c>
      <c r="C2165">
        <v>2023</v>
      </c>
      <c r="D2165" t="s">
        <v>227</v>
      </c>
      <c r="E2165" t="s">
        <v>5267</v>
      </c>
      <c r="F2165" t="s">
        <v>53</v>
      </c>
      <c r="G2165" t="s">
        <v>70</v>
      </c>
      <c r="H2165" t="s">
        <v>32</v>
      </c>
      <c r="I2165" t="s">
        <v>118</v>
      </c>
      <c r="J2165">
        <v>5</v>
      </c>
      <c r="K2165">
        <v>5678</v>
      </c>
      <c r="L2165">
        <v>28390</v>
      </c>
      <c r="M2165">
        <v>0</v>
      </c>
      <c r="N2165">
        <v>24317</v>
      </c>
      <c r="O2165">
        <v>4073</v>
      </c>
      <c r="P2165" t="s">
        <v>55</v>
      </c>
      <c r="Q2165" t="s">
        <v>35</v>
      </c>
    </row>
    <row r="2166" spans="1:17" x14ac:dyDescent="0.25">
      <c r="A2166" t="s">
        <v>5268</v>
      </c>
      <c r="B2166" t="s">
        <v>5269</v>
      </c>
      <c r="C2166">
        <v>2024</v>
      </c>
      <c r="D2166" t="s">
        <v>67</v>
      </c>
      <c r="E2166" t="s">
        <v>5270</v>
      </c>
      <c r="F2166" t="s">
        <v>53</v>
      </c>
      <c r="G2166" t="s">
        <v>70</v>
      </c>
      <c r="H2166" t="s">
        <v>71</v>
      </c>
      <c r="I2166" t="s">
        <v>81</v>
      </c>
      <c r="J2166">
        <v>10</v>
      </c>
      <c r="K2166">
        <v>43300</v>
      </c>
      <c r="L2166">
        <v>433000</v>
      </c>
      <c r="M2166">
        <v>5</v>
      </c>
      <c r="N2166">
        <v>329120</v>
      </c>
      <c r="O2166">
        <v>103880</v>
      </c>
      <c r="P2166" t="s">
        <v>25</v>
      </c>
      <c r="Q2166" t="s">
        <v>26</v>
      </c>
    </row>
    <row r="2167" spans="1:17" x14ac:dyDescent="0.25">
      <c r="A2167" t="s">
        <v>5271</v>
      </c>
      <c r="B2167" t="s">
        <v>2071</v>
      </c>
      <c r="C2167">
        <v>2022</v>
      </c>
      <c r="D2167" t="s">
        <v>19</v>
      </c>
      <c r="E2167" t="s">
        <v>5272</v>
      </c>
      <c r="F2167" t="s">
        <v>46</v>
      </c>
      <c r="G2167" t="s">
        <v>70</v>
      </c>
      <c r="H2167" t="s">
        <v>23</v>
      </c>
      <c r="I2167" t="s">
        <v>127</v>
      </c>
      <c r="J2167">
        <v>5</v>
      </c>
      <c r="K2167">
        <v>22464</v>
      </c>
      <c r="L2167">
        <v>112320</v>
      </c>
      <c r="M2167">
        <v>5</v>
      </c>
      <c r="N2167">
        <v>71618</v>
      </c>
      <c r="O2167">
        <v>40702</v>
      </c>
      <c r="P2167" t="s">
        <v>35</v>
      </c>
      <c r="Q2167" t="s">
        <v>35</v>
      </c>
    </row>
    <row r="2168" spans="1:17" x14ac:dyDescent="0.25">
      <c r="A2168" t="s">
        <v>5273</v>
      </c>
      <c r="B2168" t="s">
        <v>2096</v>
      </c>
      <c r="C2168">
        <v>2022</v>
      </c>
      <c r="D2168" t="s">
        <v>29</v>
      </c>
      <c r="E2168" t="s">
        <v>5274</v>
      </c>
      <c r="F2168" t="s">
        <v>69</v>
      </c>
      <c r="G2168" t="s">
        <v>47</v>
      </c>
      <c r="H2168" t="s">
        <v>23</v>
      </c>
      <c r="I2168" t="s">
        <v>169</v>
      </c>
      <c r="J2168">
        <v>5</v>
      </c>
      <c r="K2168">
        <v>13658</v>
      </c>
      <c r="L2168">
        <v>68290</v>
      </c>
      <c r="M2168">
        <v>15</v>
      </c>
      <c r="N2168">
        <v>41677</v>
      </c>
      <c r="O2168">
        <v>26613</v>
      </c>
      <c r="P2168" t="s">
        <v>35</v>
      </c>
      <c r="Q2168" t="s">
        <v>26</v>
      </c>
    </row>
    <row r="2169" spans="1:17" x14ac:dyDescent="0.25">
      <c r="A2169" t="s">
        <v>5275</v>
      </c>
      <c r="B2169" t="s">
        <v>1338</v>
      </c>
      <c r="C2169">
        <v>2022</v>
      </c>
      <c r="D2169" t="s">
        <v>38</v>
      </c>
      <c r="E2169" t="s">
        <v>5276</v>
      </c>
      <c r="F2169" t="s">
        <v>53</v>
      </c>
      <c r="G2169" t="s">
        <v>31</v>
      </c>
      <c r="H2169" t="s">
        <v>32</v>
      </c>
      <c r="I2169" t="s">
        <v>33</v>
      </c>
      <c r="J2169">
        <v>2</v>
      </c>
      <c r="K2169">
        <v>25815</v>
      </c>
      <c r="L2169">
        <v>51630</v>
      </c>
      <c r="M2169">
        <v>10</v>
      </c>
      <c r="N2169">
        <v>36121</v>
      </c>
      <c r="O2169">
        <v>15509</v>
      </c>
      <c r="P2169" t="s">
        <v>34</v>
      </c>
      <c r="Q2169" t="s">
        <v>26</v>
      </c>
    </row>
    <row r="2170" spans="1:17" x14ac:dyDescent="0.25">
      <c r="A2170" t="s">
        <v>5277</v>
      </c>
      <c r="B2170" t="s">
        <v>4992</v>
      </c>
      <c r="C2170">
        <v>2023</v>
      </c>
      <c r="D2170" t="s">
        <v>84</v>
      </c>
      <c r="E2170" t="s">
        <v>5278</v>
      </c>
      <c r="F2170" t="s">
        <v>21</v>
      </c>
      <c r="G2170" t="s">
        <v>76</v>
      </c>
      <c r="H2170" t="s">
        <v>32</v>
      </c>
      <c r="I2170" t="s">
        <v>173</v>
      </c>
      <c r="J2170">
        <v>7</v>
      </c>
      <c r="K2170">
        <v>16692</v>
      </c>
      <c r="L2170">
        <v>116844</v>
      </c>
      <c r="M2170">
        <v>0</v>
      </c>
      <c r="N2170">
        <v>71671</v>
      </c>
      <c r="O2170">
        <v>45173</v>
      </c>
      <c r="P2170" t="s">
        <v>35</v>
      </c>
      <c r="Q2170" t="s">
        <v>35</v>
      </c>
    </row>
    <row r="2171" spans="1:17" x14ac:dyDescent="0.25">
      <c r="A2171" t="s">
        <v>5279</v>
      </c>
      <c r="B2171" t="s">
        <v>4106</v>
      </c>
      <c r="C2171">
        <v>2024</v>
      </c>
      <c r="D2171" t="s">
        <v>227</v>
      </c>
      <c r="E2171" t="s">
        <v>5280</v>
      </c>
      <c r="F2171" t="s">
        <v>21</v>
      </c>
      <c r="G2171" t="s">
        <v>63</v>
      </c>
      <c r="H2171" t="s">
        <v>32</v>
      </c>
      <c r="I2171" t="s">
        <v>33</v>
      </c>
      <c r="J2171">
        <v>1</v>
      </c>
      <c r="K2171">
        <v>42764</v>
      </c>
      <c r="L2171">
        <v>42764</v>
      </c>
      <c r="M2171">
        <v>15</v>
      </c>
      <c r="N2171">
        <v>31186</v>
      </c>
      <c r="O2171">
        <v>11578</v>
      </c>
      <c r="P2171" t="s">
        <v>34</v>
      </c>
      <c r="Q2171" t="s">
        <v>26</v>
      </c>
    </row>
    <row r="2172" spans="1:17" x14ac:dyDescent="0.25">
      <c r="A2172" t="s">
        <v>5281</v>
      </c>
      <c r="B2172" t="s">
        <v>245</v>
      </c>
      <c r="C2172">
        <v>2023</v>
      </c>
      <c r="D2172" t="s">
        <v>84</v>
      </c>
      <c r="E2172" t="s">
        <v>5282</v>
      </c>
      <c r="F2172" t="s">
        <v>53</v>
      </c>
      <c r="G2172" t="s">
        <v>76</v>
      </c>
      <c r="H2172" t="s">
        <v>48</v>
      </c>
      <c r="I2172" t="s">
        <v>54</v>
      </c>
      <c r="J2172">
        <v>7</v>
      </c>
      <c r="K2172">
        <v>40995</v>
      </c>
      <c r="L2172">
        <v>286965</v>
      </c>
      <c r="M2172">
        <v>10</v>
      </c>
      <c r="N2172">
        <v>213161</v>
      </c>
      <c r="O2172">
        <v>73804</v>
      </c>
      <c r="P2172" t="s">
        <v>34</v>
      </c>
      <c r="Q2172" t="s">
        <v>35</v>
      </c>
    </row>
    <row r="2173" spans="1:17" x14ac:dyDescent="0.25">
      <c r="A2173" t="s">
        <v>5283</v>
      </c>
      <c r="B2173" t="s">
        <v>3596</v>
      </c>
      <c r="C2173">
        <v>2023</v>
      </c>
      <c r="D2173" t="s">
        <v>133</v>
      </c>
      <c r="E2173" t="s">
        <v>5284</v>
      </c>
      <c r="F2173" t="s">
        <v>69</v>
      </c>
      <c r="G2173" t="s">
        <v>22</v>
      </c>
      <c r="H2173" t="s">
        <v>48</v>
      </c>
      <c r="I2173" t="s">
        <v>202</v>
      </c>
      <c r="J2173">
        <v>3</v>
      </c>
      <c r="K2173">
        <v>16399</v>
      </c>
      <c r="L2173">
        <v>49197</v>
      </c>
      <c r="M2173">
        <v>10</v>
      </c>
      <c r="N2173">
        <v>42410</v>
      </c>
      <c r="O2173">
        <v>6787</v>
      </c>
      <c r="P2173" t="s">
        <v>25</v>
      </c>
      <c r="Q2173" t="s">
        <v>35</v>
      </c>
    </row>
    <row r="2174" spans="1:17" x14ac:dyDescent="0.25">
      <c r="A2174" t="s">
        <v>5285</v>
      </c>
      <c r="B2174" t="s">
        <v>618</v>
      </c>
      <c r="C2174">
        <v>2022</v>
      </c>
      <c r="D2174" t="s">
        <v>67</v>
      </c>
      <c r="E2174" t="s">
        <v>5286</v>
      </c>
      <c r="F2174" t="s">
        <v>21</v>
      </c>
      <c r="G2174" t="s">
        <v>47</v>
      </c>
      <c r="H2174" t="s">
        <v>32</v>
      </c>
      <c r="I2174" t="s">
        <v>118</v>
      </c>
      <c r="J2174">
        <v>5</v>
      </c>
      <c r="K2174">
        <v>21569</v>
      </c>
      <c r="L2174">
        <v>107845</v>
      </c>
      <c r="M2174">
        <v>10</v>
      </c>
      <c r="N2174">
        <v>80804</v>
      </c>
      <c r="O2174">
        <v>27041</v>
      </c>
      <c r="P2174" t="s">
        <v>34</v>
      </c>
      <c r="Q2174" t="s">
        <v>26</v>
      </c>
    </row>
    <row r="2175" spans="1:17" x14ac:dyDescent="0.25">
      <c r="A2175" t="s">
        <v>5287</v>
      </c>
      <c r="B2175" t="s">
        <v>2255</v>
      </c>
      <c r="C2175">
        <v>2022</v>
      </c>
      <c r="D2175" t="s">
        <v>44</v>
      </c>
      <c r="E2175" t="s">
        <v>5288</v>
      </c>
      <c r="F2175" t="s">
        <v>21</v>
      </c>
      <c r="G2175" t="s">
        <v>40</v>
      </c>
      <c r="H2175" t="s">
        <v>48</v>
      </c>
      <c r="I2175" t="s">
        <v>64</v>
      </c>
      <c r="J2175">
        <v>7</v>
      </c>
      <c r="K2175">
        <v>36282</v>
      </c>
      <c r="L2175">
        <v>253974</v>
      </c>
      <c r="M2175">
        <v>10</v>
      </c>
      <c r="N2175">
        <v>163079</v>
      </c>
      <c r="O2175">
        <v>90895</v>
      </c>
      <c r="P2175" t="s">
        <v>35</v>
      </c>
      <c r="Q2175" t="s">
        <v>35</v>
      </c>
    </row>
    <row r="2176" spans="1:17" x14ac:dyDescent="0.25">
      <c r="A2176" t="s">
        <v>5289</v>
      </c>
      <c r="B2176" t="s">
        <v>624</v>
      </c>
      <c r="C2176">
        <v>2022</v>
      </c>
      <c r="D2176" t="s">
        <v>227</v>
      </c>
      <c r="E2176" t="s">
        <v>5290</v>
      </c>
      <c r="F2176" t="s">
        <v>21</v>
      </c>
      <c r="G2176" t="s">
        <v>31</v>
      </c>
      <c r="H2176" t="s">
        <v>23</v>
      </c>
      <c r="I2176" t="s">
        <v>169</v>
      </c>
      <c r="J2176">
        <v>4</v>
      </c>
      <c r="K2176">
        <v>5690</v>
      </c>
      <c r="L2176">
        <v>22760</v>
      </c>
      <c r="M2176">
        <v>10</v>
      </c>
      <c r="N2176">
        <v>19663</v>
      </c>
      <c r="O2176">
        <v>3097</v>
      </c>
      <c r="P2176" t="s">
        <v>35</v>
      </c>
      <c r="Q2176" t="s">
        <v>35</v>
      </c>
    </row>
    <row r="2177" spans="1:17" x14ac:dyDescent="0.25">
      <c r="A2177" t="s">
        <v>5291</v>
      </c>
      <c r="B2177" t="s">
        <v>520</v>
      </c>
      <c r="C2177">
        <v>2022</v>
      </c>
      <c r="D2177" t="s">
        <v>208</v>
      </c>
      <c r="E2177" t="s">
        <v>5292</v>
      </c>
      <c r="F2177" t="s">
        <v>69</v>
      </c>
      <c r="G2177" t="s">
        <v>40</v>
      </c>
      <c r="H2177" t="s">
        <v>48</v>
      </c>
      <c r="I2177" t="s">
        <v>54</v>
      </c>
      <c r="J2177">
        <v>10</v>
      </c>
      <c r="K2177">
        <v>39390</v>
      </c>
      <c r="L2177">
        <v>393900</v>
      </c>
      <c r="M2177">
        <v>5</v>
      </c>
      <c r="N2177">
        <v>331554</v>
      </c>
      <c r="O2177">
        <v>62346</v>
      </c>
      <c r="P2177" t="s">
        <v>55</v>
      </c>
      <c r="Q2177" t="s">
        <v>35</v>
      </c>
    </row>
    <row r="2178" spans="1:17" x14ac:dyDescent="0.25">
      <c r="A2178" t="s">
        <v>5293</v>
      </c>
      <c r="B2178" t="s">
        <v>5294</v>
      </c>
      <c r="C2178">
        <v>2023</v>
      </c>
      <c r="D2178" t="s">
        <v>133</v>
      </c>
      <c r="E2178" t="s">
        <v>5295</v>
      </c>
      <c r="F2178" t="s">
        <v>53</v>
      </c>
      <c r="G2178" t="s">
        <v>40</v>
      </c>
      <c r="H2178" t="s">
        <v>32</v>
      </c>
      <c r="I2178" t="s">
        <v>118</v>
      </c>
      <c r="J2178">
        <v>4</v>
      </c>
      <c r="K2178">
        <v>25827</v>
      </c>
      <c r="L2178">
        <v>103308</v>
      </c>
      <c r="M2178">
        <v>10</v>
      </c>
      <c r="N2178">
        <v>71369</v>
      </c>
      <c r="O2178">
        <v>31939</v>
      </c>
      <c r="P2178" t="s">
        <v>34</v>
      </c>
      <c r="Q2178" t="s">
        <v>35</v>
      </c>
    </row>
    <row r="2179" spans="1:17" x14ac:dyDescent="0.25">
      <c r="A2179" t="s">
        <v>5296</v>
      </c>
      <c r="B2179" t="s">
        <v>1099</v>
      </c>
      <c r="C2179">
        <v>2022</v>
      </c>
      <c r="D2179" t="s">
        <v>67</v>
      </c>
      <c r="E2179" t="s">
        <v>5297</v>
      </c>
      <c r="F2179" t="s">
        <v>21</v>
      </c>
      <c r="G2179" t="s">
        <v>22</v>
      </c>
      <c r="H2179" t="s">
        <v>71</v>
      </c>
      <c r="I2179" t="s">
        <v>81</v>
      </c>
      <c r="J2179">
        <v>9</v>
      </c>
      <c r="K2179">
        <v>10980</v>
      </c>
      <c r="L2179">
        <v>98820</v>
      </c>
      <c r="M2179">
        <v>15</v>
      </c>
      <c r="N2179">
        <v>72286</v>
      </c>
      <c r="O2179">
        <v>26534</v>
      </c>
      <c r="P2179" t="s">
        <v>25</v>
      </c>
      <c r="Q2179" t="s">
        <v>26</v>
      </c>
    </row>
    <row r="2180" spans="1:17" x14ac:dyDescent="0.25">
      <c r="A2180" t="s">
        <v>5298</v>
      </c>
      <c r="B2180" t="s">
        <v>2065</v>
      </c>
      <c r="C2180">
        <v>2022</v>
      </c>
      <c r="D2180" t="s">
        <v>227</v>
      </c>
      <c r="E2180" t="s">
        <v>5299</v>
      </c>
      <c r="F2180" t="s">
        <v>69</v>
      </c>
      <c r="G2180" t="s">
        <v>114</v>
      </c>
      <c r="H2180" t="s">
        <v>71</v>
      </c>
      <c r="I2180" t="s">
        <v>81</v>
      </c>
      <c r="J2180">
        <v>4</v>
      </c>
      <c r="K2180">
        <v>39251</v>
      </c>
      <c r="L2180">
        <v>157004</v>
      </c>
      <c r="M2180">
        <v>15</v>
      </c>
      <c r="N2180">
        <v>100127</v>
      </c>
      <c r="O2180">
        <v>56877</v>
      </c>
      <c r="P2180" t="s">
        <v>25</v>
      </c>
      <c r="Q2180" t="s">
        <v>26</v>
      </c>
    </row>
    <row r="2181" spans="1:17" x14ac:dyDescent="0.25">
      <c r="A2181" t="s">
        <v>5300</v>
      </c>
      <c r="B2181" t="s">
        <v>5203</v>
      </c>
      <c r="C2181">
        <v>2024</v>
      </c>
      <c r="D2181" t="s">
        <v>140</v>
      </c>
      <c r="E2181" t="s">
        <v>5301</v>
      </c>
      <c r="F2181" t="s">
        <v>21</v>
      </c>
      <c r="G2181" t="s">
        <v>31</v>
      </c>
      <c r="H2181" t="s">
        <v>48</v>
      </c>
      <c r="I2181" t="s">
        <v>49</v>
      </c>
      <c r="J2181">
        <v>9</v>
      </c>
      <c r="K2181">
        <v>20099</v>
      </c>
      <c r="L2181">
        <v>180891</v>
      </c>
      <c r="M2181">
        <v>5</v>
      </c>
      <c r="N2181">
        <v>117168</v>
      </c>
      <c r="O2181">
        <v>63723</v>
      </c>
      <c r="P2181" t="s">
        <v>34</v>
      </c>
      <c r="Q2181" t="s">
        <v>26</v>
      </c>
    </row>
    <row r="2182" spans="1:17" x14ac:dyDescent="0.25">
      <c r="A2182" t="s">
        <v>5302</v>
      </c>
      <c r="B2182" t="s">
        <v>3352</v>
      </c>
      <c r="C2182">
        <v>2023</v>
      </c>
      <c r="D2182" t="s">
        <v>19</v>
      </c>
      <c r="E2182" t="s">
        <v>5303</v>
      </c>
      <c r="F2182" t="s">
        <v>69</v>
      </c>
      <c r="G2182" t="s">
        <v>70</v>
      </c>
      <c r="H2182" t="s">
        <v>71</v>
      </c>
      <c r="I2182" t="s">
        <v>195</v>
      </c>
      <c r="J2182">
        <v>5</v>
      </c>
      <c r="K2182">
        <v>4772</v>
      </c>
      <c r="L2182">
        <v>23860</v>
      </c>
      <c r="M2182">
        <v>5</v>
      </c>
      <c r="N2182">
        <v>15914</v>
      </c>
      <c r="O2182">
        <v>7946</v>
      </c>
      <c r="P2182" t="s">
        <v>55</v>
      </c>
      <c r="Q2182" t="s">
        <v>26</v>
      </c>
    </row>
    <row r="2183" spans="1:17" x14ac:dyDescent="0.25">
      <c r="A2183" t="s">
        <v>5304</v>
      </c>
      <c r="B2183" t="s">
        <v>325</v>
      </c>
      <c r="C2183">
        <v>2022</v>
      </c>
      <c r="D2183" t="s">
        <v>208</v>
      </c>
      <c r="E2183" t="s">
        <v>5305</v>
      </c>
      <c r="F2183" t="s">
        <v>21</v>
      </c>
      <c r="G2183" t="s">
        <v>31</v>
      </c>
      <c r="H2183" t="s">
        <v>23</v>
      </c>
      <c r="I2183" t="s">
        <v>24</v>
      </c>
      <c r="J2183">
        <v>8</v>
      </c>
      <c r="K2183">
        <v>45183</v>
      </c>
      <c r="L2183">
        <v>361464</v>
      </c>
      <c r="M2183">
        <v>15</v>
      </c>
      <c r="N2183">
        <v>286379</v>
      </c>
      <c r="O2183">
        <v>75085</v>
      </c>
      <c r="P2183" t="s">
        <v>55</v>
      </c>
      <c r="Q2183" t="s">
        <v>26</v>
      </c>
    </row>
    <row r="2184" spans="1:17" x14ac:dyDescent="0.25">
      <c r="A2184" t="s">
        <v>5306</v>
      </c>
      <c r="B2184" t="s">
        <v>197</v>
      </c>
      <c r="C2184">
        <v>2023</v>
      </c>
      <c r="D2184" t="s">
        <v>84</v>
      </c>
      <c r="E2184" t="s">
        <v>5307</v>
      </c>
      <c r="F2184" t="s">
        <v>21</v>
      </c>
      <c r="G2184" t="s">
        <v>22</v>
      </c>
      <c r="H2184" t="s">
        <v>23</v>
      </c>
      <c r="I2184" t="s">
        <v>24</v>
      </c>
      <c r="J2184">
        <v>8</v>
      </c>
      <c r="K2184">
        <v>27533</v>
      </c>
      <c r="L2184">
        <v>220264</v>
      </c>
      <c r="M2184">
        <v>15</v>
      </c>
      <c r="N2184">
        <v>145526</v>
      </c>
      <c r="O2184">
        <v>74738</v>
      </c>
      <c r="P2184" t="s">
        <v>35</v>
      </c>
      <c r="Q2184" t="s">
        <v>35</v>
      </c>
    </row>
    <row r="2185" spans="1:17" x14ac:dyDescent="0.25">
      <c r="A2185" t="s">
        <v>5308</v>
      </c>
      <c r="B2185" t="s">
        <v>3273</v>
      </c>
      <c r="C2185">
        <v>2023</v>
      </c>
      <c r="D2185" t="s">
        <v>44</v>
      </c>
      <c r="E2185" t="s">
        <v>5309</v>
      </c>
      <c r="F2185" t="s">
        <v>69</v>
      </c>
      <c r="G2185" t="s">
        <v>76</v>
      </c>
      <c r="H2185" t="s">
        <v>32</v>
      </c>
      <c r="I2185" t="s">
        <v>173</v>
      </c>
      <c r="J2185">
        <v>5</v>
      </c>
      <c r="K2185">
        <v>3146</v>
      </c>
      <c r="L2185">
        <v>15730</v>
      </c>
      <c r="M2185">
        <v>10</v>
      </c>
      <c r="N2185">
        <v>14130</v>
      </c>
      <c r="O2185">
        <v>1600</v>
      </c>
      <c r="P2185" t="s">
        <v>34</v>
      </c>
      <c r="Q2185" t="s">
        <v>35</v>
      </c>
    </row>
    <row r="2186" spans="1:17" x14ac:dyDescent="0.25">
      <c r="A2186" t="s">
        <v>5310</v>
      </c>
      <c r="B2186" t="s">
        <v>1986</v>
      </c>
      <c r="C2186">
        <v>2023</v>
      </c>
      <c r="D2186" t="s">
        <v>140</v>
      </c>
      <c r="E2186" t="s">
        <v>5311</v>
      </c>
      <c r="F2186" t="s">
        <v>69</v>
      </c>
      <c r="G2186" t="s">
        <v>76</v>
      </c>
      <c r="H2186" t="s">
        <v>23</v>
      </c>
      <c r="I2186" t="s">
        <v>41</v>
      </c>
      <c r="J2186">
        <v>4</v>
      </c>
      <c r="K2186">
        <v>2864</v>
      </c>
      <c r="L2186">
        <v>11456</v>
      </c>
      <c r="M2186">
        <v>0</v>
      </c>
      <c r="N2186">
        <v>8619</v>
      </c>
      <c r="O2186">
        <v>2837</v>
      </c>
      <c r="P2186" t="s">
        <v>35</v>
      </c>
      <c r="Q2186" t="s">
        <v>35</v>
      </c>
    </row>
    <row r="2187" spans="1:17" x14ac:dyDescent="0.25">
      <c r="A2187" t="s">
        <v>5312</v>
      </c>
      <c r="B2187" t="s">
        <v>2782</v>
      </c>
      <c r="C2187">
        <v>2024</v>
      </c>
      <c r="D2187" t="s">
        <v>227</v>
      </c>
      <c r="E2187" t="s">
        <v>5313</v>
      </c>
      <c r="F2187" t="s">
        <v>46</v>
      </c>
      <c r="G2187" t="s">
        <v>47</v>
      </c>
      <c r="H2187" t="s">
        <v>48</v>
      </c>
      <c r="I2187" t="s">
        <v>49</v>
      </c>
      <c r="J2187">
        <v>6</v>
      </c>
      <c r="K2187">
        <v>48691</v>
      </c>
      <c r="L2187">
        <v>292146</v>
      </c>
      <c r="M2187">
        <v>5</v>
      </c>
      <c r="N2187">
        <v>192446</v>
      </c>
      <c r="O2187">
        <v>99700</v>
      </c>
      <c r="P2187" t="s">
        <v>34</v>
      </c>
      <c r="Q2187" t="s">
        <v>35</v>
      </c>
    </row>
    <row r="2188" spans="1:17" x14ac:dyDescent="0.25">
      <c r="A2188" t="s">
        <v>5314</v>
      </c>
      <c r="B2188" t="s">
        <v>3237</v>
      </c>
      <c r="C2188">
        <v>2022</v>
      </c>
      <c r="D2188" t="s">
        <v>29</v>
      </c>
      <c r="E2188" t="s">
        <v>5315</v>
      </c>
      <c r="F2188" t="s">
        <v>21</v>
      </c>
      <c r="G2188" t="s">
        <v>22</v>
      </c>
      <c r="H2188" t="s">
        <v>71</v>
      </c>
      <c r="I2188" t="s">
        <v>81</v>
      </c>
      <c r="J2188">
        <v>9</v>
      </c>
      <c r="K2188">
        <v>42857</v>
      </c>
      <c r="L2188">
        <v>385713</v>
      </c>
      <c r="M2188">
        <v>15</v>
      </c>
      <c r="N2188">
        <v>235318</v>
      </c>
      <c r="O2188">
        <v>150395</v>
      </c>
      <c r="P2188" t="s">
        <v>25</v>
      </c>
      <c r="Q2188" t="s">
        <v>35</v>
      </c>
    </row>
    <row r="2189" spans="1:17" x14ac:dyDescent="0.25">
      <c r="A2189" t="s">
        <v>5316</v>
      </c>
      <c r="B2189" t="s">
        <v>609</v>
      </c>
      <c r="C2189">
        <v>2023</v>
      </c>
      <c r="D2189" t="s">
        <v>140</v>
      </c>
      <c r="E2189" t="s">
        <v>5317</v>
      </c>
      <c r="F2189" t="s">
        <v>53</v>
      </c>
      <c r="G2189" t="s">
        <v>31</v>
      </c>
      <c r="H2189" t="s">
        <v>71</v>
      </c>
      <c r="I2189" t="s">
        <v>111</v>
      </c>
      <c r="J2189">
        <v>5</v>
      </c>
      <c r="K2189">
        <v>18198</v>
      </c>
      <c r="L2189">
        <v>90990</v>
      </c>
      <c r="M2189">
        <v>0</v>
      </c>
      <c r="N2189">
        <v>59308</v>
      </c>
      <c r="O2189">
        <v>31682</v>
      </c>
      <c r="P2189" t="s">
        <v>25</v>
      </c>
      <c r="Q2189" t="s">
        <v>35</v>
      </c>
    </row>
    <row r="2190" spans="1:17" x14ac:dyDescent="0.25">
      <c r="A2190" t="s">
        <v>5318</v>
      </c>
      <c r="B2190" t="s">
        <v>5319</v>
      </c>
      <c r="C2190">
        <v>2023</v>
      </c>
      <c r="D2190" t="s">
        <v>208</v>
      </c>
      <c r="E2190" t="s">
        <v>5320</v>
      </c>
      <c r="F2190" t="s">
        <v>53</v>
      </c>
      <c r="G2190" t="s">
        <v>31</v>
      </c>
      <c r="H2190" t="s">
        <v>32</v>
      </c>
      <c r="I2190" t="s">
        <v>33</v>
      </c>
      <c r="J2190">
        <v>4</v>
      </c>
      <c r="K2190">
        <v>33158</v>
      </c>
      <c r="L2190">
        <v>132632</v>
      </c>
      <c r="M2190">
        <v>10</v>
      </c>
      <c r="N2190">
        <v>92635</v>
      </c>
      <c r="O2190">
        <v>39997</v>
      </c>
      <c r="P2190" t="s">
        <v>25</v>
      </c>
      <c r="Q2190" t="s">
        <v>26</v>
      </c>
    </row>
    <row r="2191" spans="1:17" x14ac:dyDescent="0.25">
      <c r="A2191" t="s">
        <v>5321</v>
      </c>
      <c r="B2191" t="s">
        <v>1731</v>
      </c>
      <c r="C2191">
        <v>2023</v>
      </c>
      <c r="D2191" t="s">
        <v>97</v>
      </c>
      <c r="E2191" t="s">
        <v>5322</v>
      </c>
      <c r="F2191" t="s">
        <v>69</v>
      </c>
      <c r="G2191" t="s">
        <v>47</v>
      </c>
      <c r="H2191" t="s">
        <v>23</v>
      </c>
      <c r="I2191" t="s">
        <v>169</v>
      </c>
      <c r="J2191">
        <v>5</v>
      </c>
      <c r="K2191">
        <v>37704</v>
      </c>
      <c r="L2191">
        <v>188520</v>
      </c>
      <c r="M2191">
        <v>10</v>
      </c>
      <c r="N2191">
        <v>141039</v>
      </c>
      <c r="O2191">
        <v>47481</v>
      </c>
      <c r="P2191" t="s">
        <v>25</v>
      </c>
      <c r="Q2191" t="s">
        <v>35</v>
      </c>
    </row>
    <row r="2192" spans="1:17" x14ac:dyDescent="0.25">
      <c r="A2192" t="s">
        <v>5323</v>
      </c>
      <c r="B2192" t="s">
        <v>615</v>
      </c>
      <c r="C2192">
        <v>2022</v>
      </c>
      <c r="D2192" t="s">
        <v>208</v>
      </c>
      <c r="E2192" t="s">
        <v>5324</v>
      </c>
      <c r="F2192" t="s">
        <v>53</v>
      </c>
      <c r="G2192" t="s">
        <v>70</v>
      </c>
      <c r="H2192" t="s">
        <v>32</v>
      </c>
      <c r="I2192" t="s">
        <v>118</v>
      </c>
      <c r="J2192">
        <v>5</v>
      </c>
      <c r="K2192">
        <v>30077</v>
      </c>
      <c r="L2192">
        <v>150385</v>
      </c>
      <c r="M2192">
        <v>10</v>
      </c>
      <c r="N2192">
        <v>134800</v>
      </c>
      <c r="O2192">
        <v>15585</v>
      </c>
      <c r="P2192" t="s">
        <v>25</v>
      </c>
      <c r="Q2192" t="s">
        <v>26</v>
      </c>
    </row>
    <row r="2193" spans="1:17" x14ac:dyDescent="0.25">
      <c r="A2193" t="s">
        <v>5325</v>
      </c>
      <c r="B2193" t="s">
        <v>5326</v>
      </c>
      <c r="C2193">
        <v>2024</v>
      </c>
      <c r="D2193" t="s">
        <v>19</v>
      </c>
      <c r="E2193" t="s">
        <v>5327</v>
      </c>
      <c r="F2193" t="s">
        <v>53</v>
      </c>
      <c r="G2193" t="s">
        <v>114</v>
      </c>
      <c r="H2193" t="s">
        <v>71</v>
      </c>
      <c r="I2193" t="s">
        <v>72</v>
      </c>
      <c r="J2193">
        <v>10</v>
      </c>
      <c r="K2193">
        <v>45462</v>
      </c>
      <c r="L2193">
        <v>454620</v>
      </c>
      <c r="M2193">
        <v>15</v>
      </c>
      <c r="N2193">
        <v>274650</v>
      </c>
      <c r="O2193">
        <v>179970</v>
      </c>
      <c r="P2193" t="s">
        <v>34</v>
      </c>
      <c r="Q2193" t="s">
        <v>26</v>
      </c>
    </row>
    <row r="2194" spans="1:17" x14ac:dyDescent="0.25">
      <c r="A2194" t="s">
        <v>5328</v>
      </c>
      <c r="B2194" t="s">
        <v>155</v>
      </c>
      <c r="C2194">
        <v>2022</v>
      </c>
      <c r="D2194" t="s">
        <v>133</v>
      </c>
      <c r="E2194" t="s">
        <v>5329</v>
      </c>
      <c r="F2194" t="s">
        <v>53</v>
      </c>
      <c r="G2194" t="s">
        <v>40</v>
      </c>
      <c r="H2194" t="s">
        <v>48</v>
      </c>
      <c r="I2194" t="s">
        <v>64</v>
      </c>
      <c r="J2194">
        <v>6</v>
      </c>
      <c r="K2194">
        <v>30508</v>
      </c>
      <c r="L2194">
        <v>183048</v>
      </c>
      <c r="M2194">
        <v>5</v>
      </c>
      <c r="N2194">
        <v>122995</v>
      </c>
      <c r="O2194">
        <v>60053</v>
      </c>
      <c r="P2194" t="s">
        <v>35</v>
      </c>
      <c r="Q2194" t="s">
        <v>26</v>
      </c>
    </row>
    <row r="2195" spans="1:17" x14ac:dyDescent="0.25">
      <c r="A2195" t="s">
        <v>5330</v>
      </c>
      <c r="B2195" t="s">
        <v>2165</v>
      </c>
      <c r="C2195">
        <v>2023</v>
      </c>
      <c r="D2195" t="s">
        <v>97</v>
      </c>
      <c r="E2195" t="s">
        <v>5331</v>
      </c>
      <c r="F2195" t="s">
        <v>46</v>
      </c>
      <c r="G2195" t="s">
        <v>22</v>
      </c>
      <c r="H2195" t="s">
        <v>71</v>
      </c>
      <c r="I2195" t="s">
        <v>72</v>
      </c>
      <c r="J2195">
        <v>5</v>
      </c>
      <c r="K2195">
        <v>46888</v>
      </c>
      <c r="L2195">
        <v>234440</v>
      </c>
      <c r="M2195">
        <v>0</v>
      </c>
      <c r="N2195">
        <v>152385</v>
      </c>
      <c r="O2195">
        <v>82055</v>
      </c>
      <c r="P2195" t="s">
        <v>34</v>
      </c>
      <c r="Q2195" t="s">
        <v>35</v>
      </c>
    </row>
    <row r="2196" spans="1:17" x14ac:dyDescent="0.25">
      <c r="A2196" t="s">
        <v>5332</v>
      </c>
      <c r="B2196" t="s">
        <v>1696</v>
      </c>
      <c r="C2196">
        <v>2023</v>
      </c>
      <c r="D2196" t="s">
        <v>61</v>
      </c>
      <c r="E2196" t="s">
        <v>5333</v>
      </c>
      <c r="F2196" t="s">
        <v>53</v>
      </c>
      <c r="G2196" t="s">
        <v>114</v>
      </c>
      <c r="H2196" t="s">
        <v>32</v>
      </c>
      <c r="I2196" t="s">
        <v>77</v>
      </c>
      <c r="J2196">
        <v>2</v>
      </c>
      <c r="K2196">
        <v>12949</v>
      </c>
      <c r="L2196">
        <v>25898</v>
      </c>
      <c r="M2196">
        <v>0</v>
      </c>
      <c r="N2196">
        <v>22141</v>
      </c>
      <c r="O2196">
        <v>3757</v>
      </c>
      <c r="P2196" t="s">
        <v>34</v>
      </c>
      <c r="Q2196" t="s">
        <v>26</v>
      </c>
    </row>
    <row r="2197" spans="1:17" x14ac:dyDescent="0.25">
      <c r="A2197" t="s">
        <v>5334</v>
      </c>
      <c r="B2197" t="s">
        <v>1253</v>
      </c>
      <c r="C2197">
        <v>2022</v>
      </c>
      <c r="D2197" t="s">
        <v>97</v>
      </c>
      <c r="E2197" t="s">
        <v>5335</v>
      </c>
      <c r="F2197" t="s">
        <v>53</v>
      </c>
      <c r="G2197" t="s">
        <v>47</v>
      </c>
      <c r="H2197" t="s">
        <v>48</v>
      </c>
      <c r="I2197" t="s">
        <v>202</v>
      </c>
      <c r="J2197">
        <v>6</v>
      </c>
      <c r="K2197">
        <v>21448</v>
      </c>
      <c r="L2197">
        <v>128688</v>
      </c>
      <c r="M2197">
        <v>5</v>
      </c>
      <c r="N2197">
        <v>114992</v>
      </c>
      <c r="O2197">
        <v>13696</v>
      </c>
      <c r="P2197" t="s">
        <v>55</v>
      </c>
      <c r="Q2197" t="s">
        <v>35</v>
      </c>
    </row>
    <row r="2198" spans="1:17" x14ac:dyDescent="0.25">
      <c r="A2198" t="s">
        <v>5336</v>
      </c>
      <c r="B2198" t="s">
        <v>604</v>
      </c>
      <c r="C2198">
        <v>2024</v>
      </c>
      <c r="D2198" t="s">
        <v>84</v>
      </c>
      <c r="E2198" t="s">
        <v>5337</v>
      </c>
      <c r="F2198" t="s">
        <v>46</v>
      </c>
      <c r="G2198" t="s">
        <v>40</v>
      </c>
      <c r="H2198" t="s">
        <v>32</v>
      </c>
      <c r="I2198" t="s">
        <v>118</v>
      </c>
      <c r="J2198">
        <v>10</v>
      </c>
      <c r="K2198">
        <v>41241</v>
      </c>
      <c r="L2198">
        <v>412410</v>
      </c>
      <c r="M2198">
        <v>5</v>
      </c>
      <c r="N2198">
        <v>290830</v>
      </c>
      <c r="O2198">
        <v>121580</v>
      </c>
      <c r="P2198" t="s">
        <v>34</v>
      </c>
      <c r="Q2198" t="s">
        <v>26</v>
      </c>
    </row>
    <row r="2199" spans="1:17" x14ac:dyDescent="0.25">
      <c r="A2199" t="s">
        <v>5338</v>
      </c>
      <c r="B2199" t="s">
        <v>989</v>
      </c>
      <c r="C2199">
        <v>2023</v>
      </c>
      <c r="D2199" t="s">
        <v>97</v>
      </c>
      <c r="E2199" t="s">
        <v>5339</v>
      </c>
      <c r="F2199" t="s">
        <v>53</v>
      </c>
      <c r="G2199" t="s">
        <v>63</v>
      </c>
      <c r="H2199" t="s">
        <v>23</v>
      </c>
      <c r="I2199" t="s">
        <v>24</v>
      </c>
      <c r="J2199">
        <v>7</v>
      </c>
      <c r="K2199">
        <v>26736</v>
      </c>
      <c r="L2199">
        <v>187152</v>
      </c>
      <c r="M2199">
        <v>0</v>
      </c>
      <c r="N2199">
        <v>116766</v>
      </c>
      <c r="O2199">
        <v>70386</v>
      </c>
      <c r="P2199" t="s">
        <v>25</v>
      </c>
      <c r="Q2199" t="s">
        <v>26</v>
      </c>
    </row>
    <row r="2200" spans="1:17" x14ac:dyDescent="0.25">
      <c r="A2200" t="s">
        <v>5340</v>
      </c>
      <c r="B2200" t="s">
        <v>2380</v>
      </c>
      <c r="C2200">
        <v>2023</v>
      </c>
      <c r="D2200" t="s">
        <v>84</v>
      </c>
      <c r="E2200" t="s">
        <v>5341</v>
      </c>
      <c r="F2200" t="s">
        <v>69</v>
      </c>
      <c r="G2200" t="s">
        <v>63</v>
      </c>
      <c r="H2200" t="s">
        <v>48</v>
      </c>
      <c r="I2200" t="s">
        <v>64</v>
      </c>
      <c r="J2200">
        <v>4</v>
      </c>
      <c r="K2200">
        <v>40946</v>
      </c>
      <c r="L2200">
        <v>163784</v>
      </c>
      <c r="M2200">
        <v>0</v>
      </c>
      <c r="N2200">
        <v>113656</v>
      </c>
      <c r="O2200">
        <v>50128</v>
      </c>
      <c r="P2200" t="s">
        <v>35</v>
      </c>
      <c r="Q2200" t="s">
        <v>35</v>
      </c>
    </row>
    <row r="2201" spans="1:17" x14ac:dyDescent="0.25">
      <c r="A2201" t="s">
        <v>5342</v>
      </c>
      <c r="B2201" t="s">
        <v>1270</v>
      </c>
      <c r="C2201">
        <v>2022</v>
      </c>
      <c r="D2201" t="s">
        <v>44</v>
      </c>
      <c r="E2201" t="s">
        <v>5343</v>
      </c>
      <c r="F2201" t="s">
        <v>53</v>
      </c>
      <c r="G2201" t="s">
        <v>31</v>
      </c>
      <c r="H2201" t="s">
        <v>23</v>
      </c>
      <c r="I2201" t="s">
        <v>169</v>
      </c>
      <c r="J2201">
        <v>10</v>
      </c>
      <c r="K2201">
        <v>7724</v>
      </c>
      <c r="L2201">
        <v>77240</v>
      </c>
      <c r="M2201">
        <v>10</v>
      </c>
      <c r="N2201">
        <v>62201</v>
      </c>
      <c r="O2201">
        <v>15039</v>
      </c>
      <c r="P2201" t="s">
        <v>34</v>
      </c>
      <c r="Q2201" t="s">
        <v>35</v>
      </c>
    </row>
    <row r="2202" spans="1:17" x14ac:dyDescent="0.25">
      <c r="A2202" t="s">
        <v>5344</v>
      </c>
      <c r="B2202" t="s">
        <v>1865</v>
      </c>
      <c r="C2202">
        <v>2024</v>
      </c>
      <c r="D2202" t="s">
        <v>208</v>
      </c>
      <c r="E2202" t="s">
        <v>5345</v>
      </c>
      <c r="F2202" t="s">
        <v>53</v>
      </c>
      <c r="G2202" t="s">
        <v>31</v>
      </c>
      <c r="H2202" t="s">
        <v>71</v>
      </c>
      <c r="I2202" t="s">
        <v>81</v>
      </c>
      <c r="J2202">
        <v>8</v>
      </c>
      <c r="K2202">
        <v>12894</v>
      </c>
      <c r="L2202">
        <v>103152</v>
      </c>
      <c r="M2202">
        <v>0</v>
      </c>
      <c r="N2202">
        <v>66767</v>
      </c>
      <c r="O2202">
        <v>36385</v>
      </c>
      <c r="P2202" t="s">
        <v>34</v>
      </c>
      <c r="Q2202" t="s">
        <v>26</v>
      </c>
    </row>
    <row r="2203" spans="1:17" x14ac:dyDescent="0.25">
      <c r="A2203" t="s">
        <v>5346</v>
      </c>
      <c r="B2203" t="s">
        <v>1358</v>
      </c>
      <c r="C2203">
        <v>2024</v>
      </c>
      <c r="D2203" t="s">
        <v>140</v>
      </c>
      <c r="E2203" t="s">
        <v>5347</v>
      </c>
      <c r="F2203" t="s">
        <v>69</v>
      </c>
      <c r="G2203" t="s">
        <v>22</v>
      </c>
      <c r="H2203" t="s">
        <v>71</v>
      </c>
      <c r="I2203" t="s">
        <v>195</v>
      </c>
      <c r="J2203">
        <v>9</v>
      </c>
      <c r="K2203">
        <v>2640</v>
      </c>
      <c r="L2203">
        <v>23760</v>
      </c>
      <c r="M2203">
        <v>5</v>
      </c>
      <c r="N2203">
        <v>15725</v>
      </c>
      <c r="O2203">
        <v>8035</v>
      </c>
      <c r="P2203" t="s">
        <v>35</v>
      </c>
      <c r="Q2203" t="s">
        <v>35</v>
      </c>
    </row>
    <row r="2204" spans="1:17" x14ac:dyDescent="0.25">
      <c r="A2204" t="s">
        <v>5348</v>
      </c>
      <c r="B2204" t="s">
        <v>612</v>
      </c>
      <c r="C2204">
        <v>2023</v>
      </c>
      <c r="D2204" t="s">
        <v>67</v>
      </c>
      <c r="E2204" t="s">
        <v>5349</v>
      </c>
      <c r="F2204" t="s">
        <v>21</v>
      </c>
      <c r="G2204" t="s">
        <v>31</v>
      </c>
      <c r="H2204" t="s">
        <v>71</v>
      </c>
      <c r="I2204" t="s">
        <v>72</v>
      </c>
      <c r="J2204">
        <v>2</v>
      </c>
      <c r="K2204">
        <v>20274</v>
      </c>
      <c r="L2204">
        <v>40548</v>
      </c>
      <c r="M2204">
        <v>10</v>
      </c>
      <c r="N2204">
        <v>33393</v>
      </c>
      <c r="O2204">
        <v>7155</v>
      </c>
      <c r="P2204" t="s">
        <v>55</v>
      </c>
      <c r="Q2204" t="s">
        <v>26</v>
      </c>
    </row>
    <row r="2205" spans="1:17" x14ac:dyDescent="0.25">
      <c r="A2205" t="s">
        <v>5350</v>
      </c>
      <c r="B2205" t="s">
        <v>1319</v>
      </c>
      <c r="C2205">
        <v>2022</v>
      </c>
      <c r="D2205" t="s">
        <v>133</v>
      </c>
      <c r="E2205" t="s">
        <v>5351</v>
      </c>
      <c r="F2205" t="s">
        <v>21</v>
      </c>
      <c r="G2205" t="s">
        <v>22</v>
      </c>
      <c r="H2205" t="s">
        <v>32</v>
      </c>
      <c r="I2205" t="s">
        <v>118</v>
      </c>
      <c r="J2205">
        <v>6</v>
      </c>
      <c r="K2205">
        <v>3166</v>
      </c>
      <c r="L2205">
        <v>18996</v>
      </c>
      <c r="M2205">
        <v>5</v>
      </c>
      <c r="N2205">
        <v>13261</v>
      </c>
      <c r="O2205">
        <v>5735</v>
      </c>
      <c r="P2205" t="s">
        <v>35</v>
      </c>
      <c r="Q2205" t="s">
        <v>35</v>
      </c>
    </row>
    <row r="2206" spans="1:17" x14ac:dyDescent="0.25">
      <c r="A2206" t="s">
        <v>5352</v>
      </c>
      <c r="B2206" t="s">
        <v>1481</v>
      </c>
      <c r="C2206">
        <v>2023</v>
      </c>
      <c r="D2206" t="s">
        <v>38</v>
      </c>
      <c r="E2206" t="s">
        <v>5353</v>
      </c>
      <c r="F2206" t="s">
        <v>69</v>
      </c>
      <c r="G2206" t="s">
        <v>63</v>
      </c>
      <c r="H2206" t="s">
        <v>23</v>
      </c>
      <c r="I2206" t="s">
        <v>24</v>
      </c>
      <c r="J2206">
        <v>4</v>
      </c>
      <c r="K2206">
        <v>34326</v>
      </c>
      <c r="L2206">
        <v>137304</v>
      </c>
      <c r="M2206">
        <v>10</v>
      </c>
      <c r="N2206">
        <v>111066</v>
      </c>
      <c r="O2206">
        <v>26238</v>
      </c>
      <c r="P2206" t="s">
        <v>25</v>
      </c>
      <c r="Q2206" t="s">
        <v>35</v>
      </c>
    </row>
    <row r="2207" spans="1:17" x14ac:dyDescent="0.25">
      <c r="A2207" t="s">
        <v>5354</v>
      </c>
      <c r="B2207" t="s">
        <v>1302</v>
      </c>
      <c r="C2207">
        <v>2022</v>
      </c>
      <c r="D2207" t="s">
        <v>38</v>
      </c>
      <c r="E2207" t="s">
        <v>5355</v>
      </c>
      <c r="F2207" t="s">
        <v>53</v>
      </c>
      <c r="G2207" t="s">
        <v>76</v>
      </c>
      <c r="H2207" t="s">
        <v>71</v>
      </c>
      <c r="I2207" t="s">
        <v>195</v>
      </c>
      <c r="J2207">
        <v>3</v>
      </c>
      <c r="K2207">
        <v>39706</v>
      </c>
      <c r="L2207">
        <v>119118</v>
      </c>
      <c r="M2207">
        <v>0</v>
      </c>
      <c r="N2207">
        <v>85309</v>
      </c>
      <c r="O2207">
        <v>33809</v>
      </c>
      <c r="P2207" t="s">
        <v>55</v>
      </c>
      <c r="Q2207" t="s">
        <v>26</v>
      </c>
    </row>
    <row r="2208" spans="1:17" x14ac:dyDescent="0.25">
      <c r="A2208" t="s">
        <v>5356</v>
      </c>
      <c r="B2208" t="s">
        <v>5357</v>
      </c>
      <c r="C2208">
        <v>2024</v>
      </c>
      <c r="D2208" t="s">
        <v>84</v>
      </c>
      <c r="E2208" t="s">
        <v>5358</v>
      </c>
      <c r="F2208" t="s">
        <v>46</v>
      </c>
      <c r="G2208" t="s">
        <v>47</v>
      </c>
      <c r="H2208" t="s">
        <v>32</v>
      </c>
      <c r="I2208" t="s">
        <v>33</v>
      </c>
      <c r="J2208">
        <v>6</v>
      </c>
      <c r="K2208">
        <v>26874</v>
      </c>
      <c r="L2208">
        <v>161244</v>
      </c>
      <c r="M2208">
        <v>0</v>
      </c>
      <c r="N2208">
        <v>143641</v>
      </c>
      <c r="O2208">
        <v>17603</v>
      </c>
      <c r="P2208" t="s">
        <v>25</v>
      </c>
      <c r="Q2208" t="s">
        <v>35</v>
      </c>
    </row>
    <row r="2209" spans="1:17" x14ac:dyDescent="0.25">
      <c r="A2209" t="s">
        <v>5359</v>
      </c>
      <c r="B2209" t="s">
        <v>4438</v>
      </c>
      <c r="C2209">
        <v>2023</v>
      </c>
      <c r="D2209" t="s">
        <v>97</v>
      </c>
      <c r="E2209" t="s">
        <v>5360</v>
      </c>
      <c r="F2209" t="s">
        <v>53</v>
      </c>
      <c r="G2209" t="s">
        <v>22</v>
      </c>
      <c r="H2209" t="s">
        <v>71</v>
      </c>
      <c r="I2209" t="s">
        <v>72</v>
      </c>
      <c r="J2209">
        <v>7</v>
      </c>
      <c r="K2209">
        <v>42754</v>
      </c>
      <c r="L2209">
        <v>299278</v>
      </c>
      <c r="M2209">
        <v>15</v>
      </c>
      <c r="N2209">
        <v>230456</v>
      </c>
      <c r="O2209">
        <v>68822</v>
      </c>
      <c r="P2209" t="s">
        <v>35</v>
      </c>
      <c r="Q2209" t="s">
        <v>35</v>
      </c>
    </row>
    <row r="2210" spans="1:17" x14ac:dyDescent="0.25">
      <c r="A2210" t="s">
        <v>5361</v>
      </c>
      <c r="B2210" t="s">
        <v>1621</v>
      </c>
      <c r="C2210">
        <v>2024</v>
      </c>
      <c r="D2210" t="s">
        <v>208</v>
      </c>
      <c r="E2210" t="s">
        <v>5362</v>
      </c>
      <c r="F2210" t="s">
        <v>46</v>
      </c>
      <c r="G2210" t="s">
        <v>40</v>
      </c>
      <c r="H2210" t="s">
        <v>32</v>
      </c>
      <c r="I2210" t="s">
        <v>77</v>
      </c>
      <c r="J2210">
        <v>6</v>
      </c>
      <c r="K2210">
        <v>33925</v>
      </c>
      <c r="L2210">
        <v>203550</v>
      </c>
      <c r="M2210">
        <v>15</v>
      </c>
      <c r="N2210">
        <v>122376</v>
      </c>
      <c r="O2210">
        <v>81174</v>
      </c>
      <c r="P2210" t="s">
        <v>25</v>
      </c>
      <c r="Q2210" t="s">
        <v>26</v>
      </c>
    </row>
    <row r="2211" spans="1:17" x14ac:dyDescent="0.25">
      <c r="A2211" t="s">
        <v>5363</v>
      </c>
      <c r="B2211" t="s">
        <v>2543</v>
      </c>
      <c r="C2211">
        <v>2022</v>
      </c>
      <c r="D2211" t="s">
        <v>208</v>
      </c>
      <c r="E2211" t="s">
        <v>5364</v>
      </c>
      <c r="F2211" t="s">
        <v>21</v>
      </c>
      <c r="G2211" t="s">
        <v>70</v>
      </c>
      <c r="H2211" t="s">
        <v>71</v>
      </c>
      <c r="I2211" t="s">
        <v>72</v>
      </c>
      <c r="J2211">
        <v>10</v>
      </c>
      <c r="K2211">
        <v>43654</v>
      </c>
      <c r="L2211">
        <v>436540</v>
      </c>
      <c r="M2211">
        <v>5</v>
      </c>
      <c r="N2211">
        <v>337931</v>
      </c>
      <c r="O2211">
        <v>98609</v>
      </c>
      <c r="P2211" t="s">
        <v>25</v>
      </c>
      <c r="Q2211" t="s">
        <v>35</v>
      </c>
    </row>
    <row r="2212" spans="1:17" x14ac:dyDescent="0.25">
      <c r="A2212" t="s">
        <v>5365</v>
      </c>
      <c r="B2212" t="s">
        <v>2419</v>
      </c>
      <c r="C2212">
        <v>2024</v>
      </c>
      <c r="D2212" t="s">
        <v>227</v>
      </c>
      <c r="E2212" t="s">
        <v>5366</v>
      </c>
      <c r="F2212" t="s">
        <v>69</v>
      </c>
      <c r="G2212" t="s">
        <v>22</v>
      </c>
      <c r="H2212" t="s">
        <v>32</v>
      </c>
      <c r="I2212" t="s">
        <v>33</v>
      </c>
      <c r="J2212">
        <v>9</v>
      </c>
      <c r="K2212">
        <v>49863</v>
      </c>
      <c r="L2212">
        <v>448767</v>
      </c>
      <c r="M2212">
        <v>0</v>
      </c>
      <c r="N2212">
        <v>366880</v>
      </c>
      <c r="O2212">
        <v>81887</v>
      </c>
      <c r="P2212" t="s">
        <v>34</v>
      </c>
      <c r="Q2212" t="s">
        <v>26</v>
      </c>
    </row>
    <row r="2213" spans="1:17" x14ac:dyDescent="0.25">
      <c r="A2213" t="s">
        <v>5367</v>
      </c>
      <c r="B2213" t="s">
        <v>3360</v>
      </c>
      <c r="C2213">
        <v>2022</v>
      </c>
      <c r="D2213" t="s">
        <v>84</v>
      </c>
      <c r="E2213" t="s">
        <v>5368</v>
      </c>
      <c r="F2213" t="s">
        <v>53</v>
      </c>
      <c r="G2213" t="s">
        <v>63</v>
      </c>
      <c r="H2213" t="s">
        <v>71</v>
      </c>
      <c r="I2213" t="s">
        <v>111</v>
      </c>
      <c r="J2213">
        <v>4</v>
      </c>
      <c r="K2213">
        <v>18284</v>
      </c>
      <c r="L2213">
        <v>73136</v>
      </c>
      <c r="M2213">
        <v>5</v>
      </c>
      <c r="N2213">
        <v>45528</v>
      </c>
      <c r="O2213">
        <v>27608</v>
      </c>
      <c r="P2213" t="s">
        <v>55</v>
      </c>
      <c r="Q2213" t="s">
        <v>26</v>
      </c>
    </row>
    <row r="2214" spans="1:17" x14ac:dyDescent="0.25">
      <c r="A2214" t="s">
        <v>5369</v>
      </c>
      <c r="B2214" t="s">
        <v>4023</v>
      </c>
      <c r="C2214">
        <v>2024</v>
      </c>
      <c r="D2214" t="s">
        <v>38</v>
      </c>
      <c r="E2214" t="s">
        <v>5370</v>
      </c>
      <c r="F2214" t="s">
        <v>21</v>
      </c>
      <c r="G2214" t="s">
        <v>70</v>
      </c>
      <c r="H2214" t="s">
        <v>32</v>
      </c>
      <c r="I2214" t="s">
        <v>77</v>
      </c>
      <c r="J2214">
        <v>6</v>
      </c>
      <c r="K2214">
        <v>43342</v>
      </c>
      <c r="L2214">
        <v>260052</v>
      </c>
      <c r="M2214">
        <v>15</v>
      </c>
      <c r="N2214">
        <v>209053</v>
      </c>
      <c r="O2214">
        <v>50999</v>
      </c>
      <c r="P2214" t="s">
        <v>34</v>
      </c>
      <c r="Q2214" t="s">
        <v>35</v>
      </c>
    </row>
    <row r="2215" spans="1:17" x14ac:dyDescent="0.25">
      <c r="A2215" t="s">
        <v>5371</v>
      </c>
      <c r="B2215" t="s">
        <v>1227</v>
      </c>
      <c r="C2215">
        <v>2023</v>
      </c>
      <c r="D2215" t="s">
        <v>29</v>
      </c>
      <c r="E2215" t="s">
        <v>5372</v>
      </c>
      <c r="F2215" t="s">
        <v>46</v>
      </c>
      <c r="G2215" t="s">
        <v>63</v>
      </c>
      <c r="H2215" t="s">
        <v>23</v>
      </c>
      <c r="I2215" t="s">
        <v>24</v>
      </c>
      <c r="J2215">
        <v>1</v>
      </c>
      <c r="K2215">
        <v>11625</v>
      </c>
      <c r="L2215">
        <v>11625</v>
      </c>
      <c r="M2215">
        <v>0</v>
      </c>
      <c r="N2215">
        <v>9338</v>
      </c>
      <c r="O2215">
        <v>2287</v>
      </c>
      <c r="P2215" t="s">
        <v>34</v>
      </c>
      <c r="Q2215" t="s">
        <v>35</v>
      </c>
    </row>
    <row r="2216" spans="1:17" x14ac:dyDescent="0.25">
      <c r="A2216" t="s">
        <v>5373</v>
      </c>
      <c r="B2216" t="s">
        <v>1434</v>
      </c>
      <c r="C2216">
        <v>2022</v>
      </c>
      <c r="D2216" t="s">
        <v>19</v>
      </c>
      <c r="E2216" t="s">
        <v>5374</v>
      </c>
      <c r="F2216" t="s">
        <v>46</v>
      </c>
      <c r="G2216" t="s">
        <v>22</v>
      </c>
      <c r="H2216" t="s">
        <v>32</v>
      </c>
      <c r="I2216" t="s">
        <v>33</v>
      </c>
      <c r="J2216">
        <v>6</v>
      </c>
      <c r="K2216">
        <v>6071</v>
      </c>
      <c r="L2216">
        <v>36426</v>
      </c>
      <c r="M2216">
        <v>5</v>
      </c>
      <c r="N2216">
        <v>31794</v>
      </c>
      <c r="O2216">
        <v>4632</v>
      </c>
      <c r="P2216" t="s">
        <v>25</v>
      </c>
      <c r="Q2216" t="s">
        <v>26</v>
      </c>
    </row>
    <row r="2217" spans="1:17" x14ac:dyDescent="0.25">
      <c r="A2217" t="s">
        <v>5375</v>
      </c>
      <c r="B2217" t="s">
        <v>1371</v>
      </c>
      <c r="C2217">
        <v>2023</v>
      </c>
      <c r="D2217" t="s">
        <v>140</v>
      </c>
      <c r="E2217" t="s">
        <v>5376</v>
      </c>
      <c r="F2217" t="s">
        <v>69</v>
      </c>
      <c r="G2217" t="s">
        <v>40</v>
      </c>
      <c r="H2217" t="s">
        <v>71</v>
      </c>
      <c r="I2217" t="s">
        <v>81</v>
      </c>
      <c r="J2217">
        <v>3</v>
      </c>
      <c r="K2217">
        <v>131</v>
      </c>
      <c r="L2217">
        <v>393</v>
      </c>
      <c r="M2217">
        <v>15</v>
      </c>
      <c r="N2217">
        <v>282</v>
      </c>
      <c r="O2217">
        <v>111</v>
      </c>
      <c r="P2217" t="s">
        <v>34</v>
      </c>
      <c r="Q2217" t="s">
        <v>35</v>
      </c>
    </row>
    <row r="2218" spans="1:17" x14ac:dyDescent="0.25">
      <c r="A2218" t="s">
        <v>5377</v>
      </c>
      <c r="B2218" t="s">
        <v>3431</v>
      </c>
      <c r="C2218">
        <v>2023</v>
      </c>
      <c r="D2218" t="s">
        <v>38</v>
      </c>
      <c r="E2218" t="s">
        <v>5378</v>
      </c>
      <c r="F2218" t="s">
        <v>46</v>
      </c>
      <c r="G2218" t="s">
        <v>47</v>
      </c>
      <c r="H2218" t="s">
        <v>23</v>
      </c>
      <c r="I2218" t="s">
        <v>127</v>
      </c>
      <c r="J2218">
        <v>8</v>
      </c>
      <c r="K2218">
        <v>44564</v>
      </c>
      <c r="L2218">
        <v>356512</v>
      </c>
      <c r="M2218">
        <v>0</v>
      </c>
      <c r="N2218">
        <v>283309</v>
      </c>
      <c r="O2218">
        <v>73203</v>
      </c>
      <c r="P2218" t="s">
        <v>35</v>
      </c>
      <c r="Q2218" t="s">
        <v>35</v>
      </c>
    </row>
    <row r="2219" spans="1:17" x14ac:dyDescent="0.25">
      <c r="A2219" t="s">
        <v>5379</v>
      </c>
      <c r="B2219" t="s">
        <v>334</v>
      </c>
      <c r="C2219">
        <v>2023</v>
      </c>
      <c r="D2219" t="s">
        <v>61</v>
      </c>
      <c r="E2219" t="s">
        <v>5380</v>
      </c>
      <c r="F2219" t="s">
        <v>21</v>
      </c>
      <c r="G2219" t="s">
        <v>47</v>
      </c>
      <c r="H2219" t="s">
        <v>23</v>
      </c>
      <c r="I2219" t="s">
        <v>127</v>
      </c>
      <c r="J2219">
        <v>3</v>
      </c>
      <c r="K2219">
        <v>16787</v>
      </c>
      <c r="L2219">
        <v>50361</v>
      </c>
      <c r="M2219">
        <v>0</v>
      </c>
      <c r="N2219">
        <v>41452</v>
      </c>
      <c r="O2219">
        <v>8909</v>
      </c>
      <c r="P2219" t="s">
        <v>34</v>
      </c>
      <c r="Q2219" t="s">
        <v>35</v>
      </c>
    </row>
    <row r="2220" spans="1:17" x14ac:dyDescent="0.25">
      <c r="A2220" t="s">
        <v>5381</v>
      </c>
      <c r="B2220" t="s">
        <v>2386</v>
      </c>
      <c r="C2220">
        <v>2024</v>
      </c>
      <c r="D2220" t="s">
        <v>140</v>
      </c>
      <c r="E2220" t="s">
        <v>5382</v>
      </c>
      <c r="F2220" t="s">
        <v>46</v>
      </c>
      <c r="G2220" t="s">
        <v>63</v>
      </c>
      <c r="H2220" t="s">
        <v>23</v>
      </c>
      <c r="I2220" t="s">
        <v>24</v>
      </c>
      <c r="J2220">
        <v>2</v>
      </c>
      <c r="K2220">
        <v>43784</v>
      </c>
      <c r="L2220">
        <v>87568</v>
      </c>
      <c r="M2220">
        <v>15</v>
      </c>
      <c r="N2220">
        <v>70330</v>
      </c>
      <c r="O2220">
        <v>17238</v>
      </c>
      <c r="P2220" t="s">
        <v>25</v>
      </c>
      <c r="Q2220" t="s">
        <v>26</v>
      </c>
    </row>
    <row r="2221" spans="1:17" x14ac:dyDescent="0.25">
      <c r="A2221" t="s">
        <v>5383</v>
      </c>
      <c r="B2221" t="s">
        <v>2921</v>
      </c>
      <c r="C2221">
        <v>2023</v>
      </c>
      <c r="D2221" t="s">
        <v>67</v>
      </c>
      <c r="E2221" t="s">
        <v>5384</v>
      </c>
      <c r="F2221" t="s">
        <v>69</v>
      </c>
      <c r="G2221" t="s">
        <v>70</v>
      </c>
      <c r="H2221" t="s">
        <v>32</v>
      </c>
      <c r="I2221" t="s">
        <v>173</v>
      </c>
      <c r="J2221">
        <v>3</v>
      </c>
      <c r="K2221">
        <v>24918</v>
      </c>
      <c r="L2221">
        <v>74754</v>
      </c>
      <c r="M2221">
        <v>5</v>
      </c>
      <c r="N2221">
        <v>50744</v>
      </c>
      <c r="O2221">
        <v>24010</v>
      </c>
      <c r="P2221" t="s">
        <v>55</v>
      </c>
      <c r="Q2221" t="s">
        <v>26</v>
      </c>
    </row>
    <row r="2222" spans="1:17" x14ac:dyDescent="0.25">
      <c r="A2222" t="s">
        <v>5385</v>
      </c>
      <c r="B2222" t="s">
        <v>5386</v>
      </c>
      <c r="C2222">
        <v>2024</v>
      </c>
      <c r="D2222" t="s">
        <v>97</v>
      </c>
      <c r="E2222" t="s">
        <v>5387</v>
      </c>
      <c r="F2222" t="s">
        <v>21</v>
      </c>
      <c r="G2222" t="s">
        <v>70</v>
      </c>
      <c r="H2222" t="s">
        <v>71</v>
      </c>
      <c r="I2222" t="s">
        <v>195</v>
      </c>
      <c r="J2222">
        <v>9</v>
      </c>
      <c r="K2222">
        <v>17175</v>
      </c>
      <c r="L2222">
        <v>154575</v>
      </c>
      <c r="M2222">
        <v>5</v>
      </c>
      <c r="N2222">
        <v>135946</v>
      </c>
      <c r="O2222">
        <v>18629</v>
      </c>
      <c r="P2222" t="s">
        <v>34</v>
      </c>
      <c r="Q2222" t="s">
        <v>35</v>
      </c>
    </row>
    <row r="2223" spans="1:17" x14ac:dyDescent="0.25">
      <c r="A2223" t="s">
        <v>5388</v>
      </c>
      <c r="B2223" t="s">
        <v>96</v>
      </c>
      <c r="C2223">
        <v>2022</v>
      </c>
      <c r="D2223" t="s">
        <v>97</v>
      </c>
      <c r="E2223" t="s">
        <v>5389</v>
      </c>
      <c r="F2223" t="s">
        <v>46</v>
      </c>
      <c r="G2223" t="s">
        <v>63</v>
      </c>
      <c r="H2223" t="s">
        <v>48</v>
      </c>
      <c r="I2223" t="s">
        <v>54</v>
      </c>
      <c r="J2223">
        <v>8</v>
      </c>
      <c r="K2223">
        <v>31004</v>
      </c>
      <c r="L2223">
        <v>248032</v>
      </c>
      <c r="M2223">
        <v>15</v>
      </c>
      <c r="N2223">
        <v>175743</v>
      </c>
      <c r="O2223">
        <v>72289</v>
      </c>
      <c r="P2223" t="s">
        <v>34</v>
      </c>
      <c r="Q2223" t="s">
        <v>35</v>
      </c>
    </row>
    <row r="2224" spans="1:17" x14ac:dyDescent="0.25">
      <c r="A2224" t="s">
        <v>5390</v>
      </c>
      <c r="B2224" t="s">
        <v>1418</v>
      </c>
      <c r="C2224">
        <v>2023</v>
      </c>
      <c r="D2224" t="s">
        <v>84</v>
      </c>
      <c r="E2224" t="s">
        <v>5391</v>
      </c>
      <c r="F2224" t="s">
        <v>46</v>
      </c>
      <c r="G2224" t="s">
        <v>114</v>
      </c>
      <c r="H2224" t="s">
        <v>71</v>
      </c>
      <c r="I2224" t="s">
        <v>81</v>
      </c>
      <c r="J2224">
        <v>7</v>
      </c>
      <c r="K2224">
        <v>17029</v>
      </c>
      <c r="L2224">
        <v>119203</v>
      </c>
      <c r="M2224">
        <v>5</v>
      </c>
      <c r="N2224">
        <v>103537</v>
      </c>
      <c r="O2224">
        <v>15666</v>
      </c>
      <c r="P2224" t="s">
        <v>25</v>
      </c>
      <c r="Q2224" t="s">
        <v>26</v>
      </c>
    </row>
    <row r="2225" spans="1:17" x14ac:dyDescent="0.25">
      <c r="A2225" t="s">
        <v>5392</v>
      </c>
      <c r="B2225" t="s">
        <v>867</v>
      </c>
      <c r="C2225">
        <v>2023</v>
      </c>
      <c r="D2225" t="s">
        <v>29</v>
      </c>
      <c r="E2225" t="s">
        <v>5393</v>
      </c>
      <c r="F2225" t="s">
        <v>46</v>
      </c>
      <c r="G2225" t="s">
        <v>47</v>
      </c>
      <c r="H2225" t="s">
        <v>71</v>
      </c>
      <c r="I2225" t="s">
        <v>72</v>
      </c>
      <c r="J2225">
        <v>4</v>
      </c>
      <c r="K2225">
        <v>20718</v>
      </c>
      <c r="L2225">
        <v>82872</v>
      </c>
      <c r="M2225">
        <v>0</v>
      </c>
      <c r="N2225">
        <v>64189</v>
      </c>
      <c r="O2225">
        <v>18683</v>
      </c>
      <c r="P2225" t="s">
        <v>55</v>
      </c>
      <c r="Q2225" t="s">
        <v>26</v>
      </c>
    </row>
    <row r="2226" spans="1:17" x14ac:dyDescent="0.25">
      <c r="A2226" t="s">
        <v>5394</v>
      </c>
      <c r="B2226" t="s">
        <v>2361</v>
      </c>
      <c r="C2226">
        <v>2022</v>
      </c>
      <c r="D2226" t="s">
        <v>44</v>
      </c>
      <c r="E2226" t="s">
        <v>5395</v>
      </c>
      <c r="F2226" t="s">
        <v>46</v>
      </c>
      <c r="G2226" t="s">
        <v>47</v>
      </c>
      <c r="H2226" t="s">
        <v>71</v>
      </c>
      <c r="I2226" t="s">
        <v>111</v>
      </c>
      <c r="J2226">
        <v>7</v>
      </c>
      <c r="K2226">
        <v>34918</v>
      </c>
      <c r="L2226">
        <v>244426</v>
      </c>
      <c r="M2226">
        <v>0</v>
      </c>
      <c r="N2226">
        <v>168354</v>
      </c>
      <c r="O2226">
        <v>76072</v>
      </c>
      <c r="P2226" t="s">
        <v>35</v>
      </c>
      <c r="Q2226" t="s">
        <v>26</v>
      </c>
    </row>
    <row r="2227" spans="1:17" x14ac:dyDescent="0.25">
      <c r="A2227" t="s">
        <v>5396</v>
      </c>
      <c r="B2227" t="s">
        <v>1935</v>
      </c>
      <c r="C2227">
        <v>2023</v>
      </c>
      <c r="D2227" t="s">
        <v>29</v>
      </c>
      <c r="E2227" t="s">
        <v>5397</v>
      </c>
      <c r="F2227" t="s">
        <v>21</v>
      </c>
      <c r="G2227" t="s">
        <v>40</v>
      </c>
      <c r="H2227" t="s">
        <v>32</v>
      </c>
      <c r="I2227" t="s">
        <v>118</v>
      </c>
      <c r="J2227">
        <v>3</v>
      </c>
      <c r="K2227">
        <v>7121</v>
      </c>
      <c r="L2227">
        <v>21363</v>
      </c>
      <c r="M2227">
        <v>0</v>
      </c>
      <c r="N2227">
        <v>17663</v>
      </c>
      <c r="O2227">
        <v>3700</v>
      </c>
      <c r="P2227" t="s">
        <v>55</v>
      </c>
      <c r="Q2227" t="s">
        <v>26</v>
      </c>
    </row>
    <row r="2228" spans="1:17" x14ac:dyDescent="0.25">
      <c r="A2228" t="s">
        <v>5398</v>
      </c>
      <c r="B2228" t="s">
        <v>3448</v>
      </c>
      <c r="C2228">
        <v>2024</v>
      </c>
      <c r="D2228" t="s">
        <v>29</v>
      </c>
      <c r="E2228" t="s">
        <v>5399</v>
      </c>
      <c r="F2228" t="s">
        <v>53</v>
      </c>
      <c r="G2228" t="s">
        <v>40</v>
      </c>
      <c r="H2228" t="s">
        <v>48</v>
      </c>
      <c r="I2228" t="s">
        <v>49</v>
      </c>
      <c r="J2228">
        <v>9</v>
      </c>
      <c r="K2228">
        <v>16802</v>
      </c>
      <c r="L2228">
        <v>151218</v>
      </c>
      <c r="M2228">
        <v>5</v>
      </c>
      <c r="N2228">
        <v>105730</v>
      </c>
      <c r="O2228">
        <v>45488</v>
      </c>
      <c r="P2228" t="s">
        <v>25</v>
      </c>
      <c r="Q2228" t="s">
        <v>35</v>
      </c>
    </row>
    <row r="2229" spans="1:17" x14ac:dyDescent="0.25">
      <c r="A2229" t="s">
        <v>5400</v>
      </c>
      <c r="B2229" t="s">
        <v>5118</v>
      </c>
      <c r="C2229">
        <v>2024</v>
      </c>
      <c r="D2229" t="s">
        <v>84</v>
      </c>
      <c r="E2229" t="s">
        <v>5401</v>
      </c>
      <c r="F2229" t="s">
        <v>69</v>
      </c>
      <c r="G2229" t="s">
        <v>47</v>
      </c>
      <c r="H2229" t="s">
        <v>23</v>
      </c>
      <c r="I2229" t="s">
        <v>24</v>
      </c>
      <c r="J2229">
        <v>8</v>
      </c>
      <c r="K2229">
        <v>31090</v>
      </c>
      <c r="L2229">
        <v>248720</v>
      </c>
      <c r="M2229">
        <v>10</v>
      </c>
      <c r="N2229">
        <v>160897</v>
      </c>
      <c r="O2229">
        <v>87823</v>
      </c>
      <c r="P2229" t="s">
        <v>35</v>
      </c>
      <c r="Q2229" t="s">
        <v>26</v>
      </c>
    </row>
    <row r="2230" spans="1:17" x14ac:dyDescent="0.25">
      <c r="A2230" t="s">
        <v>5402</v>
      </c>
      <c r="B2230" t="s">
        <v>1958</v>
      </c>
      <c r="C2230">
        <v>2023</v>
      </c>
      <c r="D2230" t="s">
        <v>140</v>
      </c>
      <c r="E2230" t="s">
        <v>5403</v>
      </c>
      <c r="F2230" t="s">
        <v>53</v>
      </c>
      <c r="G2230" t="s">
        <v>47</v>
      </c>
      <c r="H2230" t="s">
        <v>48</v>
      </c>
      <c r="I2230" t="s">
        <v>49</v>
      </c>
      <c r="J2230">
        <v>10</v>
      </c>
      <c r="K2230">
        <v>7221</v>
      </c>
      <c r="L2230">
        <v>72210</v>
      </c>
      <c r="M2230">
        <v>5</v>
      </c>
      <c r="N2230">
        <v>59928</v>
      </c>
      <c r="O2230">
        <v>12282</v>
      </c>
      <c r="P2230" t="s">
        <v>35</v>
      </c>
      <c r="Q2230" t="s">
        <v>26</v>
      </c>
    </row>
    <row r="2231" spans="1:17" x14ac:dyDescent="0.25">
      <c r="A2231" t="s">
        <v>5404</v>
      </c>
      <c r="B2231" t="s">
        <v>3538</v>
      </c>
      <c r="C2231">
        <v>2023</v>
      </c>
      <c r="D2231" t="s">
        <v>19</v>
      </c>
      <c r="E2231" t="s">
        <v>5405</v>
      </c>
      <c r="F2231" t="s">
        <v>53</v>
      </c>
      <c r="G2231" t="s">
        <v>31</v>
      </c>
      <c r="H2231" t="s">
        <v>48</v>
      </c>
      <c r="I2231" t="s">
        <v>54</v>
      </c>
      <c r="J2231">
        <v>6</v>
      </c>
      <c r="K2231">
        <v>1395</v>
      </c>
      <c r="L2231">
        <v>8370</v>
      </c>
      <c r="M2231">
        <v>10</v>
      </c>
      <c r="N2231">
        <v>5323</v>
      </c>
      <c r="O2231">
        <v>3047</v>
      </c>
      <c r="P2231" t="s">
        <v>25</v>
      </c>
      <c r="Q2231" t="s">
        <v>35</v>
      </c>
    </row>
    <row r="2232" spans="1:17" x14ac:dyDescent="0.25">
      <c r="A2232" t="s">
        <v>5406</v>
      </c>
      <c r="B2232" t="s">
        <v>1020</v>
      </c>
      <c r="C2232">
        <v>2023</v>
      </c>
      <c r="D2232" t="s">
        <v>208</v>
      </c>
      <c r="E2232" t="s">
        <v>5407</v>
      </c>
      <c r="F2232" t="s">
        <v>46</v>
      </c>
      <c r="G2232" t="s">
        <v>70</v>
      </c>
      <c r="H2232" t="s">
        <v>32</v>
      </c>
      <c r="I2232" t="s">
        <v>173</v>
      </c>
      <c r="J2232">
        <v>2</v>
      </c>
      <c r="K2232">
        <v>31728</v>
      </c>
      <c r="L2232">
        <v>63456</v>
      </c>
      <c r="M2232">
        <v>15</v>
      </c>
      <c r="N2232">
        <v>48323</v>
      </c>
      <c r="O2232">
        <v>15133</v>
      </c>
      <c r="P2232" t="s">
        <v>55</v>
      </c>
      <c r="Q2232" t="s">
        <v>35</v>
      </c>
    </row>
    <row r="2233" spans="1:17" x14ac:dyDescent="0.25">
      <c r="A2233" t="s">
        <v>5408</v>
      </c>
      <c r="B2233" t="s">
        <v>2435</v>
      </c>
      <c r="C2233">
        <v>2024</v>
      </c>
      <c r="D2233" t="s">
        <v>38</v>
      </c>
      <c r="E2233" t="s">
        <v>5409</v>
      </c>
      <c r="F2233" t="s">
        <v>46</v>
      </c>
      <c r="G2233" t="s">
        <v>22</v>
      </c>
      <c r="H2233" t="s">
        <v>23</v>
      </c>
      <c r="I2233" t="s">
        <v>41</v>
      </c>
      <c r="J2233">
        <v>2</v>
      </c>
      <c r="K2233">
        <v>34487</v>
      </c>
      <c r="L2233">
        <v>68974</v>
      </c>
      <c r="M2233">
        <v>0</v>
      </c>
      <c r="N2233">
        <v>53138</v>
      </c>
      <c r="O2233">
        <v>15836</v>
      </c>
      <c r="P2233" t="s">
        <v>35</v>
      </c>
      <c r="Q2233" t="s">
        <v>26</v>
      </c>
    </row>
    <row r="2234" spans="1:17" x14ac:dyDescent="0.25">
      <c r="A2234" t="s">
        <v>5410</v>
      </c>
      <c r="B2234" t="s">
        <v>1731</v>
      </c>
      <c r="C2234">
        <v>2023</v>
      </c>
      <c r="D2234" t="s">
        <v>97</v>
      </c>
      <c r="E2234" t="s">
        <v>5411</v>
      </c>
      <c r="F2234" t="s">
        <v>69</v>
      </c>
      <c r="G2234" t="s">
        <v>76</v>
      </c>
      <c r="H2234" t="s">
        <v>32</v>
      </c>
      <c r="I2234" t="s">
        <v>173</v>
      </c>
      <c r="J2234">
        <v>7</v>
      </c>
      <c r="K2234">
        <v>24483</v>
      </c>
      <c r="L2234">
        <v>171381</v>
      </c>
      <c r="M2234">
        <v>5</v>
      </c>
      <c r="N2234">
        <v>134707</v>
      </c>
      <c r="O2234">
        <v>36674</v>
      </c>
      <c r="P2234" t="s">
        <v>34</v>
      </c>
      <c r="Q2234" t="s">
        <v>35</v>
      </c>
    </row>
    <row r="2235" spans="1:17" x14ac:dyDescent="0.25">
      <c r="A2235" t="s">
        <v>5412</v>
      </c>
      <c r="B2235" t="s">
        <v>1759</v>
      </c>
      <c r="C2235">
        <v>2022</v>
      </c>
      <c r="D2235" t="s">
        <v>67</v>
      </c>
      <c r="E2235" t="s">
        <v>5413</v>
      </c>
      <c r="F2235" t="s">
        <v>69</v>
      </c>
      <c r="G2235" t="s">
        <v>40</v>
      </c>
      <c r="H2235" t="s">
        <v>32</v>
      </c>
      <c r="I2235" t="s">
        <v>33</v>
      </c>
      <c r="J2235">
        <v>5</v>
      </c>
      <c r="K2235">
        <v>5440</v>
      </c>
      <c r="L2235">
        <v>27200</v>
      </c>
      <c r="M2235">
        <v>15</v>
      </c>
      <c r="N2235">
        <v>17693</v>
      </c>
      <c r="O2235">
        <v>9507</v>
      </c>
      <c r="P2235" t="s">
        <v>25</v>
      </c>
      <c r="Q2235" t="s">
        <v>35</v>
      </c>
    </row>
    <row r="2236" spans="1:17" x14ac:dyDescent="0.25">
      <c r="A2236" t="s">
        <v>5414</v>
      </c>
      <c r="B2236" t="s">
        <v>319</v>
      </c>
      <c r="C2236">
        <v>2023</v>
      </c>
      <c r="D2236" t="s">
        <v>227</v>
      </c>
      <c r="E2236" t="s">
        <v>5415</v>
      </c>
      <c r="F2236" t="s">
        <v>69</v>
      </c>
      <c r="G2236" t="s">
        <v>76</v>
      </c>
      <c r="H2236" t="s">
        <v>71</v>
      </c>
      <c r="I2236" t="s">
        <v>111</v>
      </c>
      <c r="J2236">
        <v>8</v>
      </c>
      <c r="K2236">
        <v>7127</v>
      </c>
      <c r="L2236">
        <v>57016</v>
      </c>
      <c r="M2236">
        <v>0</v>
      </c>
      <c r="N2236">
        <v>38287</v>
      </c>
      <c r="O2236">
        <v>18729</v>
      </c>
      <c r="P2236" t="s">
        <v>34</v>
      </c>
      <c r="Q2236" t="s">
        <v>35</v>
      </c>
    </row>
    <row r="2237" spans="1:17" x14ac:dyDescent="0.25">
      <c r="A2237" t="s">
        <v>5416</v>
      </c>
      <c r="B2237" t="s">
        <v>917</v>
      </c>
      <c r="C2237">
        <v>2023</v>
      </c>
      <c r="D2237" t="s">
        <v>38</v>
      </c>
      <c r="E2237" t="s">
        <v>5417</v>
      </c>
      <c r="F2237" t="s">
        <v>53</v>
      </c>
      <c r="G2237" t="s">
        <v>114</v>
      </c>
      <c r="H2237" t="s">
        <v>48</v>
      </c>
      <c r="I2237" t="s">
        <v>54</v>
      </c>
      <c r="J2237">
        <v>3</v>
      </c>
      <c r="K2237">
        <v>43900</v>
      </c>
      <c r="L2237">
        <v>131700</v>
      </c>
      <c r="M2237">
        <v>5</v>
      </c>
      <c r="N2237">
        <v>95495</v>
      </c>
      <c r="O2237">
        <v>36205</v>
      </c>
      <c r="P2237" t="s">
        <v>34</v>
      </c>
      <c r="Q2237" t="s">
        <v>26</v>
      </c>
    </row>
    <row r="2238" spans="1:17" x14ac:dyDescent="0.25">
      <c r="A2238" t="s">
        <v>5418</v>
      </c>
      <c r="B2238" t="s">
        <v>1445</v>
      </c>
      <c r="C2238">
        <v>2024</v>
      </c>
      <c r="D2238" t="s">
        <v>227</v>
      </c>
      <c r="E2238" t="s">
        <v>5419</v>
      </c>
      <c r="F2238" t="s">
        <v>46</v>
      </c>
      <c r="G2238" t="s">
        <v>114</v>
      </c>
      <c r="H2238" t="s">
        <v>23</v>
      </c>
      <c r="I2238" t="s">
        <v>41</v>
      </c>
      <c r="J2238">
        <v>10</v>
      </c>
      <c r="K2238">
        <v>27843</v>
      </c>
      <c r="L2238">
        <v>278430</v>
      </c>
      <c r="M2238">
        <v>0</v>
      </c>
      <c r="N2238">
        <v>195612</v>
      </c>
      <c r="O2238">
        <v>82818</v>
      </c>
      <c r="P2238" t="s">
        <v>25</v>
      </c>
      <c r="Q2238" t="s">
        <v>35</v>
      </c>
    </row>
    <row r="2239" spans="1:17" x14ac:dyDescent="0.25">
      <c r="A2239" t="s">
        <v>5420</v>
      </c>
      <c r="B2239" t="s">
        <v>3262</v>
      </c>
      <c r="C2239">
        <v>2023</v>
      </c>
      <c r="D2239" t="s">
        <v>67</v>
      </c>
      <c r="E2239" t="s">
        <v>5421</v>
      </c>
      <c r="F2239" t="s">
        <v>46</v>
      </c>
      <c r="G2239" t="s">
        <v>70</v>
      </c>
      <c r="H2239" t="s">
        <v>32</v>
      </c>
      <c r="I2239" t="s">
        <v>33</v>
      </c>
      <c r="J2239">
        <v>4</v>
      </c>
      <c r="K2239">
        <v>6653</v>
      </c>
      <c r="L2239">
        <v>26612</v>
      </c>
      <c r="M2239">
        <v>10</v>
      </c>
      <c r="N2239">
        <v>20084</v>
      </c>
      <c r="O2239">
        <v>6528</v>
      </c>
      <c r="P2239" t="s">
        <v>34</v>
      </c>
      <c r="Q2239" t="s">
        <v>26</v>
      </c>
    </row>
    <row r="2240" spans="1:17" x14ac:dyDescent="0.25">
      <c r="A2240" t="s">
        <v>5422</v>
      </c>
      <c r="B2240" t="s">
        <v>5423</v>
      </c>
      <c r="C2240">
        <v>2022</v>
      </c>
      <c r="D2240" t="s">
        <v>208</v>
      </c>
      <c r="E2240" t="s">
        <v>5424</v>
      </c>
      <c r="F2240" t="s">
        <v>69</v>
      </c>
      <c r="G2240" t="s">
        <v>114</v>
      </c>
      <c r="H2240" t="s">
        <v>23</v>
      </c>
      <c r="I2240" t="s">
        <v>127</v>
      </c>
      <c r="J2240">
        <v>2</v>
      </c>
      <c r="K2240">
        <v>33698</v>
      </c>
      <c r="L2240">
        <v>67396</v>
      </c>
      <c r="M2240">
        <v>10</v>
      </c>
      <c r="N2240">
        <v>48970</v>
      </c>
      <c r="O2240">
        <v>18426</v>
      </c>
      <c r="P2240" t="s">
        <v>34</v>
      </c>
      <c r="Q2240" t="s">
        <v>35</v>
      </c>
    </row>
    <row r="2241" spans="1:17" x14ac:dyDescent="0.25">
      <c r="A2241" t="s">
        <v>5425</v>
      </c>
      <c r="B2241" t="s">
        <v>2690</v>
      </c>
      <c r="C2241">
        <v>2023</v>
      </c>
      <c r="D2241" t="s">
        <v>38</v>
      </c>
      <c r="E2241" t="s">
        <v>5426</v>
      </c>
      <c r="F2241" t="s">
        <v>21</v>
      </c>
      <c r="G2241" t="s">
        <v>22</v>
      </c>
      <c r="H2241" t="s">
        <v>23</v>
      </c>
      <c r="I2241" t="s">
        <v>41</v>
      </c>
      <c r="J2241">
        <v>8</v>
      </c>
      <c r="K2241">
        <v>25328</v>
      </c>
      <c r="L2241">
        <v>202624</v>
      </c>
      <c r="M2241">
        <v>0</v>
      </c>
      <c r="N2241">
        <v>140045</v>
      </c>
      <c r="O2241">
        <v>62579</v>
      </c>
      <c r="P2241" t="s">
        <v>35</v>
      </c>
      <c r="Q2241" t="s">
        <v>26</v>
      </c>
    </row>
    <row r="2242" spans="1:17" x14ac:dyDescent="0.25">
      <c r="A2242" t="s">
        <v>5427</v>
      </c>
      <c r="B2242" t="s">
        <v>716</v>
      </c>
      <c r="C2242">
        <v>2023</v>
      </c>
      <c r="D2242" t="s">
        <v>38</v>
      </c>
      <c r="E2242" t="s">
        <v>5428</v>
      </c>
      <c r="F2242" t="s">
        <v>46</v>
      </c>
      <c r="G2242" t="s">
        <v>114</v>
      </c>
      <c r="H2242" t="s">
        <v>23</v>
      </c>
      <c r="I2242" t="s">
        <v>127</v>
      </c>
      <c r="J2242">
        <v>6</v>
      </c>
      <c r="K2242">
        <v>37820</v>
      </c>
      <c r="L2242">
        <v>226920</v>
      </c>
      <c r="M2242">
        <v>15</v>
      </c>
      <c r="N2242">
        <v>188460</v>
      </c>
      <c r="O2242">
        <v>38460</v>
      </c>
      <c r="P2242" t="s">
        <v>25</v>
      </c>
      <c r="Q2242" t="s">
        <v>26</v>
      </c>
    </row>
    <row r="2243" spans="1:17" x14ac:dyDescent="0.25">
      <c r="A2243" t="s">
        <v>5429</v>
      </c>
      <c r="B2243" t="s">
        <v>1261</v>
      </c>
      <c r="C2243">
        <v>2023</v>
      </c>
      <c r="D2243" t="s">
        <v>19</v>
      </c>
      <c r="E2243" t="s">
        <v>5430</v>
      </c>
      <c r="F2243" t="s">
        <v>53</v>
      </c>
      <c r="G2243" t="s">
        <v>22</v>
      </c>
      <c r="H2243" t="s">
        <v>23</v>
      </c>
      <c r="I2243" t="s">
        <v>169</v>
      </c>
      <c r="J2243">
        <v>2</v>
      </c>
      <c r="K2243">
        <v>1746</v>
      </c>
      <c r="L2243">
        <v>3492</v>
      </c>
      <c r="M2243">
        <v>5</v>
      </c>
      <c r="N2243">
        <v>3042</v>
      </c>
      <c r="O2243">
        <v>450</v>
      </c>
      <c r="P2243" t="s">
        <v>25</v>
      </c>
      <c r="Q2243" t="s">
        <v>35</v>
      </c>
    </row>
    <row r="2244" spans="1:17" x14ac:dyDescent="0.25">
      <c r="A2244" t="s">
        <v>5431</v>
      </c>
      <c r="B2244" t="s">
        <v>3386</v>
      </c>
      <c r="C2244">
        <v>2022</v>
      </c>
      <c r="D2244" t="s">
        <v>97</v>
      </c>
      <c r="E2244" t="s">
        <v>5432</v>
      </c>
      <c r="F2244" t="s">
        <v>46</v>
      </c>
      <c r="G2244" t="s">
        <v>47</v>
      </c>
      <c r="H2244" t="s">
        <v>48</v>
      </c>
      <c r="I2244" t="s">
        <v>64</v>
      </c>
      <c r="J2244">
        <v>5</v>
      </c>
      <c r="K2244">
        <v>38005</v>
      </c>
      <c r="L2244">
        <v>190025</v>
      </c>
      <c r="M2244">
        <v>10</v>
      </c>
      <c r="N2244">
        <v>161908</v>
      </c>
      <c r="O2244">
        <v>28117</v>
      </c>
      <c r="P2244" t="s">
        <v>35</v>
      </c>
      <c r="Q2244" t="s">
        <v>26</v>
      </c>
    </row>
    <row r="2245" spans="1:17" x14ac:dyDescent="0.25">
      <c r="A2245" t="s">
        <v>5433</v>
      </c>
      <c r="B2245" t="s">
        <v>1387</v>
      </c>
      <c r="C2245">
        <v>2022</v>
      </c>
      <c r="D2245" t="s">
        <v>38</v>
      </c>
      <c r="E2245" t="s">
        <v>5434</v>
      </c>
      <c r="F2245" t="s">
        <v>69</v>
      </c>
      <c r="G2245" t="s">
        <v>40</v>
      </c>
      <c r="H2245" t="s">
        <v>71</v>
      </c>
      <c r="I2245" t="s">
        <v>72</v>
      </c>
      <c r="J2245">
        <v>8</v>
      </c>
      <c r="K2245">
        <v>43310</v>
      </c>
      <c r="L2245">
        <v>346480</v>
      </c>
      <c r="M2245">
        <v>10</v>
      </c>
      <c r="N2245">
        <v>212939</v>
      </c>
      <c r="O2245">
        <v>133541</v>
      </c>
      <c r="P2245" t="s">
        <v>25</v>
      </c>
      <c r="Q2245" t="s">
        <v>26</v>
      </c>
    </row>
    <row r="2246" spans="1:17" x14ac:dyDescent="0.25">
      <c r="A2246" t="s">
        <v>5435</v>
      </c>
      <c r="B2246" t="s">
        <v>955</v>
      </c>
      <c r="C2246">
        <v>2022</v>
      </c>
      <c r="D2246" t="s">
        <v>133</v>
      </c>
      <c r="E2246" t="s">
        <v>5436</v>
      </c>
      <c r="F2246" t="s">
        <v>21</v>
      </c>
      <c r="G2246" t="s">
        <v>114</v>
      </c>
      <c r="H2246" t="s">
        <v>32</v>
      </c>
      <c r="I2246" t="s">
        <v>33</v>
      </c>
      <c r="J2246">
        <v>5</v>
      </c>
      <c r="K2246">
        <v>2867</v>
      </c>
      <c r="L2246">
        <v>14335</v>
      </c>
      <c r="M2246">
        <v>5</v>
      </c>
      <c r="N2246">
        <v>12202</v>
      </c>
      <c r="O2246">
        <v>2133</v>
      </c>
      <c r="P2246" t="s">
        <v>34</v>
      </c>
      <c r="Q2246" t="s">
        <v>35</v>
      </c>
    </row>
    <row r="2247" spans="1:17" x14ac:dyDescent="0.25">
      <c r="A2247" t="s">
        <v>5437</v>
      </c>
      <c r="B2247" t="s">
        <v>3775</v>
      </c>
      <c r="C2247">
        <v>2022</v>
      </c>
      <c r="D2247" t="s">
        <v>84</v>
      </c>
      <c r="E2247" t="s">
        <v>5438</v>
      </c>
      <c r="F2247" t="s">
        <v>46</v>
      </c>
      <c r="G2247" t="s">
        <v>22</v>
      </c>
      <c r="H2247" t="s">
        <v>23</v>
      </c>
      <c r="I2247" t="s">
        <v>41</v>
      </c>
      <c r="J2247">
        <v>3</v>
      </c>
      <c r="K2247">
        <v>34384</v>
      </c>
      <c r="L2247">
        <v>103152</v>
      </c>
      <c r="M2247">
        <v>0</v>
      </c>
      <c r="N2247">
        <v>77501</v>
      </c>
      <c r="O2247">
        <v>25651</v>
      </c>
      <c r="P2247" t="s">
        <v>35</v>
      </c>
      <c r="Q2247" t="s">
        <v>35</v>
      </c>
    </row>
    <row r="2248" spans="1:17" x14ac:dyDescent="0.25">
      <c r="A2248" t="s">
        <v>5439</v>
      </c>
      <c r="B2248" t="s">
        <v>4493</v>
      </c>
      <c r="C2248">
        <v>2024</v>
      </c>
      <c r="D2248" t="s">
        <v>19</v>
      </c>
      <c r="E2248" t="s">
        <v>5440</v>
      </c>
      <c r="F2248" t="s">
        <v>21</v>
      </c>
      <c r="G2248" t="s">
        <v>76</v>
      </c>
      <c r="H2248" t="s">
        <v>48</v>
      </c>
      <c r="I2248" t="s">
        <v>54</v>
      </c>
      <c r="J2248">
        <v>2</v>
      </c>
      <c r="K2248">
        <v>17238</v>
      </c>
      <c r="L2248">
        <v>34476</v>
      </c>
      <c r="M2248">
        <v>5</v>
      </c>
      <c r="N2248">
        <v>23387</v>
      </c>
      <c r="O2248">
        <v>11089</v>
      </c>
      <c r="P2248" t="s">
        <v>34</v>
      </c>
      <c r="Q2248" t="s">
        <v>26</v>
      </c>
    </row>
    <row r="2249" spans="1:17" x14ac:dyDescent="0.25">
      <c r="A2249" t="s">
        <v>5441</v>
      </c>
      <c r="B2249" t="s">
        <v>2472</v>
      </c>
      <c r="C2249">
        <v>2022</v>
      </c>
      <c r="D2249" t="s">
        <v>140</v>
      </c>
      <c r="E2249" t="s">
        <v>5442</v>
      </c>
      <c r="F2249" t="s">
        <v>46</v>
      </c>
      <c r="G2249" t="s">
        <v>70</v>
      </c>
      <c r="H2249" t="s">
        <v>71</v>
      </c>
      <c r="I2249" t="s">
        <v>72</v>
      </c>
      <c r="J2249">
        <v>10</v>
      </c>
      <c r="K2249">
        <v>14654</v>
      </c>
      <c r="L2249">
        <v>146540</v>
      </c>
      <c r="M2249">
        <v>15</v>
      </c>
      <c r="N2249">
        <v>114528</v>
      </c>
      <c r="O2249">
        <v>32012</v>
      </c>
      <c r="P2249" t="s">
        <v>25</v>
      </c>
      <c r="Q2249" t="s">
        <v>35</v>
      </c>
    </row>
    <row r="2250" spans="1:17" x14ac:dyDescent="0.25">
      <c r="A2250" t="s">
        <v>5443</v>
      </c>
      <c r="B2250" t="s">
        <v>1029</v>
      </c>
      <c r="C2250">
        <v>2024</v>
      </c>
      <c r="D2250" t="s">
        <v>67</v>
      </c>
      <c r="E2250" t="s">
        <v>5444</v>
      </c>
      <c r="F2250" t="s">
        <v>21</v>
      </c>
      <c r="G2250" t="s">
        <v>76</v>
      </c>
      <c r="H2250" t="s">
        <v>32</v>
      </c>
      <c r="I2250" t="s">
        <v>173</v>
      </c>
      <c r="J2250">
        <v>8</v>
      </c>
      <c r="K2250">
        <v>9108</v>
      </c>
      <c r="L2250">
        <v>72864</v>
      </c>
      <c r="M2250">
        <v>10</v>
      </c>
      <c r="N2250">
        <v>54054</v>
      </c>
      <c r="O2250">
        <v>18810</v>
      </c>
      <c r="P2250" t="s">
        <v>35</v>
      </c>
      <c r="Q2250" t="s">
        <v>35</v>
      </c>
    </row>
    <row r="2251" spans="1:17" x14ac:dyDescent="0.25">
      <c r="A2251" t="s">
        <v>5445</v>
      </c>
      <c r="B2251" t="s">
        <v>935</v>
      </c>
      <c r="C2251">
        <v>2024</v>
      </c>
      <c r="D2251" t="s">
        <v>38</v>
      </c>
      <c r="E2251" t="s">
        <v>5446</v>
      </c>
      <c r="F2251" t="s">
        <v>53</v>
      </c>
      <c r="G2251" t="s">
        <v>76</v>
      </c>
      <c r="H2251" t="s">
        <v>71</v>
      </c>
      <c r="I2251" t="s">
        <v>111</v>
      </c>
      <c r="J2251">
        <v>7</v>
      </c>
      <c r="K2251">
        <v>5426</v>
      </c>
      <c r="L2251">
        <v>37982</v>
      </c>
      <c r="M2251">
        <v>5</v>
      </c>
      <c r="N2251">
        <v>30681</v>
      </c>
      <c r="O2251">
        <v>7301</v>
      </c>
      <c r="P2251" t="s">
        <v>34</v>
      </c>
      <c r="Q2251" t="s">
        <v>35</v>
      </c>
    </row>
    <row r="2252" spans="1:17" x14ac:dyDescent="0.25">
      <c r="A2252" t="s">
        <v>5447</v>
      </c>
      <c r="B2252" t="s">
        <v>4023</v>
      </c>
      <c r="C2252">
        <v>2024</v>
      </c>
      <c r="D2252" t="s">
        <v>38</v>
      </c>
      <c r="E2252" t="s">
        <v>5448</v>
      </c>
      <c r="F2252" t="s">
        <v>46</v>
      </c>
      <c r="G2252" t="s">
        <v>22</v>
      </c>
      <c r="H2252" t="s">
        <v>48</v>
      </c>
      <c r="I2252" t="s">
        <v>64</v>
      </c>
      <c r="J2252">
        <v>5</v>
      </c>
      <c r="K2252">
        <v>31599</v>
      </c>
      <c r="L2252">
        <v>157995</v>
      </c>
      <c r="M2252">
        <v>5</v>
      </c>
      <c r="N2252">
        <v>131434</v>
      </c>
      <c r="O2252">
        <v>26561</v>
      </c>
      <c r="P2252" t="s">
        <v>35</v>
      </c>
      <c r="Q2252" t="s">
        <v>35</v>
      </c>
    </row>
    <row r="2253" spans="1:17" x14ac:dyDescent="0.25">
      <c r="A2253" t="s">
        <v>5449</v>
      </c>
      <c r="B2253" t="s">
        <v>1714</v>
      </c>
      <c r="C2253">
        <v>2023</v>
      </c>
      <c r="D2253" t="s">
        <v>38</v>
      </c>
      <c r="E2253" t="s">
        <v>5450</v>
      </c>
      <c r="F2253" t="s">
        <v>69</v>
      </c>
      <c r="G2253" t="s">
        <v>70</v>
      </c>
      <c r="H2253" t="s">
        <v>32</v>
      </c>
      <c r="I2253" t="s">
        <v>33</v>
      </c>
      <c r="J2253">
        <v>9</v>
      </c>
      <c r="K2253">
        <v>3366</v>
      </c>
      <c r="L2253">
        <v>30294</v>
      </c>
      <c r="M2253">
        <v>5</v>
      </c>
      <c r="N2253">
        <v>25697</v>
      </c>
      <c r="O2253">
        <v>4597</v>
      </c>
      <c r="P2253" t="s">
        <v>25</v>
      </c>
      <c r="Q2253" t="s">
        <v>26</v>
      </c>
    </row>
    <row r="2254" spans="1:17" x14ac:dyDescent="0.25">
      <c r="A2254" t="s">
        <v>5451</v>
      </c>
      <c r="B2254" t="s">
        <v>275</v>
      </c>
      <c r="C2254">
        <v>2024</v>
      </c>
      <c r="D2254" t="s">
        <v>29</v>
      </c>
      <c r="E2254" t="s">
        <v>5452</v>
      </c>
      <c r="F2254" t="s">
        <v>53</v>
      </c>
      <c r="G2254" t="s">
        <v>40</v>
      </c>
      <c r="H2254" t="s">
        <v>23</v>
      </c>
      <c r="I2254" t="s">
        <v>127</v>
      </c>
      <c r="J2254">
        <v>1</v>
      </c>
      <c r="K2254">
        <v>13653</v>
      </c>
      <c r="L2254">
        <v>13653</v>
      </c>
      <c r="M2254">
        <v>15</v>
      </c>
      <c r="N2254">
        <v>11899</v>
      </c>
      <c r="O2254">
        <v>1754</v>
      </c>
      <c r="P2254" t="s">
        <v>34</v>
      </c>
      <c r="Q2254" t="s">
        <v>26</v>
      </c>
    </row>
    <row r="2255" spans="1:17" x14ac:dyDescent="0.25">
      <c r="A2255" t="s">
        <v>5453</v>
      </c>
      <c r="B2255" t="s">
        <v>3411</v>
      </c>
      <c r="C2255">
        <v>2022</v>
      </c>
      <c r="D2255" t="s">
        <v>84</v>
      </c>
      <c r="E2255" t="s">
        <v>5454</v>
      </c>
      <c r="F2255" t="s">
        <v>21</v>
      </c>
      <c r="G2255" t="s">
        <v>114</v>
      </c>
      <c r="H2255" t="s">
        <v>32</v>
      </c>
      <c r="I2255" t="s">
        <v>33</v>
      </c>
      <c r="J2255">
        <v>6</v>
      </c>
      <c r="K2255">
        <v>13481</v>
      </c>
      <c r="L2255">
        <v>80886</v>
      </c>
      <c r="M2255">
        <v>5</v>
      </c>
      <c r="N2255">
        <v>69407</v>
      </c>
      <c r="O2255">
        <v>11479</v>
      </c>
      <c r="P2255" t="s">
        <v>35</v>
      </c>
      <c r="Q2255" t="s">
        <v>26</v>
      </c>
    </row>
    <row r="2256" spans="1:17" x14ac:dyDescent="0.25">
      <c r="A2256" t="s">
        <v>5455</v>
      </c>
      <c r="B2256" t="s">
        <v>1884</v>
      </c>
      <c r="C2256">
        <v>2023</v>
      </c>
      <c r="D2256" t="s">
        <v>133</v>
      </c>
      <c r="E2256" t="s">
        <v>5456</v>
      </c>
      <c r="F2256" t="s">
        <v>21</v>
      </c>
      <c r="G2256" t="s">
        <v>40</v>
      </c>
      <c r="H2256" t="s">
        <v>48</v>
      </c>
      <c r="I2256" t="s">
        <v>49</v>
      </c>
      <c r="J2256">
        <v>6</v>
      </c>
      <c r="K2256">
        <v>34647</v>
      </c>
      <c r="L2256">
        <v>207882</v>
      </c>
      <c r="M2256">
        <v>10</v>
      </c>
      <c r="N2256">
        <v>171834</v>
      </c>
      <c r="O2256">
        <v>36048</v>
      </c>
      <c r="P2256" t="s">
        <v>25</v>
      </c>
      <c r="Q2256" t="s">
        <v>35</v>
      </c>
    </row>
    <row r="2257" spans="1:17" x14ac:dyDescent="0.25">
      <c r="A2257" t="s">
        <v>5457</v>
      </c>
      <c r="B2257" t="s">
        <v>2880</v>
      </c>
      <c r="C2257">
        <v>2022</v>
      </c>
      <c r="D2257" t="s">
        <v>19</v>
      </c>
      <c r="E2257" t="s">
        <v>5458</v>
      </c>
      <c r="F2257" t="s">
        <v>21</v>
      </c>
      <c r="G2257" t="s">
        <v>114</v>
      </c>
      <c r="H2257" t="s">
        <v>23</v>
      </c>
      <c r="I2257" t="s">
        <v>24</v>
      </c>
      <c r="J2257">
        <v>3</v>
      </c>
      <c r="K2257">
        <v>28526</v>
      </c>
      <c r="L2257">
        <v>85578</v>
      </c>
      <c r="M2257">
        <v>5</v>
      </c>
      <c r="N2257">
        <v>70734</v>
      </c>
      <c r="O2257">
        <v>14844</v>
      </c>
      <c r="P2257" t="s">
        <v>35</v>
      </c>
      <c r="Q2257" t="s">
        <v>26</v>
      </c>
    </row>
    <row r="2258" spans="1:17" x14ac:dyDescent="0.25">
      <c r="A2258" t="s">
        <v>5459</v>
      </c>
      <c r="B2258" t="s">
        <v>5096</v>
      </c>
      <c r="C2258">
        <v>2022</v>
      </c>
      <c r="D2258" t="s">
        <v>97</v>
      </c>
      <c r="E2258" t="s">
        <v>5460</v>
      </c>
      <c r="F2258" t="s">
        <v>21</v>
      </c>
      <c r="G2258" t="s">
        <v>114</v>
      </c>
      <c r="H2258" t="s">
        <v>32</v>
      </c>
      <c r="I2258" t="s">
        <v>33</v>
      </c>
      <c r="J2258">
        <v>9</v>
      </c>
      <c r="K2258">
        <v>41922</v>
      </c>
      <c r="L2258">
        <v>377298</v>
      </c>
      <c r="M2258">
        <v>10</v>
      </c>
      <c r="N2258">
        <v>275431</v>
      </c>
      <c r="O2258">
        <v>101867</v>
      </c>
      <c r="P2258" t="s">
        <v>55</v>
      </c>
      <c r="Q2258" t="s">
        <v>35</v>
      </c>
    </row>
    <row r="2259" spans="1:17" x14ac:dyDescent="0.25">
      <c r="A2259" t="s">
        <v>5461</v>
      </c>
      <c r="B2259" t="s">
        <v>1919</v>
      </c>
      <c r="C2259">
        <v>2023</v>
      </c>
      <c r="D2259" t="s">
        <v>84</v>
      </c>
      <c r="E2259" t="s">
        <v>5462</v>
      </c>
      <c r="F2259" t="s">
        <v>69</v>
      </c>
      <c r="G2259" t="s">
        <v>22</v>
      </c>
      <c r="H2259" t="s">
        <v>32</v>
      </c>
      <c r="I2259" t="s">
        <v>33</v>
      </c>
      <c r="J2259">
        <v>4</v>
      </c>
      <c r="K2259">
        <v>9359</v>
      </c>
      <c r="L2259">
        <v>37436</v>
      </c>
      <c r="M2259">
        <v>10</v>
      </c>
      <c r="N2259">
        <v>22563</v>
      </c>
      <c r="O2259">
        <v>14873</v>
      </c>
      <c r="P2259" t="s">
        <v>35</v>
      </c>
      <c r="Q2259" t="s">
        <v>35</v>
      </c>
    </row>
    <row r="2260" spans="1:17" x14ac:dyDescent="0.25">
      <c r="A2260" t="s">
        <v>5463</v>
      </c>
      <c r="B2260" t="s">
        <v>4106</v>
      </c>
      <c r="C2260">
        <v>2024</v>
      </c>
      <c r="D2260" t="s">
        <v>227</v>
      </c>
      <c r="E2260" t="s">
        <v>5464</v>
      </c>
      <c r="F2260" t="s">
        <v>46</v>
      </c>
      <c r="G2260" t="s">
        <v>31</v>
      </c>
      <c r="H2260" t="s">
        <v>23</v>
      </c>
      <c r="I2260" t="s">
        <v>24</v>
      </c>
      <c r="J2260">
        <v>10</v>
      </c>
      <c r="K2260">
        <v>24561</v>
      </c>
      <c r="L2260">
        <v>245610</v>
      </c>
      <c r="M2260">
        <v>5</v>
      </c>
      <c r="N2260">
        <v>151096</v>
      </c>
      <c r="O2260">
        <v>94514</v>
      </c>
      <c r="P2260" t="s">
        <v>34</v>
      </c>
      <c r="Q2260" t="s">
        <v>26</v>
      </c>
    </row>
    <row r="2261" spans="1:17" x14ac:dyDescent="0.25">
      <c r="A2261" t="s">
        <v>5465</v>
      </c>
      <c r="B2261" t="s">
        <v>2219</v>
      </c>
      <c r="C2261">
        <v>2024</v>
      </c>
      <c r="D2261" t="s">
        <v>84</v>
      </c>
      <c r="E2261" t="s">
        <v>5466</v>
      </c>
      <c r="F2261" t="s">
        <v>53</v>
      </c>
      <c r="G2261" t="s">
        <v>47</v>
      </c>
      <c r="H2261" t="s">
        <v>23</v>
      </c>
      <c r="I2261" t="s">
        <v>169</v>
      </c>
      <c r="J2261">
        <v>6</v>
      </c>
      <c r="K2261">
        <v>11510</v>
      </c>
      <c r="L2261">
        <v>69060</v>
      </c>
      <c r="M2261">
        <v>0</v>
      </c>
      <c r="N2261">
        <v>52619</v>
      </c>
      <c r="O2261">
        <v>16441</v>
      </c>
      <c r="P2261" t="s">
        <v>25</v>
      </c>
      <c r="Q2261" t="s">
        <v>35</v>
      </c>
    </row>
    <row r="2262" spans="1:17" x14ac:dyDescent="0.25">
      <c r="A2262" t="s">
        <v>5467</v>
      </c>
      <c r="B2262" t="s">
        <v>5468</v>
      </c>
      <c r="C2262">
        <v>2024</v>
      </c>
      <c r="D2262" t="s">
        <v>84</v>
      </c>
      <c r="E2262" t="s">
        <v>5469</v>
      </c>
      <c r="F2262" t="s">
        <v>69</v>
      </c>
      <c r="G2262" t="s">
        <v>22</v>
      </c>
      <c r="H2262" t="s">
        <v>32</v>
      </c>
      <c r="I2262" t="s">
        <v>173</v>
      </c>
      <c r="J2262">
        <v>2</v>
      </c>
      <c r="K2262">
        <v>29258</v>
      </c>
      <c r="L2262">
        <v>58516</v>
      </c>
      <c r="M2262">
        <v>10</v>
      </c>
      <c r="N2262">
        <v>52577</v>
      </c>
      <c r="O2262">
        <v>5939</v>
      </c>
      <c r="P2262" t="s">
        <v>34</v>
      </c>
      <c r="Q2262" t="s">
        <v>35</v>
      </c>
    </row>
    <row r="2263" spans="1:17" x14ac:dyDescent="0.25">
      <c r="A2263" t="s">
        <v>5470</v>
      </c>
      <c r="B2263" t="s">
        <v>116</v>
      </c>
      <c r="C2263">
        <v>2024</v>
      </c>
      <c r="D2263" t="s">
        <v>67</v>
      </c>
      <c r="E2263" t="s">
        <v>5471</v>
      </c>
      <c r="F2263" t="s">
        <v>53</v>
      </c>
      <c r="G2263" t="s">
        <v>70</v>
      </c>
      <c r="H2263" t="s">
        <v>71</v>
      </c>
      <c r="I2263" t="s">
        <v>195</v>
      </c>
      <c r="J2263">
        <v>7</v>
      </c>
      <c r="K2263">
        <v>24255</v>
      </c>
      <c r="L2263">
        <v>169785</v>
      </c>
      <c r="M2263">
        <v>5</v>
      </c>
      <c r="N2263">
        <v>113919</v>
      </c>
      <c r="O2263">
        <v>55866</v>
      </c>
      <c r="P2263" t="s">
        <v>35</v>
      </c>
      <c r="Q2263" t="s">
        <v>26</v>
      </c>
    </row>
    <row r="2264" spans="1:17" x14ac:dyDescent="0.25">
      <c r="A2264" t="s">
        <v>5472</v>
      </c>
      <c r="B2264" t="s">
        <v>3131</v>
      </c>
      <c r="C2264">
        <v>2022</v>
      </c>
      <c r="D2264" t="s">
        <v>38</v>
      </c>
      <c r="E2264" t="s">
        <v>5473</v>
      </c>
      <c r="F2264" t="s">
        <v>53</v>
      </c>
      <c r="G2264" t="s">
        <v>63</v>
      </c>
      <c r="H2264" t="s">
        <v>48</v>
      </c>
      <c r="I2264" t="s">
        <v>64</v>
      </c>
      <c r="J2264">
        <v>1</v>
      </c>
      <c r="K2264">
        <v>45973</v>
      </c>
      <c r="L2264">
        <v>45973</v>
      </c>
      <c r="M2264">
        <v>5</v>
      </c>
      <c r="N2264">
        <v>37357</v>
      </c>
      <c r="O2264">
        <v>8616</v>
      </c>
      <c r="P2264" t="s">
        <v>35</v>
      </c>
      <c r="Q2264" t="s">
        <v>35</v>
      </c>
    </row>
    <row r="2265" spans="1:17" x14ac:dyDescent="0.25">
      <c r="A2265" t="s">
        <v>5474</v>
      </c>
      <c r="B2265" t="s">
        <v>655</v>
      </c>
      <c r="C2265">
        <v>2023</v>
      </c>
      <c r="D2265" t="s">
        <v>61</v>
      </c>
      <c r="E2265" t="s">
        <v>5475</v>
      </c>
      <c r="F2265" t="s">
        <v>69</v>
      </c>
      <c r="G2265" t="s">
        <v>22</v>
      </c>
      <c r="H2265" t="s">
        <v>23</v>
      </c>
      <c r="I2265" t="s">
        <v>24</v>
      </c>
      <c r="J2265">
        <v>4</v>
      </c>
      <c r="K2265">
        <v>32659</v>
      </c>
      <c r="L2265">
        <v>130636</v>
      </c>
      <c r="M2265">
        <v>10</v>
      </c>
      <c r="N2265">
        <v>95812</v>
      </c>
      <c r="O2265">
        <v>34824</v>
      </c>
      <c r="P2265" t="s">
        <v>55</v>
      </c>
      <c r="Q2265" t="s">
        <v>26</v>
      </c>
    </row>
    <row r="2266" spans="1:17" x14ac:dyDescent="0.25">
      <c r="A2266" t="s">
        <v>5476</v>
      </c>
      <c r="B2266" t="s">
        <v>1983</v>
      </c>
      <c r="C2266">
        <v>2022</v>
      </c>
      <c r="D2266" t="s">
        <v>227</v>
      </c>
      <c r="E2266" t="s">
        <v>5477</v>
      </c>
      <c r="F2266" t="s">
        <v>46</v>
      </c>
      <c r="G2266" t="s">
        <v>76</v>
      </c>
      <c r="H2266" t="s">
        <v>48</v>
      </c>
      <c r="I2266" t="s">
        <v>64</v>
      </c>
      <c r="J2266">
        <v>3</v>
      </c>
      <c r="K2266">
        <v>29423</v>
      </c>
      <c r="L2266">
        <v>88269</v>
      </c>
      <c r="M2266">
        <v>5</v>
      </c>
      <c r="N2266">
        <v>65063</v>
      </c>
      <c r="O2266">
        <v>23206</v>
      </c>
      <c r="P2266" t="s">
        <v>25</v>
      </c>
      <c r="Q2266" t="s">
        <v>35</v>
      </c>
    </row>
    <row r="2267" spans="1:17" x14ac:dyDescent="0.25">
      <c r="A2267" t="s">
        <v>5478</v>
      </c>
      <c r="B2267" t="s">
        <v>5479</v>
      </c>
      <c r="C2267">
        <v>2023</v>
      </c>
      <c r="D2267" t="s">
        <v>97</v>
      </c>
      <c r="E2267" t="s">
        <v>5480</v>
      </c>
      <c r="F2267" t="s">
        <v>53</v>
      </c>
      <c r="G2267" t="s">
        <v>114</v>
      </c>
      <c r="H2267" t="s">
        <v>32</v>
      </c>
      <c r="I2267" t="s">
        <v>77</v>
      </c>
      <c r="J2267">
        <v>10</v>
      </c>
      <c r="K2267">
        <v>19658</v>
      </c>
      <c r="L2267">
        <v>196580</v>
      </c>
      <c r="M2267">
        <v>5</v>
      </c>
      <c r="N2267">
        <v>168835</v>
      </c>
      <c r="O2267">
        <v>27745</v>
      </c>
      <c r="P2267" t="s">
        <v>25</v>
      </c>
      <c r="Q2267" t="s">
        <v>26</v>
      </c>
    </row>
    <row r="2268" spans="1:17" x14ac:dyDescent="0.25">
      <c r="A2268" t="s">
        <v>5481</v>
      </c>
      <c r="B2268" t="s">
        <v>5319</v>
      </c>
      <c r="C2268">
        <v>2023</v>
      </c>
      <c r="D2268" t="s">
        <v>208</v>
      </c>
      <c r="E2268" t="s">
        <v>5482</v>
      </c>
      <c r="F2268" t="s">
        <v>46</v>
      </c>
      <c r="G2268" t="s">
        <v>31</v>
      </c>
      <c r="H2268" t="s">
        <v>23</v>
      </c>
      <c r="I2268" t="s">
        <v>24</v>
      </c>
      <c r="J2268">
        <v>5</v>
      </c>
      <c r="K2268">
        <v>31840</v>
      </c>
      <c r="L2268">
        <v>159200</v>
      </c>
      <c r="M2268">
        <v>15</v>
      </c>
      <c r="N2268">
        <v>107984</v>
      </c>
      <c r="O2268">
        <v>51216</v>
      </c>
      <c r="P2268" t="s">
        <v>34</v>
      </c>
      <c r="Q2268" t="s">
        <v>26</v>
      </c>
    </row>
    <row r="2269" spans="1:17" x14ac:dyDescent="0.25">
      <c r="A2269" t="s">
        <v>5483</v>
      </c>
      <c r="B2269" t="s">
        <v>319</v>
      </c>
      <c r="C2269">
        <v>2023</v>
      </c>
      <c r="D2269" t="s">
        <v>227</v>
      </c>
      <c r="E2269" t="s">
        <v>5484</v>
      </c>
      <c r="F2269" t="s">
        <v>46</v>
      </c>
      <c r="G2269" t="s">
        <v>63</v>
      </c>
      <c r="H2269" t="s">
        <v>23</v>
      </c>
      <c r="I2269" t="s">
        <v>127</v>
      </c>
      <c r="J2269">
        <v>3</v>
      </c>
      <c r="K2269">
        <v>29600</v>
      </c>
      <c r="L2269">
        <v>88800</v>
      </c>
      <c r="M2269">
        <v>0</v>
      </c>
      <c r="N2269">
        <v>70121</v>
      </c>
      <c r="O2269">
        <v>18679</v>
      </c>
      <c r="P2269" t="s">
        <v>55</v>
      </c>
      <c r="Q2269" t="s">
        <v>26</v>
      </c>
    </row>
    <row r="2270" spans="1:17" x14ac:dyDescent="0.25">
      <c r="A2270" t="s">
        <v>5485</v>
      </c>
      <c r="B2270" t="s">
        <v>129</v>
      </c>
      <c r="C2270">
        <v>2023</v>
      </c>
      <c r="D2270" t="s">
        <v>61</v>
      </c>
      <c r="E2270" t="s">
        <v>5486</v>
      </c>
      <c r="F2270" t="s">
        <v>21</v>
      </c>
      <c r="G2270" t="s">
        <v>22</v>
      </c>
      <c r="H2270" t="s">
        <v>23</v>
      </c>
      <c r="I2270" t="s">
        <v>24</v>
      </c>
      <c r="J2270">
        <v>2</v>
      </c>
      <c r="K2270">
        <v>26298</v>
      </c>
      <c r="L2270">
        <v>52596</v>
      </c>
      <c r="M2270">
        <v>0</v>
      </c>
      <c r="N2270">
        <v>42574</v>
      </c>
      <c r="O2270">
        <v>10022</v>
      </c>
      <c r="P2270" t="s">
        <v>35</v>
      </c>
      <c r="Q2270" t="s">
        <v>26</v>
      </c>
    </row>
    <row r="2271" spans="1:17" x14ac:dyDescent="0.25">
      <c r="A2271" t="s">
        <v>5487</v>
      </c>
      <c r="B2271" t="s">
        <v>5488</v>
      </c>
      <c r="C2271">
        <v>2024</v>
      </c>
      <c r="D2271" t="s">
        <v>227</v>
      </c>
      <c r="E2271" t="s">
        <v>5489</v>
      </c>
      <c r="F2271" t="s">
        <v>46</v>
      </c>
      <c r="G2271" t="s">
        <v>40</v>
      </c>
      <c r="H2271" t="s">
        <v>48</v>
      </c>
      <c r="I2271" t="s">
        <v>49</v>
      </c>
      <c r="J2271">
        <v>2</v>
      </c>
      <c r="K2271">
        <v>12374</v>
      </c>
      <c r="L2271">
        <v>24748</v>
      </c>
      <c r="M2271">
        <v>15</v>
      </c>
      <c r="N2271">
        <v>19499</v>
      </c>
      <c r="O2271">
        <v>5249</v>
      </c>
      <c r="P2271" t="s">
        <v>35</v>
      </c>
      <c r="Q2271" t="s">
        <v>35</v>
      </c>
    </row>
    <row r="2272" spans="1:17" x14ac:dyDescent="0.25">
      <c r="A2272" t="s">
        <v>5490</v>
      </c>
      <c r="B2272" t="s">
        <v>5491</v>
      </c>
      <c r="C2272">
        <v>2024</v>
      </c>
      <c r="D2272" t="s">
        <v>67</v>
      </c>
      <c r="E2272" t="s">
        <v>5492</v>
      </c>
      <c r="F2272" t="s">
        <v>69</v>
      </c>
      <c r="G2272" t="s">
        <v>63</v>
      </c>
      <c r="H2272" t="s">
        <v>23</v>
      </c>
      <c r="I2272" t="s">
        <v>41</v>
      </c>
      <c r="J2272">
        <v>1</v>
      </c>
      <c r="K2272">
        <v>5378</v>
      </c>
      <c r="L2272">
        <v>5378</v>
      </c>
      <c r="M2272">
        <v>5</v>
      </c>
      <c r="N2272">
        <v>4411</v>
      </c>
      <c r="O2272">
        <v>967</v>
      </c>
      <c r="P2272" t="s">
        <v>55</v>
      </c>
      <c r="Q2272" t="s">
        <v>35</v>
      </c>
    </row>
    <row r="2273" spans="1:17" x14ac:dyDescent="0.25">
      <c r="A2273" t="s">
        <v>5493</v>
      </c>
      <c r="B2273" t="s">
        <v>260</v>
      </c>
      <c r="C2273">
        <v>2023</v>
      </c>
      <c r="D2273" t="s">
        <v>133</v>
      </c>
      <c r="E2273" t="s">
        <v>5494</v>
      </c>
      <c r="F2273" t="s">
        <v>21</v>
      </c>
      <c r="G2273" t="s">
        <v>22</v>
      </c>
      <c r="H2273" t="s">
        <v>48</v>
      </c>
      <c r="I2273" t="s">
        <v>49</v>
      </c>
      <c r="J2273">
        <v>3</v>
      </c>
      <c r="K2273">
        <v>276</v>
      </c>
      <c r="L2273">
        <v>828</v>
      </c>
      <c r="M2273">
        <v>10</v>
      </c>
      <c r="N2273">
        <v>620</v>
      </c>
      <c r="O2273">
        <v>208</v>
      </c>
      <c r="P2273" t="s">
        <v>55</v>
      </c>
      <c r="Q2273" t="s">
        <v>35</v>
      </c>
    </row>
    <row r="2274" spans="1:17" x14ac:dyDescent="0.25">
      <c r="A2274" t="s">
        <v>5495</v>
      </c>
      <c r="B2274" t="s">
        <v>3219</v>
      </c>
      <c r="C2274">
        <v>2024</v>
      </c>
      <c r="D2274" t="s">
        <v>67</v>
      </c>
      <c r="E2274" t="s">
        <v>5496</v>
      </c>
      <c r="F2274" t="s">
        <v>46</v>
      </c>
      <c r="G2274" t="s">
        <v>47</v>
      </c>
      <c r="H2274" t="s">
        <v>71</v>
      </c>
      <c r="I2274" t="s">
        <v>111</v>
      </c>
      <c r="J2274">
        <v>5</v>
      </c>
      <c r="K2274">
        <v>32946</v>
      </c>
      <c r="L2274">
        <v>164730</v>
      </c>
      <c r="M2274">
        <v>10</v>
      </c>
      <c r="N2274">
        <v>110849</v>
      </c>
      <c r="O2274">
        <v>53881</v>
      </c>
      <c r="P2274" t="s">
        <v>25</v>
      </c>
      <c r="Q2274" t="s">
        <v>35</v>
      </c>
    </row>
    <row r="2275" spans="1:17" x14ac:dyDescent="0.25">
      <c r="A2275" t="s">
        <v>5497</v>
      </c>
      <c r="B2275" t="s">
        <v>1445</v>
      </c>
      <c r="C2275">
        <v>2024</v>
      </c>
      <c r="D2275" t="s">
        <v>227</v>
      </c>
      <c r="E2275" t="s">
        <v>5498</v>
      </c>
      <c r="F2275" t="s">
        <v>69</v>
      </c>
      <c r="G2275" t="s">
        <v>114</v>
      </c>
      <c r="H2275" t="s">
        <v>32</v>
      </c>
      <c r="I2275" t="s">
        <v>33</v>
      </c>
      <c r="J2275">
        <v>8</v>
      </c>
      <c r="K2275">
        <v>8800</v>
      </c>
      <c r="L2275">
        <v>70400</v>
      </c>
      <c r="M2275">
        <v>5</v>
      </c>
      <c r="N2275">
        <v>49378</v>
      </c>
      <c r="O2275">
        <v>21022</v>
      </c>
      <c r="P2275" t="s">
        <v>35</v>
      </c>
      <c r="Q2275" t="s">
        <v>26</v>
      </c>
    </row>
    <row r="2276" spans="1:17" x14ac:dyDescent="0.25">
      <c r="A2276" t="s">
        <v>5499</v>
      </c>
      <c r="B2276" t="s">
        <v>5500</v>
      </c>
      <c r="C2276">
        <v>2024</v>
      </c>
      <c r="D2276" t="s">
        <v>38</v>
      </c>
      <c r="E2276" t="s">
        <v>5501</v>
      </c>
      <c r="F2276" t="s">
        <v>21</v>
      </c>
      <c r="G2276" t="s">
        <v>76</v>
      </c>
      <c r="H2276" t="s">
        <v>23</v>
      </c>
      <c r="I2276" t="s">
        <v>169</v>
      </c>
      <c r="J2276">
        <v>1</v>
      </c>
      <c r="K2276">
        <v>11930</v>
      </c>
      <c r="L2276">
        <v>11930</v>
      </c>
      <c r="M2276">
        <v>10</v>
      </c>
      <c r="N2276">
        <v>7877</v>
      </c>
      <c r="O2276">
        <v>4053</v>
      </c>
      <c r="P2276" t="s">
        <v>34</v>
      </c>
      <c r="Q2276" t="s">
        <v>26</v>
      </c>
    </row>
    <row r="2277" spans="1:17" x14ac:dyDescent="0.25">
      <c r="A2277" t="s">
        <v>5502</v>
      </c>
      <c r="B2277" t="s">
        <v>778</v>
      </c>
      <c r="C2277">
        <v>2023</v>
      </c>
      <c r="D2277" t="s">
        <v>67</v>
      </c>
      <c r="E2277" t="s">
        <v>5503</v>
      </c>
      <c r="F2277" t="s">
        <v>53</v>
      </c>
      <c r="G2277" t="s">
        <v>47</v>
      </c>
      <c r="H2277" t="s">
        <v>48</v>
      </c>
      <c r="I2277" t="s">
        <v>49</v>
      </c>
      <c r="J2277">
        <v>6</v>
      </c>
      <c r="K2277">
        <v>5810</v>
      </c>
      <c r="L2277">
        <v>34860</v>
      </c>
      <c r="M2277">
        <v>5</v>
      </c>
      <c r="N2277">
        <v>24864</v>
      </c>
      <c r="O2277">
        <v>9996</v>
      </c>
      <c r="P2277" t="s">
        <v>55</v>
      </c>
      <c r="Q2277" t="s">
        <v>26</v>
      </c>
    </row>
    <row r="2278" spans="1:17" x14ac:dyDescent="0.25">
      <c r="A2278" t="s">
        <v>5504</v>
      </c>
      <c r="B2278" t="s">
        <v>5096</v>
      </c>
      <c r="C2278">
        <v>2022</v>
      </c>
      <c r="D2278" t="s">
        <v>97</v>
      </c>
      <c r="E2278" t="s">
        <v>5505</v>
      </c>
      <c r="F2278" t="s">
        <v>21</v>
      </c>
      <c r="G2278" t="s">
        <v>76</v>
      </c>
      <c r="H2278" t="s">
        <v>32</v>
      </c>
      <c r="I2278" t="s">
        <v>77</v>
      </c>
      <c r="J2278">
        <v>9</v>
      </c>
      <c r="K2278">
        <v>11499</v>
      </c>
      <c r="L2278">
        <v>103491</v>
      </c>
      <c r="M2278">
        <v>10</v>
      </c>
      <c r="N2278">
        <v>79784</v>
      </c>
      <c r="O2278">
        <v>23707</v>
      </c>
      <c r="P2278" t="s">
        <v>34</v>
      </c>
      <c r="Q2278" t="s">
        <v>35</v>
      </c>
    </row>
    <row r="2279" spans="1:17" x14ac:dyDescent="0.25">
      <c r="A2279" t="s">
        <v>5506</v>
      </c>
      <c r="B2279" t="s">
        <v>809</v>
      </c>
      <c r="C2279">
        <v>2023</v>
      </c>
      <c r="D2279" t="s">
        <v>97</v>
      </c>
      <c r="E2279" t="s">
        <v>5507</v>
      </c>
      <c r="F2279" t="s">
        <v>46</v>
      </c>
      <c r="G2279" t="s">
        <v>40</v>
      </c>
      <c r="H2279" t="s">
        <v>71</v>
      </c>
      <c r="I2279" t="s">
        <v>111</v>
      </c>
      <c r="J2279">
        <v>6</v>
      </c>
      <c r="K2279">
        <v>5593</v>
      </c>
      <c r="L2279">
        <v>33558</v>
      </c>
      <c r="M2279">
        <v>0</v>
      </c>
      <c r="N2279">
        <v>24893</v>
      </c>
      <c r="O2279">
        <v>8665</v>
      </c>
      <c r="P2279" t="s">
        <v>25</v>
      </c>
      <c r="Q2279" t="s">
        <v>26</v>
      </c>
    </row>
    <row r="2280" spans="1:17" x14ac:dyDescent="0.25">
      <c r="A2280" t="s">
        <v>5508</v>
      </c>
      <c r="B2280" t="s">
        <v>3298</v>
      </c>
      <c r="C2280">
        <v>2024</v>
      </c>
      <c r="D2280" t="s">
        <v>140</v>
      </c>
      <c r="E2280" t="s">
        <v>5509</v>
      </c>
      <c r="F2280" t="s">
        <v>53</v>
      </c>
      <c r="G2280" t="s">
        <v>63</v>
      </c>
      <c r="H2280" t="s">
        <v>48</v>
      </c>
      <c r="I2280" t="s">
        <v>202</v>
      </c>
      <c r="J2280">
        <v>6</v>
      </c>
      <c r="K2280">
        <v>19474</v>
      </c>
      <c r="L2280">
        <v>116844</v>
      </c>
      <c r="M2280">
        <v>5</v>
      </c>
      <c r="N2280">
        <v>88493</v>
      </c>
      <c r="O2280">
        <v>28351</v>
      </c>
      <c r="P2280" t="s">
        <v>34</v>
      </c>
      <c r="Q2280" t="s">
        <v>35</v>
      </c>
    </row>
    <row r="2281" spans="1:17" x14ac:dyDescent="0.25">
      <c r="A2281" t="s">
        <v>5510</v>
      </c>
      <c r="B2281" t="s">
        <v>5511</v>
      </c>
      <c r="C2281">
        <v>2023</v>
      </c>
      <c r="D2281" t="s">
        <v>227</v>
      </c>
      <c r="E2281" t="s">
        <v>5512</v>
      </c>
      <c r="F2281" t="s">
        <v>46</v>
      </c>
      <c r="G2281" t="s">
        <v>22</v>
      </c>
      <c r="H2281" t="s">
        <v>23</v>
      </c>
      <c r="I2281" t="s">
        <v>127</v>
      </c>
      <c r="J2281">
        <v>6</v>
      </c>
      <c r="K2281">
        <v>49082</v>
      </c>
      <c r="L2281">
        <v>294492</v>
      </c>
      <c r="M2281">
        <v>10</v>
      </c>
      <c r="N2281">
        <v>245727</v>
      </c>
      <c r="O2281">
        <v>48765</v>
      </c>
      <c r="P2281" t="s">
        <v>34</v>
      </c>
      <c r="Q2281" t="s">
        <v>26</v>
      </c>
    </row>
    <row r="2282" spans="1:17" x14ac:dyDescent="0.25">
      <c r="A2282" t="s">
        <v>5513</v>
      </c>
      <c r="B2282" t="s">
        <v>5258</v>
      </c>
      <c r="C2282">
        <v>2024</v>
      </c>
      <c r="D2282" t="s">
        <v>67</v>
      </c>
      <c r="E2282" t="s">
        <v>5514</v>
      </c>
      <c r="F2282" t="s">
        <v>69</v>
      </c>
      <c r="G2282" t="s">
        <v>31</v>
      </c>
      <c r="H2282" t="s">
        <v>23</v>
      </c>
      <c r="I2282" t="s">
        <v>127</v>
      </c>
      <c r="J2282">
        <v>6</v>
      </c>
      <c r="K2282">
        <v>20914</v>
      </c>
      <c r="L2282">
        <v>125484</v>
      </c>
      <c r="M2282">
        <v>15</v>
      </c>
      <c r="N2282">
        <v>104953</v>
      </c>
      <c r="O2282">
        <v>20531</v>
      </c>
      <c r="P2282" t="s">
        <v>34</v>
      </c>
      <c r="Q2282" t="s">
        <v>26</v>
      </c>
    </row>
    <row r="2283" spans="1:17" x14ac:dyDescent="0.25">
      <c r="A2283" t="s">
        <v>5515</v>
      </c>
      <c r="B2283" t="s">
        <v>955</v>
      </c>
      <c r="C2283">
        <v>2022</v>
      </c>
      <c r="D2283" t="s">
        <v>133</v>
      </c>
      <c r="E2283" t="s">
        <v>5516</v>
      </c>
      <c r="F2283" t="s">
        <v>46</v>
      </c>
      <c r="G2283" t="s">
        <v>63</v>
      </c>
      <c r="H2283" t="s">
        <v>48</v>
      </c>
      <c r="I2283" t="s">
        <v>64</v>
      </c>
      <c r="J2283">
        <v>3</v>
      </c>
      <c r="K2283">
        <v>33930</v>
      </c>
      <c r="L2283">
        <v>101790</v>
      </c>
      <c r="M2283">
        <v>0</v>
      </c>
      <c r="N2283">
        <v>82425</v>
      </c>
      <c r="O2283">
        <v>19365</v>
      </c>
      <c r="P2283" t="s">
        <v>34</v>
      </c>
      <c r="Q2283" t="s">
        <v>26</v>
      </c>
    </row>
    <row r="2284" spans="1:17" x14ac:dyDescent="0.25">
      <c r="A2284" t="s">
        <v>5517</v>
      </c>
      <c r="B2284" t="s">
        <v>4291</v>
      </c>
      <c r="C2284">
        <v>2022</v>
      </c>
      <c r="D2284" t="s">
        <v>67</v>
      </c>
      <c r="E2284" t="s">
        <v>5518</v>
      </c>
      <c r="F2284" t="s">
        <v>21</v>
      </c>
      <c r="G2284" t="s">
        <v>40</v>
      </c>
      <c r="H2284" t="s">
        <v>48</v>
      </c>
      <c r="I2284" t="s">
        <v>54</v>
      </c>
      <c r="J2284">
        <v>3</v>
      </c>
      <c r="K2284">
        <v>46401</v>
      </c>
      <c r="L2284">
        <v>139203</v>
      </c>
      <c r="M2284">
        <v>5</v>
      </c>
      <c r="N2284">
        <v>84789</v>
      </c>
      <c r="O2284">
        <v>54414</v>
      </c>
      <c r="P2284" t="s">
        <v>55</v>
      </c>
      <c r="Q2284" t="s">
        <v>26</v>
      </c>
    </row>
    <row r="2285" spans="1:17" x14ac:dyDescent="0.25">
      <c r="A2285" t="s">
        <v>5519</v>
      </c>
      <c r="B2285" t="s">
        <v>3131</v>
      </c>
      <c r="C2285">
        <v>2022</v>
      </c>
      <c r="D2285" t="s">
        <v>38</v>
      </c>
      <c r="E2285" t="s">
        <v>5520</v>
      </c>
      <c r="F2285" t="s">
        <v>53</v>
      </c>
      <c r="G2285" t="s">
        <v>31</v>
      </c>
      <c r="H2285" t="s">
        <v>71</v>
      </c>
      <c r="I2285" t="s">
        <v>72</v>
      </c>
      <c r="J2285">
        <v>9</v>
      </c>
      <c r="K2285">
        <v>35285</v>
      </c>
      <c r="L2285">
        <v>317565</v>
      </c>
      <c r="M2285">
        <v>15</v>
      </c>
      <c r="N2285">
        <v>283081</v>
      </c>
      <c r="O2285">
        <v>34484</v>
      </c>
      <c r="P2285" t="s">
        <v>55</v>
      </c>
      <c r="Q2285" t="s">
        <v>35</v>
      </c>
    </row>
    <row r="2286" spans="1:17" x14ac:dyDescent="0.25">
      <c r="A2286" t="s">
        <v>5521</v>
      </c>
      <c r="B2286" t="s">
        <v>2918</v>
      </c>
      <c r="C2286">
        <v>2024</v>
      </c>
      <c r="D2286" t="s">
        <v>84</v>
      </c>
      <c r="E2286" t="s">
        <v>5522</v>
      </c>
      <c r="F2286" t="s">
        <v>21</v>
      </c>
      <c r="G2286" t="s">
        <v>22</v>
      </c>
      <c r="H2286" t="s">
        <v>48</v>
      </c>
      <c r="I2286" t="s">
        <v>64</v>
      </c>
      <c r="J2286">
        <v>4</v>
      </c>
      <c r="K2286">
        <v>12191</v>
      </c>
      <c r="L2286">
        <v>48764</v>
      </c>
      <c r="M2286">
        <v>15</v>
      </c>
      <c r="N2286">
        <v>30427</v>
      </c>
      <c r="O2286">
        <v>18337</v>
      </c>
      <c r="P2286" t="s">
        <v>25</v>
      </c>
      <c r="Q2286" t="s">
        <v>35</v>
      </c>
    </row>
    <row r="2287" spans="1:17" x14ac:dyDescent="0.25">
      <c r="A2287" t="s">
        <v>5523</v>
      </c>
      <c r="B2287" t="s">
        <v>423</v>
      </c>
      <c r="C2287">
        <v>2022</v>
      </c>
      <c r="D2287" t="s">
        <v>84</v>
      </c>
      <c r="E2287" t="s">
        <v>5524</v>
      </c>
      <c r="F2287" t="s">
        <v>53</v>
      </c>
      <c r="G2287" t="s">
        <v>114</v>
      </c>
      <c r="H2287" t="s">
        <v>23</v>
      </c>
      <c r="I2287" t="s">
        <v>169</v>
      </c>
      <c r="J2287">
        <v>4</v>
      </c>
      <c r="K2287">
        <v>21724</v>
      </c>
      <c r="L2287">
        <v>86896</v>
      </c>
      <c r="M2287">
        <v>0</v>
      </c>
      <c r="N2287">
        <v>71510</v>
      </c>
      <c r="O2287">
        <v>15386</v>
      </c>
      <c r="P2287" t="s">
        <v>35</v>
      </c>
      <c r="Q2287" t="s">
        <v>26</v>
      </c>
    </row>
    <row r="2288" spans="1:17" x14ac:dyDescent="0.25">
      <c r="A2288" t="s">
        <v>5525</v>
      </c>
      <c r="B2288" t="s">
        <v>1460</v>
      </c>
      <c r="C2288">
        <v>2023</v>
      </c>
      <c r="D2288" t="s">
        <v>19</v>
      </c>
      <c r="E2288" t="s">
        <v>5526</v>
      </c>
      <c r="F2288" t="s">
        <v>46</v>
      </c>
      <c r="G2288" t="s">
        <v>114</v>
      </c>
      <c r="H2288" t="s">
        <v>32</v>
      </c>
      <c r="I2288" t="s">
        <v>77</v>
      </c>
      <c r="J2288">
        <v>10</v>
      </c>
      <c r="K2288">
        <v>16991</v>
      </c>
      <c r="L2288">
        <v>169910</v>
      </c>
      <c r="M2288">
        <v>10</v>
      </c>
      <c r="N2288">
        <v>139763</v>
      </c>
      <c r="O2288">
        <v>30147</v>
      </c>
      <c r="P2288" t="s">
        <v>35</v>
      </c>
      <c r="Q2288" t="s">
        <v>35</v>
      </c>
    </row>
    <row r="2289" spans="1:17" x14ac:dyDescent="0.25">
      <c r="A2289" t="s">
        <v>5527</v>
      </c>
      <c r="B2289" t="s">
        <v>5086</v>
      </c>
      <c r="C2289">
        <v>2023</v>
      </c>
      <c r="D2289" t="s">
        <v>97</v>
      </c>
      <c r="E2289" t="s">
        <v>5528</v>
      </c>
      <c r="F2289" t="s">
        <v>46</v>
      </c>
      <c r="G2289" t="s">
        <v>47</v>
      </c>
      <c r="H2289" t="s">
        <v>32</v>
      </c>
      <c r="I2289" t="s">
        <v>33</v>
      </c>
      <c r="J2289">
        <v>7</v>
      </c>
      <c r="K2289">
        <v>48756</v>
      </c>
      <c r="L2289">
        <v>341292</v>
      </c>
      <c r="M2289">
        <v>10</v>
      </c>
      <c r="N2289">
        <v>282049</v>
      </c>
      <c r="O2289">
        <v>59243</v>
      </c>
      <c r="P2289" t="s">
        <v>34</v>
      </c>
      <c r="Q2289" t="s">
        <v>26</v>
      </c>
    </row>
    <row r="2290" spans="1:17" x14ac:dyDescent="0.25">
      <c r="A2290" t="s">
        <v>5529</v>
      </c>
      <c r="B2290" t="s">
        <v>2945</v>
      </c>
      <c r="C2290">
        <v>2024</v>
      </c>
      <c r="D2290" t="s">
        <v>67</v>
      </c>
      <c r="E2290" t="s">
        <v>5530</v>
      </c>
      <c r="F2290" t="s">
        <v>46</v>
      </c>
      <c r="G2290" t="s">
        <v>63</v>
      </c>
      <c r="H2290" t="s">
        <v>48</v>
      </c>
      <c r="I2290" t="s">
        <v>49</v>
      </c>
      <c r="J2290">
        <v>7</v>
      </c>
      <c r="K2290">
        <v>48254</v>
      </c>
      <c r="L2290">
        <v>337778</v>
      </c>
      <c r="M2290">
        <v>10</v>
      </c>
      <c r="N2290">
        <v>203669</v>
      </c>
      <c r="O2290">
        <v>134109</v>
      </c>
      <c r="P2290" t="s">
        <v>55</v>
      </c>
      <c r="Q2290" t="s">
        <v>26</v>
      </c>
    </row>
    <row r="2291" spans="1:17" x14ac:dyDescent="0.25">
      <c r="A2291" t="s">
        <v>5531</v>
      </c>
      <c r="B2291" t="s">
        <v>4722</v>
      </c>
      <c r="C2291">
        <v>2022</v>
      </c>
      <c r="D2291" t="s">
        <v>97</v>
      </c>
      <c r="E2291" t="s">
        <v>5532</v>
      </c>
      <c r="F2291" t="s">
        <v>21</v>
      </c>
      <c r="G2291" t="s">
        <v>40</v>
      </c>
      <c r="H2291" t="s">
        <v>32</v>
      </c>
      <c r="I2291" t="s">
        <v>77</v>
      </c>
      <c r="J2291">
        <v>2</v>
      </c>
      <c r="K2291">
        <v>40909</v>
      </c>
      <c r="L2291">
        <v>81818</v>
      </c>
      <c r="M2291">
        <v>5</v>
      </c>
      <c r="N2291">
        <v>62725</v>
      </c>
      <c r="O2291">
        <v>19093</v>
      </c>
      <c r="P2291" t="s">
        <v>55</v>
      </c>
      <c r="Q2291" t="s">
        <v>26</v>
      </c>
    </row>
    <row r="2292" spans="1:17" x14ac:dyDescent="0.25">
      <c r="A2292" t="s">
        <v>5533</v>
      </c>
      <c r="B2292" t="s">
        <v>1878</v>
      </c>
      <c r="C2292">
        <v>2022</v>
      </c>
      <c r="D2292" t="s">
        <v>61</v>
      </c>
      <c r="E2292" t="s">
        <v>5534</v>
      </c>
      <c r="F2292" t="s">
        <v>46</v>
      </c>
      <c r="G2292" t="s">
        <v>76</v>
      </c>
      <c r="H2292" t="s">
        <v>23</v>
      </c>
      <c r="I2292" t="s">
        <v>127</v>
      </c>
      <c r="J2292">
        <v>7</v>
      </c>
      <c r="K2292">
        <v>45025</v>
      </c>
      <c r="L2292">
        <v>315175</v>
      </c>
      <c r="M2292">
        <v>15</v>
      </c>
      <c r="N2292">
        <v>275632</v>
      </c>
      <c r="O2292">
        <v>39543</v>
      </c>
      <c r="P2292" t="s">
        <v>25</v>
      </c>
      <c r="Q2292" t="s">
        <v>26</v>
      </c>
    </row>
    <row r="2293" spans="1:17" x14ac:dyDescent="0.25">
      <c r="A2293" t="s">
        <v>5535</v>
      </c>
      <c r="B2293" t="s">
        <v>3240</v>
      </c>
      <c r="C2293">
        <v>2023</v>
      </c>
      <c r="D2293" t="s">
        <v>19</v>
      </c>
      <c r="E2293" t="s">
        <v>5536</v>
      </c>
      <c r="F2293" t="s">
        <v>46</v>
      </c>
      <c r="G2293" t="s">
        <v>31</v>
      </c>
      <c r="H2293" t="s">
        <v>32</v>
      </c>
      <c r="I2293" t="s">
        <v>118</v>
      </c>
      <c r="J2293">
        <v>3</v>
      </c>
      <c r="K2293">
        <v>2834</v>
      </c>
      <c r="L2293">
        <v>8502</v>
      </c>
      <c r="M2293">
        <v>5</v>
      </c>
      <c r="N2293">
        <v>5409</v>
      </c>
      <c r="O2293">
        <v>3093</v>
      </c>
      <c r="P2293" t="s">
        <v>35</v>
      </c>
      <c r="Q2293" t="s">
        <v>26</v>
      </c>
    </row>
    <row r="2294" spans="1:17" x14ac:dyDescent="0.25">
      <c r="A2294" t="s">
        <v>5537</v>
      </c>
      <c r="B2294" t="s">
        <v>2112</v>
      </c>
      <c r="C2294">
        <v>2022</v>
      </c>
      <c r="D2294" t="s">
        <v>140</v>
      </c>
      <c r="E2294" t="s">
        <v>5538</v>
      </c>
      <c r="F2294" t="s">
        <v>69</v>
      </c>
      <c r="G2294" t="s">
        <v>114</v>
      </c>
      <c r="H2294" t="s">
        <v>32</v>
      </c>
      <c r="I2294" t="s">
        <v>33</v>
      </c>
      <c r="J2294">
        <v>1</v>
      </c>
      <c r="K2294">
        <v>43578</v>
      </c>
      <c r="L2294">
        <v>43578</v>
      </c>
      <c r="M2294">
        <v>0</v>
      </c>
      <c r="N2294">
        <v>38823</v>
      </c>
      <c r="O2294">
        <v>4755</v>
      </c>
      <c r="P2294" t="s">
        <v>25</v>
      </c>
      <c r="Q2294" t="s">
        <v>26</v>
      </c>
    </row>
    <row r="2295" spans="1:17" x14ac:dyDescent="0.25">
      <c r="A2295" t="s">
        <v>5539</v>
      </c>
      <c r="B2295" t="s">
        <v>18</v>
      </c>
      <c r="C2295">
        <v>2023</v>
      </c>
      <c r="D2295" t="s">
        <v>19</v>
      </c>
      <c r="E2295" t="s">
        <v>5540</v>
      </c>
      <c r="F2295" t="s">
        <v>69</v>
      </c>
      <c r="G2295" t="s">
        <v>63</v>
      </c>
      <c r="H2295" t="s">
        <v>23</v>
      </c>
      <c r="I2295" t="s">
        <v>169</v>
      </c>
      <c r="J2295">
        <v>8</v>
      </c>
      <c r="K2295">
        <v>21333</v>
      </c>
      <c r="L2295">
        <v>170664</v>
      </c>
      <c r="M2295">
        <v>15</v>
      </c>
      <c r="N2295">
        <v>105868</v>
      </c>
      <c r="O2295">
        <v>64796</v>
      </c>
      <c r="P2295" t="s">
        <v>34</v>
      </c>
      <c r="Q2295" t="s">
        <v>35</v>
      </c>
    </row>
    <row r="2296" spans="1:17" x14ac:dyDescent="0.25">
      <c r="A2296" t="s">
        <v>5541</v>
      </c>
      <c r="B2296" t="s">
        <v>2177</v>
      </c>
      <c r="C2296">
        <v>2022</v>
      </c>
      <c r="D2296" t="s">
        <v>29</v>
      </c>
      <c r="E2296" t="s">
        <v>5542</v>
      </c>
      <c r="F2296" t="s">
        <v>53</v>
      </c>
      <c r="G2296" t="s">
        <v>70</v>
      </c>
      <c r="H2296" t="s">
        <v>32</v>
      </c>
      <c r="I2296" t="s">
        <v>77</v>
      </c>
      <c r="J2296">
        <v>8</v>
      </c>
      <c r="K2296">
        <v>33732</v>
      </c>
      <c r="L2296">
        <v>269856</v>
      </c>
      <c r="M2296">
        <v>15</v>
      </c>
      <c r="N2296">
        <v>211838</v>
      </c>
      <c r="O2296">
        <v>58018</v>
      </c>
      <c r="P2296" t="s">
        <v>55</v>
      </c>
      <c r="Q2296" t="s">
        <v>26</v>
      </c>
    </row>
    <row r="2297" spans="1:17" x14ac:dyDescent="0.25">
      <c r="A2297" t="s">
        <v>5543</v>
      </c>
      <c r="B2297" t="s">
        <v>831</v>
      </c>
      <c r="C2297">
        <v>2022</v>
      </c>
      <c r="D2297" t="s">
        <v>38</v>
      </c>
      <c r="E2297" t="s">
        <v>5544</v>
      </c>
      <c r="F2297" t="s">
        <v>21</v>
      </c>
      <c r="G2297" t="s">
        <v>47</v>
      </c>
      <c r="H2297" t="s">
        <v>23</v>
      </c>
      <c r="I2297" t="s">
        <v>127</v>
      </c>
      <c r="J2297">
        <v>4</v>
      </c>
      <c r="K2297">
        <v>35637</v>
      </c>
      <c r="L2297">
        <v>142548</v>
      </c>
      <c r="M2297">
        <v>10</v>
      </c>
      <c r="N2297">
        <v>127272</v>
      </c>
      <c r="O2297">
        <v>15276</v>
      </c>
      <c r="P2297" t="s">
        <v>35</v>
      </c>
      <c r="Q2297" t="s">
        <v>26</v>
      </c>
    </row>
    <row r="2298" spans="1:17" x14ac:dyDescent="0.25">
      <c r="A2298" t="s">
        <v>5545</v>
      </c>
      <c r="B2298" t="s">
        <v>1232</v>
      </c>
      <c r="C2298">
        <v>2023</v>
      </c>
      <c r="D2298" t="s">
        <v>140</v>
      </c>
      <c r="E2298" t="s">
        <v>5546</v>
      </c>
      <c r="F2298" t="s">
        <v>69</v>
      </c>
      <c r="G2298" t="s">
        <v>114</v>
      </c>
      <c r="H2298" t="s">
        <v>48</v>
      </c>
      <c r="I2298" t="s">
        <v>54</v>
      </c>
      <c r="J2298">
        <v>8</v>
      </c>
      <c r="K2298">
        <v>38160</v>
      </c>
      <c r="L2298">
        <v>305280</v>
      </c>
      <c r="M2298">
        <v>0</v>
      </c>
      <c r="N2298">
        <v>257615</v>
      </c>
      <c r="O2298">
        <v>47665</v>
      </c>
      <c r="P2298" t="s">
        <v>55</v>
      </c>
      <c r="Q2298" t="s">
        <v>26</v>
      </c>
    </row>
    <row r="2299" spans="1:17" x14ac:dyDescent="0.25">
      <c r="A2299" t="s">
        <v>5547</v>
      </c>
      <c r="B2299" t="s">
        <v>5548</v>
      </c>
      <c r="C2299">
        <v>2022</v>
      </c>
      <c r="D2299" t="s">
        <v>227</v>
      </c>
      <c r="E2299" t="s">
        <v>5549</v>
      </c>
      <c r="F2299" t="s">
        <v>69</v>
      </c>
      <c r="G2299" t="s">
        <v>70</v>
      </c>
      <c r="H2299" t="s">
        <v>48</v>
      </c>
      <c r="I2299" t="s">
        <v>54</v>
      </c>
      <c r="J2299">
        <v>10</v>
      </c>
      <c r="K2299">
        <v>25003</v>
      </c>
      <c r="L2299">
        <v>250030</v>
      </c>
      <c r="M2299">
        <v>10</v>
      </c>
      <c r="N2299">
        <v>173068</v>
      </c>
      <c r="O2299">
        <v>76962</v>
      </c>
      <c r="P2299" t="s">
        <v>55</v>
      </c>
      <c r="Q2299" t="s">
        <v>26</v>
      </c>
    </row>
    <row r="2300" spans="1:17" x14ac:dyDescent="0.25">
      <c r="A2300" t="s">
        <v>5550</v>
      </c>
      <c r="B2300" t="s">
        <v>2500</v>
      </c>
      <c r="C2300">
        <v>2023</v>
      </c>
      <c r="D2300" t="s">
        <v>44</v>
      </c>
      <c r="E2300" t="s">
        <v>5551</v>
      </c>
      <c r="F2300" t="s">
        <v>46</v>
      </c>
      <c r="G2300" t="s">
        <v>40</v>
      </c>
      <c r="H2300" t="s">
        <v>32</v>
      </c>
      <c r="I2300" t="s">
        <v>77</v>
      </c>
      <c r="J2300">
        <v>4</v>
      </c>
      <c r="K2300">
        <v>9351</v>
      </c>
      <c r="L2300">
        <v>37404</v>
      </c>
      <c r="M2300">
        <v>10</v>
      </c>
      <c r="N2300">
        <v>22962</v>
      </c>
      <c r="O2300">
        <v>14442</v>
      </c>
      <c r="P2300" t="s">
        <v>55</v>
      </c>
      <c r="Q2300" t="s">
        <v>26</v>
      </c>
    </row>
    <row r="2301" spans="1:17" x14ac:dyDescent="0.25">
      <c r="A2301" t="s">
        <v>5552</v>
      </c>
      <c r="B2301" t="s">
        <v>1065</v>
      </c>
      <c r="C2301">
        <v>2023</v>
      </c>
      <c r="D2301" t="s">
        <v>84</v>
      </c>
      <c r="E2301" t="s">
        <v>5553</v>
      </c>
      <c r="F2301" t="s">
        <v>53</v>
      </c>
      <c r="G2301" t="s">
        <v>47</v>
      </c>
      <c r="H2301" t="s">
        <v>23</v>
      </c>
      <c r="I2301" t="s">
        <v>41</v>
      </c>
      <c r="J2301">
        <v>6</v>
      </c>
      <c r="K2301">
        <v>45030</v>
      </c>
      <c r="L2301">
        <v>270180</v>
      </c>
      <c r="M2301">
        <v>15</v>
      </c>
      <c r="N2301">
        <v>180949</v>
      </c>
      <c r="O2301">
        <v>89231</v>
      </c>
      <c r="P2301" t="s">
        <v>34</v>
      </c>
      <c r="Q2301" t="s">
        <v>26</v>
      </c>
    </row>
    <row r="2302" spans="1:17" x14ac:dyDescent="0.25">
      <c r="A2302" t="s">
        <v>5554</v>
      </c>
      <c r="B2302" t="s">
        <v>5555</v>
      </c>
      <c r="C2302">
        <v>2024</v>
      </c>
      <c r="D2302" t="s">
        <v>140</v>
      </c>
      <c r="E2302" t="s">
        <v>5556</v>
      </c>
      <c r="F2302" t="s">
        <v>46</v>
      </c>
      <c r="G2302" t="s">
        <v>63</v>
      </c>
      <c r="H2302" t="s">
        <v>71</v>
      </c>
      <c r="I2302" t="s">
        <v>195</v>
      </c>
      <c r="J2302">
        <v>8</v>
      </c>
      <c r="K2302">
        <v>39016</v>
      </c>
      <c r="L2302">
        <v>312128</v>
      </c>
      <c r="M2302">
        <v>10</v>
      </c>
      <c r="N2302">
        <v>212521</v>
      </c>
      <c r="O2302">
        <v>99607</v>
      </c>
      <c r="P2302" t="s">
        <v>25</v>
      </c>
      <c r="Q2302" t="s">
        <v>26</v>
      </c>
    </row>
    <row r="2303" spans="1:17" x14ac:dyDescent="0.25">
      <c r="A2303" t="s">
        <v>5557</v>
      </c>
      <c r="B2303" t="s">
        <v>2640</v>
      </c>
      <c r="C2303">
        <v>2022</v>
      </c>
      <c r="D2303" t="s">
        <v>67</v>
      </c>
      <c r="E2303" t="s">
        <v>5558</v>
      </c>
      <c r="F2303" t="s">
        <v>21</v>
      </c>
      <c r="G2303" t="s">
        <v>70</v>
      </c>
      <c r="H2303" t="s">
        <v>23</v>
      </c>
      <c r="I2303" t="s">
        <v>169</v>
      </c>
      <c r="J2303">
        <v>9</v>
      </c>
      <c r="K2303">
        <v>30572</v>
      </c>
      <c r="L2303">
        <v>275148</v>
      </c>
      <c r="M2303">
        <v>0</v>
      </c>
      <c r="N2303">
        <v>185306</v>
      </c>
      <c r="O2303">
        <v>89842</v>
      </c>
      <c r="P2303" t="s">
        <v>35</v>
      </c>
      <c r="Q2303" t="s">
        <v>26</v>
      </c>
    </row>
    <row r="2304" spans="1:17" x14ac:dyDescent="0.25">
      <c r="A2304" t="s">
        <v>5559</v>
      </c>
      <c r="B2304" t="s">
        <v>4598</v>
      </c>
      <c r="C2304">
        <v>2023</v>
      </c>
      <c r="D2304" t="s">
        <v>208</v>
      </c>
      <c r="E2304" t="s">
        <v>5560</v>
      </c>
      <c r="F2304" t="s">
        <v>21</v>
      </c>
      <c r="G2304" t="s">
        <v>63</v>
      </c>
      <c r="H2304" t="s">
        <v>23</v>
      </c>
      <c r="I2304" t="s">
        <v>41</v>
      </c>
      <c r="J2304">
        <v>1</v>
      </c>
      <c r="K2304">
        <v>12242</v>
      </c>
      <c r="L2304">
        <v>12242</v>
      </c>
      <c r="M2304">
        <v>10</v>
      </c>
      <c r="N2304">
        <v>7645</v>
      </c>
      <c r="O2304">
        <v>4597</v>
      </c>
      <c r="P2304" t="s">
        <v>55</v>
      </c>
      <c r="Q2304" t="s">
        <v>35</v>
      </c>
    </row>
    <row r="2305" spans="1:17" x14ac:dyDescent="0.25">
      <c r="A2305" t="s">
        <v>5561</v>
      </c>
      <c r="B2305" t="s">
        <v>551</v>
      </c>
      <c r="C2305">
        <v>2024</v>
      </c>
      <c r="D2305" t="s">
        <v>19</v>
      </c>
      <c r="E2305" t="s">
        <v>5562</v>
      </c>
      <c r="F2305" t="s">
        <v>21</v>
      </c>
      <c r="G2305" t="s">
        <v>114</v>
      </c>
      <c r="H2305" t="s">
        <v>71</v>
      </c>
      <c r="I2305" t="s">
        <v>111</v>
      </c>
      <c r="J2305">
        <v>3</v>
      </c>
      <c r="K2305">
        <v>25450</v>
      </c>
      <c r="L2305">
        <v>76350</v>
      </c>
      <c r="M2305">
        <v>15</v>
      </c>
      <c r="N2305">
        <v>48516</v>
      </c>
      <c r="O2305">
        <v>27834</v>
      </c>
      <c r="P2305" t="s">
        <v>25</v>
      </c>
      <c r="Q2305" t="s">
        <v>35</v>
      </c>
    </row>
    <row r="2306" spans="1:17" x14ac:dyDescent="0.25">
      <c r="A2306" t="s">
        <v>5563</v>
      </c>
      <c r="B2306" t="s">
        <v>3163</v>
      </c>
      <c r="C2306">
        <v>2024</v>
      </c>
      <c r="D2306" t="s">
        <v>38</v>
      </c>
      <c r="E2306" t="s">
        <v>5564</v>
      </c>
      <c r="F2306" t="s">
        <v>21</v>
      </c>
      <c r="G2306" t="s">
        <v>40</v>
      </c>
      <c r="H2306" t="s">
        <v>48</v>
      </c>
      <c r="I2306" t="s">
        <v>64</v>
      </c>
      <c r="J2306">
        <v>9</v>
      </c>
      <c r="K2306">
        <v>44154</v>
      </c>
      <c r="L2306">
        <v>397386</v>
      </c>
      <c r="M2306">
        <v>5</v>
      </c>
      <c r="N2306">
        <v>354935</v>
      </c>
      <c r="O2306">
        <v>42451</v>
      </c>
      <c r="P2306" t="s">
        <v>25</v>
      </c>
      <c r="Q2306" t="s">
        <v>35</v>
      </c>
    </row>
    <row r="2307" spans="1:17" x14ac:dyDescent="0.25">
      <c r="A2307" t="s">
        <v>5565</v>
      </c>
      <c r="B2307" t="s">
        <v>554</v>
      </c>
      <c r="C2307">
        <v>2023</v>
      </c>
      <c r="D2307" t="s">
        <v>44</v>
      </c>
      <c r="E2307" t="s">
        <v>5566</v>
      </c>
      <c r="F2307" t="s">
        <v>69</v>
      </c>
      <c r="G2307" t="s">
        <v>63</v>
      </c>
      <c r="H2307" t="s">
        <v>32</v>
      </c>
      <c r="I2307" t="s">
        <v>33</v>
      </c>
      <c r="J2307">
        <v>9</v>
      </c>
      <c r="K2307">
        <v>31106</v>
      </c>
      <c r="L2307">
        <v>279954</v>
      </c>
      <c r="M2307">
        <v>0</v>
      </c>
      <c r="N2307">
        <v>175953</v>
      </c>
      <c r="O2307">
        <v>104001</v>
      </c>
      <c r="P2307" t="s">
        <v>55</v>
      </c>
      <c r="Q2307" t="s">
        <v>35</v>
      </c>
    </row>
    <row r="2308" spans="1:17" x14ac:dyDescent="0.25">
      <c r="A2308" t="s">
        <v>5567</v>
      </c>
      <c r="B2308" t="s">
        <v>474</v>
      </c>
      <c r="C2308">
        <v>2024</v>
      </c>
      <c r="D2308" t="s">
        <v>140</v>
      </c>
      <c r="E2308" t="s">
        <v>5568</v>
      </c>
      <c r="F2308" t="s">
        <v>46</v>
      </c>
      <c r="G2308" t="s">
        <v>70</v>
      </c>
      <c r="H2308" t="s">
        <v>32</v>
      </c>
      <c r="I2308" t="s">
        <v>33</v>
      </c>
      <c r="J2308">
        <v>7</v>
      </c>
      <c r="K2308">
        <v>4572</v>
      </c>
      <c r="L2308">
        <v>32004</v>
      </c>
      <c r="M2308">
        <v>5</v>
      </c>
      <c r="N2308">
        <v>20622</v>
      </c>
      <c r="O2308">
        <v>11382</v>
      </c>
      <c r="P2308" t="s">
        <v>34</v>
      </c>
      <c r="Q2308" t="s">
        <v>35</v>
      </c>
    </row>
    <row r="2309" spans="1:17" x14ac:dyDescent="0.25">
      <c r="A2309" t="s">
        <v>5569</v>
      </c>
      <c r="B2309" t="s">
        <v>5570</v>
      </c>
      <c r="C2309">
        <v>2023</v>
      </c>
      <c r="D2309" t="s">
        <v>227</v>
      </c>
      <c r="E2309" t="s">
        <v>5571</v>
      </c>
      <c r="F2309" t="s">
        <v>21</v>
      </c>
      <c r="G2309" t="s">
        <v>40</v>
      </c>
      <c r="H2309" t="s">
        <v>23</v>
      </c>
      <c r="I2309" t="s">
        <v>127</v>
      </c>
      <c r="J2309">
        <v>6</v>
      </c>
      <c r="K2309">
        <v>4242</v>
      </c>
      <c r="L2309">
        <v>25452</v>
      </c>
      <c r="M2309">
        <v>15</v>
      </c>
      <c r="N2309">
        <v>18745</v>
      </c>
      <c r="O2309">
        <v>6707</v>
      </c>
      <c r="P2309" t="s">
        <v>55</v>
      </c>
      <c r="Q2309" t="s">
        <v>35</v>
      </c>
    </row>
    <row r="2310" spans="1:17" x14ac:dyDescent="0.25">
      <c r="A2310" t="s">
        <v>5572</v>
      </c>
      <c r="B2310" t="s">
        <v>2637</v>
      </c>
      <c r="C2310">
        <v>2023</v>
      </c>
      <c r="D2310" t="s">
        <v>61</v>
      </c>
      <c r="E2310" t="s">
        <v>5573</v>
      </c>
      <c r="F2310" t="s">
        <v>69</v>
      </c>
      <c r="G2310" t="s">
        <v>40</v>
      </c>
      <c r="H2310" t="s">
        <v>71</v>
      </c>
      <c r="I2310" t="s">
        <v>81</v>
      </c>
      <c r="J2310">
        <v>2</v>
      </c>
      <c r="K2310">
        <v>11885</v>
      </c>
      <c r="L2310">
        <v>23770</v>
      </c>
      <c r="M2310">
        <v>10</v>
      </c>
      <c r="N2310">
        <v>14904</v>
      </c>
      <c r="O2310">
        <v>8866</v>
      </c>
      <c r="P2310" t="s">
        <v>35</v>
      </c>
      <c r="Q2310" t="s">
        <v>35</v>
      </c>
    </row>
    <row r="2311" spans="1:17" x14ac:dyDescent="0.25">
      <c r="A2311" t="s">
        <v>5574</v>
      </c>
      <c r="B2311" t="s">
        <v>1421</v>
      </c>
      <c r="C2311">
        <v>2022</v>
      </c>
      <c r="D2311" t="s">
        <v>19</v>
      </c>
      <c r="E2311" t="s">
        <v>5575</v>
      </c>
      <c r="F2311" t="s">
        <v>21</v>
      </c>
      <c r="G2311" t="s">
        <v>31</v>
      </c>
      <c r="H2311" t="s">
        <v>32</v>
      </c>
      <c r="I2311" t="s">
        <v>33</v>
      </c>
      <c r="J2311">
        <v>6</v>
      </c>
      <c r="K2311">
        <v>27462</v>
      </c>
      <c r="L2311">
        <v>164772</v>
      </c>
      <c r="M2311">
        <v>15</v>
      </c>
      <c r="N2311">
        <v>138001</v>
      </c>
      <c r="O2311">
        <v>26771</v>
      </c>
      <c r="P2311" t="s">
        <v>55</v>
      </c>
      <c r="Q2311" t="s">
        <v>35</v>
      </c>
    </row>
    <row r="2312" spans="1:17" x14ac:dyDescent="0.25">
      <c r="A2312" t="s">
        <v>5576</v>
      </c>
      <c r="B2312" t="s">
        <v>1393</v>
      </c>
      <c r="C2312">
        <v>2022</v>
      </c>
      <c r="D2312" t="s">
        <v>97</v>
      </c>
      <c r="E2312" t="s">
        <v>5577</v>
      </c>
      <c r="F2312" t="s">
        <v>69</v>
      </c>
      <c r="G2312" t="s">
        <v>47</v>
      </c>
      <c r="H2312" t="s">
        <v>23</v>
      </c>
      <c r="I2312" t="s">
        <v>127</v>
      </c>
      <c r="J2312">
        <v>4</v>
      </c>
      <c r="K2312">
        <v>11345</v>
      </c>
      <c r="L2312">
        <v>45380</v>
      </c>
      <c r="M2312">
        <v>10</v>
      </c>
      <c r="N2312">
        <v>27253</v>
      </c>
      <c r="O2312">
        <v>18127</v>
      </c>
      <c r="P2312" t="s">
        <v>25</v>
      </c>
      <c r="Q2312" t="s">
        <v>26</v>
      </c>
    </row>
    <row r="2313" spans="1:17" x14ac:dyDescent="0.25">
      <c r="A2313" t="s">
        <v>5578</v>
      </c>
      <c r="B2313" t="s">
        <v>2035</v>
      </c>
      <c r="C2313">
        <v>2022</v>
      </c>
      <c r="D2313" t="s">
        <v>140</v>
      </c>
      <c r="E2313" t="s">
        <v>5579</v>
      </c>
      <c r="F2313" t="s">
        <v>46</v>
      </c>
      <c r="G2313" t="s">
        <v>76</v>
      </c>
      <c r="H2313" t="s">
        <v>32</v>
      </c>
      <c r="I2313" t="s">
        <v>173</v>
      </c>
      <c r="J2313">
        <v>4</v>
      </c>
      <c r="K2313">
        <v>18222</v>
      </c>
      <c r="L2313">
        <v>72888</v>
      </c>
      <c r="M2313">
        <v>10</v>
      </c>
      <c r="N2313">
        <v>49114</v>
      </c>
      <c r="O2313">
        <v>23774</v>
      </c>
      <c r="P2313" t="s">
        <v>25</v>
      </c>
      <c r="Q2313" t="s">
        <v>35</v>
      </c>
    </row>
    <row r="2314" spans="1:17" x14ac:dyDescent="0.25">
      <c r="A2314" t="s">
        <v>5580</v>
      </c>
      <c r="B2314" t="s">
        <v>4839</v>
      </c>
      <c r="C2314">
        <v>2022</v>
      </c>
      <c r="D2314" t="s">
        <v>38</v>
      </c>
      <c r="E2314" t="s">
        <v>5581</v>
      </c>
      <c r="F2314" t="s">
        <v>69</v>
      </c>
      <c r="G2314" t="s">
        <v>22</v>
      </c>
      <c r="H2314" t="s">
        <v>71</v>
      </c>
      <c r="I2314" t="s">
        <v>195</v>
      </c>
      <c r="J2314">
        <v>4</v>
      </c>
      <c r="K2314">
        <v>3544</v>
      </c>
      <c r="L2314">
        <v>14176</v>
      </c>
      <c r="M2314">
        <v>15</v>
      </c>
      <c r="N2314">
        <v>12738</v>
      </c>
      <c r="O2314">
        <v>1438</v>
      </c>
      <c r="P2314" t="s">
        <v>55</v>
      </c>
      <c r="Q2314" t="s">
        <v>26</v>
      </c>
    </row>
    <row r="2315" spans="1:17" x14ac:dyDescent="0.25">
      <c r="A2315" t="s">
        <v>5582</v>
      </c>
      <c r="B2315" t="s">
        <v>453</v>
      </c>
      <c r="C2315">
        <v>2022</v>
      </c>
      <c r="D2315" t="s">
        <v>19</v>
      </c>
      <c r="E2315" t="s">
        <v>5583</v>
      </c>
      <c r="F2315" t="s">
        <v>69</v>
      </c>
      <c r="G2315" t="s">
        <v>114</v>
      </c>
      <c r="H2315" t="s">
        <v>23</v>
      </c>
      <c r="I2315" t="s">
        <v>24</v>
      </c>
      <c r="J2315">
        <v>8</v>
      </c>
      <c r="K2315">
        <v>46189</v>
      </c>
      <c r="L2315">
        <v>369512</v>
      </c>
      <c r="M2315">
        <v>5</v>
      </c>
      <c r="N2315">
        <v>265819</v>
      </c>
      <c r="O2315">
        <v>103693</v>
      </c>
      <c r="P2315" t="s">
        <v>34</v>
      </c>
      <c r="Q2315" t="s">
        <v>35</v>
      </c>
    </row>
    <row r="2316" spans="1:17" x14ac:dyDescent="0.25">
      <c r="A2316" t="s">
        <v>5584</v>
      </c>
      <c r="B2316" t="s">
        <v>664</v>
      </c>
      <c r="C2316">
        <v>2022</v>
      </c>
      <c r="D2316" t="s">
        <v>133</v>
      </c>
      <c r="E2316" t="s">
        <v>5585</v>
      </c>
      <c r="F2316" t="s">
        <v>53</v>
      </c>
      <c r="G2316" t="s">
        <v>70</v>
      </c>
      <c r="H2316" t="s">
        <v>48</v>
      </c>
      <c r="I2316" t="s">
        <v>202</v>
      </c>
      <c r="J2316">
        <v>10</v>
      </c>
      <c r="K2316">
        <v>31662</v>
      </c>
      <c r="L2316">
        <v>316620</v>
      </c>
      <c r="M2316">
        <v>5</v>
      </c>
      <c r="N2316">
        <v>256464</v>
      </c>
      <c r="O2316">
        <v>60156</v>
      </c>
      <c r="P2316" t="s">
        <v>34</v>
      </c>
      <c r="Q2316" t="s">
        <v>35</v>
      </c>
    </row>
    <row r="2317" spans="1:17" x14ac:dyDescent="0.25">
      <c r="A2317" t="s">
        <v>5586</v>
      </c>
      <c r="B2317" t="s">
        <v>3428</v>
      </c>
      <c r="C2317">
        <v>2023</v>
      </c>
      <c r="D2317" t="s">
        <v>29</v>
      </c>
      <c r="E2317" t="s">
        <v>5587</v>
      </c>
      <c r="F2317" t="s">
        <v>53</v>
      </c>
      <c r="G2317" t="s">
        <v>47</v>
      </c>
      <c r="H2317" t="s">
        <v>71</v>
      </c>
      <c r="I2317" t="s">
        <v>111</v>
      </c>
      <c r="J2317">
        <v>10</v>
      </c>
      <c r="K2317">
        <v>13588</v>
      </c>
      <c r="L2317">
        <v>135880</v>
      </c>
      <c r="M2317">
        <v>0</v>
      </c>
      <c r="N2317">
        <v>99930</v>
      </c>
      <c r="O2317">
        <v>35950</v>
      </c>
      <c r="P2317" t="s">
        <v>35</v>
      </c>
      <c r="Q2317" t="s">
        <v>26</v>
      </c>
    </row>
    <row r="2318" spans="1:17" x14ac:dyDescent="0.25">
      <c r="A2318" t="s">
        <v>5588</v>
      </c>
      <c r="B2318" t="s">
        <v>1557</v>
      </c>
      <c r="C2318">
        <v>2022</v>
      </c>
      <c r="D2318" t="s">
        <v>140</v>
      </c>
      <c r="E2318" t="s">
        <v>5589</v>
      </c>
      <c r="F2318" t="s">
        <v>69</v>
      </c>
      <c r="G2318" t="s">
        <v>70</v>
      </c>
      <c r="H2318" t="s">
        <v>48</v>
      </c>
      <c r="I2318" t="s">
        <v>54</v>
      </c>
      <c r="J2318">
        <v>1</v>
      </c>
      <c r="K2318">
        <v>17600</v>
      </c>
      <c r="L2318">
        <v>17600</v>
      </c>
      <c r="M2318">
        <v>5</v>
      </c>
      <c r="N2318">
        <v>12575</v>
      </c>
      <c r="O2318">
        <v>5025</v>
      </c>
      <c r="P2318" t="s">
        <v>35</v>
      </c>
      <c r="Q2318" t="s">
        <v>26</v>
      </c>
    </row>
    <row r="2319" spans="1:17" x14ac:dyDescent="0.25">
      <c r="A2319" t="s">
        <v>5590</v>
      </c>
      <c r="B2319" t="s">
        <v>2174</v>
      </c>
      <c r="C2319">
        <v>2023</v>
      </c>
      <c r="D2319" t="s">
        <v>140</v>
      </c>
      <c r="E2319" t="s">
        <v>5591</v>
      </c>
      <c r="F2319" t="s">
        <v>21</v>
      </c>
      <c r="G2319" t="s">
        <v>70</v>
      </c>
      <c r="H2319" t="s">
        <v>23</v>
      </c>
      <c r="I2319" t="s">
        <v>41</v>
      </c>
      <c r="J2319">
        <v>5</v>
      </c>
      <c r="K2319">
        <v>22883</v>
      </c>
      <c r="L2319">
        <v>114415</v>
      </c>
      <c r="M2319">
        <v>0</v>
      </c>
      <c r="N2319">
        <v>83801</v>
      </c>
      <c r="O2319">
        <v>30614</v>
      </c>
      <c r="P2319" t="s">
        <v>34</v>
      </c>
      <c r="Q2319" t="s">
        <v>35</v>
      </c>
    </row>
    <row r="2320" spans="1:17" x14ac:dyDescent="0.25">
      <c r="A2320" t="s">
        <v>5592</v>
      </c>
      <c r="B2320" t="s">
        <v>5593</v>
      </c>
      <c r="C2320">
        <v>2024</v>
      </c>
      <c r="D2320" t="s">
        <v>38</v>
      </c>
      <c r="E2320" t="s">
        <v>5594</v>
      </c>
      <c r="F2320" t="s">
        <v>53</v>
      </c>
      <c r="G2320" t="s">
        <v>22</v>
      </c>
      <c r="H2320" t="s">
        <v>48</v>
      </c>
      <c r="I2320" t="s">
        <v>49</v>
      </c>
      <c r="J2320">
        <v>10</v>
      </c>
      <c r="K2320">
        <v>22743</v>
      </c>
      <c r="L2320">
        <v>227430</v>
      </c>
      <c r="M2320">
        <v>5</v>
      </c>
      <c r="N2320">
        <v>167974</v>
      </c>
      <c r="O2320">
        <v>59456</v>
      </c>
      <c r="P2320" t="s">
        <v>34</v>
      </c>
      <c r="Q2320" t="s">
        <v>26</v>
      </c>
    </row>
    <row r="2321" spans="1:17" x14ac:dyDescent="0.25">
      <c r="A2321" t="s">
        <v>5595</v>
      </c>
      <c r="B2321" t="s">
        <v>2915</v>
      </c>
      <c r="C2321">
        <v>2022</v>
      </c>
      <c r="D2321" t="s">
        <v>84</v>
      </c>
      <c r="E2321" t="s">
        <v>5596</v>
      </c>
      <c r="F2321" t="s">
        <v>21</v>
      </c>
      <c r="G2321" t="s">
        <v>31</v>
      </c>
      <c r="H2321" t="s">
        <v>23</v>
      </c>
      <c r="I2321" t="s">
        <v>127</v>
      </c>
      <c r="J2321">
        <v>5</v>
      </c>
      <c r="K2321">
        <v>49460</v>
      </c>
      <c r="L2321">
        <v>247300</v>
      </c>
      <c r="M2321">
        <v>15</v>
      </c>
      <c r="N2321">
        <v>162469</v>
      </c>
      <c r="O2321">
        <v>84831</v>
      </c>
      <c r="P2321" t="s">
        <v>35</v>
      </c>
      <c r="Q2321" t="s">
        <v>26</v>
      </c>
    </row>
    <row r="2322" spans="1:17" x14ac:dyDescent="0.25">
      <c r="A2322" t="s">
        <v>5597</v>
      </c>
      <c r="B2322" t="s">
        <v>878</v>
      </c>
      <c r="C2322">
        <v>2023</v>
      </c>
      <c r="D2322" t="s">
        <v>208</v>
      </c>
      <c r="E2322" t="s">
        <v>5598</v>
      </c>
      <c r="F2322" t="s">
        <v>46</v>
      </c>
      <c r="G2322" t="s">
        <v>70</v>
      </c>
      <c r="H2322" t="s">
        <v>32</v>
      </c>
      <c r="I2322" t="s">
        <v>118</v>
      </c>
      <c r="J2322">
        <v>9</v>
      </c>
      <c r="K2322">
        <v>30457</v>
      </c>
      <c r="L2322">
        <v>274113</v>
      </c>
      <c r="M2322">
        <v>10</v>
      </c>
      <c r="N2322">
        <v>177293</v>
      </c>
      <c r="O2322">
        <v>96820</v>
      </c>
      <c r="P2322" t="s">
        <v>55</v>
      </c>
      <c r="Q2322" t="s">
        <v>35</v>
      </c>
    </row>
    <row r="2323" spans="1:17" x14ac:dyDescent="0.25">
      <c r="A2323" t="s">
        <v>5599</v>
      </c>
      <c r="B2323" t="s">
        <v>843</v>
      </c>
      <c r="C2323">
        <v>2024</v>
      </c>
      <c r="D2323" t="s">
        <v>227</v>
      </c>
      <c r="E2323" t="s">
        <v>5600</v>
      </c>
      <c r="F2323" t="s">
        <v>46</v>
      </c>
      <c r="G2323" t="s">
        <v>63</v>
      </c>
      <c r="H2323" t="s">
        <v>71</v>
      </c>
      <c r="I2323" t="s">
        <v>81</v>
      </c>
      <c r="J2323">
        <v>2</v>
      </c>
      <c r="K2323">
        <v>42217</v>
      </c>
      <c r="L2323">
        <v>84434</v>
      </c>
      <c r="M2323">
        <v>10</v>
      </c>
      <c r="N2323">
        <v>61763</v>
      </c>
      <c r="O2323">
        <v>22671</v>
      </c>
      <c r="P2323" t="s">
        <v>55</v>
      </c>
      <c r="Q2323" t="s">
        <v>35</v>
      </c>
    </row>
    <row r="2324" spans="1:17" x14ac:dyDescent="0.25">
      <c r="A2324" t="s">
        <v>5601</v>
      </c>
      <c r="B2324" t="s">
        <v>2260</v>
      </c>
      <c r="C2324">
        <v>2024</v>
      </c>
      <c r="D2324" t="s">
        <v>84</v>
      </c>
      <c r="E2324" t="s">
        <v>5602</v>
      </c>
      <c r="F2324" t="s">
        <v>21</v>
      </c>
      <c r="G2324" t="s">
        <v>63</v>
      </c>
      <c r="H2324" t="s">
        <v>23</v>
      </c>
      <c r="I2324" t="s">
        <v>24</v>
      </c>
      <c r="J2324">
        <v>1</v>
      </c>
      <c r="K2324">
        <v>43883</v>
      </c>
      <c r="L2324">
        <v>43883</v>
      </c>
      <c r="M2324">
        <v>5</v>
      </c>
      <c r="N2324">
        <v>30577</v>
      </c>
      <c r="O2324">
        <v>13306</v>
      </c>
      <c r="P2324" t="s">
        <v>55</v>
      </c>
      <c r="Q2324" t="s">
        <v>26</v>
      </c>
    </row>
    <row r="2325" spans="1:17" x14ac:dyDescent="0.25">
      <c r="A2325" t="s">
        <v>5603</v>
      </c>
      <c r="B2325" t="s">
        <v>5604</v>
      </c>
      <c r="C2325">
        <v>2023</v>
      </c>
      <c r="D2325" t="s">
        <v>44</v>
      </c>
      <c r="E2325" t="s">
        <v>5605</v>
      </c>
      <c r="F2325" t="s">
        <v>21</v>
      </c>
      <c r="G2325" t="s">
        <v>63</v>
      </c>
      <c r="H2325" t="s">
        <v>23</v>
      </c>
      <c r="I2325" t="s">
        <v>24</v>
      </c>
      <c r="J2325">
        <v>10</v>
      </c>
      <c r="K2325">
        <v>42186</v>
      </c>
      <c r="L2325">
        <v>421860</v>
      </c>
      <c r="M2325">
        <v>10</v>
      </c>
      <c r="N2325">
        <v>307536</v>
      </c>
      <c r="O2325">
        <v>114324</v>
      </c>
      <c r="P2325" t="s">
        <v>34</v>
      </c>
      <c r="Q2325" t="s">
        <v>26</v>
      </c>
    </row>
    <row r="2326" spans="1:17" x14ac:dyDescent="0.25">
      <c r="A2326" t="s">
        <v>5606</v>
      </c>
      <c r="B2326" t="s">
        <v>2736</v>
      </c>
      <c r="C2326">
        <v>2023</v>
      </c>
      <c r="D2326" t="s">
        <v>208</v>
      </c>
      <c r="E2326" t="s">
        <v>5607</v>
      </c>
      <c r="F2326" t="s">
        <v>69</v>
      </c>
      <c r="G2326" t="s">
        <v>22</v>
      </c>
      <c r="H2326" t="s">
        <v>32</v>
      </c>
      <c r="I2326" t="s">
        <v>173</v>
      </c>
      <c r="J2326">
        <v>6</v>
      </c>
      <c r="K2326">
        <v>917</v>
      </c>
      <c r="L2326">
        <v>5502</v>
      </c>
      <c r="M2326">
        <v>10</v>
      </c>
      <c r="N2326">
        <v>4495</v>
      </c>
      <c r="O2326">
        <v>1007</v>
      </c>
      <c r="P2326" t="s">
        <v>55</v>
      </c>
      <c r="Q2326" t="s">
        <v>26</v>
      </c>
    </row>
    <row r="2327" spans="1:17" x14ac:dyDescent="0.25">
      <c r="A2327" t="s">
        <v>5608</v>
      </c>
      <c r="B2327" t="s">
        <v>136</v>
      </c>
      <c r="C2327">
        <v>2023</v>
      </c>
      <c r="D2327" t="s">
        <v>67</v>
      </c>
      <c r="E2327" t="s">
        <v>5609</v>
      </c>
      <c r="F2327" t="s">
        <v>46</v>
      </c>
      <c r="G2327" t="s">
        <v>47</v>
      </c>
      <c r="H2327" t="s">
        <v>32</v>
      </c>
      <c r="I2327" t="s">
        <v>118</v>
      </c>
      <c r="J2327">
        <v>1</v>
      </c>
      <c r="K2327">
        <v>46589</v>
      </c>
      <c r="L2327">
        <v>46589</v>
      </c>
      <c r="M2327">
        <v>5</v>
      </c>
      <c r="N2327">
        <v>31438</v>
      </c>
      <c r="O2327">
        <v>15151</v>
      </c>
      <c r="P2327" t="s">
        <v>34</v>
      </c>
      <c r="Q2327" t="s">
        <v>26</v>
      </c>
    </row>
    <row r="2328" spans="1:17" x14ac:dyDescent="0.25">
      <c r="A2328" t="s">
        <v>5610</v>
      </c>
      <c r="B2328" t="s">
        <v>618</v>
      </c>
      <c r="C2328">
        <v>2022</v>
      </c>
      <c r="D2328" t="s">
        <v>67</v>
      </c>
      <c r="E2328" t="s">
        <v>5611</v>
      </c>
      <c r="F2328" t="s">
        <v>53</v>
      </c>
      <c r="G2328" t="s">
        <v>40</v>
      </c>
      <c r="H2328" t="s">
        <v>71</v>
      </c>
      <c r="I2328" t="s">
        <v>111</v>
      </c>
      <c r="J2328">
        <v>9</v>
      </c>
      <c r="K2328">
        <v>5508</v>
      </c>
      <c r="L2328">
        <v>49572</v>
      </c>
      <c r="M2328">
        <v>15</v>
      </c>
      <c r="N2328">
        <v>44594</v>
      </c>
      <c r="O2328">
        <v>4978</v>
      </c>
      <c r="P2328" t="s">
        <v>34</v>
      </c>
      <c r="Q2328" t="s">
        <v>35</v>
      </c>
    </row>
    <row r="2329" spans="1:17" x14ac:dyDescent="0.25">
      <c r="A2329" t="s">
        <v>5612</v>
      </c>
      <c r="B2329" t="s">
        <v>523</v>
      </c>
      <c r="C2329">
        <v>2023</v>
      </c>
      <c r="D2329" t="s">
        <v>29</v>
      </c>
      <c r="E2329" t="s">
        <v>5613</v>
      </c>
      <c r="F2329" t="s">
        <v>53</v>
      </c>
      <c r="G2329" t="s">
        <v>47</v>
      </c>
      <c r="H2329" t="s">
        <v>23</v>
      </c>
      <c r="I2329" t="s">
        <v>24</v>
      </c>
      <c r="J2329">
        <v>4</v>
      </c>
      <c r="K2329">
        <v>34378</v>
      </c>
      <c r="L2329">
        <v>137512</v>
      </c>
      <c r="M2329">
        <v>5</v>
      </c>
      <c r="N2329">
        <v>106183</v>
      </c>
      <c r="O2329">
        <v>31329</v>
      </c>
      <c r="P2329" t="s">
        <v>35</v>
      </c>
      <c r="Q2329" t="s">
        <v>35</v>
      </c>
    </row>
    <row r="2330" spans="1:17" x14ac:dyDescent="0.25">
      <c r="A2330" t="s">
        <v>5614</v>
      </c>
      <c r="B2330" t="s">
        <v>4405</v>
      </c>
      <c r="C2330">
        <v>2023</v>
      </c>
      <c r="D2330" t="s">
        <v>44</v>
      </c>
      <c r="E2330" t="s">
        <v>5615</v>
      </c>
      <c r="F2330" t="s">
        <v>46</v>
      </c>
      <c r="G2330" t="s">
        <v>63</v>
      </c>
      <c r="H2330" t="s">
        <v>71</v>
      </c>
      <c r="I2330" t="s">
        <v>72</v>
      </c>
      <c r="J2330">
        <v>8</v>
      </c>
      <c r="K2330">
        <v>33962</v>
      </c>
      <c r="L2330">
        <v>271696</v>
      </c>
      <c r="M2330">
        <v>15</v>
      </c>
      <c r="N2330">
        <v>183613</v>
      </c>
      <c r="O2330">
        <v>88083</v>
      </c>
      <c r="P2330" t="s">
        <v>34</v>
      </c>
      <c r="Q2330" t="s">
        <v>26</v>
      </c>
    </row>
    <row r="2331" spans="1:17" x14ac:dyDescent="0.25">
      <c r="A2331" t="s">
        <v>5616</v>
      </c>
      <c r="B2331" t="s">
        <v>96</v>
      </c>
      <c r="C2331">
        <v>2022</v>
      </c>
      <c r="D2331" t="s">
        <v>97</v>
      </c>
      <c r="E2331" t="s">
        <v>5617</v>
      </c>
      <c r="F2331" t="s">
        <v>69</v>
      </c>
      <c r="G2331" t="s">
        <v>31</v>
      </c>
      <c r="H2331" t="s">
        <v>71</v>
      </c>
      <c r="I2331" t="s">
        <v>72</v>
      </c>
      <c r="J2331">
        <v>3</v>
      </c>
      <c r="K2331">
        <v>27089</v>
      </c>
      <c r="L2331">
        <v>81267</v>
      </c>
      <c r="M2331">
        <v>15</v>
      </c>
      <c r="N2331">
        <v>66628</v>
      </c>
      <c r="O2331">
        <v>14639</v>
      </c>
      <c r="P2331" t="s">
        <v>25</v>
      </c>
      <c r="Q2331" t="s">
        <v>26</v>
      </c>
    </row>
    <row r="2332" spans="1:17" x14ac:dyDescent="0.25">
      <c r="A2332" t="s">
        <v>5618</v>
      </c>
      <c r="B2332" t="s">
        <v>2815</v>
      </c>
      <c r="C2332">
        <v>2024</v>
      </c>
      <c r="D2332" t="s">
        <v>208</v>
      </c>
      <c r="E2332" t="s">
        <v>5619</v>
      </c>
      <c r="F2332" t="s">
        <v>69</v>
      </c>
      <c r="G2332" t="s">
        <v>70</v>
      </c>
      <c r="H2332" t="s">
        <v>23</v>
      </c>
      <c r="I2332" t="s">
        <v>127</v>
      </c>
      <c r="J2332">
        <v>1</v>
      </c>
      <c r="K2332">
        <v>16785</v>
      </c>
      <c r="L2332">
        <v>16785</v>
      </c>
      <c r="M2332">
        <v>5</v>
      </c>
      <c r="N2332">
        <v>12886</v>
      </c>
      <c r="O2332">
        <v>3899</v>
      </c>
      <c r="P2332" t="s">
        <v>55</v>
      </c>
      <c r="Q2332" t="s">
        <v>26</v>
      </c>
    </row>
    <row r="2333" spans="1:17" x14ac:dyDescent="0.25">
      <c r="A2333" t="s">
        <v>5620</v>
      </c>
      <c r="B2333" t="s">
        <v>685</v>
      </c>
      <c r="C2333">
        <v>2023</v>
      </c>
      <c r="D2333" t="s">
        <v>61</v>
      </c>
      <c r="E2333" t="s">
        <v>5621</v>
      </c>
      <c r="F2333" t="s">
        <v>69</v>
      </c>
      <c r="G2333" t="s">
        <v>114</v>
      </c>
      <c r="H2333" t="s">
        <v>71</v>
      </c>
      <c r="I2333" t="s">
        <v>111</v>
      </c>
      <c r="J2333">
        <v>2</v>
      </c>
      <c r="K2333">
        <v>1239</v>
      </c>
      <c r="L2333">
        <v>2478</v>
      </c>
      <c r="M2333">
        <v>10</v>
      </c>
      <c r="N2333">
        <v>1651</v>
      </c>
      <c r="O2333">
        <v>827</v>
      </c>
      <c r="P2333" t="s">
        <v>35</v>
      </c>
      <c r="Q2333" t="s">
        <v>35</v>
      </c>
    </row>
    <row r="2334" spans="1:17" x14ac:dyDescent="0.25">
      <c r="A2334" t="s">
        <v>5622</v>
      </c>
      <c r="B2334" t="s">
        <v>161</v>
      </c>
      <c r="C2334">
        <v>2023</v>
      </c>
      <c r="D2334" t="s">
        <v>29</v>
      </c>
      <c r="E2334" t="s">
        <v>5623</v>
      </c>
      <c r="F2334" t="s">
        <v>21</v>
      </c>
      <c r="G2334" t="s">
        <v>47</v>
      </c>
      <c r="H2334" t="s">
        <v>48</v>
      </c>
      <c r="I2334" t="s">
        <v>49</v>
      </c>
      <c r="J2334">
        <v>8</v>
      </c>
      <c r="K2334">
        <v>9495</v>
      </c>
      <c r="L2334">
        <v>75960</v>
      </c>
      <c r="M2334">
        <v>15</v>
      </c>
      <c r="N2334">
        <v>54558</v>
      </c>
      <c r="O2334">
        <v>21402</v>
      </c>
      <c r="P2334" t="s">
        <v>55</v>
      </c>
      <c r="Q2334" t="s">
        <v>35</v>
      </c>
    </row>
    <row r="2335" spans="1:17" x14ac:dyDescent="0.25">
      <c r="A2335" t="s">
        <v>5624</v>
      </c>
      <c r="B2335" t="s">
        <v>3694</v>
      </c>
      <c r="C2335">
        <v>2024</v>
      </c>
      <c r="D2335" t="s">
        <v>19</v>
      </c>
      <c r="E2335" t="s">
        <v>5625</v>
      </c>
      <c r="F2335" t="s">
        <v>46</v>
      </c>
      <c r="G2335" t="s">
        <v>22</v>
      </c>
      <c r="H2335" t="s">
        <v>48</v>
      </c>
      <c r="I2335" t="s">
        <v>64</v>
      </c>
      <c r="J2335">
        <v>4</v>
      </c>
      <c r="K2335">
        <v>28768</v>
      </c>
      <c r="L2335">
        <v>115072</v>
      </c>
      <c r="M2335">
        <v>5</v>
      </c>
      <c r="N2335">
        <v>92632</v>
      </c>
      <c r="O2335">
        <v>22440</v>
      </c>
      <c r="P2335" t="s">
        <v>25</v>
      </c>
      <c r="Q2335" t="s">
        <v>35</v>
      </c>
    </row>
    <row r="2336" spans="1:17" x14ac:dyDescent="0.25">
      <c r="A2336" t="s">
        <v>5626</v>
      </c>
      <c r="B2336" t="s">
        <v>1121</v>
      </c>
      <c r="C2336">
        <v>2023</v>
      </c>
      <c r="D2336" t="s">
        <v>67</v>
      </c>
      <c r="E2336" t="s">
        <v>5627</v>
      </c>
      <c r="F2336" t="s">
        <v>53</v>
      </c>
      <c r="G2336" t="s">
        <v>22</v>
      </c>
      <c r="H2336" t="s">
        <v>71</v>
      </c>
      <c r="I2336" t="s">
        <v>111</v>
      </c>
      <c r="J2336">
        <v>8</v>
      </c>
      <c r="K2336">
        <v>9266</v>
      </c>
      <c r="L2336">
        <v>74128</v>
      </c>
      <c r="M2336">
        <v>15</v>
      </c>
      <c r="N2336">
        <v>57188</v>
      </c>
      <c r="O2336">
        <v>16940</v>
      </c>
      <c r="P2336" t="s">
        <v>34</v>
      </c>
      <c r="Q2336" t="s">
        <v>35</v>
      </c>
    </row>
    <row r="2337" spans="1:17" x14ac:dyDescent="0.25">
      <c r="A2337" t="s">
        <v>5628</v>
      </c>
      <c r="B2337" t="s">
        <v>3989</v>
      </c>
      <c r="C2337">
        <v>2024</v>
      </c>
      <c r="D2337" t="s">
        <v>29</v>
      </c>
      <c r="E2337" t="s">
        <v>5629</v>
      </c>
      <c r="F2337" t="s">
        <v>69</v>
      </c>
      <c r="G2337" t="s">
        <v>31</v>
      </c>
      <c r="H2337" t="s">
        <v>32</v>
      </c>
      <c r="I2337" t="s">
        <v>173</v>
      </c>
      <c r="J2337">
        <v>6</v>
      </c>
      <c r="K2337">
        <v>8063</v>
      </c>
      <c r="L2337">
        <v>48378</v>
      </c>
      <c r="M2337">
        <v>10</v>
      </c>
      <c r="N2337">
        <v>36469</v>
      </c>
      <c r="O2337">
        <v>11909</v>
      </c>
      <c r="P2337" t="s">
        <v>35</v>
      </c>
      <c r="Q2337" t="s">
        <v>26</v>
      </c>
    </row>
    <row r="2338" spans="1:17" x14ac:dyDescent="0.25">
      <c r="A2338" t="s">
        <v>5630</v>
      </c>
      <c r="B2338" t="s">
        <v>1384</v>
      </c>
      <c r="C2338">
        <v>2022</v>
      </c>
      <c r="D2338" t="s">
        <v>133</v>
      </c>
      <c r="E2338" t="s">
        <v>5631</v>
      </c>
      <c r="F2338" t="s">
        <v>53</v>
      </c>
      <c r="G2338" t="s">
        <v>31</v>
      </c>
      <c r="H2338" t="s">
        <v>23</v>
      </c>
      <c r="I2338" t="s">
        <v>41</v>
      </c>
      <c r="J2338">
        <v>9</v>
      </c>
      <c r="K2338">
        <v>41715</v>
      </c>
      <c r="L2338">
        <v>375435</v>
      </c>
      <c r="M2338">
        <v>10</v>
      </c>
      <c r="N2338">
        <v>305793</v>
      </c>
      <c r="O2338">
        <v>69642</v>
      </c>
      <c r="P2338" t="s">
        <v>55</v>
      </c>
      <c r="Q2338" t="s">
        <v>26</v>
      </c>
    </row>
    <row r="2339" spans="1:17" x14ac:dyDescent="0.25">
      <c r="A2339" t="s">
        <v>5632</v>
      </c>
      <c r="B2339" t="s">
        <v>1798</v>
      </c>
      <c r="C2339">
        <v>2023</v>
      </c>
      <c r="D2339" t="s">
        <v>61</v>
      </c>
      <c r="E2339" t="s">
        <v>5633</v>
      </c>
      <c r="F2339" t="s">
        <v>21</v>
      </c>
      <c r="G2339" t="s">
        <v>31</v>
      </c>
      <c r="H2339" t="s">
        <v>23</v>
      </c>
      <c r="I2339" t="s">
        <v>169</v>
      </c>
      <c r="J2339">
        <v>4</v>
      </c>
      <c r="K2339">
        <v>39952</v>
      </c>
      <c r="L2339">
        <v>159808</v>
      </c>
      <c r="M2339">
        <v>5</v>
      </c>
      <c r="N2339">
        <v>120020</v>
      </c>
      <c r="O2339">
        <v>39788</v>
      </c>
      <c r="P2339" t="s">
        <v>25</v>
      </c>
      <c r="Q2339" t="s">
        <v>26</v>
      </c>
    </row>
    <row r="2340" spans="1:17" x14ac:dyDescent="0.25">
      <c r="A2340" t="s">
        <v>5634</v>
      </c>
      <c r="B2340" t="s">
        <v>2041</v>
      </c>
      <c r="C2340">
        <v>2024</v>
      </c>
      <c r="D2340" t="s">
        <v>227</v>
      </c>
      <c r="E2340" t="s">
        <v>5635</v>
      </c>
      <c r="F2340" t="s">
        <v>69</v>
      </c>
      <c r="G2340" t="s">
        <v>70</v>
      </c>
      <c r="H2340" t="s">
        <v>71</v>
      </c>
      <c r="I2340" t="s">
        <v>195</v>
      </c>
      <c r="J2340">
        <v>2</v>
      </c>
      <c r="K2340">
        <v>22715</v>
      </c>
      <c r="L2340">
        <v>45430</v>
      </c>
      <c r="M2340">
        <v>15</v>
      </c>
      <c r="N2340">
        <v>36862</v>
      </c>
      <c r="O2340">
        <v>8568</v>
      </c>
      <c r="P2340" t="s">
        <v>35</v>
      </c>
      <c r="Q2340" t="s">
        <v>26</v>
      </c>
    </row>
    <row r="2341" spans="1:17" x14ac:dyDescent="0.25">
      <c r="A2341" t="s">
        <v>5636</v>
      </c>
      <c r="B2341" t="s">
        <v>638</v>
      </c>
      <c r="C2341">
        <v>2024</v>
      </c>
      <c r="D2341" t="s">
        <v>97</v>
      </c>
      <c r="E2341" t="s">
        <v>5637</v>
      </c>
      <c r="F2341" t="s">
        <v>69</v>
      </c>
      <c r="G2341" t="s">
        <v>114</v>
      </c>
      <c r="H2341" t="s">
        <v>23</v>
      </c>
      <c r="I2341" t="s">
        <v>127</v>
      </c>
      <c r="J2341">
        <v>9</v>
      </c>
      <c r="K2341">
        <v>30056</v>
      </c>
      <c r="L2341">
        <v>270504</v>
      </c>
      <c r="M2341">
        <v>15</v>
      </c>
      <c r="N2341">
        <v>172207</v>
      </c>
      <c r="O2341">
        <v>98297</v>
      </c>
      <c r="P2341" t="s">
        <v>25</v>
      </c>
      <c r="Q2341" t="s">
        <v>35</v>
      </c>
    </row>
    <row r="2342" spans="1:17" x14ac:dyDescent="0.25">
      <c r="A2342" t="s">
        <v>5638</v>
      </c>
      <c r="B2342" t="s">
        <v>367</v>
      </c>
      <c r="C2342">
        <v>2022</v>
      </c>
      <c r="D2342" t="s">
        <v>97</v>
      </c>
      <c r="E2342" t="s">
        <v>5639</v>
      </c>
      <c r="F2342" t="s">
        <v>53</v>
      </c>
      <c r="G2342" t="s">
        <v>40</v>
      </c>
      <c r="H2342" t="s">
        <v>71</v>
      </c>
      <c r="I2342" t="s">
        <v>111</v>
      </c>
      <c r="J2342">
        <v>9</v>
      </c>
      <c r="K2342">
        <v>39926</v>
      </c>
      <c r="L2342">
        <v>359334</v>
      </c>
      <c r="M2342">
        <v>0</v>
      </c>
      <c r="N2342">
        <v>244694</v>
      </c>
      <c r="O2342">
        <v>114640</v>
      </c>
      <c r="P2342" t="s">
        <v>25</v>
      </c>
      <c r="Q2342" t="s">
        <v>26</v>
      </c>
    </row>
    <row r="2343" spans="1:17" x14ac:dyDescent="0.25">
      <c r="A2343" t="s">
        <v>5640</v>
      </c>
      <c r="B2343" t="s">
        <v>4002</v>
      </c>
      <c r="C2343">
        <v>2022</v>
      </c>
      <c r="D2343" t="s">
        <v>140</v>
      </c>
      <c r="E2343" t="s">
        <v>5641</v>
      </c>
      <c r="F2343" t="s">
        <v>46</v>
      </c>
      <c r="G2343" t="s">
        <v>76</v>
      </c>
      <c r="H2343" t="s">
        <v>48</v>
      </c>
      <c r="I2343" t="s">
        <v>202</v>
      </c>
      <c r="J2343">
        <v>2</v>
      </c>
      <c r="K2343">
        <v>34817</v>
      </c>
      <c r="L2343">
        <v>69634</v>
      </c>
      <c r="M2343">
        <v>15</v>
      </c>
      <c r="N2343">
        <v>51586</v>
      </c>
      <c r="O2343">
        <v>18048</v>
      </c>
      <c r="P2343" t="s">
        <v>34</v>
      </c>
      <c r="Q2343" t="s">
        <v>35</v>
      </c>
    </row>
    <row r="2344" spans="1:17" x14ac:dyDescent="0.25">
      <c r="A2344" t="s">
        <v>5642</v>
      </c>
      <c r="B2344" t="s">
        <v>429</v>
      </c>
      <c r="C2344">
        <v>2024</v>
      </c>
      <c r="D2344" t="s">
        <v>84</v>
      </c>
      <c r="E2344" t="s">
        <v>5643</v>
      </c>
      <c r="F2344" t="s">
        <v>46</v>
      </c>
      <c r="G2344" t="s">
        <v>63</v>
      </c>
      <c r="H2344" t="s">
        <v>48</v>
      </c>
      <c r="I2344" t="s">
        <v>54</v>
      </c>
      <c r="J2344">
        <v>2</v>
      </c>
      <c r="K2344">
        <v>11858</v>
      </c>
      <c r="L2344">
        <v>23716</v>
      </c>
      <c r="M2344">
        <v>0</v>
      </c>
      <c r="N2344">
        <v>18982</v>
      </c>
      <c r="O2344">
        <v>4734</v>
      </c>
      <c r="P2344" t="s">
        <v>55</v>
      </c>
      <c r="Q2344" t="s">
        <v>35</v>
      </c>
    </row>
    <row r="2345" spans="1:17" x14ac:dyDescent="0.25">
      <c r="A2345" t="s">
        <v>5644</v>
      </c>
      <c r="B2345" t="s">
        <v>5086</v>
      </c>
      <c r="C2345">
        <v>2023</v>
      </c>
      <c r="D2345" t="s">
        <v>97</v>
      </c>
      <c r="E2345" t="s">
        <v>5645</v>
      </c>
      <c r="F2345" t="s">
        <v>46</v>
      </c>
      <c r="G2345" t="s">
        <v>70</v>
      </c>
      <c r="H2345" t="s">
        <v>23</v>
      </c>
      <c r="I2345" t="s">
        <v>169</v>
      </c>
      <c r="J2345">
        <v>10</v>
      </c>
      <c r="K2345">
        <v>31751</v>
      </c>
      <c r="L2345">
        <v>317510</v>
      </c>
      <c r="M2345">
        <v>0</v>
      </c>
      <c r="N2345">
        <v>209523</v>
      </c>
      <c r="O2345">
        <v>107987</v>
      </c>
      <c r="P2345" t="s">
        <v>34</v>
      </c>
      <c r="Q2345" t="s">
        <v>26</v>
      </c>
    </row>
    <row r="2346" spans="1:17" x14ac:dyDescent="0.25">
      <c r="A2346" t="s">
        <v>5646</v>
      </c>
      <c r="B2346" t="s">
        <v>1701</v>
      </c>
      <c r="C2346">
        <v>2022</v>
      </c>
      <c r="D2346" t="s">
        <v>38</v>
      </c>
      <c r="E2346" t="s">
        <v>5647</v>
      </c>
      <c r="F2346" t="s">
        <v>69</v>
      </c>
      <c r="G2346" t="s">
        <v>47</v>
      </c>
      <c r="H2346" t="s">
        <v>48</v>
      </c>
      <c r="I2346" t="s">
        <v>64</v>
      </c>
      <c r="J2346">
        <v>2</v>
      </c>
      <c r="K2346">
        <v>36762</v>
      </c>
      <c r="L2346">
        <v>73524</v>
      </c>
      <c r="M2346">
        <v>5</v>
      </c>
      <c r="N2346">
        <v>65318</v>
      </c>
      <c r="O2346">
        <v>8206</v>
      </c>
      <c r="P2346" t="s">
        <v>25</v>
      </c>
      <c r="Q2346" t="s">
        <v>35</v>
      </c>
    </row>
    <row r="2347" spans="1:17" x14ac:dyDescent="0.25">
      <c r="A2347" t="s">
        <v>5648</v>
      </c>
      <c r="B2347" t="s">
        <v>1723</v>
      </c>
      <c r="C2347">
        <v>2022</v>
      </c>
      <c r="D2347" t="s">
        <v>61</v>
      </c>
      <c r="E2347" t="s">
        <v>5649</v>
      </c>
      <c r="F2347" t="s">
        <v>53</v>
      </c>
      <c r="G2347" t="s">
        <v>40</v>
      </c>
      <c r="H2347" t="s">
        <v>32</v>
      </c>
      <c r="I2347" t="s">
        <v>77</v>
      </c>
      <c r="J2347">
        <v>3</v>
      </c>
      <c r="K2347">
        <v>21297</v>
      </c>
      <c r="L2347">
        <v>63891</v>
      </c>
      <c r="M2347">
        <v>10</v>
      </c>
      <c r="N2347">
        <v>41291</v>
      </c>
      <c r="O2347">
        <v>22600</v>
      </c>
      <c r="P2347" t="s">
        <v>35</v>
      </c>
      <c r="Q2347" t="s">
        <v>35</v>
      </c>
    </row>
    <row r="2348" spans="1:17" x14ac:dyDescent="0.25">
      <c r="A2348" t="s">
        <v>5650</v>
      </c>
      <c r="B2348" t="s">
        <v>5651</v>
      </c>
      <c r="C2348">
        <v>2024</v>
      </c>
      <c r="D2348" t="s">
        <v>67</v>
      </c>
      <c r="E2348" t="s">
        <v>5652</v>
      </c>
      <c r="F2348" t="s">
        <v>69</v>
      </c>
      <c r="G2348" t="s">
        <v>114</v>
      </c>
      <c r="H2348" t="s">
        <v>32</v>
      </c>
      <c r="I2348" t="s">
        <v>173</v>
      </c>
      <c r="J2348">
        <v>1</v>
      </c>
      <c r="K2348">
        <v>40359</v>
      </c>
      <c r="L2348">
        <v>40359</v>
      </c>
      <c r="M2348">
        <v>15</v>
      </c>
      <c r="N2348">
        <v>30325</v>
      </c>
      <c r="O2348">
        <v>10034</v>
      </c>
      <c r="P2348" t="s">
        <v>34</v>
      </c>
      <c r="Q2348" t="s">
        <v>26</v>
      </c>
    </row>
    <row r="2349" spans="1:17" x14ac:dyDescent="0.25">
      <c r="A2349" t="s">
        <v>5653</v>
      </c>
      <c r="B2349" t="s">
        <v>2296</v>
      </c>
      <c r="C2349">
        <v>2022</v>
      </c>
      <c r="D2349" t="s">
        <v>38</v>
      </c>
      <c r="E2349" t="s">
        <v>5654</v>
      </c>
      <c r="F2349" t="s">
        <v>53</v>
      </c>
      <c r="G2349" t="s">
        <v>63</v>
      </c>
      <c r="H2349" t="s">
        <v>32</v>
      </c>
      <c r="I2349" t="s">
        <v>118</v>
      </c>
      <c r="J2349">
        <v>2</v>
      </c>
      <c r="K2349">
        <v>2275</v>
      </c>
      <c r="L2349">
        <v>4550</v>
      </c>
      <c r="M2349">
        <v>5</v>
      </c>
      <c r="N2349">
        <v>3418</v>
      </c>
      <c r="O2349">
        <v>1132</v>
      </c>
      <c r="P2349" t="s">
        <v>55</v>
      </c>
      <c r="Q2349" t="s">
        <v>26</v>
      </c>
    </row>
    <row r="2350" spans="1:17" x14ac:dyDescent="0.25">
      <c r="A2350" t="s">
        <v>5655</v>
      </c>
      <c r="B2350" t="s">
        <v>2087</v>
      </c>
      <c r="C2350">
        <v>2023</v>
      </c>
      <c r="D2350" t="s">
        <v>133</v>
      </c>
      <c r="E2350" t="s">
        <v>5656</v>
      </c>
      <c r="F2350" t="s">
        <v>46</v>
      </c>
      <c r="G2350" t="s">
        <v>22</v>
      </c>
      <c r="H2350" t="s">
        <v>32</v>
      </c>
      <c r="I2350" t="s">
        <v>118</v>
      </c>
      <c r="J2350">
        <v>2</v>
      </c>
      <c r="K2350">
        <v>17858</v>
      </c>
      <c r="L2350">
        <v>35716</v>
      </c>
      <c r="M2350">
        <v>5</v>
      </c>
      <c r="N2350">
        <v>22656</v>
      </c>
      <c r="O2350">
        <v>13060</v>
      </c>
      <c r="P2350" t="s">
        <v>55</v>
      </c>
      <c r="Q2350" t="s">
        <v>35</v>
      </c>
    </row>
    <row r="2351" spans="1:17" x14ac:dyDescent="0.25">
      <c r="A2351" t="s">
        <v>5657</v>
      </c>
      <c r="B2351" t="s">
        <v>226</v>
      </c>
      <c r="C2351">
        <v>2024</v>
      </c>
      <c r="D2351" t="s">
        <v>227</v>
      </c>
      <c r="E2351" t="s">
        <v>5658</v>
      </c>
      <c r="F2351" t="s">
        <v>53</v>
      </c>
      <c r="G2351" t="s">
        <v>22</v>
      </c>
      <c r="H2351" t="s">
        <v>48</v>
      </c>
      <c r="I2351" t="s">
        <v>49</v>
      </c>
      <c r="J2351">
        <v>6</v>
      </c>
      <c r="K2351">
        <v>18784</v>
      </c>
      <c r="L2351">
        <v>112704</v>
      </c>
      <c r="M2351">
        <v>0</v>
      </c>
      <c r="N2351">
        <v>97688</v>
      </c>
      <c r="O2351">
        <v>15016</v>
      </c>
      <c r="P2351" t="s">
        <v>55</v>
      </c>
      <c r="Q2351" t="s">
        <v>26</v>
      </c>
    </row>
    <row r="2352" spans="1:17" x14ac:dyDescent="0.25">
      <c r="A2352" t="s">
        <v>5659</v>
      </c>
      <c r="B2352" t="s">
        <v>3428</v>
      </c>
      <c r="C2352">
        <v>2023</v>
      </c>
      <c r="D2352" t="s">
        <v>29</v>
      </c>
      <c r="E2352" t="s">
        <v>5660</v>
      </c>
      <c r="F2352" t="s">
        <v>46</v>
      </c>
      <c r="G2352" t="s">
        <v>47</v>
      </c>
      <c r="H2352" t="s">
        <v>32</v>
      </c>
      <c r="I2352" t="s">
        <v>173</v>
      </c>
      <c r="J2352">
        <v>4</v>
      </c>
      <c r="K2352">
        <v>46429</v>
      </c>
      <c r="L2352">
        <v>185716</v>
      </c>
      <c r="M2352">
        <v>0</v>
      </c>
      <c r="N2352">
        <v>119926</v>
      </c>
      <c r="O2352">
        <v>65790</v>
      </c>
      <c r="P2352" t="s">
        <v>25</v>
      </c>
      <c r="Q2352" t="s">
        <v>35</v>
      </c>
    </row>
    <row r="2353" spans="1:17" x14ac:dyDescent="0.25">
      <c r="A2353" t="s">
        <v>5661</v>
      </c>
      <c r="B2353" t="s">
        <v>5662</v>
      </c>
      <c r="C2353">
        <v>2023</v>
      </c>
      <c r="D2353" t="s">
        <v>97</v>
      </c>
      <c r="E2353" t="s">
        <v>5663</v>
      </c>
      <c r="F2353" t="s">
        <v>21</v>
      </c>
      <c r="G2353" t="s">
        <v>63</v>
      </c>
      <c r="H2353" t="s">
        <v>48</v>
      </c>
      <c r="I2353" t="s">
        <v>202</v>
      </c>
      <c r="J2353">
        <v>2</v>
      </c>
      <c r="K2353">
        <v>11281</v>
      </c>
      <c r="L2353">
        <v>22562</v>
      </c>
      <c r="M2353">
        <v>15</v>
      </c>
      <c r="N2353">
        <v>17986</v>
      </c>
      <c r="O2353">
        <v>4576</v>
      </c>
      <c r="P2353" t="s">
        <v>35</v>
      </c>
      <c r="Q2353" t="s">
        <v>26</v>
      </c>
    </row>
    <row r="2354" spans="1:17" x14ac:dyDescent="0.25">
      <c r="A2354" t="s">
        <v>5664</v>
      </c>
      <c r="B2354" t="s">
        <v>4895</v>
      </c>
      <c r="C2354">
        <v>2022</v>
      </c>
      <c r="D2354" t="s">
        <v>84</v>
      </c>
      <c r="E2354" t="s">
        <v>5665</v>
      </c>
      <c r="F2354" t="s">
        <v>53</v>
      </c>
      <c r="G2354" t="s">
        <v>63</v>
      </c>
      <c r="H2354" t="s">
        <v>71</v>
      </c>
      <c r="I2354" t="s">
        <v>81</v>
      </c>
      <c r="J2354">
        <v>1</v>
      </c>
      <c r="K2354">
        <v>30419</v>
      </c>
      <c r="L2354">
        <v>30419</v>
      </c>
      <c r="M2354">
        <v>5</v>
      </c>
      <c r="N2354">
        <v>24102</v>
      </c>
      <c r="O2354">
        <v>6317</v>
      </c>
      <c r="P2354" t="s">
        <v>35</v>
      </c>
      <c r="Q2354" t="s">
        <v>35</v>
      </c>
    </row>
    <row r="2355" spans="1:17" x14ac:dyDescent="0.25">
      <c r="A2355" t="s">
        <v>5666</v>
      </c>
      <c r="B2355" t="s">
        <v>3253</v>
      </c>
      <c r="C2355">
        <v>2023</v>
      </c>
      <c r="D2355" t="s">
        <v>29</v>
      </c>
      <c r="E2355" t="s">
        <v>5667</v>
      </c>
      <c r="F2355" t="s">
        <v>69</v>
      </c>
      <c r="G2355" t="s">
        <v>76</v>
      </c>
      <c r="H2355" t="s">
        <v>48</v>
      </c>
      <c r="I2355" t="s">
        <v>64</v>
      </c>
      <c r="J2355">
        <v>1</v>
      </c>
      <c r="K2355">
        <v>21186</v>
      </c>
      <c r="L2355">
        <v>21186</v>
      </c>
      <c r="M2355">
        <v>15</v>
      </c>
      <c r="N2355">
        <v>13921</v>
      </c>
      <c r="O2355">
        <v>7265</v>
      </c>
      <c r="P2355" t="s">
        <v>55</v>
      </c>
      <c r="Q2355" t="s">
        <v>26</v>
      </c>
    </row>
    <row r="2356" spans="1:17" x14ac:dyDescent="0.25">
      <c r="A2356" t="s">
        <v>5668</v>
      </c>
      <c r="B2356" t="s">
        <v>1343</v>
      </c>
      <c r="C2356">
        <v>2024</v>
      </c>
      <c r="D2356" t="s">
        <v>208</v>
      </c>
      <c r="E2356" t="s">
        <v>5669</v>
      </c>
      <c r="F2356" t="s">
        <v>53</v>
      </c>
      <c r="G2356" t="s">
        <v>114</v>
      </c>
      <c r="H2356" t="s">
        <v>32</v>
      </c>
      <c r="I2356" t="s">
        <v>77</v>
      </c>
      <c r="J2356">
        <v>1</v>
      </c>
      <c r="K2356">
        <v>39173</v>
      </c>
      <c r="L2356">
        <v>39173</v>
      </c>
      <c r="M2356">
        <v>5</v>
      </c>
      <c r="N2356">
        <v>24794</v>
      </c>
      <c r="O2356">
        <v>14379</v>
      </c>
      <c r="P2356" t="s">
        <v>25</v>
      </c>
      <c r="Q2356" t="s">
        <v>26</v>
      </c>
    </row>
    <row r="2357" spans="1:17" x14ac:dyDescent="0.25">
      <c r="A2357" t="s">
        <v>5670</v>
      </c>
      <c r="B2357" t="s">
        <v>3343</v>
      </c>
      <c r="C2357">
        <v>2022</v>
      </c>
      <c r="D2357" t="s">
        <v>133</v>
      </c>
      <c r="E2357" t="s">
        <v>5671</v>
      </c>
      <c r="F2357" t="s">
        <v>53</v>
      </c>
      <c r="G2357" t="s">
        <v>114</v>
      </c>
      <c r="H2357" t="s">
        <v>23</v>
      </c>
      <c r="I2357" t="s">
        <v>24</v>
      </c>
      <c r="J2357">
        <v>6</v>
      </c>
      <c r="K2357">
        <v>34829</v>
      </c>
      <c r="L2357">
        <v>208974</v>
      </c>
      <c r="M2357">
        <v>0</v>
      </c>
      <c r="N2357">
        <v>180918</v>
      </c>
      <c r="O2357">
        <v>28056</v>
      </c>
      <c r="P2357" t="s">
        <v>55</v>
      </c>
      <c r="Q2357" t="s">
        <v>26</v>
      </c>
    </row>
    <row r="2358" spans="1:17" x14ac:dyDescent="0.25">
      <c r="A2358" t="s">
        <v>5672</v>
      </c>
      <c r="B2358" t="s">
        <v>1253</v>
      </c>
      <c r="C2358">
        <v>2022</v>
      </c>
      <c r="D2358" t="s">
        <v>97</v>
      </c>
      <c r="E2358" t="s">
        <v>5673</v>
      </c>
      <c r="F2358" t="s">
        <v>69</v>
      </c>
      <c r="G2358" t="s">
        <v>40</v>
      </c>
      <c r="H2358" t="s">
        <v>32</v>
      </c>
      <c r="I2358" t="s">
        <v>77</v>
      </c>
      <c r="J2358">
        <v>6</v>
      </c>
      <c r="K2358">
        <v>303</v>
      </c>
      <c r="L2358">
        <v>1818</v>
      </c>
      <c r="M2358">
        <v>5</v>
      </c>
      <c r="N2358">
        <v>1115</v>
      </c>
      <c r="O2358">
        <v>703</v>
      </c>
      <c r="P2358" t="s">
        <v>35</v>
      </c>
      <c r="Q2358" t="s">
        <v>26</v>
      </c>
    </row>
    <row r="2359" spans="1:17" x14ac:dyDescent="0.25">
      <c r="A2359" t="s">
        <v>5674</v>
      </c>
      <c r="B2359" t="s">
        <v>1221</v>
      </c>
      <c r="C2359">
        <v>2024</v>
      </c>
      <c r="D2359" t="s">
        <v>97</v>
      </c>
      <c r="E2359" t="s">
        <v>5675</v>
      </c>
      <c r="F2359" t="s">
        <v>46</v>
      </c>
      <c r="G2359" t="s">
        <v>114</v>
      </c>
      <c r="H2359" t="s">
        <v>48</v>
      </c>
      <c r="I2359" t="s">
        <v>202</v>
      </c>
      <c r="J2359">
        <v>3</v>
      </c>
      <c r="K2359">
        <v>17257</v>
      </c>
      <c r="L2359">
        <v>51771</v>
      </c>
      <c r="M2359">
        <v>0</v>
      </c>
      <c r="N2359">
        <v>31092</v>
      </c>
      <c r="O2359">
        <v>20679</v>
      </c>
      <c r="P2359" t="s">
        <v>25</v>
      </c>
      <c r="Q2359" t="s">
        <v>35</v>
      </c>
    </row>
    <row r="2360" spans="1:17" x14ac:dyDescent="0.25">
      <c r="A2360" t="s">
        <v>5676</v>
      </c>
      <c r="B2360" t="s">
        <v>3163</v>
      </c>
      <c r="C2360">
        <v>2024</v>
      </c>
      <c r="D2360" t="s">
        <v>38</v>
      </c>
      <c r="E2360" t="s">
        <v>5677</v>
      </c>
      <c r="F2360" t="s">
        <v>46</v>
      </c>
      <c r="G2360" t="s">
        <v>63</v>
      </c>
      <c r="H2360" t="s">
        <v>32</v>
      </c>
      <c r="I2360" t="s">
        <v>118</v>
      </c>
      <c r="J2360">
        <v>6</v>
      </c>
      <c r="K2360">
        <v>25202</v>
      </c>
      <c r="L2360">
        <v>151212</v>
      </c>
      <c r="M2360">
        <v>15</v>
      </c>
      <c r="N2360">
        <v>103931</v>
      </c>
      <c r="O2360">
        <v>47281</v>
      </c>
      <c r="P2360" t="s">
        <v>35</v>
      </c>
      <c r="Q2360" t="s">
        <v>26</v>
      </c>
    </row>
    <row r="2361" spans="1:17" x14ac:dyDescent="0.25">
      <c r="A2361" t="s">
        <v>5678</v>
      </c>
      <c r="B2361" t="s">
        <v>5679</v>
      </c>
      <c r="C2361">
        <v>2024</v>
      </c>
      <c r="D2361" t="s">
        <v>140</v>
      </c>
      <c r="E2361" t="s">
        <v>5680</v>
      </c>
      <c r="F2361" t="s">
        <v>21</v>
      </c>
      <c r="G2361" t="s">
        <v>114</v>
      </c>
      <c r="H2361" t="s">
        <v>71</v>
      </c>
      <c r="I2361" t="s">
        <v>111</v>
      </c>
      <c r="J2361">
        <v>8</v>
      </c>
      <c r="K2361">
        <v>32417</v>
      </c>
      <c r="L2361">
        <v>259336</v>
      </c>
      <c r="M2361">
        <v>15</v>
      </c>
      <c r="N2361">
        <v>184128</v>
      </c>
      <c r="O2361">
        <v>75208</v>
      </c>
      <c r="P2361" t="s">
        <v>25</v>
      </c>
      <c r="Q2361" t="s">
        <v>26</v>
      </c>
    </row>
    <row r="2362" spans="1:17" x14ac:dyDescent="0.25">
      <c r="A2362" t="s">
        <v>5681</v>
      </c>
      <c r="B2362" t="s">
        <v>5151</v>
      </c>
      <c r="C2362">
        <v>2022</v>
      </c>
      <c r="D2362" t="s">
        <v>19</v>
      </c>
      <c r="E2362" t="s">
        <v>5682</v>
      </c>
      <c r="F2362" t="s">
        <v>53</v>
      </c>
      <c r="G2362" t="s">
        <v>22</v>
      </c>
      <c r="H2362" t="s">
        <v>71</v>
      </c>
      <c r="I2362" t="s">
        <v>195</v>
      </c>
      <c r="J2362">
        <v>5</v>
      </c>
      <c r="K2362">
        <v>14236</v>
      </c>
      <c r="L2362">
        <v>71180</v>
      </c>
      <c r="M2362">
        <v>5</v>
      </c>
      <c r="N2362">
        <v>43293</v>
      </c>
      <c r="O2362">
        <v>27887</v>
      </c>
      <c r="P2362" t="s">
        <v>25</v>
      </c>
      <c r="Q2362" t="s">
        <v>35</v>
      </c>
    </row>
    <row r="2363" spans="1:17" x14ac:dyDescent="0.25">
      <c r="A2363" t="s">
        <v>5683</v>
      </c>
      <c r="B2363" t="s">
        <v>2157</v>
      </c>
      <c r="C2363">
        <v>2022</v>
      </c>
      <c r="D2363" t="s">
        <v>133</v>
      </c>
      <c r="E2363" t="s">
        <v>5684</v>
      </c>
      <c r="F2363" t="s">
        <v>46</v>
      </c>
      <c r="G2363" t="s">
        <v>63</v>
      </c>
      <c r="H2363" t="s">
        <v>23</v>
      </c>
      <c r="I2363" t="s">
        <v>169</v>
      </c>
      <c r="J2363">
        <v>2</v>
      </c>
      <c r="K2363">
        <v>23740</v>
      </c>
      <c r="L2363">
        <v>47480</v>
      </c>
      <c r="M2363">
        <v>0</v>
      </c>
      <c r="N2363">
        <v>32925</v>
      </c>
      <c r="O2363">
        <v>14555</v>
      </c>
      <c r="P2363" t="s">
        <v>55</v>
      </c>
      <c r="Q2363" t="s">
        <v>35</v>
      </c>
    </row>
    <row r="2364" spans="1:17" x14ac:dyDescent="0.25">
      <c r="A2364" t="s">
        <v>5685</v>
      </c>
      <c r="B2364" t="s">
        <v>2302</v>
      </c>
      <c r="C2364">
        <v>2023</v>
      </c>
      <c r="D2364" t="s">
        <v>61</v>
      </c>
      <c r="E2364" t="s">
        <v>5686</v>
      </c>
      <c r="F2364" t="s">
        <v>69</v>
      </c>
      <c r="G2364" t="s">
        <v>40</v>
      </c>
      <c r="H2364" t="s">
        <v>71</v>
      </c>
      <c r="I2364" t="s">
        <v>111</v>
      </c>
      <c r="J2364">
        <v>4</v>
      </c>
      <c r="K2364">
        <v>13798</v>
      </c>
      <c r="L2364">
        <v>55192</v>
      </c>
      <c r="M2364">
        <v>15</v>
      </c>
      <c r="N2364">
        <v>46287</v>
      </c>
      <c r="O2364">
        <v>8905</v>
      </c>
      <c r="P2364" t="s">
        <v>25</v>
      </c>
      <c r="Q2364" t="s">
        <v>26</v>
      </c>
    </row>
    <row r="2365" spans="1:17" x14ac:dyDescent="0.25">
      <c r="A2365" t="s">
        <v>5687</v>
      </c>
      <c r="B2365" t="s">
        <v>2211</v>
      </c>
      <c r="C2365">
        <v>2024</v>
      </c>
      <c r="D2365" t="s">
        <v>208</v>
      </c>
      <c r="E2365" t="s">
        <v>5688</v>
      </c>
      <c r="F2365" t="s">
        <v>53</v>
      </c>
      <c r="G2365" t="s">
        <v>40</v>
      </c>
      <c r="H2365" t="s">
        <v>32</v>
      </c>
      <c r="I2365" t="s">
        <v>173</v>
      </c>
      <c r="J2365">
        <v>10</v>
      </c>
      <c r="K2365">
        <v>22169</v>
      </c>
      <c r="L2365">
        <v>221690</v>
      </c>
      <c r="M2365">
        <v>5</v>
      </c>
      <c r="N2365">
        <v>150073</v>
      </c>
      <c r="O2365">
        <v>71617</v>
      </c>
      <c r="P2365" t="s">
        <v>35</v>
      </c>
      <c r="Q2365" t="s">
        <v>35</v>
      </c>
    </row>
    <row r="2366" spans="1:17" x14ac:dyDescent="0.25">
      <c r="A2366" t="s">
        <v>5689</v>
      </c>
      <c r="B2366" t="s">
        <v>5690</v>
      </c>
      <c r="C2366">
        <v>2023</v>
      </c>
      <c r="D2366" t="s">
        <v>227</v>
      </c>
      <c r="E2366" t="s">
        <v>5691</v>
      </c>
      <c r="F2366" t="s">
        <v>53</v>
      </c>
      <c r="G2366" t="s">
        <v>63</v>
      </c>
      <c r="H2366" t="s">
        <v>32</v>
      </c>
      <c r="I2366" t="s">
        <v>118</v>
      </c>
      <c r="J2366">
        <v>6</v>
      </c>
      <c r="K2366">
        <v>11047</v>
      </c>
      <c r="L2366">
        <v>66282</v>
      </c>
      <c r="M2366">
        <v>0</v>
      </c>
      <c r="N2366">
        <v>45696</v>
      </c>
      <c r="O2366">
        <v>20586</v>
      </c>
      <c r="P2366" t="s">
        <v>35</v>
      </c>
      <c r="Q2366" t="s">
        <v>26</v>
      </c>
    </row>
    <row r="2367" spans="1:17" x14ac:dyDescent="0.25">
      <c r="A2367" t="s">
        <v>5692</v>
      </c>
      <c r="B2367" t="s">
        <v>2194</v>
      </c>
      <c r="C2367">
        <v>2023</v>
      </c>
      <c r="D2367" t="s">
        <v>140</v>
      </c>
      <c r="E2367" t="s">
        <v>5693</v>
      </c>
      <c r="F2367" t="s">
        <v>21</v>
      </c>
      <c r="G2367" t="s">
        <v>114</v>
      </c>
      <c r="H2367" t="s">
        <v>32</v>
      </c>
      <c r="I2367" t="s">
        <v>33</v>
      </c>
      <c r="J2367">
        <v>4</v>
      </c>
      <c r="K2367">
        <v>8009</v>
      </c>
      <c r="L2367">
        <v>32036</v>
      </c>
      <c r="M2367">
        <v>15</v>
      </c>
      <c r="N2367">
        <v>22253</v>
      </c>
      <c r="O2367">
        <v>9783</v>
      </c>
      <c r="P2367" t="s">
        <v>35</v>
      </c>
      <c r="Q2367" t="s">
        <v>35</v>
      </c>
    </row>
    <row r="2368" spans="1:17" x14ac:dyDescent="0.25">
      <c r="A2368" t="s">
        <v>5694</v>
      </c>
      <c r="B2368" t="s">
        <v>1971</v>
      </c>
      <c r="C2368">
        <v>2024</v>
      </c>
      <c r="D2368" t="s">
        <v>19</v>
      </c>
      <c r="E2368" t="s">
        <v>5695</v>
      </c>
      <c r="F2368" t="s">
        <v>69</v>
      </c>
      <c r="G2368" t="s">
        <v>76</v>
      </c>
      <c r="H2368" t="s">
        <v>23</v>
      </c>
      <c r="I2368" t="s">
        <v>127</v>
      </c>
      <c r="J2368">
        <v>2</v>
      </c>
      <c r="K2368">
        <v>19289</v>
      </c>
      <c r="L2368">
        <v>38578</v>
      </c>
      <c r="M2368">
        <v>0</v>
      </c>
      <c r="N2368">
        <v>29890</v>
      </c>
      <c r="O2368">
        <v>8688</v>
      </c>
      <c r="P2368" t="s">
        <v>35</v>
      </c>
      <c r="Q2368" t="s">
        <v>35</v>
      </c>
    </row>
    <row r="2369" spans="1:17" x14ac:dyDescent="0.25">
      <c r="A2369" t="s">
        <v>5696</v>
      </c>
      <c r="B2369" t="s">
        <v>849</v>
      </c>
      <c r="C2369">
        <v>2023</v>
      </c>
      <c r="D2369" t="s">
        <v>67</v>
      </c>
      <c r="E2369" t="s">
        <v>5697</v>
      </c>
      <c r="F2369" t="s">
        <v>53</v>
      </c>
      <c r="G2369" t="s">
        <v>114</v>
      </c>
      <c r="H2369" t="s">
        <v>23</v>
      </c>
      <c r="I2369" t="s">
        <v>24</v>
      </c>
      <c r="J2369">
        <v>1</v>
      </c>
      <c r="K2369">
        <v>33833</v>
      </c>
      <c r="L2369">
        <v>33833</v>
      </c>
      <c r="M2369">
        <v>15</v>
      </c>
      <c r="N2369">
        <v>21013</v>
      </c>
      <c r="O2369">
        <v>12820</v>
      </c>
      <c r="P2369" t="s">
        <v>34</v>
      </c>
      <c r="Q2369" t="s">
        <v>26</v>
      </c>
    </row>
    <row r="2370" spans="1:17" x14ac:dyDescent="0.25">
      <c r="A2370" t="s">
        <v>5698</v>
      </c>
      <c r="B2370" t="s">
        <v>2555</v>
      </c>
      <c r="C2370">
        <v>2024</v>
      </c>
      <c r="D2370" t="s">
        <v>38</v>
      </c>
      <c r="E2370" t="s">
        <v>5699</v>
      </c>
      <c r="F2370" t="s">
        <v>21</v>
      </c>
      <c r="G2370" t="s">
        <v>70</v>
      </c>
      <c r="H2370" t="s">
        <v>32</v>
      </c>
      <c r="I2370" t="s">
        <v>118</v>
      </c>
      <c r="J2370">
        <v>8</v>
      </c>
      <c r="K2370">
        <v>37813</v>
      </c>
      <c r="L2370">
        <v>302504</v>
      </c>
      <c r="M2370">
        <v>10</v>
      </c>
      <c r="N2370">
        <v>246400</v>
      </c>
      <c r="O2370">
        <v>56104</v>
      </c>
      <c r="P2370" t="s">
        <v>34</v>
      </c>
      <c r="Q2370" t="s">
        <v>26</v>
      </c>
    </row>
    <row r="2371" spans="1:17" x14ac:dyDescent="0.25">
      <c r="A2371" t="s">
        <v>5700</v>
      </c>
      <c r="B2371" t="s">
        <v>1537</v>
      </c>
      <c r="C2371">
        <v>2022</v>
      </c>
      <c r="D2371" t="s">
        <v>19</v>
      </c>
      <c r="E2371" t="s">
        <v>5701</v>
      </c>
      <c r="F2371" t="s">
        <v>46</v>
      </c>
      <c r="G2371" t="s">
        <v>47</v>
      </c>
      <c r="H2371" t="s">
        <v>23</v>
      </c>
      <c r="I2371" t="s">
        <v>169</v>
      </c>
      <c r="J2371">
        <v>1</v>
      </c>
      <c r="K2371">
        <v>20079</v>
      </c>
      <c r="L2371">
        <v>20079</v>
      </c>
      <c r="M2371">
        <v>0</v>
      </c>
      <c r="N2371">
        <v>16611</v>
      </c>
      <c r="O2371">
        <v>3468</v>
      </c>
      <c r="P2371" t="s">
        <v>35</v>
      </c>
      <c r="Q2371" t="s">
        <v>35</v>
      </c>
    </row>
    <row r="2372" spans="1:17" x14ac:dyDescent="0.25">
      <c r="A2372" t="s">
        <v>5702</v>
      </c>
      <c r="B2372" t="s">
        <v>2389</v>
      </c>
      <c r="C2372">
        <v>2024</v>
      </c>
      <c r="D2372" t="s">
        <v>38</v>
      </c>
      <c r="E2372" t="s">
        <v>5703</v>
      </c>
      <c r="F2372" t="s">
        <v>69</v>
      </c>
      <c r="G2372" t="s">
        <v>47</v>
      </c>
      <c r="H2372" t="s">
        <v>71</v>
      </c>
      <c r="I2372" t="s">
        <v>72</v>
      </c>
      <c r="J2372">
        <v>8</v>
      </c>
      <c r="K2372">
        <v>17329</v>
      </c>
      <c r="L2372">
        <v>138632</v>
      </c>
      <c r="M2372">
        <v>10</v>
      </c>
      <c r="N2372">
        <v>87691</v>
      </c>
      <c r="O2372">
        <v>50941</v>
      </c>
      <c r="P2372" t="s">
        <v>35</v>
      </c>
      <c r="Q2372" t="s">
        <v>26</v>
      </c>
    </row>
    <row r="2373" spans="1:17" x14ac:dyDescent="0.25">
      <c r="A2373" t="s">
        <v>5704</v>
      </c>
      <c r="B2373" t="s">
        <v>1848</v>
      </c>
      <c r="C2373">
        <v>2024</v>
      </c>
      <c r="D2373" t="s">
        <v>19</v>
      </c>
      <c r="E2373" t="s">
        <v>5705</v>
      </c>
      <c r="F2373" t="s">
        <v>69</v>
      </c>
      <c r="G2373" t="s">
        <v>76</v>
      </c>
      <c r="H2373" t="s">
        <v>32</v>
      </c>
      <c r="I2373" t="s">
        <v>33</v>
      </c>
      <c r="J2373">
        <v>8</v>
      </c>
      <c r="K2373">
        <v>27570</v>
      </c>
      <c r="L2373">
        <v>220560</v>
      </c>
      <c r="M2373">
        <v>10</v>
      </c>
      <c r="N2373">
        <v>196210</v>
      </c>
      <c r="O2373">
        <v>24350</v>
      </c>
      <c r="P2373" t="s">
        <v>55</v>
      </c>
      <c r="Q2373" t="s">
        <v>35</v>
      </c>
    </row>
    <row r="2374" spans="1:17" x14ac:dyDescent="0.25">
      <c r="A2374" t="s">
        <v>5706</v>
      </c>
      <c r="B2374" t="s">
        <v>1267</v>
      </c>
      <c r="C2374">
        <v>2024</v>
      </c>
      <c r="D2374" t="s">
        <v>67</v>
      </c>
      <c r="E2374" t="s">
        <v>5707</v>
      </c>
      <c r="F2374" t="s">
        <v>46</v>
      </c>
      <c r="G2374" t="s">
        <v>76</v>
      </c>
      <c r="H2374" t="s">
        <v>71</v>
      </c>
      <c r="I2374" t="s">
        <v>72</v>
      </c>
      <c r="J2374">
        <v>3</v>
      </c>
      <c r="K2374">
        <v>14813</v>
      </c>
      <c r="L2374">
        <v>44439</v>
      </c>
      <c r="M2374">
        <v>5</v>
      </c>
      <c r="N2374">
        <v>27581</v>
      </c>
      <c r="O2374">
        <v>16858</v>
      </c>
      <c r="P2374" t="s">
        <v>35</v>
      </c>
      <c r="Q2374" t="s">
        <v>35</v>
      </c>
    </row>
    <row r="2375" spans="1:17" x14ac:dyDescent="0.25">
      <c r="A2375" t="s">
        <v>5708</v>
      </c>
      <c r="B2375" t="s">
        <v>5709</v>
      </c>
      <c r="C2375">
        <v>2023</v>
      </c>
      <c r="D2375" t="s">
        <v>61</v>
      </c>
      <c r="E2375" t="s">
        <v>5710</v>
      </c>
      <c r="F2375" t="s">
        <v>69</v>
      </c>
      <c r="G2375" t="s">
        <v>47</v>
      </c>
      <c r="H2375" t="s">
        <v>71</v>
      </c>
      <c r="I2375" t="s">
        <v>195</v>
      </c>
      <c r="J2375">
        <v>1</v>
      </c>
      <c r="K2375">
        <v>2227</v>
      </c>
      <c r="L2375">
        <v>2227</v>
      </c>
      <c r="M2375">
        <v>15</v>
      </c>
      <c r="N2375">
        <v>1665</v>
      </c>
      <c r="O2375">
        <v>562</v>
      </c>
      <c r="P2375" t="s">
        <v>34</v>
      </c>
      <c r="Q2375" t="s">
        <v>26</v>
      </c>
    </row>
    <row r="2376" spans="1:17" x14ac:dyDescent="0.25">
      <c r="A2376" t="s">
        <v>5711</v>
      </c>
      <c r="B2376" t="s">
        <v>1088</v>
      </c>
      <c r="C2376">
        <v>2022</v>
      </c>
      <c r="D2376" t="s">
        <v>140</v>
      </c>
      <c r="E2376" t="s">
        <v>5712</v>
      </c>
      <c r="F2376" t="s">
        <v>46</v>
      </c>
      <c r="G2376" t="s">
        <v>40</v>
      </c>
      <c r="H2376" t="s">
        <v>48</v>
      </c>
      <c r="I2376" t="s">
        <v>202</v>
      </c>
      <c r="J2376">
        <v>9</v>
      </c>
      <c r="K2376">
        <v>22173</v>
      </c>
      <c r="L2376">
        <v>199557</v>
      </c>
      <c r="M2376">
        <v>15</v>
      </c>
      <c r="N2376">
        <v>178585</v>
      </c>
      <c r="O2376">
        <v>20972</v>
      </c>
      <c r="P2376" t="s">
        <v>25</v>
      </c>
      <c r="Q2376" t="s">
        <v>26</v>
      </c>
    </row>
    <row r="2377" spans="1:17" x14ac:dyDescent="0.25">
      <c r="A2377" t="s">
        <v>5713</v>
      </c>
      <c r="B2377" t="s">
        <v>5714</v>
      </c>
      <c r="C2377">
        <v>2024</v>
      </c>
      <c r="D2377" t="s">
        <v>29</v>
      </c>
      <c r="E2377" t="s">
        <v>5715</v>
      </c>
      <c r="F2377" t="s">
        <v>46</v>
      </c>
      <c r="G2377" t="s">
        <v>31</v>
      </c>
      <c r="H2377" t="s">
        <v>23</v>
      </c>
      <c r="I2377" t="s">
        <v>24</v>
      </c>
      <c r="J2377">
        <v>1</v>
      </c>
      <c r="K2377">
        <v>19594</v>
      </c>
      <c r="L2377">
        <v>19594</v>
      </c>
      <c r="M2377">
        <v>5</v>
      </c>
      <c r="N2377">
        <v>16674</v>
      </c>
      <c r="O2377">
        <v>2920</v>
      </c>
      <c r="P2377" t="s">
        <v>35</v>
      </c>
      <c r="Q2377" t="s">
        <v>35</v>
      </c>
    </row>
    <row r="2378" spans="1:17" x14ac:dyDescent="0.25">
      <c r="A2378" t="s">
        <v>5716</v>
      </c>
      <c r="B2378" t="s">
        <v>1256</v>
      </c>
      <c r="C2378">
        <v>2024</v>
      </c>
      <c r="D2378" t="s">
        <v>38</v>
      </c>
      <c r="E2378" t="s">
        <v>5717</v>
      </c>
      <c r="F2378" t="s">
        <v>69</v>
      </c>
      <c r="G2378" t="s">
        <v>70</v>
      </c>
      <c r="H2378" t="s">
        <v>23</v>
      </c>
      <c r="I2378" t="s">
        <v>41</v>
      </c>
      <c r="J2378">
        <v>10</v>
      </c>
      <c r="K2378">
        <v>15238</v>
      </c>
      <c r="L2378">
        <v>152380</v>
      </c>
      <c r="M2378">
        <v>15</v>
      </c>
      <c r="N2378">
        <v>126958</v>
      </c>
      <c r="O2378">
        <v>25422</v>
      </c>
      <c r="P2378" t="s">
        <v>55</v>
      </c>
      <c r="Q2378" t="s">
        <v>26</v>
      </c>
    </row>
    <row r="2379" spans="1:17" x14ac:dyDescent="0.25">
      <c r="A2379" t="s">
        <v>5718</v>
      </c>
      <c r="B2379" t="s">
        <v>1279</v>
      </c>
      <c r="C2379">
        <v>2023</v>
      </c>
      <c r="D2379" t="s">
        <v>84</v>
      </c>
      <c r="E2379" t="s">
        <v>5719</v>
      </c>
      <c r="F2379" t="s">
        <v>69</v>
      </c>
      <c r="G2379" t="s">
        <v>22</v>
      </c>
      <c r="H2379" t="s">
        <v>71</v>
      </c>
      <c r="I2379" t="s">
        <v>195</v>
      </c>
      <c r="J2379">
        <v>7</v>
      </c>
      <c r="K2379">
        <v>15551</v>
      </c>
      <c r="L2379">
        <v>108857</v>
      </c>
      <c r="M2379">
        <v>5</v>
      </c>
      <c r="N2379">
        <v>85454</v>
      </c>
      <c r="O2379">
        <v>23403</v>
      </c>
      <c r="P2379" t="s">
        <v>25</v>
      </c>
      <c r="Q2379" t="s">
        <v>35</v>
      </c>
    </row>
    <row r="2380" spans="1:17" x14ac:dyDescent="0.25">
      <c r="A2380" t="s">
        <v>5720</v>
      </c>
      <c r="B2380" t="s">
        <v>3498</v>
      </c>
      <c r="C2380">
        <v>2022</v>
      </c>
      <c r="D2380" t="s">
        <v>67</v>
      </c>
      <c r="E2380" t="s">
        <v>5721</v>
      </c>
      <c r="F2380" t="s">
        <v>69</v>
      </c>
      <c r="G2380" t="s">
        <v>63</v>
      </c>
      <c r="H2380" t="s">
        <v>32</v>
      </c>
      <c r="I2380" t="s">
        <v>118</v>
      </c>
      <c r="J2380">
        <v>6</v>
      </c>
      <c r="K2380">
        <v>20615</v>
      </c>
      <c r="L2380">
        <v>123690</v>
      </c>
      <c r="M2380">
        <v>15</v>
      </c>
      <c r="N2380">
        <v>105862</v>
      </c>
      <c r="O2380">
        <v>17828</v>
      </c>
      <c r="P2380" t="s">
        <v>55</v>
      </c>
      <c r="Q2380" t="s">
        <v>35</v>
      </c>
    </row>
    <row r="2381" spans="1:17" x14ac:dyDescent="0.25">
      <c r="A2381" t="s">
        <v>5722</v>
      </c>
      <c r="B2381" t="s">
        <v>5723</v>
      </c>
      <c r="C2381">
        <v>2023</v>
      </c>
      <c r="D2381" t="s">
        <v>97</v>
      </c>
      <c r="E2381" t="s">
        <v>5724</v>
      </c>
      <c r="F2381" t="s">
        <v>46</v>
      </c>
      <c r="G2381" t="s">
        <v>70</v>
      </c>
      <c r="H2381" t="s">
        <v>23</v>
      </c>
      <c r="I2381" t="s">
        <v>169</v>
      </c>
      <c r="J2381">
        <v>5</v>
      </c>
      <c r="K2381">
        <v>9260</v>
      </c>
      <c r="L2381">
        <v>46300</v>
      </c>
      <c r="M2381">
        <v>15</v>
      </c>
      <c r="N2381">
        <v>30171</v>
      </c>
      <c r="O2381">
        <v>16129</v>
      </c>
      <c r="P2381" t="s">
        <v>35</v>
      </c>
      <c r="Q2381" t="s">
        <v>35</v>
      </c>
    </row>
    <row r="2382" spans="1:17" x14ac:dyDescent="0.25">
      <c r="A2382" t="s">
        <v>5725</v>
      </c>
      <c r="B2382" t="s">
        <v>5151</v>
      </c>
      <c r="C2382">
        <v>2022</v>
      </c>
      <c r="D2382" t="s">
        <v>19</v>
      </c>
      <c r="E2382" t="s">
        <v>5726</v>
      </c>
      <c r="F2382" t="s">
        <v>21</v>
      </c>
      <c r="G2382" t="s">
        <v>70</v>
      </c>
      <c r="H2382" t="s">
        <v>71</v>
      </c>
      <c r="I2382" t="s">
        <v>195</v>
      </c>
      <c r="J2382">
        <v>6</v>
      </c>
      <c r="K2382">
        <v>11219</v>
      </c>
      <c r="L2382">
        <v>67314</v>
      </c>
      <c r="M2382">
        <v>5</v>
      </c>
      <c r="N2382">
        <v>45521</v>
      </c>
      <c r="O2382">
        <v>21793</v>
      </c>
      <c r="P2382" t="s">
        <v>55</v>
      </c>
      <c r="Q2382" t="s">
        <v>35</v>
      </c>
    </row>
    <row r="2383" spans="1:17" x14ac:dyDescent="0.25">
      <c r="A2383" t="s">
        <v>5727</v>
      </c>
      <c r="B2383" t="s">
        <v>1118</v>
      </c>
      <c r="C2383">
        <v>2024</v>
      </c>
      <c r="D2383" t="s">
        <v>29</v>
      </c>
      <c r="E2383" t="s">
        <v>5728</v>
      </c>
      <c r="F2383" t="s">
        <v>21</v>
      </c>
      <c r="G2383" t="s">
        <v>22</v>
      </c>
      <c r="H2383" t="s">
        <v>48</v>
      </c>
      <c r="I2383" t="s">
        <v>54</v>
      </c>
      <c r="J2383">
        <v>9</v>
      </c>
      <c r="K2383">
        <v>6270</v>
      </c>
      <c r="L2383">
        <v>56430</v>
      </c>
      <c r="M2383">
        <v>5</v>
      </c>
      <c r="N2383">
        <v>42103</v>
      </c>
      <c r="O2383">
        <v>14327</v>
      </c>
      <c r="P2383" t="s">
        <v>55</v>
      </c>
      <c r="Q2383" t="s">
        <v>35</v>
      </c>
    </row>
    <row r="2384" spans="1:17" x14ac:dyDescent="0.25">
      <c r="A2384" t="s">
        <v>5729</v>
      </c>
      <c r="B2384" t="s">
        <v>3059</v>
      </c>
      <c r="C2384">
        <v>2024</v>
      </c>
      <c r="D2384" t="s">
        <v>140</v>
      </c>
      <c r="E2384" t="s">
        <v>5730</v>
      </c>
      <c r="F2384" t="s">
        <v>53</v>
      </c>
      <c r="G2384" t="s">
        <v>47</v>
      </c>
      <c r="H2384" t="s">
        <v>71</v>
      </c>
      <c r="I2384" t="s">
        <v>72</v>
      </c>
      <c r="J2384">
        <v>8</v>
      </c>
      <c r="K2384">
        <v>15471</v>
      </c>
      <c r="L2384">
        <v>123768</v>
      </c>
      <c r="M2384">
        <v>15</v>
      </c>
      <c r="N2384">
        <v>100250</v>
      </c>
      <c r="O2384">
        <v>23518</v>
      </c>
      <c r="P2384" t="s">
        <v>25</v>
      </c>
      <c r="Q2384" t="s">
        <v>26</v>
      </c>
    </row>
    <row r="2385" spans="1:17" x14ac:dyDescent="0.25">
      <c r="A2385" t="s">
        <v>5731</v>
      </c>
      <c r="B2385" t="s">
        <v>1768</v>
      </c>
      <c r="C2385">
        <v>2022</v>
      </c>
      <c r="D2385" t="s">
        <v>61</v>
      </c>
      <c r="E2385" t="s">
        <v>5732</v>
      </c>
      <c r="F2385" t="s">
        <v>53</v>
      </c>
      <c r="G2385" t="s">
        <v>40</v>
      </c>
      <c r="H2385" t="s">
        <v>48</v>
      </c>
      <c r="I2385" t="s">
        <v>49</v>
      </c>
      <c r="J2385">
        <v>9</v>
      </c>
      <c r="K2385">
        <v>19138</v>
      </c>
      <c r="L2385">
        <v>172242</v>
      </c>
      <c r="M2385">
        <v>10</v>
      </c>
      <c r="N2385">
        <v>126036</v>
      </c>
      <c r="O2385">
        <v>46206</v>
      </c>
      <c r="P2385" t="s">
        <v>25</v>
      </c>
      <c r="Q2385" t="s">
        <v>35</v>
      </c>
    </row>
    <row r="2386" spans="1:17" x14ac:dyDescent="0.25">
      <c r="A2386" t="s">
        <v>5733</v>
      </c>
      <c r="B2386" t="s">
        <v>2500</v>
      </c>
      <c r="C2386">
        <v>2023</v>
      </c>
      <c r="D2386" t="s">
        <v>44</v>
      </c>
      <c r="E2386" t="s">
        <v>5734</v>
      </c>
      <c r="F2386" t="s">
        <v>69</v>
      </c>
      <c r="G2386" t="s">
        <v>114</v>
      </c>
      <c r="H2386" t="s">
        <v>48</v>
      </c>
      <c r="I2386" t="s">
        <v>64</v>
      </c>
      <c r="J2386">
        <v>1</v>
      </c>
      <c r="K2386">
        <v>14019</v>
      </c>
      <c r="L2386">
        <v>14019</v>
      </c>
      <c r="M2386">
        <v>5</v>
      </c>
      <c r="N2386">
        <v>11939</v>
      </c>
      <c r="O2386">
        <v>2080</v>
      </c>
      <c r="P2386" t="s">
        <v>35</v>
      </c>
      <c r="Q2386" t="s">
        <v>35</v>
      </c>
    </row>
    <row r="2387" spans="1:17" x14ac:dyDescent="0.25">
      <c r="A2387" t="s">
        <v>5735</v>
      </c>
      <c r="B2387" t="s">
        <v>4992</v>
      </c>
      <c r="C2387">
        <v>2023</v>
      </c>
      <c r="D2387" t="s">
        <v>84</v>
      </c>
      <c r="E2387" t="s">
        <v>5736</v>
      </c>
      <c r="F2387" t="s">
        <v>69</v>
      </c>
      <c r="G2387" t="s">
        <v>76</v>
      </c>
      <c r="H2387" t="s">
        <v>23</v>
      </c>
      <c r="I2387" t="s">
        <v>169</v>
      </c>
      <c r="J2387">
        <v>4</v>
      </c>
      <c r="K2387">
        <v>33685</v>
      </c>
      <c r="L2387">
        <v>134740</v>
      </c>
      <c r="M2387">
        <v>5</v>
      </c>
      <c r="N2387">
        <v>82346</v>
      </c>
      <c r="O2387">
        <v>52394</v>
      </c>
      <c r="P2387" t="s">
        <v>55</v>
      </c>
      <c r="Q2387" t="s">
        <v>26</v>
      </c>
    </row>
    <row r="2388" spans="1:17" x14ac:dyDescent="0.25">
      <c r="A2388" t="s">
        <v>5737</v>
      </c>
      <c r="B2388" t="s">
        <v>528</v>
      </c>
      <c r="C2388">
        <v>2022</v>
      </c>
      <c r="D2388" t="s">
        <v>61</v>
      </c>
      <c r="E2388" t="s">
        <v>5738</v>
      </c>
      <c r="F2388" t="s">
        <v>69</v>
      </c>
      <c r="G2388" t="s">
        <v>70</v>
      </c>
      <c r="H2388" t="s">
        <v>32</v>
      </c>
      <c r="I2388" t="s">
        <v>33</v>
      </c>
      <c r="J2388">
        <v>7</v>
      </c>
      <c r="K2388">
        <v>23513</v>
      </c>
      <c r="L2388">
        <v>164591</v>
      </c>
      <c r="M2388">
        <v>0</v>
      </c>
      <c r="N2388">
        <v>113629</v>
      </c>
      <c r="O2388">
        <v>50962</v>
      </c>
      <c r="P2388" t="s">
        <v>25</v>
      </c>
      <c r="Q2388" t="s">
        <v>26</v>
      </c>
    </row>
    <row r="2389" spans="1:17" x14ac:dyDescent="0.25">
      <c r="A2389" t="s">
        <v>5739</v>
      </c>
      <c r="B2389" t="s">
        <v>2487</v>
      </c>
      <c r="C2389">
        <v>2024</v>
      </c>
      <c r="D2389" t="s">
        <v>97</v>
      </c>
      <c r="E2389" t="s">
        <v>5740</v>
      </c>
      <c r="F2389" t="s">
        <v>53</v>
      </c>
      <c r="G2389" t="s">
        <v>114</v>
      </c>
      <c r="H2389" t="s">
        <v>71</v>
      </c>
      <c r="I2389" t="s">
        <v>81</v>
      </c>
      <c r="J2389">
        <v>4</v>
      </c>
      <c r="K2389">
        <v>33684</v>
      </c>
      <c r="L2389">
        <v>134736</v>
      </c>
      <c r="M2389">
        <v>5</v>
      </c>
      <c r="N2389">
        <v>98518</v>
      </c>
      <c r="O2389">
        <v>36218</v>
      </c>
      <c r="P2389" t="s">
        <v>25</v>
      </c>
      <c r="Q2389" t="s">
        <v>26</v>
      </c>
    </row>
    <row r="2390" spans="1:17" x14ac:dyDescent="0.25">
      <c r="A2390" t="s">
        <v>5741</v>
      </c>
      <c r="B2390" t="s">
        <v>499</v>
      </c>
      <c r="C2390">
        <v>2023</v>
      </c>
      <c r="D2390" t="s">
        <v>67</v>
      </c>
      <c r="E2390" t="s">
        <v>5742</v>
      </c>
      <c r="F2390" t="s">
        <v>53</v>
      </c>
      <c r="G2390" t="s">
        <v>114</v>
      </c>
      <c r="H2390" t="s">
        <v>71</v>
      </c>
      <c r="I2390" t="s">
        <v>195</v>
      </c>
      <c r="J2390">
        <v>8</v>
      </c>
      <c r="K2390">
        <v>23045</v>
      </c>
      <c r="L2390">
        <v>184360</v>
      </c>
      <c r="M2390">
        <v>5</v>
      </c>
      <c r="N2390">
        <v>160849</v>
      </c>
      <c r="O2390">
        <v>23511</v>
      </c>
      <c r="P2390" t="s">
        <v>35</v>
      </c>
      <c r="Q2390" t="s">
        <v>35</v>
      </c>
    </row>
    <row r="2391" spans="1:17" x14ac:dyDescent="0.25">
      <c r="A2391" t="s">
        <v>5743</v>
      </c>
      <c r="B2391" t="s">
        <v>1616</v>
      </c>
      <c r="C2391">
        <v>2022</v>
      </c>
      <c r="D2391" t="s">
        <v>140</v>
      </c>
      <c r="E2391" t="s">
        <v>5744</v>
      </c>
      <c r="F2391" t="s">
        <v>46</v>
      </c>
      <c r="G2391" t="s">
        <v>47</v>
      </c>
      <c r="H2391" t="s">
        <v>32</v>
      </c>
      <c r="I2391" t="s">
        <v>173</v>
      </c>
      <c r="J2391">
        <v>5</v>
      </c>
      <c r="K2391">
        <v>21508</v>
      </c>
      <c r="L2391">
        <v>107540</v>
      </c>
      <c r="M2391">
        <v>5</v>
      </c>
      <c r="N2391">
        <v>66163</v>
      </c>
      <c r="O2391">
        <v>41377</v>
      </c>
      <c r="P2391" t="s">
        <v>35</v>
      </c>
      <c r="Q2391" t="s">
        <v>35</v>
      </c>
    </row>
    <row r="2392" spans="1:17" x14ac:dyDescent="0.25">
      <c r="A2392" t="s">
        <v>5745</v>
      </c>
      <c r="B2392" t="s">
        <v>989</v>
      </c>
      <c r="C2392">
        <v>2023</v>
      </c>
      <c r="D2392" t="s">
        <v>97</v>
      </c>
      <c r="E2392" t="s">
        <v>5746</v>
      </c>
      <c r="F2392" t="s">
        <v>21</v>
      </c>
      <c r="G2392" t="s">
        <v>114</v>
      </c>
      <c r="H2392" t="s">
        <v>32</v>
      </c>
      <c r="I2392" t="s">
        <v>33</v>
      </c>
      <c r="J2392">
        <v>1</v>
      </c>
      <c r="K2392">
        <v>19106</v>
      </c>
      <c r="L2392">
        <v>19106</v>
      </c>
      <c r="M2392">
        <v>10</v>
      </c>
      <c r="N2392">
        <v>11731</v>
      </c>
      <c r="O2392">
        <v>7375</v>
      </c>
      <c r="P2392" t="s">
        <v>35</v>
      </c>
      <c r="Q2392" t="s">
        <v>35</v>
      </c>
    </row>
    <row r="2393" spans="1:17" x14ac:dyDescent="0.25">
      <c r="A2393" t="s">
        <v>5747</v>
      </c>
      <c r="B2393" t="s">
        <v>1240</v>
      </c>
      <c r="C2393">
        <v>2023</v>
      </c>
      <c r="D2393" t="s">
        <v>29</v>
      </c>
      <c r="E2393" t="s">
        <v>5748</v>
      </c>
      <c r="F2393" t="s">
        <v>53</v>
      </c>
      <c r="G2393" t="s">
        <v>76</v>
      </c>
      <c r="H2393" t="s">
        <v>48</v>
      </c>
      <c r="I2393" t="s">
        <v>202</v>
      </c>
      <c r="J2393">
        <v>3</v>
      </c>
      <c r="K2393">
        <v>18142</v>
      </c>
      <c r="L2393">
        <v>54426</v>
      </c>
      <c r="M2393">
        <v>5</v>
      </c>
      <c r="N2393">
        <v>35271</v>
      </c>
      <c r="O2393">
        <v>19155</v>
      </c>
      <c r="P2393" t="s">
        <v>25</v>
      </c>
      <c r="Q2393" t="s">
        <v>35</v>
      </c>
    </row>
    <row r="2394" spans="1:17" x14ac:dyDescent="0.25">
      <c r="A2394" t="s">
        <v>5749</v>
      </c>
      <c r="B2394" t="s">
        <v>1875</v>
      </c>
      <c r="C2394">
        <v>2022</v>
      </c>
      <c r="D2394" t="s">
        <v>38</v>
      </c>
      <c r="E2394" t="s">
        <v>5750</v>
      </c>
      <c r="F2394" t="s">
        <v>69</v>
      </c>
      <c r="G2394" t="s">
        <v>47</v>
      </c>
      <c r="H2394" t="s">
        <v>32</v>
      </c>
      <c r="I2394" t="s">
        <v>33</v>
      </c>
      <c r="J2394">
        <v>4</v>
      </c>
      <c r="K2394">
        <v>2007</v>
      </c>
      <c r="L2394">
        <v>8028</v>
      </c>
      <c r="M2394">
        <v>5</v>
      </c>
      <c r="N2394">
        <v>5325</v>
      </c>
      <c r="O2394">
        <v>2703</v>
      </c>
      <c r="P2394" t="s">
        <v>34</v>
      </c>
      <c r="Q2394" t="s">
        <v>35</v>
      </c>
    </row>
    <row r="2395" spans="1:17" x14ac:dyDescent="0.25">
      <c r="A2395" t="s">
        <v>5751</v>
      </c>
      <c r="B2395" t="s">
        <v>2667</v>
      </c>
      <c r="C2395">
        <v>2022</v>
      </c>
      <c r="D2395" t="s">
        <v>67</v>
      </c>
      <c r="E2395" t="s">
        <v>5752</v>
      </c>
      <c r="F2395" t="s">
        <v>21</v>
      </c>
      <c r="G2395" t="s">
        <v>63</v>
      </c>
      <c r="H2395" t="s">
        <v>48</v>
      </c>
      <c r="I2395" t="s">
        <v>64</v>
      </c>
      <c r="J2395">
        <v>8</v>
      </c>
      <c r="K2395">
        <v>23460</v>
      </c>
      <c r="L2395">
        <v>187680</v>
      </c>
      <c r="M2395">
        <v>15</v>
      </c>
      <c r="N2395">
        <v>154520</v>
      </c>
      <c r="O2395">
        <v>33160</v>
      </c>
      <c r="P2395" t="s">
        <v>34</v>
      </c>
      <c r="Q2395" t="s">
        <v>26</v>
      </c>
    </row>
    <row r="2396" spans="1:17" x14ac:dyDescent="0.25">
      <c r="A2396" t="s">
        <v>5753</v>
      </c>
      <c r="B2396" t="s">
        <v>400</v>
      </c>
      <c r="C2396">
        <v>2023</v>
      </c>
      <c r="D2396" t="s">
        <v>44</v>
      </c>
      <c r="E2396" t="s">
        <v>5754</v>
      </c>
      <c r="F2396" t="s">
        <v>21</v>
      </c>
      <c r="G2396" t="s">
        <v>114</v>
      </c>
      <c r="H2396" t="s">
        <v>32</v>
      </c>
      <c r="I2396" t="s">
        <v>33</v>
      </c>
      <c r="J2396">
        <v>8</v>
      </c>
      <c r="K2396">
        <v>8282</v>
      </c>
      <c r="L2396">
        <v>66256</v>
      </c>
      <c r="M2396">
        <v>5</v>
      </c>
      <c r="N2396">
        <v>49138</v>
      </c>
      <c r="O2396">
        <v>17118</v>
      </c>
      <c r="P2396" t="s">
        <v>35</v>
      </c>
      <c r="Q2396" t="s">
        <v>35</v>
      </c>
    </row>
    <row r="2397" spans="1:17" x14ac:dyDescent="0.25">
      <c r="A2397" t="s">
        <v>5755</v>
      </c>
      <c r="B2397" t="s">
        <v>3855</v>
      </c>
      <c r="C2397">
        <v>2024</v>
      </c>
      <c r="D2397" t="s">
        <v>19</v>
      </c>
      <c r="E2397" t="s">
        <v>5756</v>
      </c>
      <c r="F2397" t="s">
        <v>46</v>
      </c>
      <c r="G2397" t="s">
        <v>47</v>
      </c>
      <c r="H2397" t="s">
        <v>32</v>
      </c>
      <c r="I2397" t="s">
        <v>118</v>
      </c>
      <c r="J2397">
        <v>5</v>
      </c>
      <c r="K2397">
        <v>15193</v>
      </c>
      <c r="L2397">
        <v>75965</v>
      </c>
      <c r="M2397">
        <v>0</v>
      </c>
      <c r="N2397">
        <v>51296</v>
      </c>
      <c r="O2397">
        <v>24669</v>
      </c>
      <c r="P2397" t="s">
        <v>35</v>
      </c>
      <c r="Q2397" t="s">
        <v>35</v>
      </c>
    </row>
    <row r="2398" spans="1:17" x14ac:dyDescent="0.25">
      <c r="A2398" t="s">
        <v>5757</v>
      </c>
      <c r="B2398" t="s">
        <v>286</v>
      </c>
      <c r="C2398">
        <v>2022</v>
      </c>
      <c r="D2398" t="s">
        <v>133</v>
      </c>
      <c r="E2398" t="s">
        <v>5758</v>
      </c>
      <c r="F2398" t="s">
        <v>46</v>
      </c>
      <c r="G2398" t="s">
        <v>63</v>
      </c>
      <c r="H2398" t="s">
        <v>23</v>
      </c>
      <c r="I2398" t="s">
        <v>127</v>
      </c>
      <c r="J2398">
        <v>10</v>
      </c>
      <c r="K2398">
        <v>13824</v>
      </c>
      <c r="L2398">
        <v>138240</v>
      </c>
      <c r="M2398">
        <v>15</v>
      </c>
      <c r="N2398">
        <v>83173</v>
      </c>
      <c r="O2398">
        <v>55067</v>
      </c>
      <c r="P2398" t="s">
        <v>34</v>
      </c>
      <c r="Q2398" t="s">
        <v>35</v>
      </c>
    </row>
    <row r="2399" spans="1:17" x14ac:dyDescent="0.25">
      <c r="A2399" t="s">
        <v>5759</v>
      </c>
      <c r="B2399" t="s">
        <v>3059</v>
      </c>
      <c r="C2399">
        <v>2024</v>
      </c>
      <c r="D2399" t="s">
        <v>140</v>
      </c>
      <c r="E2399" t="s">
        <v>5760</v>
      </c>
      <c r="F2399" t="s">
        <v>46</v>
      </c>
      <c r="G2399" t="s">
        <v>63</v>
      </c>
      <c r="H2399" t="s">
        <v>23</v>
      </c>
      <c r="I2399" t="s">
        <v>24</v>
      </c>
      <c r="J2399">
        <v>10</v>
      </c>
      <c r="K2399">
        <v>24747</v>
      </c>
      <c r="L2399">
        <v>247470</v>
      </c>
      <c r="M2399">
        <v>5</v>
      </c>
      <c r="N2399">
        <v>155354</v>
      </c>
      <c r="O2399">
        <v>92116</v>
      </c>
      <c r="P2399" t="s">
        <v>55</v>
      </c>
      <c r="Q2399" t="s">
        <v>26</v>
      </c>
    </row>
    <row r="2400" spans="1:17" x14ac:dyDescent="0.25">
      <c r="A2400" t="s">
        <v>5761</v>
      </c>
      <c r="B2400" t="s">
        <v>1109</v>
      </c>
      <c r="C2400">
        <v>2024</v>
      </c>
      <c r="D2400" t="s">
        <v>84</v>
      </c>
      <c r="E2400" t="s">
        <v>5762</v>
      </c>
      <c r="F2400" t="s">
        <v>21</v>
      </c>
      <c r="G2400" t="s">
        <v>63</v>
      </c>
      <c r="H2400" t="s">
        <v>23</v>
      </c>
      <c r="I2400" t="s">
        <v>24</v>
      </c>
      <c r="J2400">
        <v>4</v>
      </c>
      <c r="K2400">
        <v>32192</v>
      </c>
      <c r="L2400">
        <v>128768</v>
      </c>
      <c r="M2400">
        <v>0</v>
      </c>
      <c r="N2400">
        <v>92635</v>
      </c>
      <c r="O2400">
        <v>36133</v>
      </c>
      <c r="P2400" t="s">
        <v>34</v>
      </c>
      <c r="Q2400" t="s">
        <v>35</v>
      </c>
    </row>
    <row r="2401" spans="1:17" x14ac:dyDescent="0.25">
      <c r="A2401" t="s">
        <v>5763</v>
      </c>
      <c r="B2401" t="s">
        <v>5764</v>
      </c>
      <c r="C2401">
        <v>2023</v>
      </c>
      <c r="D2401" t="s">
        <v>133</v>
      </c>
      <c r="E2401" t="s">
        <v>5765</v>
      </c>
      <c r="F2401" t="s">
        <v>53</v>
      </c>
      <c r="G2401" t="s">
        <v>31</v>
      </c>
      <c r="H2401" t="s">
        <v>71</v>
      </c>
      <c r="I2401" t="s">
        <v>111</v>
      </c>
      <c r="J2401">
        <v>2</v>
      </c>
      <c r="K2401">
        <v>21503</v>
      </c>
      <c r="L2401">
        <v>43006</v>
      </c>
      <c r="M2401">
        <v>5</v>
      </c>
      <c r="N2401">
        <v>35852</v>
      </c>
      <c r="O2401">
        <v>7154</v>
      </c>
      <c r="P2401" t="s">
        <v>34</v>
      </c>
      <c r="Q2401" t="s">
        <v>35</v>
      </c>
    </row>
    <row r="2402" spans="1:17" x14ac:dyDescent="0.25">
      <c r="A2402" t="s">
        <v>5766</v>
      </c>
      <c r="B2402" t="s">
        <v>976</v>
      </c>
      <c r="C2402">
        <v>2023</v>
      </c>
      <c r="D2402" t="s">
        <v>140</v>
      </c>
      <c r="E2402" t="s">
        <v>5767</v>
      </c>
      <c r="F2402" t="s">
        <v>46</v>
      </c>
      <c r="G2402" t="s">
        <v>114</v>
      </c>
      <c r="H2402" t="s">
        <v>48</v>
      </c>
      <c r="I2402" t="s">
        <v>202</v>
      </c>
      <c r="J2402">
        <v>9</v>
      </c>
      <c r="K2402">
        <v>41685</v>
      </c>
      <c r="L2402">
        <v>375165</v>
      </c>
      <c r="M2402">
        <v>10</v>
      </c>
      <c r="N2402">
        <v>225322</v>
      </c>
      <c r="O2402">
        <v>149843</v>
      </c>
      <c r="P2402" t="s">
        <v>55</v>
      </c>
      <c r="Q2402" t="s">
        <v>35</v>
      </c>
    </row>
    <row r="2403" spans="1:17" x14ac:dyDescent="0.25">
      <c r="A2403" t="s">
        <v>5768</v>
      </c>
      <c r="B2403" t="s">
        <v>4093</v>
      </c>
      <c r="C2403">
        <v>2024</v>
      </c>
      <c r="D2403" t="s">
        <v>84</v>
      </c>
      <c r="E2403" t="s">
        <v>5769</v>
      </c>
      <c r="F2403" t="s">
        <v>69</v>
      </c>
      <c r="G2403" t="s">
        <v>47</v>
      </c>
      <c r="H2403" t="s">
        <v>71</v>
      </c>
      <c r="I2403" t="s">
        <v>111</v>
      </c>
      <c r="J2403">
        <v>5</v>
      </c>
      <c r="K2403">
        <v>24934</v>
      </c>
      <c r="L2403">
        <v>124670</v>
      </c>
      <c r="M2403">
        <v>10</v>
      </c>
      <c r="N2403">
        <v>91353</v>
      </c>
      <c r="O2403">
        <v>33317</v>
      </c>
      <c r="P2403" t="s">
        <v>35</v>
      </c>
      <c r="Q2403" t="s">
        <v>35</v>
      </c>
    </row>
    <row r="2404" spans="1:17" x14ac:dyDescent="0.25">
      <c r="A2404" t="s">
        <v>5770</v>
      </c>
      <c r="B2404" t="s">
        <v>1387</v>
      </c>
      <c r="C2404">
        <v>2022</v>
      </c>
      <c r="D2404" t="s">
        <v>38</v>
      </c>
      <c r="E2404" t="s">
        <v>5771</v>
      </c>
      <c r="F2404" t="s">
        <v>69</v>
      </c>
      <c r="G2404" t="s">
        <v>114</v>
      </c>
      <c r="H2404" t="s">
        <v>48</v>
      </c>
      <c r="I2404" t="s">
        <v>49</v>
      </c>
      <c r="J2404">
        <v>9</v>
      </c>
      <c r="K2404">
        <v>16379</v>
      </c>
      <c r="L2404">
        <v>147411</v>
      </c>
      <c r="M2404">
        <v>0</v>
      </c>
      <c r="N2404">
        <v>93192</v>
      </c>
      <c r="O2404">
        <v>54219</v>
      </c>
      <c r="P2404" t="s">
        <v>55</v>
      </c>
      <c r="Q2404" t="s">
        <v>35</v>
      </c>
    </row>
    <row r="2405" spans="1:17" x14ac:dyDescent="0.25">
      <c r="A2405" t="s">
        <v>5772</v>
      </c>
      <c r="B2405" t="s">
        <v>861</v>
      </c>
      <c r="C2405">
        <v>2023</v>
      </c>
      <c r="D2405" t="s">
        <v>19</v>
      </c>
      <c r="E2405" t="s">
        <v>5773</v>
      </c>
      <c r="F2405" t="s">
        <v>46</v>
      </c>
      <c r="G2405" t="s">
        <v>31</v>
      </c>
      <c r="H2405" t="s">
        <v>32</v>
      </c>
      <c r="I2405" t="s">
        <v>77</v>
      </c>
      <c r="J2405">
        <v>9</v>
      </c>
      <c r="K2405">
        <v>14143</v>
      </c>
      <c r="L2405">
        <v>127287</v>
      </c>
      <c r="M2405">
        <v>10</v>
      </c>
      <c r="N2405">
        <v>88470</v>
      </c>
      <c r="O2405">
        <v>38817</v>
      </c>
      <c r="P2405" t="s">
        <v>25</v>
      </c>
      <c r="Q2405" t="s">
        <v>26</v>
      </c>
    </row>
    <row r="2406" spans="1:17" x14ac:dyDescent="0.25">
      <c r="A2406" t="s">
        <v>5774</v>
      </c>
      <c r="B2406" t="s">
        <v>917</v>
      </c>
      <c r="C2406">
        <v>2023</v>
      </c>
      <c r="D2406" t="s">
        <v>38</v>
      </c>
      <c r="E2406" t="s">
        <v>5775</v>
      </c>
      <c r="F2406" t="s">
        <v>53</v>
      </c>
      <c r="G2406" t="s">
        <v>63</v>
      </c>
      <c r="H2406" t="s">
        <v>23</v>
      </c>
      <c r="I2406" t="s">
        <v>41</v>
      </c>
      <c r="J2406">
        <v>3</v>
      </c>
      <c r="K2406">
        <v>48192</v>
      </c>
      <c r="L2406">
        <v>144576</v>
      </c>
      <c r="M2406">
        <v>0</v>
      </c>
      <c r="N2406">
        <v>116656</v>
      </c>
      <c r="O2406">
        <v>27920</v>
      </c>
      <c r="P2406" t="s">
        <v>55</v>
      </c>
      <c r="Q2406" t="s">
        <v>26</v>
      </c>
    </row>
    <row r="2407" spans="1:17" x14ac:dyDescent="0.25">
      <c r="A2407" t="s">
        <v>5776</v>
      </c>
      <c r="B2407" t="s">
        <v>426</v>
      </c>
      <c r="C2407">
        <v>2023</v>
      </c>
      <c r="D2407" t="s">
        <v>29</v>
      </c>
      <c r="E2407" t="s">
        <v>5777</v>
      </c>
      <c r="F2407" t="s">
        <v>53</v>
      </c>
      <c r="G2407" t="s">
        <v>40</v>
      </c>
      <c r="H2407" t="s">
        <v>48</v>
      </c>
      <c r="I2407" t="s">
        <v>202</v>
      </c>
      <c r="J2407">
        <v>9</v>
      </c>
      <c r="K2407">
        <v>6104</v>
      </c>
      <c r="L2407">
        <v>54936</v>
      </c>
      <c r="M2407">
        <v>15</v>
      </c>
      <c r="N2407">
        <v>35291</v>
      </c>
      <c r="O2407">
        <v>19645</v>
      </c>
      <c r="P2407" t="s">
        <v>25</v>
      </c>
      <c r="Q2407" t="s">
        <v>26</v>
      </c>
    </row>
    <row r="2408" spans="1:17" x14ac:dyDescent="0.25">
      <c r="A2408" t="s">
        <v>5778</v>
      </c>
      <c r="B2408" t="s">
        <v>1351</v>
      </c>
      <c r="C2408">
        <v>2024</v>
      </c>
      <c r="D2408" t="s">
        <v>227</v>
      </c>
      <c r="E2408" t="s">
        <v>5779</v>
      </c>
      <c r="F2408" t="s">
        <v>46</v>
      </c>
      <c r="G2408" t="s">
        <v>70</v>
      </c>
      <c r="H2408" t="s">
        <v>32</v>
      </c>
      <c r="I2408" t="s">
        <v>33</v>
      </c>
      <c r="J2408">
        <v>7</v>
      </c>
      <c r="K2408">
        <v>31497</v>
      </c>
      <c r="L2408">
        <v>220479</v>
      </c>
      <c r="M2408">
        <v>0</v>
      </c>
      <c r="N2408">
        <v>152664</v>
      </c>
      <c r="O2408">
        <v>67815</v>
      </c>
      <c r="P2408" t="s">
        <v>55</v>
      </c>
      <c r="Q2408" t="s">
        <v>35</v>
      </c>
    </row>
    <row r="2409" spans="1:17" x14ac:dyDescent="0.25">
      <c r="A2409" t="s">
        <v>5780</v>
      </c>
      <c r="B2409" t="s">
        <v>4408</v>
      </c>
      <c r="C2409">
        <v>2022</v>
      </c>
      <c r="D2409" t="s">
        <v>208</v>
      </c>
      <c r="E2409" t="s">
        <v>5781</v>
      </c>
      <c r="F2409" t="s">
        <v>69</v>
      </c>
      <c r="G2409" t="s">
        <v>76</v>
      </c>
      <c r="H2409" t="s">
        <v>48</v>
      </c>
      <c r="I2409" t="s">
        <v>202</v>
      </c>
      <c r="J2409">
        <v>7</v>
      </c>
      <c r="K2409">
        <v>3416</v>
      </c>
      <c r="L2409">
        <v>23912</v>
      </c>
      <c r="M2409">
        <v>5</v>
      </c>
      <c r="N2409">
        <v>18977</v>
      </c>
      <c r="O2409">
        <v>4935</v>
      </c>
      <c r="P2409" t="s">
        <v>34</v>
      </c>
      <c r="Q2409" t="s">
        <v>35</v>
      </c>
    </row>
    <row r="2410" spans="1:17" x14ac:dyDescent="0.25">
      <c r="A2410" t="s">
        <v>5782</v>
      </c>
      <c r="B2410" t="s">
        <v>5783</v>
      </c>
      <c r="C2410">
        <v>2024</v>
      </c>
      <c r="D2410" t="s">
        <v>84</v>
      </c>
      <c r="E2410" t="s">
        <v>5784</v>
      </c>
      <c r="F2410" t="s">
        <v>53</v>
      </c>
      <c r="G2410" t="s">
        <v>31</v>
      </c>
      <c r="H2410" t="s">
        <v>71</v>
      </c>
      <c r="I2410" t="s">
        <v>111</v>
      </c>
      <c r="J2410">
        <v>5</v>
      </c>
      <c r="K2410">
        <v>244</v>
      </c>
      <c r="L2410">
        <v>1220</v>
      </c>
      <c r="M2410">
        <v>15</v>
      </c>
      <c r="N2410">
        <v>765</v>
      </c>
      <c r="O2410">
        <v>455</v>
      </c>
      <c r="P2410" t="s">
        <v>25</v>
      </c>
      <c r="Q2410" t="s">
        <v>35</v>
      </c>
    </row>
    <row r="2411" spans="1:17" x14ac:dyDescent="0.25">
      <c r="A2411" t="s">
        <v>5785</v>
      </c>
      <c r="B2411" t="s">
        <v>699</v>
      </c>
      <c r="C2411">
        <v>2022</v>
      </c>
      <c r="D2411" t="s">
        <v>227</v>
      </c>
      <c r="E2411" t="s">
        <v>5786</v>
      </c>
      <c r="F2411" t="s">
        <v>69</v>
      </c>
      <c r="G2411" t="s">
        <v>40</v>
      </c>
      <c r="H2411" t="s">
        <v>32</v>
      </c>
      <c r="I2411" t="s">
        <v>118</v>
      </c>
      <c r="J2411">
        <v>3</v>
      </c>
      <c r="K2411">
        <v>46637</v>
      </c>
      <c r="L2411">
        <v>139911</v>
      </c>
      <c r="M2411">
        <v>10</v>
      </c>
      <c r="N2411">
        <v>86078</v>
      </c>
      <c r="O2411">
        <v>53833</v>
      </c>
      <c r="P2411" t="s">
        <v>34</v>
      </c>
      <c r="Q2411" t="s">
        <v>35</v>
      </c>
    </row>
    <row r="2412" spans="1:17" x14ac:dyDescent="0.25">
      <c r="A2412" t="s">
        <v>5787</v>
      </c>
      <c r="B2412" t="s">
        <v>5788</v>
      </c>
      <c r="C2412">
        <v>2022</v>
      </c>
      <c r="D2412" t="s">
        <v>38</v>
      </c>
      <c r="E2412" t="s">
        <v>5789</v>
      </c>
      <c r="F2412" t="s">
        <v>21</v>
      </c>
      <c r="G2412" t="s">
        <v>76</v>
      </c>
      <c r="H2412" t="s">
        <v>23</v>
      </c>
      <c r="I2412" t="s">
        <v>41</v>
      </c>
      <c r="J2412">
        <v>3</v>
      </c>
      <c r="K2412">
        <v>20594</v>
      </c>
      <c r="L2412">
        <v>61782</v>
      </c>
      <c r="M2412">
        <v>5</v>
      </c>
      <c r="N2412">
        <v>50738</v>
      </c>
      <c r="O2412">
        <v>11044</v>
      </c>
      <c r="P2412" t="s">
        <v>55</v>
      </c>
      <c r="Q2412" t="s">
        <v>35</v>
      </c>
    </row>
    <row r="2413" spans="1:17" x14ac:dyDescent="0.25">
      <c r="A2413" t="s">
        <v>5790</v>
      </c>
      <c r="B2413" t="s">
        <v>1062</v>
      </c>
      <c r="C2413">
        <v>2023</v>
      </c>
      <c r="D2413" t="s">
        <v>67</v>
      </c>
      <c r="E2413" t="s">
        <v>5791</v>
      </c>
      <c r="F2413" t="s">
        <v>46</v>
      </c>
      <c r="G2413" t="s">
        <v>114</v>
      </c>
      <c r="H2413" t="s">
        <v>48</v>
      </c>
      <c r="I2413" t="s">
        <v>54</v>
      </c>
      <c r="J2413">
        <v>10</v>
      </c>
      <c r="K2413">
        <v>24578</v>
      </c>
      <c r="L2413">
        <v>245780</v>
      </c>
      <c r="M2413">
        <v>0</v>
      </c>
      <c r="N2413">
        <v>177081</v>
      </c>
      <c r="O2413">
        <v>68699</v>
      </c>
      <c r="P2413" t="s">
        <v>25</v>
      </c>
      <c r="Q2413" t="s">
        <v>35</v>
      </c>
    </row>
    <row r="2414" spans="1:17" x14ac:dyDescent="0.25">
      <c r="A2414" t="s">
        <v>5792</v>
      </c>
      <c r="B2414" t="s">
        <v>1983</v>
      </c>
      <c r="C2414">
        <v>2022</v>
      </c>
      <c r="D2414" t="s">
        <v>227</v>
      </c>
      <c r="E2414" t="s">
        <v>5793</v>
      </c>
      <c r="F2414" t="s">
        <v>46</v>
      </c>
      <c r="G2414" t="s">
        <v>70</v>
      </c>
      <c r="H2414" t="s">
        <v>23</v>
      </c>
      <c r="I2414" t="s">
        <v>127</v>
      </c>
      <c r="J2414">
        <v>5</v>
      </c>
      <c r="K2414">
        <v>25124</v>
      </c>
      <c r="L2414">
        <v>125620</v>
      </c>
      <c r="M2414">
        <v>0</v>
      </c>
      <c r="N2414">
        <v>112616</v>
      </c>
      <c r="O2414">
        <v>13004</v>
      </c>
      <c r="P2414" t="s">
        <v>55</v>
      </c>
      <c r="Q2414" t="s">
        <v>26</v>
      </c>
    </row>
    <row r="2415" spans="1:17" x14ac:dyDescent="0.25">
      <c r="A2415" t="s">
        <v>5794</v>
      </c>
      <c r="B2415" t="s">
        <v>5795</v>
      </c>
      <c r="C2415">
        <v>2023</v>
      </c>
      <c r="D2415" t="s">
        <v>61</v>
      </c>
      <c r="E2415" t="s">
        <v>5796</v>
      </c>
      <c r="F2415" t="s">
        <v>53</v>
      </c>
      <c r="G2415" t="s">
        <v>76</v>
      </c>
      <c r="H2415" t="s">
        <v>71</v>
      </c>
      <c r="I2415" t="s">
        <v>72</v>
      </c>
      <c r="J2415">
        <v>8</v>
      </c>
      <c r="K2415">
        <v>28090</v>
      </c>
      <c r="L2415">
        <v>224720</v>
      </c>
      <c r="M2415">
        <v>10</v>
      </c>
      <c r="N2415">
        <v>158280</v>
      </c>
      <c r="O2415">
        <v>66440</v>
      </c>
      <c r="P2415" t="s">
        <v>25</v>
      </c>
      <c r="Q2415" t="s">
        <v>35</v>
      </c>
    </row>
    <row r="2416" spans="1:17" x14ac:dyDescent="0.25">
      <c r="A2416" t="s">
        <v>5797</v>
      </c>
      <c r="B2416" t="s">
        <v>2238</v>
      </c>
      <c r="C2416">
        <v>2022</v>
      </c>
      <c r="D2416" t="s">
        <v>19</v>
      </c>
      <c r="E2416" t="s">
        <v>5798</v>
      </c>
      <c r="F2416" t="s">
        <v>53</v>
      </c>
      <c r="G2416" t="s">
        <v>40</v>
      </c>
      <c r="H2416" t="s">
        <v>48</v>
      </c>
      <c r="I2416" t="s">
        <v>54</v>
      </c>
      <c r="J2416">
        <v>7</v>
      </c>
      <c r="K2416">
        <v>32187</v>
      </c>
      <c r="L2416">
        <v>225309</v>
      </c>
      <c r="M2416">
        <v>15</v>
      </c>
      <c r="N2416">
        <v>190859</v>
      </c>
      <c r="O2416">
        <v>34450</v>
      </c>
      <c r="P2416" t="s">
        <v>25</v>
      </c>
      <c r="Q2416" t="s">
        <v>26</v>
      </c>
    </row>
    <row r="2417" spans="1:17" x14ac:dyDescent="0.25">
      <c r="A2417" t="s">
        <v>5799</v>
      </c>
      <c r="B2417" t="s">
        <v>257</v>
      </c>
      <c r="C2417">
        <v>2023</v>
      </c>
      <c r="D2417" t="s">
        <v>97</v>
      </c>
      <c r="E2417" t="s">
        <v>5800</v>
      </c>
      <c r="F2417" t="s">
        <v>46</v>
      </c>
      <c r="G2417" t="s">
        <v>70</v>
      </c>
      <c r="H2417" t="s">
        <v>71</v>
      </c>
      <c r="I2417" t="s">
        <v>195</v>
      </c>
      <c r="J2417">
        <v>10</v>
      </c>
      <c r="K2417">
        <v>40838</v>
      </c>
      <c r="L2417">
        <v>408380</v>
      </c>
      <c r="M2417">
        <v>15</v>
      </c>
      <c r="N2417">
        <v>340144</v>
      </c>
      <c r="O2417">
        <v>68236</v>
      </c>
      <c r="P2417" t="s">
        <v>55</v>
      </c>
      <c r="Q2417" t="s">
        <v>35</v>
      </c>
    </row>
    <row r="2418" spans="1:17" x14ac:dyDescent="0.25">
      <c r="A2418" t="s">
        <v>5801</v>
      </c>
      <c r="B2418" t="s">
        <v>37</v>
      </c>
      <c r="C2418">
        <v>2023</v>
      </c>
      <c r="D2418" t="s">
        <v>38</v>
      </c>
      <c r="E2418" t="s">
        <v>5802</v>
      </c>
      <c r="F2418" t="s">
        <v>46</v>
      </c>
      <c r="G2418" t="s">
        <v>47</v>
      </c>
      <c r="H2418" t="s">
        <v>23</v>
      </c>
      <c r="I2418" t="s">
        <v>24</v>
      </c>
      <c r="J2418">
        <v>6</v>
      </c>
      <c r="K2418">
        <v>28483</v>
      </c>
      <c r="L2418">
        <v>170898</v>
      </c>
      <c r="M2418">
        <v>15</v>
      </c>
      <c r="N2418">
        <v>138341</v>
      </c>
      <c r="O2418">
        <v>32557</v>
      </c>
      <c r="P2418" t="s">
        <v>35</v>
      </c>
      <c r="Q2418" t="s">
        <v>35</v>
      </c>
    </row>
    <row r="2419" spans="1:17" x14ac:dyDescent="0.25">
      <c r="A2419" t="s">
        <v>5803</v>
      </c>
      <c r="B2419" t="s">
        <v>245</v>
      </c>
      <c r="C2419">
        <v>2023</v>
      </c>
      <c r="D2419" t="s">
        <v>84</v>
      </c>
      <c r="E2419" t="s">
        <v>5804</v>
      </c>
      <c r="F2419" t="s">
        <v>69</v>
      </c>
      <c r="G2419" t="s">
        <v>76</v>
      </c>
      <c r="H2419" t="s">
        <v>32</v>
      </c>
      <c r="I2419" t="s">
        <v>33</v>
      </c>
      <c r="J2419">
        <v>1</v>
      </c>
      <c r="K2419">
        <v>1557</v>
      </c>
      <c r="L2419">
        <v>1557</v>
      </c>
      <c r="M2419">
        <v>0</v>
      </c>
      <c r="N2419">
        <v>1363</v>
      </c>
      <c r="O2419">
        <v>194</v>
      </c>
      <c r="P2419" t="s">
        <v>25</v>
      </c>
      <c r="Q2419" t="s">
        <v>35</v>
      </c>
    </row>
    <row r="2420" spans="1:17" x14ac:dyDescent="0.25">
      <c r="A2420" t="s">
        <v>5805</v>
      </c>
      <c r="B2420" t="s">
        <v>2766</v>
      </c>
      <c r="C2420">
        <v>2024</v>
      </c>
      <c r="D2420" t="s">
        <v>140</v>
      </c>
      <c r="E2420" t="s">
        <v>5806</v>
      </c>
      <c r="F2420" t="s">
        <v>69</v>
      </c>
      <c r="G2420" t="s">
        <v>76</v>
      </c>
      <c r="H2420" t="s">
        <v>71</v>
      </c>
      <c r="I2420" t="s">
        <v>72</v>
      </c>
      <c r="J2420">
        <v>2</v>
      </c>
      <c r="K2420">
        <v>37243</v>
      </c>
      <c r="L2420">
        <v>74486</v>
      </c>
      <c r="M2420">
        <v>15</v>
      </c>
      <c r="N2420">
        <v>53928</v>
      </c>
      <c r="O2420">
        <v>20558</v>
      </c>
      <c r="P2420" t="s">
        <v>34</v>
      </c>
      <c r="Q2420" t="s">
        <v>26</v>
      </c>
    </row>
    <row r="2421" spans="1:17" x14ac:dyDescent="0.25">
      <c r="A2421" t="s">
        <v>5807</v>
      </c>
      <c r="B2421" t="s">
        <v>1291</v>
      </c>
      <c r="C2421">
        <v>2023</v>
      </c>
      <c r="D2421" t="s">
        <v>140</v>
      </c>
      <c r="E2421" t="s">
        <v>5808</v>
      </c>
      <c r="F2421" t="s">
        <v>46</v>
      </c>
      <c r="G2421" t="s">
        <v>63</v>
      </c>
      <c r="H2421" t="s">
        <v>32</v>
      </c>
      <c r="I2421" t="s">
        <v>118</v>
      </c>
      <c r="J2421">
        <v>2</v>
      </c>
      <c r="K2421">
        <v>23683</v>
      </c>
      <c r="L2421">
        <v>47366</v>
      </c>
      <c r="M2421">
        <v>5</v>
      </c>
      <c r="N2421">
        <v>41441</v>
      </c>
      <c r="O2421">
        <v>5925</v>
      </c>
      <c r="P2421" t="s">
        <v>35</v>
      </c>
      <c r="Q2421" t="s">
        <v>35</v>
      </c>
    </row>
    <row r="2422" spans="1:17" x14ac:dyDescent="0.25">
      <c r="A2422" t="s">
        <v>5809</v>
      </c>
      <c r="B2422" t="s">
        <v>2967</v>
      </c>
      <c r="C2422">
        <v>2024</v>
      </c>
      <c r="D2422" t="s">
        <v>29</v>
      </c>
      <c r="E2422" t="s">
        <v>5810</v>
      </c>
      <c r="F2422" t="s">
        <v>21</v>
      </c>
      <c r="G2422" t="s">
        <v>31</v>
      </c>
      <c r="H2422" t="s">
        <v>48</v>
      </c>
      <c r="I2422" t="s">
        <v>54</v>
      </c>
      <c r="J2422">
        <v>4</v>
      </c>
      <c r="K2422">
        <v>45128</v>
      </c>
      <c r="L2422">
        <v>180512</v>
      </c>
      <c r="M2422">
        <v>10</v>
      </c>
      <c r="N2422">
        <v>129215</v>
      </c>
      <c r="O2422">
        <v>51297</v>
      </c>
      <c r="P2422" t="s">
        <v>25</v>
      </c>
      <c r="Q2422" t="s">
        <v>26</v>
      </c>
    </row>
    <row r="2423" spans="1:17" x14ac:dyDescent="0.25">
      <c r="A2423" t="s">
        <v>5811</v>
      </c>
      <c r="B2423" t="s">
        <v>1273</v>
      </c>
      <c r="C2423">
        <v>2022</v>
      </c>
      <c r="D2423" t="s">
        <v>44</v>
      </c>
      <c r="E2423" t="s">
        <v>5812</v>
      </c>
      <c r="F2423" t="s">
        <v>21</v>
      </c>
      <c r="G2423" t="s">
        <v>40</v>
      </c>
      <c r="H2423" t="s">
        <v>32</v>
      </c>
      <c r="I2423" t="s">
        <v>77</v>
      </c>
      <c r="J2423">
        <v>4</v>
      </c>
      <c r="K2423">
        <v>2604</v>
      </c>
      <c r="L2423">
        <v>10416</v>
      </c>
      <c r="M2423">
        <v>0</v>
      </c>
      <c r="N2423">
        <v>6561</v>
      </c>
      <c r="O2423">
        <v>3855</v>
      </c>
      <c r="P2423" t="s">
        <v>35</v>
      </c>
      <c r="Q2423" t="s">
        <v>35</v>
      </c>
    </row>
    <row r="2424" spans="1:17" x14ac:dyDescent="0.25">
      <c r="A2424" t="s">
        <v>5813</v>
      </c>
      <c r="B2424" t="s">
        <v>2796</v>
      </c>
      <c r="C2424">
        <v>2023</v>
      </c>
      <c r="D2424" t="s">
        <v>44</v>
      </c>
      <c r="E2424" t="s">
        <v>5814</v>
      </c>
      <c r="F2424" t="s">
        <v>46</v>
      </c>
      <c r="G2424" t="s">
        <v>31</v>
      </c>
      <c r="H2424" t="s">
        <v>32</v>
      </c>
      <c r="I2424" t="s">
        <v>173</v>
      </c>
      <c r="J2424">
        <v>10</v>
      </c>
      <c r="K2424">
        <v>22615</v>
      </c>
      <c r="L2424">
        <v>226150</v>
      </c>
      <c r="M2424">
        <v>0</v>
      </c>
      <c r="N2424">
        <v>140410</v>
      </c>
      <c r="O2424">
        <v>85740</v>
      </c>
      <c r="P2424" t="s">
        <v>34</v>
      </c>
      <c r="Q2424" t="s">
        <v>35</v>
      </c>
    </row>
    <row r="2425" spans="1:17" x14ac:dyDescent="0.25">
      <c r="A2425" t="s">
        <v>5815</v>
      </c>
      <c r="B2425" t="s">
        <v>2107</v>
      </c>
      <c r="C2425">
        <v>2022</v>
      </c>
      <c r="D2425" t="s">
        <v>29</v>
      </c>
      <c r="E2425" t="s">
        <v>5816</v>
      </c>
      <c r="F2425" t="s">
        <v>69</v>
      </c>
      <c r="G2425" t="s">
        <v>22</v>
      </c>
      <c r="H2425" t="s">
        <v>23</v>
      </c>
      <c r="I2425" t="s">
        <v>24</v>
      </c>
      <c r="J2425">
        <v>10</v>
      </c>
      <c r="K2425">
        <v>29075</v>
      </c>
      <c r="L2425">
        <v>290750</v>
      </c>
      <c r="M2425">
        <v>0</v>
      </c>
      <c r="N2425">
        <v>184009</v>
      </c>
      <c r="O2425">
        <v>106741</v>
      </c>
      <c r="P2425" t="s">
        <v>55</v>
      </c>
      <c r="Q2425" t="s">
        <v>26</v>
      </c>
    </row>
    <row r="2426" spans="1:17" x14ac:dyDescent="0.25">
      <c r="A2426" t="s">
        <v>5817</v>
      </c>
      <c r="B2426" t="s">
        <v>1575</v>
      </c>
      <c r="C2426">
        <v>2022</v>
      </c>
      <c r="D2426" t="s">
        <v>140</v>
      </c>
      <c r="E2426" t="s">
        <v>5818</v>
      </c>
      <c r="F2426" t="s">
        <v>46</v>
      </c>
      <c r="G2426" t="s">
        <v>70</v>
      </c>
      <c r="H2426" t="s">
        <v>48</v>
      </c>
      <c r="I2426" t="s">
        <v>54</v>
      </c>
      <c r="J2426">
        <v>9</v>
      </c>
      <c r="K2426">
        <v>36868</v>
      </c>
      <c r="L2426">
        <v>331812</v>
      </c>
      <c r="M2426">
        <v>15</v>
      </c>
      <c r="N2426">
        <v>293535</v>
      </c>
      <c r="O2426">
        <v>38277</v>
      </c>
      <c r="P2426" t="s">
        <v>35</v>
      </c>
      <c r="Q2426" t="s">
        <v>26</v>
      </c>
    </row>
    <row r="2427" spans="1:17" x14ac:dyDescent="0.25">
      <c r="A2427" t="s">
        <v>5819</v>
      </c>
      <c r="B2427" t="s">
        <v>2044</v>
      </c>
      <c r="C2427">
        <v>2024</v>
      </c>
      <c r="D2427" t="s">
        <v>29</v>
      </c>
      <c r="E2427" t="s">
        <v>5820</v>
      </c>
      <c r="F2427" t="s">
        <v>69</v>
      </c>
      <c r="G2427" t="s">
        <v>47</v>
      </c>
      <c r="H2427" t="s">
        <v>23</v>
      </c>
      <c r="I2427" t="s">
        <v>41</v>
      </c>
      <c r="J2427">
        <v>7</v>
      </c>
      <c r="K2427">
        <v>24442</v>
      </c>
      <c r="L2427">
        <v>171094</v>
      </c>
      <c r="M2427">
        <v>5</v>
      </c>
      <c r="N2427">
        <v>134313</v>
      </c>
      <c r="O2427">
        <v>36781</v>
      </c>
      <c r="P2427" t="s">
        <v>35</v>
      </c>
      <c r="Q2427" t="s">
        <v>26</v>
      </c>
    </row>
    <row r="2428" spans="1:17" x14ac:dyDescent="0.25">
      <c r="A2428" t="s">
        <v>5821</v>
      </c>
      <c r="B2428" t="s">
        <v>1173</v>
      </c>
      <c r="C2428">
        <v>2023</v>
      </c>
      <c r="D2428" t="s">
        <v>38</v>
      </c>
      <c r="E2428" t="s">
        <v>5822</v>
      </c>
      <c r="F2428" t="s">
        <v>69</v>
      </c>
      <c r="G2428" t="s">
        <v>114</v>
      </c>
      <c r="H2428" t="s">
        <v>48</v>
      </c>
      <c r="I2428" t="s">
        <v>54</v>
      </c>
      <c r="J2428">
        <v>2</v>
      </c>
      <c r="K2428">
        <v>42054</v>
      </c>
      <c r="L2428">
        <v>84108</v>
      </c>
      <c r="M2428">
        <v>15</v>
      </c>
      <c r="N2428">
        <v>72033</v>
      </c>
      <c r="O2428">
        <v>12075</v>
      </c>
      <c r="P2428" t="s">
        <v>34</v>
      </c>
      <c r="Q2428" t="s">
        <v>26</v>
      </c>
    </row>
    <row r="2429" spans="1:17" x14ac:dyDescent="0.25">
      <c r="A2429" t="s">
        <v>5823</v>
      </c>
      <c r="B2429" t="s">
        <v>595</v>
      </c>
      <c r="C2429">
        <v>2024</v>
      </c>
      <c r="D2429" t="s">
        <v>208</v>
      </c>
      <c r="E2429" t="s">
        <v>5824</v>
      </c>
      <c r="F2429" t="s">
        <v>53</v>
      </c>
      <c r="G2429" t="s">
        <v>22</v>
      </c>
      <c r="H2429" t="s">
        <v>23</v>
      </c>
      <c r="I2429" t="s">
        <v>24</v>
      </c>
      <c r="J2429">
        <v>10</v>
      </c>
      <c r="K2429">
        <v>23006</v>
      </c>
      <c r="L2429">
        <v>230060</v>
      </c>
      <c r="M2429">
        <v>0</v>
      </c>
      <c r="N2429">
        <v>183498</v>
      </c>
      <c r="O2429">
        <v>46562</v>
      </c>
      <c r="P2429" t="s">
        <v>25</v>
      </c>
      <c r="Q2429" t="s">
        <v>26</v>
      </c>
    </row>
    <row r="2430" spans="1:17" x14ac:dyDescent="0.25">
      <c r="A2430" t="s">
        <v>5825</v>
      </c>
      <c r="B2430" t="s">
        <v>5826</v>
      </c>
      <c r="C2430">
        <v>2023</v>
      </c>
      <c r="D2430" t="s">
        <v>140</v>
      </c>
      <c r="E2430" t="s">
        <v>5827</v>
      </c>
      <c r="F2430" t="s">
        <v>53</v>
      </c>
      <c r="G2430" t="s">
        <v>22</v>
      </c>
      <c r="H2430" t="s">
        <v>48</v>
      </c>
      <c r="I2430" t="s">
        <v>49</v>
      </c>
      <c r="J2430">
        <v>9</v>
      </c>
      <c r="K2430">
        <v>43789</v>
      </c>
      <c r="L2430">
        <v>394101</v>
      </c>
      <c r="M2430">
        <v>10</v>
      </c>
      <c r="N2430">
        <v>297041</v>
      </c>
      <c r="O2430">
        <v>97060</v>
      </c>
      <c r="P2430" t="s">
        <v>25</v>
      </c>
      <c r="Q2430" t="s">
        <v>35</v>
      </c>
    </row>
    <row r="2431" spans="1:17" x14ac:dyDescent="0.25">
      <c r="A2431" t="s">
        <v>5828</v>
      </c>
      <c r="B2431" t="s">
        <v>5829</v>
      </c>
      <c r="C2431">
        <v>2022</v>
      </c>
      <c r="D2431" t="s">
        <v>227</v>
      </c>
      <c r="E2431" t="s">
        <v>5830</v>
      </c>
      <c r="F2431" t="s">
        <v>69</v>
      </c>
      <c r="G2431" t="s">
        <v>70</v>
      </c>
      <c r="H2431" t="s">
        <v>71</v>
      </c>
      <c r="I2431" t="s">
        <v>81</v>
      </c>
      <c r="J2431">
        <v>8</v>
      </c>
      <c r="K2431">
        <v>2287</v>
      </c>
      <c r="L2431">
        <v>18296</v>
      </c>
      <c r="M2431">
        <v>15</v>
      </c>
      <c r="N2431">
        <v>12537</v>
      </c>
      <c r="O2431">
        <v>5759</v>
      </c>
      <c r="P2431" t="s">
        <v>35</v>
      </c>
      <c r="Q2431" t="s">
        <v>35</v>
      </c>
    </row>
    <row r="2432" spans="1:17" x14ac:dyDescent="0.25">
      <c r="A2432" t="s">
        <v>5831</v>
      </c>
      <c r="B2432" t="s">
        <v>5832</v>
      </c>
      <c r="C2432">
        <v>2024</v>
      </c>
      <c r="D2432" t="s">
        <v>38</v>
      </c>
      <c r="E2432" t="s">
        <v>5833</v>
      </c>
      <c r="F2432" t="s">
        <v>46</v>
      </c>
      <c r="G2432" t="s">
        <v>40</v>
      </c>
      <c r="H2432" t="s">
        <v>71</v>
      </c>
      <c r="I2432" t="s">
        <v>72</v>
      </c>
      <c r="J2432">
        <v>5</v>
      </c>
      <c r="K2432">
        <v>36193</v>
      </c>
      <c r="L2432">
        <v>180965</v>
      </c>
      <c r="M2432">
        <v>10</v>
      </c>
      <c r="N2432">
        <v>113125</v>
      </c>
      <c r="O2432">
        <v>67840</v>
      </c>
      <c r="P2432" t="s">
        <v>55</v>
      </c>
      <c r="Q2432" t="s">
        <v>26</v>
      </c>
    </row>
    <row r="2433" spans="1:17" x14ac:dyDescent="0.25">
      <c r="A2433" t="s">
        <v>5834</v>
      </c>
      <c r="B2433" t="s">
        <v>143</v>
      </c>
      <c r="C2433">
        <v>2022</v>
      </c>
      <c r="D2433" t="s">
        <v>44</v>
      </c>
      <c r="E2433" t="s">
        <v>5835</v>
      </c>
      <c r="F2433" t="s">
        <v>46</v>
      </c>
      <c r="G2433" t="s">
        <v>114</v>
      </c>
      <c r="H2433" t="s">
        <v>23</v>
      </c>
      <c r="I2433" t="s">
        <v>41</v>
      </c>
      <c r="J2433">
        <v>5</v>
      </c>
      <c r="K2433">
        <v>29125</v>
      </c>
      <c r="L2433">
        <v>145625</v>
      </c>
      <c r="M2433">
        <v>15</v>
      </c>
      <c r="N2433">
        <v>117652</v>
      </c>
      <c r="O2433">
        <v>27973</v>
      </c>
      <c r="P2433" t="s">
        <v>55</v>
      </c>
      <c r="Q2433" t="s">
        <v>26</v>
      </c>
    </row>
    <row r="2434" spans="1:17" x14ac:dyDescent="0.25">
      <c r="A2434" t="s">
        <v>5836</v>
      </c>
      <c r="B2434" t="s">
        <v>197</v>
      </c>
      <c r="C2434">
        <v>2023</v>
      </c>
      <c r="D2434" t="s">
        <v>84</v>
      </c>
      <c r="E2434" t="s">
        <v>5837</v>
      </c>
      <c r="F2434" t="s">
        <v>53</v>
      </c>
      <c r="G2434" t="s">
        <v>63</v>
      </c>
      <c r="H2434" t="s">
        <v>48</v>
      </c>
      <c r="I2434" t="s">
        <v>202</v>
      </c>
      <c r="J2434">
        <v>6</v>
      </c>
      <c r="K2434">
        <v>7012</v>
      </c>
      <c r="L2434">
        <v>42072</v>
      </c>
      <c r="M2434">
        <v>0</v>
      </c>
      <c r="N2434">
        <v>31171</v>
      </c>
      <c r="O2434">
        <v>10901</v>
      </c>
      <c r="P2434" t="s">
        <v>25</v>
      </c>
      <c r="Q2434" t="s">
        <v>35</v>
      </c>
    </row>
    <row r="2435" spans="1:17" x14ac:dyDescent="0.25">
      <c r="A2435" t="s">
        <v>5838</v>
      </c>
      <c r="B2435" t="s">
        <v>798</v>
      </c>
      <c r="C2435">
        <v>2024</v>
      </c>
      <c r="D2435" t="s">
        <v>67</v>
      </c>
      <c r="E2435" t="s">
        <v>5839</v>
      </c>
      <c r="F2435" t="s">
        <v>21</v>
      </c>
      <c r="G2435" t="s">
        <v>70</v>
      </c>
      <c r="H2435" t="s">
        <v>71</v>
      </c>
      <c r="I2435" t="s">
        <v>72</v>
      </c>
      <c r="J2435">
        <v>7</v>
      </c>
      <c r="K2435">
        <v>14905</v>
      </c>
      <c r="L2435">
        <v>104335</v>
      </c>
      <c r="M2435">
        <v>10</v>
      </c>
      <c r="N2435">
        <v>66012</v>
      </c>
      <c r="O2435">
        <v>38323</v>
      </c>
      <c r="P2435" t="s">
        <v>25</v>
      </c>
      <c r="Q2435" t="s">
        <v>26</v>
      </c>
    </row>
    <row r="2436" spans="1:17" x14ac:dyDescent="0.25">
      <c r="A2436" t="s">
        <v>5840</v>
      </c>
      <c r="B2436" t="s">
        <v>5555</v>
      </c>
      <c r="C2436">
        <v>2024</v>
      </c>
      <c r="D2436" t="s">
        <v>140</v>
      </c>
      <c r="E2436" t="s">
        <v>5841</v>
      </c>
      <c r="F2436" t="s">
        <v>69</v>
      </c>
      <c r="G2436" t="s">
        <v>63</v>
      </c>
      <c r="H2436" t="s">
        <v>71</v>
      </c>
      <c r="I2436" t="s">
        <v>81</v>
      </c>
      <c r="J2436">
        <v>7</v>
      </c>
      <c r="K2436">
        <v>47327</v>
      </c>
      <c r="L2436">
        <v>331289</v>
      </c>
      <c r="M2436">
        <v>5</v>
      </c>
      <c r="N2436">
        <v>251580</v>
      </c>
      <c r="O2436">
        <v>79709</v>
      </c>
      <c r="P2436" t="s">
        <v>55</v>
      </c>
      <c r="Q2436" t="s">
        <v>35</v>
      </c>
    </row>
    <row r="2437" spans="1:17" x14ac:dyDescent="0.25">
      <c r="A2437" t="s">
        <v>5842</v>
      </c>
      <c r="B2437" t="s">
        <v>531</v>
      </c>
      <c r="C2437">
        <v>2023</v>
      </c>
      <c r="D2437" t="s">
        <v>227</v>
      </c>
      <c r="E2437" t="s">
        <v>5843</v>
      </c>
      <c r="F2437" t="s">
        <v>53</v>
      </c>
      <c r="G2437" t="s">
        <v>114</v>
      </c>
      <c r="H2437" t="s">
        <v>32</v>
      </c>
      <c r="I2437" t="s">
        <v>33</v>
      </c>
      <c r="J2437">
        <v>3</v>
      </c>
      <c r="K2437">
        <v>20627</v>
      </c>
      <c r="L2437">
        <v>61881</v>
      </c>
      <c r="M2437">
        <v>0</v>
      </c>
      <c r="N2437">
        <v>43089</v>
      </c>
      <c r="O2437">
        <v>18792</v>
      </c>
      <c r="P2437" t="s">
        <v>25</v>
      </c>
      <c r="Q2437" t="s">
        <v>26</v>
      </c>
    </row>
    <row r="2438" spans="1:17" x14ac:dyDescent="0.25">
      <c r="A2438" t="s">
        <v>5844</v>
      </c>
      <c r="B2438" t="s">
        <v>155</v>
      </c>
      <c r="C2438">
        <v>2022</v>
      </c>
      <c r="D2438" t="s">
        <v>133</v>
      </c>
      <c r="E2438" t="s">
        <v>5845</v>
      </c>
      <c r="F2438" t="s">
        <v>46</v>
      </c>
      <c r="G2438" t="s">
        <v>76</v>
      </c>
      <c r="H2438" t="s">
        <v>71</v>
      </c>
      <c r="I2438" t="s">
        <v>72</v>
      </c>
      <c r="J2438">
        <v>3</v>
      </c>
      <c r="K2438">
        <v>47791</v>
      </c>
      <c r="L2438">
        <v>143373</v>
      </c>
      <c r="M2438">
        <v>15</v>
      </c>
      <c r="N2438">
        <v>87643</v>
      </c>
      <c r="O2438">
        <v>55730</v>
      </c>
      <c r="P2438" t="s">
        <v>55</v>
      </c>
      <c r="Q2438" t="s">
        <v>35</v>
      </c>
    </row>
    <row r="2439" spans="1:17" x14ac:dyDescent="0.25">
      <c r="A2439" t="s">
        <v>5846</v>
      </c>
      <c r="B2439" t="s">
        <v>257</v>
      </c>
      <c r="C2439">
        <v>2023</v>
      </c>
      <c r="D2439" t="s">
        <v>97</v>
      </c>
      <c r="E2439" t="s">
        <v>5847</v>
      </c>
      <c r="F2439" t="s">
        <v>46</v>
      </c>
      <c r="G2439" t="s">
        <v>114</v>
      </c>
      <c r="H2439" t="s">
        <v>71</v>
      </c>
      <c r="I2439" t="s">
        <v>81</v>
      </c>
      <c r="J2439">
        <v>4</v>
      </c>
      <c r="K2439">
        <v>25940</v>
      </c>
      <c r="L2439">
        <v>103760</v>
      </c>
      <c r="M2439">
        <v>10</v>
      </c>
      <c r="N2439">
        <v>77780</v>
      </c>
      <c r="O2439">
        <v>25980</v>
      </c>
      <c r="P2439" t="s">
        <v>35</v>
      </c>
      <c r="Q2439" t="s">
        <v>26</v>
      </c>
    </row>
    <row r="2440" spans="1:17" x14ac:dyDescent="0.25">
      <c r="A2440" t="s">
        <v>5848</v>
      </c>
      <c r="B2440" t="s">
        <v>5849</v>
      </c>
      <c r="C2440">
        <v>2024</v>
      </c>
      <c r="D2440" t="s">
        <v>29</v>
      </c>
      <c r="E2440" t="s">
        <v>5850</v>
      </c>
      <c r="F2440" t="s">
        <v>46</v>
      </c>
      <c r="G2440" t="s">
        <v>63</v>
      </c>
      <c r="H2440" t="s">
        <v>48</v>
      </c>
      <c r="I2440" t="s">
        <v>54</v>
      </c>
      <c r="J2440">
        <v>3</v>
      </c>
      <c r="K2440">
        <v>10425</v>
      </c>
      <c r="L2440">
        <v>31275</v>
      </c>
      <c r="M2440">
        <v>10</v>
      </c>
      <c r="N2440">
        <v>22497</v>
      </c>
      <c r="O2440">
        <v>8778</v>
      </c>
      <c r="P2440" t="s">
        <v>34</v>
      </c>
      <c r="Q2440" t="s">
        <v>26</v>
      </c>
    </row>
    <row r="2441" spans="1:17" x14ac:dyDescent="0.25">
      <c r="A2441" t="s">
        <v>5851</v>
      </c>
      <c r="B2441" t="s">
        <v>3262</v>
      </c>
      <c r="C2441">
        <v>2023</v>
      </c>
      <c r="D2441" t="s">
        <v>67</v>
      </c>
      <c r="E2441" t="s">
        <v>5852</v>
      </c>
      <c r="F2441" t="s">
        <v>21</v>
      </c>
      <c r="G2441" t="s">
        <v>31</v>
      </c>
      <c r="H2441" t="s">
        <v>23</v>
      </c>
      <c r="I2441" t="s">
        <v>41</v>
      </c>
      <c r="J2441">
        <v>2</v>
      </c>
      <c r="K2441">
        <v>45761</v>
      </c>
      <c r="L2441">
        <v>91522</v>
      </c>
      <c r="M2441">
        <v>0</v>
      </c>
      <c r="N2441">
        <v>55882</v>
      </c>
      <c r="O2441">
        <v>35640</v>
      </c>
      <c r="P2441" t="s">
        <v>55</v>
      </c>
      <c r="Q2441" t="s">
        <v>26</v>
      </c>
    </row>
    <row r="2442" spans="1:17" x14ac:dyDescent="0.25">
      <c r="A2442" t="s">
        <v>5853</v>
      </c>
      <c r="B2442" t="s">
        <v>2736</v>
      </c>
      <c r="C2442">
        <v>2023</v>
      </c>
      <c r="D2442" t="s">
        <v>208</v>
      </c>
      <c r="E2442" t="s">
        <v>5854</v>
      </c>
      <c r="F2442" t="s">
        <v>69</v>
      </c>
      <c r="G2442" t="s">
        <v>76</v>
      </c>
      <c r="H2442" t="s">
        <v>32</v>
      </c>
      <c r="I2442" t="s">
        <v>33</v>
      </c>
      <c r="J2442">
        <v>10</v>
      </c>
      <c r="K2442">
        <v>9693</v>
      </c>
      <c r="L2442">
        <v>96930</v>
      </c>
      <c r="M2442">
        <v>15</v>
      </c>
      <c r="N2442">
        <v>84282</v>
      </c>
      <c r="O2442">
        <v>12648</v>
      </c>
      <c r="P2442" t="s">
        <v>55</v>
      </c>
      <c r="Q2442" t="s">
        <v>26</v>
      </c>
    </row>
    <row r="2443" spans="1:17" x14ac:dyDescent="0.25">
      <c r="A2443" t="s">
        <v>5855</v>
      </c>
      <c r="B2443" t="s">
        <v>5856</v>
      </c>
      <c r="C2443">
        <v>2022</v>
      </c>
      <c r="D2443" t="s">
        <v>38</v>
      </c>
      <c r="E2443" t="s">
        <v>5857</v>
      </c>
      <c r="F2443" t="s">
        <v>21</v>
      </c>
      <c r="G2443" t="s">
        <v>40</v>
      </c>
      <c r="H2443" t="s">
        <v>32</v>
      </c>
      <c r="I2443" t="s">
        <v>33</v>
      </c>
      <c r="J2443">
        <v>2</v>
      </c>
      <c r="K2443">
        <v>34895</v>
      </c>
      <c r="L2443">
        <v>69790</v>
      </c>
      <c r="M2443">
        <v>15</v>
      </c>
      <c r="N2443">
        <v>49266</v>
      </c>
      <c r="O2443">
        <v>20524</v>
      </c>
      <c r="P2443" t="s">
        <v>25</v>
      </c>
      <c r="Q2443" t="s">
        <v>26</v>
      </c>
    </row>
    <row r="2444" spans="1:17" x14ac:dyDescent="0.25">
      <c r="A2444" t="s">
        <v>5858</v>
      </c>
      <c r="B2444" t="s">
        <v>2093</v>
      </c>
      <c r="C2444">
        <v>2023</v>
      </c>
      <c r="D2444" t="s">
        <v>61</v>
      </c>
      <c r="E2444" t="s">
        <v>5859</v>
      </c>
      <c r="F2444" t="s">
        <v>69</v>
      </c>
      <c r="G2444" t="s">
        <v>40</v>
      </c>
      <c r="H2444" t="s">
        <v>71</v>
      </c>
      <c r="I2444" t="s">
        <v>72</v>
      </c>
      <c r="J2444">
        <v>3</v>
      </c>
      <c r="K2444">
        <v>26089</v>
      </c>
      <c r="L2444">
        <v>78267</v>
      </c>
      <c r="M2444">
        <v>5</v>
      </c>
      <c r="N2444">
        <v>64920</v>
      </c>
      <c r="O2444">
        <v>13347</v>
      </c>
      <c r="P2444" t="s">
        <v>25</v>
      </c>
      <c r="Q2444" t="s">
        <v>26</v>
      </c>
    </row>
    <row r="2445" spans="1:17" x14ac:dyDescent="0.25">
      <c r="A2445" t="s">
        <v>5860</v>
      </c>
      <c r="B2445" t="s">
        <v>923</v>
      </c>
      <c r="C2445">
        <v>2022</v>
      </c>
      <c r="D2445" t="s">
        <v>227</v>
      </c>
      <c r="E2445" t="s">
        <v>5861</v>
      </c>
      <c r="F2445" t="s">
        <v>46</v>
      </c>
      <c r="G2445" t="s">
        <v>47</v>
      </c>
      <c r="H2445" t="s">
        <v>32</v>
      </c>
      <c r="I2445" t="s">
        <v>33</v>
      </c>
      <c r="J2445">
        <v>5</v>
      </c>
      <c r="K2445">
        <v>9008</v>
      </c>
      <c r="L2445">
        <v>45040</v>
      </c>
      <c r="M2445">
        <v>10</v>
      </c>
      <c r="N2445">
        <v>38657</v>
      </c>
      <c r="O2445">
        <v>6383</v>
      </c>
      <c r="P2445" t="s">
        <v>34</v>
      </c>
      <c r="Q2445" t="s">
        <v>26</v>
      </c>
    </row>
    <row r="2446" spans="1:17" x14ac:dyDescent="0.25">
      <c r="A2446" t="s">
        <v>5862</v>
      </c>
      <c r="B2446" t="s">
        <v>1011</v>
      </c>
      <c r="C2446">
        <v>2023</v>
      </c>
      <c r="D2446" t="s">
        <v>208</v>
      </c>
      <c r="E2446" t="s">
        <v>5863</v>
      </c>
      <c r="F2446" t="s">
        <v>53</v>
      </c>
      <c r="G2446" t="s">
        <v>40</v>
      </c>
      <c r="H2446" t="s">
        <v>71</v>
      </c>
      <c r="I2446" t="s">
        <v>111</v>
      </c>
      <c r="J2446">
        <v>6</v>
      </c>
      <c r="K2446">
        <v>31396</v>
      </c>
      <c r="L2446">
        <v>188376</v>
      </c>
      <c r="M2446">
        <v>0</v>
      </c>
      <c r="N2446">
        <v>134865</v>
      </c>
      <c r="O2446">
        <v>53511</v>
      </c>
      <c r="P2446" t="s">
        <v>34</v>
      </c>
      <c r="Q2446" t="s">
        <v>26</v>
      </c>
    </row>
    <row r="2447" spans="1:17" x14ac:dyDescent="0.25">
      <c r="A2447" t="s">
        <v>5864</v>
      </c>
      <c r="B2447" t="s">
        <v>129</v>
      </c>
      <c r="C2447">
        <v>2023</v>
      </c>
      <c r="D2447" t="s">
        <v>61</v>
      </c>
      <c r="E2447" t="s">
        <v>5865</v>
      </c>
      <c r="F2447" t="s">
        <v>69</v>
      </c>
      <c r="G2447" t="s">
        <v>47</v>
      </c>
      <c r="H2447" t="s">
        <v>71</v>
      </c>
      <c r="I2447" t="s">
        <v>72</v>
      </c>
      <c r="J2447">
        <v>9</v>
      </c>
      <c r="K2447">
        <v>14938</v>
      </c>
      <c r="L2447">
        <v>134442</v>
      </c>
      <c r="M2447">
        <v>0</v>
      </c>
      <c r="N2447">
        <v>91542</v>
      </c>
      <c r="O2447">
        <v>42900</v>
      </c>
      <c r="P2447" t="s">
        <v>25</v>
      </c>
      <c r="Q2447" t="s">
        <v>26</v>
      </c>
    </row>
    <row r="2448" spans="1:17" x14ac:dyDescent="0.25">
      <c r="A2448" t="s">
        <v>5866</v>
      </c>
      <c r="B2448" t="s">
        <v>474</v>
      </c>
      <c r="C2448">
        <v>2024</v>
      </c>
      <c r="D2448" t="s">
        <v>140</v>
      </c>
      <c r="E2448" t="s">
        <v>5867</v>
      </c>
      <c r="F2448" t="s">
        <v>21</v>
      </c>
      <c r="G2448" t="s">
        <v>114</v>
      </c>
      <c r="H2448" t="s">
        <v>32</v>
      </c>
      <c r="I2448" t="s">
        <v>118</v>
      </c>
      <c r="J2448">
        <v>9</v>
      </c>
      <c r="K2448">
        <v>38681</v>
      </c>
      <c r="L2448">
        <v>348129</v>
      </c>
      <c r="M2448">
        <v>10</v>
      </c>
      <c r="N2448">
        <v>280588</v>
      </c>
      <c r="O2448">
        <v>67541</v>
      </c>
      <c r="P2448" t="s">
        <v>35</v>
      </c>
      <c r="Q2448" t="s">
        <v>35</v>
      </c>
    </row>
    <row r="2449" spans="1:17" x14ac:dyDescent="0.25">
      <c r="A2449" t="s">
        <v>5868</v>
      </c>
      <c r="B2449" t="s">
        <v>325</v>
      </c>
      <c r="C2449">
        <v>2022</v>
      </c>
      <c r="D2449" t="s">
        <v>208</v>
      </c>
      <c r="E2449" t="s">
        <v>5869</v>
      </c>
      <c r="F2449" t="s">
        <v>46</v>
      </c>
      <c r="G2449" t="s">
        <v>63</v>
      </c>
      <c r="H2449" t="s">
        <v>23</v>
      </c>
      <c r="I2449" t="s">
        <v>24</v>
      </c>
      <c r="J2449">
        <v>7</v>
      </c>
      <c r="K2449">
        <v>41410</v>
      </c>
      <c r="L2449">
        <v>289870</v>
      </c>
      <c r="M2449">
        <v>0</v>
      </c>
      <c r="N2449">
        <v>190059</v>
      </c>
      <c r="O2449">
        <v>99811</v>
      </c>
      <c r="P2449" t="s">
        <v>34</v>
      </c>
      <c r="Q2449" t="s">
        <v>26</v>
      </c>
    </row>
    <row r="2450" spans="1:17" x14ac:dyDescent="0.25">
      <c r="A2450" t="s">
        <v>5870</v>
      </c>
      <c r="B2450" t="s">
        <v>370</v>
      </c>
      <c r="C2450">
        <v>2023</v>
      </c>
      <c r="D2450" t="s">
        <v>38</v>
      </c>
      <c r="E2450" t="s">
        <v>5871</v>
      </c>
      <c r="F2450" t="s">
        <v>21</v>
      </c>
      <c r="G2450" t="s">
        <v>47</v>
      </c>
      <c r="H2450" t="s">
        <v>48</v>
      </c>
      <c r="I2450" t="s">
        <v>202</v>
      </c>
      <c r="J2450">
        <v>10</v>
      </c>
      <c r="K2450">
        <v>28195</v>
      </c>
      <c r="L2450">
        <v>281950</v>
      </c>
      <c r="M2450">
        <v>5</v>
      </c>
      <c r="N2450">
        <v>196423</v>
      </c>
      <c r="O2450">
        <v>85527</v>
      </c>
      <c r="P2450" t="s">
        <v>25</v>
      </c>
      <c r="Q2450" t="s">
        <v>35</v>
      </c>
    </row>
    <row r="2451" spans="1:17" x14ac:dyDescent="0.25">
      <c r="A2451" t="s">
        <v>5872</v>
      </c>
      <c r="B2451" t="s">
        <v>1966</v>
      </c>
      <c r="C2451">
        <v>2024</v>
      </c>
      <c r="D2451" t="s">
        <v>227</v>
      </c>
      <c r="E2451" t="s">
        <v>5873</v>
      </c>
      <c r="F2451" t="s">
        <v>69</v>
      </c>
      <c r="G2451" t="s">
        <v>76</v>
      </c>
      <c r="H2451" t="s">
        <v>48</v>
      </c>
      <c r="I2451" t="s">
        <v>202</v>
      </c>
      <c r="J2451">
        <v>6</v>
      </c>
      <c r="K2451">
        <v>22551</v>
      </c>
      <c r="L2451">
        <v>135306</v>
      </c>
      <c r="M2451">
        <v>5</v>
      </c>
      <c r="N2451">
        <v>108901</v>
      </c>
      <c r="O2451">
        <v>26405</v>
      </c>
      <c r="P2451" t="s">
        <v>25</v>
      </c>
      <c r="Q2451" t="s">
        <v>26</v>
      </c>
    </row>
    <row r="2452" spans="1:17" x14ac:dyDescent="0.25">
      <c r="A2452" t="s">
        <v>5874</v>
      </c>
      <c r="B2452" t="s">
        <v>1516</v>
      </c>
      <c r="C2452">
        <v>2024</v>
      </c>
      <c r="D2452" t="s">
        <v>97</v>
      </c>
      <c r="E2452" t="s">
        <v>5875</v>
      </c>
      <c r="F2452" t="s">
        <v>53</v>
      </c>
      <c r="G2452" t="s">
        <v>40</v>
      </c>
      <c r="H2452" t="s">
        <v>23</v>
      </c>
      <c r="I2452" t="s">
        <v>24</v>
      </c>
      <c r="J2452">
        <v>3</v>
      </c>
      <c r="K2452">
        <v>36583</v>
      </c>
      <c r="L2452">
        <v>109749</v>
      </c>
      <c r="M2452">
        <v>0</v>
      </c>
      <c r="N2452">
        <v>76514</v>
      </c>
      <c r="O2452">
        <v>33235</v>
      </c>
      <c r="P2452" t="s">
        <v>35</v>
      </c>
      <c r="Q2452" t="s">
        <v>35</v>
      </c>
    </row>
    <row r="2453" spans="1:17" x14ac:dyDescent="0.25">
      <c r="A2453" t="s">
        <v>5876</v>
      </c>
      <c r="B2453" t="s">
        <v>2065</v>
      </c>
      <c r="C2453">
        <v>2022</v>
      </c>
      <c r="D2453" t="s">
        <v>227</v>
      </c>
      <c r="E2453" t="s">
        <v>5877</v>
      </c>
      <c r="F2453" t="s">
        <v>69</v>
      </c>
      <c r="G2453" t="s">
        <v>22</v>
      </c>
      <c r="H2453" t="s">
        <v>23</v>
      </c>
      <c r="I2453" t="s">
        <v>24</v>
      </c>
      <c r="J2453">
        <v>7</v>
      </c>
      <c r="K2453">
        <v>47825</v>
      </c>
      <c r="L2453">
        <v>334775</v>
      </c>
      <c r="M2453">
        <v>10</v>
      </c>
      <c r="N2453">
        <v>279500</v>
      </c>
      <c r="O2453">
        <v>55275</v>
      </c>
      <c r="P2453" t="s">
        <v>55</v>
      </c>
      <c r="Q2453" t="s">
        <v>26</v>
      </c>
    </row>
    <row r="2454" spans="1:17" x14ac:dyDescent="0.25">
      <c r="A2454" t="s">
        <v>5878</v>
      </c>
      <c r="B2454" t="s">
        <v>334</v>
      </c>
      <c r="C2454">
        <v>2023</v>
      </c>
      <c r="D2454" t="s">
        <v>61</v>
      </c>
      <c r="E2454" t="s">
        <v>5879</v>
      </c>
      <c r="F2454" t="s">
        <v>69</v>
      </c>
      <c r="G2454" t="s">
        <v>22</v>
      </c>
      <c r="H2454" t="s">
        <v>48</v>
      </c>
      <c r="I2454" t="s">
        <v>54</v>
      </c>
      <c r="J2454">
        <v>9</v>
      </c>
      <c r="K2454">
        <v>37781</v>
      </c>
      <c r="L2454">
        <v>340029</v>
      </c>
      <c r="M2454">
        <v>15</v>
      </c>
      <c r="N2454">
        <v>219686</v>
      </c>
      <c r="O2454">
        <v>120343</v>
      </c>
      <c r="P2454" t="s">
        <v>34</v>
      </c>
      <c r="Q2454" t="s">
        <v>35</v>
      </c>
    </row>
    <row r="2455" spans="1:17" x14ac:dyDescent="0.25">
      <c r="A2455" t="s">
        <v>5880</v>
      </c>
      <c r="B2455" t="s">
        <v>5881</v>
      </c>
      <c r="C2455">
        <v>2024</v>
      </c>
      <c r="D2455" t="s">
        <v>84</v>
      </c>
      <c r="E2455" t="s">
        <v>5882</v>
      </c>
      <c r="F2455" t="s">
        <v>69</v>
      </c>
      <c r="G2455" t="s">
        <v>31</v>
      </c>
      <c r="H2455" t="s">
        <v>32</v>
      </c>
      <c r="I2455" t="s">
        <v>118</v>
      </c>
      <c r="J2455">
        <v>10</v>
      </c>
      <c r="K2455">
        <v>1446</v>
      </c>
      <c r="L2455">
        <v>14460</v>
      </c>
      <c r="M2455">
        <v>15</v>
      </c>
      <c r="N2455">
        <v>10364</v>
      </c>
      <c r="O2455">
        <v>4096</v>
      </c>
      <c r="P2455" t="s">
        <v>25</v>
      </c>
      <c r="Q2455" t="s">
        <v>35</v>
      </c>
    </row>
    <row r="2456" spans="1:17" x14ac:dyDescent="0.25">
      <c r="A2456" t="s">
        <v>5883</v>
      </c>
      <c r="B2456" t="s">
        <v>5884</v>
      </c>
      <c r="C2456">
        <v>2023</v>
      </c>
      <c r="D2456" t="s">
        <v>97</v>
      </c>
      <c r="E2456" t="s">
        <v>5885</v>
      </c>
      <c r="F2456" t="s">
        <v>53</v>
      </c>
      <c r="G2456" t="s">
        <v>40</v>
      </c>
      <c r="H2456" t="s">
        <v>48</v>
      </c>
      <c r="I2456" t="s">
        <v>64</v>
      </c>
      <c r="J2456">
        <v>5</v>
      </c>
      <c r="K2456">
        <v>16146</v>
      </c>
      <c r="L2456">
        <v>80730</v>
      </c>
      <c r="M2456">
        <v>5</v>
      </c>
      <c r="N2456">
        <v>67236</v>
      </c>
      <c r="O2456">
        <v>13494</v>
      </c>
      <c r="P2456" t="s">
        <v>35</v>
      </c>
      <c r="Q2456" t="s">
        <v>35</v>
      </c>
    </row>
    <row r="2457" spans="1:17" x14ac:dyDescent="0.25">
      <c r="A2457" t="s">
        <v>5886</v>
      </c>
      <c r="B2457" t="s">
        <v>4213</v>
      </c>
      <c r="C2457">
        <v>2024</v>
      </c>
      <c r="D2457" t="s">
        <v>38</v>
      </c>
      <c r="E2457" t="s">
        <v>5887</v>
      </c>
      <c r="F2457" t="s">
        <v>46</v>
      </c>
      <c r="G2457" t="s">
        <v>47</v>
      </c>
      <c r="H2457" t="s">
        <v>48</v>
      </c>
      <c r="I2457" t="s">
        <v>54</v>
      </c>
      <c r="J2457">
        <v>2</v>
      </c>
      <c r="K2457">
        <v>49229</v>
      </c>
      <c r="L2457">
        <v>98458</v>
      </c>
      <c r="M2457">
        <v>15</v>
      </c>
      <c r="N2457">
        <v>72626</v>
      </c>
      <c r="O2457">
        <v>25832</v>
      </c>
      <c r="P2457" t="s">
        <v>34</v>
      </c>
      <c r="Q2457" t="s">
        <v>26</v>
      </c>
    </row>
    <row r="2458" spans="1:17" x14ac:dyDescent="0.25">
      <c r="A2458" t="s">
        <v>5888</v>
      </c>
      <c r="B2458" t="s">
        <v>2484</v>
      </c>
      <c r="C2458">
        <v>2023</v>
      </c>
      <c r="D2458" t="s">
        <v>84</v>
      </c>
      <c r="E2458" t="s">
        <v>5889</v>
      </c>
      <c r="F2458" t="s">
        <v>46</v>
      </c>
      <c r="G2458" t="s">
        <v>63</v>
      </c>
      <c r="H2458" t="s">
        <v>32</v>
      </c>
      <c r="I2458" t="s">
        <v>33</v>
      </c>
      <c r="J2458">
        <v>4</v>
      </c>
      <c r="K2458">
        <v>22605</v>
      </c>
      <c r="L2458">
        <v>90420</v>
      </c>
      <c r="M2458">
        <v>5</v>
      </c>
      <c r="N2458">
        <v>75953</v>
      </c>
      <c r="O2458">
        <v>14467</v>
      </c>
      <c r="P2458" t="s">
        <v>25</v>
      </c>
      <c r="Q2458" t="s">
        <v>26</v>
      </c>
    </row>
    <row r="2459" spans="1:17" x14ac:dyDescent="0.25">
      <c r="A2459" t="s">
        <v>5890</v>
      </c>
      <c r="B2459" t="s">
        <v>5891</v>
      </c>
      <c r="C2459">
        <v>2024</v>
      </c>
      <c r="D2459" t="s">
        <v>227</v>
      </c>
      <c r="E2459" t="s">
        <v>5892</v>
      </c>
      <c r="F2459" t="s">
        <v>69</v>
      </c>
      <c r="G2459" t="s">
        <v>63</v>
      </c>
      <c r="H2459" t="s">
        <v>48</v>
      </c>
      <c r="I2459" t="s">
        <v>64</v>
      </c>
      <c r="J2459">
        <v>3</v>
      </c>
      <c r="K2459">
        <v>34658</v>
      </c>
      <c r="L2459">
        <v>103974</v>
      </c>
      <c r="M2459">
        <v>0</v>
      </c>
      <c r="N2459">
        <v>85602</v>
      </c>
      <c r="O2459">
        <v>18372</v>
      </c>
      <c r="P2459" t="s">
        <v>34</v>
      </c>
      <c r="Q2459" t="s">
        <v>35</v>
      </c>
    </row>
    <row r="2460" spans="1:17" x14ac:dyDescent="0.25">
      <c r="A2460" t="s">
        <v>5893</v>
      </c>
      <c r="B2460" t="s">
        <v>143</v>
      </c>
      <c r="C2460">
        <v>2022</v>
      </c>
      <c r="D2460" t="s">
        <v>44</v>
      </c>
      <c r="E2460" t="s">
        <v>5894</v>
      </c>
      <c r="F2460" t="s">
        <v>69</v>
      </c>
      <c r="G2460" t="s">
        <v>40</v>
      </c>
      <c r="H2460" t="s">
        <v>23</v>
      </c>
      <c r="I2460" t="s">
        <v>127</v>
      </c>
      <c r="J2460">
        <v>6</v>
      </c>
      <c r="K2460">
        <v>6542</v>
      </c>
      <c r="L2460">
        <v>39252</v>
      </c>
      <c r="M2460">
        <v>0</v>
      </c>
      <c r="N2460">
        <v>29813</v>
      </c>
      <c r="O2460">
        <v>9439</v>
      </c>
      <c r="P2460" t="s">
        <v>34</v>
      </c>
      <c r="Q2460" t="s">
        <v>26</v>
      </c>
    </row>
    <row r="2461" spans="1:17" x14ac:dyDescent="0.25">
      <c r="A2461" t="s">
        <v>5895</v>
      </c>
      <c r="B2461" t="s">
        <v>1870</v>
      </c>
      <c r="C2461">
        <v>2024</v>
      </c>
      <c r="D2461" t="s">
        <v>140</v>
      </c>
      <c r="E2461" t="s">
        <v>5896</v>
      </c>
      <c r="F2461" t="s">
        <v>21</v>
      </c>
      <c r="G2461" t="s">
        <v>47</v>
      </c>
      <c r="H2461" t="s">
        <v>23</v>
      </c>
      <c r="I2461" t="s">
        <v>41</v>
      </c>
      <c r="J2461">
        <v>6</v>
      </c>
      <c r="K2461">
        <v>25720</v>
      </c>
      <c r="L2461">
        <v>154320</v>
      </c>
      <c r="M2461">
        <v>15</v>
      </c>
      <c r="N2461">
        <v>95649</v>
      </c>
      <c r="O2461">
        <v>58671</v>
      </c>
      <c r="P2461" t="s">
        <v>55</v>
      </c>
      <c r="Q2461" t="s">
        <v>35</v>
      </c>
    </row>
    <row r="2462" spans="1:17" x14ac:dyDescent="0.25">
      <c r="A2462" t="s">
        <v>5897</v>
      </c>
      <c r="B2462" t="s">
        <v>3378</v>
      </c>
      <c r="C2462">
        <v>2024</v>
      </c>
      <c r="D2462" t="s">
        <v>140</v>
      </c>
      <c r="E2462" t="s">
        <v>5898</v>
      </c>
      <c r="F2462" t="s">
        <v>46</v>
      </c>
      <c r="G2462" t="s">
        <v>76</v>
      </c>
      <c r="H2462" t="s">
        <v>23</v>
      </c>
      <c r="I2462" t="s">
        <v>169</v>
      </c>
      <c r="J2462">
        <v>3</v>
      </c>
      <c r="K2462">
        <v>19192</v>
      </c>
      <c r="L2462">
        <v>57576</v>
      </c>
      <c r="M2462">
        <v>10</v>
      </c>
      <c r="N2462">
        <v>48953</v>
      </c>
      <c r="O2462">
        <v>8623</v>
      </c>
      <c r="P2462" t="s">
        <v>34</v>
      </c>
      <c r="Q2462" t="s">
        <v>26</v>
      </c>
    </row>
    <row r="2463" spans="1:17" x14ac:dyDescent="0.25">
      <c r="A2463" t="s">
        <v>5899</v>
      </c>
      <c r="B2463" t="s">
        <v>4186</v>
      </c>
      <c r="C2463">
        <v>2022</v>
      </c>
      <c r="D2463" t="s">
        <v>61</v>
      </c>
      <c r="E2463" t="s">
        <v>5900</v>
      </c>
      <c r="F2463" t="s">
        <v>69</v>
      </c>
      <c r="G2463" t="s">
        <v>40</v>
      </c>
      <c r="H2463" t="s">
        <v>32</v>
      </c>
      <c r="I2463" t="s">
        <v>118</v>
      </c>
      <c r="J2463">
        <v>3</v>
      </c>
      <c r="K2463">
        <v>32518</v>
      </c>
      <c r="L2463">
        <v>97554</v>
      </c>
      <c r="M2463">
        <v>10</v>
      </c>
      <c r="N2463">
        <v>68948</v>
      </c>
      <c r="O2463">
        <v>28606</v>
      </c>
      <c r="P2463" t="s">
        <v>55</v>
      </c>
      <c r="Q2463" t="s">
        <v>35</v>
      </c>
    </row>
    <row r="2464" spans="1:17" x14ac:dyDescent="0.25">
      <c r="A2464" t="s">
        <v>5901</v>
      </c>
      <c r="B2464" t="s">
        <v>3307</v>
      </c>
      <c r="C2464">
        <v>2024</v>
      </c>
      <c r="D2464" t="s">
        <v>97</v>
      </c>
      <c r="E2464" t="s">
        <v>5902</v>
      </c>
      <c r="F2464" t="s">
        <v>69</v>
      </c>
      <c r="G2464" t="s">
        <v>76</v>
      </c>
      <c r="H2464" t="s">
        <v>32</v>
      </c>
      <c r="I2464" t="s">
        <v>77</v>
      </c>
      <c r="J2464">
        <v>7</v>
      </c>
      <c r="K2464">
        <v>46116</v>
      </c>
      <c r="L2464">
        <v>322812</v>
      </c>
      <c r="M2464">
        <v>0</v>
      </c>
      <c r="N2464">
        <v>260823</v>
      </c>
      <c r="O2464">
        <v>61989</v>
      </c>
      <c r="P2464" t="s">
        <v>55</v>
      </c>
      <c r="Q2464" t="s">
        <v>35</v>
      </c>
    </row>
    <row r="2465" spans="1:17" x14ac:dyDescent="0.25">
      <c r="A2465" t="s">
        <v>5903</v>
      </c>
      <c r="B2465" t="s">
        <v>1065</v>
      </c>
      <c r="C2465">
        <v>2023</v>
      </c>
      <c r="D2465" t="s">
        <v>84</v>
      </c>
      <c r="E2465" t="s">
        <v>5904</v>
      </c>
      <c r="F2465" t="s">
        <v>69</v>
      </c>
      <c r="G2465" t="s">
        <v>63</v>
      </c>
      <c r="H2465" t="s">
        <v>48</v>
      </c>
      <c r="I2465" t="s">
        <v>64</v>
      </c>
      <c r="J2465">
        <v>8</v>
      </c>
      <c r="K2465">
        <v>19060</v>
      </c>
      <c r="L2465">
        <v>152480</v>
      </c>
      <c r="M2465">
        <v>10</v>
      </c>
      <c r="N2465">
        <v>120640</v>
      </c>
      <c r="O2465">
        <v>31840</v>
      </c>
      <c r="P2465" t="s">
        <v>35</v>
      </c>
      <c r="Q2465" t="s">
        <v>26</v>
      </c>
    </row>
    <row r="2466" spans="1:17" x14ac:dyDescent="0.25">
      <c r="A2466" t="s">
        <v>5905</v>
      </c>
      <c r="B2466" t="s">
        <v>4093</v>
      </c>
      <c r="C2466">
        <v>2024</v>
      </c>
      <c r="D2466" t="s">
        <v>84</v>
      </c>
      <c r="E2466" t="s">
        <v>5906</v>
      </c>
      <c r="F2466" t="s">
        <v>53</v>
      </c>
      <c r="G2466" t="s">
        <v>47</v>
      </c>
      <c r="H2466" t="s">
        <v>71</v>
      </c>
      <c r="I2466" t="s">
        <v>111</v>
      </c>
      <c r="J2466">
        <v>1</v>
      </c>
      <c r="K2466">
        <v>26224</v>
      </c>
      <c r="L2466">
        <v>26224</v>
      </c>
      <c r="M2466">
        <v>15</v>
      </c>
      <c r="N2466">
        <v>16276</v>
      </c>
      <c r="O2466">
        <v>9948</v>
      </c>
      <c r="P2466" t="s">
        <v>55</v>
      </c>
      <c r="Q2466" t="s">
        <v>26</v>
      </c>
    </row>
    <row r="2467" spans="1:17" x14ac:dyDescent="0.25">
      <c r="A2467" t="s">
        <v>5907</v>
      </c>
      <c r="B2467" t="s">
        <v>152</v>
      </c>
      <c r="C2467">
        <v>2023</v>
      </c>
      <c r="D2467" t="s">
        <v>133</v>
      </c>
      <c r="E2467" t="s">
        <v>5908</v>
      </c>
      <c r="F2467" t="s">
        <v>46</v>
      </c>
      <c r="G2467" t="s">
        <v>76</v>
      </c>
      <c r="H2467" t="s">
        <v>32</v>
      </c>
      <c r="I2467" t="s">
        <v>118</v>
      </c>
      <c r="J2467">
        <v>6</v>
      </c>
      <c r="K2467">
        <v>5846</v>
      </c>
      <c r="L2467">
        <v>35076</v>
      </c>
      <c r="M2467">
        <v>15</v>
      </c>
      <c r="N2467">
        <v>22682</v>
      </c>
      <c r="O2467">
        <v>12394</v>
      </c>
      <c r="P2467" t="s">
        <v>55</v>
      </c>
      <c r="Q2467" t="s">
        <v>35</v>
      </c>
    </row>
    <row r="2468" spans="1:17" x14ac:dyDescent="0.25">
      <c r="A2468" t="s">
        <v>5909</v>
      </c>
      <c r="B2468" t="s">
        <v>576</v>
      </c>
      <c r="C2468">
        <v>2022</v>
      </c>
      <c r="D2468" t="s">
        <v>61</v>
      </c>
      <c r="E2468" t="s">
        <v>5910</v>
      </c>
      <c r="F2468" t="s">
        <v>69</v>
      </c>
      <c r="G2468" t="s">
        <v>47</v>
      </c>
      <c r="H2468" t="s">
        <v>48</v>
      </c>
      <c r="I2468" t="s">
        <v>64</v>
      </c>
      <c r="J2468">
        <v>10</v>
      </c>
      <c r="K2468">
        <v>10060</v>
      </c>
      <c r="L2468">
        <v>100600</v>
      </c>
      <c r="M2468">
        <v>5</v>
      </c>
      <c r="N2468">
        <v>89488</v>
      </c>
      <c r="O2468">
        <v>11112</v>
      </c>
      <c r="P2468" t="s">
        <v>55</v>
      </c>
      <c r="Q2468" t="s">
        <v>26</v>
      </c>
    </row>
    <row r="2469" spans="1:17" x14ac:dyDescent="0.25">
      <c r="A2469" t="s">
        <v>5911</v>
      </c>
      <c r="B2469" t="s">
        <v>2400</v>
      </c>
      <c r="C2469">
        <v>2024</v>
      </c>
      <c r="D2469" t="s">
        <v>227</v>
      </c>
      <c r="E2469" t="s">
        <v>5912</v>
      </c>
      <c r="F2469" t="s">
        <v>53</v>
      </c>
      <c r="G2469" t="s">
        <v>22</v>
      </c>
      <c r="H2469" t="s">
        <v>71</v>
      </c>
      <c r="I2469" t="s">
        <v>111</v>
      </c>
      <c r="J2469">
        <v>8</v>
      </c>
      <c r="K2469">
        <v>9137</v>
      </c>
      <c r="L2469">
        <v>73096</v>
      </c>
      <c r="M2469">
        <v>5</v>
      </c>
      <c r="N2469">
        <v>45906</v>
      </c>
      <c r="O2469">
        <v>27190</v>
      </c>
      <c r="P2469" t="s">
        <v>35</v>
      </c>
      <c r="Q2469" t="s">
        <v>26</v>
      </c>
    </row>
    <row r="2470" spans="1:17" x14ac:dyDescent="0.25">
      <c r="A2470" t="s">
        <v>5913</v>
      </c>
      <c r="B2470" t="s">
        <v>5914</v>
      </c>
      <c r="C2470">
        <v>2024</v>
      </c>
      <c r="D2470" t="s">
        <v>19</v>
      </c>
      <c r="E2470" t="s">
        <v>5915</v>
      </c>
      <c r="F2470" t="s">
        <v>21</v>
      </c>
      <c r="G2470" t="s">
        <v>70</v>
      </c>
      <c r="H2470" t="s">
        <v>48</v>
      </c>
      <c r="I2470" t="s">
        <v>49</v>
      </c>
      <c r="J2470">
        <v>8</v>
      </c>
      <c r="K2470">
        <v>3051</v>
      </c>
      <c r="L2470">
        <v>24408</v>
      </c>
      <c r="M2470">
        <v>0</v>
      </c>
      <c r="N2470">
        <v>18478</v>
      </c>
      <c r="O2470">
        <v>5930</v>
      </c>
      <c r="P2470" t="s">
        <v>35</v>
      </c>
      <c r="Q2470" t="s">
        <v>35</v>
      </c>
    </row>
    <row r="2471" spans="1:17" x14ac:dyDescent="0.25">
      <c r="A2471" t="s">
        <v>5916</v>
      </c>
      <c r="B2471" t="s">
        <v>998</v>
      </c>
      <c r="C2471">
        <v>2023</v>
      </c>
      <c r="D2471" t="s">
        <v>84</v>
      </c>
      <c r="E2471" t="s">
        <v>5917</v>
      </c>
      <c r="F2471" t="s">
        <v>53</v>
      </c>
      <c r="G2471" t="s">
        <v>22</v>
      </c>
      <c r="H2471" t="s">
        <v>23</v>
      </c>
      <c r="I2471" t="s">
        <v>127</v>
      </c>
      <c r="J2471">
        <v>3</v>
      </c>
      <c r="K2471">
        <v>30208</v>
      </c>
      <c r="L2471">
        <v>90624</v>
      </c>
      <c r="M2471">
        <v>5</v>
      </c>
      <c r="N2471">
        <v>55721</v>
      </c>
      <c r="O2471">
        <v>34903</v>
      </c>
      <c r="P2471" t="s">
        <v>34</v>
      </c>
      <c r="Q2471" t="s">
        <v>35</v>
      </c>
    </row>
    <row r="2472" spans="1:17" x14ac:dyDescent="0.25">
      <c r="A2472" t="s">
        <v>5918</v>
      </c>
      <c r="B2472" t="s">
        <v>5662</v>
      </c>
      <c r="C2472">
        <v>2023</v>
      </c>
      <c r="D2472" t="s">
        <v>97</v>
      </c>
      <c r="E2472" t="s">
        <v>5919</v>
      </c>
      <c r="F2472" t="s">
        <v>46</v>
      </c>
      <c r="G2472" t="s">
        <v>47</v>
      </c>
      <c r="H2472" t="s">
        <v>48</v>
      </c>
      <c r="I2472" t="s">
        <v>202</v>
      </c>
      <c r="J2472">
        <v>9</v>
      </c>
      <c r="K2472">
        <v>32142</v>
      </c>
      <c r="L2472">
        <v>289278</v>
      </c>
      <c r="M2472">
        <v>5</v>
      </c>
      <c r="N2472">
        <v>229667</v>
      </c>
      <c r="O2472">
        <v>59611</v>
      </c>
      <c r="P2472" t="s">
        <v>34</v>
      </c>
      <c r="Q2472" t="s">
        <v>35</v>
      </c>
    </row>
    <row r="2473" spans="1:17" x14ac:dyDescent="0.25">
      <c r="A2473" t="s">
        <v>5920</v>
      </c>
      <c r="B2473" t="s">
        <v>4018</v>
      </c>
      <c r="C2473">
        <v>2022</v>
      </c>
      <c r="D2473" t="s">
        <v>97</v>
      </c>
      <c r="E2473" t="s">
        <v>5921</v>
      </c>
      <c r="F2473" t="s">
        <v>69</v>
      </c>
      <c r="G2473" t="s">
        <v>63</v>
      </c>
      <c r="H2473" t="s">
        <v>48</v>
      </c>
      <c r="I2473" t="s">
        <v>202</v>
      </c>
      <c r="J2473">
        <v>1</v>
      </c>
      <c r="K2473">
        <v>42513</v>
      </c>
      <c r="L2473">
        <v>42513</v>
      </c>
      <c r="M2473">
        <v>10</v>
      </c>
      <c r="N2473">
        <v>31395</v>
      </c>
      <c r="O2473">
        <v>11118</v>
      </c>
      <c r="P2473" t="s">
        <v>35</v>
      </c>
      <c r="Q2473" t="s">
        <v>35</v>
      </c>
    </row>
    <row r="2474" spans="1:17" x14ac:dyDescent="0.25">
      <c r="A2474" t="s">
        <v>5922</v>
      </c>
      <c r="B2474" t="s">
        <v>103</v>
      </c>
      <c r="C2474">
        <v>2023</v>
      </c>
      <c r="D2474" t="s">
        <v>29</v>
      </c>
      <c r="E2474" t="s">
        <v>5923</v>
      </c>
      <c r="F2474" t="s">
        <v>21</v>
      </c>
      <c r="G2474" t="s">
        <v>63</v>
      </c>
      <c r="H2474" t="s">
        <v>71</v>
      </c>
      <c r="I2474" t="s">
        <v>81</v>
      </c>
      <c r="J2474">
        <v>5</v>
      </c>
      <c r="K2474">
        <v>3975</v>
      </c>
      <c r="L2474">
        <v>19875</v>
      </c>
      <c r="M2474">
        <v>10</v>
      </c>
      <c r="N2474">
        <v>12293</v>
      </c>
      <c r="O2474">
        <v>7582</v>
      </c>
      <c r="P2474" t="s">
        <v>35</v>
      </c>
      <c r="Q2474" t="s">
        <v>26</v>
      </c>
    </row>
    <row r="2475" spans="1:17" x14ac:dyDescent="0.25">
      <c r="A2475" t="s">
        <v>5924</v>
      </c>
      <c r="B2475" t="s">
        <v>5067</v>
      </c>
      <c r="C2475">
        <v>2023</v>
      </c>
      <c r="D2475" t="s">
        <v>67</v>
      </c>
      <c r="E2475" t="s">
        <v>5925</v>
      </c>
      <c r="F2475" t="s">
        <v>53</v>
      </c>
      <c r="G2475" t="s">
        <v>40</v>
      </c>
      <c r="H2475" t="s">
        <v>32</v>
      </c>
      <c r="I2475" t="s">
        <v>33</v>
      </c>
      <c r="J2475">
        <v>8</v>
      </c>
      <c r="K2475">
        <v>6526</v>
      </c>
      <c r="L2475">
        <v>52208</v>
      </c>
      <c r="M2475">
        <v>15</v>
      </c>
      <c r="N2475">
        <v>44824</v>
      </c>
      <c r="O2475">
        <v>7384</v>
      </c>
      <c r="P2475" t="s">
        <v>25</v>
      </c>
      <c r="Q2475" t="s">
        <v>26</v>
      </c>
    </row>
    <row r="2476" spans="1:17" x14ac:dyDescent="0.25">
      <c r="A2476" t="s">
        <v>5926</v>
      </c>
      <c r="B2476" t="s">
        <v>875</v>
      </c>
      <c r="C2476">
        <v>2022</v>
      </c>
      <c r="D2476" t="s">
        <v>67</v>
      </c>
      <c r="E2476" t="s">
        <v>5927</v>
      </c>
      <c r="F2476" t="s">
        <v>46</v>
      </c>
      <c r="G2476" t="s">
        <v>76</v>
      </c>
      <c r="H2476" t="s">
        <v>23</v>
      </c>
      <c r="I2476" t="s">
        <v>127</v>
      </c>
      <c r="J2476">
        <v>1</v>
      </c>
      <c r="K2476">
        <v>13604</v>
      </c>
      <c r="L2476">
        <v>13604</v>
      </c>
      <c r="M2476">
        <v>15</v>
      </c>
      <c r="N2476">
        <v>8860</v>
      </c>
      <c r="O2476">
        <v>4744</v>
      </c>
      <c r="P2476" t="s">
        <v>55</v>
      </c>
      <c r="Q2476" t="s">
        <v>26</v>
      </c>
    </row>
    <row r="2477" spans="1:17" x14ac:dyDescent="0.25">
      <c r="A2477" t="s">
        <v>5928</v>
      </c>
      <c r="B2477" t="s">
        <v>3583</v>
      </c>
      <c r="C2477">
        <v>2023</v>
      </c>
      <c r="D2477" t="s">
        <v>140</v>
      </c>
      <c r="E2477" t="s">
        <v>5929</v>
      </c>
      <c r="F2477" t="s">
        <v>69</v>
      </c>
      <c r="G2477" t="s">
        <v>40</v>
      </c>
      <c r="H2477" t="s">
        <v>71</v>
      </c>
      <c r="I2477" t="s">
        <v>72</v>
      </c>
      <c r="J2477">
        <v>1</v>
      </c>
      <c r="K2477">
        <v>16246</v>
      </c>
      <c r="L2477">
        <v>16246</v>
      </c>
      <c r="M2477">
        <v>5</v>
      </c>
      <c r="N2477">
        <v>11795</v>
      </c>
      <c r="O2477">
        <v>4451</v>
      </c>
      <c r="P2477" t="s">
        <v>25</v>
      </c>
      <c r="Q2477" t="s">
        <v>26</v>
      </c>
    </row>
    <row r="2478" spans="1:17" x14ac:dyDescent="0.25">
      <c r="A2478" t="s">
        <v>5930</v>
      </c>
      <c r="B2478" t="s">
        <v>667</v>
      </c>
      <c r="C2478">
        <v>2023</v>
      </c>
      <c r="D2478" t="s">
        <v>97</v>
      </c>
      <c r="E2478" t="s">
        <v>5931</v>
      </c>
      <c r="F2478" t="s">
        <v>53</v>
      </c>
      <c r="G2478" t="s">
        <v>70</v>
      </c>
      <c r="H2478" t="s">
        <v>32</v>
      </c>
      <c r="I2478" t="s">
        <v>173</v>
      </c>
      <c r="J2478">
        <v>5</v>
      </c>
      <c r="K2478">
        <v>13556</v>
      </c>
      <c r="L2478">
        <v>67780</v>
      </c>
      <c r="M2478">
        <v>15</v>
      </c>
      <c r="N2478">
        <v>44561</v>
      </c>
      <c r="O2478">
        <v>23219</v>
      </c>
      <c r="P2478" t="s">
        <v>34</v>
      </c>
      <c r="Q2478" t="s">
        <v>35</v>
      </c>
    </row>
    <row r="2479" spans="1:17" x14ac:dyDescent="0.25">
      <c r="A2479" t="s">
        <v>5932</v>
      </c>
      <c r="B2479" t="s">
        <v>2405</v>
      </c>
      <c r="C2479">
        <v>2023</v>
      </c>
      <c r="D2479" t="s">
        <v>61</v>
      </c>
      <c r="E2479" t="s">
        <v>5933</v>
      </c>
      <c r="F2479" t="s">
        <v>46</v>
      </c>
      <c r="G2479" t="s">
        <v>40</v>
      </c>
      <c r="H2479" t="s">
        <v>32</v>
      </c>
      <c r="I2479" t="s">
        <v>33</v>
      </c>
      <c r="J2479">
        <v>9</v>
      </c>
      <c r="K2479">
        <v>15053</v>
      </c>
      <c r="L2479">
        <v>135477</v>
      </c>
      <c r="M2479">
        <v>10</v>
      </c>
      <c r="N2479">
        <v>93573</v>
      </c>
      <c r="O2479">
        <v>41904</v>
      </c>
      <c r="P2479" t="s">
        <v>25</v>
      </c>
      <c r="Q2479" t="s">
        <v>35</v>
      </c>
    </row>
    <row r="2480" spans="1:17" x14ac:dyDescent="0.25">
      <c r="A2480" t="s">
        <v>5934</v>
      </c>
      <c r="B2480" t="s">
        <v>3989</v>
      </c>
      <c r="C2480">
        <v>2024</v>
      </c>
      <c r="D2480" t="s">
        <v>29</v>
      </c>
      <c r="E2480" t="s">
        <v>5935</v>
      </c>
      <c r="F2480" t="s">
        <v>46</v>
      </c>
      <c r="G2480" t="s">
        <v>76</v>
      </c>
      <c r="H2480" t="s">
        <v>32</v>
      </c>
      <c r="I2480" t="s">
        <v>33</v>
      </c>
      <c r="J2480">
        <v>7</v>
      </c>
      <c r="K2480">
        <v>1850</v>
      </c>
      <c r="L2480">
        <v>12950</v>
      </c>
      <c r="M2480">
        <v>0</v>
      </c>
      <c r="N2480">
        <v>8969</v>
      </c>
      <c r="O2480">
        <v>3981</v>
      </c>
      <c r="P2480" t="s">
        <v>25</v>
      </c>
      <c r="Q2480" t="s">
        <v>26</v>
      </c>
    </row>
    <row r="2481" spans="1:17" x14ac:dyDescent="0.25">
      <c r="A2481" t="s">
        <v>5936</v>
      </c>
      <c r="B2481" t="s">
        <v>87</v>
      </c>
      <c r="C2481">
        <v>2023</v>
      </c>
      <c r="D2481" t="s">
        <v>67</v>
      </c>
      <c r="E2481" t="s">
        <v>5937</v>
      </c>
      <c r="F2481" t="s">
        <v>69</v>
      </c>
      <c r="G2481" t="s">
        <v>40</v>
      </c>
      <c r="H2481" t="s">
        <v>71</v>
      </c>
      <c r="I2481" t="s">
        <v>195</v>
      </c>
      <c r="J2481">
        <v>8</v>
      </c>
      <c r="K2481">
        <v>6677</v>
      </c>
      <c r="L2481">
        <v>53416</v>
      </c>
      <c r="M2481">
        <v>10</v>
      </c>
      <c r="N2481">
        <v>47393</v>
      </c>
      <c r="O2481">
        <v>6023</v>
      </c>
      <c r="P2481" t="s">
        <v>35</v>
      </c>
      <c r="Q2481" t="s">
        <v>26</v>
      </c>
    </row>
    <row r="2482" spans="1:17" x14ac:dyDescent="0.25">
      <c r="A2482" t="s">
        <v>5938</v>
      </c>
      <c r="B2482" t="s">
        <v>3503</v>
      </c>
      <c r="C2482">
        <v>2023</v>
      </c>
      <c r="D2482" t="s">
        <v>227</v>
      </c>
      <c r="E2482" t="s">
        <v>5939</v>
      </c>
      <c r="F2482" t="s">
        <v>46</v>
      </c>
      <c r="G2482" t="s">
        <v>31</v>
      </c>
      <c r="H2482" t="s">
        <v>48</v>
      </c>
      <c r="I2482" t="s">
        <v>202</v>
      </c>
      <c r="J2482">
        <v>5</v>
      </c>
      <c r="K2482">
        <v>5549</v>
      </c>
      <c r="L2482">
        <v>27745</v>
      </c>
      <c r="M2482">
        <v>15</v>
      </c>
      <c r="N2482">
        <v>21455</v>
      </c>
      <c r="O2482">
        <v>6290</v>
      </c>
      <c r="P2482" t="s">
        <v>35</v>
      </c>
      <c r="Q2482" t="s">
        <v>35</v>
      </c>
    </row>
    <row r="2483" spans="1:17" x14ac:dyDescent="0.25">
      <c r="A2483" t="s">
        <v>5940</v>
      </c>
      <c r="B2483" t="s">
        <v>3428</v>
      </c>
      <c r="C2483">
        <v>2023</v>
      </c>
      <c r="D2483" t="s">
        <v>29</v>
      </c>
      <c r="E2483" t="s">
        <v>5941</v>
      </c>
      <c r="F2483" t="s">
        <v>69</v>
      </c>
      <c r="G2483" t="s">
        <v>70</v>
      </c>
      <c r="H2483" t="s">
        <v>48</v>
      </c>
      <c r="I2483" t="s">
        <v>49</v>
      </c>
      <c r="J2483">
        <v>5</v>
      </c>
      <c r="K2483">
        <v>26153</v>
      </c>
      <c r="L2483">
        <v>130765</v>
      </c>
      <c r="M2483">
        <v>0</v>
      </c>
      <c r="N2483">
        <v>90734</v>
      </c>
      <c r="O2483">
        <v>40031</v>
      </c>
      <c r="P2483" t="s">
        <v>34</v>
      </c>
      <c r="Q2483" t="s">
        <v>26</v>
      </c>
    </row>
    <row r="2484" spans="1:17" x14ac:dyDescent="0.25">
      <c r="A2484" t="s">
        <v>5942</v>
      </c>
      <c r="B2484" t="s">
        <v>4291</v>
      </c>
      <c r="C2484">
        <v>2022</v>
      </c>
      <c r="D2484" t="s">
        <v>67</v>
      </c>
      <c r="E2484" t="s">
        <v>5943</v>
      </c>
      <c r="F2484" t="s">
        <v>46</v>
      </c>
      <c r="G2484" t="s">
        <v>76</v>
      </c>
      <c r="H2484" t="s">
        <v>23</v>
      </c>
      <c r="I2484" t="s">
        <v>24</v>
      </c>
      <c r="J2484">
        <v>10</v>
      </c>
      <c r="K2484">
        <v>14741</v>
      </c>
      <c r="L2484">
        <v>147410</v>
      </c>
      <c r="M2484">
        <v>15</v>
      </c>
      <c r="N2484">
        <v>106471</v>
      </c>
      <c r="O2484">
        <v>40939</v>
      </c>
      <c r="P2484" t="s">
        <v>55</v>
      </c>
      <c r="Q2484" t="s">
        <v>26</v>
      </c>
    </row>
    <row r="2485" spans="1:17" x14ac:dyDescent="0.25">
      <c r="A2485" t="s">
        <v>5944</v>
      </c>
      <c r="B2485" t="s">
        <v>1551</v>
      </c>
      <c r="C2485">
        <v>2024</v>
      </c>
      <c r="D2485" t="s">
        <v>29</v>
      </c>
      <c r="E2485" t="s">
        <v>5945</v>
      </c>
      <c r="F2485" t="s">
        <v>46</v>
      </c>
      <c r="G2485" t="s">
        <v>76</v>
      </c>
      <c r="H2485" t="s">
        <v>23</v>
      </c>
      <c r="I2485" t="s">
        <v>24</v>
      </c>
      <c r="J2485">
        <v>4</v>
      </c>
      <c r="K2485">
        <v>22015</v>
      </c>
      <c r="L2485">
        <v>88060</v>
      </c>
      <c r="M2485">
        <v>15</v>
      </c>
      <c r="N2485">
        <v>62090</v>
      </c>
      <c r="O2485">
        <v>25970</v>
      </c>
      <c r="P2485" t="s">
        <v>55</v>
      </c>
      <c r="Q2485" t="s">
        <v>35</v>
      </c>
    </row>
    <row r="2486" spans="1:17" x14ac:dyDescent="0.25">
      <c r="A2486" t="s">
        <v>5946</v>
      </c>
      <c r="B2486" t="s">
        <v>149</v>
      </c>
      <c r="C2486">
        <v>2023</v>
      </c>
      <c r="D2486" t="s">
        <v>19</v>
      </c>
      <c r="E2486" t="s">
        <v>5947</v>
      </c>
      <c r="F2486" t="s">
        <v>53</v>
      </c>
      <c r="G2486" t="s">
        <v>63</v>
      </c>
      <c r="H2486" t="s">
        <v>32</v>
      </c>
      <c r="I2486" t="s">
        <v>77</v>
      </c>
      <c r="J2486">
        <v>6</v>
      </c>
      <c r="K2486">
        <v>30949</v>
      </c>
      <c r="L2486">
        <v>185694</v>
      </c>
      <c r="M2486">
        <v>0</v>
      </c>
      <c r="N2486">
        <v>127746</v>
      </c>
      <c r="O2486">
        <v>57948</v>
      </c>
      <c r="P2486" t="s">
        <v>55</v>
      </c>
      <c r="Q2486" t="s">
        <v>35</v>
      </c>
    </row>
    <row r="2487" spans="1:17" x14ac:dyDescent="0.25">
      <c r="A2487" t="s">
        <v>5948</v>
      </c>
      <c r="B2487" t="s">
        <v>1243</v>
      </c>
      <c r="C2487">
        <v>2023</v>
      </c>
      <c r="D2487" t="s">
        <v>208</v>
      </c>
      <c r="E2487" t="s">
        <v>5949</v>
      </c>
      <c r="F2487" t="s">
        <v>46</v>
      </c>
      <c r="G2487" t="s">
        <v>70</v>
      </c>
      <c r="H2487" t="s">
        <v>71</v>
      </c>
      <c r="I2487" t="s">
        <v>81</v>
      </c>
      <c r="J2487">
        <v>1</v>
      </c>
      <c r="K2487">
        <v>26583</v>
      </c>
      <c r="L2487">
        <v>26583</v>
      </c>
      <c r="M2487">
        <v>5</v>
      </c>
      <c r="N2487">
        <v>23571</v>
      </c>
      <c r="O2487">
        <v>3012</v>
      </c>
      <c r="P2487" t="s">
        <v>35</v>
      </c>
      <c r="Q2487" t="s">
        <v>26</v>
      </c>
    </row>
    <row r="2488" spans="1:17" x14ac:dyDescent="0.25">
      <c r="A2488" t="s">
        <v>5950</v>
      </c>
      <c r="B2488" t="s">
        <v>1270</v>
      </c>
      <c r="C2488">
        <v>2022</v>
      </c>
      <c r="D2488" t="s">
        <v>44</v>
      </c>
      <c r="E2488" t="s">
        <v>5951</v>
      </c>
      <c r="F2488" t="s">
        <v>69</v>
      </c>
      <c r="G2488" t="s">
        <v>47</v>
      </c>
      <c r="H2488" t="s">
        <v>32</v>
      </c>
      <c r="I2488" t="s">
        <v>77</v>
      </c>
      <c r="J2488">
        <v>1</v>
      </c>
      <c r="K2488">
        <v>48801</v>
      </c>
      <c r="L2488">
        <v>48801</v>
      </c>
      <c r="M2488">
        <v>5</v>
      </c>
      <c r="N2488">
        <v>41133</v>
      </c>
      <c r="O2488">
        <v>7668</v>
      </c>
      <c r="P2488" t="s">
        <v>34</v>
      </c>
      <c r="Q2488" t="s">
        <v>26</v>
      </c>
    </row>
    <row r="2489" spans="1:17" x14ac:dyDescent="0.25">
      <c r="A2489" t="s">
        <v>5952</v>
      </c>
      <c r="B2489" t="s">
        <v>164</v>
      </c>
      <c r="C2489">
        <v>2023</v>
      </c>
      <c r="D2489" t="s">
        <v>29</v>
      </c>
      <c r="E2489" t="s">
        <v>5953</v>
      </c>
      <c r="F2489" t="s">
        <v>53</v>
      </c>
      <c r="G2489" t="s">
        <v>76</v>
      </c>
      <c r="H2489" t="s">
        <v>32</v>
      </c>
      <c r="I2489" t="s">
        <v>33</v>
      </c>
      <c r="J2489">
        <v>4</v>
      </c>
      <c r="K2489">
        <v>21398</v>
      </c>
      <c r="L2489">
        <v>85592</v>
      </c>
      <c r="M2489">
        <v>0</v>
      </c>
      <c r="N2489">
        <v>58834</v>
      </c>
      <c r="O2489">
        <v>26758</v>
      </c>
      <c r="P2489" t="s">
        <v>55</v>
      </c>
      <c r="Q2489" t="s">
        <v>26</v>
      </c>
    </row>
    <row r="2490" spans="1:17" x14ac:dyDescent="0.25">
      <c r="A2490" t="s">
        <v>5954</v>
      </c>
      <c r="B2490" t="s">
        <v>5955</v>
      </c>
      <c r="C2490">
        <v>2022</v>
      </c>
      <c r="D2490" t="s">
        <v>227</v>
      </c>
      <c r="E2490" t="s">
        <v>5956</v>
      </c>
      <c r="F2490" t="s">
        <v>46</v>
      </c>
      <c r="G2490" t="s">
        <v>31</v>
      </c>
      <c r="H2490" t="s">
        <v>32</v>
      </c>
      <c r="I2490" t="s">
        <v>77</v>
      </c>
      <c r="J2490">
        <v>9</v>
      </c>
      <c r="K2490">
        <v>26667</v>
      </c>
      <c r="L2490">
        <v>240003</v>
      </c>
      <c r="M2490">
        <v>0</v>
      </c>
      <c r="N2490">
        <v>178527</v>
      </c>
      <c r="O2490">
        <v>61476</v>
      </c>
      <c r="P2490" t="s">
        <v>34</v>
      </c>
      <c r="Q2490" t="s">
        <v>26</v>
      </c>
    </row>
    <row r="2491" spans="1:17" x14ac:dyDescent="0.25">
      <c r="A2491" t="s">
        <v>5957</v>
      </c>
      <c r="B2491" t="s">
        <v>223</v>
      </c>
      <c r="C2491">
        <v>2022</v>
      </c>
      <c r="D2491" t="s">
        <v>29</v>
      </c>
      <c r="E2491" t="s">
        <v>5958</v>
      </c>
      <c r="F2491" t="s">
        <v>53</v>
      </c>
      <c r="G2491" t="s">
        <v>76</v>
      </c>
      <c r="H2491" t="s">
        <v>32</v>
      </c>
      <c r="I2491" t="s">
        <v>77</v>
      </c>
      <c r="J2491">
        <v>1</v>
      </c>
      <c r="K2491">
        <v>21066</v>
      </c>
      <c r="L2491">
        <v>21066</v>
      </c>
      <c r="M2491">
        <v>15</v>
      </c>
      <c r="N2491">
        <v>13888</v>
      </c>
      <c r="O2491">
        <v>7178</v>
      </c>
      <c r="P2491" t="s">
        <v>55</v>
      </c>
      <c r="Q2491" t="s">
        <v>26</v>
      </c>
    </row>
    <row r="2492" spans="1:17" x14ac:dyDescent="0.25">
      <c r="A2492" t="s">
        <v>5959</v>
      </c>
      <c r="B2492" t="s">
        <v>1181</v>
      </c>
      <c r="C2492">
        <v>2022</v>
      </c>
      <c r="D2492" t="s">
        <v>208</v>
      </c>
      <c r="E2492" t="s">
        <v>5960</v>
      </c>
      <c r="F2492" t="s">
        <v>69</v>
      </c>
      <c r="G2492" t="s">
        <v>40</v>
      </c>
      <c r="H2492" t="s">
        <v>48</v>
      </c>
      <c r="I2492" t="s">
        <v>54</v>
      </c>
      <c r="J2492">
        <v>2</v>
      </c>
      <c r="K2492">
        <v>8919</v>
      </c>
      <c r="L2492">
        <v>17838</v>
      </c>
      <c r="M2492">
        <v>0</v>
      </c>
      <c r="N2492">
        <v>15164</v>
      </c>
      <c r="O2492">
        <v>2674</v>
      </c>
      <c r="P2492" t="s">
        <v>25</v>
      </c>
      <c r="Q2492" t="s">
        <v>26</v>
      </c>
    </row>
    <row r="2493" spans="1:17" x14ac:dyDescent="0.25">
      <c r="A2493" t="s">
        <v>5961</v>
      </c>
      <c r="B2493" t="s">
        <v>2226</v>
      </c>
      <c r="C2493">
        <v>2023</v>
      </c>
      <c r="D2493" t="s">
        <v>61</v>
      </c>
      <c r="E2493" t="s">
        <v>5962</v>
      </c>
      <c r="F2493" t="s">
        <v>69</v>
      </c>
      <c r="G2493" t="s">
        <v>114</v>
      </c>
      <c r="H2493" t="s">
        <v>32</v>
      </c>
      <c r="I2493" t="s">
        <v>77</v>
      </c>
      <c r="J2493">
        <v>10</v>
      </c>
      <c r="K2493">
        <v>21672</v>
      </c>
      <c r="L2493">
        <v>216720</v>
      </c>
      <c r="M2493">
        <v>0</v>
      </c>
      <c r="N2493">
        <v>167683</v>
      </c>
      <c r="O2493">
        <v>49037</v>
      </c>
      <c r="P2493" t="s">
        <v>35</v>
      </c>
      <c r="Q2493" t="s">
        <v>35</v>
      </c>
    </row>
    <row r="2494" spans="1:17" x14ac:dyDescent="0.25">
      <c r="A2494" t="s">
        <v>5963</v>
      </c>
      <c r="B2494" t="s">
        <v>2005</v>
      </c>
      <c r="C2494">
        <v>2024</v>
      </c>
      <c r="D2494" t="s">
        <v>29</v>
      </c>
      <c r="E2494" t="s">
        <v>5964</v>
      </c>
      <c r="F2494" t="s">
        <v>69</v>
      </c>
      <c r="G2494" t="s">
        <v>47</v>
      </c>
      <c r="H2494" t="s">
        <v>48</v>
      </c>
      <c r="I2494" t="s">
        <v>64</v>
      </c>
      <c r="J2494">
        <v>4</v>
      </c>
      <c r="K2494">
        <v>41393</v>
      </c>
      <c r="L2494">
        <v>165572</v>
      </c>
      <c r="M2494">
        <v>0</v>
      </c>
      <c r="N2494">
        <v>130118</v>
      </c>
      <c r="O2494">
        <v>35454</v>
      </c>
      <c r="P2494" t="s">
        <v>35</v>
      </c>
      <c r="Q2494" t="s">
        <v>35</v>
      </c>
    </row>
    <row r="2495" spans="1:17" x14ac:dyDescent="0.25">
      <c r="A2495" t="s">
        <v>5965</v>
      </c>
      <c r="B2495" t="s">
        <v>3870</v>
      </c>
      <c r="C2495">
        <v>2024</v>
      </c>
      <c r="D2495" t="s">
        <v>38</v>
      </c>
      <c r="E2495" t="s">
        <v>5966</v>
      </c>
      <c r="F2495" t="s">
        <v>46</v>
      </c>
      <c r="G2495" t="s">
        <v>63</v>
      </c>
      <c r="H2495" t="s">
        <v>32</v>
      </c>
      <c r="I2495" t="s">
        <v>33</v>
      </c>
      <c r="J2495">
        <v>7</v>
      </c>
      <c r="K2495">
        <v>35677</v>
      </c>
      <c r="L2495">
        <v>249739</v>
      </c>
      <c r="M2495">
        <v>5</v>
      </c>
      <c r="N2495">
        <v>173918</v>
      </c>
      <c r="O2495">
        <v>75821</v>
      </c>
      <c r="P2495" t="s">
        <v>35</v>
      </c>
      <c r="Q2495" t="s">
        <v>35</v>
      </c>
    </row>
    <row r="2496" spans="1:17" x14ac:dyDescent="0.25">
      <c r="A2496" t="s">
        <v>5967</v>
      </c>
      <c r="B2496" t="s">
        <v>1543</v>
      </c>
      <c r="C2496">
        <v>2022</v>
      </c>
      <c r="D2496" t="s">
        <v>19</v>
      </c>
      <c r="E2496" t="s">
        <v>5968</v>
      </c>
      <c r="F2496" t="s">
        <v>21</v>
      </c>
      <c r="G2496" t="s">
        <v>114</v>
      </c>
      <c r="H2496" t="s">
        <v>32</v>
      </c>
      <c r="I2496" t="s">
        <v>33</v>
      </c>
      <c r="J2496">
        <v>2</v>
      </c>
      <c r="K2496">
        <v>8373</v>
      </c>
      <c r="L2496">
        <v>16746</v>
      </c>
      <c r="M2496">
        <v>10</v>
      </c>
      <c r="N2496">
        <v>10567</v>
      </c>
      <c r="O2496">
        <v>6179</v>
      </c>
      <c r="P2496" t="s">
        <v>35</v>
      </c>
      <c r="Q2496" t="s">
        <v>35</v>
      </c>
    </row>
    <row r="2497" spans="1:17" x14ac:dyDescent="0.25">
      <c r="A2497" t="s">
        <v>5969</v>
      </c>
      <c r="B2497" t="s">
        <v>123</v>
      </c>
      <c r="C2497">
        <v>2023</v>
      </c>
      <c r="D2497" t="s">
        <v>61</v>
      </c>
      <c r="E2497" t="s">
        <v>5970</v>
      </c>
      <c r="F2497" t="s">
        <v>69</v>
      </c>
      <c r="G2497" t="s">
        <v>40</v>
      </c>
      <c r="H2497" t="s">
        <v>32</v>
      </c>
      <c r="I2497" t="s">
        <v>118</v>
      </c>
      <c r="J2497">
        <v>8</v>
      </c>
      <c r="K2497">
        <v>43761</v>
      </c>
      <c r="L2497">
        <v>350088</v>
      </c>
      <c r="M2497">
        <v>10</v>
      </c>
      <c r="N2497">
        <v>217777</v>
      </c>
      <c r="O2497">
        <v>132311</v>
      </c>
      <c r="P2497" t="s">
        <v>35</v>
      </c>
      <c r="Q2497" t="s">
        <v>35</v>
      </c>
    </row>
    <row r="2498" spans="1:17" x14ac:dyDescent="0.25">
      <c r="A2498" t="s">
        <v>5971</v>
      </c>
      <c r="B2498" t="s">
        <v>4106</v>
      </c>
      <c r="C2498">
        <v>2024</v>
      </c>
      <c r="D2498" t="s">
        <v>227</v>
      </c>
      <c r="E2498" t="s">
        <v>5972</v>
      </c>
      <c r="F2498" t="s">
        <v>21</v>
      </c>
      <c r="G2498" t="s">
        <v>22</v>
      </c>
      <c r="H2498" t="s">
        <v>32</v>
      </c>
      <c r="I2498" t="s">
        <v>77</v>
      </c>
      <c r="J2498">
        <v>8</v>
      </c>
      <c r="K2498">
        <v>39997</v>
      </c>
      <c r="L2498">
        <v>319976</v>
      </c>
      <c r="M2498">
        <v>15</v>
      </c>
      <c r="N2498">
        <v>232543</v>
      </c>
      <c r="O2498">
        <v>87433</v>
      </c>
      <c r="P2498" t="s">
        <v>35</v>
      </c>
      <c r="Q2498" t="s">
        <v>35</v>
      </c>
    </row>
    <row r="2499" spans="1:17" x14ac:dyDescent="0.25">
      <c r="A2499" t="s">
        <v>5973</v>
      </c>
      <c r="B2499" t="s">
        <v>1798</v>
      </c>
      <c r="C2499">
        <v>2023</v>
      </c>
      <c r="D2499" t="s">
        <v>61</v>
      </c>
      <c r="E2499" t="s">
        <v>5974</v>
      </c>
      <c r="F2499" t="s">
        <v>21</v>
      </c>
      <c r="G2499" t="s">
        <v>70</v>
      </c>
      <c r="H2499" t="s">
        <v>23</v>
      </c>
      <c r="I2499" t="s">
        <v>169</v>
      </c>
      <c r="J2499">
        <v>5</v>
      </c>
      <c r="K2499">
        <v>8153</v>
      </c>
      <c r="L2499">
        <v>40765</v>
      </c>
      <c r="M2499">
        <v>10</v>
      </c>
      <c r="N2499">
        <v>34897</v>
      </c>
      <c r="O2499">
        <v>5868</v>
      </c>
      <c r="P2499" t="s">
        <v>55</v>
      </c>
      <c r="Q2499" t="s">
        <v>26</v>
      </c>
    </row>
    <row r="2500" spans="1:17" x14ac:dyDescent="0.25">
      <c r="A2500" t="s">
        <v>5975</v>
      </c>
      <c r="B2500" t="s">
        <v>2517</v>
      </c>
      <c r="C2500">
        <v>2022</v>
      </c>
      <c r="D2500" t="s">
        <v>19</v>
      </c>
      <c r="E2500" t="s">
        <v>5976</v>
      </c>
      <c r="F2500" t="s">
        <v>46</v>
      </c>
      <c r="G2500" t="s">
        <v>114</v>
      </c>
      <c r="H2500" t="s">
        <v>71</v>
      </c>
      <c r="I2500" t="s">
        <v>195</v>
      </c>
      <c r="J2500">
        <v>2</v>
      </c>
      <c r="K2500">
        <v>28061</v>
      </c>
      <c r="L2500">
        <v>56122</v>
      </c>
      <c r="M2500">
        <v>5</v>
      </c>
      <c r="N2500">
        <v>35465</v>
      </c>
      <c r="O2500">
        <v>20657</v>
      </c>
      <c r="P2500" t="s">
        <v>55</v>
      </c>
      <c r="Q2500" t="s">
        <v>35</v>
      </c>
    </row>
    <row r="2501" spans="1:17" x14ac:dyDescent="0.25">
      <c r="A2501" t="s">
        <v>5977</v>
      </c>
      <c r="B2501" t="s">
        <v>724</v>
      </c>
      <c r="C2501">
        <v>2023</v>
      </c>
      <c r="D2501" t="s">
        <v>133</v>
      </c>
      <c r="E2501" t="s">
        <v>5978</v>
      </c>
      <c r="F2501" t="s">
        <v>21</v>
      </c>
      <c r="G2501" t="s">
        <v>47</v>
      </c>
      <c r="H2501" t="s">
        <v>71</v>
      </c>
      <c r="I2501" t="s">
        <v>72</v>
      </c>
      <c r="J2501">
        <v>4</v>
      </c>
      <c r="K2501">
        <v>48431</v>
      </c>
      <c r="L2501">
        <v>193724</v>
      </c>
      <c r="M2501">
        <v>0</v>
      </c>
      <c r="N2501">
        <v>126847</v>
      </c>
      <c r="O2501">
        <v>66877</v>
      </c>
      <c r="P2501" t="s">
        <v>25</v>
      </c>
      <c r="Q2501" t="s">
        <v>35</v>
      </c>
    </row>
    <row r="2502" spans="1:17" x14ac:dyDescent="0.25">
      <c r="A2502" t="s">
        <v>5979</v>
      </c>
      <c r="B2502" t="s">
        <v>1327</v>
      </c>
      <c r="C2502">
        <v>2023</v>
      </c>
      <c r="D2502" t="s">
        <v>19</v>
      </c>
      <c r="E2502" t="s">
        <v>5980</v>
      </c>
      <c r="F2502" t="s">
        <v>69</v>
      </c>
      <c r="G2502" t="s">
        <v>63</v>
      </c>
      <c r="H2502" t="s">
        <v>23</v>
      </c>
      <c r="I2502" t="s">
        <v>127</v>
      </c>
      <c r="J2502">
        <v>10</v>
      </c>
      <c r="K2502">
        <v>44422</v>
      </c>
      <c r="L2502">
        <v>444220</v>
      </c>
      <c r="M2502">
        <v>15</v>
      </c>
      <c r="N2502">
        <v>306023</v>
      </c>
      <c r="O2502">
        <v>138197</v>
      </c>
      <c r="P2502" t="s">
        <v>25</v>
      </c>
      <c r="Q2502" t="s">
        <v>35</v>
      </c>
    </row>
    <row r="2503" spans="1:17" x14ac:dyDescent="0.25">
      <c r="A2503" t="s">
        <v>5981</v>
      </c>
      <c r="B2503" t="s">
        <v>1610</v>
      </c>
      <c r="C2503">
        <v>2022</v>
      </c>
      <c r="D2503" t="s">
        <v>44</v>
      </c>
      <c r="E2503" t="s">
        <v>5982</v>
      </c>
      <c r="F2503" t="s">
        <v>46</v>
      </c>
      <c r="G2503" t="s">
        <v>63</v>
      </c>
      <c r="H2503" t="s">
        <v>71</v>
      </c>
      <c r="I2503" t="s">
        <v>111</v>
      </c>
      <c r="J2503">
        <v>4</v>
      </c>
      <c r="K2503">
        <v>26864</v>
      </c>
      <c r="L2503">
        <v>107456</v>
      </c>
      <c r="M2503">
        <v>10</v>
      </c>
      <c r="N2503">
        <v>88425</v>
      </c>
      <c r="O2503">
        <v>19031</v>
      </c>
      <c r="P2503" t="s">
        <v>34</v>
      </c>
      <c r="Q2503" t="s">
        <v>26</v>
      </c>
    </row>
    <row r="2504" spans="1:17" x14ac:dyDescent="0.25">
      <c r="A2504" t="s">
        <v>5983</v>
      </c>
      <c r="B2504" t="s">
        <v>313</v>
      </c>
      <c r="C2504">
        <v>2024</v>
      </c>
      <c r="D2504" t="s">
        <v>19</v>
      </c>
      <c r="E2504" t="s">
        <v>5984</v>
      </c>
      <c r="F2504" t="s">
        <v>46</v>
      </c>
      <c r="G2504" t="s">
        <v>63</v>
      </c>
      <c r="H2504" t="s">
        <v>32</v>
      </c>
      <c r="I2504" t="s">
        <v>77</v>
      </c>
      <c r="J2504">
        <v>7</v>
      </c>
      <c r="K2504">
        <v>42050</v>
      </c>
      <c r="L2504">
        <v>294350</v>
      </c>
      <c r="M2504">
        <v>0</v>
      </c>
      <c r="N2504">
        <v>190465</v>
      </c>
      <c r="O2504">
        <v>103885</v>
      </c>
      <c r="P2504" t="s">
        <v>34</v>
      </c>
      <c r="Q2504" t="s">
        <v>35</v>
      </c>
    </row>
    <row r="2505" spans="1:17" x14ac:dyDescent="0.25">
      <c r="A2505" t="s">
        <v>5985</v>
      </c>
      <c r="B2505" t="s">
        <v>3174</v>
      </c>
      <c r="C2505">
        <v>2023</v>
      </c>
      <c r="D2505" t="s">
        <v>133</v>
      </c>
      <c r="E2505" t="s">
        <v>5986</v>
      </c>
      <c r="F2505" t="s">
        <v>46</v>
      </c>
      <c r="G2505" t="s">
        <v>70</v>
      </c>
      <c r="H2505" t="s">
        <v>32</v>
      </c>
      <c r="I2505" t="s">
        <v>173</v>
      </c>
      <c r="J2505">
        <v>9</v>
      </c>
      <c r="K2505">
        <v>28792</v>
      </c>
      <c r="L2505">
        <v>259128</v>
      </c>
      <c r="M2505">
        <v>5</v>
      </c>
      <c r="N2505">
        <v>181870</v>
      </c>
      <c r="O2505">
        <v>77258</v>
      </c>
      <c r="P2505" t="s">
        <v>35</v>
      </c>
      <c r="Q2505" t="s">
        <v>26</v>
      </c>
    </row>
    <row r="2506" spans="1:17" x14ac:dyDescent="0.25">
      <c r="A2506" t="s">
        <v>5987</v>
      </c>
      <c r="B2506" t="s">
        <v>5988</v>
      </c>
      <c r="C2506">
        <v>2022</v>
      </c>
      <c r="D2506" t="s">
        <v>140</v>
      </c>
      <c r="E2506" t="s">
        <v>5989</v>
      </c>
      <c r="F2506" t="s">
        <v>69</v>
      </c>
      <c r="G2506" t="s">
        <v>40</v>
      </c>
      <c r="H2506" t="s">
        <v>23</v>
      </c>
      <c r="I2506" t="s">
        <v>169</v>
      </c>
      <c r="J2506">
        <v>2</v>
      </c>
      <c r="K2506">
        <v>31771</v>
      </c>
      <c r="L2506">
        <v>63542</v>
      </c>
      <c r="M2506">
        <v>5</v>
      </c>
      <c r="N2506">
        <v>46574</v>
      </c>
      <c r="O2506">
        <v>16968</v>
      </c>
      <c r="P2506" t="s">
        <v>34</v>
      </c>
      <c r="Q2506" t="s">
        <v>35</v>
      </c>
    </row>
    <row r="2507" spans="1:17" x14ac:dyDescent="0.25">
      <c r="A2507" t="s">
        <v>5990</v>
      </c>
      <c r="B2507" t="s">
        <v>1958</v>
      </c>
      <c r="C2507">
        <v>2023</v>
      </c>
      <c r="D2507" t="s">
        <v>140</v>
      </c>
      <c r="E2507" t="s">
        <v>5991</v>
      </c>
      <c r="F2507" t="s">
        <v>46</v>
      </c>
      <c r="G2507" t="s">
        <v>22</v>
      </c>
      <c r="H2507" t="s">
        <v>71</v>
      </c>
      <c r="I2507" t="s">
        <v>81</v>
      </c>
      <c r="J2507">
        <v>3</v>
      </c>
      <c r="K2507">
        <v>3495</v>
      </c>
      <c r="L2507">
        <v>10485</v>
      </c>
      <c r="M2507">
        <v>0</v>
      </c>
      <c r="N2507">
        <v>9125</v>
      </c>
      <c r="O2507">
        <v>1360</v>
      </c>
      <c r="P2507" t="s">
        <v>55</v>
      </c>
      <c r="Q2507" t="s">
        <v>35</v>
      </c>
    </row>
    <row r="2508" spans="1:17" x14ac:dyDescent="0.25">
      <c r="A2508" t="s">
        <v>5992</v>
      </c>
      <c r="B2508" t="s">
        <v>1153</v>
      </c>
      <c r="C2508">
        <v>2023</v>
      </c>
      <c r="D2508" t="s">
        <v>97</v>
      </c>
      <c r="E2508" t="s">
        <v>5993</v>
      </c>
      <c r="F2508" t="s">
        <v>46</v>
      </c>
      <c r="G2508" t="s">
        <v>76</v>
      </c>
      <c r="H2508" t="s">
        <v>48</v>
      </c>
      <c r="I2508" t="s">
        <v>64</v>
      </c>
      <c r="J2508">
        <v>9</v>
      </c>
      <c r="K2508">
        <v>29873</v>
      </c>
      <c r="L2508">
        <v>268857</v>
      </c>
      <c r="M2508">
        <v>10</v>
      </c>
      <c r="N2508">
        <v>189051</v>
      </c>
      <c r="O2508">
        <v>79806</v>
      </c>
      <c r="P2508" t="s">
        <v>55</v>
      </c>
      <c r="Q2508" t="s">
        <v>26</v>
      </c>
    </row>
    <row r="2509" spans="1:17" x14ac:dyDescent="0.25">
      <c r="A2509" t="s">
        <v>5994</v>
      </c>
      <c r="B2509" t="s">
        <v>456</v>
      </c>
      <c r="C2509">
        <v>2023</v>
      </c>
      <c r="D2509" t="s">
        <v>84</v>
      </c>
      <c r="E2509" t="s">
        <v>5995</v>
      </c>
      <c r="F2509" t="s">
        <v>46</v>
      </c>
      <c r="G2509" t="s">
        <v>47</v>
      </c>
      <c r="H2509" t="s">
        <v>23</v>
      </c>
      <c r="I2509" t="s">
        <v>41</v>
      </c>
      <c r="J2509">
        <v>4</v>
      </c>
      <c r="K2509">
        <v>550</v>
      </c>
      <c r="L2509">
        <v>2200</v>
      </c>
      <c r="M2509">
        <v>10</v>
      </c>
      <c r="N2509">
        <v>1454</v>
      </c>
      <c r="O2509">
        <v>746</v>
      </c>
      <c r="P2509" t="s">
        <v>35</v>
      </c>
      <c r="Q2509" t="s">
        <v>35</v>
      </c>
    </row>
    <row r="2510" spans="1:17" x14ac:dyDescent="0.25">
      <c r="A2510" t="s">
        <v>5996</v>
      </c>
      <c r="B2510" t="s">
        <v>1365</v>
      </c>
      <c r="C2510">
        <v>2023</v>
      </c>
      <c r="D2510" t="s">
        <v>84</v>
      </c>
      <c r="E2510" t="s">
        <v>5997</v>
      </c>
      <c r="F2510" t="s">
        <v>21</v>
      </c>
      <c r="G2510" t="s">
        <v>31</v>
      </c>
      <c r="H2510" t="s">
        <v>48</v>
      </c>
      <c r="I2510" t="s">
        <v>202</v>
      </c>
      <c r="J2510">
        <v>10</v>
      </c>
      <c r="K2510">
        <v>28719</v>
      </c>
      <c r="L2510">
        <v>287190</v>
      </c>
      <c r="M2510">
        <v>0</v>
      </c>
      <c r="N2510">
        <v>188952</v>
      </c>
      <c r="O2510">
        <v>98238</v>
      </c>
      <c r="P2510" t="s">
        <v>35</v>
      </c>
      <c r="Q2510" t="s">
        <v>26</v>
      </c>
    </row>
    <row r="2511" spans="1:17" x14ac:dyDescent="0.25">
      <c r="A2511" t="s">
        <v>5998</v>
      </c>
      <c r="B2511" t="s">
        <v>1011</v>
      </c>
      <c r="C2511">
        <v>2023</v>
      </c>
      <c r="D2511" t="s">
        <v>208</v>
      </c>
      <c r="E2511" t="s">
        <v>5999</v>
      </c>
      <c r="F2511" t="s">
        <v>53</v>
      </c>
      <c r="G2511" t="s">
        <v>70</v>
      </c>
      <c r="H2511" t="s">
        <v>23</v>
      </c>
      <c r="I2511" t="s">
        <v>24</v>
      </c>
      <c r="J2511">
        <v>10</v>
      </c>
      <c r="K2511">
        <v>33857</v>
      </c>
      <c r="L2511">
        <v>338570</v>
      </c>
      <c r="M2511">
        <v>15</v>
      </c>
      <c r="N2511">
        <v>239128</v>
      </c>
      <c r="O2511">
        <v>99442</v>
      </c>
      <c r="P2511" t="s">
        <v>25</v>
      </c>
      <c r="Q2511" t="s">
        <v>35</v>
      </c>
    </row>
    <row r="2512" spans="1:17" x14ac:dyDescent="0.25">
      <c r="A2512" t="s">
        <v>6000</v>
      </c>
      <c r="B2512" t="s">
        <v>4628</v>
      </c>
      <c r="C2512">
        <v>2024</v>
      </c>
      <c r="D2512" t="s">
        <v>140</v>
      </c>
      <c r="E2512" t="s">
        <v>6001</v>
      </c>
      <c r="F2512" t="s">
        <v>21</v>
      </c>
      <c r="G2512" t="s">
        <v>114</v>
      </c>
      <c r="H2512" t="s">
        <v>32</v>
      </c>
      <c r="I2512" t="s">
        <v>77</v>
      </c>
      <c r="J2512">
        <v>9</v>
      </c>
      <c r="K2512">
        <v>17375</v>
      </c>
      <c r="L2512">
        <v>156375</v>
      </c>
      <c r="M2512">
        <v>10</v>
      </c>
      <c r="N2512">
        <v>110256</v>
      </c>
      <c r="O2512">
        <v>46119</v>
      </c>
      <c r="P2512" t="s">
        <v>34</v>
      </c>
      <c r="Q2512" t="s">
        <v>35</v>
      </c>
    </row>
    <row r="2513" spans="1:17" x14ac:dyDescent="0.25">
      <c r="A2513" t="s">
        <v>6002</v>
      </c>
      <c r="B2513" t="s">
        <v>5832</v>
      </c>
      <c r="C2513">
        <v>2024</v>
      </c>
      <c r="D2513" t="s">
        <v>38</v>
      </c>
      <c r="E2513" t="s">
        <v>6003</v>
      </c>
      <c r="F2513" t="s">
        <v>53</v>
      </c>
      <c r="G2513" t="s">
        <v>22</v>
      </c>
      <c r="H2513" t="s">
        <v>48</v>
      </c>
      <c r="I2513" t="s">
        <v>202</v>
      </c>
      <c r="J2513">
        <v>9</v>
      </c>
      <c r="K2513">
        <v>21664</v>
      </c>
      <c r="L2513">
        <v>194976</v>
      </c>
      <c r="M2513">
        <v>10</v>
      </c>
      <c r="N2513">
        <v>145321</v>
      </c>
      <c r="O2513">
        <v>49655</v>
      </c>
      <c r="P2513" t="s">
        <v>25</v>
      </c>
      <c r="Q2513" t="s">
        <v>35</v>
      </c>
    </row>
    <row r="2514" spans="1:17" x14ac:dyDescent="0.25">
      <c r="A2514" t="s">
        <v>6004</v>
      </c>
      <c r="B2514" t="s">
        <v>5200</v>
      </c>
      <c r="C2514">
        <v>2024</v>
      </c>
      <c r="D2514" t="s">
        <v>140</v>
      </c>
      <c r="E2514" t="s">
        <v>6005</v>
      </c>
      <c r="F2514" t="s">
        <v>21</v>
      </c>
      <c r="G2514" t="s">
        <v>63</v>
      </c>
      <c r="H2514" t="s">
        <v>23</v>
      </c>
      <c r="I2514" t="s">
        <v>169</v>
      </c>
      <c r="J2514">
        <v>2</v>
      </c>
      <c r="K2514">
        <v>36910</v>
      </c>
      <c r="L2514">
        <v>73820</v>
      </c>
      <c r="M2514">
        <v>15</v>
      </c>
      <c r="N2514">
        <v>56926</v>
      </c>
      <c r="O2514">
        <v>16894</v>
      </c>
      <c r="P2514" t="s">
        <v>34</v>
      </c>
      <c r="Q2514" t="s">
        <v>35</v>
      </c>
    </row>
    <row r="2515" spans="1:17" x14ac:dyDescent="0.25">
      <c r="A2515" t="s">
        <v>6006</v>
      </c>
      <c r="B2515" t="s">
        <v>441</v>
      </c>
      <c r="C2515">
        <v>2024</v>
      </c>
      <c r="D2515" t="s">
        <v>38</v>
      </c>
      <c r="E2515" t="s">
        <v>6007</v>
      </c>
      <c r="F2515" t="s">
        <v>46</v>
      </c>
      <c r="G2515" t="s">
        <v>22</v>
      </c>
      <c r="H2515" t="s">
        <v>32</v>
      </c>
      <c r="I2515" t="s">
        <v>77</v>
      </c>
      <c r="J2515">
        <v>3</v>
      </c>
      <c r="K2515">
        <v>1109</v>
      </c>
      <c r="L2515">
        <v>3327</v>
      </c>
      <c r="M2515">
        <v>10</v>
      </c>
      <c r="N2515">
        <v>2358</v>
      </c>
      <c r="O2515">
        <v>969</v>
      </c>
      <c r="P2515" t="s">
        <v>25</v>
      </c>
      <c r="Q2515" t="s">
        <v>26</v>
      </c>
    </row>
    <row r="2516" spans="1:17" x14ac:dyDescent="0.25">
      <c r="A2516" t="s">
        <v>6008</v>
      </c>
      <c r="B2516" t="s">
        <v>1842</v>
      </c>
      <c r="C2516">
        <v>2023</v>
      </c>
      <c r="D2516" t="s">
        <v>29</v>
      </c>
      <c r="E2516" t="s">
        <v>6009</v>
      </c>
      <c r="F2516" t="s">
        <v>21</v>
      </c>
      <c r="G2516" t="s">
        <v>22</v>
      </c>
      <c r="H2516" t="s">
        <v>32</v>
      </c>
      <c r="I2516" t="s">
        <v>33</v>
      </c>
      <c r="J2516">
        <v>10</v>
      </c>
      <c r="K2516">
        <v>29107</v>
      </c>
      <c r="L2516">
        <v>291070</v>
      </c>
      <c r="M2516">
        <v>0</v>
      </c>
      <c r="N2516">
        <v>203507</v>
      </c>
      <c r="O2516">
        <v>87563</v>
      </c>
      <c r="P2516" t="s">
        <v>34</v>
      </c>
      <c r="Q2516" t="s">
        <v>35</v>
      </c>
    </row>
    <row r="2517" spans="1:17" x14ac:dyDescent="0.25">
      <c r="A2517" t="s">
        <v>6010</v>
      </c>
      <c r="B2517" t="s">
        <v>1173</v>
      </c>
      <c r="C2517">
        <v>2023</v>
      </c>
      <c r="D2517" t="s">
        <v>38</v>
      </c>
      <c r="E2517" t="s">
        <v>6011</v>
      </c>
      <c r="F2517" t="s">
        <v>21</v>
      </c>
      <c r="G2517" t="s">
        <v>22</v>
      </c>
      <c r="H2517" t="s">
        <v>23</v>
      </c>
      <c r="I2517" t="s">
        <v>127</v>
      </c>
      <c r="J2517">
        <v>9</v>
      </c>
      <c r="K2517">
        <v>3542</v>
      </c>
      <c r="L2517">
        <v>31878</v>
      </c>
      <c r="M2517">
        <v>15</v>
      </c>
      <c r="N2517">
        <v>21750</v>
      </c>
      <c r="O2517">
        <v>10128</v>
      </c>
      <c r="P2517" t="s">
        <v>34</v>
      </c>
      <c r="Q2517" t="s">
        <v>26</v>
      </c>
    </row>
    <row r="2518" spans="1:17" x14ac:dyDescent="0.25">
      <c r="A2518" t="s">
        <v>6012</v>
      </c>
      <c r="B2518" t="s">
        <v>1881</v>
      </c>
      <c r="C2518">
        <v>2023</v>
      </c>
      <c r="D2518" t="s">
        <v>19</v>
      </c>
      <c r="E2518" t="s">
        <v>6013</v>
      </c>
      <c r="F2518" t="s">
        <v>53</v>
      </c>
      <c r="G2518" t="s">
        <v>70</v>
      </c>
      <c r="H2518" t="s">
        <v>32</v>
      </c>
      <c r="I2518" t="s">
        <v>118</v>
      </c>
      <c r="J2518">
        <v>3</v>
      </c>
      <c r="K2518">
        <v>20875</v>
      </c>
      <c r="L2518">
        <v>62625</v>
      </c>
      <c r="M2518">
        <v>10</v>
      </c>
      <c r="N2518">
        <v>48595</v>
      </c>
      <c r="O2518">
        <v>14030</v>
      </c>
      <c r="P2518" t="s">
        <v>34</v>
      </c>
      <c r="Q2518" t="s">
        <v>35</v>
      </c>
    </row>
    <row r="2519" spans="1:17" x14ac:dyDescent="0.25">
      <c r="A2519" t="s">
        <v>6014</v>
      </c>
      <c r="B2519" t="s">
        <v>618</v>
      </c>
      <c r="C2519">
        <v>2022</v>
      </c>
      <c r="D2519" t="s">
        <v>67</v>
      </c>
      <c r="E2519" t="s">
        <v>6015</v>
      </c>
      <c r="F2519" t="s">
        <v>46</v>
      </c>
      <c r="G2519" t="s">
        <v>70</v>
      </c>
      <c r="H2519" t="s">
        <v>32</v>
      </c>
      <c r="I2519" t="s">
        <v>33</v>
      </c>
      <c r="J2519">
        <v>10</v>
      </c>
      <c r="K2519">
        <v>43251</v>
      </c>
      <c r="L2519">
        <v>432510</v>
      </c>
      <c r="M2519">
        <v>15</v>
      </c>
      <c r="N2519">
        <v>364230</v>
      </c>
      <c r="O2519">
        <v>68280</v>
      </c>
      <c r="P2519" t="s">
        <v>35</v>
      </c>
      <c r="Q2519" t="s">
        <v>26</v>
      </c>
    </row>
    <row r="2520" spans="1:17" x14ac:dyDescent="0.25">
      <c r="A2520" t="s">
        <v>6016</v>
      </c>
      <c r="B2520" t="s">
        <v>3445</v>
      </c>
      <c r="C2520">
        <v>2022</v>
      </c>
      <c r="D2520" t="s">
        <v>38</v>
      </c>
      <c r="E2520" t="s">
        <v>6017</v>
      </c>
      <c r="F2520" t="s">
        <v>53</v>
      </c>
      <c r="G2520" t="s">
        <v>76</v>
      </c>
      <c r="H2520" t="s">
        <v>48</v>
      </c>
      <c r="I2520" t="s">
        <v>64</v>
      </c>
      <c r="J2520">
        <v>3</v>
      </c>
      <c r="K2520">
        <v>37536</v>
      </c>
      <c r="L2520">
        <v>112608</v>
      </c>
      <c r="M2520">
        <v>5</v>
      </c>
      <c r="N2520">
        <v>72168</v>
      </c>
      <c r="O2520">
        <v>40440</v>
      </c>
      <c r="P2520" t="s">
        <v>55</v>
      </c>
      <c r="Q2520" t="s">
        <v>35</v>
      </c>
    </row>
    <row r="2521" spans="1:17" x14ac:dyDescent="0.25">
      <c r="A2521" t="s">
        <v>6018</v>
      </c>
      <c r="B2521" t="s">
        <v>444</v>
      </c>
      <c r="C2521">
        <v>2024</v>
      </c>
      <c r="D2521" t="s">
        <v>29</v>
      </c>
      <c r="E2521" t="s">
        <v>6019</v>
      </c>
      <c r="F2521" t="s">
        <v>53</v>
      </c>
      <c r="G2521" t="s">
        <v>70</v>
      </c>
      <c r="H2521" t="s">
        <v>71</v>
      </c>
      <c r="I2521" t="s">
        <v>111</v>
      </c>
      <c r="J2521">
        <v>7</v>
      </c>
      <c r="K2521">
        <v>37494</v>
      </c>
      <c r="L2521">
        <v>262458</v>
      </c>
      <c r="M2521">
        <v>10</v>
      </c>
      <c r="N2521">
        <v>191540</v>
      </c>
      <c r="O2521">
        <v>70918</v>
      </c>
      <c r="P2521" t="s">
        <v>34</v>
      </c>
      <c r="Q2521" t="s">
        <v>35</v>
      </c>
    </row>
    <row r="2522" spans="1:17" x14ac:dyDescent="0.25">
      <c r="A2522" t="s">
        <v>6020</v>
      </c>
      <c r="B2522" t="s">
        <v>211</v>
      </c>
      <c r="C2522">
        <v>2022</v>
      </c>
      <c r="D2522" t="s">
        <v>19</v>
      </c>
      <c r="E2522" t="s">
        <v>6021</v>
      </c>
      <c r="F2522" t="s">
        <v>46</v>
      </c>
      <c r="G2522" t="s">
        <v>22</v>
      </c>
      <c r="H2522" t="s">
        <v>71</v>
      </c>
      <c r="I2522" t="s">
        <v>195</v>
      </c>
      <c r="J2522">
        <v>10</v>
      </c>
      <c r="K2522">
        <v>7039</v>
      </c>
      <c r="L2522">
        <v>70390</v>
      </c>
      <c r="M2522">
        <v>5</v>
      </c>
      <c r="N2522">
        <v>46717</v>
      </c>
      <c r="O2522">
        <v>23673</v>
      </c>
      <c r="P2522" t="s">
        <v>35</v>
      </c>
      <c r="Q2522" t="s">
        <v>26</v>
      </c>
    </row>
    <row r="2523" spans="1:17" x14ac:dyDescent="0.25">
      <c r="A2523" t="s">
        <v>6022</v>
      </c>
      <c r="B2523" t="s">
        <v>885</v>
      </c>
      <c r="C2523">
        <v>2024</v>
      </c>
      <c r="D2523" t="s">
        <v>227</v>
      </c>
      <c r="E2523" t="s">
        <v>6023</v>
      </c>
      <c r="F2523" t="s">
        <v>69</v>
      </c>
      <c r="G2523" t="s">
        <v>76</v>
      </c>
      <c r="H2523" t="s">
        <v>48</v>
      </c>
      <c r="I2523" t="s">
        <v>64</v>
      </c>
      <c r="J2523">
        <v>5</v>
      </c>
      <c r="K2523">
        <v>31077</v>
      </c>
      <c r="L2523">
        <v>155385</v>
      </c>
      <c r="M2523">
        <v>0</v>
      </c>
      <c r="N2523">
        <v>104085</v>
      </c>
      <c r="O2523">
        <v>51300</v>
      </c>
      <c r="P2523" t="s">
        <v>55</v>
      </c>
      <c r="Q2523" t="s">
        <v>35</v>
      </c>
    </row>
    <row r="2524" spans="1:17" x14ac:dyDescent="0.25">
      <c r="A2524" t="s">
        <v>6024</v>
      </c>
      <c r="B2524" t="s">
        <v>5723</v>
      </c>
      <c r="C2524">
        <v>2023</v>
      </c>
      <c r="D2524" t="s">
        <v>97</v>
      </c>
      <c r="E2524" t="s">
        <v>6025</v>
      </c>
      <c r="F2524" t="s">
        <v>21</v>
      </c>
      <c r="G2524" t="s">
        <v>22</v>
      </c>
      <c r="H2524" t="s">
        <v>23</v>
      </c>
      <c r="I2524" t="s">
        <v>24</v>
      </c>
      <c r="J2524">
        <v>9</v>
      </c>
      <c r="K2524">
        <v>5355</v>
      </c>
      <c r="L2524">
        <v>48195</v>
      </c>
      <c r="M2524">
        <v>10</v>
      </c>
      <c r="N2524">
        <v>40974</v>
      </c>
      <c r="O2524">
        <v>7221</v>
      </c>
      <c r="P2524" t="s">
        <v>34</v>
      </c>
      <c r="Q2524" t="s">
        <v>35</v>
      </c>
    </row>
    <row r="2525" spans="1:17" x14ac:dyDescent="0.25">
      <c r="A2525" t="s">
        <v>6026</v>
      </c>
      <c r="B2525" t="s">
        <v>563</v>
      </c>
      <c r="C2525">
        <v>2023</v>
      </c>
      <c r="D2525" t="s">
        <v>208</v>
      </c>
      <c r="E2525" t="s">
        <v>6027</v>
      </c>
      <c r="F2525" t="s">
        <v>46</v>
      </c>
      <c r="G2525" t="s">
        <v>40</v>
      </c>
      <c r="H2525" t="s">
        <v>48</v>
      </c>
      <c r="I2525" t="s">
        <v>64</v>
      </c>
      <c r="J2525">
        <v>7</v>
      </c>
      <c r="K2525">
        <v>46991</v>
      </c>
      <c r="L2525">
        <v>328937</v>
      </c>
      <c r="M2525">
        <v>5</v>
      </c>
      <c r="N2525">
        <v>275066</v>
      </c>
      <c r="O2525">
        <v>53871</v>
      </c>
      <c r="P2525" t="s">
        <v>25</v>
      </c>
      <c r="Q2525" t="s">
        <v>26</v>
      </c>
    </row>
    <row r="2526" spans="1:17" x14ac:dyDescent="0.25">
      <c r="A2526" t="s">
        <v>6028</v>
      </c>
      <c r="B2526" t="s">
        <v>770</v>
      </c>
      <c r="C2526">
        <v>2023</v>
      </c>
      <c r="D2526" t="s">
        <v>19</v>
      </c>
      <c r="E2526" t="s">
        <v>6029</v>
      </c>
      <c r="F2526" t="s">
        <v>69</v>
      </c>
      <c r="G2526" t="s">
        <v>22</v>
      </c>
      <c r="H2526" t="s">
        <v>23</v>
      </c>
      <c r="I2526" t="s">
        <v>24</v>
      </c>
      <c r="J2526">
        <v>1</v>
      </c>
      <c r="K2526">
        <v>10228</v>
      </c>
      <c r="L2526">
        <v>10228</v>
      </c>
      <c r="M2526">
        <v>5</v>
      </c>
      <c r="N2526">
        <v>6557</v>
      </c>
      <c r="O2526">
        <v>3671</v>
      </c>
      <c r="P2526" t="s">
        <v>25</v>
      </c>
      <c r="Q2526" t="s">
        <v>35</v>
      </c>
    </row>
    <row r="2527" spans="1:17" x14ac:dyDescent="0.25">
      <c r="A2527" t="s">
        <v>6030</v>
      </c>
      <c r="B2527" t="s">
        <v>912</v>
      </c>
      <c r="C2527">
        <v>2022</v>
      </c>
      <c r="D2527" t="s">
        <v>67</v>
      </c>
      <c r="E2527" t="s">
        <v>6031</v>
      </c>
      <c r="F2527" t="s">
        <v>69</v>
      </c>
      <c r="G2527" t="s">
        <v>70</v>
      </c>
      <c r="H2527" t="s">
        <v>71</v>
      </c>
      <c r="I2527" t="s">
        <v>195</v>
      </c>
      <c r="J2527">
        <v>2</v>
      </c>
      <c r="K2527">
        <v>44528</v>
      </c>
      <c r="L2527">
        <v>89056</v>
      </c>
      <c r="M2527">
        <v>10</v>
      </c>
      <c r="N2527">
        <v>53591</v>
      </c>
      <c r="O2527">
        <v>35465</v>
      </c>
      <c r="P2527" t="s">
        <v>55</v>
      </c>
      <c r="Q2527" t="s">
        <v>35</v>
      </c>
    </row>
    <row r="2528" spans="1:17" x14ac:dyDescent="0.25">
      <c r="A2528" t="s">
        <v>6032</v>
      </c>
      <c r="B2528" t="s">
        <v>2273</v>
      </c>
      <c r="C2528">
        <v>2023</v>
      </c>
      <c r="D2528" t="s">
        <v>97</v>
      </c>
      <c r="E2528" t="s">
        <v>6033</v>
      </c>
      <c r="F2528" t="s">
        <v>53</v>
      </c>
      <c r="G2528" t="s">
        <v>22</v>
      </c>
      <c r="H2528" t="s">
        <v>71</v>
      </c>
      <c r="I2528" t="s">
        <v>195</v>
      </c>
      <c r="J2528">
        <v>6</v>
      </c>
      <c r="K2528">
        <v>26047</v>
      </c>
      <c r="L2528">
        <v>156282</v>
      </c>
      <c r="M2528">
        <v>0</v>
      </c>
      <c r="N2528">
        <v>130231</v>
      </c>
      <c r="O2528">
        <v>26051</v>
      </c>
      <c r="P2528" t="s">
        <v>34</v>
      </c>
      <c r="Q2528" t="s">
        <v>35</v>
      </c>
    </row>
    <row r="2529" spans="1:17" x14ac:dyDescent="0.25">
      <c r="A2529" t="s">
        <v>6034</v>
      </c>
      <c r="B2529" t="s">
        <v>635</v>
      </c>
      <c r="C2529">
        <v>2023</v>
      </c>
      <c r="D2529" t="s">
        <v>19</v>
      </c>
      <c r="E2529" t="s">
        <v>6035</v>
      </c>
      <c r="F2529" t="s">
        <v>69</v>
      </c>
      <c r="G2529" t="s">
        <v>47</v>
      </c>
      <c r="H2529" t="s">
        <v>23</v>
      </c>
      <c r="I2529" t="s">
        <v>127</v>
      </c>
      <c r="J2529">
        <v>1</v>
      </c>
      <c r="K2529">
        <v>4939</v>
      </c>
      <c r="L2529">
        <v>4939</v>
      </c>
      <c r="M2529">
        <v>10</v>
      </c>
      <c r="N2529">
        <v>2980</v>
      </c>
      <c r="O2529">
        <v>1959</v>
      </c>
      <c r="P2529" t="s">
        <v>35</v>
      </c>
      <c r="Q2529" t="s">
        <v>35</v>
      </c>
    </row>
    <row r="2530" spans="1:17" x14ac:dyDescent="0.25">
      <c r="A2530" t="s">
        <v>6036</v>
      </c>
      <c r="B2530" t="s">
        <v>2952</v>
      </c>
      <c r="C2530">
        <v>2024</v>
      </c>
      <c r="D2530" t="s">
        <v>97</v>
      </c>
      <c r="E2530" t="s">
        <v>6037</v>
      </c>
      <c r="F2530" t="s">
        <v>21</v>
      </c>
      <c r="G2530" t="s">
        <v>47</v>
      </c>
      <c r="H2530" t="s">
        <v>23</v>
      </c>
      <c r="I2530" t="s">
        <v>41</v>
      </c>
      <c r="J2530">
        <v>10</v>
      </c>
      <c r="K2530">
        <v>43869</v>
      </c>
      <c r="L2530">
        <v>438690</v>
      </c>
      <c r="M2530">
        <v>5</v>
      </c>
      <c r="N2530">
        <v>293853</v>
      </c>
      <c r="O2530">
        <v>144837</v>
      </c>
      <c r="P2530" t="s">
        <v>25</v>
      </c>
      <c r="Q2530" t="s">
        <v>35</v>
      </c>
    </row>
    <row r="2531" spans="1:17" x14ac:dyDescent="0.25">
      <c r="A2531" t="s">
        <v>6038</v>
      </c>
      <c r="B2531" t="s">
        <v>3852</v>
      </c>
      <c r="C2531">
        <v>2024</v>
      </c>
      <c r="D2531" t="s">
        <v>97</v>
      </c>
      <c r="E2531" t="s">
        <v>6039</v>
      </c>
      <c r="F2531" t="s">
        <v>21</v>
      </c>
      <c r="G2531" t="s">
        <v>70</v>
      </c>
      <c r="H2531" t="s">
        <v>71</v>
      </c>
      <c r="I2531" t="s">
        <v>111</v>
      </c>
      <c r="J2531">
        <v>4</v>
      </c>
      <c r="K2531">
        <v>38614</v>
      </c>
      <c r="L2531">
        <v>154456</v>
      </c>
      <c r="M2531">
        <v>15</v>
      </c>
      <c r="N2531">
        <v>125649</v>
      </c>
      <c r="O2531">
        <v>28807</v>
      </c>
      <c r="P2531" t="s">
        <v>35</v>
      </c>
      <c r="Q2531" t="s">
        <v>35</v>
      </c>
    </row>
    <row r="2532" spans="1:17" x14ac:dyDescent="0.25">
      <c r="A2532" t="s">
        <v>6040</v>
      </c>
      <c r="B2532" t="s">
        <v>2299</v>
      </c>
      <c r="C2532">
        <v>2024</v>
      </c>
      <c r="D2532" t="s">
        <v>19</v>
      </c>
      <c r="E2532" t="s">
        <v>6041</v>
      </c>
      <c r="F2532" t="s">
        <v>21</v>
      </c>
      <c r="G2532" t="s">
        <v>40</v>
      </c>
      <c r="H2532" t="s">
        <v>32</v>
      </c>
      <c r="I2532" t="s">
        <v>173</v>
      </c>
      <c r="J2532">
        <v>1</v>
      </c>
      <c r="K2532">
        <v>44209</v>
      </c>
      <c r="L2532">
        <v>44209</v>
      </c>
      <c r="M2532">
        <v>10</v>
      </c>
      <c r="N2532">
        <v>28211</v>
      </c>
      <c r="O2532">
        <v>15998</v>
      </c>
      <c r="P2532" t="s">
        <v>55</v>
      </c>
      <c r="Q2532" t="s">
        <v>35</v>
      </c>
    </row>
    <row r="2533" spans="1:17" x14ac:dyDescent="0.25">
      <c r="A2533" t="s">
        <v>6042</v>
      </c>
      <c r="B2533" t="s">
        <v>435</v>
      </c>
      <c r="C2533">
        <v>2023</v>
      </c>
      <c r="D2533" t="s">
        <v>140</v>
      </c>
      <c r="E2533" t="s">
        <v>6043</v>
      </c>
      <c r="F2533" t="s">
        <v>53</v>
      </c>
      <c r="G2533" t="s">
        <v>76</v>
      </c>
      <c r="H2533" t="s">
        <v>71</v>
      </c>
      <c r="I2533" t="s">
        <v>72</v>
      </c>
      <c r="J2533">
        <v>5</v>
      </c>
      <c r="K2533">
        <v>15674</v>
      </c>
      <c r="L2533">
        <v>78370</v>
      </c>
      <c r="M2533">
        <v>0</v>
      </c>
      <c r="N2533">
        <v>65895</v>
      </c>
      <c r="O2533">
        <v>12475</v>
      </c>
      <c r="P2533" t="s">
        <v>34</v>
      </c>
      <c r="Q2533" t="s">
        <v>35</v>
      </c>
    </row>
    <row r="2534" spans="1:17" x14ac:dyDescent="0.25">
      <c r="A2534" t="s">
        <v>6044</v>
      </c>
      <c r="B2534" t="s">
        <v>770</v>
      </c>
      <c r="C2534">
        <v>2023</v>
      </c>
      <c r="D2534" t="s">
        <v>19</v>
      </c>
      <c r="E2534" t="s">
        <v>6045</v>
      </c>
      <c r="F2534" t="s">
        <v>69</v>
      </c>
      <c r="G2534" t="s">
        <v>114</v>
      </c>
      <c r="H2534" t="s">
        <v>23</v>
      </c>
      <c r="I2534" t="s">
        <v>169</v>
      </c>
      <c r="J2534">
        <v>4</v>
      </c>
      <c r="K2534">
        <v>42037</v>
      </c>
      <c r="L2534">
        <v>168148</v>
      </c>
      <c r="M2534">
        <v>10</v>
      </c>
      <c r="N2534">
        <v>146266</v>
      </c>
      <c r="O2534">
        <v>21882</v>
      </c>
      <c r="P2534" t="s">
        <v>34</v>
      </c>
      <c r="Q2534" t="s">
        <v>35</v>
      </c>
    </row>
    <row r="2535" spans="1:17" x14ac:dyDescent="0.25">
      <c r="A2535" t="s">
        <v>6046</v>
      </c>
      <c r="B2535" t="s">
        <v>1310</v>
      </c>
      <c r="C2535">
        <v>2022</v>
      </c>
      <c r="D2535" t="s">
        <v>208</v>
      </c>
      <c r="E2535" t="s">
        <v>6047</v>
      </c>
      <c r="F2535" t="s">
        <v>53</v>
      </c>
      <c r="G2535" t="s">
        <v>114</v>
      </c>
      <c r="H2535" t="s">
        <v>48</v>
      </c>
      <c r="I2535" t="s">
        <v>49</v>
      </c>
      <c r="J2535">
        <v>4</v>
      </c>
      <c r="K2535">
        <v>49155</v>
      </c>
      <c r="L2535">
        <v>196620</v>
      </c>
      <c r="M2535">
        <v>15</v>
      </c>
      <c r="N2535">
        <v>155649</v>
      </c>
      <c r="O2535">
        <v>40971</v>
      </c>
      <c r="P2535" t="s">
        <v>34</v>
      </c>
      <c r="Q2535" t="s">
        <v>35</v>
      </c>
    </row>
    <row r="2536" spans="1:17" x14ac:dyDescent="0.25">
      <c r="A2536" t="s">
        <v>6048</v>
      </c>
      <c r="B2536" t="s">
        <v>6049</v>
      </c>
      <c r="C2536">
        <v>2023</v>
      </c>
      <c r="D2536" t="s">
        <v>38</v>
      </c>
      <c r="E2536" t="s">
        <v>6050</v>
      </c>
      <c r="F2536" t="s">
        <v>69</v>
      </c>
      <c r="G2536" t="s">
        <v>40</v>
      </c>
      <c r="H2536" t="s">
        <v>48</v>
      </c>
      <c r="I2536" t="s">
        <v>202</v>
      </c>
      <c r="J2536">
        <v>7</v>
      </c>
      <c r="K2536">
        <v>48528</v>
      </c>
      <c r="L2536">
        <v>339696</v>
      </c>
      <c r="M2536">
        <v>0</v>
      </c>
      <c r="N2536">
        <v>233278</v>
      </c>
      <c r="O2536">
        <v>106418</v>
      </c>
      <c r="P2536" t="s">
        <v>55</v>
      </c>
      <c r="Q2536" t="s">
        <v>35</v>
      </c>
    </row>
    <row r="2537" spans="1:17" x14ac:dyDescent="0.25">
      <c r="A2537" t="s">
        <v>6051</v>
      </c>
      <c r="B2537" t="s">
        <v>517</v>
      </c>
      <c r="C2537">
        <v>2023</v>
      </c>
      <c r="D2537" t="s">
        <v>140</v>
      </c>
      <c r="E2537" t="s">
        <v>6052</v>
      </c>
      <c r="F2537" t="s">
        <v>69</v>
      </c>
      <c r="G2537" t="s">
        <v>47</v>
      </c>
      <c r="H2537" t="s">
        <v>23</v>
      </c>
      <c r="I2537" t="s">
        <v>41</v>
      </c>
      <c r="J2537">
        <v>4</v>
      </c>
      <c r="K2537">
        <v>46421</v>
      </c>
      <c r="L2537">
        <v>185684</v>
      </c>
      <c r="M2537">
        <v>10</v>
      </c>
      <c r="N2537">
        <v>153179</v>
      </c>
      <c r="O2537">
        <v>32505</v>
      </c>
      <c r="P2537" t="s">
        <v>34</v>
      </c>
      <c r="Q2537" t="s">
        <v>35</v>
      </c>
    </row>
    <row r="2538" spans="1:17" x14ac:dyDescent="0.25">
      <c r="A2538" t="s">
        <v>6053</v>
      </c>
      <c r="B2538" t="s">
        <v>2924</v>
      </c>
      <c r="C2538">
        <v>2022</v>
      </c>
      <c r="D2538" t="s">
        <v>133</v>
      </c>
      <c r="E2538" t="s">
        <v>6054</v>
      </c>
      <c r="F2538" t="s">
        <v>69</v>
      </c>
      <c r="G2538" t="s">
        <v>47</v>
      </c>
      <c r="H2538" t="s">
        <v>71</v>
      </c>
      <c r="I2538" t="s">
        <v>111</v>
      </c>
      <c r="J2538">
        <v>5</v>
      </c>
      <c r="K2538">
        <v>500</v>
      </c>
      <c r="L2538">
        <v>2500</v>
      </c>
      <c r="M2538">
        <v>10</v>
      </c>
      <c r="N2538">
        <v>1675</v>
      </c>
      <c r="O2538">
        <v>825</v>
      </c>
      <c r="P2538" t="s">
        <v>25</v>
      </c>
      <c r="Q2538" t="s">
        <v>26</v>
      </c>
    </row>
    <row r="2539" spans="1:17" x14ac:dyDescent="0.25">
      <c r="A2539" t="s">
        <v>6055</v>
      </c>
      <c r="B2539" t="s">
        <v>5511</v>
      </c>
      <c r="C2539">
        <v>2023</v>
      </c>
      <c r="D2539" t="s">
        <v>227</v>
      </c>
      <c r="E2539" t="s">
        <v>6056</v>
      </c>
      <c r="F2539" t="s">
        <v>46</v>
      </c>
      <c r="G2539" t="s">
        <v>70</v>
      </c>
      <c r="H2539" t="s">
        <v>32</v>
      </c>
      <c r="I2539" t="s">
        <v>33</v>
      </c>
      <c r="J2539">
        <v>1</v>
      </c>
      <c r="K2539">
        <v>12508</v>
      </c>
      <c r="L2539">
        <v>12508</v>
      </c>
      <c r="M2539">
        <v>5</v>
      </c>
      <c r="N2539">
        <v>8978</v>
      </c>
      <c r="O2539">
        <v>3530</v>
      </c>
      <c r="P2539" t="s">
        <v>34</v>
      </c>
      <c r="Q2539" t="s">
        <v>26</v>
      </c>
    </row>
    <row r="2540" spans="1:17" x14ac:dyDescent="0.25">
      <c r="A2540" t="s">
        <v>6057</v>
      </c>
      <c r="B2540" t="s">
        <v>2427</v>
      </c>
      <c r="C2540">
        <v>2022</v>
      </c>
      <c r="D2540" t="s">
        <v>61</v>
      </c>
      <c r="E2540" t="s">
        <v>6058</v>
      </c>
      <c r="F2540" t="s">
        <v>69</v>
      </c>
      <c r="G2540" t="s">
        <v>40</v>
      </c>
      <c r="H2540" t="s">
        <v>48</v>
      </c>
      <c r="I2540" t="s">
        <v>54</v>
      </c>
      <c r="J2540">
        <v>3</v>
      </c>
      <c r="K2540">
        <v>4050</v>
      </c>
      <c r="L2540">
        <v>12150</v>
      </c>
      <c r="M2540">
        <v>0</v>
      </c>
      <c r="N2540">
        <v>8731</v>
      </c>
      <c r="O2540">
        <v>3419</v>
      </c>
      <c r="P2540" t="s">
        <v>55</v>
      </c>
      <c r="Q2540" t="s">
        <v>26</v>
      </c>
    </row>
    <row r="2541" spans="1:17" x14ac:dyDescent="0.25">
      <c r="A2541" t="s">
        <v>6059</v>
      </c>
      <c r="B2541" t="s">
        <v>2337</v>
      </c>
      <c r="C2541">
        <v>2023</v>
      </c>
      <c r="D2541" t="s">
        <v>61</v>
      </c>
      <c r="E2541" t="s">
        <v>6060</v>
      </c>
      <c r="F2541" t="s">
        <v>69</v>
      </c>
      <c r="G2541" t="s">
        <v>47</v>
      </c>
      <c r="H2541" t="s">
        <v>23</v>
      </c>
      <c r="I2541" t="s">
        <v>169</v>
      </c>
      <c r="J2541">
        <v>2</v>
      </c>
      <c r="K2541">
        <v>3055</v>
      </c>
      <c r="L2541">
        <v>6110</v>
      </c>
      <c r="M2541">
        <v>15</v>
      </c>
      <c r="N2541">
        <v>4828</v>
      </c>
      <c r="O2541">
        <v>1282</v>
      </c>
      <c r="P2541" t="s">
        <v>25</v>
      </c>
      <c r="Q2541" t="s">
        <v>35</v>
      </c>
    </row>
    <row r="2542" spans="1:17" x14ac:dyDescent="0.25">
      <c r="A2542" t="s">
        <v>6061</v>
      </c>
      <c r="B2542" t="s">
        <v>1181</v>
      </c>
      <c r="C2542">
        <v>2022</v>
      </c>
      <c r="D2542" t="s">
        <v>208</v>
      </c>
      <c r="E2542" t="s">
        <v>6062</v>
      </c>
      <c r="F2542" t="s">
        <v>21</v>
      </c>
      <c r="G2542" t="s">
        <v>114</v>
      </c>
      <c r="H2542" t="s">
        <v>71</v>
      </c>
      <c r="I2542" t="s">
        <v>195</v>
      </c>
      <c r="J2542">
        <v>9</v>
      </c>
      <c r="K2542">
        <v>20332</v>
      </c>
      <c r="L2542">
        <v>182988</v>
      </c>
      <c r="M2542">
        <v>15</v>
      </c>
      <c r="N2542">
        <v>117156</v>
      </c>
      <c r="O2542">
        <v>65832</v>
      </c>
      <c r="P2542" t="s">
        <v>34</v>
      </c>
      <c r="Q2542" t="s">
        <v>35</v>
      </c>
    </row>
    <row r="2543" spans="1:17" x14ac:dyDescent="0.25">
      <c r="A2543" t="s">
        <v>6063</v>
      </c>
      <c r="B2543" t="s">
        <v>612</v>
      </c>
      <c r="C2543">
        <v>2023</v>
      </c>
      <c r="D2543" t="s">
        <v>67</v>
      </c>
      <c r="E2543" t="s">
        <v>6064</v>
      </c>
      <c r="F2543" t="s">
        <v>21</v>
      </c>
      <c r="G2543" t="s">
        <v>22</v>
      </c>
      <c r="H2543" t="s">
        <v>71</v>
      </c>
      <c r="I2543" t="s">
        <v>81</v>
      </c>
      <c r="J2543">
        <v>10</v>
      </c>
      <c r="K2543">
        <v>49010</v>
      </c>
      <c r="L2543">
        <v>490100</v>
      </c>
      <c r="M2543">
        <v>15</v>
      </c>
      <c r="N2543">
        <v>351032</v>
      </c>
      <c r="O2543">
        <v>139068</v>
      </c>
      <c r="P2543" t="s">
        <v>55</v>
      </c>
      <c r="Q2543" t="s">
        <v>26</v>
      </c>
    </row>
    <row r="2544" spans="1:17" x14ac:dyDescent="0.25">
      <c r="A2544" t="s">
        <v>6065</v>
      </c>
      <c r="B2544" t="s">
        <v>2358</v>
      </c>
      <c r="C2544">
        <v>2022</v>
      </c>
      <c r="D2544" t="s">
        <v>19</v>
      </c>
      <c r="E2544" t="s">
        <v>6066</v>
      </c>
      <c r="F2544" t="s">
        <v>21</v>
      </c>
      <c r="G2544" t="s">
        <v>114</v>
      </c>
      <c r="H2544" t="s">
        <v>48</v>
      </c>
      <c r="I2544" t="s">
        <v>64</v>
      </c>
      <c r="J2544">
        <v>8</v>
      </c>
      <c r="K2544">
        <v>29666</v>
      </c>
      <c r="L2544">
        <v>237328</v>
      </c>
      <c r="M2544">
        <v>10</v>
      </c>
      <c r="N2544">
        <v>144497</v>
      </c>
      <c r="O2544">
        <v>92831</v>
      </c>
      <c r="P2544" t="s">
        <v>34</v>
      </c>
      <c r="Q2544" t="s">
        <v>26</v>
      </c>
    </row>
    <row r="2545" spans="1:17" x14ac:dyDescent="0.25">
      <c r="A2545" t="s">
        <v>6067</v>
      </c>
      <c r="B2545" t="s">
        <v>935</v>
      </c>
      <c r="C2545">
        <v>2024</v>
      </c>
      <c r="D2545" t="s">
        <v>38</v>
      </c>
      <c r="E2545" t="s">
        <v>6068</v>
      </c>
      <c r="F2545" t="s">
        <v>69</v>
      </c>
      <c r="G2545" t="s">
        <v>47</v>
      </c>
      <c r="H2545" t="s">
        <v>23</v>
      </c>
      <c r="I2545" t="s">
        <v>127</v>
      </c>
      <c r="J2545">
        <v>8</v>
      </c>
      <c r="K2545">
        <v>20406</v>
      </c>
      <c r="L2545">
        <v>163248</v>
      </c>
      <c r="M2545">
        <v>10</v>
      </c>
      <c r="N2545">
        <v>136835</v>
      </c>
      <c r="O2545">
        <v>26413</v>
      </c>
      <c r="P2545" t="s">
        <v>34</v>
      </c>
      <c r="Q2545" t="s">
        <v>26</v>
      </c>
    </row>
    <row r="2546" spans="1:17" x14ac:dyDescent="0.25">
      <c r="A2546" t="s">
        <v>6069</v>
      </c>
      <c r="B2546" t="s">
        <v>6070</v>
      </c>
      <c r="C2546">
        <v>2022</v>
      </c>
      <c r="D2546" t="s">
        <v>67</v>
      </c>
      <c r="E2546" t="s">
        <v>6071</v>
      </c>
      <c r="F2546" t="s">
        <v>53</v>
      </c>
      <c r="G2546" t="s">
        <v>22</v>
      </c>
      <c r="H2546" t="s">
        <v>71</v>
      </c>
      <c r="I2546" t="s">
        <v>81</v>
      </c>
      <c r="J2546">
        <v>6</v>
      </c>
      <c r="K2546">
        <v>8190</v>
      </c>
      <c r="L2546">
        <v>49140</v>
      </c>
      <c r="M2546">
        <v>15</v>
      </c>
      <c r="N2546">
        <v>34085</v>
      </c>
      <c r="O2546">
        <v>15055</v>
      </c>
      <c r="P2546" t="s">
        <v>34</v>
      </c>
      <c r="Q2546" t="s">
        <v>35</v>
      </c>
    </row>
    <row r="2547" spans="1:17" x14ac:dyDescent="0.25">
      <c r="A2547" t="s">
        <v>6072</v>
      </c>
      <c r="B2547" t="s">
        <v>658</v>
      </c>
      <c r="C2547">
        <v>2022</v>
      </c>
      <c r="D2547" t="s">
        <v>61</v>
      </c>
      <c r="E2547" t="s">
        <v>6073</v>
      </c>
      <c r="F2547" t="s">
        <v>21</v>
      </c>
      <c r="G2547" t="s">
        <v>22</v>
      </c>
      <c r="H2547" t="s">
        <v>32</v>
      </c>
      <c r="I2547" t="s">
        <v>77</v>
      </c>
      <c r="J2547">
        <v>9</v>
      </c>
      <c r="K2547">
        <v>22541</v>
      </c>
      <c r="L2547">
        <v>202869</v>
      </c>
      <c r="M2547">
        <v>15</v>
      </c>
      <c r="N2547">
        <v>175033</v>
      </c>
      <c r="O2547">
        <v>27836</v>
      </c>
      <c r="P2547" t="s">
        <v>55</v>
      </c>
      <c r="Q2547" t="s">
        <v>26</v>
      </c>
    </row>
    <row r="2548" spans="1:17" x14ac:dyDescent="0.25">
      <c r="A2548" t="s">
        <v>6074</v>
      </c>
      <c r="B2548" t="s">
        <v>459</v>
      </c>
      <c r="C2548">
        <v>2023</v>
      </c>
      <c r="D2548" t="s">
        <v>38</v>
      </c>
      <c r="E2548" t="s">
        <v>6075</v>
      </c>
      <c r="F2548" t="s">
        <v>21</v>
      </c>
      <c r="G2548" t="s">
        <v>63</v>
      </c>
      <c r="H2548" t="s">
        <v>71</v>
      </c>
      <c r="I2548" t="s">
        <v>72</v>
      </c>
      <c r="J2548">
        <v>1</v>
      </c>
      <c r="K2548">
        <v>12585</v>
      </c>
      <c r="L2548">
        <v>12585</v>
      </c>
      <c r="M2548">
        <v>5</v>
      </c>
      <c r="N2548">
        <v>10352</v>
      </c>
      <c r="O2548">
        <v>2233</v>
      </c>
      <c r="P2548" t="s">
        <v>35</v>
      </c>
      <c r="Q2548" t="s">
        <v>26</v>
      </c>
    </row>
    <row r="2549" spans="1:17" x14ac:dyDescent="0.25">
      <c r="A2549" t="s">
        <v>6076</v>
      </c>
      <c r="B2549" t="s">
        <v>690</v>
      </c>
      <c r="C2549">
        <v>2024</v>
      </c>
      <c r="D2549" t="s">
        <v>208</v>
      </c>
      <c r="E2549" t="s">
        <v>6077</v>
      </c>
      <c r="F2549" t="s">
        <v>21</v>
      </c>
      <c r="G2549" t="s">
        <v>40</v>
      </c>
      <c r="H2549" t="s">
        <v>48</v>
      </c>
      <c r="I2549" t="s">
        <v>64</v>
      </c>
      <c r="J2549">
        <v>7</v>
      </c>
      <c r="K2549">
        <v>46975</v>
      </c>
      <c r="L2549">
        <v>328825</v>
      </c>
      <c r="M2549">
        <v>0</v>
      </c>
      <c r="N2549">
        <v>240103</v>
      </c>
      <c r="O2549">
        <v>88722</v>
      </c>
      <c r="P2549" t="s">
        <v>25</v>
      </c>
      <c r="Q2549" t="s">
        <v>26</v>
      </c>
    </row>
    <row r="2550" spans="1:17" x14ac:dyDescent="0.25">
      <c r="A2550" t="s">
        <v>6078</v>
      </c>
      <c r="B2550" t="s">
        <v>2672</v>
      </c>
      <c r="C2550">
        <v>2023</v>
      </c>
      <c r="D2550" t="s">
        <v>19</v>
      </c>
      <c r="E2550" t="s">
        <v>6079</v>
      </c>
      <c r="F2550" t="s">
        <v>46</v>
      </c>
      <c r="G2550" t="s">
        <v>63</v>
      </c>
      <c r="H2550" t="s">
        <v>71</v>
      </c>
      <c r="I2550" t="s">
        <v>195</v>
      </c>
      <c r="J2550">
        <v>9</v>
      </c>
      <c r="K2550">
        <v>36554</v>
      </c>
      <c r="L2550">
        <v>328986</v>
      </c>
      <c r="M2550">
        <v>15</v>
      </c>
      <c r="N2550">
        <v>272427</v>
      </c>
      <c r="O2550">
        <v>56559</v>
      </c>
      <c r="P2550" t="s">
        <v>25</v>
      </c>
      <c r="Q2550" t="s">
        <v>26</v>
      </c>
    </row>
    <row r="2551" spans="1:17" x14ac:dyDescent="0.25">
      <c r="A2551" t="s">
        <v>6080</v>
      </c>
      <c r="B2551" t="s">
        <v>1209</v>
      </c>
      <c r="C2551">
        <v>2023</v>
      </c>
      <c r="D2551" t="s">
        <v>208</v>
      </c>
      <c r="E2551" t="s">
        <v>6081</v>
      </c>
      <c r="F2551" t="s">
        <v>53</v>
      </c>
      <c r="G2551" t="s">
        <v>31</v>
      </c>
      <c r="H2551" t="s">
        <v>32</v>
      </c>
      <c r="I2551" t="s">
        <v>77</v>
      </c>
      <c r="J2551">
        <v>6</v>
      </c>
      <c r="K2551">
        <v>8712</v>
      </c>
      <c r="L2551">
        <v>52272</v>
      </c>
      <c r="M2551">
        <v>10</v>
      </c>
      <c r="N2551">
        <v>33081</v>
      </c>
      <c r="O2551">
        <v>19191</v>
      </c>
      <c r="P2551" t="s">
        <v>35</v>
      </c>
      <c r="Q2551" t="s">
        <v>35</v>
      </c>
    </row>
    <row r="2552" spans="1:17" x14ac:dyDescent="0.25">
      <c r="A2552" t="s">
        <v>6082</v>
      </c>
      <c r="B2552" t="s">
        <v>3357</v>
      </c>
      <c r="C2552">
        <v>2022</v>
      </c>
      <c r="D2552" t="s">
        <v>227</v>
      </c>
      <c r="E2552" t="s">
        <v>6083</v>
      </c>
      <c r="F2552" t="s">
        <v>21</v>
      </c>
      <c r="G2552" t="s">
        <v>114</v>
      </c>
      <c r="H2552" t="s">
        <v>71</v>
      </c>
      <c r="I2552" t="s">
        <v>195</v>
      </c>
      <c r="J2552">
        <v>4</v>
      </c>
      <c r="K2552">
        <v>45652</v>
      </c>
      <c r="L2552">
        <v>182608</v>
      </c>
      <c r="M2552">
        <v>15</v>
      </c>
      <c r="N2552">
        <v>124212</v>
      </c>
      <c r="O2552">
        <v>58396</v>
      </c>
      <c r="P2552" t="s">
        <v>34</v>
      </c>
      <c r="Q2552" t="s">
        <v>35</v>
      </c>
    </row>
    <row r="2553" spans="1:17" x14ac:dyDescent="0.25">
      <c r="A2553" t="s">
        <v>6084</v>
      </c>
      <c r="B2553" t="s">
        <v>1554</v>
      </c>
      <c r="C2553">
        <v>2022</v>
      </c>
      <c r="D2553" t="s">
        <v>29</v>
      </c>
      <c r="E2553" t="s">
        <v>6085</v>
      </c>
      <c r="F2553" t="s">
        <v>69</v>
      </c>
      <c r="G2553" t="s">
        <v>114</v>
      </c>
      <c r="H2553" t="s">
        <v>48</v>
      </c>
      <c r="I2553" t="s">
        <v>54</v>
      </c>
      <c r="J2553">
        <v>7</v>
      </c>
      <c r="K2553">
        <v>48554</v>
      </c>
      <c r="L2553">
        <v>339878</v>
      </c>
      <c r="M2553">
        <v>15</v>
      </c>
      <c r="N2553">
        <v>254686</v>
      </c>
      <c r="O2553">
        <v>85192</v>
      </c>
      <c r="P2553" t="s">
        <v>34</v>
      </c>
      <c r="Q2553" t="s">
        <v>35</v>
      </c>
    </row>
    <row r="2554" spans="1:17" x14ac:dyDescent="0.25">
      <c r="A2554" t="s">
        <v>6086</v>
      </c>
      <c r="B2554" t="s">
        <v>727</v>
      </c>
      <c r="C2554">
        <v>2023</v>
      </c>
      <c r="D2554" t="s">
        <v>44</v>
      </c>
      <c r="E2554" t="s">
        <v>6087</v>
      </c>
      <c r="F2554" t="s">
        <v>46</v>
      </c>
      <c r="G2554" t="s">
        <v>47</v>
      </c>
      <c r="H2554" t="s">
        <v>32</v>
      </c>
      <c r="I2554" t="s">
        <v>173</v>
      </c>
      <c r="J2554">
        <v>4</v>
      </c>
      <c r="K2554">
        <v>24212</v>
      </c>
      <c r="L2554">
        <v>96848</v>
      </c>
      <c r="M2554">
        <v>5</v>
      </c>
      <c r="N2554">
        <v>77934</v>
      </c>
      <c r="O2554">
        <v>18914</v>
      </c>
      <c r="P2554" t="s">
        <v>25</v>
      </c>
      <c r="Q2554" t="s">
        <v>35</v>
      </c>
    </row>
    <row r="2555" spans="1:17" x14ac:dyDescent="0.25">
      <c r="A2555" t="s">
        <v>6088</v>
      </c>
      <c r="B2555" t="s">
        <v>2177</v>
      </c>
      <c r="C2555">
        <v>2022</v>
      </c>
      <c r="D2555" t="s">
        <v>29</v>
      </c>
      <c r="E2555" t="s">
        <v>6089</v>
      </c>
      <c r="F2555" t="s">
        <v>46</v>
      </c>
      <c r="G2555" t="s">
        <v>40</v>
      </c>
      <c r="H2555" t="s">
        <v>71</v>
      </c>
      <c r="I2555" t="s">
        <v>72</v>
      </c>
      <c r="J2555">
        <v>3</v>
      </c>
      <c r="K2555">
        <v>26007</v>
      </c>
      <c r="L2555">
        <v>78021</v>
      </c>
      <c r="M2555">
        <v>5</v>
      </c>
      <c r="N2555">
        <v>52173</v>
      </c>
      <c r="O2555">
        <v>25848</v>
      </c>
      <c r="P2555" t="s">
        <v>25</v>
      </c>
      <c r="Q2555" t="s">
        <v>26</v>
      </c>
    </row>
    <row r="2556" spans="1:17" x14ac:dyDescent="0.25">
      <c r="A2556" t="s">
        <v>6090</v>
      </c>
      <c r="B2556" t="s">
        <v>109</v>
      </c>
      <c r="C2556">
        <v>2022</v>
      </c>
      <c r="D2556" t="s">
        <v>61</v>
      </c>
      <c r="E2556" t="s">
        <v>6091</v>
      </c>
      <c r="F2556" t="s">
        <v>69</v>
      </c>
      <c r="G2556" t="s">
        <v>47</v>
      </c>
      <c r="H2556" t="s">
        <v>32</v>
      </c>
      <c r="I2556" t="s">
        <v>173</v>
      </c>
      <c r="J2556">
        <v>9</v>
      </c>
      <c r="K2556">
        <v>17586</v>
      </c>
      <c r="L2556">
        <v>158274</v>
      </c>
      <c r="M2556">
        <v>10</v>
      </c>
      <c r="N2556">
        <v>110122</v>
      </c>
      <c r="O2556">
        <v>48152</v>
      </c>
      <c r="P2556" t="s">
        <v>35</v>
      </c>
      <c r="Q2556" t="s">
        <v>26</v>
      </c>
    </row>
    <row r="2557" spans="1:17" x14ac:dyDescent="0.25">
      <c r="A2557" t="s">
        <v>6092</v>
      </c>
      <c r="B2557" t="s">
        <v>2331</v>
      </c>
      <c r="C2557">
        <v>2023</v>
      </c>
      <c r="D2557" t="s">
        <v>227</v>
      </c>
      <c r="E2557" t="s">
        <v>6093</v>
      </c>
      <c r="F2557" t="s">
        <v>53</v>
      </c>
      <c r="G2557" t="s">
        <v>47</v>
      </c>
      <c r="H2557" t="s">
        <v>23</v>
      </c>
      <c r="I2557" t="s">
        <v>41</v>
      </c>
      <c r="J2557">
        <v>7</v>
      </c>
      <c r="K2557">
        <v>25225</v>
      </c>
      <c r="L2557">
        <v>176575</v>
      </c>
      <c r="M2557">
        <v>10</v>
      </c>
      <c r="N2557">
        <v>119293</v>
      </c>
      <c r="O2557">
        <v>57282</v>
      </c>
      <c r="P2557" t="s">
        <v>34</v>
      </c>
      <c r="Q2557" t="s">
        <v>35</v>
      </c>
    </row>
    <row r="2558" spans="1:17" x14ac:dyDescent="0.25">
      <c r="A2558" t="s">
        <v>6094</v>
      </c>
      <c r="B2558" t="s">
        <v>6095</v>
      </c>
      <c r="C2558">
        <v>2023</v>
      </c>
      <c r="D2558" t="s">
        <v>67</v>
      </c>
      <c r="E2558" t="s">
        <v>6096</v>
      </c>
      <c r="F2558" t="s">
        <v>69</v>
      </c>
      <c r="G2558" t="s">
        <v>22</v>
      </c>
      <c r="H2558" t="s">
        <v>32</v>
      </c>
      <c r="I2558" t="s">
        <v>77</v>
      </c>
      <c r="J2558">
        <v>10</v>
      </c>
      <c r="K2558">
        <v>42343</v>
      </c>
      <c r="L2558">
        <v>423430</v>
      </c>
      <c r="M2558">
        <v>10</v>
      </c>
      <c r="N2558">
        <v>257151</v>
      </c>
      <c r="O2558">
        <v>166279</v>
      </c>
      <c r="P2558" t="s">
        <v>35</v>
      </c>
      <c r="Q2558" t="s">
        <v>35</v>
      </c>
    </row>
    <row r="2559" spans="1:17" x14ac:dyDescent="0.25">
      <c r="A2559" t="s">
        <v>6097</v>
      </c>
      <c r="B2559" t="s">
        <v>1327</v>
      </c>
      <c r="C2559">
        <v>2023</v>
      </c>
      <c r="D2559" t="s">
        <v>19</v>
      </c>
      <c r="E2559" t="s">
        <v>6098</v>
      </c>
      <c r="F2559" t="s">
        <v>53</v>
      </c>
      <c r="G2559" t="s">
        <v>114</v>
      </c>
      <c r="H2559" t="s">
        <v>71</v>
      </c>
      <c r="I2559" t="s">
        <v>72</v>
      </c>
      <c r="J2559">
        <v>8</v>
      </c>
      <c r="K2559">
        <v>26160</v>
      </c>
      <c r="L2559">
        <v>209280</v>
      </c>
      <c r="M2559">
        <v>10</v>
      </c>
      <c r="N2559">
        <v>151944</v>
      </c>
      <c r="O2559">
        <v>57336</v>
      </c>
      <c r="P2559" t="s">
        <v>34</v>
      </c>
      <c r="Q2559" t="s">
        <v>26</v>
      </c>
    </row>
    <row r="2560" spans="1:17" x14ac:dyDescent="0.25">
      <c r="A2560" t="s">
        <v>6099</v>
      </c>
      <c r="B2560" t="s">
        <v>3174</v>
      </c>
      <c r="C2560">
        <v>2023</v>
      </c>
      <c r="D2560" t="s">
        <v>133</v>
      </c>
      <c r="E2560" t="s">
        <v>6100</v>
      </c>
      <c r="F2560" t="s">
        <v>46</v>
      </c>
      <c r="G2560" t="s">
        <v>114</v>
      </c>
      <c r="H2560" t="s">
        <v>71</v>
      </c>
      <c r="I2560" t="s">
        <v>111</v>
      </c>
      <c r="J2560">
        <v>6</v>
      </c>
      <c r="K2560">
        <v>8800</v>
      </c>
      <c r="L2560">
        <v>52800</v>
      </c>
      <c r="M2560">
        <v>0</v>
      </c>
      <c r="N2560">
        <v>43538</v>
      </c>
      <c r="O2560">
        <v>9262</v>
      </c>
      <c r="P2560" t="s">
        <v>55</v>
      </c>
      <c r="Q2560" t="s">
        <v>35</v>
      </c>
    </row>
    <row r="2561" spans="1:17" x14ac:dyDescent="0.25">
      <c r="A2561" t="s">
        <v>6101</v>
      </c>
      <c r="B2561" t="s">
        <v>1396</v>
      </c>
      <c r="C2561">
        <v>2024</v>
      </c>
      <c r="D2561" t="s">
        <v>38</v>
      </c>
      <c r="E2561" t="s">
        <v>6102</v>
      </c>
      <c r="F2561" t="s">
        <v>46</v>
      </c>
      <c r="G2561" t="s">
        <v>22</v>
      </c>
      <c r="H2561" t="s">
        <v>48</v>
      </c>
      <c r="I2561" t="s">
        <v>54</v>
      </c>
      <c r="J2561">
        <v>4</v>
      </c>
      <c r="K2561">
        <v>3208</v>
      </c>
      <c r="L2561">
        <v>12832</v>
      </c>
      <c r="M2561">
        <v>0</v>
      </c>
      <c r="N2561">
        <v>8235</v>
      </c>
      <c r="O2561">
        <v>4597</v>
      </c>
      <c r="P2561" t="s">
        <v>25</v>
      </c>
      <c r="Q2561" t="s">
        <v>26</v>
      </c>
    </row>
    <row r="2562" spans="1:17" x14ac:dyDescent="0.25">
      <c r="A2562" t="s">
        <v>6103</v>
      </c>
      <c r="B2562" t="s">
        <v>1471</v>
      </c>
      <c r="C2562">
        <v>2024</v>
      </c>
      <c r="D2562" t="s">
        <v>29</v>
      </c>
      <c r="E2562" t="s">
        <v>6104</v>
      </c>
      <c r="F2562" t="s">
        <v>53</v>
      </c>
      <c r="G2562" t="s">
        <v>63</v>
      </c>
      <c r="H2562" t="s">
        <v>32</v>
      </c>
      <c r="I2562" t="s">
        <v>173</v>
      </c>
      <c r="J2562">
        <v>4</v>
      </c>
      <c r="K2562">
        <v>8167</v>
      </c>
      <c r="L2562">
        <v>32668</v>
      </c>
      <c r="M2562">
        <v>15</v>
      </c>
      <c r="N2562">
        <v>27273</v>
      </c>
      <c r="O2562">
        <v>5395</v>
      </c>
      <c r="P2562" t="s">
        <v>25</v>
      </c>
      <c r="Q2562" t="s">
        <v>26</v>
      </c>
    </row>
    <row r="2563" spans="1:17" x14ac:dyDescent="0.25">
      <c r="A2563" t="s">
        <v>6105</v>
      </c>
      <c r="B2563" t="s">
        <v>756</v>
      </c>
      <c r="C2563">
        <v>2022</v>
      </c>
      <c r="D2563" t="s">
        <v>208</v>
      </c>
      <c r="E2563" t="s">
        <v>6106</v>
      </c>
      <c r="F2563" t="s">
        <v>21</v>
      </c>
      <c r="G2563" t="s">
        <v>70</v>
      </c>
      <c r="H2563" t="s">
        <v>23</v>
      </c>
      <c r="I2563" t="s">
        <v>24</v>
      </c>
      <c r="J2563">
        <v>10</v>
      </c>
      <c r="K2563">
        <v>28398</v>
      </c>
      <c r="L2563">
        <v>283980</v>
      </c>
      <c r="M2563">
        <v>0</v>
      </c>
      <c r="N2563">
        <v>212714</v>
      </c>
      <c r="O2563">
        <v>71266</v>
      </c>
      <c r="P2563" t="s">
        <v>34</v>
      </c>
      <c r="Q2563" t="s">
        <v>35</v>
      </c>
    </row>
    <row r="2564" spans="1:17" x14ac:dyDescent="0.25">
      <c r="A2564" t="s">
        <v>6107</v>
      </c>
      <c r="B2564" t="s">
        <v>4628</v>
      </c>
      <c r="C2564">
        <v>2024</v>
      </c>
      <c r="D2564" t="s">
        <v>140</v>
      </c>
      <c r="E2564" t="s">
        <v>6108</v>
      </c>
      <c r="F2564" t="s">
        <v>69</v>
      </c>
      <c r="G2564" t="s">
        <v>31</v>
      </c>
      <c r="H2564" t="s">
        <v>32</v>
      </c>
      <c r="I2564" t="s">
        <v>173</v>
      </c>
      <c r="J2564">
        <v>3</v>
      </c>
      <c r="K2564">
        <v>25147</v>
      </c>
      <c r="L2564">
        <v>75441</v>
      </c>
      <c r="M2564">
        <v>10</v>
      </c>
      <c r="N2564">
        <v>62536</v>
      </c>
      <c r="O2564">
        <v>12905</v>
      </c>
      <c r="P2564" t="s">
        <v>35</v>
      </c>
      <c r="Q2564" t="s">
        <v>26</v>
      </c>
    </row>
    <row r="2565" spans="1:17" x14ac:dyDescent="0.25">
      <c r="A2565" t="s">
        <v>6109</v>
      </c>
      <c r="B2565" t="s">
        <v>278</v>
      </c>
      <c r="C2565">
        <v>2022</v>
      </c>
      <c r="D2565" t="s">
        <v>61</v>
      </c>
      <c r="E2565" t="s">
        <v>6110</v>
      </c>
      <c r="F2565" t="s">
        <v>46</v>
      </c>
      <c r="G2565" t="s">
        <v>31</v>
      </c>
      <c r="H2565" t="s">
        <v>32</v>
      </c>
      <c r="I2565" t="s">
        <v>118</v>
      </c>
      <c r="J2565">
        <v>4</v>
      </c>
      <c r="K2565">
        <v>18920</v>
      </c>
      <c r="L2565">
        <v>75680</v>
      </c>
      <c r="M2565">
        <v>10</v>
      </c>
      <c r="N2565">
        <v>62789</v>
      </c>
      <c r="O2565">
        <v>12891</v>
      </c>
      <c r="P2565" t="s">
        <v>34</v>
      </c>
      <c r="Q2565" t="s">
        <v>35</v>
      </c>
    </row>
    <row r="2566" spans="1:17" x14ac:dyDescent="0.25">
      <c r="A2566" t="s">
        <v>6111</v>
      </c>
      <c r="B2566" t="s">
        <v>406</v>
      </c>
      <c r="C2566">
        <v>2022</v>
      </c>
      <c r="D2566" t="s">
        <v>38</v>
      </c>
      <c r="E2566" t="s">
        <v>6112</v>
      </c>
      <c r="F2566" t="s">
        <v>21</v>
      </c>
      <c r="G2566" t="s">
        <v>76</v>
      </c>
      <c r="H2566" t="s">
        <v>32</v>
      </c>
      <c r="I2566" t="s">
        <v>77</v>
      </c>
      <c r="J2566">
        <v>9</v>
      </c>
      <c r="K2566">
        <v>14841</v>
      </c>
      <c r="L2566">
        <v>133569</v>
      </c>
      <c r="M2566">
        <v>0</v>
      </c>
      <c r="N2566">
        <v>104037</v>
      </c>
      <c r="O2566">
        <v>29532</v>
      </c>
      <c r="P2566" t="s">
        <v>34</v>
      </c>
      <c r="Q2566" t="s">
        <v>26</v>
      </c>
    </row>
    <row r="2567" spans="1:17" x14ac:dyDescent="0.25">
      <c r="A2567" t="s">
        <v>6113</v>
      </c>
      <c r="B2567" t="s">
        <v>1071</v>
      </c>
      <c r="C2567">
        <v>2023</v>
      </c>
      <c r="D2567" t="s">
        <v>19</v>
      </c>
      <c r="E2567" t="s">
        <v>6114</v>
      </c>
      <c r="F2567" t="s">
        <v>69</v>
      </c>
      <c r="G2567" t="s">
        <v>114</v>
      </c>
      <c r="H2567" t="s">
        <v>71</v>
      </c>
      <c r="I2567" t="s">
        <v>72</v>
      </c>
      <c r="J2567">
        <v>1</v>
      </c>
      <c r="K2567">
        <v>48254</v>
      </c>
      <c r="L2567">
        <v>48254</v>
      </c>
      <c r="M2567">
        <v>10</v>
      </c>
      <c r="N2567">
        <v>40671</v>
      </c>
      <c r="O2567">
        <v>7583</v>
      </c>
      <c r="P2567" t="s">
        <v>35</v>
      </c>
      <c r="Q2567" t="s">
        <v>26</v>
      </c>
    </row>
    <row r="2568" spans="1:17" x14ac:dyDescent="0.25">
      <c r="A2568" t="s">
        <v>6115</v>
      </c>
      <c r="B2568" t="s">
        <v>5548</v>
      </c>
      <c r="C2568">
        <v>2022</v>
      </c>
      <c r="D2568" t="s">
        <v>227</v>
      </c>
      <c r="E2568" t="s">
        <v>6116</v>
      </c>
      <c r="F2568" t="s">
        <v>21</v>
      </c>
      <c r="G2568" t="s">
        <v>114</v>
      </c>
      <c r="H2568" t="s">
        <v>48</v>
      </c>
      <c r="I2568" t="s">
        <v>202</v>
      </c>
      <c r="J2568">
        <v>2</v>
      </c>
      <c r="K2568">
        <v>46549</v>
      </c>
      <c r="L2568">
        <v>93098</v>
      </c>
      <c r="M2568">
        <v>0</v>
      </c>
      <c r="N2568">
        <v>60255</v>
      </c>
      <c r="O2568">
        <v>32843</v>
      </c>
      <c r="P2568" t="s">
        <v>34</v>
      </c>
      <c r="Q2568" t="s">
        <v>26</v>
      </c>
    </row>
    <row r="2569" spans="1:17" x14ac:dyDescent="0.25">
      <c r="A2569" t="s">
        <v>6117</v>
      </c>
      <c r="B2569" t="s">
        <v>3288</v>
      </c>
      <c r="C2569">
        <v>2023</v>
      </c>
      <c r="D2569" t="s">
        <v>140</v>
      </c>
      <c r="E2569" t="s">
        <v>6118</v>
      </c>
      <c r="F2569" t="s">
        <v>21</v>
      </c>
      <c r="G2569" t="s">
        <v>40</v>
      </c>
      <c r="H2569" t="s">
        <v>23</v>
      </c>
      <c r="I2569" t="s">
        <v>127</v>
      </c>
      <c r="J2569">
        <v>5</v>
      </c>
      <c r="K2569">
        <v>43074</v>
      </c>
      <c r="L2569">
        <v>215370</v>
      </c>
      <c r="M2569">
        <v>0</v>
      </c>
      <c r="N2569">
        <v>169085</v>
      </c>
      <c r="O2569">
        <v>46285</v>
      </c>
      <c r="P2569" t="s">
        <v>34</v>
      </c>
      <c r="Q2569" t="s">
        <v>35</v>
      </c>
    </row>
    <row r="2570" spans="1:17" x14ac:dyDescent="0.25">
      <c r="A2570" t="s">
        <v>6119</v>
      </c>
      <c r="B2570" t="s">
        <v>655</v>
      </c>
      <c r="C2570">
        <v>2023</v>
      </c>
      <c r="D2570" t="s">
        <v>61</v>
      </c>
      <c r="E2570" t="s">
        <v>6120</v>
      </c>
      <c r="F2570" t="s">
        <v>21</v>
      </c>
      <c r="G2570" t="s">
        <v>114</v>
      </c>
      <c r="H2570" t="s">
        <v>48</v>
      </c>
      <c r="I2570" t="s">
        <v>64</v>
      </c>
      <c r="J2570">
        <v>8</v>
      </c>
      <c r="K2570">
        <v>37076</v>
      </c>
      <c r="L2570">
        <v>296608</v>
      </c>
      <c r="M2570">
        <v>10</v>
      </c>
      <c r="N2570">
        <v>188378</v>
      </c>
      <c r="O2570">
        <v>108230</v>
      </c>
      <c r="P2570" t="s">
        <v>55</v>
      </c>
      <c r="Q2570" t="s">
        <v>26</v>
      </c>
    </row>
    <row r="2571" spans="1:17" x14ac:dyDescent="0.25">
      <c r="A2571" t="s">
        <v>6121</v>
      </c>
      <c r="B2571" t="s">
        <v>1720</v>
      </c>
      <c r="C2571">
        <v>2022</v>
      </c>
      <c r="D2571" t="s">
        <v>44</v>
      </c>
      <c r="E2571" t="s">
        <v>6122</v>
      </c>
      <c r="F2571" t="s">
        <v>69</v>
      </c>
      <c r="G2571" t="s">
        <v>22</v>
      </c>
      <c r="H2571" t="s">
        <v>32</v>
      </c>
      <c r="I2571" t="s">
        <v>33</v>
      </c>
      <c r="J2571">
        <v>9</v>
      </c>
      <c r="K2571">
        <v>20684</v>
      </c>
      <c r="L2571">
        <v>186156</v>
      </c>
      <c r="M2571">
        <v>5</v>
      </c>
      <c r="N2571">
        <v>150982</v>
      </c>
      <c r="O2571">
        <v>35174</v>
      </c>
      <c r="P2571" t="s">
        <v>25</v>
      </c>
      <c r="Q2571" t="s">
        <v>35</v>
      </c>
    </row>
    <row r="2572" spans="1:17" x14ac:dyDescent="0.25">
      <c r="A2572" t="s">
        <v>6123</v>
      </c>
      <c r="B2572" t="s">
        <v>724</v>
      </c>
      <c r="C2572">
        <v>2023</v>
      </c>
      <c r="D2572" t="s">
        <v>133</v>
      </c>
      <c r="E2572" t="s">
        <v>6124</v>
      </c>
      <c r="F2572" t="s">
        <v>21</v>
      </c>
      <c r="G2572" t="s">
        <v>63</v>
      </c>
      <c r="H2572" t="s">
        <v>23</v>
      </c>
      <c r="I2572" t="s">
        <v>169</v>
      </c>
      <c r="J2572">
        <v>6</v>
      </c>
      <c r="K2572">
        <v>25526</v>
      </c>
      <c r="L2572">
        <v>153156</v>
      </c>
      <c r="M2572">
        <v>15</v>
      </c>
      <c r="N2572">
        <v>99151</v>
      </c>
      <c r="O2572">
        <v>54005</v>
      </c>
      <c r="P2572" t="s">
        <v>35</v>
      </c>
      <c r="Q2572" t="s">
        <v>35</v>
      </c>
    </row>
    <row r="2573" spans="1:17" x14ac:dyDescent="0.25">
      <c r="A2573" t="s">
        <v>6125</v>
      </c>
      <c r="B2573" t="s">
        <v>3378</v>
      </c>
      <c r="C2573">
        <v>2024</v>
      </c>
      <c r="D2573" t="s">
        <v>140</v>
      </c>
      <c r="E2573" t="s">
        <v>6126</v>
      </c>
      <c r="F2573" t="s">
        <v>69</v>
      </c>
      <c r="G2573" t="s">
        <v>63</v>
      </c>
      <c r="H2573" t="s">
        <v>71</v>
      </c>
      <c r="I2573" t="s">
        <v>195</v>
      </c>
      <c r="J2573">
        <v>7</v>
      </c>
      <c r="K2573">
        <v>45091</v>
      </c>
      <c r="L2573">
        <v>315637</v>
      </c>
      <c r="M2573">
        <v>15</v>
      </c>
      <c r="N2573">
        <v>192147</v>
      </c>
      <c r="O2573">
        <v>123490</v>
      </c>
      <c r="P2573" t="s">
        <v>35</v>
      </c>
      <c r="Q2573" t="s">
        <v>26</v>
      </c>
    </row>
    <row r="2574" spans="1:17" x14ac:dyDescent="0.25">
      <c r="A2574" t="s">
        <v>6127</v>
      </c>
      <c r="B2574" t="s">
        <v>5511</v>
      </c>
      <c r="C2574">
        <v>2023</v>
      </c>
      <c r="D2574" t="s">
        <v>227</v>
      </c>
      <c r="E2574" t="s">
        <v>6128</v>
      </c>
      <c r="F2574" t="s">
        <v>21</v>
      </c>
      <c r="G2574" t="s">
        <v>22</v>
      </c>
      <c r="H2574" t="s">
        <v>71</v>
      </c>
      <c r="I2574" t="s">
        <v>72</v>
      </c>
      <c r="J2574">
        <v>9</v>
      </c>
      <c r="K2574">
        <v>28071</v>
      </c>
      <c r="L2574">
        <v>252639</v>
      </c>
      <c r="M2574">
        <v>5</v>
      </c>
      <c r="N2574">
        <v>181259</v>
      </c>
      <c r="O2574">
        <v>71380</v>
      </c>
      <c r="P2574" t="s">
        <v>55</v>
      </c>
      <c r="Q2574" t="s">
        <v>26</v>
      </c>
    </row>
    <row r="2575" spans="1:17" x14ac:dyDescent="0.25">
      <c r="A2575" t="s">
        <v>6129</v>
      </c>
      <c r="B2575" t="s">
        <v>676</v>
      </c>
      <c r="C2575">
        <v>2024</v>
      </c>
      <c r="D2575" t="s">
        <v>67</v>
      </c>
      <c r="E2575" t="s">
        <v>6130</v>
      </c>
      <c r="F2575" t="s">
        <v>69</v>
      </c>
      <c r="G2575" t="s">
        <v>63</v>
      </c>
      <c r="H2575" t="s">
        <v>71</v>
      </c>
      <c r="I2575" t="s">
        <v>111</v>
      </c>
      <c r="J2575">
        <v>7</v>
      </c>
      <c r="K2575">
        <v>30031</v>
      </c>
      <c r="L2575">
        <v>210217</v>
      </c>
      <c r="M2575">
        <v>10</v>
      </c>
      <c r="N2575">
        <v>164997</v>
      </c>
      <c r="O2575">
        <v>45220</v>
      </c>
      <c r="P2575" t="s">
        <v>25</v>
      </c>
      <c r="Q2575" t="s">
        <v>35</v>
      </c>
    </row>
    <row r="2576" spans="1:17" x14ac:dyDescent="0.25">
      <c r="A2576" t="s">
        <v>6131</v>
      </c>
      <c r="B2576" t="s">
        <v>1919</v>
      </c>
      <c r="C2576">
        <v>2023</v>
      </c>
      <c r="D2576" t="s">
        <v>84</v>
      </c>
      <c r="E2576" t="s">
        <v>6132</v>
      </c>
      <c r="F2576" t="s">
        <v>21</v>
      </c>
      <c r="G2576" t="s">
        <v>76</v>
      </c>
      <c r="H2576" t="s">
        <v>71</v>
      </c>
      <c r="I2576" t="s">
        <v>72</v>
      </c>
      <c r="J2576">
        <v>8</v>
      </c>
      <c r="K2576">
        <v>38415</v>
      </c>
      <c r="L2576">
        <v>307320</v>
      </c>
      <c r="M2576">
        <v>0</v>
      </c>
      <c r="N2576">
        <v>231319</v>
      </c>
      <c r="O2576">
        <v>76001</v>
      </c>
      <c r="P2576" t="s">
        <v>34</v>
      </c>
      <c r="Q2576" t="s">
        <v>35</v>
      </c>
    </row>
    <row r="2577" spans="1:17" x14ac:dyDescent="0.25">
      <c r="A2577" t="s">
        <v>6133</v>
      </c>
      <c r="B2577" t="s">
        <v>1187</v>
      </c>
      <c r="C2577">
        <v>2024</v>
      </c>
      <c r="D2577" t="s">
        <v>227</v>
      </c>
      <c r="E2577" t="s">
        <v>6134</v>
      </c>
      <c r="F2577" t="s">
        <v>53</v>
      </c>
      <c r="G2577" t="s">
        <v>40</v>
      </c>
      <c r="H2577" t="s">
        <v>23</v>
      </c>
      <c r="I2577" t="s">
        <v>24</v>
      </c>
      <c r="J2577">
        <v>5</v>
      </c>
      <c r="K2577">
        <v>29374</v>
      </c>
      <c r="L2577">
        <v>146870</v>
      </c>
      <c r="M2577">
        <v>15</v>
      </c>
      <c r="N2577">
        <v>93745</v>
      </c>
      <c r="O2577">
        <v>53125</v>
      </c>
      <c r="P2577" t="s">
        <v>34</v>
      </c>
      <c r="Q2577" t="s">
        <v>35</v>
      </c>
    </row>
    <row r="2578" spans="1:17" x14ac:dyDescent="0.25">
      <c r="A2578" t="s">
        <v>6135</v>
      </c>
      <c r="B2578" t="s">
        <v>917</v>
      </c>
      <c r="C2578">
        <v>2023</v>
      </c>
      <c r="D2578" t="s">
        <v>38</v>
      </c>
      <c r="E2578" t="s">
        <v>6136</v>
      </c>
      <c r="F2578" t="s">
        <v>21</v>
      </c>
      <c r="G2578" t="s">
        <v>47</v>
      </c>
      <c r="H2578" t="s">
        <v>71</v>
      </c>
      <c r="I2578" t="s">
        <v>111</v>
      </c>
      <c r="J2578">
        <v>10</v>
      </c>
      <c r="K2578">
        <v>34508</v>
      </c>
      <c r="L2578">
        <v>345080</v>
      </c>
      <c r="M2578">
        <v>5</v>
      </c>
      <c r="N2578">
        <v>228197</v>
      </c>
      <c r="O2578">
        <v>116883</v>
      </c>
      <c r="P2578" t="s">
        <v>55</v>
      </c>
      <c r="Q2578" t="s">
        <v>35</v>
      </c>
    </row>
    <row r="2579" spans="1:17" x14ac:dyDescent="0.25">
      <c r="A2579" t="s">
        <v>6137</v>
      </c>
      <c r="B2579" t="s">
        <v>2475</v>
      </c>
      <c r="C2579">
        <v>2023</v>
      </c>
      <c r="D2579" t="s">
        <v>140</v>
      </c>
      <c r="E2579" t="s">
        <v>6138</v>
      </c>
      <c r="F2579" t="s">
        <v>53</v>
      </c>
      <c r="G2579" t="s">
        <v>70</v>
      </c>
      <c r="H2579" t="s">
        <v>71</v>
      </c>
      <c r="I2579" t="s">
        <v>195</v>
      </c>
      <c r="J2579">
        <v>4</v>
      </c>
      <c r="K2579">
        <v>23478</v>
      </c>
      <c r="L2579">
        <v>93912</v>
      </c>
      <c r="M2579">
        <v>0</v>
      </c>
      <c r="N2579">
        <v>69664</v>
      </c>
      <c r="O2579">
        <v>24248</v>
      </c>
      <c r="P2579" t="s">
        <v>25</v>
      </c>
      <c r="Q2579" t="s">
        <v>26</v>
      </c>
    </row>
    <row r="2580" spans="1:17" x14ac:dyDescent="0.25">
      <c r="A2580" t="s">
        <v>6139</v>
      </c>
      <c r="B2580" t="s">
        <v>397</v>
      </c>
      <c r="C2580">
        <v>2022</v>
      </c>
      <c r="D2580" t="s">
        <v>84</v>
      </c>
      <c r="E2580" t="s">
        <v>6140</v>
      </c>
      <c r="F2580" t="s">
        <v>46</v>
      </c>
      <c r="G2580" t="s">
        <v>76</v>
      </c>
      <c r="H2580" t="s">
        <v>48</v>
      </c>
      <c r="I2580" t="s">
        <v>64</v>
      </c>
      <c r="J2580">
        <v>7</v>
      </c>
      <c r="K2580">
        <v>22559</v>
      </c>
      <c r="L2580">
        <v>157913</v>
      </c>
      <c r="M2580">
        <v>15</v>
      </c>
      <c r="N2580">
        <v>139367</v>
      </c>
      <c r="O2580">
        <v>18546</v>
      </c>
      <c r="P2580" t="s">
        <v>34</v>
      </c>
      <c r="Q2580" t="s">
        <v>26</v>
      </c>
    </row>
    <row r="2581" spans="1:17" x14ac:dyDescent="0.25">
      <c r="A2581" t="s">
        <v>6141</v>
      </c>
      <c r="B2581" t="s">
        <v>1701</v>
      </c>
      <c r="C2581">
        <v>2022</v>
      </c>
      <c r="D2581" t="s">
        <v>38</v>
      </c>
      <c r="E2581" t="s">
        <v>6142</v>
      </c>
      <c r="F2581" t="s">
        <v>53</v>
      </c>
      <c r="G2581" t="s">
        <v>40</v>
      </c>
      <c r="H2581" t="s">
        <v>23</v>
      </c>
      <c r="I2581" t="s">
        <v>169</v>
      </c>
      <c r="J2581">
        <v>6</v>
      </c>
      <c r="K2581">
        <v>23141</v>
      </c>
      <c r="L2581">
        <v>138846</v>
      </c>
      <c r="M2581">
        <v>15</v>
      </c>
      <c r="N2581">
        <v>98922</v>
      </c>
      <c r="O2581">
        <v>39924</v>
      </c>
      <c r="P2581" t="s">
        <v>25</v>
      </c>
      <c r="Q2581" t="s">
        <v>35</v>
      </c>
    </row>
    <row r="2582" spans="1:17" x14ac:dyDescent="0.25">
      <c r="A2582" t="s">
        <v>6143</v>
      </c>
      <c r="B2582" t="s">
        <v>3847</v>
      </c>
      <c r="C2582">
        <v>2023</v>
      </c>
      <c r="D2582" t="s">
        <v>44</v>
      </c>
      <c r="E2582" t="s">
        <v>6144</v>
      </c>
      <c r="F2582" t="s">
        <v>53</v>
      </c>
      <c r="G2582" t="s">
        <v>70</v>
      </c>
      <c r="H2582" t="s">
        <v>48</v>
      </c>
      <c r="I2582" t="s">
        <v>64</v>
      </c>
      <c r="J2582">
        <v>6</v>
      </c>
      <c r="K2582">
        <v>18261</v>
      </c>
      <c r="L2582">
        <v>109566</v>
      </c>
      <c r="M2582">
        <v>10</v>
      </c>
      <c r="N2582">
        <v>74281</v>
      </c>
      <c r="O2582">
        <v>35285</v>
      </c>
      <c r="P2582" t="s">
        <v>55</v>
      </c>
      <c r="Q2582" t="s">
        <v>26</v>
      </c>
    </row>
    <row r="2583" spans="1:17" x14ac:dyDescent="0.25">
      <c r="A2583" t="s">
        <v>6145</v>
      </c>
      <c r="B2583" t="s">
        <v>4992</v>
      </c>
      <c r="C2583">
        <v>2023</v>
      </c>
      <c r="D2583" t="s">
        <v>84</v>
      </c>
      <c r="E2583" t="s">
        <v>6146</v>
      </c>
      <c r="F2583" t="s">
        <v>69</v>
      </c>
      <c r="G2583" t="s">
        <v>22</v>
      </c>
      <c r="H2583" t="s">
        <v>32</v>
      </c>
      <c r="I2583" t="s">
        <v>33</v>
      </c>
      <c r="J2583">
        <v>2</v>
      </c>
      <c r="K2583">
        <v>21067</v>
      </c>
      <c r="L2583">
        <v>42134</v>
      </c>
      <c r="M2583">
        <v>5</v>
      </c>
      <c r="N2583">
        <v>33636</v>
      </c>
      <c r="O2583">
        <v>8498</v>
      </c>
      <c r="P2583" t="s">
        <v>34</v>
      </c>
      <c r="Q2583" t="s">
        <v>35</v>
      </c>
    </row>
    <row r="2584" spans="1:17" x14ac:dyDescent="0.25">
      <c r="A2584" t="s">
        <v>6147</v>
      </c>
      <c r="B2584" t="s">
        <v>1052</v>
      </c>
      <c r="C2584">
        <v>2023</v>
      </c>
      <c r="D2584" t="s">
        <v>208</v>
      </c>
      <c r="E2584" t="s">
        <v>6148</v>
      </c>
      <c r="F2584" t="s">
        <v>46</v>
      </c>
      <c r="G2584" t="s">
        <v>22</v>
      </c>
      <c r="H2584" t="s">
        <v>48</v>
      </c>
      <c r="I2584" t="s">
        <v>64</v>
      </c>
      <c r="J2584">
        <v>5</v>
      </c>
      <c r="K2584">
        <v>39017</v>
      </c>
      <c r="L2584">
        <v>195085</v>
      </c>
      <c r="M2584">
        <v>10</v>
      </c>
      <c r="N2584">
        <v>140208</v>
      </c>
      <c r="O2584">
        <v>54877</v>
      </c>
      <c r="P2584" t="s">
        <v>25</v>
      </c>
      <c r="Q2584" t="s">
        <v>26</v>
      </c>
    </row>
    <row r="2585" spans="1:17" x14ac:dyDescent="0.25">
      <c r="A2585" t="s">
        <v>6149</v>
      </c>
      <c r="B2585" t="s">
        <v>2260</v>
      </c>
      <c r="C2585">
        <v>2024</v>
      </c>
      <c r="D2585" t="s">
        <v>84</v>
      </c>
      <c r="E2585" t="s">
        <v>6150</v>
      </c>
      <c r="F2585" t="s">
        <v>53</v>
      </c>
      <c r="G2585" t="s">
        <v>47</v>
      </c>
      <c r="H2585" t="s">
        <v>71</v>
      </c>
      <c r="I2585" t="s">
        <v>81</v>
      </c>
      <c r="J2585">
        <v>4</v>
      </c>
      <c r="K2585">
        <v>20910</v>
      </c>
      <c r="L2585">
        <v>83640</v>
      </c>
      <c r="M2585">
        <v>5</v>
      </c>
      <c r="N2585">
        <v>53598</v>
      </c>
      <c r="O2585">
        <v>30042</v>
      </c>
      <c r="P2585" t="s">
        <v>35</v>
      </c>
      <c r="Q2585" t="s">
        <v>26</v>
      </c>
    </row>
    <row r="2586" spans="1:17" x14ac:dyDescent="0.25">
      <c r="A2586" t="s">
        <v>6151</v>
      </c>
      <c r="B2586" t="s">
        <v>801</v>
      </c>
      <c r="C2586">
        <v>2022</v>
      </c>
      <c r="D2586" t="s">
        <v>29</v>
      </c>
      <c r="E2586" t="s">
        <v>6152</v>
      </c>
      <c r="F2586" t="s">
        <v>69</v>
      </c>
      <c r="G2586" t="s">
        <v>40</v>
      </c>
      <c r="H2586" t="s">
        <v>48</v>
      </c>
      <c r="I2586" t="s">
        <v>49</v>
      </c>
      <c r="J2586">
        <v>2</v>
      </c>
      <c r="K2586">
        <v>7555</v>
      </c>
      <c r="L2586">
        <v>15110</v>
      </c>
      <c r="M2586">
        <v>10</v>
      </c>
      <c r="N2586">
        <v>12028</v>
      </c>
      <c r="O2586">
        <v>3082</v>
      </c>
      <c r="P2586" t="s">
        <v>35</v>
      </c>
      <c r="Q2586" t="s">
        <v>26</v>
      </c>
    </row>
    <row r="2587" spans="1:17" x14ac:dyDescent="0.25">
      <c r="A2587" t="s">
        <v>6153</v>
      </c>
      <c r="B2587" t="s">
        <v>753</v>
      </c>
      <c r="C2587">
        <v>2024</v>
      </c>
      <c r="D2587" t="s">
        <v>19</v>
      </c>
      <c r="E2587" t="s">
        <v>6154</v>
      </c>
      <c r="F2587" t="s">
        <v>46</v>
      </c>
      <c r="G2587" t="s">
        <v>22</v>
      </c>
      <c r="H2587" t="s">
        <v>23</v>
      </c>
      <c r="I2587" t="s">
        <v>24</v>
      </c>
      <c r="J2587">
        <v>8</v>
      </c>
      <c r="K2587">
        <v>37742</v>
      </c>
      <c r="L2587">
        <v>301936</v>
      </c>
      <c r="M2587">
        <v>10</v>
      </c>
      <c r="N2587">
        <v>234903</v>
      </c>
      <c r="O2587">
        <v>67033</v>
      </c>
      <c r="P2587" t="s">
        <v>35</v>
      </c>
      <c r="Q2587" t="s">
        <v>35</v>
      </c>
    </row>
    <row r="2588" spans="1:17" x14ac:dyDescent="0.25">
      <c r="A2588" t="s">
        <v>6155</v>
      </c>
      <c r="B2588" t="s">
        <v>888</v>
      </c>
      <c r="C2588">
        <v>2023</v>
      </c>
      <c r="D2588" t="s">
        <v>44</v>
      </c>
      <c r="E2588" t="s">
        <v>6156</v>
      </c>
      <c r="F2588" t="s">
        <v>46</v>
      </c>
      <c r="G2588" t="s">
        <v>63</v>
      </c>
      <c r="H2588" t="s">
        <v>23</v>
      </c>
      <c r="I2588" t="s">
        <v>127</v>
      </c>
      <c r="J2588">
        <v>3</v>
      </c>
      <c r="K2588">
        <v>31460</v>
      </c>
      <c r="L2588">
        <v>94380</v>
      </c>
      <c r="M2588">
        <v>15</v>
      </c>
      <c r="N2588">
        <v>67625</v>
      </c>
      <c r="O2588">
        <v>26755</v>
      </c>
      <c r="P2588" t="s">
        <v>34</v>
      </c>
      <c r="Q2588" t="s">
        <v>35</v>
      </c>
    </row>
    <row r="2589" spans="1:17" x14ac:dyDescent="0.25">
      <c r="A2589" t="s">
        <v>6157</v>
      </c>
      <c r="B2589" t="s">
        <v>4534</v>
      </c>
      <c r="C2589">
        <v>2023</v>
      </c>
      <c r="D2589" t="s">
        <v>38</v>
      </c>
      <c r="E2589" t="s">
        <v>6158</v>
      </c>
      <c r="F2589" t="s">
        <v>21</v>
      </c>
      <c r="G2589" t="s">
        <v>63</v>
      </c>
      <c r="H2589" t="s">
        <v>23</v>
      </c>
      <c r="I2589" t="s">
        <v>41</v>
      </c>
      <c r="J2589">
        <v>5</v>
      </c>
      <c r="K2589">
        <v>11085</v>
      </c>
      <c r="L2589">
        <v>55425</v>
      </c>
      <c r="M2589">
        <v>10</v>
      </c>
      <c r="N2589">
        <v>46874</v>
      </c>
      <c r="O2589">
        <v>8551</v>
      </c>
      <c r="P2589" t="s">
        <v>55</v>
      </c>
      <c r="Q2589" t="s">
        <v>35</v>
      </c>
    </row>
    <row r="2590" spans="1:17" x14ac:dyDescent="0.25">
      <c r="A2590" t="s">
        <v>6159</v>
      </c>
      <c r="B2590" t="s">
        <v>367</v>
      </c>
      <c r="C2590">
        <v>2022</v>
      </c>
      <c r="D2590" t="s">
        <v>97</v>
      </c>
      <c r="E2590" t="s">
        <v>6160</v>
      </c>
      <c r="F2590" t="s">
        <v>53</v>
      </c>
      <c r="G2590" t="s">
        <v>40</v>
      </c>
      <c r="H2590" t="s">
        <v>71</v>
      </c>
      <c r="I2590" t="s">
        <v>72</v>
      </c>
      <c r="J2590">
        <v>9</v>
      </c>
      <c r="K2590">
        <v>1635</v>
      </c>
      <c r="L2590">
        <v>14715</v>
      </c>
      <c r="M2590">
        <v>5</v>
      </c>
      <c r="N2590">
        <v>11982</v>
      </c>
      <c r="O2590">
        <v>2733</v>
      </c>
      <c r="P2590" t="s">
        <v>34</v>
      </c>
      <c r="Q2590" t="s">
        <v>35</v>
      </c>
    </row>
    <row r="2591" spans="1:17" x14ac:dyDescent="0.25">
      <c r="A2591" t="s">
        <v>6161</v>
      </c>
      <c r="B2591" t="s">
        <v>1390</v>
      </c>
      <c r="C2591">
        <v>2024</v>
      </c>
      <c r="D2591" t="s">
        <v>38</v>
      </c>
      <c r="E2591" t="s">
        <v>6162</v>
      </c>
      <c r="F2591" t="s">
        <v>53</v>
      </c>
      <c r="G2591" t="s">
        <v>47</v>
      </c>
      <c r="H2591" t="s">
        <v>23</v>
      </c>
      <c r="I2591" t="s">
        <v>127</v>
      </c>
      <c r="J2591">
        <v>3</v>
      </c>
      <c r="K2591">
        <v>4872</v>
      </c>
      <c r="L2591">
        <v>14616</v>
      </c>
      <c r="M2591">
        <v>5</v>
      </c>
      <c r="N2591">
        <v>10798</v>
      </c>
      <c r="O2591">
        <v>3818</v>
      </c>
      <c r="P2591" t="s">
        <v>25</v>
      </c>
      <c r="Q2591" t="s">
        <v>35</v>
      </c>
    </row>
    <row r="2592" spans="1:17" x14ac:dyDescent="0.25">
      <c r="A2592" t="s">
        <v>6163</v>
      </c>
      <c r="B2592" t="s">
        <v>2038</v>
      </c>
      <c r="C2592">
        <v>2022</v>
      </c>
      <c r="D2592" t="s">
        <v>133</v>
      </c>
      <c r="E2592" t="s">
        <v>6164</v>
      </c>
      <c r="F2592" t="s">
        <v>21</v>
      </c>
      <c r="G2592" t="s">
        <v>40</v>
      </c>
      <c r="H2592" t="s">
        <v>32</v>
      </c>
      <c r="I2592" t="s">
        <v>118</v>
      </c>
      <c r="J2592">
        <v>3</v>
      </c>
      <c r="K2592">
        <v>34302</v>
      </c>
      <c r="L2592">
        <v>102906</v>
      </c>
      <c r="M2592">
        <v>5</v>
      </c>
      <c r="N2592">
        <v>81114</v>
      </c>
      <c r="O2592">
        <v>21792</v>
      </c>
      <c r="P2592" t="s">
        <v>25</v>
      </c>
      <c r="Q2592" t="s">
        <v>35</v>
      </c>
    </row>
    <row r="2593" spans="1:17" x14ac:dyDescent="0.25">
      <c r="A2593" t="s">
        <v>6165</v>
      </c>
      <c r="B2593" t="s">
        <v>795</v>
      </c>
      <c r="C2593">
        <v>2022</v>
      </c>
      <c r="D2593" t="s">
        <v>19</v>
      </c>
      <c r="E2593" t="s">
        <v>6166</v>
      </c>
      <c r="F2593" t="s">
        <v>21</v>
      </c>
      <c r="G2593" t="s">
        <v>31</v>
      </c>
      <c r="H2593" t="s">
        <v>71</v>
      </c>
      <c r="I2593" t="s">
        <v>81</v>
      </c>
      <c r="J2593">
        <v>6</v>
      </c>
      <c r="K2593">
        <v>26085</v>
      </c>
      <c r="L2593">
        <v>156510</v>
      </c>
      <c r="M2593">
        <v>15</v>
      </c>
      <c r="N2593">
        <v>103530</v>
      </c>
      <c r="O2593">
        <v>52980</v>
      </c>
      <c r="P2593" t="s">
        <v>34</v>
      </c>
      <c r="Q2593" t="s">
        <v>26</v>
      </c>
    </row>
    <row r="2594" spans="1:17" x14ac:dyDescent="0.25">
      <c r="A2594" t="s">
        <v>6167</v>
      </c>
      <c r="B2594" t="s">
        <v>2044</v>
      </c>
      <c r="C2594">
        <v>2024</v>
      </c>
      <c r="D2594" t="s">
        <v>29</v>
      </c>
      <c r="E2594" t="s">
        <v>6168</v>
      </c>
      <c r="F2594" t="s">
        <v>53</v>
      </c>
      <c r="G2594" t="s">
        <v>76</v>
      </c>
      <c r="H2594" t="s">
        <v>23</v>
      </c>
      <c r="I2594" t="s">
        <v>24</v>
      </c>
      <c r="J2594">
        <v>3</v>
      </c>
      <c r="K2594">
        <v>45692</v>
      </c>
      <c r="L2594">
        <v>137076</v>
      </c>
      <c r="M2594">
        <v>15</v>
      </c>
      <c r="N2594">
        <v>95874</v>
      </c>
      <c r="O2594">
        <v>41202</v>
      </c>
      <c r="P2594" t="s">
        <v>55</v>
      </c>
      <c r="Q2594" t="s">
        <v>26</v>
      </c>
    </row>
    <row r="2595" spans="1:17" x14ac:dyDescent="0.25">
      <c r="A2595" t="s">
        <v>6169</v>
      </c>
      <c r="B2595" t="s">
        <v>1971</v>
      </c>
      <c r="C2595">
        <v>2024</v>
      </c>
      <c r="D2595" t="s">
        <v>19</v>
      </c>
      <c r="E2595" t="s">
        <v>6170</v>
      </c>
      <c r="F2595" t="s">
        <v>21</v>
      </c>
      <c r="G2595" t="s">
        <v>31</v>
      </c>
      <c r="H2595" t="s">
        <v>32</v>
      </c>
      <c r="I2595" t="s">
        <v>77</v>
      </c>
      <c r="J2595">
        <v>7</v>
      </c>
      <c r="K2595">
        <v>7511</v>
      </c>
      <c r="L2595">
        <v>52577</v>
      </c>
      <c r="M2595">
        <v>10</v>
      </c>
      <c r="N2595">
        <v>47039</v>
      </c>
      <c r="O2595">
        <v>5538</v>
      </c>
      <c r="P2595" t="s">
        <v>35</v>
      </c>
      <c r="Q2595" t="s">
        <v>35</v>
      </c>
    </row>
    <row r="2596" spans="1:17" x14ac:dyDescent="0.25">
      <c r="A2596" t="s">
        <v>6171</v>
      </c>
      <c r="B2596" t="s">
        <v>5511</v>
      </c>
      <c r="C2596">
        <v>2023</v>
      </c>
      <c r="D2596" t="s">
        <v>227</v>
      </c>
      <c r="E2596" t="s">
        <v>6172</v>
      </c>
      <c r="F2596" t="s">
        <v>53</v>
      </c>
      <c r="G2596" t="s">
        <v>114</v>
      </c>
      <c r="H2596" t="s">
        <v>48</v>
      </c>
      <c r="I2596" t="s">
        <v>54</v>
      </c>
      <c r="J2596">
        <v>4</v>
      </c>
      <c r="K2596">
        <v>37430</v>
      </c>
      <c r="L2596">
        <v>149720</v>
      </c>
      <c r="M2596">
        <v>5</v>
      </c>
      <c r="N2596">
        <v>129560</v>
      </c>
      <c r="O2596">
        <v>20160</v>
      </c>
      <c r="P2596" t="s">
        <v>55</v>
      </c>
      <c r="Q2596" t="s">
        <v>26</v>
      </c>
    </row>
    <row r="2597" spans="1:17" x14ac:dyDescent="0.25">
      <c r="A2597" t="s">
        <v>6173</v>
      </c>
      <c r="B2597" t="s">
        <v>958</v>
      </c>
      <c r="C2597">
        <v>2022</v>
      </c>
      <c r="D2597" t="s">
        <v>29</v>
      </c>
      <c r="E2597" t="s">
        <v>6174</v>
      </c>
      <c r="F2597" t="s">
        <v>53</v>
      </c>
      <c r="G2597" t="s">
        <v>70</v>
      </c>
      <c r="H2597" t="s">
        <v>71</v>
      </c>
      <c r="I2597" t="s">
        <v>72</v>
      </c>
      <c r="J2597">
        <v>9</v>
      </c>
      <c r="K2597">
        <v>18665</v>
      </c>
      <c r="L2597">
        <v>167985</v>
      </c>
      <c r="M2597">
        <v>5</v>
      </c>
      <c r="N2597">
        <v>141936</v>
      </c>
      <c r="O2597">
        <v>26049</v>
      </c>
      <c r="P2597" t="s">
        <v>55</v>
      </c>
      <c r="Q2597" t="s">
        <v>26</v>
      </c>
    </row>
    <row r="2598" spans="1:17" x14ac:dyDescent="0.25">
      <c r="A2598" t="s">
        <v>6175</v>
      </c>
      <c r="B2598" t="s">
        <v>456</v>
      </c>
      <c r="C2598">
        <v>2023</v>
      </c>
      <c r="D2598" t="s">
        <v>84</v>
      </c>
      <c r="E2598" t="s">
        <v>6176</v>
      </c>
      <c r="F2598" t="s">
        <v>21</v>
      </c>
      <c r="G2598" t="s">
        <v>40</v>
      </c>
      <c r="H2598" t="s">
        <v>71</v>
      </c>
      <c r="I2598" t="s">
        <v>81</v>
      </c>
      <c r="J2598">
        <v>10</v>
      </c>
      <c r="K2598">
        <v>18985</v>
      </c>
      <c r="L2598">
        <v>189850</v>
      </c>
      <c r="M2598">
        <v>10</v>
      </c>
      <c r="N2598">
        <v>167030</v>
      </c>
      <c r="O2598">
        <v>22820</v>
      </c>
      <c r="P2598" t="s">
        <v>35</v>
      </c>
      <c r="Q2598" t="s">
        <v>26</v>
      </c>
    </row>
    <row r="2599" spans="1:17" x14ac:dyDescent="0.25">
      <c r="A2599" t="s">
        <v>6177</v>
      </c>
      <c r="B2599" t="s">
        <v>6178</v>
      </c>
      <c r="C2599">
        <v>2022</v>
      </c>
      <c r="D2599" t="s">
        <v>61</v>
      </c>
      <c r="E2599" t="s">
        <v>6179</v>
      </c>
      <c r="F2599" t="s">
        <v>46</v>
      </c>
      <c r="G2599" t="s">
        <v>114</v>
      </c>
      <c r="H2599" t="s">
        <v>71</v>
      </c>
      <c r="I2599" t="s">
        <v>111</v>
      </c>
      <c r="J2599">
        <v>5</v>
      </c>
      <c r="K2599">
        <v>33543</v>
      </c>
      <c r="L2599">
        <v>167715</v>
      </c>
      <c r="M2599">
        <v>5</v>
      </c>
      <c r="N2599">
        <v>106341</v>
      </c>
      <c r="O2599">
        <v>61374</v>
      </c>
      <c r="P2599" t="s">
        <v>34</v>
      </c>
      <c r="Q2599" t="s">
        <v>26</v>
      </c>
    </row>
    <row r="2600" spans="1:17" x14ac:dyDescent="0.25">
      <c r="A2600" t="s">
        <v>6180</v>
      </c>
      <c r="B2600" t="s">
        <v>1496</v>
      </c>
      <c r="C2600">
        <v>2024</v>
      </c>
      <c r="D2600" t="s">
        <v>19</v>
      </c>
      <c r="E2600" t="s">
        <v>6181</v>
      </c>
      <c r="F2600" t="s">
        <v>21</v>
      </c>
      <c r="G2600" t="s">
        <v>70</v>
      </c>
      <c r="H2600" t="s">
        <v>23</v>
      </c>
      <c r="I2600" t="s">
        <v>24</v>
      </c>
      <c r="J2600">
        <v>4</v>
      </c>
      <c r="K2600">
        <v>14748</v>
      </c>
      <c r="L2600">
        <v>58992</v>
      </c>
      <c r="M2600">
        <v>0</v>
      </c>
      <c r="N2600">
        <v>40819</v>
      </c>
      <c r="O2600">
        <v>18173</v>
      </c>
      <c r="P2600" t="s">
        <v>25</v>
      </c>
      <c r="Q2600" t="s">
        <v>26</v>
      </c>
    </row>
    <row r="2601" spans="1:17" x14ac:dyDescent="0.25">
      <c r="A2601" t="s">
        <v>6182</v>
      </c>
      <c r="B2601" t="s">
        <v>1647</v>
      </c>
      <c r="C2601">
        <v>2023</v>
      </c>
      <c r="D2601" t="s">
        <v>84</v>
      </c>
      <c r="E2601" t="s">
        <v>6183</v>
      </c>
      <c r="F2601" t="s">
        <v>53</v>
      </c>
      <c r="G2601" t="s">
        <v>31</v>
      </c>
      <c r="H2601" t="s">
        <v>32</v>
      </c>
      <c r="I2601" t="s">
        <v>33</v>
      </c>
      <c r="J2601">
        <v>10</v>
      </c>
      <c r="K2601">
        <v>40671</v>
      </c>
      <c r="L2601">
        <v>406710</v>
      </c>
      <c r="M2601">
        <v>0</v>
      </c>
      <c r="N2601">
        <v>364704</v>
      </c>
      <c r="O2601">
        <v>42006</v>
      </c>
      <c r="P2601" t="s">
        <v>55</v>
      </c>
      <c r="Q2601" t="s">
        <v>35</v>
      </c>
    </row>
    <row r="2602" spans="1:17" x14ac:dyDescent="0.25">
      <c r="A2602" t="s">
        <v>6184</v>
      </c>
      <c r="B2602" t="s">
        <v>289</v>
      </c>
      <c r="C2602">
        <v>2023</v>
      </c>
      <c r="D2602" t="s">
        <v>19</v>
      </c>
      <c r="E2602" t="s">
        <v>6185</v>
      </c>
      <c r="F2602" t="s">
        <v>46</v>
      </c>
      <c r="G2602" t="s">
        <v>70</v>
      </c>
      <c r="H2602" t="s">
        <v>23</v>
      </c>
      <c r="I2602" t="s">
        <v>169</v>
      </c>
      <c r="J2602">
        <v>5</v>
      </c>
      <c r="K2602">
        <v>4773</v>
      </c>
      <c r="L2602">
        <v>23865</v>
      </c>
      <c r="M2602">
        <v>0</v>
      </c>
      <c r="N2602">
        <v>20471</v>
      </c>
      <c r="O2602">
        <v>3394</v>
      </c>
      <c r="P2602" t="s">
        <v>34</v>
      </c>
      <c r="Q2602" t="s">
        <v>35</v>
      </c>
    </row>
    <row r="2603" spans="1:17" x14ac:dyDescent="0.25">
      <c r="A2603" t="s">
        <v>6186</v>
      </c>
      <c r="B2603" t="s">
        <v>1484</v>
      </c>
      <c r="C2603">
        <v>2022</v>
      </c>
      <c r="D2603" t="s">
        <v>97</v>
      </c>
      <c r="E2603" t="s">
        <v>6187</v>
      </c>
      <c r="F2603" t="s">
        <v>46</v>
      </c>
      <c r="G2603" t="s">
        <v>31</v>
      </c>
      <c r="H2603" t="s">
        <v>48</v>
      </c>
      <c r="I2603" t="s">
        <v>54</v>
      </c>
      <c r="J2603">
        <v>8</v>
      </c>
      <c r="K2603">
        <v>47236</v>
      </c>
      <c r="L2603">
        <v>377888</v>
      </c>
      <c r="M2603">
        <v>5</v>
      </c>
      <c r="N2603">
        <v>271403</v>
      </c>
      <c r="O2603">
        <v>106485</v>
      </c>
      <c r="P2603" t="s">
        <v>34</v>
      </c>
      <c r="Q2603" t="s">
        <v>35</v>
      </c>
    </row>
    <row r="2604" spans="1:17" x14ac:dyDescent="0.25">
      <c r="A2604" t="s">
        <v>6188</v>
      </c>
      <c r="B2604" t="s">
        <v>2435</v>
      </c>
      <c r="C2604">
        <v>2024</v>
      </c>
      <c r="D2604" t="s">
        <v>38</v>
      </c>
      <c r="E2604" t="s">
        <v>6189</v>
      </c>
      <c r="F2604" t="s">
        <v>46</v>
      </c>
      <c r="G2604" t="s">
        <v>22</v>
      </c>
      <c r="H2604" t="s">
        <v>32</v>
      </c>
      <c r="I2604" t="s">
        <v>118</v>
      </c>
      <c r="J2604">
        <v>4</v>
      </c>
      <c r="K2604">
        <v>21088</v>
      </c>
      <c r="L2604">
        <v>84352</v>
      </c>
      <c r="M2604">
        <v>5</v>
      </c>
      <c r="N2604">
        <v>52276</v>
      </c>
      <c r="O2604">
        <v>32076</v>
      </c>
      <c r="P2604" t="s">
        <v>25</v>
      </c>
      <c r="Q2604" t="s">
        <v>35</v>
      </c>
    </row>
    <row r="2605" spans="1:17" x14ac:dyDescent="0.25">
      <c r="A2605" t="s">
        <v>6190</v>
      </c>
      <c r="B2605" t="s">
        <v>1738</v>
      </c>
      <c r="C2605">
        <v>2024</v>
      </c>
      <c r="D2605" t="s">
        <v>140</v>
      </c>
      <c r="E2605" t="s">
        <v>6191</v>
      </c>
      <c r="F2605" t="s">
        <v>53</v>
      </c>
      <c r="G2605" t="s">
        <v>40</v>
      </c>
      <c r="H2605" t="s">
        <v>71</v>
      </c>
      <c r="I2605" t="s">
        <v>195</v>
      </c>
      <c r="J2605">
        <v>2</v>
      </c>
      <c r="K2605">
        <v>11230</v>
      </c>
      <c r="L2605">
        <v>22460</v>
      </c>
      <c r="M2605">
        <v>10</v>
      </c>
      <c r="N2605">
        <v>13948</v>
      </c>
      <c r="O2605">
        <v>8512</v>
      </c>
      <c r="P2605" t="s">
        <v>35</v>
      </c>
      <c r="Q2605" t="s">
        <v>35</v>
      </c>
    </row>
    <row r="2606" spans="1:17" x14ac:dyDescent="0.25">
      <c r="A2606" t="s">
        <v>6192</v>
      </c>
      <c r="B2606" t="s">
        <v>667</v>
      </c>
      <c r="C2606">
        <v>2023</v>
      </c>
      <c r="D2606" t="s">
        <v>97</v>
      </c>
      <c r="E2606" t="s">
        <v>6193</v>
      </c>
      <c r="F2606" t="s">
        <v>69</v>
      </c>
      <c r="G2606" t="s">
        <v>63</v>
      </c>
      <c r="H2606" t="s">
        <v>23</v>
      </c>
      <c r="I2606" t="s">
        <v>41</v>
      </c>
      <c r="J2606">
        <v>4</v>
      </c>
      <c r="K2606">
        <v>15342</v>
      </c>
      <c r="L2606">
        <v>61368</v>
      </c>
      <c r="M2606">
        <v>10</v>
      </c>
      <c r="N2606">
        <v>54503</v>
      </c>
      <c r="O2606">
        <v>6865</v>
      </c>
      <c r="P2606" t="s">
        <v>55</v>
      </c>
      <c r="Q2606" t="s">
        <v>26</v>
      </c>
    </row>
    <row r="2607" spans="1:17" x14ac:dyDescent="0.25">
      <c r="A2607" t="s">
        <v>6194</v>
      </c>
      <c r="B2607" t="s">
        <v>1310</v>
      </c>
      <c r="C2607">
        <v>2022</v>
      </c>
      <c r="D2607" t="s">
        <v>208</v>
      </c>
      <c r="E2607" t="s">
        <v>6195</v>
      </c>
      <c r="F2607" t="s">
        <v>46</v>
      </c>
      <c r="G2607" t="s">
        <v>22</v>
      </c>
      <c r="H2607" t="s">
        <v>48</v>
      </c>
      <c r="I2607" t="s">
        <v>64</v>
      </c>
      <c r="J2607">
        <v>7</v>
      </c>
      <c r="K2607">
        <v>36388</v>
      </c>
      <c r="L2607">
        <v>254716</v>
      </c>
      <c r="M2607">
        <v>0</v>
      </c>
      <c r="N2607">
        <v>187984</v>
      </c>
      <c r="O2607">
        <v>66732</v>
      </c>
      <c r="P2607" t="s">
        <v>25</v>
      </c>
      <c r="Q2607" t="s">
        <v>35</v>
      </c>
    </row>
    <row r="2608" spans="1:17" x14ac:dyDescent="0.25">
      <c r="A2608" t="s">
        <v>6196</v>
      </c>
      <c r="B2608" t="s">
        <v>5914</v>
      </c>
      <c r="C2608">
        <v>2024</v>
      </c>
      <c r="D2608" t="s">
        <v>19</v>
      </c>
      <c r="E2608" t="s">
        <v>6197</v>
      </c>
      <c r="F2608" t="s">
        <v>53</v>
      </c>
      <c r="G2608" t="s">
        <v>47</v>
      </c>
      <c r="H2608" t="s">
        <v>48</v>
      </c>
      <c r="I2608" t="s">
        <v>49</v>
      </c>
      <c r="J2608">
        <v>6</v>
      </c>
      <c r="K2608">
        <v>38942</v>
      </c>
      <c r="L2608">
        <v>233652</v>
      </c>
      <c r="M2608">
        <v>0</v>
      </c>
      <c r="N2608">
        <v>144259</v>
      </c>
      <c r="O2608">
        <v>89393</v>
      </c>
      <c r="P2608" t="s">
        <v>34</v>
      </c>
      <c r="Q2608" t="s">
        <v>35</v>
      </c>
    </row>
    <row r="2609" spans="1:17" x14ac:dyDescent="0.25">
      <c r="A2609" t="s">
        <v>6198</v>
      </c>
      <c r="B2609" t="s">
        <v>2597</v>
      </c>
      <c r="C2609">
        <v>2022</v>
      </c>
      <c r="D2609" t="s">
        <v>44</v>
      </c>
      <c r="E2609" t="s">
        <v>6199</v>
      </c>
      <c r="F2609" t="s">
        <v>69</v>
      </c>
      <c r="G2609" t="s">
        <v>63</v>
      </c>
      <c r="H2609" t="s">
        <v>48</v>
      </c>
      <c r="I2609" t="s">
        <v>202</v>
      </c>
      <c r="J2609">
        <v>2</v>
      </c>
      <c r="K2609">
        <v>20267</v>
      </c>
      <c r="L2609">
        <v>40534</v>
      </c>
      <c r="M2609">
        <v>0</v>
      </c>
      <c r="N2609">
        <v>31144</v>
      </c>
      <c r="O2609">
        <v>9390</v>
      </c>
      <c r="P2609" t="s">
        <v>34</v>
      </c>
      <c r="Q2609" t="s">
        <v>26</v>
      </c>
    </row>
    <row r="2610" spans="1:17" x14ac:dyDescent="0.25">
      <c r="A2610" t="s">
        <v>6200</v>
      </c>
      <c r="B2610" t="s">
        <v>376</v>
      </c>
      <c r="C2610">
        <v>2022</v>
      </c>
      <c r="D2610" t="s">
        <v>208</v>
      </c>
      <c r="E2610" t="s">
        <v>6201</v>
      </c>
      <c r="F2610" t="s">
        <v>21</v>
      </c>
      <c r="G2610" t="s">
        <v>40</v>
      </c>
      <c r="H2610" t="s">
        <v>48</v>
      </c>
      <c r="I2610" t="s">
        <v>64</v>
      </c>
      <c r="J2610">
        <v>10</v>
      </c>
      <c r="K2610">
        <v>34826</v>
      </c>
      <c r="L2610">
        <v>348260</v>
      </c>
      <c r="M2610">
        <v>15</v>
      </c>
      <c r="N2610">
        <v>283484</v>
      </c>
      <c r="O2610">
        <v>64776</v>
      </c>
      <c r="P2610" t="s">
        <v>35</v>
      </c>
      <c r="Q2610" t="s">
        <v>35</v>
      </c>
    </row>
    <row r="2611" spans="1:17" x14ac:dyDescent="0.25">
      <c r="A2611" t="s">
        <v>6202</v>
      </c>
      <c r="B2611" t="s">
        <v>361</v>
      </c>
      <c r="C2611">
        <v>2022</v>
      </c>
      <c r="D2611" t="s">
        <v>19</v>
      </c>
      <c r="E2611" t="s">
        <v>6203</v>
      </c>
      <c r="F2611" t="s">
        <v>46</v>
      </c>
      <c r="G2611" t="s">
        <v>40</v>
      </c>
      <c r="H2611" t="s">
        <v>32</v>
      </c>
      <c r="I2611" t="s">
        <v>33</v>
      </c>
      <c r="J2611">
        <v>8</v>
      </c>
      <c r="K2611">
        <v>3920</v>
      </c>
      <c r="L2611">
        <v>31360</v>
      </c>
      <c r="M2611">
        <v>15</v>
      </c>
      <c r="N2611">
        <v>24375</v>
      </c>
      <c r="O2611">
        <v>6985</v>
      </c>
      <c r="P2611" t="s">
        <v>34</v>
      </c>
      <c r="Q2611" t="s">
        <v>35</v>
      </c>
    </row>
    <row r="2612" spans="1:17" x14ac:dyDescent="0.25">
      <c r="A2612" t="s">
        <v>6204</v>
      </c>
      <c r="B2612" t="s">
        <v>4151</v>
      </c>
      <c r="C2612">
        <v>2023</v>
      </c>
      <c r="D2612" t="s">
        <v>61</v>
      </c>
      <c r="E2612" t="s">
        <v>6205</v>
      </c>
      <c r="F2612" t="s">
        <v>69</v>
      </c>
      <c r="G2612" t="s">
        <v>114</v>
      </c>
      <c r="H2612" t="s">
        <v>23</v>
      </c>
      <c r="I2612" t="s">
        <v>41</v>
      </c>
      <c r="J2612">
        <v>2</v>
      </c>
      <c r="K2612">
        <v>5157</v>
      </c>
      <c r="L2612">
        <v>10314</v>
      </c>
      <c r="M2612">
        <v>10</v>
      </c>
      <c r="N2612">
        <v>7123</v>
      </c>
      <c r="O2612">
        <v>3191</v>
      </c>
      <c r="P2612" t="s">
        <v>35</v>
      </c>
      <c r="Q2612" t="s">
        <v>26</v>
      </c>
    </row>
    <row r="2613" spans="1:17" x14ac:dyDescent="0.25">
      <c r="A2613" t="s">
        <v>6206</v>
      </c>
      <c r="B2613" t="s">
        <v>2964</v>
      </c>
      <c r="C2613">
        <v>2022</v>
      </c>
      <c r="D2613" t="s">
        <v>227</v>
      </c>
      <c r="E2613" t="s">
        <v>6207</v>
      </c>
      <c r="F2613" t="s">
        <v>46</v>
      </c>
      <c r="G2613" t="s">
        <v>63</v>
      </c>
      <c r="H2613" t="s">
        <v>32</v>
      </c>
      <c r="I2613" t="s">
        <v>118</v>
      </c>
      <c r="J2613">
        <v>2</v>
      </c>
      <c r="K2613">
        <v>19577</v>
      </c>
      <c r="L2613">
        <v>39154</v>
      </c>
      <c r="M2613">
        <v>0</v>
      </c>
      <c r="N2613">
        <v>33415</v>
      </c>
      <c r="O2613">
        <v>5739</v>
      </c>
      <c r="P2613" t="s">
        <v>25</v>
      </c>
      <c r="Q2613" t="s">
        <v>35</v>
      </c>
    </row>
    <row r="2614" spans="1:17" x14ac:dyDescent="0.25">
      <c r="A2614" t="s">
        <v>6208</v>
      </c>
      <c r="B2614" t="s">
        <v>1527</v>
      </c>
      <c r="C2614">
        <v>2023</v>
      </c>
      <c r="D2614" t="s">
        <v>227</v>
      </c>
      <c r="E2614" t="s">
        <v>6209</v>
      </c>
      <c r="F2614" t="s">
        <v>69</v>
      </c>
      <c r="G2614" t="s">
        <v>63</v>
      </c>
      <c r="H2614" t="s">
        <v>23</v>
      </c>
      <c r="I2614" t="s">
        <v>24</v>
      </c>
      <c r="J2614">
        <v>9</v>
      </c>
      <c r="K2614">
        <v>29671</v>
      </c>
      <c r="L2614">
        <v>267039</v>
      </c>
      <c r="M2614">
        <v>10</v>
      </c>
      <c r="N2614">
        <v>188445</v>
      </c>
      <c r="O2614">
        <v>78594</v>
      </c>
      <c r="P2614" t="s">
        <v>25</v>
      </c>
      <c r="Q2614" t="s">
        <v>26</v>
      </c>
    </row>
    <row r="2615" spans="1:17" x14ac:dyDescent="0.25">
      <c r="A2615" t="s">
        <v>6210</v>
      </c>
      <c r="B2615" t="s">
        <v>412</v>
      </c>
      <c r="C2615">
        <v>2022</v>
      </c>
      <c r="D2615" t="s">
        <v>84</v>
      </c>
      <c r="E2615" t="s">
        <v>6211</v>
      </c>
      <c r="F2615" t="s">
        <v>53</v>
      </c>
      <c r="G2615" t="s">
        <v>22</v>
      </c>
      <c r="H2615" t="s">
        <v>71</v>
      </c>
      <c r="I2615" t="s">
        <v>111</v>
      </c>
      <c r="J2615">
        <v>10</v>
      </c>
      <c r="K2615">
        <v>39206</v>
      </c>
      <c r="L2615">
        <v>392060</v>
      </c>
      <c r="M2615">
        <v>0</v>
      </c>
      <c r="N2615">
        <v>249523</v>
      </c>
      <c r="O2615">
        <v>142537</v>
      </c>
      <c r="P2615" t="s">
        <v>34</v>
      </c>
      <c r="Q2615" t="s">
        <v>26</v>
      </c>
    </row>
    <row r="2616" spans="1:17" x14ac:dyDescent="0.25">
      <c r="A2616" t="s">
        <v>6212</v>
      </c>
      <c r="B2616" t="s">
        <v>2238</v>
      </c>
      <c r="C2616">
        <v>2022</v>
      </c>
      <c r="D2616" t="s">
        <v>19</v>
      </c>
      <c r="E2616" t="s">
        <v>6213</v>
      </c>
      <c r="F2616" t="s">
        <v>53</v>
      </c>
      <c r="G2616" t="s">
        <v>76</v>
      </c>
      <c r="H2616" t="s">
        <v>48</v>
      </c>
      <c r="I2616" t="s">
        <v>202</v>
      </c>
      <c r="J2616">
        <v>1</v>
      </c>
      <c r="K2616">
        <v>45700</v>
      </c>
      <c r="L2616">
        <v>45700</v>
      </c>
      <c r="M2616">
        <v>0</v>
      </c>
      <c r="N2616">
        <v>35498</v>
      </c>
      <c r="O2616">
        <v>10202</v>
      </c>
      <c r="P2616" t="s">
        <v>35</v>
      </c>
      <c r="Q2616" t="s">
        <v>26</v>
      </c>
    </row>
    <row r="2617" spans="1:17" x14ac:dyDescent="0.25">
      <c r="A2617" t="s">
        <v>6214</v>
      </c>
      <c r="B2617" t="s">
        <v>2211</v>
      </c>
      <c r="C2617">
        <v>2024</v>
      </c>
      <c r="D2617" t="s">
        <v>208</v>
      </c>
      <c r="E2617" t="s">
        <v>6215</v>
      </c>
      <c r="F2617" t="s">
        <v>53</v>
      </c>
      <c r="G2617" t="s">
        <v>40</v>
      </c>
      <c r="H2617" t="s">
        <v>48</v>
      </c>
      <c r="I2617" t="s">
        <v>49</v>
      </c>
      <c r="J2617">
        <v>6</v>
      </c>
      <c r="K2617">
        <v>37236</v>
      </c>
      <c r="L2617">
        <v>223416</v>
      </c>
      <c r="M2617">
        <v>15</v>
      </c>
      <c r="N2617">
        <v>156798</v>
      </c>
      <c r="O2617">
        <v>66618</v>
      </c>
      <c r="P2617" t="s">
        <v>34</v>
      </c>
      <c r="Q2617" t="s">
        <v>26</v>
      </c>
    </row>
    <row r="2618" spans="1:17" x14ac:dyDescent="0.25">
      <c r="A2618" t="s">
        <v>6216</v>
      </c>
      <c r="B2618" t="s">
        <v>2214</v>
      </c>
      <c r="C2618">
        <v>2023</v>
      </c>
      <c r="D2618" t="s">
        <v>208</v>
      </c>
      <c r="E2618" t="s">
        <v>6217</v>
      </c>
      <c r="F2618" t="s">
        <v>69</v>
      </c>
      <c r="G2618" t="s">
        <v>76</v>
      </c>
      <c r="H2618" t="s">
        <v>23</v>
      </c>
      <c r="I2618" t="s">
        <v>127</v>
      </c>
      <c r="J2618">
        <v>5</v>
      </c>
      <c r="K2618">
        <v>37070</v>
      </c>
      <c r="L2618">
        <v>185350</v>
      </c>
      <c r="M2618">
        <v>15</v>
      </c>
      <c r="N2618">
        <v>137515</v>
      </c>
      <c r="O2618">
        <v>47835</v>
      </c>
      <c r="P2618" t="s">
        <v>34</v>
      </c>
      <c r="Q2618" t="s">
        <v>35</v>
      </c>
    </row>
    <row r="2619" spans="1:17" x14ac:dyDescent="0.25">
      <c r="A2619" t="s">
        <v>6218</v>
      </c>
      <c r="B2619" t="s">
        <v>6219</v>
      </c>
      <c r="C2619">
        <v>2023</v>
      </c>
      <c r="D2619" t="s">
        <v>61</v>
      </c>
      <c r="E2619" t="s">
        <v>6220</v>
      </c>
      <c r="F2619" t="s">
        <v>53</v>
      </c>
      <c r="G2619" t="s">
        <v>70</v>
      </c>
      <c r="H2619" t="s">
        <v>23</v>
      </c>
      <c r="I2619" t="s">
        <v>24</v>
      </c>
      <c r="J2619">
        <v>3</v>
      </c>
      <c r="K2619">
        <v>15649</v>
      </c>
      <c r="L2619">
        <v>46947</v>
      </c>
      <c r="M2619">
        <v>10</v>
      </c>
      <c r="N2619">
        <v>33978</v>
      </c>
      <c r="O2619">
        <v>12969</v>
      </c>
      <c r="P2619" t="s">
        <v>34</v>
      </c>
      <c r="Q2619" t="s">
        <v>26</v>
      </c>
    </row>
    <row r="2620" spans="1:17" x14ac:dyDescent="0.25">
      <c r="A2620" t="s">
        <v>6221</v>
      </c>
      <c r="B2620" t="s">
        <v>1032</v>
      </c>
      <c r="C2620">
        <v>2023</v>
      </c>
      <c r="D2620" t="s">
        <v>140</v>
      </c>
      <c r="E2620" t="s">
        <v>6222</v>
      </c>
      <c r="F2620" t="s">
        <v>69</v>
      </c>
      <c r="G2620" t="s">
        <v>47</v>
      </c>
      <c r="H2620" t="s">
        <v>48</v>
      </c>
      <c r="I2620" t="s">
        <v>64</v>
      </c>
      <c r="J2620">
        <v>10</v>
      </c>
      <c r="K2620">
        <v>15119</v>
      </c>
      <c r="L2620">
        <v>151190</v>
      </c>
      <c r="M2620">
        <v>15</v>
      </c>
      <c r="N2620">
        <v>128944</v>
      </c>
      <c r="O2620">
        <v>22246</v>
      </c>
      <c r="P2620" t="s">
        <v>35</v>
      </c>
      <c r="Q2620" t="s">
        <v>26</v>
      </c>
    </row>
    <row r="2621" spans="1:17" x14ac:dyDescent="0.25">
      <c r="A2621" t="s">
        <v>6223</v>
      </c>
      <c r="B2621" t="s">
        <v>278</v>
      </c>
      <c r="C2621">
        <v>2022</v>
      </c>
      <c r="D2621" t="s">
        <v>61</v>
      </c>
      <c r="E2621" t="s">
        <v>6224</v>
      </c>
      <c r="F2621" t="s">
        <v>69</v>
      </c>
      <c r="G2621" t="s">
        <v>63</v>
      </c>
      <c r="H2621" t="s">
        <v>23</v>
      </c>
      <c r="I2621" t="s">
        <v>24</v>
      </c>
      <c r="J2621">
        <v>9</v>
      </c>
      <c r="K2621">
        <v>47418</v>
      </c>
      <c r="L2621">
        <v>426762</v>
      </c>
      <c r="M2621">
        <v>10</v>
      </c>
      <c r="N2621">
        <v>334045</v>
      </c>
      <c r="O2621">
        <v>92717</v>
      </c>
      <c r="P2621" t="s">
        <v>25</v>
      </c>
      <c r="Q2621" t="s">
        <v>26</v>
      </c>
    </row>
    <row r="2622" spans="1:17" x14ac:dyDescent="0.25">
      <c r="A2622" t="s">
        <v>6225</v>
      </c>
      <c r="B2622" t="s">
        <v>4086</v>
      </c>
      <c r="C2622">
        <v>2024</v>
      </c>
      <c r="D2622" t="s">
        <v>67</v>
      </c>
      <c r="E2622" t="s">
        <v>6226</v>
      </c>
      <c r="F2622" t="s">
        <v>53</v>
      </c>
      <c r="G2622" t="s">
        <v>47</v>
      </c>
      <c r="H2622" t="s">
        <v>23</v>
      </c>
      <c r="I2622" t="s">
        <v>127</v>
      </c>
      <c r="J2622">
        <v>5</v>
      </c>
      <c r="K2622">
        <v>7277</v>
      </c>
      <c r="L2622">
        <v>36385</v>
      </c>
      <c r="M2622">
        <v>10</v>
      </c>
      <c r="N2622">
        <v>29079</v>
      </c>
      <c r="O2622">
        <v>7306</v>
      </c>
      <c r="P2622" t="s">
        <v>35</v>
      </c>
      <c r="Q2622" t="s">
        <v>26</v>
      </c>
    </row>
    <row r="2623" spans="1:17" x14ac:dyDescent="0.25">
      <c r="A2623" t="s">
        <v>6227</v>
      </c>
      <c r="B2623" t="s">
        <v>767</v>
      </c>
      <c r="C2623">
        <v>2022</v>
      </c>
      <c r="D2623" t="s">
        <v>84</v>
      </c>
      <c r="E2623" t="s">
        <v>6228</v>
      </c>
      <c r="F2623" t="s">
        <v>69</v>
      </c>
      <c r="G2623" t="s">
        <v>40</v>
      </c>
      <c r="H2623" t="s">
        <v>23</v>
      </c>
      <c r="I2623" t="s">
        <v>169</v>
      </c>
      <c r="J2623">
        <v>1</v>
      </c>
      <c r="K2623">
        <v>23199</v>
      </c>
      <c r="L2623">
        <v>23199</v>
      </c>
      <c r="M2623">
        <v>10</v>
      </c>
      <c r="N2623">
        <v>19807</v>
      </c>
      <c r="O2623">
        <v>3392</v>
      </c>
      <c r="P2623" t="s">
        <v>34</v>
      </c>
      <c r="Q2623" t="s">
        <v>26</v>
      </c>
    </row>
    <row r="2624" spans="1:17" x14ac:dyDescent="0.25">
      <c r="A2624" t="s">
        <v>6229</v>
      </c>
      <c r="B2624" t="s">
        <v>223</v>
      </c>
      <c r="C2624">
        <v>2022</v>
      </c>
      <c r="D2624" t="s">
        <v>29</v>
      </c>
      <c r="E2624" t="s">
        <v>6230</v>
      </c>
      <c r="F2624" t="s">
        <v>53</v>
      </c>
      <c r="G2624" t="s">
        <v>63</v>
      </c>
      <c r="H2624" t="s">
        <v>32</v>
      </c>
      <c r="I2624" t="s">
        <v>77</v>
      </c>
      <c r="J2624">
        <v>7</v>
      </c>
      <c r="K2624">
        <v>17016</v>
      </c>
      <c r="L2624">
        <v>119112</v>
      </c>
      <c r="M2624">
        <v>15</v>
      </c>
      <c r="N2624">
        <v>74273</v>
      </c>
      <c r="O2624">
        <v>44839</v>
      </c>
      <c r="P2624" t="s">
        <v>34</v>
      </c>
      <c r="Q2624" t="s">
        <v>35</v>
      </c>
    </row>
    <row r="2625" spans="1:17" x14ac:dyDescent="0.25">
      <c r="A2625" t="s">
        <v>6231</v>
      </c>
      <c r="B2625" t="s">
        <v>6232</v>
      </c>
      <c r="C2625">
        <v>2023</v>
      </c>
      <c r="D2625" t="s">
        <v>19</v>
      </c>
      <c r="E2625" t="s">
        <v>6233</v>
      </c>
      <c r="F2625" t="s">
        <v>21</v>
      </c>
      <c r="G2625" t="s">
        <v>114</v>
      </c>
      <c r="H2625" t="s">
        <v>48</v>
      </c>
      <c r="I2625" t="s">
        <v>49</v>
      </c>
      <c r="J2625">
        <v>9</v>
      </c>
      <c r="K2625">
        <v>19216</v>
      </c>
      <c r="L2625">
        <v>172944</v>
      </c>
      <c r="M2625">
        <v>5</v>
      </c>
      <c r="N2625">
        <v>135810</v>
      </c>
      <c r="O2625">
        <v>37134</v>
      </c>
      <c r="P2625" t="s">
        <v>35</v>
      </c>
      <c r="Q2625" t="s">
        <v>35</v>
      </c>
    </row>
    <row r="2626" spans="1:17" x14ac:dyDescent="0.25">
      <c r="A2626" t="s">
        <v>6234</v>
      </c>
      <c r="B2626" t="s">
        <v>4686</v>
      </c>
      <c r="C2626">
        <v>2022</v>
      </c>
      <c r="D2626" t="s">
        <v>38</v>
      </c>
      <c r="E2626" t="s">
        <v>6235</v>
      </c>
      <c r="F2626" t="s">
        <v>21</v>
      </c>
      <c r="G2626" t="s">
        <v>114</v>
      </c>
      <c r="H2626" t="s">
        <v>23</v>
      </c>
      <c r="I2626" t="s">
        <v>169</v>
      </c>
      <c r="J2626">
        <v>2</v>
      </c>
      <c r="K2626">
        <v>25022</v>
      </c>
      <c r="L2626">
        <v>50044</v>
      </c>
      <c r="M2626">
        <v>0</v>
      </c>
      <c r="N2626">
        <v>32358</v>
      </c>
      <c r="O2626">
        <v>17686</v>
      </c>
      <c r="P2626" t="s">
        <v>25</v>
      </c>
      <c r="Q2626" t="s">
        <v>26</v>
      </c>
    </row>
    <row r="2627" spans="1:17" x14ac:dyDescent="0.25">
      <c r="A2627" t="s">
        <v>6236</v>
      </c>
      <c r="B2627" t="s">
        <v>4686</v>
      </c>
      <c r="C2627">
        <v>2022</v>
      </c>
      <c r="D2627" t="s">
        <v>38</v>
      </c>
      <c r="E2627" t="s">
        <v>6237</v>
      </c>
      <c r="F2627" t="s">
        <v>69</v>
      </c>
      <c r="G2627" t="s">
        <v>70</v>
      </c>
      <c r="H2627" t="s">
        <v>71</v>
      </c>
      <c r="I2627" t="s">
        <v>72</v>
      </c>
      <c r="J2627">
        <v>10</v>
      </c>
      <c r="K2627">
        <v>11299</v>
      </c>
      <c r="L2627">
        <v>112990</v>
      </c>
      <c r="M2627">
        <v>0</v>
      </c>
      <c r="N2627">
        <v>72945</v>
      </c>
      <c r="O2627">
        <v>40045</v>
      </c>
      <c r="P2627" t="s">
        <v>34</v>
      </c>
      <c r="Q2627" t="s">
        <v>26</v>
      </c>
    </row>
    <row r="2628" spans="1:17" x14ac:dyDescent="0.25">
      <c r="A2628" t="s">
        <v>6238</v>
      </c>
      <c r="B2628" t="s">
        <v>6239</v>
      </c>
      <c r="C2628">
        <v>2022</v>
      </c>
      <c r="D2628" t="s">
        <v>227</v>
      </c>
      <c r="E2628" t="s">
        <v>6240</v>
      </c>
      <c r="F2628" t="s">
        <v>46</v>
      </c>
      <c r="G2628" t="s">
        <v>22</v>
      </c>
      <c r="H2628" t="s">
        <v>32</v>
      </c>
      <c r="I2628" t="s">
        <v>173</v>
      </c>
      <c r="J2628">
        <v>3</v>
      </c>
      <c r="K2628">
        <v>19771</v>
      </c>
      <c r="L2628">
        <v>59313</v>
      </c>
      <c r="M2628">
        <v>0</v>
      </c>
      <c r="N2628">
        <v>40212</v>
      </c>
      <c r="O2628">
        <v>19101</v>
      </c>
      <c r="P2628" t="s">
        <v>55</v>
      </c>
      <c r="Q2628" t="s">
        <v>26</v>
      </c>
    </row>
    <row r="2629" spans="1:17" x14ac:dyDescent="0.25">
      <c r="A2629" t="s">
        <v>6241</v>
      </c>
      <c r="B2629" t="s">
        <v>6242</v>
      </c>
      <c r="C2629">
        <v>2023</v>
      </c>
      <c r="D2629" t="s">
        <v>38</v>
      </c>
      <c r="E2629" t="s">
        <v>6243</v>
      </c>
      <c r="F2629" t="s">
        <v>21</v>
      </c>
      <c r="G2629" t="s">
        <v>70</v>
      </c>
      <c r="H2629" t="s">
        <v>23</v>
      </c>
      <c r="I2629" t="s">
        <v>127</v>
      </c>
      <c r="J2629">
        <v>10</v>
      </c>
      <c r="K2629">
        <v>10992</v>
      </c>
      <c r="L2629">
        <v>109920</v>
      </c>
      <c r="M2629">
        <v>15</v>
      </c>
      <c r="N2629">
        <v>73290</v>
      </c>
      <c r="O2629">
        <v>36630</v>
      </c>
      <c r="P2629" t="s">
        <v>25</v>
      </c>
      <c r="Q2629" t="s">
        <v>26</v>
      </c>
    </row>
    <row r="2630" spans="1:17" x14ac:dyDescent="0.25">
      <c r="A2630" t="s">
        <v>6244</v>
      </c>
      <c r="B2630" t="s">
        <v>5881</v>
      </c>
      <c r="C2630">
        <v>2024</v>
      </c>
      <c r="D2630" t="s">
        <v>84</v>
      </c>
      <c r="E2630" t="s">
        <v>6245</v>
      </c>
      <c r="F2630" t="s">
        <v>21</v>
      </c>
      <c r="G2630" t="s">
        <v>47</v>
      </c>
      <c r="H2630" t="s">
        <v>48</v>
      </c>
      <c r="I2630" t="s">
        <v>49</v>
      </c>
      <c r="J2630">
        <v>4</v>
      </c>
      <c r="K2630">
        <v>8224</v>
      </c>
      <c r="L2630">
        <v>32896</v>
      </c>
      <c r="M2630">
        <v>15</v>
      </c>
      <c r="N2630">
        <v>20335</v>
      </c>
      <c r="O2630">
        <v>12561</v>
      </c>
      <c r="P2630" t="s">
        <v>55</v>
      </c>
      <c r="Q2630" t="s">
        <v>35</v>
      </c>
    </row>
    <row r="2631" spans="1:17" x14ac:dyDescent="0.25">
      <c r="A2631" t="s">
        <v>6246</v>
      </c>
      <c r="B2631" t="s">
        <v>4876</v>
      </c>
      <c r="C2631">
        <v>2023</v>
      </c>
      <c r="D2631" t="s">
        <v>97</v>
      </c>
      <c r="E2631" t="s">
        <v>6247</v>
      </c>
      <c r="F2631" t="s">
        <v>69</v>
      </c>
      <c r="G2631" t="s">
        <v>76</v>
      </c>
      <c r="H2631" t="s">
        <v>71</v>
      </c>
      <c r="I2631" t="s">
        <v>195</v>
      </c>
      <c r="J2631">
        <v>10</v>
      </c>
      <c r="K2631">
        <v>9130</v>
      </c>
      <c r="L2631">
        <v>91300</v>
      </c>
      <c r="M2631">
        <v>10</v>
      </c>
      <c r="N2631">
        <v>82068</v>
      </c>
      <c r="O2631">
        <v>9232</v>
      </c>
      <c r="P2631" t="s">
        <v>55</v>
      </c>
      <c r="Q2631" t="s">
        <v>35</v>
      </c>
    </row>
    <row r="2632" spans="1:17" x14ac:dyDescent="0.25">
      <c r="A2632" t="s">
        <v>6248</v>
      </c>
      <c r="B2632" t="s">
        <v>909</v>
      </c>
      <c r="C2632">
        <v>2024</v>
      </c>
      <c r="D2632" t="s">
        <v>97</v>
      </c>
      <c r="E2632" t="s">
        <v>6249</v>
      </c>
      <c r="F2632" t="s">
        <v>21</v>
      </c>
      <c r="G2632" t="s">
        <v>76</v>
      </c>
      <c r="H2632" t="s">
        <v>32</v>
      </c>
      <c r="I2632" t="s">
        <v>33</v>
      </c>
      <c r="J2632">
        <v>8</v>
      </c>
      <c r="K2632">
        <v>9488</v>
      </c>
      <c r="L2632">
        <v>75904</v>
      </c>
      <c r="M2632">
        <v>10</v>
      </c>
      <c r="N2632">
        <v>64367</v>
      </c>
      <c r="O2632">
        <v>11537</v>
      </c>
      <c r="P2632" t="s">
        <v>25</v>
      </c>
      <c r="Q2632" t="s">
        <v>26</v>
      </c>
    </row>
    <row r="2633" spans="1:17" x14ac:dyDescent="0.25">
      <c r="A2633" t="s">
        <v>6250</v>
      </c>
      <c r="B2633" t="s">
        <v>5488</v>
      </c>
      <c r="C2633">
        <v>2024</v>
      </c>
      <c r="D2633" t="s">
        <v>227</v>
      </c>
      <c r="E2633" t="s">
        <v>6251</v>
      </c>
      <c r="F2633" t="s">
        <v>69</v>
      </c>
      <c r="G2633" t="s">
        <v>22</v>
      </c>
      <c r="H2633" t="s">
        <v>23</v>
      </c>
      <c r="I2633" t="s">
        <v>41</v>
      </c>
      <c r="J2633">
        <v>2</v>
      </c>
      <c r="K2633">
        <v>35819</v>
      </c>
      <c r="L2633">
        <v>71638</v>
      </c>
      <c r="M2633">
        <v>0</v>
      </c>
      <c r="N2633">
        <v>54259</v>
      </c>
      <c r="O2633">
        <v>17379</v>
      </c>
      <c r="P2633" t="s">
        <v>55</v>
      </c>
      <c r="Q2633" t="s">
        <v>35</v>
      </c>
    </row>
    <row r="2634" spans="1:17" x14ac:dyDescent="0.25">
      <c r="A2634" t="s">
        <v>6252</v>
      </c>
      <c r="B2634" t="s">
        <v>6253</v>
      </c>
      <c r="C2634">
        <v>2024</v>
      </c>
      <c r="D2634" t="s">
        <v>19</v>
      </c>
      <c r="E2634" t="s">
        <v>6254</v>
      </c>
      <c r="F2634" t="s">
        <v>46</v>
      </c>
      <c r="G2634" t="s">
        <v>22</v>
      </c>
      <c r="H2634" t="s">
        <v>23</v>
      </c>
      <c r="I2634" t="s">
        <v>169</v>
      </c>
      <c r="J2634">
        <v>5</v>
      </c>
      <c r="K2634">
        <v>7369</v>
      </c>
      <c r="L2634">
        <v>36845</v>
      </c>
      <c r="M2634">
        <v>10</v>
      </c>
      <c r="N2634">
        <v>28243</v>
      </c>
      <c r="O2634">
        <v>8602</v>
      </c>
      <c r="P2634" t="s">
        <v>25</v>
      </c>
      <c r="Q2634" t="s">
        <v>26</v>
      </c>
    </row>
    <row r="2635" spans="1:17" x14ac:dyDescent="0.25">
      <c r="A2635" t="s">
        <v>6255</v>
      </c>
      <c r="B2635" t="s">
        <v>5723</v>
      </c>
      <c r="C2635">
        <v>2023</v>
      </c>
      <c r="D2635" t="s">
        <v>97</v>
      </c>
      <c r="E2635" t="s">
        <v>6256</v>
      </c>
      <c r="F2635" t="s">
        <v>69</v>
      </c>
      <c r="G2635" t="s">
        <v>76</v>
      </c>
      <c r="H2635" t="s">
        <v>48</v>
      </c>
      <c r="I2635" t="s">
        <v>202</v>
      </c>
      <c r="J2635">
        <v>4</v>
      </c>
      <c r="K2635">
        <v>38806</v>
      </c>
      <c r="L2635">
        <v>155224</v>
      </c>
      <c r="M2635">
        <v>10</v>
      </c>
      <c r="N2635">
        <v>116947</v>
      </c>
      <c r="O2635">
        <v>38277</v>
      </c>
      <c r="P2635" t="s">
        <v>25</v>
      </c>
      <c r="Q2635" t="s">
        <v>26</v>
      </c>
    </row>
    <row r="2636" spans="1:17" x14ac:dyDescent="0.25">
      <c r="A2636" t="s">
        <v>6257</v>
      </c>
      <c r="B2636" t="s">
        <v>6258</v>
      </c>
      <c r="C2636">
        <v>2022</v>
      </c>
      <c r="D2636" t="s">
        <v>208</v>
      </c>
      <c r="E2636" t="s">
        <v>6259</v>
      </c>
      <c r="F2636" t="s">
        <v>69</v>
      </c>
      <c r="G2636" t="s">
        <v>76</v>
      </c>
      <c r="H2636" t="s">
        <v>32</v>
      </c>
      <c r="I2636" t="s">
        <v>77</v>
      </c>
      <c r="J2636">
        <v>5</v>
      </c>
      <c r="K2636">
        <v>31381</v>
      </c>
      <c r="L2636">
        <v>156905</v>
      </c>
      <c r="M2636">
        <v>0</v>
      </c>
      <c r="N2636">
        <v>121840</v>
      </c>
      <c r="O2636">
        <v>35065</v>
      </c>
      <c r="P2636" t="s">
        <v>34</v>
      </c>
      <c r="Q2636" t="s">
        <v>35</v>
      </c>
    </row>
    <row r="2637" spans="1:17" x14ac:dyDescent="0.25">
      <c r="A2637" t="s">
        <v>6260</v>
      </c>
      <c r="B2637" t="s">
        <v>361</v>
      </c>
      <c r="C2637">
        <v>2022</v>
      </c>
      <c r="D2637" t="s">
        <v>19</v>
      </c>
      <c r="E2637" t="s">
        <v>6261</v>
      </c>
      <c r="F2637" t="s">
        <v>21</v>
      </c>
      <c r="G2637" t="s">
        <v>22</v>
      </c>
      <c r="H2637" t="s">
        <v>32</v>
      </c>
      <c r="I2637" t="s">
        <v>33</v>
      </c>
      <c r="J2637">
        <v>8</v>
      </c>
      <c r="K2637">
        <v>35395</v>
      </c>
      <c r="L2637">
        <v>283160</v>
      </c>
      <c r="M2637">
        <v>15</v>
      </c>
      <c r="N2637">
        <v>214497</v>
      </c>
      <c r="O2637">
        <v>68663</v>
      </c>
      <c r="P2637" t="s">
        <v>35</v>
      </c>
      <c r="Q2637" t="s">
        <v>35</v>
      </c>
    </row>
    <row r="2638" spans="1:17" x14ac:dyDescent="0.25">
      <c r="A2638" t="s">
        <v>6262</v>
      </c>
      <c r="B2638" t="s">
        <v>6263</v>
      </c>
      <c r="C2638">
        <v>2023</v>
      </c>
      <c r="D2638" t="s">
        <v>208</v>
      </c>
      <c r="E2638" t="s">
        <v>6264</v>
      </c>
      <c r="F2638" t="s">
        <v>21</v>
      </c>
      <c r="G2638" t="s">
        <v>63</v>
      </c>
      <c r="H2638" t="s">
        <v>23</v>
      </c>
      <c r="I2638" t="s">
        <v>41</v>
      </c>
      <c r="J2638">
        <v>1</v>
      </c>
      <c r="K2638">
        <v>10244</v>
      </c>
      <c r="L2638">
        <v>10244</v>
      </c>
      <c r="M2638">
        <v>0</v>
      </c>
      <c r="N2638">
        <v>9173</v>
      </c>
      <c r="O2638">
        <v>1071</v>
      </c>
      <c r="P2638" t="s">
        <v>35</v>
      </c>
      <c r="Q2638" t="s">
        <v>26</v>
      </c>
    </row>
    <row r="2639" spans="1:17" x14ac:dyDescent="0.25">
      <c r="A2639" t="s">
        <v>6265</v>
      </c>
      <c r="B2639" t="s">
        <v>281</v>
      </c>
      <c r="C2639">
        <v>2024</v>
      </c>
      <c r="D2639" t="s">
        <v>19</v>
      </c>
      <c r="E2639" t="s">
        <v>6266</v>
      </c>
      <c r="F2639" t="s">
        <v>53</v>
      </c>
      <c r="G2639" t="s">
        <v>22</v>
      </c>
      <c r="H2639" t="s">
        <v>48</v>
      </c>
      <c r="I2639" t="s">
        <v>49</v>
      </c>
      <c r="J2639">
        <v>10</v>
      </c>
      <c r="K2639">
        <v>44037</v>
      </c>
      <c r="L2639">
        <v>440370</v>
      </c>
      <c r="M2639">
        <v>10</v>
      </c>
      <c r="N2639">
        <v>335133</v>
      </c>
      <c r="O2639">
        <v>105237</v>
      </c>
      <c r="P2639" t="s">
        <v>35</v>
      </c>
      <c r="Q2639" t="s">
        <v>35</v>
      </c>
    </row>
    <row r="2640" spans="1:17" x14ac:dyDescent="0.25">
      <c r="A2640" t="s">
        <v>6267</v>
      </c>
      <c r="B2640" t="s">
        <v>4109</v>
      </c>
      <c r="C2640">
        <v>2022</v>
      </c>
      <c r="D2640" t="s">
        <v>84</v>
      </c>
      <c r="E2640" t="s">
        <v>6268</v>
      </c>
      <c r="F2640" t="s">
        <v>53</v>
      </c>
      <c r="G2640" t="s">
        <v>70</v>
      </c>
      <c r="H2640" t="s">
        <v>48</v>
      </c>
      <c r="I2640" t="s">
        <v>49</v>
      </c>
      <c r="J2640">
        <v>7</v>
      </c>
      <c r="K2640">
        <v>16499</v>
      </c>
      <c r="L2640">
        <v>115493</v>
      </c>
      <c r="M2640">
        <v>10</v>
      </c>
      <c r="N2640">
        <v>91798</v>
      </c>
      <c r="O2640">
        <v>23695</v>
      </c>
      <c r="P2640" t="s">
        <v>55</v>
      </c>
      <c r="Q2640" t="s">
        <v>35</v>
      </c>
    </row>
    <row r="2641" spans="1:17" x14ac:dyDescent="0.25">
      <c r="A2641" t="s">
        <v>6269</v>
      </c>
      <c r="B2641" t="s">
        <v>3144</v>
      </c>
      <c r="C2641">
        <v>2022</v>
      </c>
      <c r="D2641" t="s">
        <v>29</v>
      </c>
      <c r="E2641" t="s">
        <v>6270</v>
      </c>
      <c r="F2641" t="s">
        <v>53</v>
      </c>
      <c r="G2641" t="s">
        <v>31</v>
      </c>
      <c r="H2641" t="s">
        <v>23</v>
      </c>
      <c r="I2641" t="s">
        <v>41</v>
      </c>
      <c r="J2641">
        <v>5</v>
      </c>
      <c r="K2641">
        <v>28407</v>
      </c>
      <c r="L2641">
        <v>142035</v>
      </c>
      <c r="M2641">
        <v>15</v>
      </c>
      <c r="N2641">
        <v>110217</v>
      </c>
      <c r="O2641">
        <v>31818</v>
      </c>
      <c r="P2641" t="s">
        <v>25</v>
      </c>
      <c r="Q2641" t="s">
        <v>26</v>
      </c>
    </row>
    <row r="2642" spans="1:17" x14ac:dyDescent="0.25">
      <c r="A2642" t="s">
        <v>6271</v>
      </c>
      <c r="B2642" t="s">
        <v>1091</v>
      </c>
      <c r="C2642">
        <v>2023</v>
      </c>
      <c r="D2642" t="s">
        <v>97</v>
      </c>
      <c r="E2642" t="s">
        <v>6272</v>
      </c>
      <c r="F2642" t="s">
        <v>21</v>
      </c>
      <c r="G2642" t="s">
        <v>47</v>
      </c>
      <c r="H2642" t="s">
        <v>32</v>
      </c>
      <c r="I2642" t="s">
        <v>118</v>
      </c>
      <c r="J2642">
        <v>9</v>
      </c>
      <c r="K2642">
        <v>18739</v>
      </c>
      <c r="L2642">
        <v>168651</v>
      </c>
      <c r="M2642">
        <v>10</v>
      </c>
      <c r="N2642">
        <v>106095</v>
      </c>
      <c r="O2642">
        <v>62556</v>
      </c>
      <c r="P2642" t="s">
        <v>35</v>
      </c>
      <c r="Q2642" t="s">
        <v>35</v>
      </c>
    </row>
    <row r="2643" spans="1:17" x14ac:dyDescent="0.25">
      <c r="A2643" t="s">
        <v>6273</v>
      </c>
      <c r="B2643" t="s">
        <v>2999</v>
      </c>
      <c r="C2643">
        <v>2022</v>
      </c>
      <c r="D2643" t="s">
        <v>38</v>
      </c>
      <c r="E2643" t="s">
        <v>6274</v>
      </c>
      <c r="F2643" t="s">
        <v>21</v>
      </c>
      <c r="G2643" t="s">
        <v>63</v>
      </c>
      <c r="H2643" t="s">
        <v>48</v>
      </c>
      <c r="I2643" t="s">
        <v>202</v>
      </c>
      <c r="J2643">
        <v>9</v>
      </c>
      <c r="K2643">
        <v>40536</v>
      </c>
      <c r="L2643">
        <v>364824</v>
      </c>
      <c r="M2643">
        <v>15</v>
      </c>
      <c r="N2643">
        <v>273400</v>
      </c>
      <c r="O2643">
        <v>91424</v>
      </c>
      <c r="P2643" t="s">
        <v>25</v>
      </c>
      <c r="Q2643" t="s">
        <v>35</v>
      </c>
    </row>
    <row r="2644" spans="1:17" x14ac:dyDescent="0.25">
      <c r="A2644" t="s">
        <v>6275</v>
      </c>
      <c r="B2644" t="s">
        <v>167</v>
      </c>
      <c r="C2644">
        <v>2024</v>
      </c>
      <c r="D2644" t="s">
        <v>38</v>
      </c>
      <c r="E2644" t="s">
        <v>6276</v>
      </c>
      <c r="F2644" t="s">
        <v>21</v>
      </c>
      <c r="G2644" t="s">
        <v>31</v>
      </c>
      <c r="H2644" t="s">
        <v>48</v>
      </c>
      <c r="I2644" t="s">
        <v>54</v>
      </c>
      <c r="J2644">
        <v>8</v>
      </c>
      <c r="K2644">
        <v>38372</v>
      </c>
      <c r="L2644">
        <v>306976</v>
      </c>
      <c r="M2644">
        <v>0</v>
      </c>
      <c r="N2644">
        <v>207266</v>
      </c>
      <c r="O2644">
        <v>99710</v>
      </c>
      <c r="P2644" t="s">
        <v>55</v>
      </c>
      <c r="Q2644" t="s">
        <v>35</v>
      </c>
    </row>
    <row r="2645" spans="1:17" x14ac:dyDescent="0.25">
      <c r="A2645" t="s">
        <v>6277</v>
      </c>
      <c r="B2645" t="s">
        <v>2238</v>
      </c>
      <c r="C2645">
        <v>2022</v>
      </c>
      <c r="D2645" t="s">
        <v>19</v>
      </c>
      <c r="E2645" t="s">
        <v>6278</v>
      </c>
      <c r="F2645" t="s">
        <v>69</v>
      </c>
      <c r="G2645" t="s">
        <v>76</v>
      </c>
      <c r="H2645" t="s">
        <v>48</v>
      </c>
      <c r="I2645" t="s">
        <v>202</v>
      </c>
      <c r="J2645">
        <v>8</v>
      </c>
      <c r="K2645">
        <v>19596</v>
      </c>
      <c r="L2645">
        <v>156768</v>
      </c>
      <c r="M2645">
        <v>0</v>
      </c>
      <c r="N2645">
        <v>105849</v>
      </c>
      <c r="O2645">
        <v>50919</v>
      </c>
      <c r="P2645" t="s">
        <v>34</v>
      </c>
      <c r="Q2645" t="s">
        <v>26</v>
      </c>
    </row>
    <row r="2646" spans="1:17" x14ac:dyDescent="0.25">
      <c r="A2646" t="s">
        <v>6279</v>
      </c>
      <c r="B2646" t="s">
        <v>106</v>
      </c>
      <c r="C2646">
        <v>2022</v>
      </c>
      <c r="D2646" t="s">
        <v>61</v>
      </c>
      <c r="E2646" t="s">
        <v>6280</v>
      </c>
      <c r="F2646" t="s">
        <v>53</v>
      </c>
      <c r="G2646" t="s">
        <v>22</v>
      </c>
      <c r="H2646" t="s">
        <v>32</v>
      </c>
      <c r="I2646" t="s">
        <v>33</v>
      </c>
      <c r="J2646">
        <v>6</v>
      </c>
      <c r="K2646">
        <v>20518</v>
      </c>
      <c r="L2646">
        <v>123108</v>
      </c>
      <c r="M2646">
        <v>0</v>
      </c>
      <c r="N2646">
        <v>82231</v>
      </c>
      <c r="O2646">
        <v>40877</v>
      </c>
      <c r="P2646" t="s">
        <v>35</v>
      </c>
      <c r="Q2646" t="s">
        <v>35</v>
      </c>
    </row>
    <row r="2647" spans="1:17" x14ac:dyDescent="0.25">
      <c r="A2647" t="s">
        <v>6281</v>
      </c>
      <c r="B2647" t="s">
        <v>2383</v>
      </c>
      <c r="C2647">
        <v>2022</v>
      </c>
      <c r="D2647" t="s">
        <v>29</v>
      </c>
      <c r="E2647" t="s">
        <v>6282</v>
      </c>
      <c r="F2647" t="s">
        <v>46</v>
      </c>
      <c r="G2647" t="s">
        <v>63</v>
      </c>
      <c r="H2647" t="s">
        <v>23</v>
      </c>
      <c r="I2647" t="s">
        <v>24</v>
      </c>
      <c r="J2647">
        <v>6</v>
      </c>
      <c r="K2647">
        <v>33102</v>
      </c>
      <c r="L2647">
        <v>198612</v>
      </c>
      <c r="M2647">
        <v>0</v>
      </c>
      <c r="N2647">
        <v>127669</v>
      </c>
      <c r="O2647">
        <v>70943</v>
      </c>
      <c r="P2647" t="s">
        <v>25</v>
      </c>
      <c r="Q2647" t="s">
        <v>26</v>
      </c>
    </row>
    <row r="2648" spans="1:17" x14ac:dyDescent="0.25">
      <c r="A2648" t="s">
        <v>6283</v>
      </c>
      <c r="B2648" t="s">
        <v>2815</v>
      </c>
      <c r="C2648">
        <v>2024</v>
      </c>
      <c r="D2648" t="s">
        <v>208</v>
      </c>
      <c r="E2648" t="s">
        <v>6284</v>
      </c>
      <c r="F2648" t="s">
        <v>69</v>
      </c>
      <c r="G2648" t="s">
        <v>63</v>
      </c>
      <c r="H2648" t="s">
        <v>48</v>
      </c>
      <c r="I2648" t="s">
        <v>202</v>
      </c>
      <c r="J2648">
        <v>7</v>
      </c>
      <c r="K2648">
        <v>8196</v>
      </c>
      <c r="L2648">
        <v>57372</v>
      </c>
      <c r="M2648">
        <v>10</v>
      </c>
      <c r="N2648">
        <v>44382</v>
      </c>
      <c r="O2648">
        <v>12990</v>
      </c>
      <c r="P2648" t="s">
        <v>35</v>
      </c>
      <c r="Q2648" t="s">
        <v>26</v>
      </c>
    </row>
    <row r="2649" spans="1:17" x14ac:dyDescent="0.25">
      <c r="A2649" t="s">
        <v>6285</v>
      </c>
      <c r="B2649" t="s">
        <v>6286</v>
      </c>
      <c r="C2649">
        <v>2024</v>
      </c>
      <c r="D2649" t="s">
        <v>19</v>
      </c>
      <c r="E2649" t="s">
        <v>6287</v>
      </c>
      <c r="F2649" t="s">
        <v>21</v>
      </c>
      <c r="G2649" t="s">
        <v>76</v>
      </c>
      <c r="H2649" t="s">
        <v>23</v>
      </c>
      <c r="I2649" t="s">
        <v>41</v>
      </c>
      <c r="J2649">
        <v>10</v>
      </c>
      <c r="K2649">
        <v>219</v>
      </c>
      <c r="L2649">
        <v>2190</v>
      </c>
      <c r="M2649">
        <v>5</v>
      </c>
      <c r="N2649">
        <v>1713</v>
      </c>
      <c r="O2649">
        <v>477</v>
      </c>
      <c r="P2649" t="s">
        <v>34</v>
      </c>
      <c r="Q2649" t="s">
        <v>35</v>
      </c>
    </row>
    <row r="2650" spans="1:17" x14ac:dyDescent="0.25">
      <c r="A2650" t="s">
        <v>6288</v>
      </c>
      <c r="B2650" t="s">
        <v>322</v>
      </c>
      <c r="C2650">
        <v>2022</v>
      </c>
      <c r="D2650" t="s">
        <v>227</v>
      </c>
      <c r="E2650" t="s">
        <v>6289</v>
      </c>
      <c r="F2650" t="s">
        <v>46</v>
      </c>
      <c r="G2650" t="s">
        <v>114</v>
      </c>
      <c r="H2650" t="s">
        <v>32</v>
      </c>
      <c r="I2650" t="s">
        <v>33</v>
      </c>
      <c r="J2650">
        <v>2</v>
      </c>
      <c r="K2650">
        <v>2846</v>
      </c>
      <c r="L2650">
        <v>5692</v>
      </c>
      <c r="M2650">
        <v>0</v>
      </c>
      <c r="N2650">
        <v>4254</v>
      </c>
      <c r="O2650">
        <v>1438</v>
      </c>
      <c r="P2650" t="s">
        <v>34</v>
      </c>
      <c r="Q2650" t="s">
        <v>26</v>
      </c>
    </row>
    <row r="2651" spans="1:17" x14ac:dyDescent="0.25">
      <c r="A2651" t="s">
        <v>6290</v>
      </c>
      <c r="B2651" t="s">
        <v>2374</v>
      </c>
      <c r="C2651">
        <v>2022</v>
      </c>
      <c r="D2651" t="s">
        <v>44</v>
      </c>
      <c r="E2651" t="s">
        <v>6291</v>
      </c>
      <c r="F2651" t="s">
        <v>53</v>
      </c>
      <c r="G2651" t="s">
        <v>31</v>
      </c>
      <c r="H2651" t="s">
        <v>48</v>
      </c>
      <c r="I2651" t="s">
        <v>54</v>
      </c>
      <c r="J2651">
        <v>3</v>
      </c>
      <c r="K2651">
        <v>42855</v>
      </c>
      <c r="L2651">
        <v>128565</v>
      </c>
      <c r="M2651">
        <v>15</v>
      </c>
      <c r="N2651">
        <v>110663</v>
      </c>
      <c r="O2651">
        <v>17902</v>
      </c>
      <c r="P2651" t="s">
        <v>35</v>
      </c>
      <c r="Q2651" t="s">
        <v>26</v>
      </c>
    </row>
    <row r="2652" spans="1:17" x14ac:dyDescent="0.25">
      <c r="A2652" t="s">
        <v>6292</v>
      </c>
      <c r="B2652" t="s">
        <v>1365</v>
      </c>
      <c r="C2652">
        <v>2023</v>
      </c>
      <c r="D2652" t="s">
        <v>84</v>
      </c>
      <c r="E2652" t="s">
        <v>6293</v>
      </c>
      <c r="F2652" t="s">
        <v>53</v>
      </c>
      <c r="G2652" t="s">
        <v>76</v>
      </c>
      <c r="H2652" t="s">
        <v>23</v>
      </c>
      <c r="I2652" t="s">
        <v>41</v>
      </c>
      <c r="J2652">
        <v>4</v>
      </c>
      <c r="K2652">
        <v>26386</v>
      </c>
      <c r="L2652">
        <v>105544</v>
      </c>
      <c r="M2652">
        <v>5</v>
      </c>
      <c r="N2652">
        <v>88302</v>
      </c>
      <c r="O2652">
        <v>17242</v>
      </c>
      <c r="P2652" t="s">
        <v>55</v>
      </c>
      <c r="Q2652" t="s">
        <v>35</v>
      </c>
    </row>
    <row r="2653" spans="1:17" x14ac:dyDescent="0.25">
      <c r="A2653" t="s">
        <v>6294</v>
      </c>
      <c r="B2653" t="s">
        <v>87</v>
      </c>
      <c r="C2653">
        <v>2023</v>
      </c>
      <c r="D2653" t="s">
        <v>67</v>
      </c>
      <c r="E2653" t="s">
        <v>6295</v>
      </c>
      <c r="F2653" t="s">
        <v>69</v>
      </c>
      <c r="G2653" t="s">
        <v>22</v>
      </c>
      <c r="H2653" t="s">
        <v>48</v>
      </c>
      <c r="I2653" t="s">
        <v>64</v>
      </c>
      <c r="J2653">
        <v>4</v>
      </c>
      <c r="K2653">
        <v>2990</v>
      </c>
      <c r="L2653">
        <v>11960</v>
      </c>
      <c r="M2653">
        <v>10</v>
      </c>
      <c r="N2653">
        <v>9990</v>
      </c>
      <c r="O2653">
        <v>1970</v>
      </c>
      <c r="P2653" t="s">
        <v>25</v>
      </c>
      <c r="Q2653" t="s">
        <v>35</v>
      </c>
    </row>
    <row r="2654" spans="1:17" x14ac:dyDescent="0.25">
      <c r="A2654" t="s">
        <v>6296</v>
      </c>
      <c r="B2654" t="s">
        <v>2032</v>
      </c>
      <c r="C2654">
        <v>2024</v>
      </c>
      <c r="D2654" t="s">
        <v>140</v>
      </c>
      <c r="E2654" t="s">
        <v>6297</v>
      </c>
      <c r="F2654" t="s">
        <v>46</v>
      </c>
      <c r="G2654" t="s">
        <v>22</v>
      </c>
      <c r="H2654" t="s">
        <v>23</v>
      </c>
      <c r="I2654" t="s">
        <v>169</v>
      </c>
      <c r="J2654">
        <v>3</v>
      </c>
      <c r="K2654">
        <v>25957</v>
      </c>
      <c r="L2654">
        <v>77871</v>
      </c>
      <c r="M2654">
        <v>0</v>
      </c>
      <c r="N2654">
        <v>65010</v>
      </c>
      <c r="O2654">
        <v>12861</v>
      </c>
      <c r="P2654" t="s">
        <v>55</v>
      </c>
      <c r="Q2654" t="s">
        <v>35</v>
      </c>
    </row>
    <row r="2655" spans="1:17" x14ac:dyDescent="0.25">
      <c r="A2655" t="s">
        <v>6298</v>
      </c>
      <c r="B2655" t="s">
        <v>2310</v>
      </c>
      <c r="C2655">
        <v>2024</v>
      </c>
      <c r="D2655" t="s">
        <v>84</v>
      </c>
      <c r="E2655" t="s">
        <v>6299</v>
      </c>
      <c r="F2655" t="s">
        <v>46</v>
      </c>
      <c r="G2655" t="s">
        <v>63</v>
      </c>
      <c r="H2655" t="s">
        <v>23</v>
      </c>
      <c r="I2655" t="s">
        <v>127</v>
      </c>
      <c r="J2655">
        <v>7</v>
      </c>
      <c r="K2655">
        <v>21594</v>
      </c>
      <c r="L2655">
        <v>151158</v>
      </c>
      <c r="M2655">
        <v>15</v>
      </c>
      <c r="N2655">
        <v>130175</v>
      </c>
      <c r="O2655">
        <v>20983</v>
      </c>
      <c r="P2655" t="s">
        <v>55</v>
      </c>
      <c r="Q2655" t="s">
        <v>35</v>
      </c>
    </row>
    <row r="2656" spans="1:17" x14ac:dyDescent="0.25">
      <c r="A2656" t="s">
        <v>6300</v>
      </c>
      <c r="B2656" t="s">
        <v>1215</v>
      </c>
      <c r="C2656">
        <v>2022</v>
      </c>
      <c r="D2656" t="s">
        <v>97</v>
      </c>
      <c r="E2656" t="s">
        <v>6301</v>
      </c>
      <c r="F2656" t="s">
        <v>46</v>
      </c>
      <c r="G2656" t="s">
        <v>63</v>
      </c>
      <c r="H2656" t="s">
        <v>48</v>
      </c>
      <c r="I2656" t="s">
        <v>49</v>
      </c>
      <c r="J2656">
        <v>2</v>
      </c>
      <c r="K2656">
        <v>10867</v>
      </c>
      <c r="L2656">
        <v>21734</v>
      </c>
      <c r="M2656">
        <v>5</v>
      </c>
      <c r="N2656">
        <v>16336</v>
      </c>
      <c r="O2656">
        <v>5398</v>
      </c>
      <c r="P2656" t="s">
        <v>35</v>
      </c>
      <c r="Q2656" t="s">
        <v>26</v>
      </c>
    </row>
    <row r="2657" spans="1:17" x14ac:dyDescent="0.25">
      <c r="A2657" t="s">
        <v>6302</v>
      </c>
      <c r="B2657" t="s">
        <v>6303</v>
      </c>
      <c r="C2657">
        <v>2022</v>
      </c>
      <c r="D2657" t="s">
        <v>133</v>
      </c>
      <c r="E2657" t="s">
        <v>6304</v>
      </c>
      <c r="F2657" t="s">
        <v>46</v>
      </c>
      <c r="G2657" t="s">
        <v>22</v>
      </c>
      <c r="H2657" t="s">
        <v>71</v>
      </c>
      <c r="I2657" t="s">
        <v>111</v>
      </c>
      <c r="J2657">
        <v>7</v>
      </c>
      <c r="K2657">
        <v>29137</v>
      </c>
      <c r="L2657">
        <v>203959</v>
      </c>
      <c r="M2657">
        <v>0</v>
      </c>
      <c r="N2657">
        <v>164480</v>
      </c>
      <c r="O2657">
        <v>39479</v>
      </c>
      <c r="P2657" t="s">
        <v>34</v>
      </c>
      <c r="Q2657" t="s">
        <v>35</v>
      </c>
    </row>
    <row r="2658" spans="1:17" x14ac:dyDescent="0.25">
      <c r="A2658" t="s">
        <v>6305</v>
      </c>
      <c r="B2658" t="s">
        <v>4127</v>
      </c>
      <c r="C2658">
        <v>2022</v>
      </c>
      <c r="D2658" t="s">
        <v>44</v>
      </c>
      <c r="E2658" t="s">
        <v>6306</v>
      </c>
      <c r="F2658" t="s">
        <v>69</v>
      </c>
      <c r="G2658" t="s">
        <v>31</v>
      </c>
      <c r="H2658" t="s">
        <v>48</v>
      </c>
      <c r="I2658" t="s">
        <v>54</v>
      </c>
      <c r="J2658">
        <v>10</v>
      </c>
      <c r="K2658">
        <v>24511</v>
      </c>
      <c r="L2658">
        <v>245110</v>
      </c>
      <c r="M2658">
        <v>0</v>
      </c>
      <c r="N2658">
        <v>168152</v>
      </c>
      <c r="O2658">
        <v>76958</v>
      </c>
      <c r="P2658" t="s">
        <v>55</v>
      </c>
      <c r="Q2658" t="s">
        <v>35</v>
      </c>
    </row>
    <row r="2659" spans="1:17" x14ac:dyDescent="0.25">
      <c r="A2659" t="s">
        <v>6307</v>
      </c>
      <c r="B2659" t="s">
        <v>3474</v>
      </c>
      <c r="C2659">
        <v>2024</v>
      </c>
      <c r="D2659" t="s">
        <v>140</v>
      </c>
      <c r="E2659" t="s">
        <v>6308</v>
      </c>
      <c r="F2659" t="s">
        <v>69</v>
      </c>
      <c r="G2659" t="s">
        <v>114</v>
      </c>
      <c r="H2659" t="s">
        <v>32</v>
      </c>
      <c r="I2659" t="s">
        <v>118</v>
      </c>
      <c r="J2659">
        <v>1</v>
      </c>
      <c r="K2659">
        <v>46185</v>
      </c>
      <c r="L2659">
        <v>46185</v>
      </c>
      <c r="M2659">
        <v>15</v>
      </c>
      <c r="N2659">
        <v>41136</v>
      </c>
      <c r="O2659">
        <v>5049</v>
      </c>
      <c r="P2659" t="s">
        <v>25</v>
      </c>
      <c r="Q2659" t="s">
        <v>35</v>
      </c>
    </row>
    <row r="2660" spans="1:17" x14ac:dyDescent="0.25">
      <c r="A2660" t="s">
        <v>6309</v>
      </c>
      <c r="B2660" t="s">
        <v>3884</v>
      </c>
      <c r="C2660">
        <v>2022</v>
      </c>
      <c r="D2660" t="s">
        <v>67</v>
      </c>
      <c r="E2660" t="s">
        <v>6310</v>
      </c>
      <c r="F2660" t="s">
        <v>21</v>
      </c>
      <c r="G2660" t="s">
        <v>114</v>
      </c>
      <c r="H2660" t="s">
        <v>23</v>
      </c>
      <c r="I2660" t="s">
        <v>169</v>
      </c>
      <c r="J2660">
        <v>4</v>
      </c>
      <c r="K2660">
        <v>4919</v>
      </c>
      <c r="L2660">
        <v>19676</v>
      </c>
      <c r="M2660">
        <v>5</v>
      </c>
      <c r="N2660">
        <v>16024</v>
      </c>
      <c r="O2660">
        <v>3652</v>
      </c>
      <c r="P2660" t="s">
        <v>25</v>
      </c>
      <c r="Q2660" t="s">
        <v>35</v>
      </c>
    </row>
    <row r="2661" spans="1:17" x14ac:dyDescent="0.25">
      <c r="A2661" t="s">
        <v>6311</v>
      </c>
      <c r="B2661" t="s">
        <v>155</v>
      </c>
      <c r="C2661">
        <v>2022</v>
      </c>
      <c r="D2661" t="s">
        <v>133</v>
      </c>
      <c r="E2661" t="s">
        <v>6312</v>
      </c>
      <c r="F2661" t="s">
        <v>69</v>
      </c>
      <c r="G2661" t="s">
        <v>114</v>
      </c>
      <c r="H2661" t="s">
        <v>48</v>
      </c>
      <c r="I2661" t="s">
        <v>202</v>
      </c>
      <c r="J2661">
        <v>1</v>
      </c>
      <c r="K2661">
        <v>24070</v>
      </c>
      <c r="L2661">
        <v>24070</v>
      </c>
      <c r="M2661">
        <v>0</v>
      </c>
      <c r="N2661">
        <v>17159</v>
      </c>
      <c r="O2661">
        <v>6911</v>
      </c>
      <c r="P2661" t="s">
        <v>35</v>
      </c>
      <c r="Q2661" t="s">
        <v>26</v>
      </c>
    </row>
    <row r="2662" spans="1:17" x14ac:dyDescent="0.25">
      <c r="A2662" t="s">
        <v>6313</v>
      </c>
      <c r="B2662" t="s">
        <v>1209</v>
      </c>
      <c r="C2662">
        <v>2023</v>
      </c>
      <c r="D2662" t="s">
        <v>208</v>
      </c>
      <c r="E2662" t="s">
        <v>6314</v>
      </c>
      <c r="F2662" t="s">
        <v>53</v>
      </c>
      <c r="G2662" t="s">
        <v>114</v>
      </c>
      <c r="H2662" t="s">
        <v>48</v>
      </c>
      <c r="I2662" t="s">
        <v>64</v>
      </c>
      <c r="J2662">
        <v>3</v>
      </c>
      <c r="K2662">
        <v>29759</v>
      </c>
      <c r="L2662">
        <v>89277</v>
      </c>
      <c r="M2662">
        <v>0</v>
      </c>
      <c r="N2662">
        <v>76040</v>
      </c>
      <c r="O2662">
        <v>13237</v>
      </c>
      <c r="P2662" t="s">
        <v>34</v>
      </c>
      <c r="Q2662" t="s">
        <v>35</v>
      </c>
    </row>
    <row r="2663" spans="1:17" x14ac:dyDescent="0.25">
      <c r="A2663" t="s">
        <v>6315</v>
      </c>
      <c r="B2663" t="s">
        <v>2640</v>
      </c>
      <c r="C2663">
        <v>2022</v>
      </c>
      <c r="D2663" t="s">
        <v>67</v>
      </c>
      <c r="E2663" t="s">
        <v>6316</v>
      </c>
      <c r="F2663" t="s">
        <v>53</v>
      </c>
      <c r="G2663" t="s">
        <v>63</v>
      </c>
      <c r="H2663" t="s">
        <v>23</v>
      </c>
      <c r="I2663" t="s">
        <v>127</v>
      </c>
      <c r="J2663">
        <v>3</v>
      </c>
      <c r="K2663">
        <v>19401</v>
      </c>
      <c r="L2663">
        <v>58203</v>
      </c>
      <c r="M2663">
        <v>5</v>
      </c>
      <c r="N2663">
        <v>48223</v>
      </c>
      <c r="O2663">
        <v>9980</v>
      </c>
      <c r="P2663" t="s">
        <v>25</v>
      </c>
      <c r="Q2663" t="s">
        <v>26</v>
      </c>
    </row>
    <row r="2664" spans="1:17" x14ac:dyDescent="0.25">
      <c r="A2664" t="s">
        <v>6317</v>
      </c>
      <c r="B2664" t="s">
        <v>93</v>
      </c>
      <c r="C2664">
        <v>2023</v>
      </c>
      <c r="D2664" t="s">
        <v>67</v>
      </c>
      <c r="E2664" t="s">
        <v>6318</v>
      </c>
      <c r="F2664" t="s">
        <v>53</v>
      </c>
      <c r="G2664" t="s">
        <v>114</v>
      </c>
      <c r="H2664" t="s">
        <v>23</v>
      </c>
      <c r="I2664" t="s">
        <v>24</v>
      </c>
      <c r="J2664">
        <v>2</v>
      </c>
      <c r="K2664">
        <v>36047</v>
      </c>
      <c r="L2664">
        <v>72094</v>
      </c>
      <c r="M2664">
        <v>10</v>
      </c>
      <c r="N2664">
        <v>57097</v>
      </c>
      <c r="O2664">
        <v>14997</v>
      </c>
      <c r="P2664" t="s">
        <v>25</v>
      </c>
      <c r="Q2664" t="s">
        <v>35</v>
      </c>
    </row>
    <row r="2665" spans="1:17" x14ac:dyDescent="0.25">
      <c r="A2665" t="s">
        <v>6319</v>
      </c>
      <c r="B2665" t="s">
        <v>1856</v>
      </c>
      <c r="C2665">
        <v>2022</v>
      </c>
      <c r="D2665" t="s">
        <v>38</v>
      </c>
      <c r="E2665" t="s">
        <v>6320</v>
      </c>
      <c r="F2665" t="s">
        <v>69</v>
      </c>
      <c r="G2665" t="s">
        <v>40</v>
      </c>
      <c r="H2665" t="s">
        <v>48</v>
      </c>
      <c r="I2665" t="s">
        <v>202</v>
      </c>
      <c r="J2665">
        <v>6</v>
      </c>
      <c r="K2665">
        <v>6874</v>
      </c>
      <c r="L2665">
        <v>41244</v>
      </c>
      <c r="M2665">
        <v>10</v>
      </c>
      <c r="N2665">
        <v>29562</v>
      </c>
      <c r="O2665">
        <v>11682</v>
      </c>
      <c r="P2665" t="s">
        <v>34</v>
      </c>
      <c r="Q2665" t="s">
        <v>35</v>
      </c>
    </row>
    <row r="2666" spans="1:17" x14ac:dyDescent="0.25">
      <c r="A2666" t="s">
        <v>6321</v>
      </c>
      <c r="B2666" t="s">
        <v>2517</v>
      </c>
      <c r="C2666">
        <v>2022</v>
      </c>
      <c r="D2666" t="s">
        <v>19</v>
      </c>
      <c r="E2666" t="s">
        <v>6322</v>
      </c>
      <c r="F2666" t="s">
        <v>69</v>
      </c>
      <c r="G2666" t="s">
        <v>70</v>
      </c>
      <c r="H2666" t="s">
        <v>23</v>
      </c>
      <c r="I2666" t="s">
        <v>169</v>
      </c>
      <c r="J2666">
        <v>10</v>
      </c>
      <c r="K2666">
        <v>25188</v>
      </c>
      <c r="L2666">
        <v>251880</v>
      </c>
      <c r="M2666">
        <v>15</v>
      </c>
      <c r="N2666">
        <v>226421</v>
      </c>
      <c r="O2666">
        <v>25459</v>
      </c>
      <c r="P2666" t="s">
        <v>34</v>
      </c>
      <c r="Q2666" t="s">
        <v>35</v>
      </c>
    </row>
    <row r="2667" spans="1:17" x14ac:dyDescent="0.25">
      <c r="A2667" t="s">
        <v>6323</v>
      </c>
      <c r="B2667" t="s">
        <v>1150</v>
      </c>
      <c r="C2667">
        <v>2022</v>
      </c>
      <c r="D2667" t="s">
        <v>29</v>
      </c>
      <c r="E2667" t="s">
        <v>6324</v>
      </c>
      <c r="F2667" t="s">
        <v>53</v>
      </c>
      <c r="G2667" t="s">
        <v>31</v>
      </c>
      <c r="H2667" t="s">
        <v>32</v>
      </c>
      <c r="I2667" t="s">
        <v>118</v>
      </c>
      <c r="J2667">
        <v>1</v>
      </c>
      <c r="K2667">
        <v>40409</v>
      </c>
      <c r="L2667">
        <v>40409</v>
      </c>
      <c r="M2667">
        <v>10</v>
      </c>
      <c r="N2667">
        <v>34369</v>
      </c>
      <c r="O2667">
        <v>6040</v>
      </c>
      <c r="P2667" t="s">
        <v>25</v>
      </c>
      <c r="Q2667" t="s">
        <v>35</v>
      </c>
    </row>
    <row r="2668" spans="1:17" x14ac:dyDescent="0.25">
      <c r="A2668" t="s">
        <v>6325</v>
      </c>
      <c r="B2668" t="s">
        <v>2517</v>
      </c>
      <c r="C2668">
        <v>2022</v>
      </c>
      <c r="D2668" t="s">
        <v>19</v>
      </c>
      <c r="E2668" t="s">
        <v>6326</v>
      </c>
      <c r="F2668" t="s">
        <v>53</v>
      </c>
      <c r="G2668" t="s">
        <v>31</v>
      </c>
      <c r="H2668" t="s">
        <v>48</v>
      </c>
      <c r="I2668" t="s">
        <v>64</v>
      </c>
      <c r="J2668">
        <v>5</v>
      </c>
      <c r="K2668">
        <v>11898</v>
      </c>
      <c r="L2668">
        <v>59490</v>
      </c>
      <c r="M2668">
        <v>10</v>
      </c>
      <c r="N2668">
        <v>42926</v>
      </c>
      <c r="O2668">
        <v>16564</v>
      </c>
      <c r="P2668" t="s">
        <v>55</v>
      </c>
      <c r="Q2668" t="s">
        <v>26</v>
      </c>
    </row>
    <row r="2669" spans="1:17" x14ac:dyDescent="0.25">
      <c r="A2669" t="s">
        <v>6327</v>
      </c>
      <c r="B2669" t="s">
        <v>6328</v>
      </c>
      <c r="C2669">
        <v>2023</v>
      </c>
      <c r="D2669" t="s">
        <v>44</v>
      </c>
      <c r="E2669" t="s">
        <v>6329</v>
      </c>
      <c r="F2669" t="s">
        <v>53</v>
      </c>
      <c r="G2669" t="s">
        <v>40</v>
      </c>
      <c r="H2669" t="s">
        <v>32</v>
      </c>
      <c r="I2669" t="s">
        <v>118</v>
      </c>
      <c r="J2669">
        <v>1</v>
      </c>
      <c r="K2669">
        <v>28146</v>
      </c>
      <c r="L2669">
        <v>28146</v>
      </c>
      <c r="M2669">
        <v>5</v>
      </c>
      <c r="N2669">
        <v>23541</v>
      </c>
      <c r="O2669">
        <v>4605</v>
      </c>
      <c r="P2669" t="s">
        <v>35</v>
      </c>
      <c r="Q2669" t="s">
        <v>35</v>
      </c>
    </row>
    <row r="2670" spans="1:17" x14ac:dyDescent="0.25">
      <c r="A2670" t="s">
        <v>6330</v>
      </c>
      <c r="B2670" t="s">
        <v>233</v>
      </c>
      <c r="C2670">
        <v>2023</v>
      </c>
      <c r="D2670" t="s">
        <v>140</v>
      </c>
      <c r="E2670" t="s">
        <v>6331</v>
      </c>
      <c r="F2670" t="s">
        <v>69</v>
      </c>
      <c r="G2670" t="s">
        <v>114</v>
      </c>
      <c r="H2670" t="s">
        <v>23</v>
      </c>
      <c r="I2670" t="s">
        <v>24</v>
      </c>
      <c r="J2670">
        <v>7</v>
      </c>
      <c r="K2670">
        <v>5072</v>
      </c>
      <c r="L2670">
        <v>35504</v>
      </c>
      <c r="M2670">
        <v>5</v>
      </c>
      <c r="N2670">
        <v>26699</v>
      </c>
      <c r="O2670">
        <v>8805</v>
      </c>
      <c r="P2670" t="s">
        <v>25</v>
      </c>
      <c r="Q2670" t="s">
        <v>26</v>
      </c>
    </row>
    <row r="2671" spans="1:17" x14ac:dyDescent="0.25">
      <c r="A2671" t="s">
        <v>6332</v>
      </c>
      <c r="B2671" t="s">
        <v>508</v>
      </c>
      <c r="C2671">
        <v>2024</v>
      </c>
      <c r="D2671" t="s">
        <v>67</v>
      </c>
      <c r="E2671" t="s">
        <v>6333</v>
      </c>
      <c r="F2671" t="s">
        <v>21</v>
      </c>
      <c r="G2671" t="s">
        <v>22</v>
      </c>
      <c r="H2671" t="s">
        <v>48</v>
      </c>
      <c r="I2671" t="s">
        <v>54</v>
      </c>
      <c r="J2671">
        <v>7</v>
      </c>
      <c r="K2671">
        <v>12317</v>
      </c>
      <c r="L2671">
        <v>86219</v>
      </c>
      <c r="M2671">
        <v>0</v>
      </c>
      <c r="N2671">
        <v>59273</v>
      </c>
      <c r="O2671">
        <v>26946</v>
      </c>
      <c r="P2671" t="s">
        <v>55</v>
      </c>
      <c r="Q2671" t="s">
        <v>26</v>
      </c>
    </row>
    <row r="2672" spans="1:17" x14ac:dyDescent="0.25">
      <c r="A2672" t="s">
        <v>6334</v>
      </c>
      <c r="B2672" t="s">
        <v>5662</v>
      </c>
      <c r="C2672">
        <v>2023</v>
      </c>
      <c r="D2672" t="s">
        <v>97</v>
      </c>
      <c r="E2672" t="s">
        <v>6335</v>
      </c>
      <c r="F2672" t="s">
        <v>21</v>
      </c>
      <c r="G2672" t="s">
        <v>47</v>
      </c>
      <c r="H2672" t="s">
        <v>23</v>
      </c>
      <c r="I2672" t="s">
        <v>127</v>
      </c>
      <c r="J2672">
        <v>1</v>
      </c>
      <c r="K2672">
        <v>35275</v>
      </c>
      <c r="L2672">
        <v>35275</v>
      </c>
      <c r="M2672">
        <v>0</v>
      </c>
      <c r="N2672">
        <v>21571</v>
      </c>
      <c r="O2672">
        <v>13704</v>
      </c>
      <c r="P2672" t="s">
        <v>35</v>
      </c>
      <c r="Q2672" t="s">
        <v>35</v>
      </c>
    </row>
    <row r="2673" spans="1:17" x14ac:dyDescent="0.25">
      <c r="A2673" t="s">
        <v>6336</v>
      </c>
      <c r="B2673" t="s">
        <v>307</v>
      </c>
      <c r="C2673">
        <v>2023</v>
      </c>
      <c r="D2673" t="s">
        <v>67</v>
      </c>
      <c r="E2673" t="s">
        <v>6337</v>
      </c>
      <c r="F2673" t="s">
        <v>21</v>
      </c>
      <c r="G2673" t="s">
        <v>31</v>
      </c>
      <c r="H2673" t="s">
        <v>71</v>
      </c>
      <c r="I2673" t="s">
        <v>81</v>
      </c>
      <c r="J2673">
        <v>9</v>
      </c>
      <c r="K2673">
        <v>36874</v>
      </c>
      <c r="L2673">
        <v>331866</v>
      </c>
      <c r="M2673">
        <v>10</v>
      </c>
      <c r="N2673">
        <v>228990</v>
      </c>
      <c r="O2673">
        <v>102876</v>
      </c>
      <c r="P2673" t="s">
        <v>25</v>
      </c>
      <c r="Q2673" t="s">
        <v>26</v>
      </c>
    </row>
    <row r="2674" spans="1:17" x14ac:dyDescent="0.25">
      <c r="A2674" t="s">
        <v>6338</v>
      </c>
      <c r="B2674" t="s">
        <v>1810</v>
      </c>
      <c r="C2674">
        <v>2023</v>
      </c>
      <c r="D2674" t="s">
        <v>133</v>
      </c>
      <c r="E2674" t="s">
        <v>6339</v>
      </c>
      <c r="F2674" t="s">
        <v>69</v>
      </c>
      <c r="G2674" t="s">
        <v>22</v>
      </c>
      <c r="H2674" t="s">
        <v>23</v>
      </c>
      <c r="I2674" t="s">
        <v>41</v>
      </c>
      <c r="J2674">
        <v>2</v>
      </c>
      <c r="K2674">
        <v>24125</v>
      </c>
      <c r="L2674">
        <v>48250</v>
      </c>
      <c r="M2674">
        <v>0</v>
      </c>
      <c r="N2674">
        <v>34333</v>
      </c>
      <c r="O2674">
        <v>13917</v>
      </c>
      <c r="P2674" t="s">
        <v>25</v>
      </c>
      <c r="Q2674" t="s">
        <v>35</v>
      </c>
    </row>
    <row r="2675" spans="1:17" x14ac:dyDescent="0.25">
      <c r="A2675" t="s">
        <v>6340</v>
      </c>
      <c r="B2675" t="s">
        <v>3088</v>
      </c>
      <c r="C2675">
        <v>2022</v>
      </c>
      <c r="D2675" t="s">
        <v>208</v>
      </c>
      <c r="E2675" t="s">
        <v>6341</v>
      </c>
      <c r="F2675" t="s">
        <v>53</v>
      </c>
      <c r="G2675" t="s">
        <v>47</v>
      </c>
      <c r="H2675" t="s">
        <v>32</v>
      </c>
      <c r="I2675" t="s">
        <v>118</v>
      </c>
      <c r="J2675">
        <v>1</v>
      </c>
      <c r="K2675">
        <v>43674</v>
      </c>
      <c r="L2675">
        <v>43674</v>
      </c>
      <c r="M2675">
        <v>10</v>
      </c>
      <c r="N2675">
        <v>34733</v>
      </c>
      <c r="O2675">
        <v>8941</v>
      </c>
      <c r="P2675" t="s">
        <v>34</v>
      </c>
      <c r="Q2675" t="s">
        <v>35</v>
      </c>
    </row>
    <row r="2676" spans="1:17" x14ac:dyDescent="0.25">
      <c r="A2676" t="s">
        <v>6342</v>
      </c>
      <c r="B2676" t="s">
        <v>6343</v>
      </c>
      <c r="C2676">
        <v>2024</v>
      </c>
      <c r="D2676" t="s">
        <v>208</v>
      </c>
      <c r="E2676" t="s">
        <v>6344</v>
      </c>
      <c r="F2676" t="s">
        <v>21</v>
      </c>
      <c r="G2676" t="s">
        <v>22</v>
      </c>
      <c r="H2676" t="s">
        <v>71</v>
      </c>
      <c r="I2676" t="s">
        <v>72</v>
      </c>
      <c r="J2676">
        <v>7</v>
      </c>
      <c r="K2676">
        <v>14252</v>
      </c>
      <c r="L2676">
        <v>99764</v>
      </c>
      <c r="M2676">
        <v>5</v>
      </c>
      <c r="N2676">
        <v>62822</v>
      </c>
      <c r="O2676">
        <v>36942</v>
      </c>
      <c r="P2676" t="s">
        <v>55</v>
      </c>
      <c r="Q2676" t="s">
        <v>26</v>
      </c>
    </row>
    <row r="2677" spans="1:17" x14ac:dyDescent="0.25">
      <c r="A2677" t="s">
        <v>6345</v>
      </c>
      <c r="B2677" t="s">
        <v>2238</v>
      </c>
      <c r="C2677">
        <v>2022</v>
      </c>
      <c r="D2677" t="s">
        <v>19</v>
      </c>
      <c r="E2677" t="s">
        <v>6346</v>
      </c>
      <c r="F2677" t="s">
        <v>21</v>
      </c>
      <c r="G2677" t="s">
        <v>63</v>
      </c>
      <c r="H2677" t="s">
        <v>48</v>
      </c>
      <c r="I2677" t="s">
        <v>54</v>
      </c>
      <c r="J2677">
        <v>3</v>
      </c>
      <c r="K2677">
        <v>3851</v>
      </c>
      <c r="L2677">
        <v>11553</v>
      </c>
      <c r="M2677">
        <v>15</v>
      </c>
      <c r="N2677">
        <v>9116</v>
      </c>
      <c r="O2677">
        <v>2437</v>
      </c>
      <c r="P2677" t="s">
        <v>55</v>
      </c>
      <c r="Q2677" t="s">
        <v>35</v>
      </c>
    </row>
    <row r="2678" spans="1:17" x14ac:dyDescent="0.25">
      <c r="A2678" t="s">
        <v>6347</v>
      </c>
      <c r="B2678" t="s">
        <v>6348</v>
      </c>
      <c r="C2678">
        <v>2024</v>
      </c>
      <c r="D2678" t="s">
        <v>97</v>
      </c>
      <c r="E2678" t="s">
        <v>6349</v>
      </c>
      <c r="F2678" t="s">
        <v>46</v>
      </c>
      <c r="G2678" t="s">
        <v>114</v>
      </c>
      <c r="H2678" t="s">
        <v>48</v>
      </c>
      <c r="I2678" t="s">
        <v>202</v>
      </c>
      <c r="J2678">
        <v>8</v>
      </c>
      <c r="K2678">
        <v>14612</v>
      </c>
      <c r="L2678">
        <v>116896</v>
      </c>
      <c r="M2678">
        <v>10</v>
      </c>
      <c r="N2678">
        <v>103049</v>
      </c>
      <c r="O2678">
        <v>13847</v>
      </c>
      <c r="P2678" t="s">
        <v>25</v>
      </c>
      <c r="Q2678" t="s">
        <v>26</v>
      </c>
    </row>
    <row r="2679" spans="1:17" x14ac:dyDescent="0.25">
      <c r="A2679" t="s">
        <v>6350</v>
      </c>
      <c r="B2679" t="s">
        <v>2996</v>
      </c>
      <c r="C2679">
        <v>2023</v>
      </c>
      <c r="D2679" t="s">
        <v>133</v>
      </c>
      <c r="E2679" t="s">
        <v>6351</v>
      </c>
      <c r="F2679" t="s">
        <v>53</v>
      </c>
      <c r="G2679" t="s">
        <v>114</v>
      </c>
      <c r="H2679" t="s">
        <v>23</v>
      </c>
      <c r="I2679" t="s">
        <v>169</v>
      </c>
      <c r="J2679">
        <v>2</v>
      </c>
      <c r="K2679">
        <v>46237</v>
      </c>
      <c r="L2679">
        <v>92474</v>
      </c>
      <c r="M2679">
        <v>0</v>
      </c>
      <c r="N2679">
        <v>78700</v>
      </c>
      <c r="O2679">
        <v>13774</v>
      </c>
      <c r="P2679" t="s">
        <v>34</v>
      </c>
      <c r="Q2679" t="s">
        <v>26</v>
      </c>
    </row>
    <row r="2680" spans="1:17" x14ac:dyDescent="0.25">
      <c r="A2680" t="s">
        <v>6352</v>
      </c>
      <c r="B2680" t="s">
        <v>474</v>
      </c>
      <c r="C2680">
        <v>2024</v>
      </c>
      <c r="D2680" t="s">
        <v>140</v>
      </c>
      <c r="E2680" t="s">
        <v>6353</v>
      </c>
      <c r="F2680" t="s">
        <v>21</v>
      </c>
      <c r="G2680" t="s">
        <v>63</v>
      </c>
      <c r="H2680" t="s">
        <v>32</v>
      </c>
      <c r="I2680" t="s">
        <v>77</v>
      </c>
      <c r="J2680">
        <v>2</v>
      </c>
      <c r="K2680">
        <v>43285</v>
      </c>
      <c r="L2680">
        <v>86570</v>
      </c>
      <c r="M2680">
        <v>15</v>
      </c>
      <c r="N2680">
        <v>57286</v>
      </c>
      <c r="O2680">
        <v>29284</v>
      </c>
      <c r="P2680" t="s">
        <v>35</v>
      </c>
      <c r="Q2680" t="s">
        <v>35</v>
      </c>
    </row>
    <row r="2681" spans="1:17" x14ac:dyDescent="0.25">
      <c r="A2681" t="s">
        <v>6354</v>
      </c>
      <c r="B2681" t="s">
        <v>3343</v>
      </c>
      <c r="C2681">
        <v>2022</v>
      </c>
      <c r="D2681" t="s">
        <v>133</v>
      </c>
      <c r="E2681" t="s">
        <v>6355</v>
      </c>
      <c r="F2681" t="s">
        <v>46</v>
      </c>
      <c r="G2681" t="s">
        <v>70</v>
      </c>
      <c r="H2681" t="s">
        <v>23</v>
      </c>
      <c r="I2681" t="s">
        <v>41</v>
      </c>
      <c r="J2681">
        <v>9</v>
      </c>
      <c r="K2681">
        <v>6315</v>
      </c>
      <c r="L2681">
        <v>56835</v>
      </c>
      <c r="M2681">
        <v>0</v>
      </c>
      <c r="N2681">
        <v>35178</v>
      </c>
      <c r="O2681">
        <v>21657</v>
      </c>
      <c r="P2681" t="s">
        <v>35</v>
      </c>
      <c r="Q2681" t="s">
        <v>35</v>
      </c>
    </row>
    <row r="2682" spans="1:17" x14ac:dyDescent="0.25">
      <c r="A2682" t="s">
        <v>6356</v>
      </c>
      <c r="B2682" t="s">
        <v>1949</v>
      </c>
      <c r="C2682">
        <v>2022</v>
      </c>
      <c r="D2682" t="s">
        <v>97</v>
      </c>
      <c r="E2682" t="s">
        <v>6357</v>
      </c>
      <c r="F2682" t="s">
        <v>69</v>
      </c>
      <c r="G2682" t="s">
        <v>114</v>
      </c>
      <c r="H2682" t="s">
        <v>71</v>
      </c>
      <c r="I2682" t="s">
        <v>111</v>
      </c>
      <c r="J2682">
        <v>4</v>
      </c>
      <c r="K2682">
        <v>10460</v>
      </c>
      <c r="L2682">
        <v>41840</v>
      </c>
      <c r="M2682">
        <v>10</v>
      </c>
      <c r="N2682">
        <v>36775</v>
      </c>
      <c r="O2682">
        <v>5065</v>
      </c>
      <c r="P2682" t="s">
        <v>35</v>
      </c>
      <c r="Q2682" t="s">
        <v>35</v>
      </c>
    </row>
    <row r="2683" spans="1:17" x14ac:dyDescent="0.25">
      <c r="A2683" t="s">
        <v>6358</v>
      </c>
      <c r="B2683" t="s">
        <v>391</v>
      </c>
      <c r="C2683">
        <v>2024</v>
      </c>
      <c r="D2683" t="s">
        <v>67</v>
      </c>
      <c r="E2683" t="s">
        <v>6359</v>
      </c>
      <c r="F2683" t="s">
        <v>21</v>
      </c>
      <c r="G2683" t="s">
        <v>114</v>
      </c>
      <c r="H2683" t="s">
        <v>48</v>
      </c>
      <c r="I2683" t="s">
        <v>202</v>
      </c>
      <c r="J2683">
        <v>10</v>
      </c>
      <c r="K2683">
        <v>49456</v>
      </c>
      <c r="L2683">
        <v>494560</v>
      </c>
      <c r="M2683">
        <v>15</v>
      </c>
      <c r="N2683">
        <v>376679</v>
      </c>
      <c r="O2683">
        <v>117881</v>
      </c>
      <c r="P2683" t="s">
        <v>55</v>
      </c>
      <c r="Q2683" t="s">
        <v>35</v>
      </c>
    </row>
    <row r="2684" spans="1:17" x14ac:dyDescent="0.25">
      <c r="A2684" t="s">
        <v>6360</v>
      </c>
      <c r="B2684" t="s">
        <v>3466</v>
      </c>
      <c r="C2684">
        <v>2022</v>
      </c>
      <c r="D2684" t="s">
        <v>133</v>
      </c>
      <c r="E2684" t="s">
        <v>6361</v>
      </c>
      <c r="F2684" t="s">
        <v>46</v>
      </c>
      <c r="G2684" t="s">
        <v>114</v>
      </c>
      <c r="H2684" t="s">
        <v>32</v>
      </c>
      <c r="I2684" t="s">
        <v>33</v>
      </c>
      <c r="J2684">
        <v>5</v>
      </c>
      <c r="K2684">
        <v>40469</v>
      </c>
      <c r="L2684">
        <v>202345</v>
      </c>
      <c r="M2684">
        <v>5</v>
      </c>
      <c r="N2684">
        <v>151230</v>
      </c>
      <c r="O2684">
        <v>51115</v>
      </c>
      <c r="P2684" t="s">
        <v>25</v>
      </c>
      <c r="Q2684" t="s">
        <v>35</v>
      </c>
    </row>
    <row r="2685" spans="1:17" x14ac:dyDescent="0.25">
      <c r="A2685" t="s">
        <v>6362</v>
      </c>
      <c r="B2685" t="s">
        <v>447</v>
      </c>
      <c r="C2685">
        <v>2022</v>
      </c>
      <c r="D2685" t="s">
        <v>208</v>
      </c>
      <c r="E2685" t="s">
        <v>6363</v>
      </c>
      <c r="F2685" t="s">
        <v>21</v>
      </c>
      <c r="G2685" t="s">
        <v>70</v>
      </c>
      <c r="H2685" t="s">
        <v>32</v>
      </c>
      <c r="I2685" t="s">
        <v>173</v>
      </c>
      <c r="J2685">
        <v>4</v>
      </c>
      <c r="K2685">
        <v>2240</v>
      </c>
      <c r="L2685">
        <v>8960</v>
      </c>
      <c r="M2685">
        <v>10</v>
      </c>
      <c r="N2685">
        <v>6816</v>
      </c>
      <c r="O2685">
        <v>2144</v>
      </c>
      <c r="P2685" t="s">
        <v>34</v>
      </c>
      <c r="Q2685" t="s">
        <v>26</v>
      </c>
    </row>
    <row r="2686" spans="1:17" x14ac:dyDescent="0.25">
      <c r="A2686" t="s">
        <v>6364</v>
      </c>
      <c r="B2686" t="s">
        <v>5468</v>
      </c>
      <c r="C2686">
        <v>2024</v>
      </c>
      <c r="D2686" t="s">
        <v>84</v>
      </c>
      <c r="E2686" t="s">
        <v>6365</v>
      </c>
      <c r="F2686" t="s">
        <v>21</v>
      </c>
      <c r="G2686" t="s">
        <v>40</v>
      </c>
      <c r="H2686" t="s">
        <v>71</v>
      </c>
      <c r="I2686" t="s">
        <v>111</v>
      </c>
      <c r="J2686">
        <v>5</v>
      </c>
      <c r="K2686">
        <v>21783</v>
      </c>
      <c r="L2686">
        <v>108915</v>
      </c>
      <c r="M2686">
        <v>5</v>
      </c>
      <c r="N2686">
        <v>70100</v>
      </c>
      <c r="O2686">
        <v>38815</v>
      </c>
      <c r="P2686" t="s">
        <v>35</v>
      </c>
      <c r="Q2686" t="s">
        <v>26</v>
      </c>
    </row>
    <row r="2687" spans="1:17" x14ac:dyDescent="0.25">
      <c r="A2687" t="s">
        <v>6366</v>
      </c>
      <c r="B2687" t="s">
        <v>5067</v>
      </c>
      <c r="C2687">
        <v>2023</v>
      </c>
      <c r="D2687" t="s">
        <v>67</v>
      </c>
      <c r="E2687" t="s">
        <v>6367</v>
      </c>
      <c r="F2687" t="s">
        <v>21</v>
      </c>
      <c r="G2687" t="s">
        <v>47</v>
      </c>
      <c r="H2687" t="s">
        <v>23</v>
      </c>
      <c r="I2687" t="s">
        <v>41</v>
      </c>
      <c r="J2687">
        <v>5</v>
      </c>
      <c r="K2687">
        <v>20702</v>
      </c>
      <c r="L2687">
        <v>103510</v>
      </c>
      <c r="M2687">
        <v>15</v>
      </c>
      <c r="N2687">
        <v>64899</v>
      </c>
      <c r="O2687">
        <v>38611</v>
      </c>
      <c r="P2687" t="s">
        <v>35</v>
      </c>
      <c r="Q2687" t="s">
        <v>26</v>
      </c>
    </row>
    <row r="2688" spans="1:17" x14ac:dyDescent="0.25">
      <c r="A2688" t="s">
        <v>6368</v>
      </c>
      <c r="B2688" t="s">
        <v>123</v>
      </c>
      <c r="C2688">
        <v>2023</v>
      </c>
      <c r="D2688" t="s">
        <v>61</v>
      </c>
      <c r="E2688" t="s">
        <v>6369</v>
      </c>
      <c r="F2688" t="s">
        <v>69</v>
      </c>
      <c r="G2688" t="s">
        <v>114</v>
      </c>
      <c r="H2688" t="s">
        <v>71</v>
      </c>
      <c r="I2688" t="s">
        <v>111</v>
      </c>
      <c r="J2688">
        <v>5</v>
      </c>
      <c r="K2688">
        <v>11271</v>
      </c>
      <c r="L2688">
        <v>56355</v>
      </c>
      <c r="M2688">
        <v>0</v>
      </c>
      <c r="N2688">
        <v>40053</v>
      </c>
      <c r="O2688">
        <v>16302</v>
      </c>
      <c r="P2688" t="s">
        <v>35</v>
      </c>
      <c r="Q2688" t="s">
        <v>26</v>
      </c>
    </row>
    <row r="2689" spans="1:17" x14ac:dyDescent="0.25">
      <c r="A2689" t="s">
        <v>6370</v>
      </c>
      <c r="B2689" t="s">
        <v>1723</v>
      </c>
      <c r="C2689">
        <v>2022</v>
      </c>
      <c r="D2689" t="s">
        <v>61</v>
      </c>
      <c r="E2689" t="s">
        <v>6371</v>
      </c>
      <c r="F2689" t="s">
        <v>21</v>
      </c>
      <c r="G2689" t="s">
        <v>22</v>
      </c>
      <c r="H2689" t="s">
        <v>71</v>
      </c>
      <c r="I2689" t="s">
        <v>195</v>
      </c>
      <c r="J2689">
        <v>7</v>
      </c>
      <c r="K2689">
        <v>40012</v>
      </c>
      <c r="L2689">
        <v>280084</v>
      </c>
      <c r="M2689">
        <v>10</v>
      </c>
      <c r="N2689">
        <v>235643</v>
      </c>
      <c r="O2689">
        <v>44441</v>
      </c>
      <c r="P2689" t="s">
        <v>25</v>
      </c>
      <c r="Q2689" t="s">
        <v>26</v>
      </c>
    </row>
    <row r="2690" spans="1:17" x14ac:dyDescent="0.25">
      <c r="A2690" t="s">
        <v>6372</v>
      </c>
      <c r="B2690" t="s">
        <v>531</v>
      </c>
      <c r="C2690">
        <v>2023</v>
      </c>
      <c r="D2690" t="s">
        <v>227</v>
      </c>
      <c r="E2690" t="s">
        <v>6373</v>
      </c>
      <c r="F2690" t="s">
        <v>21</v>
      </c>
      <c r="G2690" t="s">
        <v>22</v>
      </c>
      <c r="H2690" t="s">
        <v>48</v>
      </c>
      <c r="I2690" t="s">
        <v>54</v>
      </c>
      <c r="J2690">
        <v>7</v>
      </c>
      <c r="K2690">
        <v>7917</v>
      </c>
      <c r="L2690">
        <v>55419</v>
      </c>
      <c r="M2690">
        <v>15</v>
      </c>
      <c r="N2690">
        <v>34656</v>
      </c>
      <c r="O2690">
        <v>20763</v>
      </c>
      <c r="P2690" t="s">
        <v>25</v>
      </c>
      <c r="Q2690" t="s">
        <v>35</v>
      </c>
    </row>
    <row r="2691" spans="1:17" x14ac:dyDescent="0.25">
      <c r="A2691" t="s">
        <v>6374</v>
      </c>
      <c r="B2691" t="s">
        <v>103</v>
      </c>
      <c r="C2691">
        <v>2023</v>
      </c>
      <c r="D2691" t="s">
        <v>29</v>
      </c>
      <c r="E2691" t="s">
        <v>6375</v>
      </c>
      <c r="F2691" t="s">
        <v>53</v>
      </c>
      <c r="G2691" t="s">
        <v>47</v>
      </c>
      <c r="H2691" t="s">
        <v>48</v>
      </c>
      <c r="I2691" t="s">
        <v>54</v>
      </c>
      <c r="J2691">
        <v>8</v>
      </c>
      <c r="K2691">
        <v>34024</v>
      </c>
      <c r="L2691">
        <v>272192</v>
      </c>
      <c r="M2691">
        <v>5</v>
      </c>
      <c r="N2691">
        <v>166720</v>
      </c>
      <c r="O2691">
        <v>105472</v>
      </c>
      <c r="P2691" t="s">
        <v>35</v>
      </c>
      <c r="Q2691" t="s">
        <v>26</v>
      </c>
    </row>
    <row r="2692" spans="1:17" x14ac:dyDescent="0.25">
      <c r="A2692" t="s">
        <v>6376</v>
      </c>
      <c r="B2692" t="s">
        <v>1562</v>
      </c>
      <c r="C2692">
        <v>2022</v>
      </c>
      <c r="D2692" t="s">
        <v>61</v>
      </c>
      <c r="E2692" t="s">
        <v>6377</v>
      </c>
      <c r="F2692" t="s">
        <v>21</v>
      </c>
      <c r="G2692" t="s">
        <v>22</v>
      </c>
      <c r="H2692" t="s">
        <v>23</v>
      </c>
      <c r="I2692" t="s">
        <v>24</v>
      </c>
      <c r="J2692">
        <v>3</v>
      </c>
      <c r="K2692">
        <v>37442</v>
      </c>
      <c r="L2692">
        <v>112326</v>
      </c>
      <c r="M2692">
        <v>15</v>
      </c>
      <c r="N2692">
        <v>97162</v>
      </c>
      <c r="O2692">
        <v>15164</v>
      </c>
      <c r="P2692" t="s">
        <v>34</v>
      </c>
      <c r="Q2692" t="s">
        <v>26</v>
      </c>
    </row>
    <row r="2693" spans="1:17" x14ac:dyDescent="0.25">
      <c r="A2693" t="s">
        <v>6378</v>
      </c>
      <c r="B2693" t="s">
        <v>2255</v>
      </c>
      <c r="C2693">
        <v>2022</v>
      </c>
      <c r="D2693" t="s">
        <v>44</v>
      </c>
      <c r="E2693" t="s">
        <v>6379</v>
      </c>
      <c r="F2693" t="s">
        <v>53</v>
      </c>
      <c r="G2693" t="s">
        <v>76</v>
      </c>
      <c r="H2693" t="s">
        <v>23</v>
      </c>
      <c r="I2693" t="s">
        <v>169</v>
      </c>
      <c r="J2693">
        <v>10</v>
      </c>
      <c r="K2693">
        <v>38891</v>
      </c>
      <c r="L2693">
        <v>388910</v>
      </c>
      <c r="M2693">
        <v>15</v>
      </c>
      <c r="N2693">
        <v>259263</v>
      </c>
      <c r="O2693">
        <v>129647</v>
      </c>
      <c r="P2693" t="s">
        <v>34</v>
      </c>
      <c r="Q2693" t="s">
        <v>26</v>
      </c>
    </row>
    <row r="2694" spans="1:17" x14ac:dyDescent="0.25">
      <c r="A2694" t="s">
        <v>6380</v>
      </c>
      <c r="B2694" t="s">
        <v>90</v>
      </c>
      <c r="C2694">
        <v>2023</v>
      </c>
      <c r="D2694" t="s">
        <v>61</v>
      </c>
      <c r="E2694" t="s">
        <v>6381</v>
      </c>
      <c r="F2694" t="s">
        <v>69</v>
      </c>
      <c r="G2694" t="s">
        <v>22</v>
      </c>
      <c r="H2694" t="s">
        <v>71</v>
      </c>
      <c r="I2694" t="s">
        <v>81</v>
      </c>
      <c r="J2694">
        <v>1</v>
      </c>
      <c r="K2694">
        <v>48915</v>
      </c>
      <c r="L2694">
        <v>48915</v>
      </c>
      <c r="M2694">
        <v>0</v>
      </c>
      <c r="N2694">
        <v>42796</v>
      </c>
      <c r="O2694">
        <v>6119</v>
      </c>
      <c r="P2694" t="s">
        <v>35</v>
      </c>
      <c r="Q2694" t="s">
        <v>26</v>
      </c>
    </row>
    <row r="2695" spans="1:17" x14ac:dyDescent="0.25">
      <c r="A2695" t="s">
        <v>6382</v>
      </c>
      <c r="B2695" t="s">
        <v>2035</v>
      </c>
      <c r="C2695">
        <v>2022</v>
      </c>
      <c r="D2695" t="s">
        <v>140</v>
      </c>
      <c r="E2695" t="s">
        <v>6383</v>
      </c>
      <c r="F2695" t="s">
        <v>46</v>
      </c>
      <c r="G2695" t="s">
        <v>31</v>
      </c>
      <c r="H2695" t="s">
        <v>23</v>
      </c>
      <c r="I2695" t="s">
        <v>41</v>
      </c>
      <c r="J2695">
        <v>3</v>
      </c>
      <c r="K2695">
        <v>27672</v>
      </c>
      <c r="L2695">
        <v>83016</v>
      </c>
      <c r="M2695">
        <v>10</v>
      </c>
      <c r="N2695">
        <v>73978</v>
      </c>
      <c r="O2695">
        <v>9038</v>
      </c>
      <c r="P2695" t="s">
        <v>34</v>
      </c>
      <c r="Q2695" t="s">
        <v>35</v>
      </c>
    </row>
    <row r="2696" spans="1:17" x14ac:dyDescent="0.25">
      <c r="A2696" t="s">
        <v>6384</v>
      </c>
      <c r="B2696" t="s">
        <v>484</v>
      </c>
      <c r="C2696">
        <v>2024</v>
      </c>
      <c r="D2696" t="s">
        <v>84</v>
      </c>
      <c r="E2696" t="s">
        <v>6385</v>
      </c>
      <c r="F2696" t="s">
        <v>46</v>
      </c>
      <c r="G2696" t="s">
        <v>22</v>
      </c>
      <c r="H2696" t="s">
        <v>48</v>
      </c>
      <c r="I2696" t="s">
        <v>202</v>
      </c>
      <c r="J2696">
        <v>3</v>
      </c>
      <c r="K2696">
        <v>13103</v>
      </c>
      <c r="L2696">
        <v>39309</v>
      </c>
      <c r="M2696">
        <v>0</v>
      </c>
      <c r="N2696">
        <v>33912</v>
      </c>
      <c r="O2696">
        <v>5397</v>
      </c>
      <c r="P2696" t="s">
        <v>34</v>
      </c>
      <c r="Q2696" t="s">
        <v>35</v>
      </c>
    </row>
    <row r="2697" spans="1:17" x14ac:dyDescent="0.25">
      <c r="A2697" t="s">
        <v>6386</v>
      </c>
      <c r="B2697" t="s">
        <v>1434</v>
      </c>
      <c r="C2697">
        <v>2022</v>
      </c>
      <c r="D2697" t="s">
        <v>19</v>
      </c>
      <c r="E2697" t="s">
        <v>6387</v>
      </c>
      <c r="F2697" t="s">
        <v>53</v>
      </c>
      <c r="G2697" t="s">
        <v>31</v>
      </c>
      <c r="H2697" t="s">
        <v>32</v>
      </c>
      <c r="I2697" t="s">
        <v>118</v>
      </c>
      <c r="J2697">
        <v>4</v>
      </c>
      <c r="K2697">
        <v>20603</v>
      </c>
      <c r="L2697">
        <v>82412</v>
      </c>
      <c r="M2697">
        <v>5</v>
      </c>
      <c r="N2697">
        <v>64815</v>
      </c>
      <c r="O2697">
        <v>17597</v>
      </c>
      <c r="P2697" t="s">
        <v>35</v>
      </c>
      <c r="Q2697" t="s">
        <v>26</v>
      </c>
    </row>
    <row r="2698" spans="1:17" x14ac:dyDescent="0.25">
      <c r="A2698" t="s">
        <v>6388</v>
      </c>
      <c r="B2698" t="s">
        <v>601</v>
      </c>
      <c r="C2698">
        <v>2024</v>
      </c>
      <c r="D2698" t="s">
        <v>208</v>
      </c>
      <c r="E2698" t="s">
        <v>6389</v>
      </c>
      <c r="F2698" t="s">
        <v>46</v>
      </c>
      <c r="G2698" t="s">
        <v>114</v>
      </c>
      <c r="H2698" t="s">
        <v>71</v>
      </c>
      <c r="I2698" t="s">
        <v>111</v>
      </c>
      <c r="J2698">
        <v>3</v>
      </c>
      <c r="K2698">
        <v>36573</v>
      </c>
      <c r="L2698">
        <v>109719</v>
      </c>
      <c r="M2698">
        <v>5</v>
      </c>
      <c r="N2698">
        <v>76844</v>
      </c>
      <c r="O2698">
        <v>32875</v>
      </c>
      <c r="P2698" t="s">
        <v>25</v>
      </c>
      <c r="Q2698" t="s">
        <v>26</v>
      </c>
    </row>
    <row r="2699" spans="1:17" x14ac:dyDescent="0.25">
      <c r="A2699" t="s">
        <v>6390</v>
      </c>
      <c r="B2699" t="s">
        <v>1762</v>
      </c>
      <c r="C2699">
        <v>2022</v>
      </c>
      <c r="D2699" t="s">
        <v>84</v>
      </c>
      <c r="E2699" t="s">
        <v>6391</v>
      </c>
      <c r="F2699" t="s">
        <v>21</v>
      </c>
      <c r="G2699" t="s">
        <v>114</v>
      </c>
      <c r="H2699" t="s">
        <v>32</v>
      </c>
      <c r="I2699" t="s">
        <v>77</v>
      </c>
      <c r="J2699">
        <v>10</v>
      </c>
      <c r="K2699">
        <v>7534</v>
      </c>
      <c r="L2699">
        <v>75340</v>
      </c>
      <c r="M2699">
        <v>0</v>
      </c>
      <c r="N2699">
        <v>57240</v>
      </c>
      <c r="O2699">
        <v>18100</v>
      </c>
      <c r="P2699" t="s">
        <v>25</v>
      </c>
      <c r="Q2699" t="s">
        <v>26</v>
      </c>
    </row>
    <row r="2700" spans="1:17" x14ac:dyDescent="0.25">
      <c r="A2700" t="s">
        <v>6392</v>
      </c>
      <c r="B2700" t="s">
        <v>152</v>
      </c>
      <c r="C2700">
        <v>2023</v>
      </c>
      <c r="D2700" t="s">
        <v>133</v>
      </c>
      <c r="E2700" t="s">
        <v>6393</v>
      </c>
      <c r="F2700" t="s">
        <v>69</v>
      </c>
      <c r="G2700" t="s">
        <v>114</v>
      </c>
      <c r="H2700" t="s">
        <v>23</v>
      </c>
      <c r="I2700" t="s">
        <v>169</v>
      </c>
      <c r="J2700">
        <v>3</v>
      </c>
      <c r="K2700">
        <v>46616</v>
      </c>
      <c r="L2700">
        <v>139848</v>
      </c>
      <c r="M2700">
        <v>10</v>
      </c>
      <c r="N2700">
        <v>99137</v>
      </c>
      <c r="O2700">
        <v>40711</v>
      </c>
      <c r="P2700" t="s">
        <v>34</v>
      </c>
      <c r="Q2700" t="s">
        <v>35</v>
      </c>
    </row>
    <row r="2701" spans="1:17" x14ac:dyDescent="0.25">
      <c r="A2701" t="s">
        <v>6394</v>
      </c>
      <c r="B2701" t="s">
        <v>1487</v>
      </c>
      <c r="C2701">
        <v>2022</v>
      </c>
      <c r="D2701" t="s">
        <v>97</v>
      </c>
      <c r="E2701" t="s">
        <v>6395</v>
      </c>
      <c r="F2701" t="s">
        <v>69</v>
      </c>
      <c r="G2701" t="s">
        <v>70</v>
      </c>
      <c r="H2701" t="s">
        <v>48</v>
      </c>
      <c r="I2701" t="s">
        <v>202</v>
      </c>
      <c r="J2701">
        <v>2</v>
      </c>
      <c r="K2701">
        <v>19788</v>
      </c>
      <c r="L2701">
        <v>39576</v>
      </c>
      <c r="M2701">
        <v>5</v>
      </c>
      <c r="N2701">
        <v>25011</v>
      </c>
      <c r="O2701">
        <v>14565</v>
      </c>
      <c r="P2701" t="s">
        <v>35</v>
      </c>
      <c r="Q2701" t="s">
        <v>26</v>
      </c>
    </row>
    <row r="2702" spans="1:17" x14ac:dyDescent="0.25">
      <c r="A2702" t="s">
        <v>6396</v>
      </c>
      <c r="B2702" t="s">
        <v>3291</v>
      </c>
      <c r="C2702">
        <v>2023</v>
      </c>
      <c r="D2702" t="s">
        <v>84</v>
      </c>
      <c r="E2702" t="s">
        <v>6397</v>
      </c>
      <c r="F2702" t="s">
        <v>46</v>
      </c>
      <c r="G2702" t="s">
        <v>114</v>
      </c>
      <c r="H2702" t="s">
        <v>23</v>
      </c>
      <c r="I2702" t="s">
        <v>169</v>
      </c>
      <c r="J2702">
        <v>2</v>
      </c>
      <c r="K2702">
        <v>15831</v>
      </c>
      <c r="L2702">
        <v>31662</v>
      </c>
      <c r="M2702">
        <v>15</v>
      </c>
      <c r="N2702">
        <v>22768</v>
      </c>
      <c r="O2702">
        <v>8894</v>
      </c>
      <c r="P2702" t="s">
        <v>25</v>
      </c>
      <c r="Q2702" t="s">
        <v>26</v>
      </c>
    </row>
    <row r="2703" spans="1:17" x14ac:dyDescent="0.25">
      <c r="A2703" t="s">
        <v>6398</v>
      </c>
      <c r="B2703" t="s">
        <v>2570</v>
      </c>
      <c r="C2703">
        <v>2024</v>
      </c>
      <c r="D2703" t="s">
        <v>97</v>
      </c>
      <c r="E2703" t="s">
        <v>6399</v>
      </c>
      <c r="F2703" t="s">
        <v>69</v>
      </c>
      <c r="G2703" t="s">
        <v>63</v>
      </c>
      <c r="H2703" t="s">
        <v>32</v>
      </c>
      <c r="I2703" t="s">
        <v>173</v>
      </c>
      <c r="J2703">
        <v>3</v>
      </c>
      <c r="K2703">
        <v>11640</v>
      </c>
      <c r="L2703">
        <v>34920</v>
      </c>
      <c r="M2703">
        <v>15</v>
      </c>
      <c r="N2703">
        <v>31006</v>
      </c>
      <c r="O2703">
        <v>3914</v>
      </c>
      <c r="P2703" t="s">
        <v>34</v>
      </c>
      <c r="Q2703" t="s">
        <v>35</v>
      </c>
    </row>
    <row r="2704" spans="1:17" x14ac:dyDescent="0.25">
      <c r="A2704" t="s">
        <v>6400</v>
      </c>
      <c r="B2704" t="s">
        <v>4531</v>
      </c>
      <c r="C2704">
        <v>2022</v>
      </c>
      <c r="D2704" t="s">
        <v>84</v>
      </c>
      <c r="E2704" t="s">
        <v>6401</v>
      </c>
      <c r="F2704" t="s">
        <v>21</v>
      </c>
      <c r="G2704" t="s">
        <v>114</v>
      </c>
      <c r="H2704" t="s">
        <v>71</v>
      </c>
      <c r="I2704" t="s">
        <v>195</v>
      </c>
      <c r="J2704">
        <v>2</v>
      </c>
      <c r="K2704">
        <v>36218</v>
      </c>
      <c r="L2704">
        <v>72436</v>
      </c>
      <c r="M2704">
        <v>5</v>
      </c>
      <c r="N2704">
        <v>47566</v>
      </c>
      <c r="O2704">
        <v>24870</v>
      </c>
      <c r="P2704" t="s">
        <v>25</v>
      </c>
      <c r="Q2704" t="s">
        <v>35</v>
      </c>
    </row>
    <row r="2705" spans="1:17" x14ac:dyDescent="0.25">
      <c r="A2705" t="s">
        <v>6402</v>
      </c>
      <c r="B2705" t="s">
        <v>1588</v>
      </c>
      <c r="C2705">
        <v>2022</v>
      </c>
      <c r="D2705" t="s">
        <v>67</v>
      </c>
      <c r="E2705" t="s">
        <v>6403</v>
      </c>
      <c r="F2705" t="s">
        <v>46</v>
      </c>
      <c r="G2705" t="s">
        <v>47</v>
      </c>
      <c r="H2705" t="s">
        <v>71</v>
      </c>
      <c r="I2705" t="s">
        <v>195</v>
      </c>
      <c r="J2705">
        <v>2</v>
      </c>
      <c r="K2705">
        <v>14116</v>
      </c>
      <c r="L2705">
        <v>28232</v>
      </c>
      <c r="M2705">
        <v>0</v>
      </c>
      <c r="N2705">
        <v>21011</v>
      </c>
      <c r="O2705">
        <v>7221</v>
      </c>
      <c r="P2705" t="s">
        <v>55</v>
      </c>
      <c r="Q2705" t="s">
        <v>26</v>
      </c>
    </row>
    <row r="2706" spans="1:17" x14ac:dyDescent="0.25">
      <c r="A2706" t="s">
        <v>6404</v>
      </c>
      <c r="B2706" t="s">
        <v>1197</v>
      </c>
      <c r="C2706">
        <v>2024</v>
      </c>
      <c r="D2706" t="s">
        <v>67</v>
      </c>
      <c r="E2706" t="s">
        <v>6405</v>
      </c>
      <c r="F2706" t="s">
        <v>21</v>
      </c>
      <c r="G2706" t="s">
        <v>40</v>
      </c>
      <c r="H2706" t="s">
        <v>23</v>
      </c>
      <c r="I2706" t="s">
        <v>127</v>
      </c>
      <c r="J2706">
        <v>1</v>
      </c>
      <c r="K2706">
        <v>32266</v>
      </c>
      <c r="L2706">
        <v>32266</v>
      </c>
      <c r="M2706">
        <v>5</v>
      </c>
      <c r="N2706">
        <v>19434</v>
      </c>
      <c r="O2706">
        <v>12832</v>
      </c>
      <c r="P2706" t="s">
        <v>34</v>
      </c>
      <c r="Q2706" t="s">
        <v>26</v>
      </c>
    </row>
    <row r="2707" spans="1:17" x14ac:dyDescent="0.25">
      <c r="A2707" t="s">
        <v>6406</v>
      </c>
      <c r="B2707" t="s">
        <v>3028</v>
      </c>
      <c r="C2707">
        <v>2022</v>
      </c>
      <c r="D2707" t="s">
        <v>38</v>
      </c>
      <c r="E2707" t="s">
        <v>6407</v>
      </c>
      <c r="F2707" t="s">
        <v>69</v>
      </c>
      <c r="G2707" t="s">
        <v>63</v>
      </c>
      <c r="H2707" t="s">
        <v>71</v>
      </c>
      <c r="I2707" t="s">
        <v>72</v>
      </c>
      <c r="J2707">
        <v>5</v>
      </c>
      <c r="K2707">
        <v>18833</v>
      </c>
      <c r="L2707">
        <v>94165</v>
      </c>
      <c r="M2707">
        <v>0</v>
      </c>
      <c r="N2707">
        <v>69421</v>
      </c>
      <c r="O2707">
        <v>24744</v>
      </c>
      <c r="P2707" t="s">
        <v>55</v>
      </c>
      <c r="Q2707" t="s">
        <v>26</v>
      </c>
    </row>
    <row r="2708" spans="1:17" x14ac:dyDescent="0.25">
      <c r="A2708" t="s">
        <v>6408</v>
      </c>
      <c r="B2708" t="s">
        <v>5955</v>
      </c>
      <c r="C2708">
        <v>2022</v>
      </c>
      <c r="D2708" t="s">
        <v>227</v>
      </c>
      <c r="E2708" t="s">
        <v>6409</v>
      </c>
      <c r="F2708" t="s">
        <v>46</v>
      </c>
      <c r="G2708" t="s">
        <v>31</v>
      </c>
      <c r="H2708" t="s">
        <v>71</v>
      </c>
      <c r="I2708" t="s">
        <v>195</v>
      </c>
      <c r="J2708">
        <v>1</v>
      </c>
      <c r="K2708">
        <v>27865</v>
      </c>
      <c r="L2708">
        <v>27865</v>
      </c>
      <c r="M2708">
        <v>10</v>
      </c>
      <c r="N2708">
        <v>17091</v>
      </c>
      <c r="O2708">
        <v>10774</v>
      </c>
      <c r="P2708" t="s">
        <v>35</v>
      </c>
      <c r="Q2708" t="s">
        <v>35</v>
      </c>
    </row>
    <row r="2709" spans="1:17" x14ac:dyDescent="0.25">
      <c r="A2709" t="s">
        <v>6410</v>
      </c>
      <c r="B2709" t="s">
        <v>992</v>
      </c>
      <c r="C2709">
        <v>2022</v>
      </c>
      <c r="D2709" t="s">
        <v>97</v>
      </c>
      <c r="E2709" t="s">
        <v>6411</v>
      </c>
      <c r="F2709" t="s">
        <v>21</v>
      </c>
      <c r="G2709" t="s">
        <v>22</v>
      </c>
      <c r="H2709" t="s">
        <v>32</v>
      </c>
      <c r="I2709" t="s">
        <v>173</v>
      </c>
      <c r="J2709">
        <v>6</v>
      </c>
      <c r="K2709">
        <v>10783</v>
      </c>
      <c r="L2709">
        <v>64698</v>
      </c>
      <c r="M2709">
        <v>5</v>
      </c>
      <c r="N2709">
        <v>57001</v>
      </c>
      <c r="O2709">
        <v>7697</v>
      </c>
      <c r="P2709" t="s">
        <v>55</v>
      </c>
      <c r="Q2709" t="s">
        <v>35</v>
      </c>
    </row>
    <row r="2710" spans="1:17" x14ac:dyDescent="0.25">
      <c r="A2710" t="s">
        <v>6412</v>
      </c>
      <c r="B2710" t="s">
        <v>2475</v>
      </c>
      <c r="C2710">
        <v>2023</v>
      </c>
      <c r="D2710" t="s">
        <v>140</v>
      </c>
      <c r="E2710" t="s">
        <v>6413</v>
      </c>
      <c r="F2710" t="s">
        <v>21</v>
      </c>
      <c r="G2710" t="s">
        <v>63</v>
      </c>
      <c r="H2710" t="s">
        <v>32</v>
      </c>
      <c r="I2710" t="s">
        <v>118</v>
      </c>
      <c r="J2710">
        <v>2</v>
      </c>
      <c r="K2710">
        <v>9811</v>
      </c>
      <c r="L2710">
        <v>19622</v>
      </c>
      <c r="M2710">
        <v>10</v>
      </c>
      <c r="N2710">
        <v>15255</v>
      </c>
      <c r="O2710">
        <v>4367</v>
      </c>
      <c r="P2710" t="s">
        <v>25</v>
      </c>
      <c r="Q2710" t="s">
        <v>35</v>
      </c>
    </row>
    <row r="2711" spans="1:17" x14ac:dyDescent="0.25">
      <c r="A2711" t="s">
        <v>6414</v>
      </c>
      <c r="B2711" t="s">
        <v>5326</v>
      </c>
      <c r="C2711">
        <v>2024</v>
      </c>
      <c r="D2711" t="s">
        <v>19</v>
      </c>
      <c r="E2711" t="s">
        <v>6415</v>
      </c>
      <c r="F2711" t="s">
        <v>21</v>
      </c>
      <c r="G2711" t="s">
        <v>40</v>
      </c>
      <c r="H2711" t="s">
        <v>71</v>
      </c>
      <c r="I2711" t="s">
        <v>195</v>
      </c>
      <c r="J2711">
        <v>8</v>
      </c>
      <c r="K2711">
        <v>26818</v>
      </c>
      <c r="L2711">
        <v>214544</v>
      </c>
      <c r="M2711">
        <v>10</v>
      </c>
      <c r="N2711">
        <v>153515</v>
      </c>
      <c r="O2711">
        <v>61029</v>
      </c>
      <c r="P2711" t="s">
        <v>34</v>
      </c>
      <c r="Q2711" t="s">
        <v>26</v>
      </c>
    </row>
    <row r="2712" spans="1:17" x14ac:dyDescent="0.25">
      <c r="A2712" t="s">
        <v>6416</v>
      </c>
      <c r="B2712" t="s">
        <v>5662</v>
      </c>
      <c r="C2712">
        <v>2023</v>
      </c>
      <c r="D2712" t="s">
        <v>97</v>
      </c>
      <c r="E2712" t="s">
        <v>6417</v>
      </c>
      <c r="F2712" t="s">
        <v>46</v>
      </c>
      <c r="G2712" t="s">
        <v>22</v>
      </c>
      <c r="H2712" t="s">
        <v>48</v>
      </c>
      <c r="I2712" t="s">
        <v>49</v>
      </c>
      <c r="J2712">
        <v>8</v>
      </c>
      <c r="K2712">
        <v>45024</v>
      </c>
      <c r="L2712">
        <v>360192</v>
      </c>
      <c r="M2712">
        <v>5</v>
      </c>
      <c r="N2712">
        <v>257552</v>
      </c>
      <c r="O2712">
        <v>102640</v>
      </c>
      <c r="P2712" t="s">
        <v>34</v>
      </c>
      <c r="Q2712" t="s">
        <v>35</v>
      </c>
    </row>
    <row r="2713" spans="1:17" x14ac:dyDescent="0.25">
      <c r="A2713" t="s">
        <v>6418</v>
      </c>
      <c r="B2713" t="s">
        <v>1327</v>
      </c>
      <c r="C2713">
        <v>2023</v>
      </c>
      <c r="D2713" t="s">
        <v>19</v>
      </c>
      <c r="E2713" t="s">
        <v>6419</v>
      </c>
      <c r="F2713" t="s">
        <v>21</v>
      </c>
      <c r="G2713" t="s">
        <v>76</v>
      </c>
      <c r="H2713" t="s">
        <v>23</v>
      </c>
      <c r="I2713" t="s">
        <v>24</v>
      </c>
      <c r="J2713">
        <v>1</v>
      </c>
      <c r="K2713">
        <v>3135</v>
      </c>
      <c r="L2713">
        <v>3135</v>
      </c>
      <c r="M2713">
        <v>5</v>
      </c>
      <c r="N2713">
        <v>2018</v>
      </c>
      <c r="O2713">
        <v>1117</v>
      </c>
      <c r="P2713" t="s">
        <v>34</v>
      </c>
      <c r="Q2713" t="s">
        <v>35</v>
      </c>
    </row>
    <row r="2714" spans="1:17" x14ac:dyDescent="0.25">
      <c r="A2714" t="s">
        <v>6420</v>
      </c>
      <c r="B2714" t="s">
        <v>6421</v>
      </c>
      <c r="C2714">
        <v>2022</v>
      </c>
      <c r="D2714" t="s">
        <v>97</v>
      </c>
      <c r="E2714" t="s">
        <v>6422</v>
      </c>
      <c r="F2714" t="s">
        <v>69</v>
      </c>
      <c r="G2714" t="s">
        <v>63</v>
      </c>
      <c r="H2714" t="s">
        <v>48</v>
      </c>
      <c r="I2714" t="s">
        <v>202</v>
      </c>
      <c r="J2714">
        <v>3</v>
      </c>
      <c r="K2714">
        <v>36360</v>
      </c>
      <c r="L2714">
        <v>109080</v>
      </c>
      <c r="M2714">
        <v>15</v>
      </c>
      <c r="N2714">
        <v>97005</v>
      </c>
      <c r="O2714">
        <v>12075</v>
      </c>
      <c r="P2714" t="s">
        <v>55</v>
      </c>
      <c r="Q2714" t="s">
        <v>35</v>
      </c>
    </row>
    <row r="2715" spans="1:17" x14ac:dyDescent="0.25">
      <c r="A2715" t="s">
        <v>6423</v>
      </c>
      <c r="B2715" t="s">
        <v>753</v>
      </c>
      <c r="C2715">
        <v>2024</v>
      </c>
      <c r="D2715" t="s">
        <v>19</v>
      </c>
      <c r="E2715" t="s">
        <v>6424</v>
      </c>
      <c r="F2715" t="s">
        <v>21</v>
      </c>
      <c r="G2715" t="s">
        <v>40</v>
      </c>
      <c r="H2715" t="s">
        <v>23</v>
      </c>
      <c r="I2715" t="s">
        <v>41</v>
      </c>
      <c r="J2715">
        <v>5</v>
      </c>
      <c r="K2715">
        <v>4248</v>
      </c>
      <c r="L2715">
        <v>21240</v>
      </c>
      <c r="M2715">
        <v>5</v>
      </c>
      <c r="N2715">
        <v>16385</v>
      </c>
      <c r="O2715">
        <v>4855</v>
      </c>
      <c r="P2715" t="s">
        <v>55</v>
      </c>
      <c r="Q2715" t="s">
        <v>35</v>
      </c>
    </row>
    <row r="2716" spans="1:17" x14ac:dyDescent="0.25">
      <c r="A2716" t="s">
        <v>6425</v>
      </c>
      <c r="B2716" t="s">
        <v>3059</v>
      </c>
      <c r="C2716">
        <v>2024</v>
      </c>
      <c r="D2716" t="s">
        <v>140</v>
      </c>
      <c r="E2716" t="s">
        <v>6426</v>
      </c>
      <c r="F2716" t="s">
        <v>53</v>
      </c>
      <c r="G2716" t="s">
        <v>76</v>
      </c>
      <c r="H2716" t="s">
        <v>71</v>
      </c>
      <c r="I2716" t="s">
        <v>111</v>
      </c>
      <c r="J2716">
        <v>2</v>
      </c>
      <c r="K2716">
        <v>1080</v>
      </c>
      <c r="L2716">
        <v>2160</v>
      </c>
      <c r="M2716">
        <v>0</v>
      </c>
      <c r="N2716">
        <v>1568</v>
      </c>
      <c r="O2716">
        <v>592</v>
      </c>
      <c r="P2716" t="s">
        <v>25</v>
      </c>
      <c r="Q2716" t="s">
        <v>35</v>
      </c>
    </row>
    <row r="2717" spans="1:17" x14ac:dyDescent="0.25">
      <c r="A2717" t="s">
        <v>6427</v>
      </c>
      <c r="B2717" t="s">
        <v>1035</v>
      </c>
      <c r="C2717">
        <v>2024</v>
      </c>
      <c r="D2717" t="s">
        <v>84</v>
      </c>
      <c r="E2717" t="s">
        <v>6428</v>
      </c>
      <c r="F2717" t="s">
        <v>53</v>
      </c>
      <c r="G2717" t="s">
        <v>22</v>
      </c>
      <c r="H2717" t="s">
        <v>23</v>
      </c>
      <c r="I2717" t="s">
        <v>41</v>
      </c>
      <c r="J2717">
        <v>1</v>
      </c>
      <c r="K2717">
        <v>12210</v>
      </c>
      <c r="L2717">
        <v>12210</v>
      </c>
      <c r="M2717">
        <v>5</v>
      </c>
      <c r="N2717">
        <v>10314</v>
      </c>
      <c r="O2717">
        <v>1896</v>
      </c>
      <c r="P2717" t="s">
        <v>25</v>
      </c>
      <c r="Q2717" t="s">
        <v>26</v>
      </c>
    </row>
    <row r="2718" spans="1:17" x14ac:dyDescent="0.25">
      <c r="A2718" t="s">
        <v>6429</v>
      </c>
      <c r="B2718" t="s">
        <v>3378</v>
      </c>
      <c r="C2718">
        <v>2024</v>
      </c>
      <c r="D2718" t="s">
        <v>140</v>
      </c>
      <c r="E2718" t="s">
        <v>6430</v>
      </c>
      <c r="F2718" t="s">
        <v>69</v>
      </c>
      <c r="G2718" t="s">
        <v>47</v>
      </c>
      <c r="H2718" t="s">
        <v>71</v>
      </c>
      <c r="I2718" t="s">
        <v>72</v>
      </c>
      <c r="J2718">
        <v>4</v>
      </c>
      <c r="K2718">
        <v>39738</v>
      </c>
      <c r="L2718">
        <v>158952</v>
      </c>
      <c r="M2718">
        <v>10</v>
      </c>
      <c r="N2718">
        <v>125584</v>
      </c>
      <c r="O2718">
        <v>33368</v>
      </c>
      <c r="P2718" t="s">
        <v>55</v>
      </c>
      <c r="Q2718" t="s">
        <v>35</v>
      </c>
    </row>
    <row r="2719" spans="1:17" x14ac:dyDescent="0.25">
      <c r="A2719" t="s">
        <v>6431</v>
      </c>
      <c r="B2719" t="s">
        <v>601</v>
      </c>
      <c r="C2719">
        <v>2024</v>
      </c>
      <c r="D2719" t="s">
        <v>208</v>
      </c>
      <c r="E2719" t="s">
        <v>6432</v>
      </c>
      <c r="F2719" t="s">
        <v>69</v>
      </c>
      <c r="G2719" t="s">
        <v>22</v>
      </c>
      <c r="H2719" t="s">
        <v>48</v>
      </c>
      <c r="I2719" t="s">
        <v>202</v>
      </c>
      <c r="J2719">
        <v>5</v>
      </c>
      <c r="K2719">
        <v>30409</v>
      </c>
      <c r="L2719">
        <v>152045</v>
      </c>
      <c r="M2719">
        <v>0</v>
      </c>
      <c r="N2719">
        <v>135758</v>
      </c>
      <c r="O2719">
        <v>16287</v>
      </c>
      <c r="P2719" t="s">
        <v>25</v>
      </c>
      <c r="Q2719" t="s">
        <v>26</v>
      </c>
    </row>
    <row r="2720" spans="1:17" x14ac:dyDescent="0.25">
      <c r="A2720" t="s">
        <v>6433</v>
      </c>
      <c r="B2720" t="s">
        <v>2530</v>
      </c>
      <c r="C2720">
        <v>2023</v>
      </c>
      <c r="D2720" t="s">
        <v>97</v>
      </c>
      <c r="E2720" t="s">
        <v>6434</v>
      </c>
      <c r="F2720" t="s">
        <v>69</v>
      </c>
      <c r="G2720" t="s">
        <v>31</v>
      </c>
      <c r="H2720" t="s">
        <v>48</v>
      </c>
      <c r="I2720" t="s">
        <v>54</v>
      </c>
      <c r="J2720">
        <v>3</v>
      </c>
      <c r="K2720">
        <v>46562</v>
      </c>
      <c r="L2720">
        <v>139686</v>
      </c>
      <c r="M2720">
        <v>15</v>
      </c>
      <c r="N2720">
        <v>114788</v>
      </c>
      <c r="O2720">
        <v>24898</v>
      </c>
      <c r="P2720" t="s">
        <v>25</v>
      </c>
      <c r="Q2720" t="s">
        <v>35</v>
      </c>
    </row>
    <row r="2721" spans="1:17" x14ac:dyDescent="0.25">
      <c r="A2721" t="s">
        <v>6435</v>
      </c>
      <c r="B2721" t="s">
        <v>6436</v>
      </c>
      <c r="C2721">
        <v>2023</v>
      </c>
      <c r="D2721" t="s">
        <v>44</v>
      </c>
      <c r="E2721" t="s">
        <v>6437</v>
      </c>
      <c r="F2721" t="s">
        <v>46</v>
      </c>
      <c r="G2721" t="s">
        <v>70</v>
      </c>
      <c r="H2721" t="s">
        <v>48</v>
      </c>
      <c r="I2721" t="s">
        <v>49</v>
      </c>
      <c r="J2721">
        <v>7</v>
      </c>
      <c r="K2721">
        <v>21396</v>
      </c>
      <c r="L2721">
        <v>149772</v>
      </c>
      <c r="M2721">
        <v>15</v>
      </c>
      <c r="N2721">
        <v>94496</v>
      </c>
      <c r="O2721">
        <v>55276</v>
      </c>
      <c r="P2721" t="s">
        <v>55</v>
      </c>
      <c r="Q2721" t="s">
        <v>26</v>
      </c>
    </row>
    <row r="2722" spans="1:17" x14ac:dyDescent="0.25">
      <c r="A2722" t="s">
        <v>6438</v>
      </c>
      <c r="B2722" t="s">
        <v>6439</v>
      </c>
      <c r="C2722">
        <v>2024</v>
      </c>
      <c r="D2722" t="s">
        <v>84</v>
      </c>
      <c r="E2722" t="s">
        <v>6440</v>
      </c>
      <c r="F2722" t="s">
        <v>21</v>
      </c>
      <c r="G2722" t="s">
        <v>63</v>
      </c>
      <c r="H2722" t="s">
        <v>48</v>
      </c>
      <c r="I2722" t="s">
        <v>49</v>
      </c>
      <c r="J2722">
        <v>3</v>
      </c>
      <c r="K2722">
        <v>48301</v>
      </c>
      <c r="L2722">
        <v>144903</v>
      </c>
      <c r="M2722">
        <v>10</v>
      </c>
      <c r="N2722">
        <v>92335</v>
      </c>
      <c r="O2722">
        <v>52568</v>
      </c>
      <c r="P2722" t="s">
        <v>55</v>
      </c>
      <c r="Q2722" t="s">
        <v>26</v>
      </c>
    </row>
    <row r="2723" spans="1:17" x14ac:dyDescent="0.25">
      <c r="A2723" t="s">
        <v>6441</v>
      </c>
      <c r="B2723" t="s">
        <v>906</v>
      </c>
      <c r="C2723">
        <v>2022</v>
      </c>
      <c r="D2723" t="s">
        <v>29</v>
      </c>
      <c r="E2723" t="s">
        <v>6442</v>
      </c>
      <c r="F2723" t="s">
        <v>46</v>
      </c>
      <c r="G2723" t="s">
        <v>114</v>
      </c>
      <c r="H2723" t="s">
        <v>32</v>
      </c>
      <c r="I2723" t="s">
        <v>173</v>
      </c>
      <c r="J2723">
        <v>6</v>
      </c>
      <c r="K2723">
        <v>40704</v>
      </c>
      <c r="L2723">
        <v>244224</v>
      </c>
      <c r="M2723">
        <v>10</v>
      </c>
      <c r="N2723">
        <v>156508</v>
      </c>
      <c r="O2723">
        <v>87716</v>
      </c>
      <c r="P2723" t="s">
        <v>35</v>
      </c>
      <c r="Q2723" t="s">
        <v>26</v>
      </c>
    </row>
    <row r="2724" spans="1:17" x14ac:dyDescent="0.25">
      <c r="A2724" t="s">
        <v>6443</v>
      </c>
      <c r="B2724" t="s">
        <v>5714</v>
      </c>
      <c r="C2724">
        <v>2024</v>
      </c>
      <c r="D2724" t="s">
        <v>29</v>
      </c>
      <c r="E2724" t="s">
        <v>6444</v>
      </c>
      <c r="F2724" t="s">
        <v>69</v>
      </c>
      <c r="G2724" t="s">
        <v>76</v>
      </c>
      <c r="H2724" t="s">
        <v>32</v>
      </c>
      <c r="I2724" t="s">
        <v>33</v>
      </c>
      <c r="J2724">
        <v>8</v>
      </c>
      <c r="K2724">
        <v>26950</v>
      </c>
      <c r="L2724">
        <v>215600</v>
      </c>
      <c r="M2724">
        <v>15</v>
      </c>
      <c r="N2724">
        <v>133470</v>
      </c>
      <c r="O2724">
        <v>82130</v>
      </c>
      <c r="P2724" t="s">
        <v>25</v>
      </c>
      <c r="Q2724" t="s">
        <v>35</v>
      </c>
    </row>
    <row r="2725" spans="1:17" x14ac:dyDescent="0.25">
      <c r="A2725" t="s">
        <v>6445</v>
      </c>
      <c r="B2725" t="s">
        <v>6446</v>
      </c>
      <c r="C2725">
        <v>2023</v>
      </c>
      <c r="D2725" t="s">
        <v>44</v>
      </c>
      <c r="E2725" t="s">
        <v>6447</v>
      </c>
      <c r="F2725" t="s">
        <v>53</v>
      </c>
      <c r="G2725" t="s">
        <v>70</v>
      </c>
      <c r="H2725" t="s">
        <v>23</v>
      </c>
      <c r="I2725" t="s">
        <v>127</v>
      </c>
      <c r="J2725">
        <v>6</v>
      </c>
      <c r="K2725">
        <v>23064</v>
      </c>
      <c r="L2725">
        <v>138384</v>
      </c>
      <c r="M2725">
        <v>10</v>
      </c>
      <c r="N2725">
        <v>92304</v>
      </c>
      <c r="O2725">
        <v>46080</v>
      </c>
      <c r="P2725" t="s">
        <v>55</v>
      </c>
      <c r="Q2725" t="s">
        <v>35</v>
      </c>
    </row>
    <row r="2726" spans="1:17" x14ac:dyDescent="0.25">
      <c r="A2726" t="s">
        <v>6448</v>
      </c>
      <c r="B2726" t="s">
        <v>1678</v>
      </c>
      <c r="C2726">
        <v>2022</v>
      </c>
      <c r="D2726" t="s">
        <v>38</v>
      </c>
      <c r="E2726" t="s">
        <v>6449</v>
      </c>
      <c r="F2726" t="s">
        <v>46</v>
      </c>
      <c r="G2726" t="s">
        <v>63</v>
      </c>
      <c r="H2726" t="s">
        <v>48</v>
      </c>
      <c r="I2726" t="s">
        <v>64</v>
      </c>
      <c r="J2726">
        <v>10</v>
      </c>
      <c r="K2726">
        <v>38483</v>
      </c>
      <c r="L2726">
        <v>384830</v>
      </c>
      <c r="M2726">
        <v>10</v>
      </c>
      <c r="N2726">
        <v>294572</v>
      </c>
      <c r="O2726">
        <v>90258</v>
      </c>
      <c r="P2726" t="s">
        <v>55</v>
      </c>
      <c r="Q2726" t="s">
        <v>35</v>
      </c>
    </row>
    <row r="2727" spans="1:17" x14ac:dyDescent="0.25">
      <c r="A2727" t="s">
        <v>6450</v>
      </c>
      <c r="B2727" t="s">
        <v>3291</v>
      </c>
      <c r="C2727">
        <v>2023</v>
      </c>
      <c r="D2727" t="s">
        <v>84</v>
      </c>
      <c r="E2727" t="s">
        <v>6451</v>
      </c>
      <c r="F2727" t="s">
        <v>53</v>
      </c>
      <c r="G2727" t="s">
        <v>31</v>
      </c>
      <c r="H2727" t="s">
        <v>23</v>
      </c>
      <c r="I2727" t="s">
        <v>169</v>
      </c>
      <c r="J2727">
        <v>6</v>
      </c>
      <c r="K2727">
        <v>3492</v>
      </c>
      <c r="L2727">
        <v>20952</v>
      </c>
      <c r="M2727">
        <v>0</v>
      </c>
      <c r="N2727">
        <v>17076</v>
      </c>
      <c r="O2727">
        <v>3876</v>
      </c>
      <c r="P2727" t="s">
        <v>35</v>
      </c>
      <c r="Q2727" t="s">
        <v>35</v>
      </c>
    </row>
    <row r="2728" spans="1:17" x14ac:dyDescent="0.25">
      <c r="A2728" t="s">
        <v>6452</v>
      </c>
      <c r="B2728" t="s">
        <v>1404</v>
      </c>
      <c r="C2728">
        <v>2023</v>
      </c>
      <c r="D2728" t="s">
        <v>44</v>
      </c>
      <c r="E2728" t="s">
        <v>6453</v>
      </c>
      <c r="F2728" t="s">
        <v>53</v>
      </c>
      <c r="G2728" t="s">
        <v>70</v>
      </c>
      <c r="H2728" t="s">
        <v>71</v>
      </c>
      <c r="I2728" t="s">
        <v>72</v>
      </c>
      <c r="J2728">
        <v>2</v>
      </c>
      <c r="K2728">
        <v>22140</v>
      </c>
      <c r="L2728">
        <v>44280</v>
      </c>
      <c r="M2728">
        <v>15</v>
      </c>
      <c r="N2728">
        <v>34520</v>
      </c>
      <c r="O2728">
        <v>9760</v>
      </c>
      <c r="P2728" t="s">
        <v>35</v>
      </c>
      <c r="Q2728" t="s">
        <v>35</v>
      </c>
    </row>
    <row r="2729" spans="1:17" x14ac:dyDescent="0.25">
      <c r="A2729" t="s">
        <v>6454</v>
      </c>
      <c r="B2729" t="s">
        <v>1310</v>
      </c>
      <c r="C2729">
        <v>2022</v>
      </c>
      <c r="D2729" t="s">
        <v>208</v>
      </c>
      <c r="E2729" t="s">
        <v>6455</v>
      </c>
      <c r="F2729" t="s">
        <v>69</v>
      </c>
      <c r="G2729" t="s">
        <v>31</v>
      </c>
      <c r="H2729" t="s">
        <v>23</v>
      </c>
      <c r="I2729" t="s">
        <v>24</v>
      </c>
      <c r="J2729">
        <v>6</v>
      </c>
      <c r="K2729">
        <v>31579</v>
      </c>
      <c r="L2729">
        <v>189474</v>
      </c>
      <c r="M2729">
        <v>10</v>
      </c>
      <c r="N2729">
        <v>160746</v>
      </c>
      <c r="O2729">
        <v>28728</v>
      </c>
      <c r="P2729" t="s">
        <v>35</v>
      </c>
      <c r="Q2729" t="s">
        <v>35</v>
      </c>
    </row>
    <row r="2730" spans="1:17" x14ac:dyDescent="0.25">
      <c r="A2730" t="s">
        <v>6456</v>
      </c>
      <c r="B2730" t="s">
        <v>2464</v>
      </c>
      <c r="C2730">
        <v>2022</v>
      </c>
      <c r="D2730" t="s">
        <v>29</v>
      </c>
      <c r="E2730" t="s">
        <v>6457</v>
      </c>
      <c r="F2730" t="s">
        <v>53</v>
      </c>
      <c r="G2730" t="s">
        <v>31</v>
      </c>
      <c r="H2730" t="s">
        <v>48</v>
      </c>
      <c r="I2730" t="s">
        <v>202</v>
      </c>
      <c r="J2730">
        <v>4</v>
      </c>
      <c r="K2730">
        <v>31293</v>
      </c>
      <c r="L2730">
        <v>125172</v>
      </c>
      <c r="M2730">
        <v>15</v>
      </c>
      <c r="N2730">
        <v>94910</v>
      </c>
      <c r="O2730">
        <v>30262</v>
      </c>
      <c r="P2730" t="s">
        <v>35</v>
      </c>
      <c r="Q2730" t="s">
        <v>35</v>
      </c>
    </row>
    <row r="2731" spans="1:17" x14ac:dyDescent="0.25">
      <c r="A2731" t="s">
        <v>6458</v>
      </c>
      <c r="B2731" t="s">
        <v>2475</v>
      </c>
      <c r="C2731">
        <v>2023</v>
      </c>
      <c r="D2731" t="s">
        <v>140</v>
      </c>
      <c r="E2731" t="s">
        <v>6459</v>
      </c>
      <c r="F2731" t="s">
        <v>53</v>
      </c>
      <c r="G2731" t="s">
        <v>31</v>
      </c>
      <c r="H2731" t="s">
        <v>71</v>
      </c>
      <c r="I2731" t="s">
        <v>111</v>
      </c>
      <c r="J2731">
        <v>6</v>
      </c>
      <c r="K2731">
        <v>42287</v>
      </c>
      <c r="L2731">
        <v>253722</v>
      </c>
      <c r="M2731">
        <v>10</v>
      </c>
      <c r="N2731">
        <v>157688</v>
      </c>
      <c r="O2731">
        <v>96034</v>
      </c>
      <c r="P2731" t="s">
        <v>55</v>
      </c>
      <c r="Q2731" t="s">
        <v>35</v>
      </c>
    </row>
    <row r="2732" spans="1:17" x14ac:dyDescent="0.25">
      <c r="A2732" t="s">
        <v>6460</v>
      </c>
      <c r="B2732" t="s">
        <v>670</v>
      </c>
      <c r="C2732">
        <v>2024</v>
      </c>
      <c r="D2732" t="s">
        <v>84</v>
      </c>
      <c r="E2732" t="s">
        <v>6461</v>
      </c>
      <c r="F2732" t="s">
        <v>53</v>
      </c>
      <c r="G2732" t="s">
        <v>31</v>
      </c>
      <c r="H2732" t="s">
        <v>32</v>
      </c>
      <c r="I2732" t="s">
        <v>77</v>
      </c>
      <c r="J2732">
        <v>7</v>
      </c>
      <c r="K2732">
        <v>32634</v>
      </c>
      <c r="L2732">
        <v>228438</v>
      </c>
      <c r="M2732">
        <v>0</v>
      </c>
      <c r="N2732">
        <v>176918</v>
      </c>
      <c r="O2732">
        <v>51520</v>
      </c>
      <c r="P2732" t="s">
        <v>34</v>
      </c>
      <c r="Q2732" t="s">
        <v>26</v>
      </c>
    </row>
    <row r="2733" spans="1:17" x14ac:dyDescent="0.25">
      <c r="A2733" t="s">
        <v>6462</v>
      </c>
      <c r="B2733" t="s">
        <v>2815</v>
      </c>
      <c r="C2733">
        <v>2024</v>
      </c>
      <c r="D2733" t="s">
        <v>208</v>
      </c>
      <c r="E2733" t="s">
        <v>6463</v>
      </c>
      <c r="F2733" t="s">
        <v>53</v>
      </c>
      <c r="G2733" t="s">
        <v>22</v>
      </c>
      <c r="H2733" t="s">
        <v>23</v>
      </c>
      <c r="I2733" t="s">
        <v>24</v>
      </c>
      <c r="J2733">
        <v>1</v>
      </c>
      <c r="K2733">
        <v>23596</v>
      </c>
      <c r="L2733">
        <v>23596</v>
      </c>
      <c r="M2733">
        <v>15</v>
      </c>
      <c r="N2733">
        <v>18759</v>
      </c>
      <c r="O2733">
        <v>4837</v>
      </c>
      <c r="P2733" t="s">
        <v>34</v>
      </c>
      <c r="Q2733" t="s">
        <v>26</v>
      </c>
    </row>
    <row r="2734" spans="1:17" x14ac:dyDescent="0.25">
      <c r="A2734" t="s">
        <v>6464</v>
      </c>
      <c r="B2734" t="s">
        <v>272</v>
      </c>
      <c r="C2734">
        <v>2023</v>
      </c>
      <c r="D2734" t="s">
        <v>44</v>
      </c>
      <c r="E2734" t="s">
        <v>6465</v>
      </c>
      <c r="F2734" t="s">
        <v>69</v>
      </c>
      <c r="G2734" t="s">
        <v>22</v>
      </c>
      <c r="H2734" t="s">
        <v>23</v>
      </c>
      <c r="I2734" t="s">
        <v>41</v>
      </c>
      <c r="J2734">
        <v>8</v>
      </c>
      <c r="K2734">
        <v>5243</v>
      </c>
      <c r="L2734">
        <v>41944</v>
      </c>
      <c r="M2734">
        <v>15</v>
      </c>
      <c r="N2734">
        <v>26472</v>
      </c>
      <c r="O2734">
        <v>15472</v>
      </c>
      <c r="P2734" t="s">
        <v>35</v>
      </c>
      <c r="Q2734" t="s">
        <v>35</v>
      </c>
    </row>
    <row r="2735" spans="1:17" x14ac:dyDescent="0.25">
      <c r="A2735" t="s">
        <v>6466</v>
      </c>
      <c r="B2735" t="s">
        <v>2313</v>
      </c>
      <c r="C2735">
        <v>2023</v>
      </c>
      <c r="D2735" t="s">
        <v>97</v>
      </c>
      <c r="E2735" t="s">
        <v>6467</v>
      </c>
      <c r="F2735" t="s">
        <v>21</v>
      </c>
      <c r="G2735" t="s">
        <v>114</v>
      </c>
      <c r="H2735" t="s">
        <v>71</v>
      </c>
      <c r="I2735" t="s">
        <v>195</v>
      </c>
      <c r="J2735">
        <v>10</v>
      </c>
      <c r="K2735">
        <v>24322</v>
      </c>
      <c r="L2735">
        <v>243220</v>
      </c>
      <c r="M2735">
        <v>5</v>
      </c>
      <c r="N2735">
        <v>172321</v>
      </c>
      <c r="O2735">
        <v>70899</v>
      </c>
      <c r="P2735" t="s">
        <v>35</v>
      </c>
      <c r="Q2735" t="s">
        <v>26</v>
      </c>
    </row>
    <row r="2736" spans="1:17" x14ac:dyDescent="0.25">
      <c r="A2736" t="s">
        <v>6468</v>
      </c>
      <c r="B2736" t="s">
        <v>3386</v>
      </c>
      <c r="C2736">
        <v>2022</v>
      </c>
      <c r="D2736" t="s">
        <v>97</v>
      </c>
      <c r="E2736" t="s">
        <v>6469</v>
      </c>
      <c r="F2736" t="s">
        <v>46</v>
      </c>
      <c r="G2736" t="s">
        <v>70</v>
      </c>
      <c r="H2736" t="s">
        <v>48</v>
      </c>
      <c r="I2736" t="s">
        <v>64</v>
      </c>
      <c r="J2736">
        <v>4</v>
      </c>
      <c r="K2736">
        <v>15481</v>
      </c>
      <c r="L2736">
        <v>61924</v>
      </c>
      <c r="M2736">
        <v>15</v>
      </c>
      <c r="N2736">
        <v>52684</v>
      </c>
      <c r="O2736">
        <v>9240</v>
      </c>
      <c r="P2736" t="s">
        <v>35</v>
      </c>
      <c r="Q2736" t="s">
        <v>35</v>
      </c>
    </row>
    <row r="2737" spans="1:17" x14ac:dyDescent="0.25">
      <c r="A2737" t="s">
        <v>6470</v>
      </c>
      <c r="B2737" t="s">
        <v>721</v>
      </c>
      <c r="C2737">
        <v>2024</v>
      </c>
      <c r="D2737" t="s">
        <v>227</v>
      </c>
      <c r="E2737" t="s">
        <v>6471</v>
      </c>
      <c r="F2737" t="s">
        <v>21</v>
      </c>
      <c r="G2737" t="s">
        <v>47</v>
      </c>
      <c r="H2737" t="s">
        <v>32</v>
      </c>
      <c r="I2737" t="s">
        <v>77</v>
      </c>
      <c r="J2737">
        <v>5</v>
      </c>
      <c r="K2737">
        <v>34707</v>
      </c>
      <c r="L2737">
        <v>173535</v>
      </c>
      <c r="M2737">
        <v>15</v>
      </c>
      <c r="N2737">
        <v>118901</v>
      </c>
      <c r="O2737">
        <v>54634</v>
      </c>
      <c r="P2737" t="s">
        <v>55</v>
      </c>
      <c r="Q2737" t="s">
        <v>35</v>
      </c>
    </row>
    <row r="2738" spans="1:17" x14ac:dyDescent="0.25">
      <c r="A2738" t="s">
        <v>6472</v>
      </c>
      <c r="B2738" t="s">
        <v>3386</v>
      </c>
      <c r="C2738">
        <v>2022</v>
      </c>
      <c r="D2738" t="s">
        <v>97</v>
      </c>
      <c r="E2738" t="s">
        <v>6473</v>
      </c>
      <c r="F2738" t="s">
        <v>21</v>
      </c>
      <c r="G2738" t="s">
        <v>63</v>
      </c>
      <c r="H2738" t="s">
        <v>71</v>
      </c>
      <c r="I2738" t="s">
        <v>72</v>
      </c>
      <c r="J2738">
        <v>2</v>
      </c>
      <c r="K2738">
        <v>34872</v>
      </c>
      <c r="L2738">
        <v>69744</v>
      </c>
      <c r="M2738">
        <v>5</v>
      </c>
      <c r="N2738">
        <v>49125</v>
      </c>
      <c r="O2738">
        <v>20619</v>
      </c>
      <c r="P2738" t="s">
        <v>35</v>
      </c>
      <c r="Q2738" t="s">
        <v>26</v>
      </c>
    </row>
    <row r="2739" spans="1:17" x14ac:dyDescent="0.25">
      <c r="A2739" t="s">
        <v>6474</v>
      </c>
      <c r="B2739" t="s">
        <v>2112</v>
      </c>
      <c r="C2739">
        <v>2022</v>
      </c>
      <c r="D2739" t="s">
        <v>140</v>
      </c>
      <c r="E2739" t="s">
        <v>6475</v>
      </c>
      <c r="F2739" t="s">
        <v>21</v>
      </c>
      <c r="G2739" t="s">
        <v>31</v>
      </c>
      <c r="H2739" t="s">
        <v>48</v>
      </c>
      <c r="I2739" t="s">
        <v>64</v>
      </c>
      <c r="J2739">
        <v>4</v>
      </c>
      <c r="K2739">
        <v>45327</v>
      </c>
      <c r="L2739">
        <v>181308</v>
      </c>
      <c r="M2739">
        <v>15</v>
      </c>
      <c r="N2739">
        <v>113915</v>
      </c>
      <c r="O2739">
        <v>67393</v>
      </c>
      <c r="P2739" t="s">
        <v>25</v>
      </c>
      <c r="Q2739" t="s">
        <v>26</v>
      </c>
    </row>
    <row r="2740" spans="1:17" x14ac:dyDescent="0.25">
      <c r="A2740" t="s">
        <v>6476</v>
      </c>
      <c r="B2740" t="s">
        <v>1200</v>
      </c>
      <c r="C2740">
        <v>2022</v>
      </c>
      <c r="D2740" t="s">
        <v>133</v>
      </c>
      <c r="E2740" t="s">
        <v>6477</v>
      </c>
      <c r="F2740" t="s">
        <v>53</v>
      </c>
      <c r="G2740" t="s">
        <v>76</v>
      </c>
      <c r="H2740" t="s">
        <v>71</v>
      </c>
      <c r="I2740" t="s">
        <v>72</v>
      </c>
      <c r="J2740">
        <v>8</v>
      </c>
      <c r="K2740">
        <v>22461</v>
      </c>
      <c r="L2740">
        <v>179688</v>
      </c>
      <c r="M2740">
        <v>5</v>
      </c>
      <c r="N2740">
        <v>112474</v>
      </c>
      <c r="O2740">
        <v>67214</v>
      </c>
      <c r="P2740" t="s">
        <v>25</v>
      </c>
      <c r="Q2740" t="s">
        <v>35</v>
      </c>
    </row>
    <row r="2741" spans="1:17" x14ac:dyDescent="0.25">
      <c r="A2741" t="s">
        <v>6478</v>
      </c>
      <c r="B2741" t="s">
        <v>2929</v>
      </c>
      <c r="C2741">
        <v>2024</v>
      </c>
      <c r="D2741" t="s">
        <v>84</v>
      </c>
      <c r="E2741" t="s">
        <v>6479</v>
      </c>
      <c r="F2741" t="s">
        <v>69</v>
      </c>
      <c r="G2741" t="s">
        <v>63</v>
      </c>
      <c r="H2741" t="s">
        <v>32</v>
      </c>
      <c r="I2741" t="s">
        <v>33</v>
      </c>
      <c r="J2741">
        <v>10</v>
      </c>
      <c r="K2741">
        <v>27916</v>
      </c>
      <c r="L2741">
        <v>279160</v>
      </c>
      <c r="M2741">
        <v>0</v>
      </c>
      <c r="N2741">
        <v>195418</v>
      </c>
      <c r="O2741">
        <v>83742</v>
      </c>
      <c r="P2741" t="s">
        <v>35</v>
      </c>
      <c r="Q2741" t="s">
        <v>26</v>
      </c>
    </row>
    <row r="2742" spans="1:17" x14ac:dyDescent="0.25">
      <c r="A2742" t="s">
        <v>6480</v>
      </c>
      <c r="B2742" t="s">
        <v>6481</v>
      </c>
      <c r="C2742">
        <v>2022</v>
      </c>
      <c r="D2742" t="s">
        <v>44</v>
      </c>
      <c r="E2742" t="s">
        <v>6482</v>
      </c>
      <c r="F2742" t="s">
        <v>69</v>
      </c>
      <c r="G2742" t="s">
        <v>70</v>
      </c>
      <c r="H2742" t="s">
        <v>32</v>
      </c>
      <c r="I2742" t="s">
        <v>33</v>
      </c>
      <c r="J2742">
        <v>9</v>
      </c>
      <c r="K2742">
        <v>1467</v>
      </c>
      <c r="L2742">
        <v>13203</v>
      </c>
      <c r="M2742">
        <v>0</v>
      </c>
      <c r="N2742">
        <v>10519</v>
      </c>
      <c r="O2742">
        <v>2684</v>
      </c>
      <c r="P2742" t="s">
        <v>34</v>
      </c>
      <c r="Q2742" t="s">
        <v>35</v>
      </c>
    </row>
    <row r="2743" spans="1:17" x14ac:dyDescent="0.25">
      <c r="A2743" t="s">
        <v>6483</v>
      </c>
      <c r="B2743" t="s">
        <v>4086</v>
      </c>
      <c r="C2743">
        <v>2024</v>
      </c>
      <c r="D2743" t="s">
        <v>67</v>
      </c>
      <c r="E2743" t="s">
        <v>6484</v>
      </c>
      <c r="F2743" t="s">
        <v>21</v>
      </c>
      <c r="G2743" t="s">
        <v>47</v>
      </c>
      <c r="H2743" t="s">
        <v>71</v>
      </c>
      <c r="I2743" t="s">
        <v>195</v>
      </c>
      <c r="J2743">
        <v>5</v>
      </c>
      <c r="K2743">
        <v>29413</v>
      </c>
      <c r="L2743">
        <v>147065</v>
      </c>
      <c r="M2743">
        <v>0</v>
      </c>
      <c r="N2743">
        <v>93434</v>
      </c>
      <c r="O2743">
        <v>53631</v>
      </c>
      <c r="P2743" t="s">
        <v>35</v>
      </c>
      <c r="Q2743" t="s">
        <v>26</v>
      </c>
    </row>
    <row r="2744" spans="1:17" x14ac:dyDescent="0.25">
      <c r="A2744" t="s">
        <v>6485</v>
      </c>
      <c r="B2744" t="s">
        <v>6486</v>
      </c>
      <c r="C2744">
        <v>2022</v>
      </c>
      <c r="D2744" t="s">
        <v>29</v>
      </c>
      <c r="E2744" t="s">
        <v>6487</v>
      </c>
      <c r="F2744" t="s">
        <v>69</v>
      </c>
      <c r="G2744" t="s">
        <v>31</v>
      </c>
      <c r="H2744" t="s">
        <v>32</v>
      </c>
      <c r="I2744" t="s">
        <v>77</v>
      </c>
      <c r="J2744">
        <v>5</v>
      </c>
      <c r="K2744">
        <v>34074</v>
      </c>
      <c r="L2744">
        <v>170370</v>
      </c>
      <c r="M2744">
        <v>5</v>
      </c>
      <c r="N2744">
        <v>130839</v>
      </c>
      <c r="O2744">
        <v>39531</v>
      </c>
      <c r="P2744" t="s">
        <v>55</v>
      </c>
      <c r="Q2744" t="s">
        <v>26</v>
      </c>
    </row>
    <row r="2745" spans="1:17" x14ac:dyDescent="0.25">
      <c r="A2745" t="s">
        <v>6488</v>
      </c>
      <c r="B2745" t="s">
        <v>248</v>
      </c>
      <c r="C2745">
        <v>2023</v>
      </c>
      <c r="D2745" t="s">
        <v>227</v>
      </c>
      <c r="E2745" t="s">
        <v>6489</v>
      </c>
      <c r="F2745" t="s">
        <v>21</v>
      </c>
      <c r="G2745" t="s">
        <v>22</v>
      </c>
      <c r="H2745" t="s">
        <v>48</v>
      </c>
      <c r="I2745" t="s">
        <v>64</v>
      </c>
      <c r="J2745">
        <v>3</v>
      </c>
      <c r="K2745">
        <v>27345</v>
      </c>
      <c r="L2745">
        <v>82035</v>
      </c>
      <c r="M2745">
        <v>0</v>
      </c>
      <c r="N2745">
        <v>60555</v>
      </c>
      <c r="O2745">
        <v>21480</v>
      </c>
      <c r="P2745" t="s">
        <v>34</v>
      </c>
      <c r="Q2745" t="s">
        <v>35</v>
      </c>
    </row>
    <row r="2746" spans="1:17" x14ac:dyDescent="0.25">
      <c r="A2746" t="s">
        <v>6490</v>
      </c>
      <c r="B2746" t="s">
        <v>143</v>
      </c>
      <c r="C2746">
        <v>2022</v>
      </c>
      <c r="D2746" t="s">
        <v>44</v>
      </c>
      <c r="E2746" t="s">
        <v>6491</v>
      </c>
      <c r="F2746" t="s">
        <v>21</v>
      </c>
      <c r="G2746" t="s">
        <v>70</v>
      </c>
      <c r="H2746" t="s">
        <v>23</v>
      </c>
      <c r="I2746" t="s">
        <v>24</v>
      </c>
      <c r="J2746">
        <v>5</v>
      </c>
      <c r="K2746">
        <v>2074</v>
      </c>
      <c r="L2746">
        <v>10370</v>
      </c>
      <c r="M2746">
        <v>10</v>
      </c>
      <c r="N2746">
        <v>6493</v>
      </c>
      <c r="O2746">
        <v>3877</v>
      </c>
      <c r="P2746" t="s">
        <v>35</v>
      </c>
      <c r="Q2746" t="s">
        <v>35</v>
      </c>
    </row>
    <row r="2747" spans="1:17" x14ac:dyDescent="0.25">
      <c r="A2747" t="s">
        <v>6492</v>
      </c>
      <c r="B2747" t="s">
        <v>3953</v>
      </c>
      <c r="C2747">
        <v>2024</v>
      </c>
      <c r="D2747" t="s">
        <v>84</v>
      </c>
      <c r="E2747" t="s">
        <v>6493</v>
      </c>
      <c r="F2747" t="s">
        <v>46</v>
      </c>
      <c r="G2747" t="s">
        <v>114</v>
      </c>
      <c r="H2747" t="s">
        <v>32</v>
      </c>
      <c r="I2747" t="s">
        <v>33</v>
      </c>
      <c r="J2747">
        <v>2</v>
      </c>
      <c r="K2747">
        <v>11026</v>
      </c>
      <c r="L2747">
        <v>22052</v>
      </c>
      <c r="M2747">
        <v>15</v>
      </c>
      <c r="N2747">
        <v>17097</v>
      </c>
      <c r="O2747">
        <v>4955</v>
      </c>
      <c r="P2747" t="s">
        <v>55</v>
      </c>
      <c r="Q2747" t="s">
        <v>26</v>
      </c>
    </row>
    <row r="2748" spans="1:17" x14ac:dyDescent="0.25">
      <c r="A2748" t="s">
        <v>6494</v>
      </c>
      <c r="B2748" t="s">
        <v>4093</v>
      </c>
      <c r="C2748">
        <v>2024</v>
      </c>
      <c r="D2748" t="s">
        <v>84</v>
      </c>
      <c r="E2748" t="s">
        <v>6495</v>
      </c>
      <c r="F2748" t="s">
        <v>21</v>
      </c>
      <c r="G2748" t="s">
        <v>114</v>
      </c>
      <c r="H2748" t="s">
        <v>48</v>
      </c>
      <c r="I2748" t="s">
        <v>64</v>
      </c>
      <c r="J2748">
        <v>9</v>
      </c>
      <c r="K2748">
        <v>22362</v>
      </c>
      <c r="L2748">
        <v>201258</v>
      </c>
      <c r="M2748">
        <v>0</v>
      </c>
      <c r="N2748">
        <v>168794</v>
      </c>
      <c r="O2748">
        <v>32464</v>
      </c>
      <c r="P2748" t="s">
        <v>55</v>
      </c>
      <c r="Q2748" t="s">
        <v>26</v>
      </c>
    </row>
    <row r="2749" spans="1:17" x14ac:dyDescent="0.25">
      <c r="A2749" t="s">
        <v>6496</v>
      </c>
      <c r="B2749" t="s">
        <v>340</v>
      </c>
      <c r="C2749">
        <v>2022</v>
      </c>
      <c r="D2749" t="s">
        <v>38</v>
      </c>
      <c r="E2749" t="s">
        <v>6497</v>
      </c>
      <c r="F2749" t="s">
        <v>69</v>
      </c>
      <c r="G2749" t="s">
        <v>114</v>
      </c>
      <c r="H2749" t="s">
        <v>23</v>
      </c>
      <c r="I2749" t="s">
        <v>41</v>
      </c>
      <c r="J2749">
        <v>5</v>
      </c>
      <c r="K2749">
        <v>38244</v>
      </c>
      <c r="L2749">
        <v>191220</v>
      </c>
      <c r="M2749">
        <v>5</v>
      </c>
      <c r="N2749">
        <v>116871</v>
      </c>
      <c r="O2749">
        <v>74349</v>
      </c>
      <c r="P2749" t="s">
        <v>35</v>
      </c>
      <c r="Q2749" t="s">
        <v>35</v>
      </c>
    </row>
    <row r="2750" spans="1:17" x14ac:dyDescent="0.25">
      <c r="A2750" t="s">
        <v>6498</v>
      </c>
      <c r="B2750" t="s">
        <v>74</v>
      </c>
      <c r="C2750">
        <v>2023</v>
      </c>
      <c r="D2750" t="s">
        <v>61</v>
      </c>
      <c r="E2750" t="s">
        <v>6499</v>
      </c>
      <c r="F2750" t="s">
        <v>69</v>
      </c>
      <c r="G2750" t="s">
        <v>22</v>
      </c>
      <c r="H2750" t="s">
        <v>23</v>
      </c>
      <c r="I2750" t="s">
        <v>41</v>
      </c>
      <c r="J2750">
        <v>9</v>
      </c>
      <c r="K2750">
        <v>10626</v>
      </c>
      <c r="L2750">
        <v>95634</v>
      </c>
      <c r="M2750">
        <v>10</v>
      </c>
      <c r="N2750">
        <v>60092</v>
      </c>
      <c r="O2750">
        <v>35542</v>
      </c>
      <c r="P2750" t="s">
        <v>34</v>
      </c>
      <c r="Q2750" t="s">
        <v>35</v>
      </c>
    </row>
    <row r="2751" spans="1:17" x14ac:dyDescent="0.25">
      <c r="A2751" t="s">
        <v>6500</v>
      </c>
      <c r="B2751" t="s">
        <v>3202</v>
      </c>
      <c r="C2751">
        <v>2024</v>
      </c>
      <c r="D2751" t="s">
        <v>67</v>
      </c>
      <c r="E2751" t="s">
        <v>6501</v>
      </c>
      <c r="F2751" t="s">
        <v>46</v>
      </c>
      <c r="G2751" t="s">
        <v>22</v>
      </c>
      <c r="H2751" t="s">
        <v>23</v>
      </c>
      <c r="I2751" t="s">
        <v>24</v>
      </c>
      <c r="J2751">
        <v>8</v>
      </c>
      <c r="K2751">
        <v>1596</v>
      </c>
      <c r="L2751">
        <v>12768</v>
      </c>
      <c r="M2751">
        <v>5</v>
      </c>
      <c r="N2751">
        <v>10424</v>
      </c>
      <c r="O2751">
        <v>2344</v>
      </c>
      <c r="P2751" t="s">
        <v>34</v>
      </c>
      <c r="Q2751" t="s">
        <v>35</v>
      </c>
    </row>
    <row r="2752" spans="1:17" x14ac:dyDescent="0.25">
      <c r="A2752" t="s">
        <v>6502</v>
      </c>
      <c r="B2752" t="s">
        <v>2331</v>
      </c>
      <c r="C2752">
        <v>2023</v>
      </c>
      <c r="D2752" t="s">
        <v>227</v>
      </c>
      <c r="E2752" t="s">
        <v>6503</v>
      </c>
      <c r="F2752" t="s">
        <v>46</v>
      </c>
      <c r="G2752" t="s">
        <v>70</v>
      </c>
      <c r="H2752" t="s">
        <v>32</v>
      </c>
      <c r="I2752" t="s">
        <v>173</v>
      </c>
      <c r="J2752">
        <v>8</v>
      </c>
      <c r="K2752">
        <v>22815</v>
      </c>
      <c r="L2752">
        <v>182520</v>
      </c>
      <c r="M2752">
        <v>10</v>
      </c>
      <c r="N2752">
        <v>157878</v>
      </c>
      <c r="O2752">
        <v>24642</v>
      </c>
      <c r="P2752" t="s">
        <v>25</v>
      </c>
      <c r="Q2752" t="s">
        <v>26</v>
      </c>
    </row>
    <row r="2753" spans="1:17" x14ac:dyDescent="0.25">
      <c r="A2753" t="s">
        <v>6504</v>
      </c>
      <c r="B2753" t="s">
        <v>3193</v>
      </c>
      <c r="C2753">
        <v>2022</v>
      </c>
      <c r="D2753" t="s">
        <v>44</v>
      </c>
      <c r="E2753" t="s">
        <v>6505</v>
      </c>
      <c r="F2753" t="s">
        <v>21</v>
      </c>
      <c r="G2753" t="s">
        <v>47</v>
      </c>
      <c r="H2753" t="s">
        <v>32</v>
      </c>
      <c r="I2753" t="s">
        <v>33</v>
      </c>
      <c r="J2753">
        <v>6</v>
      </c>
      <c r="K2753">
        <v>20949</v>
      </c>
      <c r="L2753">
        <v>125694</v>
      </c>
      <c r="M2753">
        <v>5</v>
      </c>
      <c r="N2753">
        <v>98407</v>
      </c>
      <c r="O2753">
        <v>27287</v>
      </c>
      <c r="P2753" t="s">
        <v>34</v>
      </c>
      <c r="Q2753" t="s">
        <v>26</v>
      </c>
    </row>
    <row r="2754" spans="1:17" x14ac:dyDescent="0.25">
      <c r="A2754" t="s">
        <v>6506</v>
      </c>
      <c r="B2754" t="s">
        <v>1387</v>
      </c>
      <c r="C2754">
        <v>2022</v>
      </c>
      <c r="D2754" t="s">
        <v>38</v>
      </c>
      <c r="E2754" t="s">
        <v>6507</v>
      </c>
      <c r="F2754" t="s">
        <v>21</v>
      </c>
      <c r="G2754" t="s">
        <v>114</v>
      </c>
      <c r="H2754" t="s">
        <v>23</v>
      </c>
      <c r="I2754" t="s">
        <v>127</v>
      </c>
      <c r="J2754">
        <v>1</v>
      </c>
      <c r="K2754">
        <v>39629</v>
      </c>
      <c r="L2754">
        <v>39629</v>
      </c>
      <c r="M2754">
        <v>0</v>
      </c>
      <c r="N2754">
        <v>28361</v>
      </c>
      <c r="O2754">
        <v>11268</v>
      </c>
      <c r="P2754" t="s">
        <v>34</v>
      </c>
      <c r="Q2754" t="s">
        <v>26</v>
      </c>
    </row>
    <row r="2755" spans="1:17" x14ac:dyDescent="0.25">
      <c r="A2755" t="s">
        <v>6508</v>
      </c>
      <c r="B2755" t="s">
        <v>732</v>
      </c>
      <c r="C2755">
        <v>2022</v>
      </c>
      <c r="D2755" t="s">
        <v>133</v>
      </c>
      <c r="E2755" t="s">
        <v>6509</v>
      </c>
      <c r="F2755" t="s">
        <v>53</v>
      </c>
      <c r="G2755" t="s">
        <v>63</v>
      </c>
      <c r="H2755" t="s">
        <v>32</v>
      </c>
      <c r="I2755" t="s">
        <v>118</v>
      </c>
      <c r="J2755">
        <v>9</v>
      </c>
      <c r="K2755">
        <v>41227</v>
      </c>
      <c r="L2755">
        <v>371043</v>
      </c>
      <c r="M2755">
        <v>10</v>
      </c>
      <c r="N2755">
        <v>296150</v>
      </c>
      <c r="O2755">
        <v>74893</v>
      </c>
      <c r="P2755" t="s">
        <v>35</v>
      </c>
      <c r="Q2755" t="s">
        <v>26</v>
      </c>
    </row>
    <row r="2756" spans="1:17" x14ac:dyDescent="0.25">
      <c r="A2756" t="s">
        <v>6510</v>
      </c>
      <c r="B2756" t="s">
        <v>403</v>
      </c>
      <c r="C2756">
        <v>2022</v>
      </c>
      <c r="D2756" t="s">
        <v>208</v>
      </c>
      <c r="E2756" t="s">
        <v>6511</v>
      </c>
      <c r="F2756" t="s">
        <v>46</v>
      </c>
      <c r="G2756" t="s">
        <v>47</v>
      </c>
      <c r="H2756" t="s">
        <v>23</v>
      </c>
      <c r="I2756" t="s">
        <v>24</v>
      </c>
      <c r="J2756">
        <v>2</v>
      </c>
      <c r="K2756">
        <v>37948</v>
      </c>
      <c r="L2756">
        <v>75896</v>
      </c>
      <c r="M2756">
        <v>5</v>
      </c>
      <c r="N2756">
        <v>47109</v>
      </c>
      <c r="O2756">
        <v>28787</v>
      </c>
      <c r="P2756" t="s">
        <v>25</v>
      </c>
      <c r="Q2756" t="s">
        <v>35</v>
      </c>
    </row>
    <row r="2757" spans="1:17" x14ac:dyDescent="0.25">
      <c r="A2757" t="s">
        <v>6512</v>
      </c>
      <c r="B2757" t="s">
        <v>1881</v>
      </c>
      <c r="C2757">
        <v>2023</v>
      </c>
      <c r="D2757" t="s">
        <v>19</v>
      </c>
      <c r="E2757" t="s">
        <v>6513</v>
      </c>
      <c r="F2757" t="s">
        <v>21</v>
      </c>
      <c r="G2757" t="s">
        <v>40</v>
      </c>
      <c r="H2757" t="s">
        <v>32</v>
      </c>
      <c r="I2757" t="s">
        <v>173</v>
      </c>
      <c r="J2757">
        <v>7</v>
      </c>
      <c r="K2757">
        <v>22450</v>
      </c>
      <c r="L2757">
        <v>157150</v>
      </c>
      <c r="M2757">
        <v>5</v>
      </c>
      <c r="N2757">
        <v>114820</v>
      </c>
      <c r="O2757">
        <v>42330</v>
      </c>
      <c r="P2757" t="s">
        <v>35</v>
      </c>
      <c r="Q2757" t="s">
        <v>35</v>
      </c>
    </row>
    <row r="2758" spans="1:17" x14ac:dyDescent="0.25">
      <c r="A2758" t="s">
        <v>6514</v>
      </c>
      <c r="B2758" t="s">
        <v>6515</v>
      </c>
      <c r="C2758">
        <v>2022</v>
      </c>
      <c r="D2758" t="s">
        <v>19</v>
      </c>
      <c r="E2758" t="s">
        <v>6516</v>
      </c>
      <c r="F2758" t="s">
        <v>53</v>
      </c>
      <c r="G2758" t="s">
        <v>114</v>
      </c>
      <c r="H2758" t="s">
        <v>23</v>
      </c>
      <c r="I2758" t="s">
        <v>24</v>
      </c>
      <c r="J2758">
        <v>8</v>
      </c>
      <c r="K2758">
        <v>5647</v>
      </c>
      <c r="L2758">
        <v>45176</v>
      </c>
      <c r="M2758">
        <v>5</v>
      </c>
      <c r="N2758">
        <v>30929</v>
      </c>
      <c r="O2758">
        <v>14247</v>
      </c>
      <c r="P2758" t="s">
        <v>25</v>
      </c>
      <c r="Q2758" t="s">
        <v>26</v>
      </c>
    </row>
    <row r="2759" spans="1:17" x14ac:dyDescent="0.25">
      <c r="A2759" t="s">
        <v>6517</v>
      </c>
      <c r="B2759" t="s">
        <v>2672</v>
      </c>
      <c r="C2759">
        <v>2023</v>
      </c>
      <c r="D2759" t="s">
        <v>19</v>
      </c>
      <c r="E2759" t="s">
        <v>6518</v>
      </c>
      <c r="F2759" t="s">
        <v>46</v>
      </c>
      <c r="G2759" t="s">
        <v>70</v>
      </c>
      <c r="H2759" t="s">
        <v>23</v>
      </c>
      <c r="I2759" t="s">
        <v>127</v>
      </c>
      <c r="J2759">
        <v>5</v>
      </c>
      <c r="K2759">
        <v>27109</v>
      </c>
      <c r="L2759">
        <v>135545</v>
      </c>
      <c r="M2759">
        <v>0</v>
      </c>
      <c r="N2759">
        <v>99198</v>
      </c>
      <c r="O2759">
        <v>36347</v>
      </c>
      <c r="P2759" t="s">
        <v>34</v>
      </c>
      <c r="Q2759" t="s">
        <v>35</v>
      </c>
    </row>
    <row r="2760" spans="1:17" x14ac:dyDescent="0.25">
      <c r="A2760" t="s">
        <v>6519</v>
      </c>
      <c r="B2760" t="s">
        <v>3490</v>
      </c>
      <c r="C2760">
        <v>2023</v>
      </c>
      <c r="D2760" t="s">
        <v>140</v>
      </c>
      <c r="E2760" t="s">
        <v>6520</v>
      </c>
      <c r="F2760" t="s">
        <v>21</v>
      </c>
      <c r="G2760" t="s">
        <v>70</v>
      </c>
      <c r="H2760" t="s">
        <v>23</v>
      </c>
      <c r="I2760" t="s">
        <v>41</v>
      </c>
      <c r="J2760">
        <v>3</v>
      </c>
      <c r="K2760">
        <v>13448</v>
      </c>
      <c r="L2760">
        <v>40344</v>
      </c>
      <c r="M2760">
        <v>5</v>
      </c>
      <c r="N2760">
        <v>26296</v>
      </c>
      <c r="O2760">
        <v>14048</v>
      </c>
      <c r="P2760" t="s">
        <v>35</v>
      </c>
      <c r="Q2760" t="s">
        <v>26</v>
      </c>
    </row>
    <row r="2761" spans="1:17" x14ac:dyDescent="0.25">
      <c r="A2761" t="s">
        <v>6521</v>
      </c>
      <c r="B2761" t="s">
        <v>409</v>
      </c>
      <c r="C2761">
        <v>2023</v>
      </c>
      <c r="D2761" t="s">
        <v>67</v>
      </c>
      <c r="E2761" t="s">
        <v>6522</v>
      </c>
      <c r="F2761" t="s">
        <v>46</v>
      </c>
      <c r="G2761" t="s">
        <v>40</v>
      </c>
      <c r="H2761" t="s">
        <v>32</v>
      </c>
      <c r="I2761" t="s">
        <v>33</v>
      </c>
      <c r="J2761">
        <v>4</v>
      </c>
      <c r="K2761">
        <v>17232</v>
      </c>
      <c r="L2761">
        <v>68928</v>
      </c>
      <c r="M2761">
        <v>15</v>
      </c>
      <c r="N2761">
        <v>58884</v>
      </c>
      <c r="O2761">
        <v>10044</v>
      </c>
      <c r="P2761" t="s">
        <v>35</v>
      </c>
      <c r="Q2761" t="s">
        <v>35</v>
      </c>
    </row>
    <row r="2762" spans="1:17" x14ac:dyDescent="0.25">
      <c r="A2762" t="s">
        <v>6523</v>
      </c>
      <c r="B2762" t="s">
        <v>2405</v>
      </c>
      <c r="C2762">
        <v>2023</v>
      </c>
      <c r="D2762" t="s">
        <v>61</v>
      </c>
      <c r="E2762" t="s">
        <v>6524</v>
      </c>
      <c r="F2762" t="s">
        <v>53</v>
      </c>
      <c r="G2762" t="s">
        <v>47</v>
      </c>
      <c r="H2762" t="s">
        <v>48</v>
      </c>
      <c r="I2762" t="s">
        <v>202</v>
      </c>
      <c r="J2762">
        <v>7</v>
      </c>
      <c r="K2762">
        <v>30150</v>
      </c>
      <c r="L2762">
        <v>211050</v>
      </c>
      <c r="M2762">
        <v>10</v>
      </c>
      <c r="N2762">
        <v>130380</v>
      </c>
      <c r="O2762">
        <v>80670</v>
      </c>
      <c r="P2762" t="s">
        <v>25</v>
      </c>
      <c r="Q2762" t="s">
        <v>26</v>
      </c>
    </row>
    <row r="2763" spans="1:17" x14ac:dyDescent="0.25">
      <c r="A2763" t="s">
        <v>6525</v>
      </c>
      <c r="B2763" t="s">
        <v>3936</v>
      </c>
      <c r="C2763">
        <v>2022</v>
      </c>
      <c r="D2763" t="s">
        <v>133</v>
      </c>
      <c r="E2763" t="s">
        <v>6526</v>
      </c>
      <c r="F2763" t="s">
        <v>53</v>
      </c>
      <c r="G2763" t="s">
        <v>114</v>
      </c>
      <c r="H2763" t="s">
        <v>71</v>
      </c>
      <c r="I2763" t="s">
        <v>195</v>
      </c>
      <c r="J2763">
        <v>8</v>
      </c>
      <c r="K2763">
        <v>30457</v>
      </c>
      <c r="L2763">
        <v>243656</v>
      </c>
      <c r="M2763">
        <v>0</v>
      </c>
      <c r="N2763">
        <v>202582</v>
      </c>
      <c r="O2763">
        <v>41074</v>
      </c>
      <c r="P2763" t="s">
        <v>34</v>
      </c>
      <c r="Q2763" t="s">
        <v>26</v>
      </c>
    </row>
    <row r="2764" spans="1:17" x14ac:dyDescent="0.25">
      <c r="A2764" t="s">
        <v>6527</v>
      </c>
      <c r="B2764" t="s">
        <v>3209</v>
      </c>
      <c r="C2764">
        <v>2022</v>
      </c>
      <c r="D2764" t="s">
        <v>61</v>
      </c>
      <c r="E2764" t="s">
        <v>6528</v>
      </c>
      <c r="F2764" t="s">
        <v>53</v>
      </c>
      <c r="G2764" t="s">
        <v>63</v>
      </c>
      <c r="H2764" t="s">
        <v>23</v>
      </c>
      <c r="I2764" t="s">
        <v>127</v>
      </c>
      <c r="J2764">
        <v>7</v>
      </c>
      <c r="K2764">
        <v>48653</v>
      </c>
      <c r="L2764">
        <v>340571</v>
      </c>
      <c r="M2764">
        <v>5</v>
      </c>
      <c r="N2764">
        <v>280090</v>
      </c>
      <c r="O2764">
        <v>60481</v>
      </c>
      <c r="P2764" t="s">
        <v>35</v>
      </c>
      <c r="Q2764" t="s">
        <v>26</v>
      </c>
    </row>
    <row r="2765" spans="1:17" x14ac:dyDescent="0.25">
      <c r="A2765" t="s">
        <v>6529</v>
      </c>
      <c r="B2765" t="s">
        <v>1079</v>
      </c>
      <c r="C2765">
        <v>2022</v>
      </c>
      <c r="D2765" t="s">
        <v>67</v>
      </c>
      <c r="E2765" t="s">
        <v>6530</v>
      </c>
      <c r="F2765" t="s">
        <v>53</v>
      </c>
      <c r="G2765" t="s">
        <v>63</v>
      </c>
      <c r="H2765" t="s">
        <v>48</v>
      </c>
      <c r="I2765" t="s">
        <v>64</v>
      </c>
      <c r="J2765">
        <v>6</v>
      </c>
      <c r="K2765">
        <v>4187</v>
      </c>
      <c r="L2765">
        <v>25122</v>
      </c>
      <c r="M2765">
        <v>5</v>
      </c>
      <c r="N2765">
        <v>15542</v>
      </c>
      <c r="O2765">
        <v>9580</v>
      </c>
      <c r="P2765" t="s">
        <v>35</v>
      </c>
      <c r="Q2765" t="s">
        <v>35</v>
      </c>
    </row>
    <row r="2766" spans="1:17" x14ac:dyDescent="0.25">
      <c r="A2766" t="s">
        <v>6531</v>
      </c>
      <c r="B2766" t="s">
        <v>773</v>
      </c>
      <c r="C2766">
        <v>2024</v>
      </c>
      <c r="D2766" t="s">
        <v>84</v>
      </c>
      <c r="E2766" t="s">
        <v>6532</v>
      </c>
      <c r="F2766" t="s">
        <v>46</v>
      </c>
      <c r="G2766" t="s">
        <v>31</v>
      </c>
      <c r="H2766" t="s">
        <v>32</v>
      </c>
      <c r="I2766" t="s">
        <v>118</v>
      </c>
      <c r="J2766">
        <v>5</v>
      </c>
      <c r="K2766">
        <v>31435</v>
      </c>
      <c r="L2766">
        <v>157175</v>
      </c>
      <c r="M2766">
        <v>5</v>
      </c>
      <c r="N2766">
        <v>100418</v>
      </c>
      <c r="O2766">
        <v>56757</v>
      </c>
      <c r="P2766" t="s">
        <v>25</v>
      </c>
      <c r="Q2766" t="s">
        <v>26</v>
      </c>
    </row>
    <row r="2767" spans="1:17" x14ac:dyDescent="0.25">
      <c r="A2767" t="s">
        <v>6533</v>
      </c>
      <c r="B2767" t="s">
        <v>831</v>
      </c>
      <c r="C2767">
        <v>2022</v>
      </c>
      <c r="D2767" t="s">
        <v>38</v>
      </c>
      <c r="E2767" t="s">
        <v>6534</v>
      </c>
      <c r="F2767" t="s">
        <v>21</v>
      </c>
      <c r="G2767" t="s">
        <v>76</v>
      </c>
      <c r="H2767" t="s">
        <v>71</v>
      </c>
      <c r="I2767" t="s">
        <v>111</v>
      </c>
      <c r="J2767">
        <v>3</v>
      </c>
      <c r="K2767">
        <v>29535</v>
      </c>
      <c r="L2767">
        <v>88605</v>
      </c>
      <c r="M2767">
        <v>15</v>
      </c>
      <c r="N2767">
        <v>65272</v>
      </c>
      <c r="O2767">
        <v>23333</v>
      </c>
      <c r="P2767" t="s">
        <v>25</v>
      </c>
      <c r="Q2767" t="s">
        <v>35</v>
      </c>
    </row>
    <row r="2768" spans="1:17" x14ac:dyDescent="0.25">
      <c r="A2768" t="s">
        <v>6535</v>
      </c>
      <c r="B2768" t="s">
        <v>6536</v>
      </c>
      <c r="C2768">
        <v>2022</v>
      </c>
      <c r="D2768" t="s">
        <v>140</v>
      </c>
      <c r="E2768" t="s">
        <v>6537</v>
      </c>
      <c r="F2768" t="s">
        <v>21</v>
      </c>
      <c r="G2768" t="s">
        <v>114</v>
      </c>
      <c r="H2768" t="s">
        <v>32</v>
      </c>
      <c r="I2768" t="s">
        <v>33</v>
      </c>
      <c r="J2768">
        <v>7</v>
      </c>
      <c r="K2768">
        <v>14670</v>
      </c>
      <c r="L2768">
        <v>102690</v>
      </c>
      <c r="M2768">
        <v>5</v>
      </c>
      <c r="N2768">
        <v>74457</v>
      </c>
      <c r="O2768">
        <v>28233</v>
      </c>
      <c r="P2768" t="s">
        <v>35</v>
      </c>
      <c r="Q2768" t="s">
        <v>26</v>
      </c>
    </row>
    <row r="2769" spans="1:17" x14ac:dyDescent="0.25">
      <c r="A2769" t="s">
        <v>6538</v>
      </c>
      <c r="B2769" t="s">
        <v>3278</v>
      </c>
      <c r="C2769">
        <v>2024</v>
      </c>
      <c r="D2769" t="s">
        <v>19</v>
      </c>
      <c r="E2769" t="s">
        <v>6539</v>
      </c>
      <c r="F2769" t="s">
        <v>53</v>
      </c>
      <c r="G2769" t="s">
        <v>114</v>
      </c>
      <c r="H2769" t="s">
        <v>71</v>
      </c>
      <c r="I2769" t="s">
        <v>81</v>
      </c>
      <c r="J2769">
        <v>6</v>
      </c>
      <c r="K2769">
        <v>41961</v>
      </c>
      <c r="L2769">
        <v>251766</v>
      </c>
      <c r="M2769">
        <v>5</v>
      </c>
      <c r="N2769">
        <v>160969</v>
      </c>
      <c r="O2769">
        <v>90797</v>
      </c>
      <c r="P2769" t="s">
        <v>35</v>
      </c>
      <c r="Q2769" t="s">
        <v>26</v>
      </c>
    </row>
    <row r="2770" spans="1:17" x14ac:dyDescent="0.25">
      <c r="A2770" t="s">
        <v>6540</v>
      </c>
      <c r="B2770" t="s">
        <v>4699</v>
      </c>
      <c r="C2770">
        <v>2023</v>
      </c>
      <c r="D2770" t="s">
        <v>38</v>
      </c>
      <c r="E2770" t="s">
        <v>6541</v>
      </c>
      <c r="F2770" t="s">
        <v>69</v>
      </c>
      <c r="G2770" t="s">
        <v>70</v>
      </c>
      <c r="H2770" t="s">
        <v>32</v>
      </c>
      <c r="I2770" t="s">
        <v>77</v>
      </c>
      <c r="J2770">
        <v>6</v>
      </c>
      <c r="K2770">
        <v>9469</v>
      </c>
      <c r="L2770">
        <v>56814</v>
      </c>
      <c r="M2770">
        <v>15</v>
      </c>
      <c r="N2770">
        <v>43777</v>
      </c>
      <c r="O2770">
        <v>13037</v>
      </c>
      <c r="P2770" t="s">
        <v>34</v>
      </c>
      <c r="Q2770" t="s">
        <v>35</v>
      </c>
    </row>
    <row r="2771" spans="1:17" x14ac:dyDescent="0.25">
      <c r="A2771" t="s">
        <v>6542</v>
      </c>
      <c r="B2771" t="s">
        <v>1310</v>
      </c>
      <c r="C2771">
        <v>2022</v>
      </c>
      <c r="D2771" t="s">
        <v>208</v>
      </c>
      <c r="E2771" t="s">
        <v>6543</v>
      </c>
      <c r="F2771" t="s">
        <v>46</v>
      </c>
      <c r="G2771" t="s">
        <v>47</v>
      </c>
      <c r="H2771" t="s">
        <v>23</v>
      </c>
      <c r="I2771" t="s">
        <v>24</v>
      </c>
      <c r="J2771">
        <v>6</v>
      </c>
      <c r="K2771">
        <v>2411</v>
      </c>
      <c r="L2771">
        <v>14466</v>
      </c>
      <c r="M2771">
        <v>5</v>
      </c>
      <c r="N2771">
        <v>8851</v>
      </c>
      <c r="O2771">
        <v>5615</v>
      </c>
      <c r="P2771" t="s">
        <v>25</v>
      </c>
      <c r="Q2771" t="s">
        <v>35</v>
      </c>
    </row>
    <row r="2772" spans="1:17" x14ac:dyDescent="0.25">
      <c r="A2772" t="s">
        <v>6544</v>
      </c>
      <c r="B2772" t="s">
        <v>4317</v>
      </c>
      <c r="C2772">
        <v>2022</v>
      </c>
      <c r="D2772" t="s">
        <v>227</v>
      </c>
      <c r="E2772" t="s">
        <v>6545</v>
      </c>
      <c r="F2772" t="s">
        <v>21</v>
      </c>
      <c r="G2772" t="s">
        <v>76</v>
      </c>
      <c r="H2772" t="s">
        <v>23</v>
      </c>
      <c r="I2772" t="s">
        <v>41</v>
      </c>
      <c r="J2772">
        <v>10</v>
      </c>
      <c r="K2772">
        <v>29236</v>
      </c>
      <c r="L2772">
        <v>292360</v>
      </c>
      <c r="M2772">
        <v>15</v>
      </c>
      <c r="N2772">
        <v>236186</v>
      </c>
      <c r="O2772">
        <v>56174</v>
      </c>
      <c r="P2772" t="s">
        <v>25</v>
      </c>
      <c r="Q2772" t="s">
        <v>35</v>
      </c>
    </row>
    <row r="2773" spans="1:17" x14ac:dyDescent="0.25">
      <c r="A2773" t="s">
        <v>6546</v>
      </c>
      <c r="B2773" t="s">
        <v>1371</v>
      </c>
      <c r="C2773">
        <v>2023</v>
      </c>
      <c r="D2773" t="s">
        <v>140</v>
      </c>
      <c r="E2773" t="s">
        <v>6547</v>
      </c>
      <c r="F2773" t="s">
        <v>53</v>
      </c>
      <c r="G2773" t="s">
        <v>40</v>
      </c>
      <c r="H2773" t="s">
        <v>32</v>
      </c>
      <c r="I2773" t="s">
        <v>33</v>
      </c>
      <c r="J2773">
        <v>9</v>
      </c>
      <c r="K2773">
        <v>10095</v>
      </c>
      <c r="L2773">
        <v>90855</v>
      </c>
      <c r="M2773">
        <v>10</v>
      </c>
      <c r="N2773">
        <v>79944</v>
      </c>
      <c r="O2773">
        <v>10911</v>
      </c>
      <c r="P2773" t="s">
        <v>34</v>
      </c>
      <c r="Q2773" t="s">
        <v>26</v>
      </c>
    </row>
    <row r="2774" spans="1:17" x14ac:dyDescent="0.25">
      <c r="A2774" t="s">
        <v>6548</v>
      </c>
      <c r="B2774" t="s">
        <v>923</v>
      </c>
      <c r="C2774">
        <v>2022</v>
      </c>
      <c r="D2774" t="s">
        <v>227</v>
      </c>
      <c r="E2774" t="s">
        <v>6549</v>
      </c>
      <c r="F2774" t="s">
        <v>46</v>
      </c>
      <c r="G2774" t="s">
        <v>114</v>
      </c>
      <c r="H2774" t="s">
        <v>71</v>
      </c>
      <c r="I2774" t="s">
        <v>81</v>
      </c>
      <c r="J2774">
        <v>1</v>
      </c>
      <c r="K2774">
        <v>11125</v>
      </c>
      <c r="L2774">
        <v>11125</v>
      </c>
      <c r="M2774">
        <v>0</v>
      </c>
      <c r="N2774">
        <v>9243</v>
      </c>
      <c r="O2774">
        <v>1882</v>
      </c>
      <c r="P2774" t="s">
        <v>35</v>
      </c>
      <c r="Q2774" t="s">
        <v>35</v>
      </c>
    </row>
    <row r="2775" spans="1:17" x14ac:dyDescent="0.25">
      <c r="A2775" t="s">
        <v>6550</v>
      </c>
      <c r="B2775" t="s">
        <v>3273</v>
      </c>
      <c r="C2775">
        <v>2023</v>
      </c>
      <c r="D2775" t="s">
        <v>44</v>
      </c>
      <c r="E2775" t="s">
        <v>6551</v>
      </c>
      <c r="F2775" t="s">
        <v>69</v>
      </c>
      <c r="G2775" t="s">
        <v>70</v>
      </c>
      <c r="H2775" t="s">
        <v>32</v>
      </c>
      <c r="I2775" t="s">
        <v>173</v>
      </c>
      <c r="J2775">
        <v>3</v>
      </c>
      <c r="K2775">
        <v>44335</v>
      </c>
      <c r="L2775">
        <v>133005</v>
      </c>
      <c r="M2775">
        <v>10</v>
      </c>
      <c r="N2775">
        <v>82950</v>
      </c>
      <c r="O2775">
        <v>50055</v>
      </c>
      <c r="P2775" t="s">
        <v>35</v>
      </c>
      <c r="Q2775" t="s">
        <v>35</v>
      </c>
    </row>
    <row r="2776" spans="1:17" x14ac:dyDescent="0.25">
      <c r="A2776" t="s">
        <v>6552</v>
      </c>
      <c r="B2776" t="s">
        <v>2915</v>
      </c>
      <c r="C2776">
        <v>2022</v>
      </c>
      <c r="D2776" t="s">
        <v>84</v>
      </c>
      <c r="E2776" t="s">
        <v>6553</v>
      </c>
      <c r="F2776" t="s">
        <v>53</v>
      </c>
      <c r="G2776" t="s">
        <v>70</v>
      </c>
      <c r="H2776" t="s">
        <v>23</v>
      </c>
      <c r="I2776" t="s">
        <v>24</v>
      </c>
      <c r="J2776">
        <v>9</v>
      </c>
      <c r="K2776">
        <v>40442</v>
      </c>
      <c r="L2776">
        <v>363978</v>
      </c>
      <c r="M2776">
        <v>10</v>
      </c>
      <c r="N2776">
        <v>321225</v>
      </c>
      <c r="O2776">
        <v>42753</v>
      </c>
      <c r="P2776" t="s">
        <v>35</v>
      </c>
      <c r="Q2776" t="s">
        <v>35</v>
      </c>
    </row>
    <row r="2777" spans="1:17" x14ac:dyDescent="0.25">
      <c r="A2777" t="s">
        <v>6554</v>
      </c>
      <c r="B2777" t="s">
        <v>2430</v>
      </c>
      <c r="C2777">
        <v>2023</v>
      </c>
      <c r="D2777" t="s">
        <v>227</v>
      </c>
      <c r="E2777" t="s">
        <v>6555</v>
      </c>
      <c r="F2777" t="s">
        <v>46</v>
      </c>
      <c r="G2777" t="s">
        <v>47</v>
      </c>
      <c r="H2777" t="s">
        <v>23</v>
      </c>
      <c r="I2777" t="s">
        <v>24</v>
      </c>
      <c r="J2777">
        <v>9</v>
      </c>
      <c r="K2777">
        <v>10345</v>
      </c>
      <c r="L2777">
        <v>93105</v>
      </c>
      <c r="M2777">
        <v>0</v>
      </c>
      <c r="N2777">
        <v>59781</v>
      </c>
      <c r="O2777">
        <v>33324</v>
      </c>
      <c r="P2777" t="s">
        <v>34</v>
      </c>
      <c r="Q2777" t="s">
        <v>35</v>
      </c>
    </row>
    <row r="2778" spans="1:17" x14ac:dyDescent="0.25">
      <c r="A2778" t="s">
        <v>6556</v>
      </c>
      <c r="B2778" t="s">
        <v>2475</v>
      </c>
      <c r="C2778">
        <v>2023</v>
      </c>
      <c r="D2778" t="s">
        <v>140</v>
      </c>
      <c r="E2778" t="s">
        <v>6557</v>
      </c>
      <c r="F2778" t="s">
        <v>53</v>
      </c>
      <c r="G2778" t="s">
        <v>40</v>
      </c>
      <c r="H2778" t="s">
        <v>23</v>
      </c>
      <c r="I2778" t="s">
        <v>41</v>
      </c>
      <c r="J2778">
        <v>5</v>
      </c>
      <c r="K2778">
        <v>5097</v>
      </c>
      <c r="L2778">
        <v>25485</v>
      </c>
      <c r="M2778">
        <v>15</v>
      </c>
      <c r="N2778">
        <v>18354</v>
      </c>
      <c r="O2778">
        <v>7131</v>
      </c>
      <c r="P2778" t="s">
        <v>34</v>
      </c>
      <c r="Q2778" t="s">
        <v>26</v>
      </c>
    </row>
    <row r="2779" spans="1:17" x14ac:dyDescent="0.25">
      <c r="A2779" t="s">
        <v>6558</v>
      </c>
      <c r="B2779" t="s">
        <v>289</v>
      </c>
      <c r="C2779">
        <v>2023</v>
      </c>
      <c r="D2779" t="s">
        <v>19</v>
      </c>
      <c r="E2779" t="s">
        <v>6559</v>
      </c>
      <c r="F2779" t="s">
        <v>21</v>
      </c>
      <c r="G2779" t="s">
        <v>47</v>
      </c>
      <c r="H2779" t="s">
        <v>71</v>
      </c>
      <c r="I2779" t="s">
        <v>72</v>
      </c>
      <c r="J2779">
        <v>9</v>
      </c>
      <c r="K2779">
        <v>41364</v>
      </c>
      <c r="L2779">
        <v>372276</v>
      </c>
      <c r="M2779">
        <v>5</v>
      </c>
      <c r="N2779">
        <v>225216</v>
      </c>
      <c r="O2779">
        <v>147060</v>
      </c>
      <c r="P2779" t="s">
        <v>25</v>
      </c>
      <c r="Q2779" t="s">
        <v>26</v>
      </c>
    </row>
    <row r="2780" spans="1:17" x14ac:dyDescent="0.25">
      <c r="A2780" t="s">
        <v>6560</v>
      </c>
      <c r="B2780" t="s">
        <v>132</v>
      </c>
      <c r="C2780">
        <v>2023</v>
      </c>
      <c r="D2780" t="s">
        <v>133</v>
      </c>
      <c r="E2780" t="s">
        <v>6561</v>
      </c>
      <c r="F2780" t="s">
        <v>46</v>
      </c>
      <c r="G2780" t="s">
        <v>114</v>
      </c>
      <c r="H2780" t="s">
        <v>23</v>
      </c>
      <c r="I2780" t="s">
        <v>41</v>
      </c>
      <c r="J2780">
        <v>1</v>
      </c>
      <c r="K2780">
        <v>36365</v>
      </c>
      <c r="L2780">
        <v>36365</v>
      </c>
      <c r="M2780">
        <v>5</v>
      </c>
      <c r="N2780">
        <v>29373</v>
      </c>
      <c r="O2780">
        <v>6992</v>
      </c>
      <c r="P2780" t="s">
        <v>25</v>
      </c>
      <c r="Q2780" t="s">
        <v>26</v>
      </c>
    </row>
    <row r="2781" spans="1:17" x14ac:dyDescent="0.25">
      <c r="A2781" t="s">
        <v>6562</v>
      </c>
      <c r="B2781" t="s">
        <v>1891</v>
      </c>
      <c r="C2781">
        <v>2022</v>
      </c>
      <c r="D2781" t="s">
        <v>29</v>
      </c>
      <c r="E2781" t="s">
        <v>6563</v>
      </c>
      <c r="F2781" t="s">
        <v>69</v>
      </c>
      <c r="G2781" t="s">
        <v>40</v>
      </c>
      <c r="H2781" t="s">
        <v>23</v>
      </c>
      <c r="I2781" t="s">
        <v>127</v>
      </c>
      <c r="J2781">
        <v>9</v>
      </c>
      <c r="K2781">
        <v>8860</v>
      </c>
      <c r="L2781">
        <v>79740</v>
      </c>
      <c r="M2781">
        <v>15</v>
      </c>
      <c r="N2781">
        <v>65929</v>
      </c>
      <c r="O2781">
        <v>13811</v>
      </c>
      <c r="P2781" t="s">
        <v>35</v>
      </c>
      <c r="Q2781" t="s">
        <v>35</v>
      </c>
    </row>
    <row r="2782" spans="1:17" x14ac:dyDescent="0.25">
      <c r="A2782" t="s">
        <v>6564</v>
      </c>
      <c r="B2782" t="s">
        <v>5479</v>
      </c>
      <c r="C2782">
        <v>2023</v>
      </c>
      <c r="D2782" t="s">
        <v>97</v>
      </c>
      <c r="E2782" t="s">
        <v>6565</v>
      </c>
      <c r="F2782" t="s">
        <v>69</v>
      </c>
      <c r="G2782" t="s">
        <v>31</v>
      </c>
      <c r="H2782" t="s">
        <v>32</v>
      </c>
      <c r="I2782" t="s">
        <v>173</v>
      </c>
      <c r="J2782">
        <v>9</v>
      </c>
      <c r="K2782">
        <v>44339</v>
      </c>
      <c r="L2782">
        <v>399051</v>
      </c>
      <c r="M2782">
        <v>0</v>
      </c>
      <c r="N2782">
        <v>258235</v>
      </c>
      <c r="O2782">
        <v>140816</v>
      </c>
      <c r="P2782" t="s">
        <v>55</v>
      </c>
      <c r="Q2782" t="s">
        <v>26</v>
      </c>
    </row>
    <row r="2783" spans="1:17" x14ac:dyDescent="0.25">
      <c r="A2783" t="s">
        <v>6566</v>
      </c>
      <c r="B2783" t="s">
        <v>415</v>
      </c>
      <c r="C2783">
        <v>2022</v>
      </c>
      <c r="D2783" t="s">
        <v>84</v>
      </c>
      <c r="E2783" t="s">
        <v>6567</v>
      </c>
      <c r="F2783" t="s">
        <v>21</v>
      </c>
      <c r="G2783" t="s">
        <v>47</v>
      </c>
      <c r="H2783" t="s">
        <v>48</v>
      </c>
      <c r="I2783" t="s">
        <v>64</v>
      </c>
      <c r="J2783">
        <v>10</v>
      </c>
      <c r="K2783">
        <v>12311</v>
      </c>
      <c r="L2783">
        <v>123110</v>
      </c>
      <c r="M2783">
        <v>15</v>
      </c>
      <c r="N2783">
        <v>91463</v>
      </c>
      <c r="O2783">
        <v>31647</v>
      </c>
      <c r="P2783" t="s">
        <v>34</v>
      </c>
      <c r="Q2783" t="s">
        <v>35</v>
      </c>
    </row>
    <row r="2784" spans="1:17" x14ac:dyDescent="0.25">
      <c r="A2784" t="s">
        <v>6568</v>
      </c>
      <c r="B2784" t="s">
        <v>1243</v>
      </c>
      <c r="C2784">
        <v>2023</v>
      </c>
      <c r="D2784" t="s">
        <v>208</v>
      </c>
      <c r="E2784" t="s">
        <v>6569</v>
      </c>
      <c r="F2784" t="s">
        <v>21</v>
      </c>
      <c r="G2784" t="s">
        <v>63</v>
      </c>
      <c r="H2784" t="s">
        <v>32</v>
      </c>
      <c r="I2784" t="s">
        <v>118</v>
      </c>
      <c r="J2784">
        <v>8</v>
      </c>
      <c r="K2784">
        <v>15653</v>
      </c>
      <c r="L2784">
        <v>125224</v>
      </c>
      <c r="M2784">
        <v>5</v>
      </c>
      <c r="N2784">
        <v>97700</v>
      </c>
      <c r="O2784">
        <v>27524</v>
      </c>
      <c r="P2784" t="s">
        <v>35</v>
      </c>
      <c r="Q2784" t="s">
        <v>35</v>
      </c>
    </row>
    <row r="2785" spans="1:17" x14ac:dyDescent="0.25">
      <c r="A2785" t="s">
        <v>6570</v>
      </c>
      <c r="B2785" t="s">
        <v>2343</v>
      </c>
      <c r="C2785">
        <v>2023</v>
      </c>
      <c r="D2785" t="s">
        <v>133</v>
      </c>
      <c r="E2785" t="s">
        <v>6571</v>
      </c>
      <c r="F2785" t="s">
        <v>69</v>
      </c>
      <c r="G2785" t="s">
        <v>63</v>
      </c>
      <c r="H2785" t="s">
        <v>71</v>
      </c>
      <c r="I2785" t="s">
        <v>111</v>
      </c>
      <c r="J2785">
        <v>8</v>
      </c>
      <c r="K2785">
        <v>24703</v>
      </c>
      <c r="L2785">
        <v>197624</v>
      </c>
      <c r="M2785">
        <v>10</v>
      </c>
      <c r="N2785">
        <v>137033</v>
      </c>
      <c r="O2785">
        <v>60591</v>
      </c>
      <c r="P2785" t="s">
        <v>25</v>
      </c>
      <c r="Q2785" t="s">
        <v>35</v>
      </c>
    </row>
    <row r="2786" spans="1:17" x14ac:dyDescent="0.25">
      <c r="A2786" t="s">
        <v>6572</v>
      </c>
      <c r="B2786" t="s">
        <v>1465</v>
      </c>
      <c r="C2786">
        <v>2022</v>
      </c>
      <c r="D2786" t="s">
        <v>67</v>
      </c>
      <c r="E2786" t="s">
        <v>6573</v>
      </c>
      <c r="F2786" t="s">
        <v>46</v>
      </c>
      <c r="G2786" t="s">
        <v>114</v>
      </c>
      <c r="H2786" t="s">
        <v>32</v>
      </c>
      <c r="I2786" t="s">
        <v>118</v>
      </c>
      <c r="J2786">
        <v>7</v>
      </c>
      <c r="K2786">
        <v>3155</v>
      </c>
      <c r="L2786">
        <v>22085</v>
      </c>
      <c r="M2786">
        <v>0</v>
      </c>
      <c r="N2786">
        <v>15682</v>
      </c>
      <c r="O2786">
        <v>6403</v>
      </c>
      <c r="P2786" t="s">
        <v>55</v>
      </c>
      <c r="Q2786" t="s">
        <v>26</v>
      </c>
    </row>
    <row r="2787" spans="1:17" x14ac:dyDescent="0.25">
      <c r="A2787" t="s">
        <v>6574</v>
      </c>
      <c r="B2787" t="s">
        <v>1115</v>
      </c>
      <c r="C2787">
        <v>2022</v>
      </c>
      <c r="D2787" t="s">
        <v>227</v>
      </c>
      <c r="E2787" t="s">
        <v>6575</v>
      </c>
      <c r="F2787" t="s">
        <v>53</v>
      </c>
      <c r="G2787" t="s">
        <v>76</v>
      </c>
      <c r="H2787" t="s">
        <v>23</v>
      </c>
      <c r="I2787" t="s">
        <v>127</v>
      </c>
      <c r="J2787">
        <v>4</v>
      </c>
      <c r="K2787">
        <v>4491</v>
      </c>
      <c r="L2787">
        <v>17964</v>
      </c>
      <c r="M2787">
        <v>10</v>
      </c>
      <c r="N2787">
        <v>13832</v>
      </c>
      <c r="O2787">
        <v>4132</v>
      </c>
      <c r="P2787" t="s">
        <v>25</v>
      </c>
      <c r="Q2787" t="s">
        <v>35</v>
      </c>
    </row>
    <row r="2788" spans="1:17" x14ac:dyDescent="0.25">
      <c r="A2788" t="s">
        <v>6576</v>
      </c>
      <c r="B2788" t="s">
        <v>2383</v>
      </c>
      <c r="C2788">
        <v>2022</v>
      </c>
      <c r="D2788" t="s">
        <v>29</v>
      </c>
      <c r="E2788" t="s">
        <v>6577</v>
      </c>
      <c r="F2788" t="s">
        <v>21</v>
      </c>
      <c r="G2788" t="s">
        <v>22</v>
      </c>
      <c r="H2788" t="s">
        <v>71</v>
      </c>
      <c r="I2788" t="s">
        <v>81</v>
      </c>
      <c r="J2788">
        <v>8</v>
      </c>
      <c r="K2788">
        <v>40453</v>
      </c>
      <c r="L2788">
        <v>323624</v>
      </c>
      <c r="M2788">
        <v>15</v>
      </c>
      <c r="N2788">
        <v>211358</v>
      </c>
      <c r="O2788">
        <v>112266</v>
      </c>
      <c r="P2788" t="s">
        <v>35</v>
      </c>
      <c r="Q2788" t="s">
        <v>26</v>
      </c>
    </row>
    <row r="2789" spans="1:17" x14ac:dyDescent="0.25">
      <c r="A2789" t="s">
        <v>6578</v>
      </c>
      <c r="B2789" t="s">
        <v>1256</v>
      </c>
      <c r="C2789">
        <v>2024</v>
      </c>
      <c r="D2789" t="s">
        <v>38</v>
      </c>
      <c r="E2789" t="s">
        <v>6579</v>
      </c>
      <c r="F2789" t="s">
        <v>53</v>
      </c>
      <c r="G2789" t="s">
        <v>31</v>
      </c>
      <c r="H2789" t="s">
        <v>71</v>
      </c>
      <c r="I2789" t="s">
        <v>195</v>
      </c>
      <c r="J2789">
        <v>8</v>
      </c>
      <c r="K2789">
        <v>32220</v>
      </c>
      <c r="L2789">
        <v>257760</v>
      </c>
      <c r="M2789">
        <v>15</v>
      </c>
      <c r="N2789">
        <v>202623</v>
      </c>
      <c r="O2789">
        <v>55137</v>
      </c>
      <c r="P2789" t="s">
        <v>35</v>
      </c>
      <c r="Q2789" t="s">
        <v>35</v>
      </c>
    </row>
    <row r="2790" spans="1:17" x14ac:dyDescent="0.25">
      <c r="A2790" t="s">
        <v>6580</v>
      </c>
      <c r="B2790" t="s">
        <v>789</v>
      </c>
      <c r="C2790">
        <v>2022</v>
      </c>
      <c r="D2790" t="s">
        <v>29</v>
      </c>
      <c r="E2790" t="s">
        <v>6581</v>
      </c>
      <c r="F2790" t="s">
        <v>53</v>
      </c>
      <c r="G2790" t="s">
        <v>70</v>
      </c>
      <c r="H2790" t="s">
        <v>71</v>
      </c>
      <c r="I2790" t="s">
        <v>72</v>
      </c>
      <c r="J2790">
        <v>8</v>
      </c>
      <c r="K2790">
        <v>2510</v>
      </c>
      <c r="L2790">
        <v>20080</v>
      </c>
      <c r="M2790">
        <v>15</v>
      </c>
      <c r="N2790">
        <v>12123</v>
      </c>
      <c r="O2790">
        <v>7957</v>
      </c>
      <c r="P2790" t="s">
        <v>55</v>
      </c>
      <c r="Q2790" t="s">
        <v>26</v>
      </c>
    </row>
    <row r="2791" spans="1:17" x14ac:dyDescent="0.25">
      <c r="A2791" t="s">
        <v>6582</v>
      </c>
      <c r="B2791" t="s">
        <v>6583</v>
      </c>
      <c r="C2791">
        <v>2022</v>
      </c>
      <c r="D2791" t="s">
        <v>133</v>
      </c>
      <c r="E2791" t="s">
        <v>6584</v>
      </c>
      <c r="F2791" t="s">
        <v>46</v>
      </c>
      <c r="G2791" t="s">
        <v>63</v>
      </c>
      <c r="H2791" t="s">
        <v>71</v>
      </c>
      <c r="I2791" t="s">
        <v>195</v>
      </c>
      <c r="J2791">
        <v>3</v>
      </c>
      <c r="K2791">
        <v>31610</v>
      </c>
      <c r="L2791">
        <v>94830</v>
      </c>
      <c r="M2791">
        <v>0</v>
      </c>
      <c r="N2791">
        <v>62076</v>
      </c>
      <c r="O2791">
        <v>32754</v>
      </c>
      <c r="P2791" t="s">
        <v>25</v>
      </c>
      <c r="Q2791" t="s">
        <v>35</v>
      </c>
    </row>
    <row r="2792" spans="1:17" x14ac:dyDescent="0.25">
      <c r="A2792" t="s">
        <v>6585</v>
      </c>
      <c r="B2792" t="s">
        <v>2724</v>
      </c>
      <c r="C2792">
        <v>2022</v>
      </c>
      <c r="D2792" t="s">
        <v>44</v>
      </c>
      <c r="E2792" t="s">
        <v>6586</v>
      </c>
      <c r="F2792" t="s">
        <v>46</v>
      </c>
      <c r="G2792" t="s">
        <v>31</v>
      </c>
      <c r="H2792" t="s">
        <v>71</v>
      </c>
      <c r="I2792" t="s">
        <v>81</v>
      </c>
      <c r="J2792">
        <v>4</v>
      </c>
      <c r="K2792">
        <v>44682</v>
      </c>
      <c r="L2792">
        <v>178728</v>
      </c>
      <c r="M2792">
        <v>5</v>
      </c>
      <c r="N2792">
        <v>117625</v>
      </c>
      <c r="O2792">
        <v>61103</v>
      </c>
      <c r="P2792" t="s">
        <v>55</v>
      </c>
      <c r="Q2792" t="s">
        <v>26</v>
      </c>
    </row>
    <row r="2793" spans="1:17" x14ac:dyDescent="0.25">
      <c r="A2793" t="s">
        <v>6587</v>
      </c>
      <c r="B2793" t="s">
        <v>406</v>
      </c>
      <c r="C2793">
        <v>2022</v>
      </c>
      <c r="D2793" t="s">
        <v>38</v>
      </c>
      <c r="E2793" t="s">
        <v>6588</v>
      </c>
      <c r="F2793" t="s">
        <v>53</v>
      </c>
      <c r="G2793" t="s">
        <v>22</v>
      </c>
      <c r="H2793" t="s">
        <v>23</v>
      </c>
      <c r="I2793" t="s">
        <v>127</v>
      </c>
      <c r="J2793">
        <v>2</v>
      </c>
      <c r="K2793">
        <v>43171</v>
      </c>
      <c r="L2793">
        <v>86342</v>
      </c>
      <c r="M2793">
        <v>15</v>
      </c>
      <c r="N2793">
        <v>57881</v>
      </c>
      <c r="O2793">
        <v>28461</v>
      </c>
      <c r="P2793" t="s">
        <v>25</v>
      </c>
      <c r="Q2793" t="s">
        <v>35</v>
      </c>
    </row>
    <row r="2794" spans="1:17" x14ac:dyDescent="0.25">
      <c r="A2794" t="s">
        <v>6589</v>
      </c>
      <c r="B2794" t="s">
        <v>3307</v>
      </c>
      <c r="C2794">
        <v>2024</v>
      </c>
      <c r="D2794" t="s">
        <v>97</v>
      </c>
      <c r="E2794" t="s">
        <v>6590</v>
      </c>
      <c r="F2794" t="s">
        <v>46</v>
      </c>
      <c r="G2794" t="s">
        <v>70</v>
      </c>
      <c r="H2794" t="s">
        <v>71</v>
      </c>
      <c r="I2794" t="s">
        <v>111</v>
      </c>
      <c r="J2794">
        <v>9</v>
      </c>
      <c r="K2794">
        <v>11316</v>
      </c>
      <c r="L2794">
        <v>101844</v>
      </c>
      <c r="M2794">
        <v>5</v>
      </c>
      <c r="N2794">
        <v>63985</v>
      </c>
      <c r="O2794">
        <v>37859</v>
      </c>
      <c r="P2794" t="s">
        <v>55</v>
      </c>
      <c r="Q2794" t="s">
        <v>26</v>
      </c>
    </row>
    <row r="2795" spans="1:17" x14ac:dyDescent="0.25">
      <c r="A2795" t="s">
        <v>6591</v>
      </c>
      <c r="B2795" t="s">
        <v>773</v>
      </c>
      <c r="C2795">
        <v>2024</v>
      </c>
      <c r="D2795" t="s">
        <v>84</v>
      </c>
      <c r="E2795" t="s">
        <v>6592</v>
      </c>
      <c r="F2795" t="s">
        <v>46</v>
      </c>
      <c r="G2795" t="s">
        <v>22</v>
      </c>
      <c r="H2795" t="s">
        <v>71</v>
      </c>
      <c r="I2795" t="s">
        <v>195</v>
      </c>
      <c r="J2795">
        <v>10</v>
      </c>
      <c r="K2795">
        <v>28523</v>
      </c>
      <c r="L2795">
        <v>285230</v>
      </c>
      <c r="M2795">
        <v>0</v>
      </c>
      <c r="N2795">
        <v>217835</v>
      </c>
      <c r="O2795">
        <v>67395</v>
      </c>
      <c r="P2795" t="s">
        <v>34</v>
      </c>
      <c r="Q2795" t="s">
        <v>26</v>
      </c>
    </row>
    <row r="2796" spans="1:17" x14ac:dyDescent="0.25">
      <c r="A2796" t="s">
        <v>6593</v>
      </c>
      <c r="B2796" t="s">
        <v>484</v>
      </c>
      <c r="C2796">
        <v>2024</v>
      </c>
      <c r="D2796" t="s">
        <v>84</v>
      </c>
      <c r="E2796" t="s">
        <v>6594</v>
      </c>
      <c r="F2796" t="s">
        <v>46</v>
      </c>
      <c r="G2796" t="s">
        <v>47</v>
      </c>
      <c r="H2796" t="s">
        <v>23</v>
      </c>
      <c r="I2796" t="s">
        <v>24</v>
      </c>
      <c r="J2796">
        <v>2</v>
      </c>
      <c r="K2796">
        <v>41258</v>
      </c>
      <c r="L2796">
        <v>82516</v>
      </c>
      <c r="M2796">
        <v>5</v>
      </c>
      <c r="N2796">
        <v>68600</v>
      </c>
      <c r="O2796">
        <v>13916</v>
      </c>
      <c r="P2796" t="s">
        <v>34</v>
      </c>
      <c r="Q2796" t="s">
        <v>26</v>
      </c>
    </row>
    <row r="2797" spans="1:17" x14ac:dyDescent="0.25">
      <c r="A2797" t="s">
        <v>6595</v>
      </c>
      <c r="B2797" t="s">
        <v>3538</v>
      </c>
      <c r="C2797">
        <v>2023</v>
      </c>
      <c r="D2797" t="s">
        <v>19</v>
      </c>
      <c r="E2797" t="s">
        <v>6596</v>
      </c>
      <c r="F2797" t="s">
        <v>53</v>
      </c>
      <c r="G2797" t="s">
        <v>31</v>
      </c>
      <c r="H2797" t="s">
        <v>23</v>
      </c>
      <c r="I2797" t="s">
        <v>127</v>
      </c>
      <c r="J2797">
        <v>6</v>
      </c>
      <c r="K2797">
        <v>616</v>
      </c>
      <c r="L2797">
        <v>3696</v>
      </c>
      <c r="M2797">
        <v>0</v>
      </c>
      <c r="N2797">
        <v>2682</v>
      </c>
      <c r="O2797">
        <v>1014</v>
      </c>
      <c r="P2797" t="s">
        <v>25</v>
      </c>
      <c r="Q2797" t="s">
        <v>26</v>
      </c>
    </row>
    <row r="2798" spans="1:17" x14ac:dyDescent="0.25">
      <c r="A2798" t="s">
        <v>6597</v>
      </c>
      <c r="B2798" t="s">
        <v>6598</v>
      </c>
      <c r="C2798">
        <v>2023</v>
      </c>
      <c r="D2798" t="s">
        <v>84</v>
      </c>
      <c r="E2798" t="s">
        <v>6599</v>
      </c>
      <c r="F2798" t="s">
        <v>69</v>
      </c>
      <c r="G2798" t="s">
        <v>22</v>
      </c>
      <c r="H2798" t="s">
        <v>32</v>
      </c>
      <c r="I2798" t="s">
        <v>77</v>
      </c>
      <c r="J2798">
        <v>2</v>
      </c>
      <c r="K2798">
        <v>36384</v>
      </c>
      <c r="L2798">
        <v>72768</v>
      </c>
      <c r="M2798">
        <v>0</v>
      </c>
      <c r="N2798">
        <v>54653</v>
      </c>
      <c r="O2798">
        <v>18115</v>
      </c>
      <c r="P2798" t="s">
        <v>25</v>
      </c>
      <c r="Q2798" t="s">
        <v>26</v>
      </c>
    </row>
    <row r="2799" spans="1:17" x14ac:dyDescent="0.25">
      <c r="A2799" t="s">
        <v>6600</v>
      </c>
      <c r="B2799" t="s">
        <v>6601</v>
      </c>
      <c r="C2799">
        <v>2024</v>
      </c>
      <c r="D2799" t="s">
        <v>97</v>
      </c>
      <c r="E2799" t="s">
        <v>6602</v>
      </c>
      <c r="F2799" t="s">
        <v>21</v>
      </c>
      <c r="G2799" t="s">
        <v>76</v>
      </c>
      <c r="H2799" t="s">
        <v>32</v>
      </c>
      <c r="I2799" t="s">
        <v>173</v>
      </c>
      <c r="J2799">
        <v>8</v>
      </c>
      <c r="K2799">
        <v>1610</v>
      </c>
      <c r="L2799">
        <v>12880</v>
      </c>
      <c r="M2799">
        <v>0</v>
      </c>
      <c r="N2799">
        <v>11161</v>
      </c>
      <c r="O2799">
        <v>1719</v>
      </c>
      <c r="P2799" t="s">
        <v>35</v>
      </c>
      <c r="Q2799" t="s">
        <v>26</v>
      </c>
    </row>
    <row r="2800" spans="1:17" x14ac:dyDescent="0.25">
      <c r="A2800" t="s">
        <v>6603</v>
      </c>
      <c r="B2800" t="s">
        <v>4671</v>
      </c>
      <c r="C2800">
        <v>2022</v>
      </c>
      <c r="D2800" t="s">
        <v>29</v>
      </c>
      <c r="E2800" t="s">
        <v>6604</v>
      </c>
      <c r="F2800" t="s">
        <v>69</v>
      </c>
      <c r="G2800" t="s">
        <v>70</v>
      </c>
      <c r="H2800" t="s">
        <v>32</v>
      </c>
      <c r="I2800" t="s">
        <v>77</v>
      </c>
      <c r="J2800">
        <v>1</v>
      </c>
      <c r="K2800">
        <v>36509</v>
      </c>
      <c r="L2800">
        <v>36509</v>
      </c>
      <c r="M2800">
        <v>0</v>
      </c>
      <c r="N2800">
        <v>29473</v>
      </c>
      <c r="O2800">
        <v>7036</v>
      </c>
      <c r="P2800" t="s">
        <v>55</v>
      </c>
      <c r="Q2800" t="s">
        <v>26</v>
      </c>
    </row>
    <row r="2801" spans="1:17" x14ac:dyDescent="0.25">
      <c r="A2801" t="s">
        <v>6605</v>
      </c>
      <c r="B2801" t="s">
        <v>2299</v>
      </c>
      <c r="C2801">
        <v>2024</v>
      </c>
      <c r="D2801" t="s">
        <v>19</v>
      </c>
      <c r="E2801" t="s">
        <v>6606</v>
      </c>
      <c r="F2801" t="s">
        <v>46</v>
      </c>
      <c r="G2801" t="s">
        <v>31</v>
      </c>
      <c r="H2801" t="s">
        <v>23</v>
      </c>
      <c r="I2801" t="s">
        <v>169</v>
      </c>
      <c r="J2801">
        <v>6</v>
      </c>
      <c r="K2801">
        <v>48207</v>
      </c>
      <c r="L2801">
        <v>289242</v>
      </c>
      <c r="M2801">
        <v>10</v>
      </c>
      <c r="N2801">
        <v>228286</v>
      </c>
      <c r="O2801">
        <v>60956</v>
      </c>
      <c r="P2801" t="s">
        <v>55</v>
      </c>
      <c r="Q2801" t="s">
        <v>26</v>
      </c>
    </row>
    <row r="2802" spans="1:17" x14ac:dyDescent="0.25">
      <c r="A2802" t="s">
        <v>6607</v>
      </c>
      <c r="B2802" t="s">
        <v>4671</v>
      </c>
      <c r="C2802">
        <v>2022</v>
      </c>
      <c r="D2802" t="s">
        <v>29</v>
      </c>
      <c r="E2802" t="s">
        <v>6608</v>
      </c>
      <c r="F2802" t="s">
        <v>69</v>
      </c>
      <c r="G2802" t="s">
        <v>47</v>
      </c>
      <c r="H2802" t="s">
        <v>23</v>
      </c>
      <c r="I2802" t="s">
        <v>41</v>
      </c>
      <c r="J2802">
        <v>7</v>
      </c>
      <c r="K2802">
        <v>33632</v>
      </c>
      <c r="L2802">
        <v>235424</v>
      </c>
      <c r="M2802">
        <v>10</v>
      </c>
      <c r="N2802">
        <v>192738</v>
      </c>
      <c r="O2802">
        <v>42686</v>
      </c>
      <c r="P2802" t="s">
        <v>35</v>
      </c>
      <c r="Q2802" t="s">
        <v>26</v>
      </c>
    </row>
    <row r="2803" spans="1:17" x14ac:dyDescent="0.25">
      <c r="A2803" t="s">
        <v>6609</v>
      </c>
      <c r="B2803" t="s">
        <v>1588</v>
      </c>
      <c r="C2803">
        <v>2022</v>
      </c>
      <c r="D2803" t="s">
        <v>67</v>
      </c>
      <c r="E2803" t="s">
        <v>6610</v>
      </c>
      <c r="F2803" t="s">
        <v>69</v>
      </c>
      <c r="G2803" t="s">
        <v>47</v>
      </c>
      <c r="H2803" t="s">
        <v>48</v>
      </c>
      <c r="I2803" t="s">
        <v>64</v>
      </c>
      <c r="J2803">
        <v>3</v>
      </c>
      <c r="K2803">
        <v>686</v>
      </c>
      <c r="L2803">
        <v>2058</v>
      </c>
      <c r="M2803">
        <v>15</v>
      </c>
      <c r="N2803">
        <v>1619</v>
      </c>
      <c r="O2803">
        <v>439</v>
      </c>
      <c r="P2803" t="s">
        <v>34</v>
      </c>
      <c r="Q2803" t="s">
        <v>35</v>
      </c>
    </row>
    <row r="2804" spans="1:17" x14ac:dyDescent="0.25">
      <c r="A2804" t="s">
        <v>6611</v>
      </c>
      <c r="B2804" t="s">
        <v>358</v>
      </c>
      <c r="C2804">
        <v>2023</v>
      </c>
      <c r="D2804" t="s">
        <v>208</v>
      </c>
      <c r="E2804" t="s">
        <v>6612</v>
      </c>
      <c r="F2804" t="s">
        <v>21</v>
      </c>
      <c r="G2804" t="s">
        <v>63</v>
      </c>
      <c r="H2804" t="s">
        <v>32</v>
      </c>
      <c r="I2804" t="s">
        <v>173</v>
      </c>
      <c r="J2804">
        <v>5</v>
      </c>
      <c r="K2804">
        <v>28755</v>
      </c>
      <c r="L2804">
        <v>143775</v>
      </c>
      <c r="M2804">
        <v>15</v>
      </c>
      <c r="N2804">
        <v>89287</v>
      </c>
      <c r="O2804">
        <v>54488</v>
      </c>
      <c r="P2804" t="s">
        <v>25</v>
      </c>
      <c r="Q2804" t="s">
        <v>26</v>
      </c>
    </row>
    <row r="2805" spans="1:17" x14ac:dyDescent="0.25">
      <c r="A2805" t="s">
        <v>6613</v>
      </c>
      <c r="B2805" t="s">
        <v>3304</v>
      </c>
      <c r="C2805">
        <v>2023</v>
      </c>
      <c r="D2805" t="s">
        <v>208</v>
      </c>
      <c r="E2805" t="s">
        <v>6614</v>
      </c>
      <c r="F2805" t="s">
        <v>21</v>
      </c>
      <c r="G2805" t="s">
        <v>31</v>
      </c>
      <c r="H2805" t="s">
        <v>23</v>
      </c>
      <c r="I2805" t="s">
        <v>127</v>
      </c>
      <c r="J2805">
        <v>4</v>
      </c>
      <c r="K2805">
        <v>28185</v>
      </c>
      <c r="L2805">
        <v>112740</v>
      </c>
      <c r="M2805">
        <v>10</v>
      </c>
      <c r="N2805">
        <v>89786</v>
      </c>
      <c r="O2805">
        <v>22954</v>
      </c>
      <c r="P2805" t="s">
        <v>25</v>
      </c>
      <c r="Q2805" t="s">
        <v>26</v>
      </c>
    </row>
    <row r="2806" spans="1:17" x14ac:dyDescent="0.25">
      <c r="A2806" t="s">
        <v>6615</v>
      </c>
      <c r="B2806" t="s">
        <v>6616</v>
      </c>
      <c r="C2806">
        <v>2022</v>
      </c>
      <c r="D2806" t="s">
        <v>97</v>
      </c>
      <c r="E2806" t="s">
        <v>6617</v>
      </c>
      <c r="F2806" t="s">
        <v>21</v>
      </c>
      <c r="G2806" t="s">
        <v>22</v>
      </c>
      <c r="H2806" t="s">
        <v>32</v>
      </c>
      <c r="I2806" t="s">
        <v>77</v>
      </c>
      <c r="J2806">
        <v>8</v>
      </c>
      <c r="K2806">
        <v>39855</v>
      </c>
      <c r="L2806">
        <v>318840</v>
      </c>
      <c r="M2806">
        <v>15</v>
      </c>
      <c r="N2806">
        <v>208045</v>
      </c>
      <c r="O2806">
        <v>110795</v>
      </c>
      <c r="P2806" t="s">
        <v>34</v>
      </c>
      <c r="Q2806" t="s">
        <v>35</v>
      </c>
    </row>
    <row r="2807" spans="1:17" x14ac:dyDescent="0.25">
      <c r="A2807" t="s">
        <v>6618</v>
      </c>
      <c r="B2807" t="s">
        <v>1264</v>
      </c>
      <c r="C2807">
        <v>2024</v>
      </c>
      <c r="D2807" t="s">
        <v>29</v>
      </c>
      <c r="E2807" t="s">
        <v>6619</v>
      </c>
      <c r="F2807" t="s">
        <v>53</v>
      </c>
      <c r="G2807" t="s">
        <v>40</v>
      </c>
      <c r="H2807" t="s">
        <v>71</v>
      </c>
      <c r="I2807" t="s">
        <v>72</v>
      </c>
      <c r="J2807">
        <v>7</v>
      </c>
      <c r="K2807">
        <v>31024</v>
      </c>
      <c r="L2807">
        <v>217168</v>
      </c>
      <c r="M2807">
        <v>10</v>
      </c>
      <c r="N2807">
        <v>170969</v>
      </c>
      <c r="O2807">
        <v>46199</v>
      </c>
      <c r="P2807" t="s">
        <v>25</v>
      </c>
      <c r="Q2807" t="s">
        <v>26</v>
      </c>
    </row>
    <row r="2808" spans="1:17" x14ac:dyDescent="0.25">
      <c r="A2808" t="s">
        <v>6620</v>
      </c>
      <c r="B2808" t="s">
        <v>2194</v>
      </c>
      <c r="C2808">
        <v>2023</v>
      </c>
      <c r="D2808" t="s">
        <v>140</v>
      </c>
      <c r="E2808" t="s">
        <v>6621</v>
      </c>
      <c r="F2808" t="s">
        <v>69</v>
      </c>
      <c r="G2808" t="s">
        <v>31</v>
      </c>
      <c r="H2808" t="s">
        <v>32</v>
      </c>
      <c r="I2808" t="s">
        <v>77</v>
      </c>
      <c r="J2808">
        <v>5</v>
      </c>
      <c r="K2808">
        <v>1917</v>
      </c>
      <c r="L2808">
        <v>9585</v>
      </c>
      <c r="M2808">
        <v>0</v>
      </c>
      <c r="N2808">
        <v>6295</v>
      </c>
      <c r="O2808">
        <v>3290</v>
      </c>
      <c r="P2808" t="s">
        <v>35</v>
      </c>
      <c r="Q2808" t="s">
        <v>26</v>
      </c>
    </row>
    <row r="2809" spans="1:17" x14ac:dyDescent="0.25">
      <c r="A2809" t="s">
        <v>6622</v>
      </c>
      <c r="B2809" t="s">
        <v>2027</v>
      </c>
      <c r="C2809">
        <v>2022</v>
      </c>
      <c r="D2809" t="s">
        <v>67</v>
      </c>
      <c r="E2809" t="s">
        <v>6623</v>
      </c>
      <c r="F2809" t="s">
        <v>53</v>
      </c>
      <c r="G2809" t="s">
        <v>114</v>
      </c>
      <c r="H2809" t="s">
        <v>32</v>
      </c>
      <c r="I2809" t="s">
        <v>77</v>
      </c>
      <c r="J2809">
        <v>1</v>
      </c>
      <c r="K2809">
        <v>13402</v>
      </c>
      <c r="L2809">
        <v>13402</v>
      </c>
      <c r="M2809">
        <v>5</v>
      </c>
      <c r="N2809">
        <v>11571</v>
      </c>
      <c r="O2809">
        <v>1831</v>
      </c>
      <c r="P2809" t="s">
        <v>35</v>
      </c>
      <c r="Q2809" t="s">
        <v>26</v>
      </c>
    </row>
    <row r="2810" spans="1:17" x14ac:dyDescent="0.25">
      <c r="A2810" t="s">
        <v>6624</v>
      </c>
      <c r="B2810" t="s">
        <v>5214</v>
      </c>
      <c r="C2810">
        <v>2024</v>
      </c>
      <c r="D2810" t="s">
        <v>67</v>
      </c>
      <c r="E2810" t="s">
        <v>6625</v>
      </c>
      <c r="F2810" t="s">
        <v>69</v>
      </c>
      <c r="G2810" t="s">
        <v>22</v>
      </c>
      <c r="H2810" t="s">
        <v>71</v>
      </c>
      <c r="I2810" t="s">
        <v>111</v>
      </c>
      <c r="J2810">
        <v>3</v>
      </c>
      <c r="K2810">
        <v>6312</v>
      </c>
      <c r="L2810">
        <v>18936</v>
      </c>
      <c r="M2810">
        <v>0</v>
      </c>
      <c r="N2810">
        <v>12434</v>
      </c>
      <c r="O2810">
        <v>6502</v>
      </c>
      <c r="P2810" t="s">
        <v>34</v>
      </c>
      <c r="Q2810" t="s">
        <v>26</v>
      </c>
    </row>
    <row r="2811" spans="1:17" x14ac:dyDescent="0.25">
      <c r="A2811" t="s">
        <v>6626</v>
      </c>
      <c r="B2811" t="s">
        <v>1543</v>
      </c>
      <c r="C2811">
        <v>2022</v>
      </c>
      <c r="D2811" t="s">
        <v>19</v>
      </c>
      <c r="E2811" t="s">
        <v>6627</v>
      </c>
      <c r="F2811" t="s">
        <v>69</v>
      </c>
      <c r="G2811" t="s">
        <v>31</v>
      </c>
      <c r="H2811" t="s">
        <v>48</v>
      </c>
      <c r="I2811" t="s">
        <v>64</v>
      </c>
      <c r="J2811">
        <v>9</v>
      </c>
      <c r="K2811">
        <v>30508</v>
      </c>
      <c r="L2811">
        <v>274572</v>
      </c>
      <c r="M2811">
        <v>5</v>
      </c>
      <c r="N2811">
        <v>166385</v>
      </c>
      <c r="O2811">
        <v>108187</v>
      </c>
      <c r="P2811" t="s">
        <v>55</v>
      </c>
      <c r="Q2811" t="s">
        <v>26</v>
      </c>
    </row>
    <row r="2812" spans="1:17" x14ac:dyDescent="0.25">
      <c r="A2812" t="s">
        <v>6628</v>
      </c>
      <c r="B2812" t="s">
        <v>295</v>
      </c>
      <c r="C2812">
        <v>2023</v>
      </c>
      <c r="D2812" t="s">
        <v>133</v>
      </c>
      <c r="E2812" t="s">
        <v>6629</v>
      </c>
      <c r="F2812" t="s">
        <v>46</v>
      </c>
      <c r="G2812" t="s">
        <v>22</v>
      </c>
      <c r="H2812" t="s">
        <v>32</v>
      </c>
      <c r="I2812" t="s">
        <v>118</v>
      </c>
      <c r="J2812">
        <v>9</v>
      </c>
      <c r="K2812">
        <v>6136</v>
      </c>
      <c r="L2812">
        <v>55224</v>
      </c>
      <c r="M2812">
        <v>5</v>
      </c>
      <c r="N2812">
        <v>45790</v>
      </c>
      <c r="O2812">
        <v>9434</v>
      </c>
      <c r="P2812" t="s">
        <v>35</v>
      </c>
      <c r="Q2812" t="s">
        <v>26</v>
      </c>
    </row>
    <row r="2813" spans="1:17" x14ac:dyDescent="0.25">
      <c r="A2813" t="s">
        <v>6630</v>
      </c>
      <c r="B2813" t="s">
        <v>1543</v>
      </c>
      <c r="C2813">
        <v>2022</v>
      </c>
      <c r="D2813" t="s">
        <v>19</v>
      </c>
      <c r="E2813" t="s">
        <v>6631</v>
      </c>
      <c r="F2813" t="s">
        <v>46</v>
      </c>
      <c r="G2813" t="s">
        <v>40</v>
      </c>
      <c r="H2813" t="s">
        <v>23</v>
      </c>
      <c r="I2813" t="s">
        <v>41</v>
      </c>
      <c r="J2813">
        <v>2</v>
      </c>
      <c r="K2813">
        <v>24552</v>
      </c>
      <c r="L2813">
        <v>49104</v>
      </c>
      <c r="M2813">
        <v>5</v>
      </c>
      <c r="N2813">
        <v>35355</v>
      </c>
      <c r="O2813">
        <v>13749</v>
      </c>
      <c r="P2813" t="s">
        <v>34</v>
      </c>
      <c r="Q2813" t="s">
        <v>26</v>
      </c>
    </row>
    <row r="2814" spans="1:17" x14ac:dyDescent="0.25">
      <c r="A2814" t="s">
        <v>6632</v>
      </c>
      <c r="B2814" t="s">
        <v>2358</v>
      </c>
      <c r="C2814">
        <v>2022</v>
      </c>
      <c r="D2814" t="s">
        <v>19</v>
      </c>
      <c r="E2814" t="s">
        <v>6633</v>
      </c>
      <c r="F2814" t="s">
        <v>53</v>
      </c>
      <c r="G2814" t="s">
        <v>114</v>
      </c>
      <c r="H2814" t="s">
        <v>23</v>
      </c>
      <c r="I2814" t="s">
        <v>169</v>
      </c>
      <c r="J2814">
        <v>9</v>
      </c>
      <c r="K2814">
        <v>9323</v>
      </c>
      <c r="L2814">
        <v>83907</v>
      </c>
      <c r="M2814">
        <v>15</v>
      </c>
      <c r="N2814">
        <v>74379</v>
      </c>
      <c r="O2814">
        <v>9528</v>
      </c>
      <c r="P2814" t="s">
        <v>55</v>
      </c>
      <c r="Q2814" t="s">
        <v>35</v>
      </c>
    </row>
    <row r="2815" spans="1:17" x14ac:dyDescent="0.25">
      <c r="A2815" t="s">
        <v>6634</v>
      </c>
      <c r="B2815" t="s">
        <v>4160</v>
      </c>
      <c r="C2815">
        <v>2023</v>
      </c>
      <c r="D2815" t="s">
        <v>38</v>
      </c>
      <c r="E2815" t="s">
        <v>6635</v>
      </c>
      <c r="F2815" t="s">
        <v>21</v>
      </c>
      <c r="G2815" t="s">
        <v>31</v>
      </c>
      <c r="H2815" t="s">
        <v>32</v>
      </c>
      <c r="I2815" t="s">
        <v>77</v>
      </c>
      <c r="J2815">
        <v>8</v>
      </c>
      <c r="K2815">
        <v>14008</v>
      </c>
      <c r="L2815">
        <v>112064</v>
      </c>
      <c r="M2815">
        <v>0</v>
      </c>
      <c r="N2815">
        <v>69461</v>
      </c>
      <c r="O2815">
        <v>42603</v>
      </c>
      <c r="P2815" t="s">
        <v>25</v>
      </c>
      <c r="Q2815" t="s">
        <v>26</v>
      </c>
    </row>
    <row r="2816" spans="1:17" x14ac:dyDescent="0.25">
      <c r="A2816" t="s">
        <v>6636</v>
      </c>
      <c r="B2816" t="s">
        <v>197</v>
      </c>
      <c r="C2816">
        <v>2023</v>
      </c>
      <c r="D2816" t="s">
        <v>84</v>
      </c>
      <c r="E2816" t="s">
        <v>6637</v>
      </c>
      <c r="F2816" t="s">
        <v>53</v>
      </c>
      <c r="G2816" t="s">
        <v>76</v>
      </c>
      <c r="H2816" t="s">
        <v>71</v>
      </c>
      <c r="I2816" t="s">
        <v>72</v>
      </c>
      <c r="J2816">
        <v>9</v>
      </c>
      <c r="K2816">
        <v>45539</v>
      </c>
      <c r="L2816">
        <v>409851</v>
      </c>
      <c r="M2816">
        <v>15</v>
      </c>
      <c r="N2816">
        <v>308440</v>
      </c>
      <c r="O2816">
        <v>101411</v>
      </c>
      <c r="P2816" t="s">
        <v>35</v>
      </c>
      <c r="Q2816" t="s">
        <v>35</v>
      </c>
    </row>
    <row r="2817" spans="1:17" x14ac:dyDescent="0.25">
      <c r="A2817" t="s">
        <v>6638</v>
      </c>
      <c r="B2817" t="s">
        <v>2484</v>
      </c>
      <c r="C2817">
        <v>2023</v>
      </c>
      <c r="D2817" t="s">
        <v>84</v>
      </c>
      <c r="E2817" t="s">
        <v>6639</v>
      </c>
      <c r="F2817" t="s">
        <v>69</v>
      </c>
      <c r="G2817" t="s">
        <v>76</v>
      </c>
      <c r="H2817" t="s">
        <v>32</v>
      </c>
      <c r="I2817" t="s">
        <v>77</v>
      </c>
      <c r="J2817">
        <v>2</v>
      </c>
      <c r="K2817">
        <v>25826</v>
      </c>
      <c r="L2817">
        <v>51652</v>
      </c>
      <c r="M2817">
        <v>15</v>
      </c>
      <c r="N2817">
        <v>43258</v>
      </c>
      <c r="O2817">
        <v>8394</v>
      </c>
      <c r="P2817" t="s">
        <v>55</v>
      </c>
      <c r="Q2817" t="s">
        <v>35</v>
      </c>
    </row>
    <row r="2818" spans="1:17" x14ac:dyDescent="0.25">
      <c r="A2818" t="s">
        <v>6640</v>
      </c>
      <c r="B2818" t="s">
        <v>618</v>
      </c>
      <c r="C2818">
        <v>2022</v>
      </c>
      <c r="D2818" t="s">
        <v>67</v>
      </c>
      <c r="E2818" t="s">
        <v>6641</v>
      </c>
      <c r="F2818" t="s">
        <v>46</v>
      </c>
      <c r="G2818" t="s">
        <v>63</v>
      </c>
      <c r="H2818" t="s">
        <v>48</v>
      </c>
      <c r="I2818" t="s">
        <v>64</v>
      </c>
      <c r="J2818">
        <v>3</v>
      </c>
      <c r="K2818">
        <v>47196</v>
      </c>
      <c r="L2818">
        <v>141588</v>
      </c>
      <c r="M2818">
        <v>15</v>
      </c>
      <c r="N2818">
        <v>103509</v>
      </c>
      <c r="O2818">
        <v>38079</v>
      </c>
      <c r="P2818" t="s">
        <v>35</v>
      </c>
      <c r="Q2818" t="s">
        <v>35</v>
      </c>
    </row>
    <row r="2819" spans="1:17" x14ac:dyDescent="0.25">
      <c r="A2819" t="s">
        <v>6642</v>
      </c>
      <c r="B2819" t="s">
        <v>3329</v>
      </c>
      <c r="C2819">
        <v>2022</v>
      </c>
      <c r="D2819" t="s">
        <v>208</v>
      </c>
      <c r="E2819" t="s">
        <v>6643</v>
      </c>
      <c r="F2819" t="s">
        <v>69</v>
      </c>
      <c r="G2819" t="s">
        <v>47</v>
      </c>
      <c r="H2819" t="s">
        <v>71</v>
      </c>
      <c r="I2819" t="s">
        <v>111</v>
      </c>
      <c r="J2819">
        <v>6</v>
      </c>
      <c r="K2819">
        <v>48934</v>
      </c>
      <c r="L2819">
        <v>293604</v>
      </c>
      <c r="M2819">
        <v>5</v>
      </c>
      <c r="N2819">
        <v>244547</v>
      </c>
      <c r="O2819">
        <v>49057</v>
      </c>
      <c r="P2819" t="s">
        <v>34</v>
      </c>
      <c r="Q2819" t="s">
        <v>26</v>
      </c>
    </row>
    <row r="2820" spans="1:17" x14ac:dyDescent="0.25">
      <c r="A2820" t="s">
        <v>6644</v>
      </c>
      <c r="B2820" t="s">
        <v>2296</v>
      </c>
      <c r="C2820">
        <v>2022</v>
      </c>
      <c r="D2820" t="s">
        <v>38</v>
      </c>
      <c r="E2820" t="s">
        <v>6645</v>
      </c>
      <c r="F2820" t="s">
        <v>69</v>
      </c>
      <c r="G2820" t="s">
        <v>47</v>
      </c>
      <c r="H2820" t="s">
        <v>32</v>
      </c>
      <c r="I2820" t="s">
        <v>77</v>
      </c>
      <c r="J2820">
        <v>10</v>
      </c>
      <c r="K2820">
        <v>21278</v>
      </c>
      <c r="L2820">
        <v>212780</v>
      </c>
      <c r="M2820">
        <v>5</v>
      </c>
      <c r="N2820">
        <v>176572</v>
      </c>
      <c r="O2820">
        <v>36208</v>
      </c>
      <c r="P2820" t="s">
        <v>25</v>
      </c>
      <c r="Q2820" t="s">
        <v>35</v>
      </c>
    </row>
    <row r="2821" spans="1:17" x14ac:dyDescent="0.25">
      <c r="A2821" t="s">
        <v>6646</v>
      </c>
      <c r="B2821" t="s">
        <v>536</v>
      </c>
      <c r="C2821">
        <v>2022</v>
      </c>
      <c r="D2821" t="s">
        <v>67</v>
      </c>
      <c r="E2821" t="s">
        <v>6647</v>
      </c>
      <c r="F2821" t="s">
        <v>21</v>
      </c>
      <c r="G2821" t="s">
        <v>31</v>
      </c>
      <c r="H2821" t="s">
        <v>32</v>
      </c>
      <c r="I2821" t="s">
        <v>77</v>
      </c>
      <c r="J2821">
        <v>7</v>
      </c>
      <c r="K2821">
        <v>10059</v>
      </c>
      <c r="L2821">
        <v>70413</v>
      </c>
      <c r="M2821">
        <v>0</v>
      </c>
      <c r="N2821">
        <v>52444</v>
      </c>
      <c r="O2821">
        <v>17969</v>
      </c>
      <c r="P2821" t="s">
        <v>55</v>
      </c>
      <c r="Q2821" t="s">
        <v>35</v>
      </c>
    </row>
    <row r="2822" spans="1:17" x14ac:dyDescent="0.25">
      <c r="A2822" t="s">
        <v>6648</v>
      </c>
      <c r="B2822" t="s">
        <v>278</v>
      </c>
      <c r="C2822">
        <v>2022</v>
      </c>
      <c r="D2822" t="s">
        <v>61</v>
      </c>
      <c r="E2822" t="s">
        <v>6649</v>
      </c>
      <c r="F2822" t="s">
        <v>53</v>
      </c>
      <c r="G2822" t="s">
        <v>63</v>
      </c>
      <c r="H2822" t="s">
        <v>48</v>
      </c>
      <c r="I2822" t="s">
        <v>202</v>
      </c>
      <c r="J2822">
        <v>1</v>
      </c>
      <c r="K2822">
        <v>47532</v>
      </c>
      <c r="L2822">
        <v>47532</v>
      </c>
      <c r="M2822">
        <v>5</v>
      </c>
      <c r="N2822">
        <v>41913</v>
      </c>
      <c r="O2822">
        <v>5619</v>
      </c>
      <c r="P2822" t="s">
        <v>25</v>
      </c>
      <c r="Q2822" t="s">
        <v>26</v>
      </c>
    </row>
    <row r="2823" spans="1:17" x14ac:dyDescent="0.25">
      <c r="A2823" t="s">
        <v>6650</v>
      </c>
      <c r="B2823" t="s">
        <v>1881</v>
      </c>
      <c r="C2823">
        <v>2023</v>
      </c>
      <c r="D2823" t="s">
        <v>19</v>
      </c>
      <c r="E2823" t="s">
        <v>6651</v>
      </c>
      <c r="F2823" t="s">
        <v>69</v>
      </c>
      <c r="G2823" t="s">
        <v>47</v>
      </c>
      <c r="H2823" t="s">
        <v>71</v>
      </c>
      <c r="I2823" t="s">
        <v>195</v>
      </c>
      <c r="J2823">
        <v>4</v>
      </c>
      <c r="K2823">
        <v>3627</v>
      </c>
      <c r="L2823">
        <v>14508</v>
      </c>
      <c r="M2823">
        <v>0</v>
      </c>
      <c r="N2823">
        <v>11567</v>
      </c>
      <c r="O2823">
        <v>2941</v>
      </c>
      <c r="P2823" t="s">
        <v>34</v>
      </c>
      <c r="Q2823" t="s">
        <v>35</v>
      </c>
    </row>
    <row r="2824" spans="1:17" x14ac:dyDescent="0.25">
      <c r="A2824" t="s">
        <v>6652</v>
      </c>
      <c r="B2824" t="s">
        <v>2748</v>
      </c>
      <c r="C2824">
        <v>2022</v>
      </c>
      <c r="D2824" t="s">
        <v>84</v>
      </c>
      <c r="E2824" t="s">
        <v>6653</v>
      </c>
      <c r="F2824" t="s">
        <v>46</v>
      </c>
      <c r="G2824" t="s">
        <v>47</v>
      </c>
      <c r="H2824" t="s">
        <v>48</v>
      </c>
      <c r="I2824" t="s">
        <v>49</v>
      </c>
      <c r="J2824">
        <v>3</v>
      </c>
      <c r="K2824">
        <v>5043</v>
      </c>
      <c r="L2824">
        <v>15129</v>
      </c>
      <c r="M2824">
        <v>15</v>
      </c>
      <c r="N2824">
        <v>10292</v>
      </c>
      <c r="O2824">
        <v>4837</v>
      </c>
      <c r="P2824" t="s">
        <v>35</v>
      </c>
      <c r="Q2824" t="s">
        <v>35</v>
      </c>
    </row>
    <row r="2825" spans="1:17" x14ac:dyDescent="0.25">
      <c r="A2825" t="s">
        <v>6654</v>
      </c>
      <c r="B2825" t="s">
        <v>3088</v>
      </c>
      <c r="C2825">
        <v>2022</v>
      </c>
      <c r="D2825" t="s">
        <v>208</v>
      </c>
      <c r="E2825" t="s">
        <v>6655</v>
      </c>
      <c r="F2825" t="s">
        <v>21</v>
      </c>
      <c r="G2825" t="s">
        <v>63</v>
      </c>
      <c r="H2825" t="s">
        <v>71</v>
      </c>
      <c r="I2825" t="s">
        <v>81</v>
      </c>
      <c r="J2825">
        <v>3</v>
      </c>
      <c r="K2825">
        <v>19821</v>
      </c>
      <c r="L2825">
        <v>59463</v>
      </c>
      <c r="M2825">
        <v>15</v>
      </c>
      <c r="N2825">
        <v>44622</v>
      </c>
      <c r="O2825">
        <v>14841</v>
      </c>
      <c r="P2825" t="s">
        <v>34</v>
      </c>
      <c r="Q2825" t="s">
        <v>35</v>
      </c>
    </row>
    <row r="2826" spans="1:17" x14ac:dyDescent="0.25">
      <c r="A2826" t="s">
        <v>6656</v>
      </c>
      <c r="B2826" t="s">
        <v>316</v>
      </c>
      <c r="C2826">
        <v>2022</v>
      </c>
      <c r="D2826" t="s">
        <v>84</v>
      </c>
      <c r="E2826" t="s">
        <v>6657</v>
      </c>
      <c r="F2826" t="s">
        <v>53</v>
      </c>
      <c r="G2826" t="s">
        <v>63</v>
      </c>
      <c r="H2826" t="s">
        <v>32</v>
      </c>
      <c r="I2826" t="s">
        <v>173</v>
      </c>
      <c r="J2826">
        <v>2</v>
      </c>
      <c r="K2826">
        <v>38175</v>
      </c>
      <c r="L2826">
        <v>76350</v>
      </c>
      <c r="M2826">
        <v>0</v>
      </c>
      <c r="N2826">
        <v>65389</v>
      </c>
      <c r="O2826">
        <v>10961</v>
      </c>
      <c r="P2826" t="s">
        <v>55</v>
      </c>
      <c r="Q2826" t="s">
        <v>35</v>
      </c>
    </row>
    <row r="2827" spans="1:17" x14ac:dyDescent="0.25">
      <c r="A2827" t="s">
        <v>6658</v>
      </c>
      <c r="B2827" t="s">
        <v>4498</v>
      </c>
      <c r="C2827">
        <v>2023</v>
      </c>
      <c r="D2827" t="s">
        <v>208</v>
      </c>
      <c r="E2827" t="s">
        <v>6659</v>
      </c>
      <c r="F2827" t="s">
        <v>53</v>
      </c>
      <c r="G2827" t="s">
        <v>47</v>
      </c>
      <c r="H2827" t="s">
        <v>23</v>
      </c>
      <c r="I2827" t="s">
        <v>24</v>
      </c>
      <c r="J2827">
        <v>2</v>
      </c>
      <c r="K2827">
        <v>9223</v>
      </c>
      <c r="L2827">
        <v>18446</v>
      </c>
      <c r="M2827">
        <v>10</v>
      </c>
      <c r="N2827">
        <v>16135</v>
      </c>
      <c r="O2827">
        <v>2311</v>
      </c>
      <c r="P2827" t="s">
        <v>35</v>
      </c>
      <c r="Q2827" t="s">
        <v>35</v>
      </c>
    </row>
    <row r="2828" spans="1:17" x14ac:dyDescent="0.25">
      <c r="A2828" t="s">
        <v>6660</v>
      </c>
      <c r="B2828" t="s">
        <v>5914</v>
      </c>
      <c r="C2828">
        <v>2024</v>
      </c>
      <c r="D2828" t="s">
        <v>19</v>
      </c>
      <c r="E2828" t="s">
        <v>6661</v>
      </c>
      <c r="F2828" t="s">
        <v>53</v>
      </c>
      <c r="G2828" t="s">
        <v>40</v>
      </c>
      <c r="H2828" t="s">
        <v>48</v>
      </c>
      <c r="I2828" t="s">
        <v>54</v>
      </c>
      <c r="J2828">
        <v>6</v>
      </c>
      <c r="K2828">
        <v>48410</v>
      </c>
      <c r="L2828">
        <v>290460</v>
      </c>
      <c r="M2828">
        <v>10</v>
      </c>
      <c r="N2828">
        <v>210922</v>
      </c>
      <c r="O2828">
        <v>79538</v>
      </c>
      <c r="P2828" t="s">
        <v>55</v>
      </c>
      <c r="Q2828" t="s">
        <v>26</v>
      </c>
    </row>
    <row r="2829" spans="1:17" x14ac:dyDescent="0.25">
      <c r="A2829" t="s">
        <v>6662</v>
      </c>
      <c r="B2829" t="s">
        <v>3131</v>
      </c>
      <c r="C2829">
        <v>2022</v>
      </c>
      <c r="D2829" t="s">
        <v>38</v>
      </c>
      <c r="E2829" t="s">
        <v>6663</v>
      </c>
      <c r="F2829" t="s">
        <v>69</v>
      </c>
      <c r="G2829" t="s">
        <v>40</v>
      </c>
      <c r="H2829" t="s">
        <v>71</v>
      </c>
      <c r="I2829" t="s">
        <v>195</v>
      </c>
      <c r="J2829">
        <v>4</v>
      </c>
      <c r="K2829">
        <v>12008</v>
      </c>
      <c r="L2829">
        <v>48032</v>
      </c>
      <c r="M2829">
        <v>15</v>
      </c>
      <c r="N2829">
        <v>40657</v>
      </c>
      <c r="O2829">
        <v>7375</v>
      </c>
      <c r="P2829" t="s">
        <v>25</v>
      </c>
      <c r="Q2829" t="s">
        <v>35</v>
      </c>
    </row>
    <row r="2830" spans="1:17" x14ac:dyDescent="0.25">
      <c r="A2830" t="s">
        <v>6664</v>
      </c>
      <c r="B2830" t="s">
        <v>1399</v>
      </c>
      <c r="C2830">
        <v>2024</v>
      </c>
      <c r="D2830" t="s">
        <v>208</v>
      </c>
      <c r="E2830" t="s">
        <v>6665</v>
      </c>
      <c r="F2830" t="s">
        <v>46</v>
      </c>
      <c r="G2830" t="s">
        <v>47</v>
      </c>
      <c r="H2830" t="s">
        <v>71</v>
      </c>
      <c r="I2830" t="s">
        <v>81</v>
      </c>
      <c r="J2830">
        <v>6</v>
      </c>
      <c r="K2830">
        <v>19025</v>
      </c>
      <c r="L2830">
        <v>114150</v>
      </c>
      <c r="M2830">
        <v>10</v>
      </c>
      <c r="N2830">
        <v>90074</v>
      </c>
      <c r="O2830">
        <v>24076</v>
      </c>
      <c r="P2830" t="s">
        <v>25</v>
      </c>
      <c r="Q2830" t="s">
        <v>35</v>
      </c>
    </row>
    <row r="2831" spans="1:17" x14ac:dyDescent="0.25">
      <c r="A2831" t="s">
        <v>6666</v>
      </c>
      <c r="B2831" t="s">
        <v>713</v>
      </c>
      <c r="C2831">
        <v>2022</v>
      </c>
      <c r="D2831" t="s">
        <v>29</v>
      </c>
      <c r="E2831" t="s">
        <v>6667</v>
      </c>
      <c r="F2831" t="s">
        <v>53</v>
      </c>
      <c r="G2831" t="s">
        <v>114</v>
      </c>
      <c r="H2831" t="s">
        <v>32</v>
      </c>
      <c r="I2831" t="s">
        <v>77</v>
      </c>
      <c r="J2831">
        <v>2</v>
      </c>
      <c r="K2831">
        <v>30957</v>
      </c>
      <c r="L2831">
        <v>61914</v>
      </c>
      <c r="M2831">
        <v>0</v>
      </c>
      <c r="N2831">
        <v>41879</v>
      </c>
      <c r="O2831">
        <v>20035</v>
      </c>
      <c r="P2831" t="s">
        <v>35</v>
      </c>
      <c r="Q2831" t="s">
        <v>35</v>
      </c>
    </row>
    <row r="2832" spans="1:17" x14ac:dyDescent="0.25">
      <c r="A2832" t="s">
        <v>6668</v>
      </c>
      <c r="B2832" t="s">
        <v>6669</v>
      </c>
      <c r="C2832">
        <v>2024</v>
      </c>
      <c r="D2832" t="s">
        <v>97</v>
      </c>
      <c r="E2832" t="s">
        <v>6670</v>
      </c>
      <c r="F2832" t="s">
        <v>53</v>
      </c>
      <c r="G2832" t="s">
        <v>47</v>
      </c>
      <c r="H2832" t="s">
        <v>23</v>
      </c>
      <c r="I2832" t="s">
        <v>41</v>
      </c>
      <c r="J2832">
        <v>10</v>
      </c>
      <c r="K2832">
        <v>18523</v>
      </c>
      <c r="L2832">
        <v>185230</v>
      </c>
      <c r="M2832">
        <v>0</v>
      </c>
      <c r="N2832">
        <v>111969</v>
      </c>
      <c r="O2832">
        <v>73261</v>
      </c>
      <c r="P2832" t="s">
        <v>35</v>
      </c>
      <c r="Q2832" t="s">
        <v>35</v>
      </c>
    </row>
    <row r="2833" spans="1:17" x14ac:dyDescent="0.25">
      <c r="A2833" t="s">
        <v>6671</v>
      </c>
      <c r="B2833" t="s">
        <v>4958</v>
      </c>
      <c r="C2833">
        <v>2022</v>
      </c>
      <c r="D2833" t="s">
        <v>19</v>
      </c>
      <c r="E2833" t="s">
        <v>6672</v>
      </c>
      <c r="F2833" t="s">
        <v>53</v>
      </c>
      <c r="G2833" t="s">
        <v>47</v>
      </c>
      <c r="H2833" t="s">
        <v>32</v>
      </c>
      <c r="I2833" t="s">
        <v>77</v>
      </c>
      <c r="J2833">
        <v>10</v>
      </c>
      <c r="K2833">
        <v>28332</v>
      </c>
      <c r="L2833">
        <v>283320</v>
      </c>
      <c r="M2833">
        <v>15</v>
      </c>
      <c r="N2833">
        <v>253356</v>
      </c>
      <c r="O2833">
        <v>29964</v>
      </c>
      <c r="P2833" t="s">
        <v>55</v>
      </c>
      <c r="Q2833" t="s">
        <v>26</v>
      </c>
    </row>
    <row r="2834" spans="1:17" x14ac:dyDescent="0.25">
      <c r="A2834" t="s">
        <v>6673</v>
      </c>
      <c r="B2834" t="s">
        <v>531</v>
      </c>
      <c r="C2834">
        <v>2023</v>
      </c>
      <c r="D2834" t="s">
        <v>227</v>
      </c>
      <c r="E2834" t="s">
        <v>6674</v>
      </c>
      <c r="F2834" t="s">
        <v>53</v>
      </c>
      <c r="G2834" t="s">
        <v>63</v>
      </c>
      <c r="H2834" t="s">
        <v>32</v>
      </c>
      <c r="I2834" t="s">
        <v>118</v>
      </c>
      <c r="J2834">
        <v>7</v>
      </c>
      <c r="K2834">
        <v>17462</v>
      </c>
      <c r="L2834">
        <v>122234</v>
      </c>
      <c r="M2834">
        <v>10</v>
      </c>
      <c r="N2834">
        <v>100629</v>
      </c>
      <c r="O2834">
        <v>21605</v>
      </c>
      <c r="P2834" t="s">
        <v>34</v>
      </c>
      <c r="Q2834" t="s">
        <v>35</v>
      </c>
    </row>
    <row r="2835" spans="1:17" x14ac:dyDescent="0.25">
      <c r="A2835" t="s">
        <v>6675</v>
      </c>
      <c r="B2835" t="s">
        <v>1184</v>
      </c>
      <c r="C2835">
        <v>2024</v>
      </c>
      <c r="D2835" t="s">
        <v>29</v>
      </c>
      <c r="E2835" t="s">
        <v>6676</v>
      </c>
      <c r="F2835" t="s">
        <v>69</v>
      </c>
      <c r="G2835" t="s">
        <v>63</v>
      </c>
      <c r="H2835" t="s">
        <v>48</v>
      </c>
      <c r="I2835" t="s">
        <v>64</v>
      </c>
      <c r="J2835">
        <v>1</v>
      </c>
      <c r="K2835">
        <v>19866</v>
      </c>
      <c r="L2835">
        <v>19866</v>
      </c>
      <c r="M2835">
        <v>10</v>
      </c>
      <c r="N2835">
        <v>16270</v>
      </c>
      <c r="O2835">
        <v>3596</v>
      </c>
      <c r="P2835" t="s">
        <v>55</v>
      </c>
      <c r="Q2835" t="s">
        <v>35</v>
      </c>
    </row>
    <row r="2836" spans="1:17" x14ac:dyDescent="0.25">
      <c r="A2836" t="s">
        <v>6677</v>
      </c>
      <c r="B2836" t="s">
        <v>638</v>
      </c>
      <c r="C2836">
        <v>2024</v>
      </c>
      <c r="D2836" t="s">
        <v>97</v>
      </c>
      <c r="E2836" t="s">
        <v>6678</v>
      </c>
      <c r="F2836" t="s">
        <v>69</v>
      </c>
      <c r="G2836" t="s">
        <v>22</v>
      </c>
      <c r="H2836" t="s">
        <v>32</v>
      </c>
      <c r="I2836" t="s">
        <v>33</v>
      </c>
      <c r="J2836">
        <v>3</v>
      </c>
      <c r="K2836">
        <v>23034</v>
      </c>
      <c r="L2836">
        <v>69102</v>
      </c>
      <c r="M2836">
        <v>5</v>
      </c>
      <c r="N2836">
        <v>49556</v>
      </c>
      <c r="O2836">
        <v>19546</v>
      </c>
      <c r="P2836" t="s">
        <v>25</v>
      </c>
      <c r="Q2836" t="s">
        <v>26</v>
      </c>
    </row>
    <row r="2837" spans="1:17" x14ac:dyDescent="0.25">
      <c r="A2837" t="s">
        <v>6679</v>
      </c>
      <c r="B2837" t="s">
        <v>6680</v>
      </c>
      <c r="C2837">
        <v>2023</v>
      </c>
      <c r="D2837" t="s">
        <v>67</v>
      </c>
      <c r="E2837" t="s">
        <v>6681</v>
      </c>
      <c r="F2837" t="s">
        <v>21</v>
      </c>
      <c r="G2837" t="s">
        <v>76</v>
      </c>
      <c r="H2837" t="s">
        <v>71</v>
      </c>
      <c r="I2837" t="s">
        <v>81</v>
      </c>
      <c r="J2837">
        <v>6</v>
      </c>
      <c r="K2837">
        <v>14550</v>
      </c>
      <c r="L2837">
        <v>87300</v>
      </c>
      <c r="M2837">
        <v>10</v>
      </c>
      <c r="N2837">
        <v>61529</v>
      </c>
      <c r="O2837">
        <v>25771</v>
      </c>
      <c r="P2837" t="s">
        <v>34</v>
      </c>
      <c r="Q2837" t="s">
        <v>26</v>
      </c>
    </row>
    <row r="2838" spans="1:17" x14ac:dyDescent="0.25">
      <c r="A2838" t="s">
        <v>6682</v>
      </c>
      <c r="B2838" t="s">
        <v>1319</v>
      </c>
      <c r="C2838">
        <v>2022</v>
      </c>
      <c r="D2838" t="s">
        <v>133</v>
      </c>
      <c r="E2838" t="s">
        <v>6683</v>
      </c>
      <c r="F2838" t="s">
        <v>46</v>
      </c>
      <c r="G2838" t="s">
        <v>114</v>
      </c>
      <c r="H2838" t="s">
        <v>32</v>
      </c>
      <c r="I2838" t="s">
        <v>173</v>
      </c>
      <c r="J2838">
        <v>2</v>
      </c>
      <c r="K2838">
        <v>21376</v>
      </c>
      <c r="L2838">
        <v>42752</v>
      </c>
      <c r="M2838">
        <v>15</v>
      </c>
      <c r="N2838">
        <v>36372</v>
      </c>
      <c r="O2838">
        <v>6380</v>
      </c>
      <c r="P2838" t="s">
        <v>35</v>
      </c>
      <c r="Q2838" t="s">
        <v>35</v>
      </c>
    </row>
    <row r="2839" spans="1:17" x14ac:dyDescent="0.25">
      <c r="A2839" t="s">
        <v>6684</v>
      </c>
      <c r="B2839" t="s">
        <v>5593</v>
      </c>
      <c r="C2839">
        <v>2024</v>
      </c>
      <c r="D2839" t="s">
        <v>38</v>
      </c>
      <c r="E2839" t="s">
        <v>6685</v>
      </c>
      <c r="F2839" t="s">
        <v>21</v>
      </c>
      <c r="G2839" t="s">
        <v>47</v>
      </c>
      <c r="H2839" t="s">
        <v>71</v>
      </c>
      <c r="I2839" t="s">
        <v>111</v>
      </c>
      <c r="J2839">
        <v>3</v>
      </c>
      <c r="K2839">
        <v>33655</v>
      </c>
      <c r="L2839">
        <v>100965</v>
      </c>
      <c r="M2839">
        <v>10</v>
      </c>
      <c r="N2839">
        <v>81664</v>
      </c>
      <c r="O2839">
        <v>19301</v>
      </c>
      <c r="P2839" t="s">
        <v>35</v>
      </c>
      <c r="Q2839" t="s">
        <v>26</v>
      </c>
    </row>
    <row r="2840" spans="1:17" x14ac:dyDescent="0.25">
      <c r="A2840" t="s">
        <v>6686</v>
      </c>
      <c r="B2840" t="s">
        <v>1728</v>
      </c>
      <c r="C2840">
        <v>2024</v>
      </c>
      <c r="D2840" t="s">
        <v>67</v>
      </c>
      <c r="E2840" t="s">
        <v>6687</v>
      </c>
      <c r="F2840" t="s">
        <v>69</v>
      </c>
      <c r="G2840" t="s">
        <v>31</v>
      </c>
      <c r="H2840" t="s">
        <v>32</v>
      </c>
      <c r="I2840" t="s">
        <v>173</v>
      </c>
      <c r="J2840">
        <v>6</v>
      </c>
      <c r="K2840">
        <v>4236</v>
      </c>
      <c r="L2840">
        <v>25416</v>
      </c>
      <c r="M2840">
        <v>5</v>
      </c>
      <c r="N2840">
        <v>15682</v>
      </c>
      <c r="O2840">
        <v>9734</v>
      </c>
      <c r="P2840" t="s">
        <v>35</v>
      </c>
      <c r="Q2840" t="s">
        <v>35</v>
      </c>
    </row>
    <row r="2841" spans="1:17" x14ac:dyDescent="0.25">
      <c r="A2841" t="s">
        <v>6688</v>
      </c>
      <c r="B2841" t="s">
        <v>870</v>
      </c>
      <c r="C2841">
        <v>2023</v>
      </c>
      <c r="D2841" t="s">
        <v>61</v>
      </c>
      <c r="E2841" t="s">
        <v>6689</v>
      </c>
      <c r="F2841" t="s">
        <v>21</v>
      </c>
      <c r="G2841" t="s">
        <v>63</v>
      </c>
      <c r="H2841" t="s">
        <v>32</v>
      </c>
      <c r="I2841" t="s">
        <v>118</v>
      </c>
      <c r="J2841">
        <v>3</v>
      </c>
      <c r="K2841">
        <v>11820</v>
      </c>
      <c r="L2841">
        <v>35460</v>
      </c>
      <c r="M2841">
        <v>15</v>
      </c>
      <c r="N2841">
        <v>21409</v>
      </c>
      <c r="O2841">
        <v>14051</v>
      </c>
      <c r="P2841" t="s">
        <v>35</v>
      </c>
      <c r="Q2841" t="s">
        <v>26</v>
      </c>
    </row>
    <row r="2842" spans="1:17" x14ac:dyDescent="0.25">
      <c r="A2842" t="s">
        <v>6690</v>
      </c>
      <c r="B2842" t="s">
        <v>245</v>
      </c>
      <c r="C2842">
        <v>2023</v>
      </c>
      <c r="D2842" t="s">
        <v>84</v>
      </c>
      <c r="E2842" t="s">
        <v>6691</v>
      </c>
      <c r="F2842" t="s">
        <v>69</v>
      </c>
      <c r="G2842" t="s">
        <v>76</v>
      </c>
      <c r="H2842" t="s">
        <v>48</v>
      </c>
      <c r="I2842" t="s">
        <v>202</v>
      </c>
      <c r="J2842">
        <v>3</v>
      </c>
      <c r="K2842">
        <v>16731</v>
      </c>
      <c r="L2842">
        <v>50193</v>
      </c>
      <c r="M2842">
        <v>10</v>
      </c>
      <c r="N2842">
        <v>31998</v>
      </c>
      <c r="O2842">
        <v>18195</v>
      </c>
      <c r="P2842" t="s">
        <v>35</v>
      </c>
      <c r="Q2842" t="s">
        <v>26</v>
      </c>
    </row>
    <row r="2843" spans="1:17" x14ac:dyDescent="0.25">
      <c r="A2843" t="s">
        <v>6692</v>
      </c>
      <c r="B2843" t="s">
        <v>5709</v>
      </c>
      <c r="C2843">
        <v>2023</v>
      </c>
      <c r="D2843" t="s">
        <v>61</v>
      </c>
      <c r="E2843" t="s">
        <v>6693</v>
      </c>
      <c r="F2843" t="s">
        <v>46</v>
      </c>
      <c r="G2843" t="s">
        <v>63</v>
      </c>
      <c r="H2843" t="s">
        <v>48</v>
      </c>
      <c r="I2843" t="s">
        <v>49</v>
      </c>
      <c r="J2843">
        <v>1</v>
      </c>
      <c r="K2843">
        <v>49233</v>
      </c>
      <c r="L2843">
        <v>49233</v>
      </c>
      <c r="M2843">
        <v>0</v>
      </c>
      <c r="N2843">
        <v>37272</v>
      </c>
      <c r="O2843">
        <v>11961</v>
      </c>
      <c r="P2843" t="s">
        <v>34</v>
      </c>
      <c r="Q2843" t="s">
        <v>35</v>
      </c>
    </row>
    <row r="2844" spans="1:17" x14ac:dyDescent="0.25">
      <c r="A2844" t="s">
        <v>6694</v>
      </c>
      <c r="B2844" t="s">
        <v>1421</v>
      </c>
      <c r="C2844">
        <v>2022</v>
      </c>
      <c r="D2844" t="s">
        <v>19</v>
      </c>
      <c r="E2844" t="s">
        <v>6695</v>
      </c>
      <c r="F2844" t="s">
        <v>53</v>
      </c>
      <c r="G2844" t="s">
        <v>47</v>
      </c>
      <c r="H2844" t="s">
        <v>71</v>
      </c>
      <c r="I2844" t="s">
        <v>195</v>
      </c>
      <c r="J2844">
        <v>10</v>
      </c>
      <c r="K2844">
        <v>15386</v>
      </c>
      <c r="L2844">
        <v>153860</v>
      </c>
      <c r="M2844">
        <v>5</v>
      </c>
      <c r="N2844">
        <v>96944</v>
      </c>
      <c r="O2844">
        <v>56916</v>
      </c>
      <c r="P2844" t="s">
        <v>34</v>
      </c>
      <c r="Q2844" t="s">
        <v>26</v>
      </c>
    </row>
    <row r="2845" spans="1:17" x14ac:dyDescent="0.25">
      <c r="A2845" t="s">
        <v>6696</v>
      </c>
      <c r="B2845" t="s">
        <v>1338</v>
      </c>
      <c r="C2845">
        <v>2022</v>
      </c>
      <c r="D2845" t="s">
        <v>38</v>
      </c>
      <c r="E2845" t="s">
        <v>6697</v>
      </c>
      <c r="F2845" t="s">
        <v>21</v>
      </c>
      <c r="G2845" t="s">
        <v>70</v>
      </c>
      <c r="H2845" t="s">
        <v>32</v>
      </c>
      <c r="I2845" t="s">
        <v>77</v>
      </c>
      <c r="J2845">
        <v>2</v>
      </c>
      <c r="K2845">
        <v>41710</v>
      </c>
      <c r="L2845">
        <v>83420</v>
      </c>
      <c r="M2845">
        <v>10</v>
      </c>
      <c r="N2845">
        <v>71617</v>
      </c>
      <c r="O2845">
        <v>11803</v>
      </c>
      <c r="P2845" t="s">
        <v>35</v>
      </c>
      <c r="Q2845" t="s">
        <v>35</v>
      </c>
    </row>
    <row r="2846" spans="1:17" x14ac:dyDescent="0.25">
      <c r="A2846" t="s">
        <v>6698</v>
      </c>
      <c r="B2846" t="s">
        <v>1505</v>
      </c>
      <c r="C2846">
        <v>2022</v>
      </c>
      <c r="D2846" t="s">
        <v>97</v>
      </c>
      <c r="E2846" t="s">
        <v>6699</v>
      </c>
      <c r="F2846" t="s">
        <v>46</v>
      </c>
      <c r="G2846" t="s">
        <v>22</v>
      </c>
      <c r="H2846" t="s">
        <v>32</v>
      </c>
      <c r="I2846" t="s">
        <v>77</v>
      </c>
      <c r="J2846">
        <v>9</v>
      </c>
      <c r="K2846">
        <v>28723</v>
      </c>
      <c r="L2846">
        <v>258507</v>
      </c>
      <c r="M2846">
        <v>0</v>
      </c>
      <c r="N2846">
        <v>170402</v>
      </c>
      <c r="O2846">
        <v>88105</v>
      </c>
      <c r="P2846" t="s">
        <v>35</v>
      </c>
      <c r="Q2846" t="s">
        <v>35</v>
      </c>
    </row>
    <row r="2847" spans="1:17" x14ac:dyDescent="0.25">
      <c r="A2847" t="s">
        <v>6700</v>
      </c>
      <c r="B2847" t="s">
        <v>6421</v>
      </c>
      <c r="C2847">
        <v>2022</v>
      </c>
      <c r="D2847" t="s">
        <v>97</v>
      </c>
      <c r="E2847" t="s">
        <v>6701</v>
      </c>
      <c r="F2847" t="s">
        <v>69</v>
      </c>
      <c r="G2847" t="s">
        <v>114</v>
      </c>
      <c r="H2847" t="s">
        <v>48</v>
      </c>
      <c r="I2847" t="s">
        <v>202</v>
      </c>
      <c r="J2847">
        <v>9</v>
      </c>
      <c r="K2847">
        <v>20551</v>
      </c>
      <c r="L2847">
        <v>184959</v>
      </c>
      <c r="M2847">
        <v>15</v>
      </c>
      <c r="N2847">
        <v>142051</v>
      </c>
      <c r="O2847">
        <v>42908</v>
      </c>
      <c r="P2847" t="s">
        <v>34</v>
      </c>
      <c r="Q2847" t="s">
        <v>35</v>
      </c>
    </row>
    <row r="2848" spans="1:17" x14ac:dyDescent="0.25">
      <c r="A2848" t="s">
        <v>6702</v>
      </c>
      <c r="B2848" t="s">
        <v>2996</v>
      </c>
      <c r="C2848">
        <v>2023</v>
      </c>
      <c r="D2848" t="s">
        <v>133</v>
      </c>
      <c r="E2848" t="s">
        <v>6703</v>
      </c>
      <c r="F2848" t="s">
        <v>69</v>
      </c>
      <c r="G2848" t="s">
        <v>40</v>
      </c>
      <c r="H2848" t="s">
        <v>32</v>
      </c>
      <c r="I2848" t="s">
        <v>77</v>
      </c>
      <c r="J2848">
        <v>1</v>
      </c>
      <c r="K2848">
        <v>40982</v>
      </c>
      <c r="L2848">
        <v>40982</v>
      </c>
      <c r="M2848">
        <v>10</v>
      </c>
      <c r="N2848">
        <v>31966</v>
      </c>
      <c r="O2848">
        <v>9016</v>
      </c>
      <c r="P2848" t="s">
        <v>55</v>
      </c>
      <c r="Q2848" t="s">
        <v>26</v>
      </c>
    </row>
    <row r="2849" spans="1:17" x14ac:dyDescent="0.25">
      <c r="A2849" t="s">
        <v>6704</v>
      </c>
      <c r="B2849" t="s">
        <v>1396</v>
      </c>
      <c r="C2849">
        <v>2024</v>
      </c>
      <c r="D2849" t="s">
        <v>38</v>
      </c>
      <c r="E2849" t="s">
        <v>6705</v>
      </c>
      <c r="F2849" t="s">
        <v>53</v>
      </c>
      <c r="G2849" t="s">
        <v>22</v>
      </c>
      <c r="H2849" t="s">
        <v>48</v>
      </c>
      <c r="I2849" t="s">
        <v>64</v>
      </c>
      <c r="J2849">
        <v>7</v>
      </c>
      <c r="K2849">
        <v>38739</v>
      </c>
      <c r="L2849">
        <v>271173</v>
      </c>
      <c r="M2849">
        <v>0</v>
      </c>
      <c r="N2849">
        <v>196498</v>
      </c>
      <c r="O2849">
        <v>74675</v>
      </c>
      <c r="P2849" t="s">
        <v>34</v>
      </c>
      <c r="Q2849" t="s">
        <v>35</v>
      </c>
    </row>
    <row r="2850" spans="1:17" x14ac:dyDescent="0.25">
      <c r="A2850" t="s">
        <v>6706</v>
      </c>
      <c r="B2850" t="s">
        <v>4015</v>
      </c>
      <c r="C2850">
        <v>2022</v>
      </c>
      <c r="D2850" t="s">
        <v>19</v>
      </c>
      <c r="E2850" t="s">
        <v>6707</v>
      </c>
      <c r="F2850" t="s">
        <v>69</v>
      </c>
      <c r="G2850" t="s">
        <v>47</v>
      </c>
      <c r="H2850" t="s">
        <v>32</v>
      </c>
      <c r="I2850" t="s">
        <v>77</v>
      </c>
      <c r="J2850">
        <v>2</v>
      </c>
      <c r="K2850">
        <v>9708</v>
      </c>
      <c r="L2850">
        <v>19416</v>
      </c>
      <c r="M2850">
        <v>0</v>
      </c>
      <c r="N2850">
        <v>17060</v>
      </c>
      <c r="O2850">
        <v>2356</v>
      </c>
      <c r="P2850" t="s">
        <v>34</v>
      </c>
      <c r="Q2850" t="s">
        <v>26</v>
      </c>
    </row>
    <row r="2851" spans="1:17" x14ac:dyDescent="0.25">
      <c r="A2851" t="s">
        <v>6708</v>
      </c>
      <c r="B2851" t="s">
        <v>447</v>
      </c>
      <c r="C2851">
        <v>2022</v>
      </c>
      <c r="D2851" t="s">
        <v>208</v>
      </c>
      <c r="E2851" t="s">
        <v>6709</v>
      </c>
      <c r="F2851" t="s">
        <v>21</v>
      </c>
      <c r="G2851" t="s">
        <v>40</v>
      </c>
      <c r="H2851" t="s">
        <v>48</v>
      </c>
      <c r="I2851" t="s">
        <v>64</v>
      </c>
      <c r="J2851">
        <v>1</v>
      </c>
      <c r="K2851">
        <v>45161</v>
      </c>
      <c r="L2851">
        <v>45161</v>
      </c>
      <c r="M2851">
        <v>5</v>
      </c>
      <c r="N2851">
        <v>28675</v>
      </c>
      <c r="O2851">
        <v>16486</v>
      </c>
      <c r="P2851" t="s">
        <v>55</v>
      </c>
      <c r="Q2851" t="s">
        <v>26</v>
      </c>
    </row>
    <row r="2852" spans="1:17" x14ac:dyDescent="0.25">
      <c r="A2852" t="s">
        <v>6710</v>
      </c>
      <c r="B2852" t="s">
        <v>3273</v>
      </c>
      <c r="C2852">
        <v>2023</v>
      </c>
      <c r="D2852" t="s">
        <v>44</v>
      </c>
      <c r="E2852" t="s">
        <v>6711</v>
      </c>
      <c r="F2852" t="s">
        <v>53</v>
      </c>
      <c r="G2852" t="s">
        <v>31</v>
      </c>
      <c r="H2852" t="s">
        <v>32</v>
      </c>
      <c r="I2852" t="s">
        <v>77</v>
      </c>
      <c r="J2852">
        <v>6</v>
      </c>
      <c r="K2852">
        <v>21757</v>
      </c>
      <c r="L2852">
        <v>130542</v>
      </c>
      <c r="M2852">
        <v>10</v>
      </c>
      <c r="N2852">
        <v>108293</v>
      </c>
      <c r="O2852">
        <v>22249</v>
      </c>
      <c r="P2852" t="s">
        <v>34</v>
      </c>
      <c r="Q2852" t="s">
        <v>26</v>
      </c>
    </row>
    <row r="2853" spans="1:17" x14ac:dyDescent="0.25">
      <c r="A2853" t="s">
        <v>6712</v>
      </c>
      <c r="B2853" t="s">
        <v>1513</v>
      </c>
      <c r="C2853">
        <v>2024</v>
      </c>
      <c r="D2853" t="s">
        <v>208</v>
      </c>
      <c r="E2853" t="s">
        <v>6713</v>
      </c>
      <c r="F2853" t="s">
        <v>46</v>
      </c>
      <c r="G2853" t="s">
        <v>47</v>
      </c>
      <c r="H2853" t="s">
        <v>71</v>
      </c>
      <c r="I2853" t="s">
        <v>111</v>
      </c>
      <c r="J2853">
        <v>3</v>
      </c>
      <c r="K2853">
        <v>15919</v>
      </c>
      <c r="L2853">
        <v>47757</v>
      </c>
      <c r="M2853">
        <v>0</v>
      </c>
      <c r="N2853">
        <v>42933</v>
      </c>
      <c r="O2853">
        <v>4824</v>
      </c>
      <c r="P2853" t="s">
        <v>25</v>
      </c>
      <c r="Q2853" t="s">
        <v>35</v>
      </c>
    </row>
    <row r="2854" spans="1:17" x14ac:dyDescent="0.25">
      <c r="A2854" t="s">
        <v>6714</v>
      </c>
      <c r="B2854" t="s">
        <v>1237</v>
      </c>
      <c r="C2854">
        <v>2022</v>
      </c>
      <c r="D2854" t="s">
        <v>67</v>
      </c>
      <c r="E2854" t="s">
        <v>6715</v>
      </c>
      <c r="F2854" t="s">
        <v>53</v>
      </c>
      <c r="G2854" t="s">
        <v>114</v>
      </c>
      <c r="H2854" t="s">
        <v>48</v>
      </c>
      <c r="I2854" t="s">
        <v>64</v>
      </c>
      <c r="J2854">
        <v>8</v>
      </c>
      <c r="K2854">
        <v>31195</v>
      </c>
      <c r="L2854">
        <v>249560</v>
      </c>
      <c r="M2854">
        <v>10</v>
      </c>
      <c r="N2854">
        <v>200965</v>
      </c>
      <c r="O2854">
        <v>48595</v>
      </c>
      <c r="P2854" t="s">
        <v>55</v>
      </c>
      <c r="Q2854" t="s">
        <v>26</v>
      </c>
    </row>
    <row r="2855" spans="1:17" x14ac:dyDescent="0.25">
      <c r="A2855" t="s">
        <v>6716</v>
      </c>
      <c r="B2855" t="s">
        <v>4699</v>
      </c>
      <c r="C2855">
        <v>2023</v>
      </c>
      <c r="D2855" t="s">
        <v>38</v>
      </c>
      <c r="E2855" t="s">
        <v>6717</v>
      </c>
      <c r="F2855" t="s">
        <v>21</v>
      </c>
      <c r="G2855" t="s">
        <v>31</v>
      </c>
      <c r="H2855" t="s">
        <v>48</v>
      </c>
      <c r="I2855" t="s">
        <v>202</v>
      </c>
      <c r="J2855">
        <v>8</v>
      </c>
      <c r="K2855">
        <v>41366</v>
      </c>
      <c r="L2855">
        <v>330928</v>
      </c>
      <c r="M2855">
        <v>15</v>
      </c>
      <c r="N2855">
        <v>297718</v>
      </c>
      <c r="O2855">
        <v>33210</v>
      </c>
      <c r="P2855" t="s">
        <v>35</v>
      </c>
      <c r="Q2855" t="s">
        <v>26</v>
      </c>
    </row>
    <row r="2856" spans="1:17" x14ac:dyDescent="0.25">
      <c r="A2856" t="s">
        <v>6718</v>
      </c>
      <c r="B2856" t="s">
        <v>6719</v>
      </c>
      <c r="C2856">
        <v>2022</v>
      </c>
      <c r="D2856" t="s">
        <v>67</v>
      </c>
      <c r="E2856" t="s">
        <v>6720</v>
      </c>
      <c r="F2856" t="s">
        <v>46</v>
      </c>
      <c r="G2856" t="s">
        <v>22</v>
      </c>
      <c r="H2856" t="s">
        <v>32</v>
      </c>
      <c r="I2856" t="s">
        <v>118</v>
      </c>
      <c r="J2856">
        <v>3</v>
      </c>
      <c r="K2856">
        <v>48225</v>
      </c>
      <c r="L2856">
        <v>144675</v>
      </c>
      <c r="M2856">
        <v>10</v>
      </c>
      <c r="N2856">
        <v>95147</v>
      </c>
      <c r="O2856">
        <v>49528</v>
      </c>
      <c r="P2856" t="s">
        <v>55</v>
      </c>
      <c r="Q2856" t="s">
        <v>26</v>
      </c>
    </row>
    <row r="2857" spans="1:17" x14ac:dyDescent="0.25">
      <c r="A2857" t="s">
        <v>6721</v>
      </c>
      <c r="B2857" t="s">
        <v>2543</v>
      </c>
      <c r="C2857">
        <v>2022</v>
      </c>
      <c r="D2857" t="s">
        <v>208</v>
      </c>
      <c r="E2857" t="s">
        <v>6722</v>
      </c>
      <c r="F2857" t="s">
        <v>21</v>
      </c>
      <c r="G2857" t="s">
        <v>31</v>
      </c>
      <c r="H2857" t="s">
        <v>23</v>
      </c>
      <c r="I2857" t="s">
        <v>169</v>
      </c>
      <c r="J2857">
        <v>5</v>
      </c>
      <c r="K2857">
        <v>37377</v>
      </c>
      <c r="L2857">
        <v>186885</v>
      </c>
      <c r="M2857">
        <v>10</v>
      </c>
      <c r="N2857">
        <v>124805</v>
      </c>
      <c r="O2857">
        <v>62080</v>
      </c>
      <c r="P2857" t="s">
        <v>34</v>
      </c>
      <c r="Q2857" t="s">
        <v>35</v>
      </c>
    </row>
    <row r="2858" spans="1:17" x14ac:dyDescent="0.25">
      <c r="A2858" t="s">
        <v>6723</v>
      </c>
      <c r="B2858" t="s">
        <v>1604</v>
      </c>
      <c r="C2858">
        <v>2023</v>
      </c>
      <c r="D2858" t="s">
        <v>44</v>
      </c>
      <c r="E2858" t="s">
        <v>6724</v>
      </c>
      <c r="F2858" t="s">
        <v>46</v>
      </c>
      <c r="G2858" t="s">
        <v>22</v>
      </c>
      <c r="H2858" t="s">
        <v>48</v>
      </c>
      <c r="I2858" t="s">
        <v>49</v>
      </c>
      <c r="J2858">
        <v>8</v>
      </c>
      <c r="K2858">
        <v>45923</v>
      </c>
      <c r="L2858">
        <v>367384</v>
      </c>
      <c r="M2858">
        <v>5</v>
      </c>
      <c r="N2858">
        <v>274091</v>
      </c>
      <c r="O2858">
        <v>93293</v>
      </c>
      <c r="P2858" t="s">
        <v>34</v>
      </c>
      <c r="Q2858" t="s">
        <v>35</v>
      </c>
    </row>
    <row r="2859" spans="1:17" x14ac:dyDescent="0.25">
      <c r="A2859" t="s">
        <v>6725</v>
      </c>
      <c r="B2859" t="s">
        <v>1460</v>
      </c>
      <c r="C2859">
        <v>2023</v>
      </c>
      <c r="D2859" t="s">
        <v>19</v>
      </c>
      <c r="E2859" t="s">
        <v>6726</v>
      </c>
      <c r="F2859" t="s">
        <v>69</v>
      </c>
      <c r="G2859" t="s">
        <v>70</v>
      </c>
      <c r="H2859" t="s">
        <v>23</v>
      </c>
      <c r="I2859" t="s">
        <v>41</v>
      </c>
      <c r="J2859">
        <v>3</v>
      </c>
      <c r="K2859">
        <v>44151</v>
      </c>
      <c r="L2859">
        <v>132453</v>
      </c>
      <c r="M2859">
        <v>0</v>
      </c>
      <c r="N2859">
        <v>113907</v>
      </c>
      <c r="O2859">
        <v>18546</v>
      </c>
      <c r="P2859" t="s">
        <v>35</v>
      </c>
      <c r="Q2859" t="s">
        <v>26</v>
      </c>
    </row>
    <row r="2860" spans="1:17" x14ac:dyDescent="0.25">
      <c r="A2860" t="s">
        <v>6727</v>
      </c>
      <c r="B2860" t="s">
        <v>2140</v>
      </c>
      <c r="C2860">
        <v>2024</v>
      </c>
      <c r="D2860" t="s">
        <v>208</v>
      </c>
      <c r="E2860" t="s">
        <v>6728</v>
      </c>
      <c r="F2860" t="s">
        <v>53</v>
      </c>
      <c r="G2860" t="s">
        <v>114</v>
      </c>
      <c r="H2860" t="s">
        <v>48</v>
      </c>
      <c r="I2860" t="s">
        <v>202</v>
      </c>
      <c r="J2860">
        <v>3</v>
      </c>
      <c r="K2860">
        <v>20031</v>
      </c>
      <c r="L2860">
        <v>60093</v>
      </c>
      <c r="M2860">
        <v>10</v>
      </c>
      <c r="N2860">
        <v>49646</v>
      </c>
      <c r="O2860">
        <v>10447</v>
      </c>
      <c r="P2860" t="s">
        <v>34</v>
      </c>
      <c r="Q2860" t="s">
        <v>35</v>
      </c>
    </row>
    <row r="2861" spans="1:17" x14ac:dyDescent="0.25">
      <c r="A2861" t="s">
        <v>6729</v>
      </c>
      <c r="B2861" t="s">
        <v>1014</v>
      </c>
      <c r="C2861">
        <v>2024</v>
      </c>
      <c r="D2861" t="s">
        <v>227</v>
      </c>
      <c r="E2861" t="s">
        <v>6730</v>
      </c>
      <c r="F2861" t="s">
        <v>46</v>
      </c>
      <c r="G2861" t="s">
        <v>40</v>
      </c>
      <c r="H2861" t="s">
        <v>32</v>
      </c>
      <c r="I2861" t="s">
        <v>33</v>
      </c>
      <c r="J2861">
        <v>7</v>
      </c>
      <c r="K2861">
        <v>4921</v>
      </c>
      <c r="L2861">
        <v>34447</v>
      </c>
      <c r="M2861">
        <v>10</v>
      </c>
      <c r="N2861">
        <v>21016</v>
      </c>
      <c r="O2861">
        <v>13431</v>
      </c>
      <c r="P2861" t="s">
        <v>25</v>
      </c>
      <c r="Q2861" t="s">
        <v>26</v>
      </c>
    </row>
    <row r="2862" spans="1:17" x14ac:dyDescent="0.25">
      <c r="A2862" t="s">
        <v>6731</v>
      </c>
      <c r="B2862" t="s">
        <v>358</v>
      </c>
      <c r="C2862">
        <v>2023</v>
      </c>
      <c r="D2862" t="s">
        <v>208</v>
      </c>
      <c r="E2862" t="s">
        <v>6732</v>
      </c>
      <c r="F2862" t="s">
        <v>69</v>
      </c>
      <c r="G2862" t="s">
        <v>40</v>
      </c>
      <c r="H2862" t="s">
        <v>32</v>
      </c>
      <c r="I2862" t="s">
        <v>77</v>
      </c>
      <c r="J2862">
        <v>1</v>
      </c>
      <c r="K2862">
        <v>20679</v>
      </c>
      <c r="L2862">
        <v>20679</v>
      </c>
      <c r="M2862">
        <v>5</v>
      </c>
      <c r="N2862">
        <v>16549</v>
      </c>
      <c r="O2862">
        <v>4130</v>
      </c>
      <c r="P2862" t="s">
        <v>55</v>
      </c>
      <c r="Q2862" t="s">
        <v>26</v>
      </c>
    </row>
    <row r="2863" spans="1:17" x14ac:dyDescent="0.25">
      <c r="A2863" t="s">
        <v>6733</v>
      </c>
      <c r="B2863" t="s">
        <v>226</v>
      </c>
      <c r="C2863">
        <v>2024</v>
      </c>
      <c r="D2863" t="s">
        <v>227</v>
      </c>
      <c r="E2863" t="s">
        <v>6734</v>
      </c>
      <c r="F2863" t="s">
        <v>46</v>
      </c>
      <c r="G2863" t="s">
        <v>76</v>
      </c>
      <c r="H2863" t="s">
        <v>48</v>
      </c>
      <c r="I2863" t="s">
        <v>49</v>
      </c>
      <c r="J2863">
        <v>9</v>
      </c>
      <c r="K2863">
        <v>37285</v>
      </c>
      <c r="L2863">
        <v>335565</v>
      </c>
      <c r="M2863">
        <v>5</v>
      </c>
      <c r="N2863">
        <v>206117</v>
      </c>
      <c r="O2863">
        <v>129448</v>
      </c>
      <c r="P2863" t="s">
        <v>25</v>
      </c>
      <c r="Q2863" t="s">
        <v>35</v>
      </c>
    </row>
    <row r="2864" spans="1:17" x14ac:dyDescent="0.25">
      <c r="A2864" t="s">
        <v>6735</v>
      </c>
      <c r="B2864" t="s">
        <v>786</v>
      </c>
      <c r="C2864">
        <v>2022</v>
      </c>
      <c r="D2864" t="s">
        <v>84</v>
      </c>
      <c r="E2864" t="s">
        <v>6736</v>
      </c>
      <c r="F2864" t="s">
        <v>53</v>
      </c>
      <c r="G2864" t="s">
        <v>40</v>
      </c>
      <c r="H2864" t="s">
        <v>48</v>
      </c>
      <c r="I2864" t="s">
        <v>64</v>
      </c>
      <c r="J2864">
        <v>2</v>
      </c>
      <c r="K2864">
        <v>6792</v>
      </c>
      <c r="L2864">
        <v>13584</v>
      </c>
      <c r="M2864">
        <v>10</v>
      </c>
      <c r="N2864">
        <v>11645</v>
      </c>
      <c r="O2864">
        <v>1939</v>
      </c>
      <c r="P2864" t="s">
        <v>25</v>
      </c>
      <c r="Q2864" t="s">
        <v>35</v>
      </c>
    </row>
    <row r="2865" spans="1:17" x14ac:dyDescent="0.25">
      <c r="A2865" t="s">
        <v>6737</v>
      </c>
      <c r="B2865" t="s">
        <v>6421</v>
      </c>
      <c r="C2865">
        <v>2022</v>
      </c>
      <c r="D2865" t="s">
        <v>97</v>
      </c>
      <c r="E2865" t="s">
        <v>6738</v>
      </c>
      <c r="F2865" t="s">
        <v>21</v>
      </c>
      <c r="G2865" t="s">
        <v>22</v>
      </c>
      <c r="H2865" t="s">
        <v>48</v>
      </c>
      <c r="I2865" t="s">
        <v>49</v>
      </c>
      <c r="J2865">
        <v>6</v>
      </c>
      <c r="K2865">
        <v>49199</v>
      </c>
      <c r="L2865">
        <v>295194</v>
      </c>
      <c r="M2865">
        <v>0</v>
      </c>
      <c r="N2865">
        <v>191228</v>
      </c>
      <c r="O2865">
        <v>103966</v>
      </c>
      <c r="P2865" t="s">
        <v>25</v>
      </c>
      <c r="Q2865" t="s">
        <v>26</v>
      </c>
    </row>
    <row r="2866" spans="1:17" x14ac:dyDescent="0.25">
      <c r="A2866" t="s">
        <v>6739</v>
      </c>
      <c r="B2866" t="s">
        <v>435</v>
      </c>
      <c r="C2866">
        <v>2023</v>
      </c>
      <c r="D2866" t="s">
        <v>140</v>
      </c>
      <c r="E2866" t="s">
        <v>6740</v>
      </c>
      <c r="F2866" t="s">
        <v>21</v>
      </c>
      <c r="G2866" t="s">
        <v>40</v>
      </c>
      <c r="H2866" t="s">
        <v>48</v>
      </c>
      <c r="I2866" t="s">
        <v>64</v>
      </c>
      <c r="J2866">
        <v>2</v>
      </c>
      <c r="K2866">
        <v>13169</v>
      </c>
      <c r="L2866">
        <v>26338</v>
      </c>
      <c r="M2866">
        <v>0</v>
      </c>
      <c r="N2866">
        <v>19561</v>
      </c>
      <c r="O2866">
        <v>6777</v>
      </c>
      <c r="P2866" t="s">
        <v>55</v>
      </c>
      <c r="Q2866" t="s">
        <v>35</v>
      </c>
    </row>
    <row r="2867" spans="1:17" x14ac:dyDescent="0.25">
      <c r="A2867" t="s">
        <v>6741</v>
      </c>
      <c r="B2867" t="s">
        <v>5294</v>
      </c>
      <c r="C2867">
        <v>2023</v>
      </c>
      <c r="D2867" t="s">
        <v>133</v>
      </c>
      <c r="E2867" t="s">
        <v>6742</v>
      </c>
      <c r="F2867" t="s">
        <v>53</v>
      </c>
      <c r="G2867" t="s">
        <v>47</v>
      </c>
      <c r="H2867" t="s">
        <v>23</v>
      </c>
      <c r="I2867" t="s">
        <v>24</v>
      </c>
      <c r="J2867">
        <v>1</v>
      </c>
      <c r="K2867">
        <v>48626</v>
      </c>
      <c r="L2867">
        <v>48626</v>
      </c>
      <c r="M2867">
        <v>15</v>
      </c>
      <c r="N2867">
        <v>41662</v>
      </c>
      <c r="O2867">
        <v>6964</v>
      </c>
      <c r="P2867" t="s">
        <v>55</v>
      </c>
      <c r="Q2867" t="s">
        <v>26</v>
      </c>
    </row>
    <row r="2868" spans="1:17" x14ac:dyDescent="0.25">
      <c r="A2868" t="s">
        <v>6743</v>
      </c>
      <c r="B2868" t="s">
        <v>4343</v>
      </c>
      <c r="C2868">
        <v>2023</v>
      </c>
      <c r="D2868" t="s">
        <v>29</v>
      </c>
      <c r="E2868" t="s">
        <v>6744</v>
      </c>
      <c r="F2868" t="s">
        <v>69</v>
      </c>
      <c r="G2868" t="s">
        <v>70</v>
      </c>
      <c r="H2868" t="s">
        <v>71</v>
      </c>
      <c r="I2868" t="s">
        <v>111</v>
      </c>
      <c r="J2868">
        <v>1</v>
      </c>
      <c r="K2868">
        <v>13519</v>
      </c>
      <c r="L2868">
        <v>13519</v>
      </c>
      <c r="M2868">
        <v>15</v>
      </c>
      <c r="N2868">
        <v>11256</v>
      </c>
      <c r="O2868">
        <v>2263</v>
      </c>
      <c r="P2868" t="s">
        <v>55</v>
      </c>
      <c r="Q2868" t="s">
        <v>26</v>
      </c>
    </row>
    <row r="2869" spans="1:17" x14ac:dyDescent="0.25">
      <c r="A2869" t="s">
        <v>6745</v>
      </c>
      <c r="B2869" t="s">
        <v>301</v>
      </c>
      <c r="C2869">
        <v>2022</v>
      </c>
      <c r="D2869" t="s">
        <v>140</v>
      </c>
      <c r="E2869" t="s">
        <v>6746</v>
      </c>
      <c r="F2869" t="s">
        <v>46</v>
      </c>
      <c r="G2869" t="s">
        <v>22</v>
      </c>
      <c r="H2869" t="s">
        <v>32</v>
      </c>
      <c r="I2869" t="s">
        <v>173</v>
      </c>
      <c r="J2869">
        <v>5</v>
      </c>
      <c r="K2869">
        <v>42594</v>
      </c>
      <c r="L2869">
        <v>212970</v>
      </c>
      <c r="M2869">
        <v>10</v>
      </c>
      <c r="N2869">
        <v>166564</v>
      </c>
      <c r="O2869">
        <v>46406</v>
      </c>
      <c r="P2869" t="s">
        <v>35</v>
      </c>
      <c r="Q2869" t="s">
        <v>35</v>
      </c>
    </row>
    <row r="2870" spans="1:17" x14ac:dyDescent="0.25">
      <c r="A2870" t="s">
        <v>6747</v>
      </c>
      <c r="B2870" t="s">
        <v>6748</v>
      </c>
      <c r="C2870">
        <v>2022</v>
      </c>
      <c r="D2870" t="s">
        <v>61</v>
      </c>
      <c r="E2870" t="s">
        <v>6749</v>
      </c>
      <c r="F2870" t="s">
        <v>69</v>
      </c>
      <c r="G2870" t="s">
        <v>22</v>
      </c>
      <c r="H2870" t="s">
        <v>48</v>
      </c>
      <c r="I2870" t="s">
        <v>202</v>
      </c>
      <c r="J2870">
        <v>8</v>
      </c>
      <c r="K2870">
        <v>9456</v>
      </c>
      <c r="L2870">
        <v>75648</v>
      </c>
      <c r="M2870">
        <v>0</v>
      </c>
      <c r="N2870">
        <v>63559</v>
      </c>
      <c r="O2870">
        <v>12089</v>
      </c>
      <c r="P2870" t="s">
        <v>34</v>
      </c>
      <c r="Q2870" t="s">
        <v>26</v>
      </c>
    </row>
    <row r="2871" spans="1:17" x14ac:dyDescent="0.25">
      <c r="A2871" t="s">
        <v>6750</v>
      </c>
      <c r="B2871" t="s">
        <v>66</v>
      </c>
      <c r="C2871">
        <v>2022</v>
      </c>
      <c r="D2871" t="s">
        <v>67</v>
      </c>
      <c r="E2871" t="s">
        <v>6751</v>
      </c>
      <c r="F2871" t="s">
        <v>46</v>
      </c>
      <c r="G2871" t="s">
        <v>22</v>
      </c>
      <c r="H2871" t="s">
        <v>32</v>
      </c>
      <c r="I2871" t="s">
        <v>118</v>
      </c>
      <c r="J2871">
        <v>5</v>
      </c>
      <c r="K2871">
        <v>37878</v>
      </c>
      <c r="L2871">
        <v>189390</v>
      </c>
      <c r="M2871">
        <v>5</v>
      </c>
      <c r="N2871">
        <v>142440</v>
      </c>
      <c r="O2871">
        <v>46950</v>
      </c>
      <c r="P2871" t="s">
        <v>25</v>
      </c>
      <c r="Q2871" t="s">
        <v>26</v>
      </c>
    </row>
    <row r="2872" spans="1:17" x14ac:dyDescent="0.25">
      <c r="A2872" t="s">
        <v>6752</v>
      </c>
      <c r="B2872" t="s">
        <v>6753</v>
      </c>
      <c r="C2872">
        <v>2022</v>
      </c>
      <c r="D2872" t="s">
        <v>227</v>
      </c>
      <c r="E2872" t="s">
        <v>6754</v>
      </c>
      <c r="F2872" t="s">
        <v>53</v>
      </c>
      <c r="G2872" t="s">
        <v>40</v>
      </c>
      <c r="H2872" t="s">
        <v>32</v>
      </c>
      <c r="I2872" t="s">
        <v>33</v>
      </c>
      <c r="J2872">
        <v>1</v>
      </c>
      <c r="K2872">
        <v>10739</v>
      </c>
      <c r="L2872">
        <v>10739</v>
      </c>
      <c r="M2872">
        <v>15</v>
      </c>
      <c r="N2872">
        <v>7337</v>
      </c>
      <c r="O2872">
        <v>3402</v>
      </c>
      <c r="P2872" t="s">
        <v>55</v>
      </c>
      <c r="Q2872" t="s">
        <v>26</v>
      </c>
    </row>
    <row r="2873" spans="1:17" x14ac:dyDescent="0.25">
      <c r="A2873" t="s">
        <v>6755</v>
      </c>
      <c r="B2873" t="s">
        <v>676</v>
      </c>
      <c r="C2873">
        <v>2024</v>
      </c>
      <c r="D2873" t="s">
        <v>67</v>
      </c>
      <c r="E2873" t="s">
        <v>6756</v>
      </c>
      <c r="F2873" t="s">
        <v>69</v>
      </c>
      <c r="G2873" t="s">
        <v>70</v>
      </c>
      <c r="H2873" t="s">
        <v>48</v>
      </c>
      <c r="I2873" t="s">
        <v>202</v>
      </c>
      <c r="J2873">
        <v>6</v>
      </c>
      <c r="K2873">
        <v>24027</v>
      </c>
      <c r="L2873">
        <v>144162</v>
      </c>
      <c r="M2873">
        <v>15</v>
      </c>
      <c r="N2873">
        <v>122650</v>
      </c>
      <c r="O2873">
        <v>21512</v>
      </c>
      <c r="P2873" t="s">
        <v>55</v>
      </c>
      <c r="Q2873" t="s">
        <v>35</v>
      </c>
    </row>
    <row r="2874" spans="1:17" x14ac:dyDescent="0.25">
      <c r="A2874" t="s">
        <v>6757</v>
      </c>
      <c r="B2874" t="s">
        <v>1091</v>
      </c>
      <c r="C2874">
        <v>2023</v>
      </c>
      <c r="D2874" t="s">
        <v>97</v>
      </c>
      <c r="E2874" t="s">
        <v>6758</v>
      </c>
      <c r="F2874" t="s">
        <v>21</v>
      </c>
      <c r="G2874" t="s">
        <v>76</v>
      </c>
      <c r="H2874" t="s">
        <v>23</v>
      </c>
      <c r="I2874" t="s">
        <v>41</v>
      </c>
      <c r="J2874">
        <v>8</v>
      </c>
      <c r="K2874">
        <v>10385</v>
      </c>
      <c r="L2874">
        <v>83080</v>
      </c>
      <c r="M2874">
        <v>15</v>
      </c>
      <c r="N2874">
        <v>66338</v>
      </c>
      <c r="O2874">
        <v>16742</v>
      </c>
      <c r="P2874" t="s">
        <v>55</v>
      </c>
      <c r="Q2874" t="s">
        <v>35</v>
      </c>
    </row>
    <row r="2875" spans="1:17" x14ac:dyDescent="0.25">
      <c r="A2875" t="s">
        <v>6759</v>
      </c>
      <c r="B2875" t="s">
        <v>1490</v>
      </c>
      <c r="C2875">
        <v>2023</v>
      </c>
      <c r="D2875" t="s">
        <v>84</v>
      </c>
      <c r="E2875" t="s">
        <v>6760</v>
      </c>
      <c r="F2875" t="s">
        <v>46</v>
      </c>
      <c r="G2875" t="s">
        <v>114</v>
      </c>
      <c r="H2875" t="s">
        <v>32</v>
      </c>
      <c r="I2875" t="s">
        <v>77</v>
      </c>
      <c r="J2875">
        <v>9</v>
      </c>
      <c r="K2875">
        <v>48494</v>
      </c>
      <c r="L2875">
        <v>436446</v>
      </c>
      <c r="M2875">
        <v>0</v>
      </c>
      <c r="N2875">
        <v>321654</v>
      </c>
      <c r="O2875">
        <v>114792</v>
      </c>
      <c r="P2875" t="s">
        <v>34</v>
      </c>
      <c r="Q2875" t="s">
        <v>26</v>
      </c>
    </row>
    <row r="2876" spans="1:17" x14ac:dyDescent="0.25">
      <c r="A2876" t="s">
        <v>6761</v>
      </c>
      <c r="B2876" t="s">
        <v>1741</v>
      </c>
      <c r="C2876">
        <v>2024</v>
      </c>
      <c r="D2876" t="s">
        <v>84</v>
      </c>
      <c r="E2876" t="s">
        <v>6762</v>
      </c>
      <c r="F2876" t="s">
        <v>69</v>
      </c>
      <c r="G2876" t="s">
        <v>47</v>
      </c>
      <c r="H2876" t="s">
        <v>32</v>
      </c>
      <c r="I2876" t="s">
        <v>173</v>
      </c>
      <c r="J2876">
        <v>7</v>
      </c>
      <c r="K2876">
        <v>26720</v>
      </c>
      <c r="L2876">
        <v>187040</v>
      </c>
      <c r="M2876">
        <v>15</v>
      </c>
      <c r="N2876">
        <v>122824</v>
      </c>
      <c r="O2876">
        <v>64216</v>
      </c>
      <c r="P2876" t="s">
        <v>34</v>
      </c>
      <c r="Q2876" t="s">
        <v>26</v>
      </c>
    </row>
    <row r="2877" spans="1:17" x14ac:dyDescent="0.25">
      <c r="A2877" t="s">
        <v>6763</v>
      </c>
      <c r="B2877" t="s">
        <v>5491</v>
      </c>
      <c r="C2877">
        <v>2024</v>
      </c>
      <c r="D2877" t="s">
        <v>67</v>
      </c>
      <c r="E2877" t="s">
        <v>6764</v>
      </c>
      <c r="F2877" t="s">
        <v>69</v>
      </c>
      <c r="G2877" t="s">
        <v>22</v>
      </c>
      <c r="H2877" t="s">
        <v>71</v>
      </c>
      <c r="I2877" t="s">
        <v>72</v>
      </c>
      <c r="J2877">
        <v>10</v>
      </c>
      <c r="K2877">
        <v>3172</v>
      </c>
      <c r="L2877">
        <v>31720</v>
      </c>
      <c r="M2877">
        <v>0</v>
      </c>
      <c r="N2877">
        <v>25427</v>
      </c>
      <c r="O2877">
        <v>6293</v>
      </c>
      <c r="P2877" t="s">
        <v>34</v>
      </c>
      <c r="Q2877" t="s">
        <v>26</v>
      </c>
    </row>
    <row r="2878" spans="1:17" x14ac:dyDescent="0.25">
      <c r="A2878" t="s">
        <v>6765</v>
      </c>
      <c r="B2878" t="s">
        <v>5832</v>
      </c>
      <c r="C2878">
        <v>2024</v>
      </c>
      <c r="D2878" t="s">
        <v>38</v>
      </c>
      <c r="E2878" t="s">
        <v>6766</v>
      </c>
      <c r="F2878" t="s">
        <v>21</v>
      </c>
      <c r="G2878" t="s">
        <v>70</v>
      </c>
      <c r="H2878" t="s">
        <v>48</v>
      </c>
      <c r="I2878" t="s">
        <v>64</v>
      </c>
      <c r="J2878">
        <v>8</v>
      </c>
      <c r="K2878">
        <v>19083</v>
      </c>
      <c r="L2878">
        <v>152664</v>
      </c>
      <c r="M2878">
        <v>0</v>
      </c>
      <c r="N2878">
        <v>104538</v>
      </c>
      <c r="O2878">
        <v>48126</v>
      </c>
      <c r="P2878" t="s">
        <v>55</v>
      </c>
      <c r="Q2878" t="s">
        <v>35</v>
      </c>
    </row>
    <row r="2879" spans="1:17" x14ac:dyDescent="0.25">
      <c r="A2879" t="s">
        <v>6767</v>
      </c>
      <c r="B2879" t="s">
        <v>116</v>
      </c>
      <c r="C2879">
        <v>2024</v>
      </c>
      <c r="D2879" t="s">
        <v>67</v>
      </c>
      <c r="E2879" t="s">
        <v>6768</v>
      </c>
      <c r="F2879" t="s">
        <v>21</v>
      </c>
      <c r="G2879" t="s">
        <v>63</v>
      </c>
      <c r="H2879" t="s">
        <v>23</v>
      </c>
      <c r="I2879" t="s">
        <v>169</v>
      </c>
      <c r="J2879">
        <v>8</v>
      </c>
      <c r="K2879">
        <v>39442</v>
      </c>
      <c r="L2879">
        <v>315536</v>
      </c>
      <c r="M2879">
        <v>10</v>
      </c>
      <c r="N2879">
        <v>263922</v>
      </c>
      <c r="O2879">
        <v>51614</v>
      </c>
      <c r="P2879" t="s">
        <v>25</v>
      </c>
      <c r="Q2879" t="s">
        <v>35</v>
      </c>
    </row>
    <row r="2880" spans="1:17" x14ac:dyDescent="0.25">
      <c r="A2880" t="s">
        <v>6769</v>
      </c>
      <c r="B2880" t="s">
        <v>1971</v>
      </c>
      <c r="C2880">
        <v>2024</v>
      </c>
      <c r="D2880" t="s">
        <v>19</v>
      </c>
      <c r="E2880" t="s">
        <v>6770</v>
      </c>
      <c r="F2880" t="s">
        <v>46</v>
      </c>
      <c r="G2880" t="s">
        <v>31</v>
      </c>
      <c r="H2880" t="s">
        <v>48</v>
      </c>
      <c r="I2880" t="s">
        <v>64</v>
      </c>
      <c r="J2880">
        <v>8</v>
      </c>
      <c r="K2880">
        <v>40902</v>
      </c>
      <c r="L2880">
        <v>327216</v>
      </c>
      <c r="M2880">
        <v>10</v>
      </c>
      <c r="N2880">
        <v>263827</v>
      </c>
      <c r="O2880">
        <v>63389</v>
      </c>
      <c r="P2880" t="s">
        <v>25</v>
      </c>
      <c r="Q2880" t="s">
        <v>35</v>
      </c>
    </row>
    <row r="2881" spans="1:17" x14ac:dyDescent="0.25">
      <c r="A2881" t="s">
        <v>6771</v>
      </c>
      <c r="B2881" t="s">
        <v>2107</v>
      </c>
      <c r="C2881">
        <v>2022</v>
      </c>
      <c r="D2881" t="s">
        <v>29</v>
      </c>
      <c r="E2881" t="s">
        <v>6772</v>
      </c>
      <c r="F2881" t="s">
        <v>46</v>
      </c>
      <c r="G2881" t="s">
        <v>22</v>
      </c>
      <c r="H2881" t="s">
        <v>71</v>
      </c>
      <c r="I2881" t="s">
        <v>72</v>
      </c>
      <c r="J2881">
        <v>1</v>
      </c>
      <c r="K2881">
        <v>38419</v>
      </c>
      <c r="L2881">
        <v>38419</v>
      </c>
      <c r="M2881">
        <v>15</v>
      </c>
      <c r="N2881">
        <v>25362</v>
      </c>
      <c r="O2881">
        <v>13057</v>
      </c>
      <c r="P2881" t="s">
        <v>34</v>
      </c>
      <c r="Q2881" t="s">
        <v>26</v>
      </c>
    </row>
    <row r="2882" spans="1:17" x14ac:dyDescent="0.25">
      <c r="A2882" t="s">
        <v>6773</v>
      </c>
      <c r="B2882" t="s">
        <v>197</v>
      </c>
      <c r="C2882">
        <v>2023</v>
      </c>
      <c r="D2882" t="s">
        <v>84</v>
      </c>
      <c r="E2882" t="s">
        <v>6774</v>
      </c>
      <c r="F2882" t="s">
        <v>46</v>
      </c>
      <c r="G2882" t="s">
        <v>31</v>
      </c>
      <c r="H2882" t="s">
        <v>48</v>
      </c>
      <c r="I2882" t="s">
        <v>202</v>
      </c>
      <c r="J2882">
        <v>6</v>
      </c>
      <c r="K2882">
        <v>47924</v>
      </c>
      <c r="L2882">
        <v>287544</v>
      </c>
      <c r="M2882">
        <v>0</v>
      </c>
      <c r="N2882">
        <v>215237</v>
      </c>
      <c r="O2882">
        <v>72307</v>
      </c>
      <c r="P2882" t="s">
        <v>25</v>
      </c>
      <c r="Q2882" t="s">
        <v>26</v>
      </c>
    </row>
    <row r="2883" spans="1:17" x14ac:dyDescent="0.25">
      <c r="A2883" t="s">
        <v>6775</v>
      </c>
      <c r="B2883" t="s">
        <v>1150</v>
      </c>
      <c r="C2883">
        <v>2022</v>
      </c>
      <c r="D2883" t="s">
        <v>29</v>
      </c>
      <c r="E2883" t="s">
        <v>6776</v>
      </c>
      <c r="F2883" t="s">
        <v>21</v>
      </c>
      <c r="G2883" t="s">
        <v>70</v>
      </c>
      <c r="H2883" t="s">
        <v>71</v>
      </c>
      <c r="I2883" t="s">
        <v>111</v>
      </c>
      <c r="J2883">
        <v>3</v>
      </c>
      <c r="K2883">
        <v>11329</v>
      </c>
      <c r="L2883">
        <v>33987</v>
      </c>
      <c r="M2883">
        <v>5</v>
      </c>
      <c r="N2883">
        <v>24101</v>
      </c>
      <c r="O2883">
        <v>9886</v>
      </c>
      <c r="P2883" t="s">
        <v>34</v>
      </c>
      <c r="Q2883" t="s">
        <v>26</v>
      </c>
    </row>
    <row r="2884" spans="1:17" x14ac:dyDescent="0.25">
      <c r="A2884" t="s">
        <v>6777</v>
      </c>
      <c r="B2884" t="s">
        <v>1891</v>
      </c>
      <c r="C2884">
        <v>2022</v>
      </c>
      <c r="D2884" t="s">
        <v>29</v>
      </c>
      <c r="E2884" t="s">
        <v>6778</v>
      </c>
      <c r="F2884" t="s">
        <v>53</v>
      </c>
      <c r="G2884" t="s">
        <v>31</v>
      </c>
      <c r="H2884" t="s">
        <v>48</v>
      </c>
      <c r="I2884" t="s">
        <v>202</v>
      </c>
      <c r="J2884">
        <v>10</v>
      </c>
      <c r="K2884">
        <v>7400</v>
      </c>
      <c r="L2884">
        <v>74000</v>
      </c>
      <c r="M2884">
        <v>5</v>
      </c>
      <c r="N2884">
        <v>52953</v>
      </c>
      <c r="O2884">
        <v>21047</v>
      </c>
      <c r="P2884" t="s">
        <v>55</v>
      </c>
      <c r="Q2884" t="s">
        <v>35</v>
      </c>
    </row>
    <row r="2885" spans="1:17" x14ac:dyDescent="0.25">
      <c r="A2885" t="s">
        <v>6779</v>
      </c>
      <c r="B2885" t="s">
        <v>3531</v>
      </c>
      <c r="C2885">
        <v>2023</v>
      </c>
      <c r="D2885" t="s">
        <v>208</v>
      </c>
      <c r="E2885" t="s">
        <v>6780</v>
      </c>
      <c r="F2885" t="s">
        <v>69</v>
      </c>
      <c r="G2885" t="s">
        <v>47</v>
      </c>
      <c r="H2885" t="s">
        <v>23</v>
      </c>
      <c r="I2885" t="s">
        <v>24</v>
      </c>
      <c r="J2885">
        <v>5</v>
      </c>
      <c r="K2885">
        <v>35273</v>
      </c>
      <c r="L2885">
        <v>176365</v>
      </c>
      <c r="M2885">
        <v>15</v>
      </c>
      <c r="N2885">
        <v>145751</v>
      </c>
      <c r="O2885">
        <v>30614</v>
      </c>
      <c r="P2885" t="s">
        <v>34</v>
      </c>
      <c r="Q2885" t="s">
        <v>35</v>
      </c>
    </row>
    <row r="2886" spans="1:17" x14ac:dyDescent="0.25">
      <c r="A2886" t="s">
        <v>6781</v>
      </c>
      <c r="B2886" t="s">
        <v>2427</v>
      </c>
      <c r="C2886">
        <v>2022</v>
      </c>
      <c r="D2886" t="s">
        <v>61</v>
      </c>
      <c r="E2886" t="s">
        <v>6782</v>
      </c>
      <c r="F2886" t="s">
        <v>69</v>
      </c>
      <c r="G2886" t="s">
        <v>114</v>
      </c>
      <c r="H2886" t="s">
        <v>71</v>
      </c>
      <c r="I2886" t="s">
        <v>111</v>
      </c>
      <c r="J2886">
        <v>5</v>
      </c>
      <c r="K2886">
        <v>32299</v>
      </c>
      <c r="L2886">
        <v>161495</v>
      </c>
      <c r="M2886">
        <v>15</v>
      </c>
      <c r="N2886">
        <v>139479</v>
      </c>
      <c r="O2886">
        <v>22016</v>
      </c>
      <c r="P2886" t="s">
        <v>35</v>
      </c>
      <c r="Q2886" t="s">
        <v>26</v>
      </c>
    </row>
    <row r="2887" spans="1:17" x14ac:dyDescent="0.25">
      <c r="A2887" t="s">
        <v>6783</v>
      </c>
      <c r="B2887" t="s">
        <v>520</v>
      </c>
      <c r="C2887">
        <v>2022</v>
      </c>
      <c r="D2887" t="s">
        <v>208</v>
      </c>
      <c r="E2887" t="s">
        <v>6784</v>
      </c>
      <c r="F2887" t="s">
        <v>46</v>
      </c>
      <c r="G2887" t="s">
        <v>22</v>
      </c>
      <c r="H2887" t="s">
        <v>48</v>
      </c>
      <c r="I2887" t="s">
        <v>64</v>
      </c>
      <c r="J2887">
        <v>3</v>
      </c>
      <c r="K2887">
        <v>15424</v>
      </c>
      <c r="L2887">
        <v>46272</v>
      </c>
      <c r="M2887">
        <v>5</v>
      </c>
      <c r="N2887">
        <v>40715</v>
      </c>
      <c r="O2887">
        <v>5557</v>
      </c>
      <c r="P2887" t="s">
        <v>25</v>
      </c>
      <c r="Q2887" t="s">
        <v>26</v>
      </c>
    </row>
    <row r="2888" spans="1:17" x14ac:dyDescent="0.25">
      <c r="A2888" t="s">
        <v>6785</v>
      </c>
      <c r="B2888" t="s">
        <v>1224</v>
      </c>
      <c r="C2888">
        <v>2022</v>
      </c>
      <c r="D2888" t="s">
        <v>61</v>
      </c>
      <c r="E2888" t="s">
        <v>6786</v>
      </c>
      <c r="F2888" t="s">
        <v>69</v>
      </c>
      <c r="G2888" t="s">
        <v>40</v>
      </c>
      <c r="H2888" t="s">
        <v>71</v>
      </c>
      <c r="I2888" t="s">
        <v>81</v>
      </c>
      <c r="J2888">
        <v>10</v>
      </c>
      <c r="K2888">
        <v>1012</v>
      </c>
      <c r="L2888">
        <v>10120</v>
      </c>
      <c r="M2888">
        <v>10</v>
      </c>
      <c r="N2888">
        <v>8002</v>
      </c>
      <c r="O2888">
        <v>2118</v>
      </c>
      <c r="P2888" t="s">
        <v>25</v>
      </c>
      <c r="Q2888" t="s">
        <v>35</v>
      </c>
    </row>
    <row r="2889" spans="1:17" x14ac:dyDescent="0.25">
      <c r="A2889" t="s">
        <v>6787</v>
      </c>
      <c r="B2889" t="s">
        <v>1118</v>
      </c>
      <c r="C2889">
        <v>2024</v>
      </c>
      <c r="D2889" t="s">
        <v>29</v>
      </c>
      <c r="E2889" t="s">
        <v>6788</v>
      </c>
      <c r="F2889" t="s">
        <v>53</v>
      </c>
      <c r="G2889" t="s">
        <v>76</v>
      </c>
      <c r="H2889" t="s">
        <v>32</v>
      </c>
      <c r="I2889" t="s">
        <v>33</v>
      </c>
      <c r="J2889">
        <v>6</v>
      </c>
      <c r="K2889">
        <v>43462</v>
      </c>
      <c r="L2889">
        <v>260772</v>
      </c>
      <c r="M2889">
        <v>5</v>
      </c>
      <c r="N2889">
        <v>162275</v>
      </c>
      <c r="O2889">
        <v>98497</v>
      </c>
      <c r="P2889" t="s">
        <v>25</v>
      </c>
      <c r="Q2889" t="s">
        <v>35</v>
      </c>
    </row>
    <row r="2890" spans="1:17" x14ac:dyDescent="0.25">
      <c r="A2890" t="s">
        <v>6789</v>
      </c>
      <c r="B2890" t="s">
        <v>4992</v>
      </c>
      <c r="C2890">
        <v>2023</v>
      </c>
      <c r="D2890" t="s">
        <v>84</v>
      </c>
      <c r="E2890" t="s">
        <v>6790</v>
      </c>
      <c r="F2890" t="s">
        <v>21</v>
      </c>
      <c r="G2890" t="s">
        <v>22</v>
      </c>
      <c r="H2890" t="s">
        <v>71</v>
      </c>
      <c r="I2890" t="s">
        <v>72</v>
      </c>
      <c r="J2890">
        <v>3</v>
      </c>
      <c r="K2890">
        <v>40418</v>
      </c>
      <c r="L2890">
        <v>121254</v>
      </c>
      <c r="M2890">
        <v>10</v>
      </c>
      <c r="N2890">
        <v>95100</v>
      </c>
      <c r="O2890">
        <v>26154</v>
      </c>
      <c r="P2890" t="s">
        <v>55</v>
      </c>
      <c r="Q2890" t="s">
        <v>35</v>
      </c>
    </row>
    <row r="2891" spans="1:17" x14ac:dyDescent="0.25">
      <c r="A2891" t="s">
        <v>6791</v>
      </c>
      <c r="B2891" t="s">
        <v>5884</v>
      </c>
      <c r="C2891">
        <v>2023</v>
      </c>
      <c r="D2891" t="s">
        <v>97</v>
      </c>
      <c r="E2891" t="s">
        <v>6792</v>
      </c>
      <c r="F2891" t="s">
        <v>46</v>
      </c>
      <c r="G2891" t="s">
        <v>47</v>
      </c>
      <c r="H2891" t="s">
        <v>32</v>
      </c>
      <c r="I2891" t="s">
        <v>77</v>
      </c>
      <c r="J2891">
        <v>10</v>
      </c>
      <c r="K2891">
        <v>11232</v>
      </c>
      <c r="L2891">
        <v>112320</v>
      </c>
      <c r="M2891">
        <v>10</v>
      </c>
      <c r="N2891">
        <v>88068</v>
      </c>
      <c r="O2891">
        <v>24252</v>
      </c>
      <c r="P2891" t="s">
        <v>34</v>
      </c>
      <c r="Q2891" t="s">
        <v>26</v>
      </c>
    </row>
    <row r="2892" spans="1:17" x14ac:dyDescent="0.25">
      <c r="A2892" t="s">
        <v>6793</v>
      </c>
      <c r="B2892" t="s">
        <v>4405</v>
      </c>
      <c r="C2892">
        <v>2023</v>
      </c>
      <c r="D2892" t="s">
        <v>44</v>
      </c>
      <c r="E2892" t="s">
        <v>6794</v>
      </c>
      <c r="F2892" t="s">
        <v>69</v>
      </c>
      <c r="G2892" t="s">
        <v>31</v>
      </c>
      <c r="H2892" t="s">
        <v>48</v>
      </c>
      <c r="I2892" t="s">
        <v>202</v>
      </c>
      <c r="J2892">
        <v>6</v>
      </c>
      <c r="K2892">
        <v>31003</v>
      </c>
      <c r="L2892">
        <v>186018</v>
      </c>
      <c r="M2892">
        <v>15</v>
      </c>
      <c r="N2892">
        <v>122330</v>
      </c>
      <c r="O2892">
        <v>63688</v>
      </c>
      <c r="P2892" t="s">
        <v>34</v>
      </c>
      <c r="Q2892" t="s">
        <v>26</v>
      </c>
    </row>
    <row r="2893" spans="1:17" x14ac:dyDescent="0.25">
      <c r="A2893" t="s">
        <v>6795</v>
      </c>
      <c r="B2893" t="s">
        <v>1723</v>
      </c>
      <c r="C2893">
        <v>2022</v>
      </c>
      <c r="D2893" t="s">
        <v>61</v>
      </c>
      <c r="E2893" t="s">
        <v>6796</v>
      </c>
      <c r="F2893" t="s">
        <v>46</v>
      </c>
      <c r="G2893" t="s">
        <v>114</v>
      </c>
      <c r="H2893" t="s">
        <v>23</v>
      </c>
      <c r="I2893" t="s">
        <v>24</v>
      </c>
      <c r="J2893">
        <v>9</v>
      </c>
      <c r="K2893">
        <v>23115</v>
      </c>
      <c r="L2893">
        <v>208035</v>
      </c>
      <c r="M2893">
        <v>15</v>
      </c>
      <c r="N2893">
        <v>180766</v>
      </c>
      <c r="O2893">
        <v>27269</v>
      </c>
      <c r="P2893" t="s">
        <v>25</v>
      </c>
      <c r="Q2893" t="s">
        <v>35</v>
      </c>
    </row>
    <row r="2894" spans="1:17" x14ac:dyDescent="0.25">
      <c r="A2894" t="s">
        <v>6797</v>
      </c>
      <c r="B2894" t="s">
        <v>2310</v>
      </c>
      <c r="C2894">
        <v>2024</v>
      </c>
      <c r="D2894" t="s">
        <v>84</v>
      </c>
      <c r="E2894" t="s">
        <v>6798</v>
      </c>
      <c r="F2894" t="s">
        <v>69</v>
      </c>
      <c r="G2894" t="s">
        <v>63</v>
      </c>
      <c r="H2894" t="s">
        <v>32</v>
      </c>
      <c r="I2894" t="s">
        <v>33</v>
      </c>
      <c r="J2894">
        <v>2</v>
      </c>
      <c r="K2894">
        <v>43067</v>
      </c>
      <c r="L2894">
        <v>86134</v>
      </c>
      <c r="M2894">
        <v>15</v>
      </c>
      <c r="N2894">
        <v>60734</v>
      </c>
      <c r="O2894">
        <v>25400</v>
      </c>
      <c r="P2894" t="s">
        <v>35</v>
      </c>
      <c r="Q2894" t="s">
        <v>35</v>
      </c>
    </row>
    <row r="2895" spans="1:17" x14ac:dyDescent="0.25">
      <c r="A2895" t="s">
        <v>6799</v>
      </c>
      <c r="B2895" t="s">
        <v>753</v>
      </c>
      <c r="C2895">
        <v>2024</v>
      </c>
      <c r="D2895" t="s">
        <v>19</v>
      </c>
      <c r="E2895" t="s">
        <v>6800</v>
      </c>
      <c r="F2895" t="s">
        <v>21</v>
      </c>
      <c r="G2895" t="s">
        <v>76</v>
      </c>
      <c r="H2895" t="s">
        <v>23</v>
      </c>
      <c r="I2895" t="s">
        <v>169</v>
      </c>
      <c r="J2895">
        <v>3</v>
      </c>
      <c r="K2895">
        <v>5942</v>
      </c>
      <c r="L2895">
        <v>17826</v>
      </c>
      <c r="M2895">
        <v>10</v>
      </c>
      <c r="N2895">
        <v>12220</v>
      </c>
      <c r="O2895">
        <v>5606</v>
      </c>
      <c r="P2895" t="s">
        <v>34</v>
      </c>
      <c r="Q2895" t="s">
        <v>26</v>
      </c>
    </row>
    <row r="2896" spans="1:17" x14ac:dyDescent="0.25">
      <c r="A2896" t="s">
        <v>6801</v>
      </c>
      <c r="B2896" t="s">
        <v>2331</v>
      </c>
      <c r="C2896">
        <v>2023</v>
      </c>
      <c r="D2896" t="s">
        <v>227</v>
      </c>
      <c r="E2896" t="s">
        <v>6802</v>
      </c>
      <c r="F2896" t="s">
        <v>53</v>
      </c>
      <c r="G2896" t="s">
        <v>76</v>
      </c>
      <c r="H2896" t="s">
        <v>32</v>
      </c>
      <c r="I2896" t="s">
        <v>77</v>
      </c>
      <c r="J2896">
        <v>5</v>
      </c>
      <c r="K2896">
        <v>41725</v>
      </c>
      <c r="L2896">
        <v>208625</v>
      </c>
      <c r="M2896">
        <v>0</v>
      </c>
      <c r="N2896">
        <v>133398</v>
      </c>
      <c r="O2896">
        <v>75227</v>
      </c>
      <c r="P2896" t="s">
        <v>34</v>
      </c>
      <c r="Q2896" t="s">
        <v>26</v>
      </c>
    </row>
    <row r="2897" spans="1:17" x14ac:dyDescent="0.25">
      <c r="A2897" t="s">
        <v>6803</v>
      </c>
      <c r="B2897" t="s">
        <v>1212</v>
      </c>
      <c r="C2897">
        <v>2023</v>
      </c>
      <c r="D2897" t="s">
        <v>227</v>
      </c>
      <c r="E2897" t="s">
        <v>6804</v>
      </c>
      <c r="F2897" t="s">
        <v>21</v>
      </c>
      <c r="G2897" t="s">
        <v>70</v>
      </c>
      <c r="H2897" t="s">
        <v>23</v>
      </c>
      <c r="I2897" t="s">
        <v>127</v>
      </c>
      <c r="J2897">
        <v>9</v>
      </c>
      <c r="K2897">
        <v>32844</v>
      </c>
      <c r="L2897">
        <v>295596</v>
      </c>
      <c r="M2897">
        <v>10</v>
      </c>
      <c r="N2897">
        <v>188963</v>
      </c>
      <c r="O2897">
        <v>106633</v>
      </c>
      <c r="P2897" t="s">
        <v>25</v>
      </c>
      <c r="Q2897" t="s">
        <v>35</v>
      </c>
    </row>
    <row r="2898" spans="1:17" x14ac:dyDescent="0.25">
      <c r="A2898" t="s">
        <v>6805</v>
      </c>
      <c r="B2898" t="s">
        <v>2500</v>
      </c>
      <c r="C2898">
        <v>2023</v>
      </c>
      <c r="D2898" t="s">
        <v>44</v>
      </c>
      <c r="E2898" t="s">
        <v>6806</v>
      </c>
      <c r="F2898" t="s">
        <v>21</v>
      </c>
      <c r="G2898" t="s">
        <v>40</v>
      </c>
      <c r="H2898" t="s">
        <v>32</v>
      </c>
      <c r="I2898" t="s">
        <v>118</v>
      </c>
      <c r="J2898">
        <v>1</v>
      </c>
      <c r="K2898">
        <v>42592</v>
      </c>
      <c r="L2898">
        <v>42592</v>
      </c>
      <c r="M2898">
        <v>15</v>
      </c>
      <c r="N2898">
        <v>36839</v>
      </c>
      <c r="O2898">
        <v>5753</v>
      </c>
      <c r="P2898" t="s">
        <v>35</v>
      </c>
      <c r="Q2898" t="s">
        <v>26</v>
      </c>
    </row>
    <row r="2899" spans="1:17" x14ac:dyDescent="0.25">
      <c r="A2899" t="s">
        <v>6807</v>
      </c>
      <c r="B2899" t="s">
        <v>2555</v>
      </c>
      <c r="C2899">
        <v>2024</v>
      </c>
      <c r="D2899" t="s">
        <v>38</v>
      </c>
      <c r="E2899" t="s">
        <v>6808</v>
      </c>
      <c r="F2899" t="s">
        <v>46</v>
      </c>
      <c r="G2899" t="s">
        <v>47</v>
      </c>
      <c r="H2899" t="s">
        <v>23</v>
      </c>
      <c r="I2899" t="s">
        <v>127</v>
      </c>
      <c r="J2899">
        <v>1</v>
      </c>
      <c r="K2899">
        <v>35641</v>
      </c>
      <c r="L2899">
        <v>35641</v>
      </c>
      <c r="M2899">
        <v>10</v>
      </c>
      <c r="N2899">
        <v>31560</v>
      </c>
      <c r="O2899">
        <v>4081</v>
      </c>
      <c r="P2899" t="s">
        <v>25</v>
      </c>
      <c r="Q2899" t="s">
        <v>26</v>
      </c>
    </row>
    <row r="2900" spans="1:17" x14ac:dyDescent="0.25">
      <c r="A2900" t="s">
        <v>6809</v>
      </c>
      <c r="B2900" t="s">
        <v>2957</v>
      </c>
      <c r="C2900">
        <v>2022</v>
      </c>
      <c r="D2900" t="s">
        <v>208</v>
      </c>
      <c r="E2900" t="s">
        <v>6810</v>
      </c>
      <c r="F2900" t="s">
        <v>21</v>
      </c>
      <c r="G2900" t="s">
        <v>40</v>
      </c>
      <c r="H2900" t="s">
        <v>32</v>
      </c>
      <c r="I2900" t="s">
        <v>173</v>
      </c>
      <c r="J2900">
        <v>7</v>
      </c>
      <c r="K2900">
        <v>27983</v>
      </c>
      <c r="L2900">
        <v>195881</v>
      </c>
      <c r="M2900">
        <v>5</v>
      </c>
      <c r="N2900">
        <v>164610</v>
      </c>
      <c r="O2900">
        <v>31271</v>
      </c>
      <c r="P2900" t="s">
        <v>35</v>
      </c>
      <c r="Q2900" t="s">
        <v>35</v>
      </c>
    </row>
    <row r="2901" spans="1:17" x14ac:dyDescent="0.25">
      <c r="A2901" t="s">
        <v>6811</v>
      </c>
      <c r="B2901" t="s">
        <v>146</v>
      </c>
      <c r="C2901">
        <v>2023</v>
      </c>
      <c r="D2901" t="s">
        <v>133</v>
      </c>
      <c r="E2901" t="s">
        <v>6812</v>
      </c>
      <c r="F2901" t="s">
        <v>46</v>
      </c>
      <c r="G2901" t="s">
        <v>70</v>
      </c>
      <c r="H2901" t="s">
        <v>71</v>
      </c>
      <c r="I2901" t="s">
        <v>72</v>
      </c>
      <c r="J2901">
        <v>2</v>
      </c>
      <c r="K2901">
        <v>21648</v>
      </c>
      <c r="L2901">
        <v>43296</v>
      </c>
      <c r="M2901">
        <v>0</v>
      </c>
      <c r="N2901">
        <v>32273</v>
      </c>
      <c r="O2901">
        <v>11023</v>
      </c>
      <c r="P2901" t="s">
        <v>55</v>
      </c>
      <c r="Q2901" t="s">
        <v>35</v>
      </c>
    </row>
    <row r="2902" spans="1:17" x14ac:dyDescent="0.25">
      <c r="A2902" t="s">
        <v>6813</v>
      </c>
      <c r="B2902" t="s">
        <v>536</v>
      </c>
      <c r="C2902">
        <v>2022</v>
      </c>
      <c r="D2902" t="s">
        <v>67</v>
      </c>
      <c r="E2902" t="s">
        <v>6814</v>
      </c>
      <c r="F2902" t="s">
        <v>46</v>
      </c>
      <c r="G2902" t="s">
        <v>76</v>
      </c>
      <c r="H2902" t="s">
        <v>32</v>
      </c>
      <c r="I2902" t="s">
        <v>173</v>
      </c>
      <c r="J2902">
        <v>3</v>
      </c>
      <c r="K2902">
        <v>30083</v>
      </c>
      <c r="L2902">
        <v>90249</v>
      </c>
      <c r="M2902">
        <v>5</v>
      </c>
      <c r="N2902">
        <v>75499</v>
      </c>
      <c r="O2902">
        <v>14750</v>
      </c>
      <c r="P2902" t="s">
        <v>34</v>
      </c>
      <c r="Q2902" t="s">
        <v>35</v>
      </c>
    </row>
    <row r="2903" spans="1:17" x14ac:dyDescent="0.25">
      <c r="A2903" t="s">
        <v>6815</v>
      </c>
      <c r="B2903" t="s">
        <v>1088</v>
      </c>
      <c r="C2903">
        <v>2022</v>
      </c>
      <c r="D2903" t="s">
        <v>140</v>
      </c>
      <c r="E2903" t="s">
        <v>6816</v>
      </c>
      <c r="F2903" t="s">
        <v>69</v>
      </c>
      <c r="G2903" t="s">
        <v>76</v>
      </c>
      <c r="H2903" t="s">
        <v>48</v>
      </c>
      <c r="I2903" t="s">
        <v>49</v>
      </c>
      <c r="J2903">
        <v>7</v>
      </c>
      <c r="K2903">
        <v>16201</v>
      </c>
      <c r="L2903">
        <v>113407</v>
      </c>
      <c r="M2903">
        <v>15</v>
      </c>
      <c r="N2903">
        <v>89725</v>
      </c>
      <c r="O2903">
        <v>23682</v>
      </c>
      <c r="P2903" t="s">
        <v>34</v>
      </c>
      <c r="Q2903" t="s">
        <v>35</v>
      </c>
    </row>
    <row r="2904" spans="1:17" x14ac:dyDescent="0.25">
      <c r="A2904" t="s">
        <v>6817</v>
      </c>
      <c r="B2904" t="s">
        <v>233</v>
      </c>
      <c r="C2904">
        <v>2023</v>
      </c>
      <c r="D2904" t="s">
        <v>140</v>
      </c>
      <c r="E2904" t="s">
        <v>6818</v>
      </c>
      <c r="F2904" t="s">
        <v>53</v>
      </c>
      <c r="G2904" t="s">
        <v>70</v>
      </c>
      <c r="H2904" t="s">
        <v>32</v>
      </c>
      <c r="I2904" t="s">
        <v>33</v>
      </c>
      <c r="J2904">
        <v>6</v>
      </c>
      <c r="K2904">
        <v>49487</v>
      </c>
      <c r="L2904">
        <v>296922</v>
      </c>
      <c r="M2904">
        <v>15</v>
      </c>
      <c r="N2904">
        <v>221814</v>
      </c>
      <c r="O2904">
        <v>75108</v>
      </c>
      <c r="P2904" t="s">
        <v>25</v>
      </c>
      <c r="Q2904" t="s">
        <v>26</v>
      </c>
    </row>
    <row r="2905" spans="1:17" x14ac:dyDescent="0.25">
      <c r="A2905" t="s">
        <v>6819</v>
      </c>
      <c r="B2905" t="s">
        <v>834</v>
      </c>
      <c r="C2905">
        <v>2024</v>
      </c>
      <c r="D2905" t="s">
        <v>67</v>
      </c>
      <c r="E2905" t="s">
        <v>6820</v>
      </c>
      <c r="F2905" t="s">
        <v>53</v>
      </c>
      <c r="G2905" t="s">
        <v>70</v>
      </c>
      <c r="H2905" t="s">
        <v>32</v>
      </c>
      <c r="I2905" t="s">
        <v>118</v>
      </c>
      <c r="J2905">
        <v>5</v>
      </c>
      <c r="K2905">
        <v>43844</v>
      </c>
      <c r="L2905">
        <v>219220</v>
      </c>
      <c r="M2905">
        <v>15</v>
      </c>
      <c r="N2905">
        <v>155389</v>
      </c>
      <c r="O2905">
        <v>63831</v>
      </c>
      <c r="P2905" t="s">
        <v>35</v>
      </c>
      <c r="Q2905" t="s">
        <v>26</v>
      </c>
    </row>
    <row r="2906" spans="1:17" x14ac:dyDescent="0.25">
      <c r="A2906" t="s">
        <v>6821</v>
      </c>
      <c r="B2906" t="s">
        <v>3278</v>
      </c>
      <c r="C2906">
        <v>2024</v>
      </c>
      <c r="D2906" t="s">
        <v>19</v>
      </c>
      <c r="E2906" t="s">
        <v>6822</v>
      </c>
      <c r="F2906" t="s">
        <v>69</v>
      </c>
      <c r="G2906" t="s">
        <v>22</v>
      </c>
      <c r="H2906" t="s">
        <v>71</v>
      </c>
      <c r="I2906" t="s">
        <v>72</v>
      </c>
      <c r="J2906">
        <v>6</v>
      </c>
      <c r="K2906">
        <v>47988</v>
      </c>
      <c r="L2906">
        <v>287928</v>
      </c>
      <c r="M2906">
        <v>15</v>
      </c>
      <c r="N2906">
        <v>247790</v>
      </c>
      <c r="O2906">
        <v>40138</v>
      </c>
      <c r="P2906" t="s">
        <v>55</v>
      </c>
      <c r="Q2906" t="s">
        <v>26</v>
      </c>
    </row>
    <row r="2907" spans="1:17" x14ac:dyDescent="0.25">
      <c r="A2907" t="s">
        <v>6823</v>
      </c>
      <c r="B2907" t="s">
        <v>1977</v>
      </c>
      <c r="C2907">
        <v>2023</v>
      </c>
      <c r="D2907" t="s">
        <v>19</v>
      </c>
      <c r="E2907" t="s">
        <v>6824</v>
      </c>
      <c r="F2907" t="s">
        <v>46</v>
      </c>
      <c r="G2907" t="s">
        <v>22</v>
      </c>
      <c r="H2907" t="s">
        <v>71</v>
      </c>
      <c r="I2907" t="s">
        <v>72</v>
      </c>
      <c r="J2907">
        <v>8</v>
      </c>
      <c r="K2907">
        <v>8941</v>
      </c>
      <c r="L2907">
        <v>71528</v>
      </c>
      <c r="M2907">
        <v>5</v>
      </c>
      <c r="N2907">
        <v>52685</v>
      </c>
      <c r="O2907">
        <v>18843</v>
      </c>
      <c r="P2907" t="s">
        <v>34</v>
      </c>
      <c r="Q2907" t="s">
        <v>26</v>
      </c>
    </row>
    <row r="2908" spans="1:17" x14ac:dyDescent="0.25">
      <c r="A2908" t="s">
        <v>6825</v>
      </c>
      <c r="B2908" t="s">
        <v>2868</v>
      </c>
      <c r="C2908">
        <v>2023</v>
      </c>
      <c r="D2908" t="s">
        <v>227</v>
      </c>
      <c r="E2908" t="s">
        <v>6826</v>
      </c>
      <c r="F2908" t="s">
        <v>46</v>
      </c>
      <c r="G2908" t="s">
        <v>40</v>
      </c>
      <c r="H2908" t="s">
        <v>71</v>
      </c>
      <c r="I2908" t="s">
        <v>81</v>
      </c>
      <c r="J2908">
        <v>4</v>
      </c>
      <c r="K2908">
        <v>29096</v>
      </c>
      <c r="L2908">
        <v>116384</v>
      </c>
      <c r="M2908">
        <v>10</v>
      </c>
      <c r="N2908">
        <v>99573</v>
      </c>
      <c r="O2908">
        <v>16811</v>
      </c>
      <c r="P2908" t="s">
        <v>55</v>
      </c>
      <c r="Q2908" t="s">
        <v>35</v>
      </c>
    </row>
    <row r="2909" spans="1:17" x14ac:dyDescent="0.25">
      <c r="A2909" t="s">
        <v>6827</v>
      </c>
      <c r="B2909" t="s">
        <v>1513</v>
      </c>
      <c r="C2909">
        <v>2024</v>
      </c>
      <c r="D2909" t="s">
        <v>208</v>
      </c>
      <c r="E2909" t="s">
        <v>6828</v>
      </c>
      <c r="F2909" t="s">
        <v>53</v>
      </c>
      <c r="G2909" t="s">
        <v>31</v>
      </c>
      <c r="H2909" t="s">
        <v>32</v>
      </c>
      <c r="I2909" t="s">
        <v>33</v>
      </c>
      <c r="J2909">
        <v>4</v>
      </c>
      <c r="K2909">
        <v>49626</v>
      </c>
      <c r="L2909">
        <v>198504</v>
      </c>
      <c r="M2909">
        <v>10</v>
      </c>
      <c r="N2909">
        <v>164583</v>
      </c>
      <c r="O2909">
        <v>33921</v>
      </c>
      <c r="P2909" t="s">
        <v>55</v>
      </c>
      <c r="Q2909" t="s">
        <v>35</v>
      </c>
    </row>
    <row r="2910" spans="1:17" x14ac:dyDescent="0.25">
      <c r="A2910" t="s">
        <v>6829</v>
      </c>
      <c r="B2910" t="s">
        <v>1003</v>
      </c>
      <c r="C2910">
        <v>2024</v>
      </c>
      <c r="D2910" t="s">
        <v>84</v>
      </c>
      <c r="E2910" t="s">
        <v>6830</v>
      </c>
      <c r="F2910" t="s">
        <v>46</v>
      </c>
      <c r="G2910" t="s">
        <v>76</v>
      </c>
      <c r="H2910" t="s">
        <v>32</v>
      </c>
      <c r="I2910" t="s">
        <v>77</v>
      </c>
      <c r="J2910">
        <v>2</v>
      </c>
      <c r="K2910">
        <v>18979</v>
      </c>
      <c r="L2910">
        <v>37958</v>
      </c>
      <c r="M2910">
        <v>10</v>
      </c>
      <c r="N2910">
        <v>30207</v>
      </c>
      <c r="O2910">
        <v>7751</v>
      </c>
      <c r="P2910" t="s">
        <v>25</v>
      </c>
      <c r="Q2910" t="s">
        <v>35</v>
      </c>
    </row>
    <row r="2911" spans="1:17" x14ac:dyDescent="0.25">
      <c r="A2911" t="s">
        <v>6831</v>
      </c>
      <c r="B2911" t="s">
        <v>5089</v>
      </c>
      <c r="C2911">
        <v>2022</v>
      </c>
      <c r="D2911" t="s">
        <v>29</v>
      </c>
      <c r="E2911" t="s">
        <v>6832</v>
      </c>
      <c r="F2911" t="s">
        <v>21</v>
      </c>
      <c r="G2911" t="s">
        <v>76</v>
      </c>
      <c r="H2911" t="s">
        <v>71</v>
      </c>
      <c r="I2911" t="s">
        <v>111</v>
      </c>
      <c r="J2911">
        <v>2</v>
      </c>
      <c r="K2911">
        <v>49923</v>
      </c>
      <c r="L2911">
        <v>99846</v>
      </c>
      <c r="M2911">
        <v>10</v>
      </c>
      <c r="N2911">
        <v>62823</v>
      </c>
      <c r="O2911">
        <v>37023</v>
      </c>
      <c r="P2911" t="s">
        <v>34</v>
      </c>
      <c r="Q2911" t="s">
        <v>26</v>
      </c>
    </row>
    <row r="2912" spans="1:17" x14ac:dyDescent="0.25">
      <c r="A2912" t="s">
        <v>6833</v>
      </c>
      <c r="B2912" t="s">
        <v>1076</v>
      </c>
      <c r="C2912">
        <v>2024</v>
      </c>
      <c r="D2912" t="s">
        <v>67</v>
      </c>
      <c r="E2912" t="s">
        <v>6834</v>
      </c>
      <c r="F2912" t="s">
        <v>53</v>
      </c>
      <c r="G2912" t="s">
        <v>114</v>
      </c>
      <c r="H2912" t="s">
        <v>48</v>
      </c>
      <c r="I2912" t="s">
        <v>64</v>
      </c>
      <c r="J2912">
        <v>5</v>
      </c>
      <c r="K2912">
        <v>47256</v>
      </c>
      <c r="L2912">
        <v>236280</v>
      </c>
      <c r="M2912">
        <v>0</v>
      </c>
      <c r="N2912">
        <v>204451</v>
      </c>
      <c r="O2912">
        <v>31829</v>
      </c>
      <c r="P2912" t="s">
        <v>25</v>
      </c>
      <c r="Q2912" t="s">
        <v>35</v>
      </c>
    </row>
    <row r="2913" spans="1:17" x14ac:dyDescent="0.25">
      <c r="A2913" t="s">
        <v>6835</v>
      </c>
      <c r="B2913" t="s">
        <v>2096</v>
      </c>
      <c r="C2913">
        <v>2022</v>
      </c>
      <c r="D2913" t="s">
        <v>29</v>
      </c>
      <c r="E2913" t="s">
        <v>6836</v>
      </c>
      <c r="F2913" t="s">
        <v>21</v>
      </c>
      <c r="G2913" t="s">
        <v>70</v>
      </c>
      <c r="H2913" t="s">
        <v>71</v>
      </c>
      <c r="I2913" t="s">
        <v>111</v>
      </c>
      <c r="J2913">
        <v>2</v>
      </c>
      <c r="K2913">
        <v>13561</v>
      </c>
      <c r="L2913">
        <v>27122</v>
      </c>
      <c r="M2913">
        <v>15</v>
      </c>
      <c r="N2913">
        <v>18002</v>
      </c>
      <c r="O2913">
        <v>9120</v>
      </c>
      <c r="P2913" t="s">
        <v>34</v>
      </c>
      <c r="Q2913" t="s">
        <v>26</v>
      </c>
    </row>
    <row r="2914" spans="1:17" x14ac:dyDescent="0.25">
      <c r="A2914" t="s">
        <v>6837</v>
      </c>
      <c r="B2914" t="s">
        <v>2410</v>
      </c>
      <c r="C2914">
        <v>2024</v>
      </c>
      <c r="D2914" t="s">
        <v>227</v>
      </c>
      <c r="E2914" t="s">
        <v>6838</v>
      </c>
      <c r="F2914" t="s">
        <v>53</v>
      </c>
      <c r="G2914" t="s">
        <v>31</v>
      </c>
      <c r="H2914" t="s">
        <v>71</v>
      </c>
      <c r="I2914" t="s">
        <v>195</v>
      </c>
      <c r="J2914">
        <v>1</v>
      </c>
      <c r="K2914">
        <v>44949</v>
      </c>
      <c r="L2914">
        <v>44949</v>
      </c>
      <c r="M2914">
        <v>0</v>
      </c>
      <c r="N2914">
        <v>35509</v>
      </c>
      <c r="O2914">
        <v>9440</v>
      </c>
      <c r="P2914" t="s">
        <v>34</v>
      </c>
      <c r="Q2914" t="s">
        <v>35</v>
      </c>
    </row>
    <row r="2915" spans="1:17" x14ac:dyDescent="0.25">
      <c r="A2915" t="s">
        <v>6839</v>
      </c>
      <c r="B2915" t="s">
        <v>3663</v>
      </c>
      <c r="C2915">
        <v>2024</v>
      </c>
      <c r="D2915" t="s">
        <v>38</v>
      </c>
      <c r="E2915" t="s">
        <v>6840</v>
      </c>
      <c r="F2915" t="s">
        <v>69</v>
      </c>
      <c r="G2915" t="s">
        <v>22</v>
      </c>
      <c r="H2915" t="s">
        <v>32</v>
      </c>
      <c r="I2915" t="s">
        <v>118</v>
      </c>
      <c r="J2915">
        <v>5</v>
      </c>
      <c r="K2915">
        <v>12019</v>
      </c>
      <c r="L2915">
        <v>60095</v>
      </c>
      <c r="M2915">
        <v>5</v>
      </c>
      <c r="N2915">
        <v>49107</v>
      </c>
      <c r="O2915">
        <v>10988</v>
      </c>
      <c r="P2915" t="s">
        <v>34</v>
      </c>
      <c r="Q2915" t="s">
        <v>26</v>
      </c>
    </row>
    <row r="2916" spans="1:17" x14ac:dyDescent="0.25">
      <c r="A2916" t="s">
        <v>6841</v>
      </c>
      <c r="B2916" t="s">
        <v>66</v>
      </c>
      <c r="C2916">
        <v>2022</v>
      </c>
      <c r="D2916" t="s">
        <v>67</v>
      </c>
      <c r="E2916" t="s">
        <v>6842</v>
      </c>
      <c r="F2916" t="s">
        <v>69</v>
      </c>
      <c r="G2916" t="s">
        <v>63</v>
      </c>
      <c r="H2916" t="s">
        <v>71</v>
      </c>
      <c r="I2916" t="s">
        <v>72</v>
      </c>
      <c r="J2916">
        <v>8</v>
      </c>
      <c r="K2916">
        <v>49080</v>
      </c>
      <c r="L2916">
        <v>392640</v>
      </c>
      <c r="M2916">
        <v>0</v>
      </c>
      <c r="N2916">
        <v>264469</v>
      </c>
      <c r="O2916">
        <v>128171</v>
      </c>
      <c r="P2916" t="s">
        <v>55</v>
      </c>
      <c r="Q2916" t="s">
        <v>35</v>
      </c>
    </row>
    <row r="2917" spans="1:17" x14ac:dyDescent="0.25">
      <c r="A2917" t="s">
        <v>6843</v>
      </c>
      <c r="B2917" t="s">
        <v>6844</v>
      </c>
      <c r="C2917">
        <v>2023</v>
      </c>
      <c r="D2917" t="s">
        <v>44</v>
      </c>
      <c r="E2917" t="s">
        <v>6845</v>
      </c>
      <c r="F2917" t="s">
        <v>53</v>
      </c>
      <c r="G2917" t="s">
        <v>76</v>
      </c>
      <c r="H2917" t="s">
        <v>71</v>
      </c>
      <c r="I2917" t="s">
        <v>111</v>
      </c>
      <c r="J2917">
        <v>2</v>
      </c>
      <c r="K2917">
        <v>17776</v>
      </c>
      <c r="L2917">
        <v>35552</v>
      </c>
      <c r="M2917">
        <v>10</v>
      </c>
      <c r="N2917">
        <v>23014</v>
      </c>
      <c r="O2917">
        <v>12538</v>
      </c>
      <c r="P2917" t="s">
        <v>55</v>
      </c>
      <c r="Q2917" t="s">
        <v>35</v>
      </c>
    </row>
    <row r="2918" spans="1:17" x14ac:dyDescent="0.25">
      <c r="A2918" t="s">
        <v>6846</v>
      </c>
      <c r="B2918" t="s">
        <v>523</v>
      </c>
      <c r="C2918">
        <v>2023</v>
      </c>
      <c r="D2918" t="s">
        <v>29</v>
      </c>
      <c r="E2918" t="s">
        <v>6847</v>
      </c>
      <c r="F2918" t="s">
        <v>46</v>
      </c>
      <c r="G2918" t="s">
        <v>70</v>
      </c>
      <c r="H2918" t="s">
        <v>32</v>
      </c>
      <c r="I2918" t="s">
        <v>33</v>
      </c>
      <c r="J2918">
        <v>3</v>
      </c>
      <c r="K2918">
        <v>5880</v>
      </c>
      <c r="L2918">
        <v>17640</v>
      </c>
      <c r="M2918">
        <v>5</v>
      </c>
      <c r="N2918">
        <v>11965</v>
      </c>
      <c r="O2918">
        <v>5675</v>
      </c>
      <c r="P2918" t="s">
        <v>25</v>
      </c>
      <c r="Q2918" t="s">
        <v>26</v>
      </c>
    </row>
    <row r="2919" spans="1:17" x14ac:dyDescent="0.25">
      <c r="A2919" t="s">
        <v>6848</v>
      </c>
      <c r="B2919" t="s">
        <v>6849</v>
      </c>
      <c r="C2919">
        <v>2024</v>
      </c>
      <c r="D2919" t="s">
        <v>227</v>
      </c>
      <c r="E2919" t="s">
        <v>6850</v>
      </c>
      <c r="F2919" t="s">
        <v>69</v>
      </c>
      <c r="G2919" t="s">
        <v>76</v>
      </c>
      <c r="H2919" t="s">
        <v>71</v>
      </c>
      <c r="I2919" t="s">
        <v>81</v>
      </c>
      <c r="J2919">
        <v>5</v>
      </c>
      <c r="K2919">
        <v>12360</v>
      </c>
      <c r="L2919">
        <v>61800</v>
      </c>
      <c r="M2919">
        <v>0</v>
      </c>
      <c r="N2919">
        <v>38511</v>
      </c>
      <c r="O2919">
        <v>23289</v>
      </c>
      <c r="P2919" t="s">
        <v>34</v>
      </c>
      <c r="Q2919" t="s">
        <v>26</v>
      </c>
    </row>
    <row r="2920" spans="1:17" x14ac:dyDescent="0.25">
      <c r="A2920" t="s">
        <v>6851</v>
      </c>
      <c r="B2920" t="s">
        <v>5468</v>
      </c>
      <c r="C2920">
        <v>2024</v>
      </c>
      <c r="D2920" t="s">
        <v>84</v>
      </c>
      <c r="E2920" t="s">
        <v>6852</v>
      </c>
      <c r="F2920" t="s">
        <v>69</v>
      </c>
      <c r="G2920" t="s">
        <v>114</v>
      </c>
      <c r="H2920" t="s">
        <v>71</v>
      </c>
      <c r="I2920" t="s">
        <v>81</v>
      </c>
      <c r="J2920">
        <v>9</v>
      </c>
      <c r="K2920">
        <v>23404</v>
      </c>
      <c r="L2920">
        <v>210636</v>
      </c>
      <c r="M2920">
        <v>0</v>
      </c>
      <c r="N2920">
        <v>165396</v>
      </c>
      <c r="O2920">
        <v>45240</v>
      </c>
      <c r="P2920" t="s">
        <v>55</v>
      </c>
      <c r="Q2920" t="s">
        <v>35</v>
      </c>
    </row>
    <row r="2921" spans="1:17" x14ac:dyDescent="0.25">
      <c r="A2921" t="s">
        <v>6853</v>
      </c>
      <c r="B2921" t="s">
        <v>4026</v>
      </c>
      <c r="C2921">
        <v>2024</v>
      </c>
      <c r="D2921" t="s">
        <v>67</v>
      </c>
      <c r="E2921" t="s">
        <v>6854</v>
      </c>
      <c r="F2921" t="s">
        <v>69</v>
      </c>
      <c r="G2921" t="s">
        <v>31</v>
      </c>
      <c r="H2921" t="s">
        <v>71</v>
      </c>
      <c r="I2921" t="s">
        <v>111</v>
      </c>
      <c r="J2921">
        <v>6</v>
      </c>
      <c r="K2921">
        <v>14186</v>
      </c>
      <c r="L2921">
        <v>85116</v>
      </c>
      <c r="M2921">
        <v>15</v>
      </c>
      <c r="N2921">
        <v>56257</v>
      </c>
      <c r="O2921">
        <v>28859</v>
      </c>
      <c r="P2921" t="s">
        <v>35</v>
      </c>
      <c r="Q2921" t="s">
        <v>26</v>
      </c>
    </row>
    <row r="2922" spans="1:17" x14ac:dyDescent="0.25">
      <c r="A2922" t="s">
        <v>6855</v>
      </c>
      <c r="B2922" t="s">
        <v>798</v>
      </c>
      <c r="C2922">
        <v>2024</v>
      </c>
      <c r="D2922" t="s">
        <v>67</v>
      </c>
      <c r="E2922" t="s">
        <v>6856</v>
      </c>
      <c r="F2922" t="s">
        <v>69</v>
      </c>
      <c r="G2922" t="s">
        <v>47</v>
      </c>
      <c r="H2922" t="s">
        <v>48</v>
      </c>
      <c r="I2922" t="s">
        <v>49</v>
      </c>
      <c r="J2922">
        <v>3</v>
      </c>
      <c r="K2922">
        <v>48880</v>
      </c>
      <c r="L2922">
        <v>146640</v>
      </c>
      <c r="M2922">
        <v>10</v>
      </c>
      <c r="N2922">
        <v>90291</v>
      </c>
      <c r="O2922">
        <v>56349</v>
      </c>
      <c r="P2922" t="s">
        <v>55</v>
      </c>
      <c r="Q2922" t="s">
        <v>35</v>
      </c>
    </row>
    <row r="2923" spans="1:17" x14ac:dyDescent="0.25">
      <c r="A2923" t="s">
        <v>6857</v>
      </c>
      <c r="B2923" t="s">
        <v>269</v>
      </c>
      <c r="C2923">
        <v>2023</v>
      </c>
      <c r="D2923" t="s">
        <v>29</v>
      </c>
      <c r="E2923" t="s">
        <v>6858</v>
      </c>
      <c r="F2923" t="s">
        <v>53</v>
      </c>
      <c r="G2923" t="s">
        <v>47</v>
      </c>
      <c r="H2923" t="s">
        <v>32</v>
      </c>
      <c r="I2923" t="s">
        <v>173</v>
      </c>
      <c r="J2923">
        <v>8</v>
      </c>
      <c r="K2923">
        <v>25094</v>
      </c>
      <c r="L2923">
        <v>200752</v>
      </c>
      <c r="M2923">
        <v>15</v>
      </c>
      <c r="N2923">
        <v>144147</v>
      </c>
      <c r="O2923">
        <v>56605</v>
      </c>
      <c r="P2923" t="s">
        <v>34</v>
      </c>
      <c r="Q2923" t="s">
        <v>35</v>
      </c>
    </row>
    <row r="2924" spans="1:17" x14ac:dyDescent="0.25">
      <c r="A2924" t="s">
        <v>6859</v>
      </c>
      <c r="B2924" t="s">
        <v>1601</v>
      </c>
      <c r="C2924">
        <v>2023</v>
      </c>
      <c r="D2924" t="s">
        <v>140</v>
      </c>
      <c r="E2924" t="s">
        <v>6860</v>
      </c>
      <c r="F2924" t="s">
        <v>69</v>
      </c>
      <c r="G2924" t="s">
        <v>76</v>
      </c>
      <c r="H2924" t="s">
        <v>71</v>
      </c>
      <c r="I2924" t="s">
        <v>81</v>
      </c>
      <c r="J2924">
        <v>9</v>
      </c>
      <c r="K2924">
        <v>26042</v>
      </c>
      <c r="L2924">
        <v>234378</v>
      </c>
      <c r="M2924">
        <v>10</v>
      </c>
      <c r="N2924">
        <v>144719</v>
      </c>
      <c r="O2924">
        <v>89659</v>
      </c>
      <c r="P2924" t="s">
        <v>55</v>
      </c>
      <c r="Q2924" t="s">
        <v>26</v>
      </c>
    </row>
    <row r="2925" spans="1:17" x14ac:dyDescent="0.25">
      <c r="A2925" t="s">
        <v>6861</v>
      </c>
      <c r="B2925" t="s">
        <v>2374</v>
      </c>
      <c r="C2925">
        <v>2022</v>
      </c>
      <c r="D2925" t="s">
        <v>44</v>
      </c>
      <c r="E2925" t="s">
        <v>6862</v>
      </c>
      <c r="F2925" t="s">
        <v>46</v>
      </c>
      <c r="G2925" t="s">
        <v>40</v>
      </c>
      <c r="H2925" t="s">
        <v>48</v>
      </c>
      <c r="I2925" t="s">
        <v>202</v>
      </c>
      <c r="J2925">
        <v>2</v>
      </c>
      <c r="K2925">
        <v>46082</v>
      </c>
      <c r="L2925">
        <v>92164</v>
      </c>
      <c r="M2925">
        <v>15</v>
      </c>
      <c r="N2925">
        <v>60430</v>
      </c>
      <c r="O2925">
        <v>31734</v>
      </c>
      <c r="P2925" t="s">
        <v>34</v>
      </c>
      <c r="Q2925" t="s">
        <v>26</v>
      </c>
    </row>
    <row r="2926" spans="1:17" x14ac:dyDescent="0.25">
      <c r="A2926" t="s">
        <v>6863</v>
      </c>
      <c r="B2926" t="s">
        <v>129</v>
      </c>
      <c r="C2926">
        <v>2023</v>
      </c>
      <c r="D2926" t="s">
        <v>61</v>
      </c>
      <c r="E2926" t="s">
        <v>6864</v>
      </c>
      <c r="F2926" t="s">
        <v>46</v>
      </c>
      <c r="G2926" t="s">
        <v>22</v>
      </c>
      <c r="H2926" t="s">
        <v>23</v>
      </c>
      <c r="I2926" t="s">
        <v>169</v>
      </c>
      <c r="J2926">
        <v>8</v>
      </c>
      <c r="K2926">
        <v>23907</v>
      </c>
      <c r="L2926">
        <v>191256</v>
      </c>
      <c r="M2926">
        <v>5</v>
      </c>
      <c r="N2926">
        <v>168680</v>
      </c>
      <c r="O2926">
        <v>22576</v>
      </c>
      <c r="P2926" t="s">
        <v>55</v>
      </c>
      <c r="Q2926" t="s">
        <v>35</v>
      </c>
    </row>
    <row r="2927" spans="1:17" x14ac:dyDescent="0.25">
      <c r="A2927" t="s">
        <v>6865</v>
      </c>
      <c r="B2927" t="s">
        <v>3819</v>
      </c>
      <c r="C2927">
        <v>2023</v>
      </c>
      <c r="D2927" t="s">
        <v>84</v>
      </c>
      <c r="E2927" t="s">
        <v>6866</v>
      </c>
      <c r="F2927" t="s">
        <v>46</v>
      </c>
      <c r="G2927" t="s">
        <v>114</v>
      </c>
      <c r="H2927" t="s">
        <v>48</v>
      </c>
      <c r="I2927" t="s">
        <v>49</v>
      </c>
      <c r="J2927">
        <v>6</v>
      </c>
      <c r="K2927">
        <v>45016</v>
      </c>
      <c r="L2927">
        <v>270096</v>
      </c>
      <c r="M2927">
        <v>15</v>
      </c>
      <c r="N2927">
        <v>213338</v>
      </c>
      <c r="O2927">
        <v>56758</v>
      </c>
      <c r="P2927" t="s">
        <v>25</v>
      </c>
      <c r="Q2927" t="s">
        <v>26</v>
      </c>
    </row>
    <row r="2928" spans="1:17" x14ac:dyDescent="0.25">
      <c r="A2928" t="s">
        <v>6867</v>
      </c>
      <c r="B2928" t="s">
        <v>5109</v>
      </c>
      <c r="C2928">
        <v>2024</v>
      </c>
      <c r="D2928" t="s">
        <v>227</v>
      </c>
      <c r="E2928" t="s">
        <v>6868</v>
      </c>
      <c r="F2928" t="s">
        <v>69</v>
      </c>
      <c r="G2928" t="s">
        <v>47</v>
      </c>
      <c r="H2928" t="s">
        <v>32</v>
      </c>
      <c r="I2928" t="s">
        <v>118</v>
      </c>
      <c r="J2928">
        <v>8</v>
      </c>
      <c r="K2928">
        <v>25805</v>
      </c>
      <c r="L2928">
        <v>206440</v>
      </c>
      <c r="M2928">
        <v>5</v>
      </c>
      <c r="N2928">
        <v>140600</v>
      </c>
      <c r="O2928">
        <v>65840</v>
      </c>
      <c r="P2928" t="s">
        <v>55</v>
      </c>
      <c r="Q2928" t="s">
        <v>35</v>
      </c>
    </row>
    <row r="2929" spans="1:17" x14ac:dyDescent="0.25">
      <c r="A2929" t="s">
        <v>6869</v>
      </c>
      <c r="B2929" t="s">
        <v>6870</v>
      </c>
      <c r="C2929">
        <v>2023</v>
      </c>
      <c r="D2929" t="s">
        <v>84</v>
      </c>
      <c r="E2929" t="s">
        <v>6871</v>
      </c>
      <c r="F2929" t="s">
        <v>53</v>
      </c>
      <c r="G2929" t="s">
        <v>22</v>
      </c>
      <c r="H2929" t="s">
        <v>23</v>
      </c>
      <c r="I2929" t="s">
        <v>169</v>
      </c>
      <c r="J2929">
        <v>7</v>
      </c>
      <c r="K2929">
        <v>29523</v>
      </c>
      <c r="L2929">
        <v>206661</v>
      </c>
      <c r="M2929">
        <v>0</v>
      </c>
      <c r="N2929">
        <v>168776</v>
      </c>
      <c r="O2929">
        <v>37885</v>
      </c>
      <c r="P2929" t="s">
        <v>34</v>
      </c>
      <c r="Q2929" t="s">
        <v>35</v>
      </c>
    </row>
    <row r="2930" spans="1:17" x14ac:dyDescent="0.25">
      <c r="A2930" t="s">
        <v>6872</v>
      </c>
      <c r="B2930" t="s">
        <v>1540</v>
      </c>
      <c r="C2930">
        <v>2022</v>
      </c>
      <c r="D2930" t="s">
        <v>61</v>
      </c>
      <c r="E2930" t="s">
        <v>6873</v>
      </c>
      <c r="F2930" t="s">
        <v>69</v>
      </c>
      <c r="G2930" t="s">
        <v>40</v>
      </c>
      <c r="H2930" t="s">
        <v>32</v>
      </c>
      <c r="I2930" t="s">
        <v>173</v>
      </c>
      <c r="J2930">
        <v>3</v>
      </c>
      <c r="K2930">
        <v>1398</v>
      </c>
      <c r="L2930">
        <v>4194</v>
      </c>
      <c r="M2930">
        <v>5</v>
      </c>
      <c r="N2930">
        <v>3010</v>
      </c>
      <c r="O2930">
        <v>1184</v>
      </c>
      <c r="P2930" t="s">
        <v>35</v>
      </c>
      <c r="Q2930" t="s">
        <v>35</v>
      </c>
    </row>
    <row r="2931" spans="1:17" x14ac:dyDescent="0.25">
      <c r="A2931" t="s">
        <v>6874</v>
      </c>
      <c r="B2931" t="s">
        <v>2389</v>
      </c>
      <c r="C2931">
        <v>2024</v>
      </c>
      <c r="D2931" t="s">
        <v>38</v>
      </c>
      <c r="E2931" t="s">
        <v>6875</v>
      </c>
      <c r="F2931" t="s">
        <v>46</v>
      </c>
      <c r="G2931" t="s">
        <v>31</v>
      </c>
      <c r="H2931" t="s">
        <v>71</v>
      </c>
      <c r="I2931" t="s">
        <v>72</v>
      </c>
      <c r="J2931">
        <v>5</v>
      </c>
      <c r="K2931">
        <v>1092</v>
      </c>
      <c r="L2931">
        <v>5460</v>
      </c>
      <c r="M2931">
        <v>5</v>
      </c>
      <c r="N2931">
        <v>4653</v>
      </c>
      <c r="O2931">
        <v>807</v>
      </c>
      <c r="P2931" t="s">
        <v>34</v>
      </c>
      <c r="Q2931" t="s">
        <v>35</v>
      </c>
    </row>
    <row r="2932" spans="1:17" x14ac:dyDescent="0.25">
      <c r="A2932" t="s">
        <v>6876</v>
      </c>
      <c r="B2932" t="s">
        <v>3174</v>
      </c>
      <c r="C2932">
        <v>2023</v>
      </c>
      <c r="D2932" t="s">
        <v>133</v>
      </c>
      <c r="E2932" t="s">
        <v>6877</v>
      </c>
      <c r="F2932" t="s">
        <v>46</v>
      </c>
      <c r="G2932" t="s">
        <v>76</v>
      </c>
      <c r="H2932" t="s">
        <v>71</v>
      </c>
      <c r="I2932" t="s">
        <v>195</v>
      </c>
      <c r="J2932">
        <v>1</v>
      </c>
      <c r="K2932">
        <v>5139</v>
      </c>
      <c r="L2932">
        <v>5139</v>
      </c>
      <c r="M2932">
        <v>10</v>
      </c>
      <c r="N2932">
        <v>4230</v>
      </c>
      <c r="O2932">
        <v>909</v>
      </c>
      <c r="P2932" t="s">
        <v>35</v>
      </c>
      <c r="Q2932" t="s">
        <v>35</v>
      </c>
    </row>
    <row r="2933" spans="1:17" x14ac:dyDescent="0.25">
      <c r="A2933" t="s">
        <v>6878</v>
      </c>
      <c r="B2933" t="s">
        <v>5500</v>
      </c>
      <c r="C2933">
        <v>2024</v>
      </c>
      <c r="D2933" t="s">
        <v>38</v>
      </c>
      <c r="E2933" t="s">
        <v>6879</v>
      </c>
      <c r="F2933" t="s">
        <v>21</v>
      </c>
      <c r="G2933" t="s">
        <v>40</v>
      </c>
      <c r="H2933" t="s">
        <v>71</v>
      </c>
      <c r="I2933" t="s">
        <v>81</v>
      </c>
      <c r="J2933">
        <v>1</v>
      </c>
      <c r="K2933">
        <v>38189</v>
      </c>
      <c r="L2933">
        <v>38189</v>
      </c>
      <c r="M2933">
        <v>0</v>
      </c>
      <c r="N2933">
        <v>26124</v>
      </c>
      <c r="O2933">
        <v>12065</v>
      </c>
      <c r="P2933" t="s">
        <v>55</v>
      </c>
      <c r="Q2933" t="s">
        <v>26</v>
      </c>
    </row>
    <row r="2934" spans="1:17" x14ac:dyDescent="0.25">
      <c r="A2934" t="s">
        <v>6880</v>
      </c>
      <c r="B2934" t="s">
        <v>3936</v>
      </c>
      <c r="C2934">
        <v>2022</v>
      </c>
      <c r="D2934" t="s">
        <v>133</v>
      </c>
      <c r="E2934" t="s">
        <v>6881</v>
      </c>
      <c r="F2934" t="s">
        <v>46</v>
      </c>
      <c r="G2934" t="s">
        <v>70</v>
      </c>
      <c r="H2934" t="s">
        <v>23</v>
      </c>
      <c r="I2934" t="s">
        <v>24</v>
      </c>
      <c r="J2934">
        <v>5</v>
      </c>
      <c r="K2934">
        <v>20219</v>
      </c>
      <c r="L2934">
        <v>101095</v>
      </c>
      <c r="M2934">
        <v>0</v>
      </c>
      <c r="N2934">
        <v>62548</v>
      </c>
      <c r="O2934">
        <v>38547</v>
      </c>
      <c r="P2934" t="s">
        <v>55</v>
      </c>
      <c r="Q2934" t="s">
        <v>35</v>
      </c>
    </row>
    <row r="2935" spans="1:17" x14ac:dyDescent="0.25">
      <c r="A2935" t="s">
        <v>6882</v>
      </c>
      <c r="B2935" t="s">
        <v>1977</v>
      </c>
      <c r="C2935">
        <v>2023</v>
      </c>
      <c r="D2935" t="s">
        <v>19</v>
      </c>
      <c r="E2935" t="s">
        <v>6883</v>
      </c>
      <c r="F2935" t="s">
        <v>69</v>
      </c>
      <c r="G2935" t="s">
        <v>31</v>
      </c>
      <c r="H2935" t="s">
        <v>32</v>
      </c>
      <c r="I2935" t="s">
        <v>33</v>
      </c>
      <c r="J2935">
        <v>8</v>
      </c>
      <c r="K2935">
        <v>23336</v>
      </c>
      <c r="L2935">
        <v>186688</v>
      </c>
      <c r="M2935">
        <v>10</v>
      </c>
      <c r="N2935">
        <v>142611</v>
      </c>
      <c r="O2935">
        <v>44077</v>
      </c>
      <c r="P2935" t="s">
        <v>34</v>
      </c>
      <c r="Q2935" t="s">
        <v>35</v>
      </c>
    </row>
    <row r="2936" spans="1:17" x14ac:dyDescent="0.25">
      <c r="A2936" t="s">
        <v>6884</v>
      </c>
      <c r="B2936" t="s">
        <v>6885</v>
      </c>
      <c r="C2936">
        <v>2023</v>
      </c>
      <c r="D2936" t="s">
        <v>61</v>
      </c>
      <c r="E2936" t="s">
        <v>6886</v>
      </c>
      <c r="F2936" t="s">
        <v>46</v>
      </c>
      <c r="G2936" t="s">
        <v>76</v>
      </c>
      <c r="H2936" t="s">
        <v>23</v>
      </c>
      <c r="I2936" t="s">
        <v>41</v>
      </c>
      <c r="J2936">
        <v>9</v>
      </c>
      <c r="K2936">
        <v>46131</v>
      </c>
      <c r="L2936">
        <v>415179</v>
      </c>
      <c r="M2936">
        <v>5</v>
      </c>
      <c r="N2936">
        <v>256603</v>
      </c>
      <c r="O2936">
        <v>158576</v>
      </c>
      <c r="P2936" t="s">
        <v>55</v>
      </c>
      <c r="Q2936" t="s">
        <v>35</v>
      </c>
    </row>
    <row r="2937" spans="1:17" x14ac:dyDescent="0.25">
      <c r="A2937" t="s">
        <v>6887</v>
      </c>
      <c r="B2937" t="s">
        <v>4446</v>
      </c>
      <c r="C2937">
        <v>2023</v>
      </c>
      <c r="D2937" t="s">
        <v>44</v>
      </c>
      <c r="E2937" t="s">
        <v>6888</v>
      </c>
      <c r="F2937" t="s">
        <v>69</v>
      </c>
      <c r="G2937" t="s">
        <v>40</v>
      </c>
      <c r="H2937" t="s">
        <v>48</v>
      </c>
      <c r="I2937" t="s">
        <v>54</v>
      </c>
      <c r="J2937">
        <v>7</v>
      </c>
      <c r="K2937">
        <v>49589</v>
      </c>
      <c r="L2937">
        <v>347123</v>
      </c>
      <c r="M2937">
        <v>15</v>
      </c>
      <c r="N2937">
        <v>304974</v>
      </c>
      <c r="O2937">
        <v>42149</v>
      </c>
      <c r="P2937" t="s">
        <v>25</v>
      </c>
      <c r="Q2937" t="s">
        <v>26</v>
      </c>
    </row>
    <row r="2938" spans="1:17" x14ac:dyDescent="0.25">
      <c r="A2938" t="s">
        <v>6889</v>
      </c>
      <c r="B2938" t="s">
        <v>4106</v>
      </c>
      <c r="C2938">
        <v>2024</v>
      </c>
      <c r="D2938" t="s">
        <v>227</v>
      </c>
      <c r="E2938" t="s">
        <v>6890</v>
      </c>
      <c r="F2938" t="s">
        <v>53</v>
      </c>
      <c r="G2938" t="s">
        <v>63</v>
      </c>
      <c r="H2938" t="s">
        <v>32</v>
      </c>
      <c r="I2938" t="s">
        <v>33</v>
      </c>
      <c r="J2938">
        <v>1</v>
      </c>
      <c r="K2938">
        <v>24721</v>
      </c>
      <c r="L2938">
        <v>24721</v>
      </c>
      <c r="M2938">
        <v>10</v>
      </c>
      <c r="N2938">
        <v>15143</v>
      </c>
      <c r="O2938">
        <v>9578</v>
      </c>
      <c r="P2938" t="s">
        <v>55</v>
      </c>
      <c r="Q2938" t="s">
        <v>35</v>
      </c>
    </row>
    <row r="2939" spans="1:17" x14ac:dyDescent="0.25">
      <c r="A2939" t="s">
        <v>6891</v>
      </c>
      <c r="B2939" t="s">
        <v>1358</v>
      </c>
      <c r="C2939">
        <v>2024</v>
      </c>
      <c r="D2939" t="s">
        <v>140</v>
      </c>
      <c r="E2939" t="s">
        <v>6892</v>
      </c>
      <c r="F2939" t="s">
        <v>46</v>
      </c>
      <c r="G2939" t="s">
        <v>70</v>
      </c>
      <c r="H2939" t="s">
        <v>32</v>
      </c>
      <c r="I2939" t="s">
        <v>173</v>
      </c>
      <c r="J2939">
        <v>8</v>
      </c>
      <c r="K2939">
        <v>30483</v>
      </c>
      <c r="L2939">
        <v>243864</v>
      </c>
      <c r="M2939">
        <v>10</v>
      </c>
      <c r="N2939">
        <v>199766</v>
      </c>
      <c r="O2939">
        <v>44098</v>
      </c>
      <c r="P2939" t="s">
        <v>55</v>
      </c>
      <c r="Q2939" t="s">
        <v>26</v>
      </c>
    </row>
    <row r="2940" spans="1:17" x14ac:dyDescent="0.25">
      <c r="A2940" t="s">
        <v>6893</v>
      </c>
      <c r="B2940" t="s">
        <v>1404</v>
      </c>
      <c r="C2940">
        <v>2023</v>
      </c>
      <c r="D2940" t="s">
        <v>44</v>
      </c>
      <c r="E2940" t="s">
        <v>6894</v>
      </c>
      <c r="F2940" t="s">
        <v>69</v>
      </c>
      <c r="G2940" t="s">
        <v>31</v>
      </c>
      <c r="H2940" t="s">
        <v>23</v>
      </c>
      <c r="I2940" t="s">
        <v>24</v>
      </c>
      <c r="J2940">
        <v>1</v>
      </c>
      <c r="K2940">
        <v>27089</v>
      </c>
      <c r="L2940">
        <v>27089</v>
      </c>
      <c r="M2940">
        <v>10</v>
      </c>
      <c r="N2940">
        <v>17870</v>
      </c>
      <c r="O2940">
        <v>9219</v>
      </c>
      <c r="P2940" t="s">
        <v>25</v>
      </c>
      <c r="Q2940" t="s">
        <v>26</v>
      </c>
    </row>
    <row r="2941" spans="1:17" x14ac:dyDescent="0.25">
      <c r="A2941" t="s">
        <v>6895</v>
      </c>
      <c r="B2941" t="s">
        <v>1176</v>
      </c>
      <c r="C2941">
        <v>2022</v>
      </c>
      <c r="D2941" t="s">
        <v>44</v>
      </c>
      <c r="E2941" t="s">
        <v>6896</v>
      </c>
      <c r="F2941" t="s">
        <v>69</v>
      </c>
      <c r="G2941" t="s">
        <v>22</v>
      </c>
      <c r="H2941" t="s">
        <v>48</v>
      </c>
      <c r="I2941" t="s">
        <v>54</v>
      </c>
      <c r="J2941">
        <v>9</v>
      </c>
      <c r="K2941">
        <v>20331</v>
      </c>
      <c r="L2941">
        <v>182979</v>
      </c>
      <c r="M2941">
        <v>10</v>
      </c>
      <c r="N2941">
        <v>144860</v>
      </c>
      <c r="O2941">
        <v>38119</v>
      </c>
      <c r="P2941" t="s">
        <v>25</v>
      </c>
      <c r="Q2941" t="s">
        <v>26</v>
      </c>
    </row>
    <row r="2942" spans="1:17" x14ac:dyDescent="0.25">
      <c r="A2942" t="s">
        <v>6897</v>
      </c>
      <c r="B2942" t="s">
        <v>1621</v>
      </c>
      <c r="C2942">
        <v>2024</v>
      </c>
      <c r="D2942" t="s">
        <v>208</v>
      </c>
      <c r="E2942" t="s">
        <v>6898</v>
      </c>
      <c r="F2942" t="s">
        <v>69</v>
      </c>
      <c r="G2942" t="s">
        <v>63</v>
      </c>
      <c r="H2942" t="s">
        <v>48</v>
      </c>
      <c r="I2942" t="s">
        <v>64</v>
      </c>
      <c r="J2942">
        <v>10</v>
      </c>
      <c r="K2942">
        <v>23302</v>
      </c>
      <c r="L2942">
        <v>233020</v>
      </c>
      <c r="M2942">
        <v>10</v>
      </c>
      <c r="N2942">
        <v>194353</v>
      </c>
      <c r="O2942">
        <v>38667</v>
      </c>
      <c r="P2942" t="s">
        <v>25</v>
      </c>
      <c r="Q2942" t="s">
        <v>26</v>
      </c>
    </row>
    <row r="2943" spans="1:17" x14ac:dyDescent="0.25">
      <c r="A2943" t="s">
        <v>6899</v>
      </c>
      <c r="B2943" t="s">
        <v>6900</v>
      </c>
      <c r="C2943">
        <v>2023</v>
      </c>
      <c r="D2943" t="s">
        <v>19</v>
      </c>
      <c r="E2943" t="s">
        <v>6901</v>
      </c>
      <c r="F2943" t="s">
        <v>69</v>
      </c>
      <c r="G2943" t="s">
        <v>63</v>
      </c>
      <c r="H2943" t="s">
        <v>32</v>
      </c>
      <c r="I2943" t="s">
        <v>33</v>
      </c>
      <c r="J2943">
        <v>3</v>
      </c>
      <c r="K2943">
        <v>31546</v>
      </c>
      <c r="L2943">
        <v>94638</v>
      </c>
      <c r="M2943">
        <v>10</v>
      </c>
      <c r="N2943">
        <v>74845</v>
      </c>
      <c r="O2943">
        <v>19793</v>
      </c>
      <c r="P2943" t="s">
        <v>35</v>
      </c>
      <c r="Q2943" t="s">
        <v>26</v>
      </c>
    </row>
    <row r="2944" spans="1:17" x14ac:dyDescent="0.25">
      <c r="A2944" t="s">
        <v>6902</v>
      </c>
      <c r="B2944" t="s">
        <v>6328</v>
      </c>
      <c r="C2944">
        <v>2023</v>
      </c>
      <c r="D2944" t="s">
        <v>44</v>
      </c>
      <c r="E2944" t="s">
        <v>6903</v>
      </c>
      <c r="F2944" t="s">
        <v>69</v>
      </c>
      <c r="G2944" t="s">
        <v>31</v>
      </c>
      <c r="H2944" t="s">
        <v>71</v>
      </c>
      <c r="I2944" t="s">
        <v>111</v>
      </c>
      <c r="J2944">
        <v>10</v>
      </c>
      <c r="K2944">
        <v>37528</v>
      </c>
      <c r="L2944">
        <v>375280</v>
      </c>
      <c r="M2944">
        <v>10</v>
      </c>
      <c r="N2944">
        <v>295810</v>
      </c>
      <c r="O2944">
        <v>79470</v>
      </c>
      <c r="P2944" t="s">
        <v>25</v>
      </c>
      <c r="Q2944" t="s">
        <v>35</v>
      </c>
    </row>
    <row r="2945" spans="1:17" x14ac:dyDescent="0.25">
      <c r="A2945" t="s">
        <v>6904</v>
      </c>
      <c r="B2945" t="s">
        <v>673</v>
      </c>
      <c r="C2945">
        <v>2022</v>
      </c>
      <c r="D2945" t="s">
        <v>44</v>
      </c>
      <c r="E2945" t="s">
        <v>6905</v>
      </c>
      <c r="F2945" t="s">
        <v>69</v>
      </c>
      <c r="G2945" t="s">
        <v>63</v>
      </c>
      <c r="H2945" t="s">
        <v>71</v>
      </c>
      <c r="I2945" t="s">
        <v>111</v>
      </c>
      <c r="J2945">
        <v>2</v>
      </c>
      <c r="K2945">
        <v>2766</v>
      </c>
      <c r="L2945">
        <v>5532</v>
      </c>
      <c r="M2945">
        <v>10</v>
      </c>
      <c r="N2945">
        <v>3349</v>
      </c>
      <c r="O2945">
        <v>2183</v>
      </c>
      <c r="P2945" t="s">
        <v>34</v>
      </c>
      <c r="Q2945" t="s">
        <v>26</v>
      </c>
    </row>
    <row r="2946" spans="1:17" x14ac:dyDescent="0.25">
      <c r="A2946" t="s">
        <v>6906</v>
      </c>
      <c r="B2946" t="s">
        <v>955</v>
      </c>
      <c r="C2946">
        <v>2022</v>
      </c>
      <c r="D2946" t="s">
        <v>133</v>
      </c>
      <c r="E2946" t="s">
        <v>6907</v>
      </c>
      <c r="F2946" t="s">
        <v>21</v>
      </c>
      <c r="G2946" t="s">
        <v>76</v>
      </c>
      <c r="H2946" t="s">
        <v>23</v>
      </c>
      <c r="I2946" t="s">
        <v>169</v>
      </c>
      <c r="J2946">
        <v>2</v>
      </c>
      <c r="K2946">
        <v>35725</v>
      </c>
      <c r="L2946">
        <v>71450</v>
      </c>
      <c r="M2946">
        <v>15</v>
      </c>
      <c r="N2946">
        <v>51483</v>
      </c>
      <c r="O2946">
        <v>19967</v>
      </c>
      <c r="P2946" t="s">
        <v>25</v>
      </c>
      <c r="Q2946" t="s">
        <v>26</v>
      </c>
    </row>
    <row r="2947" spans="1:17" x14ac:dyDescent="0.25">
      <c r="A2947" t="s">
        <v>6908</v>
      </c>
      <c r="B2947" t="s">
        <v>1913</v>
      </c>
      <c r="C2947">
        <v>2023</v>
      </c>
      <c r="D2947" t="s">
        <v>61</v>
      </c>
      <c r="E2947" t="s">
        <v>6909</v>
      </c>
      <c r="F2947" t="s">
        <v>69</v>
      </c>
      <c r="G2947" t="s">
        <v>114</v>
      </c>
      <c r="H2947" t="s">
        <v>48</v>
      </c>
      <c r="I2947" t="s">
        <v>64</v>
      </c>
      <c r="J2947">
        <v>5</v>
      </c>
      <c r="K2947">
        <v>28048</v>
      </c>
      <c r="L2947">
        <v>140240</v>
      </c>
      <c r="M2947">
        <v>10</v>
      </c>
      <c r="N2947">
        <v>104662</v>
      </c>
      <c r="O2947">
        <v>35578</v>
      </c>
      <c r="P2947" t="s">
        <v>34</v>
      </c>
      <c r="Q2947" t="s">
        <v>35</v>
      </c>
    </row>
    <row r="2948" spans="1:17" x14ac:dyDescent="0.25">
      <c r="A2948" t="s">
        <v>6910</v>
      </c>
      <c r="B2948" t="s">
        <v>753</v>
      </c>
      <c r="C2948">
        <v>2024</v>
      </c>
      <c r="D2948" t="s">
        <v>19</v>
      </c>
      <c r="E2948" t="s">
        <v>6911</v>
      </c>
      <c r="F2948" t="s">
        <v>53</v>
      </c>
      <c r="G2948" t="s">
        <v>70</v>
      </c>
      <c r="H2948" t="s">
        <v>23</v>
      </c>
      <c r="I2948" t="s">
        <v>127</v>
      </c>
      <c r="J2948">
        <v>7</v>
      </c>
      <c r="K2948">
        <v>5743</v>
      </c>
      <c r="L2948">
        <v>40201</v>
      </c>
      <c r="M2948">
        <v>10</v>
      </c>
      <c r="N2948">
        <v>35990</v>
      </c>
      <c r="O2948">
        <v>4211</v>
      </c>
      <c r="P2948" t="s">
        <v>25</v>
      </c>
      <c r="Q2948" t="s">
        <v>26</v>
      </c>
    </row>
    <row r="2949" spans="1:17" x14ac:dyDescent="0.25">
      <c r="A2949" t="s">
        <v>6912</v>
      </c>
      <c r="B2949" t="s">
        <v>3855</v>
      </c>
      <c r="C2949">
        <v>2024</v>
      </c>
      <c r="D2949" t="s">
        <v>19</v>
      </c>
      <c r="E2949" t="s">
        <v>6913</v>
      </c>
      <c r="F2949" t="s">
        <v>21</v>
      </c>
      <c r="G2949" t="s">
        <v>114</v>
      </c>
      <c r="H2949" t="s">
        <v>32</v>
      </c>
      <c r="I2949" t="s">
        <v>173</v>
      </c>
      <c r="J2949">
        <v>1</v>
      </c>
      <c r="K2949">
        <v>30220</v>
      </c>
      <c r="L2949">
        <v>30220</v>
      </c>
      <c r="M2949">
        <v>10</v>
      </c>
      <c r="N2949">
        <v>23368</v>
      </c>
      <c r="O2949">
        <v>6852</v>
      </c>
      <c r="P2949" t="s">
        <v>34</v>
      </c>
      <c r="Q2949" t="s">
        <v>35</v>
      </c>
    </row>
    <row r="2950" spans="1:17" x14ac:dyDescent="0.25">
      <c r="A2950" t="s">
        <v>6914</v>
      </c>
      <c r="B2950" t="s">
        <v>456</v>
      </c>
      <c r="C2950">
        <v>2023</v>
      </c>
      <c r="D2950" t="s">
        <v>84</v>
      </c>
      <c r="E2950" t="s">
        <v>6915</v>
      </c>
      <c r="F2950" t="s">
        <v>21</v>
      </c>
      <c r="G2950" t="s">
        <v>47</v>
      </c>
      <c r="H2950" t="s">
        <v>23</v>
      </c>
      <c r="I2950" t="s">
        <v>41</v>
      </c>
      <c r="J2950">
        <v>1</v>
      </c>
      <c r="K2950">
        <v>9695</v>
      </c>
      <c r="L2950">
        <v>9695</v>
      </c>
      <c r="M2950">
        <v>10</v>
      </c>
      <c r="N2950">
        <v>7661</v>
      </c>
      <c r="O2950">
        <v>2034</v>
      </c>
      <c r="P2950" t="s">
        <v>35</v>
      </c>
      <c r="Q2950" t="s">
        <v>26</v>
      </c>
    </row>
    <row r="2951" spans="1:17" x14ac:dyDescent="0.25">
      <c r="A2951" t="s">
        <v>6916</v>
      </c>
      <c r="B2951" t="s">
        <v>1932</v>
      </c>
      <c r="C2951">
        <v>2024</v>
      </c>
      <c r="D2951" t="s">
        <v>97</v>
      </c>
      <c r="E2951" t="s">
        <v>6917</v>
      </c>
      <c r="F2951" t="s">
        <v>46</v>
      </c>
      <c r="G2951" t="s">
        <v>47</v>
      </c>
      <c r="H2951" t="s">
        <v>48</v>
      </c>
      <c r="I2951" t="s">
        <v>54</v>
      </c>
      <c r="J2951">
        <v>7</v>
      </c>
      <c r="K2951">
        <v>12015</v>
      </c>
      <c r="L2951">
        <v>84105</v>
      </c>
      <c r="M2951">
        <v>15</v>
      </c>
      <c r="N2951">
        <v>73163</v>
      </c>
      <c r="O2951">
        <v>10942</v>
      </c>
      <c r="P2951" t="s">
        <v>55</v>
      </c>
      <c r="Q2951" t="s">
        <v>35</v>
      </c>
    </row>
    <row r="2952" spans="1:17" x14ac:dyDescent="0.25">
      <c r="A2952" t="s">
        <v>6918</v>
      </c>
      <c r="B2952" t="s">
        <v>3807</v>
      </c>
      <c r="C2952">
        <v>2023</v>
      </c>
      <c r="D2952" t="s">
        <v>44</v>
      </c>
      <c r="E2952" t="s">
        <v>6919</v>
      </c>
      <c r="F2952" t="s">
        <v>69</v>
      </c>
      <c r="G2952" t="s">
        <v>31</v>
      </c>
      <c r="H2952" t="s">
        <v>32</v>
      </c>
      <c r="I2952" t="s">
        <v>173</v>
      </c>
      <c r="J2952">
        <v>3</v>
      </c>
      <c r="K2952">
        <v>32582</v>
      </c>
      <c r="L2952">
        <v>97746</v>
      </c>
      <c r="M2952">
        <v>10</v>
      </c>
      <c r="N2952">
        <v>81610</v>
      </c>
      <c r="O2952">
        <v>16136</v>
      </c>
      <c r="P2952" t="s">
        <v>25</v>
      </c>
      <c r="Q2952" t="s">
        <v>35</v>
      </c>
    </row>
    <row r="2953" spans="1:17" x14ac:dyDescent="0.25">
      <c r="A2953" t="s">
        <v>6920</v>
      </c>
      <c r="B2953" t="s">
        <v>6921</v>
      </c>
      <c r="C2953">
        <v>2024</v>
      </c>
      <c r="D2953" t="s">
        <v>208</v>
      </c>
      <c r="E2953" t="s">
        <v>6922</v>
      </c>
      <c r="F2953" t="s">
        <v>21</v>
      </c>
      <c r="G2953" t="s">
        <v>40</v>
      </c>
      <c r="H2953" t="s">
        <v>23</v>
      </c>
      <c r="I2953" t="s">
        <v>127</v>
      </c>
      <c r="J2953">
        <v>1</v>
      </c>
      <c r="K2953">
        <v>30820</v>
      </c>
      <c r="L2953">
        <v>30820</v>
      </c>
      <c r="M2953">
        <v>5</v>
      </c>
      <c r="N2953">
        <v>18946</v>
      </c>
      <c r="O2953">
        <v>11874</v>
      </c>
      <c r="P2953" t="s">
        <v>55</v>
      </c>
      <c r="Q2953" t="s">
        <v>26</v>
      </c>
    </row>
    <row r="2954" spans="1:17" x14ac:dyDescent="0.25">
      <c r="A2954" t="s">
        <v>6923</v>
      </c>
      <c r="B2954" t="s">
        <v>1848</v>
      </c>
      <c r="C2954">
        <v>2024</v>
      </c>
      <c r="D2954" t="s">
        <v>19</v>
      </c>
      <c r="E2954" t="s">
        <v>6924</v>
      </c>
      <c r="F2954" t="s">
        <v>53</v>
      </c>
      <c r="G2954" t="s">
        <v>40</v>
      </c>
      <c r="H2954" t="s">
        <v>48</v>
      </c>
      <c r="I2954" t="s">
        <v>202</v>
      </c>
      <c r="J2954">
        <v>7</v>
      </c>
      <c r="K2954">
        <v>26618</v>
      </c>
      <c r="L2954">
        <v>186326</v>
      </c>
      <c r="M2954">
        <v>0</v>
      </c>
      <c r="N2954">
        <v>145433</v>
      </c>
      <c r="O2954">
        <v>40893</v>
      </c>
      <c r="P2954" t="s">
        <v>35</v>
      </c>
      <c r="Q2954" t="s">
        <v>26</v>
      </c>
    </row>
    <row r="2955" spans="1:17" x14ac:dyDescent="0.25">
      <c r="A2955" t="s">
        <v>6925</v>
      </c>
      <c r="B2955" t="s">
        <v>4671</v>
      </c>
      <c r="C2955">
        <v>2022</v>
      </c>
      <c r="D2955" t="s">
        <v>29</v>
      </c>
      <c r="E2955" t="s">
        <v>6926</v>
      </c>
      <c r="F2955" t="s">
        <v>21</v>
      </c>
      <c r="G2955" t="s">
        <v>47</v>
      </c>
      <c r="H2955" t="s">
        <v>71</v>
      </c>
      <c r="I2955" t="s">
        <v>72</v>
      </c>
      <c r="J2955">
        <v>1</v>
      </c>
      <c r="K2955">
        <v>8420</v>
      </c>
      <c r="L2955">
        <v>8420</v>
      </c>
      <c r="M2955">
        <v>10</v>
      </c>
      <c r="N2955">
        <v>6187</v>
      </c>
      <c r="O2955">
        <v>2233</v>
      </c>
      <c r="P2955" t="s">
        <v>55</v>
      </c>
      <c r="Q2955" t="s">
        <v>26</v>
      </c>
    </row>
    <row r="2956" spans="1:17" x14ac:dyDescent="0.25">
      <c r="A2956" t="s">
        <v>6927</v>
      </c>
      <c r="B2956" t="s">
        <v>1613</v>
      </c>
      <c r="C2956">
        <v>2022</v>
      </c>
      <c r="D2956" t="s">
        <v>208</v>
      </c>
      <c r="E2956" t="s">
        <v>6928</v>
      </c>
      <c r="F2956" t="s">
        <v>53</v>
      </c>
      <c r="G2956" t="s">
        <v>47</v>
      </c>
      <c r="H2956" t="s">
        <v>32</v>
      </c>
      <c r="I2956" t="s">
        <v>173</v>
      </c>
      <c r="J2956">
        <v>5</v>
      </c>
      <c r="K2956">
        <v>12554</v>
      </c>
      <c r="L2956">
        <v>62770</v>
      </c>
      <c r="M2956">
        <v>0</v>
      </c>
      <c r="N2956">
        <v>45520</v>
      </c>
      <c r="O2956">
        <v>17250</v>
      </c>
      <c r="P2956" t="s">
        <v>34</v>
      </c>
      <c r="Q2956" t="s">
        <v>35</v>
      </c>
    </row>
    <row r="2957" spans="1:17" x14ac:dyDescent="0.25">
      <c r="A2957" t="s">
        <v>6929</v>
      </c>
      <c r="B2957" t="s">
        <v>499</v>
      </c>
      <c r="C2957">
        <v>2023</v>
      </c>
      <c r="D2957" t="s">
        <v>67</v>
      </c>
      <c r="E2957" t="s">
        <v>6930</v>
      </c>
      <c r="F2957" t="s">
        <v>53</v>
      </c>
      <c r="G2957" t="s">
        <v>31</v>
      </c>
      <c r="H2957" t="s">
        <v>23</v>
      </c>
      <c r="I2957" t="s">
        <v>127</v>
      </c>
      <c r="J2957">
        <v>4</v>
      </c>
      <c r="K2957">
        <v>18104</v>
      </c>
      <c r="L2957">
        <v>72416</v>
      </c>
      <c r="M2957">
        <v>10</v>
      </c>
      <c r="N2957">
        <v>43488</v>
      </c>
      <c r="O2957">
        <v>28928</v>
      </c>
      <c r="P2957" t="s">
        <v>34</v>
      </c>
      <c r="Q2957" t="s">
        <v>26</v>
      </c>
    </row>
    <row r="2958" spans="1:17" x14ac:dyDescent="0.25">
      <c r="A2958" t="s">
        <v>6931</v>
      </c>
      <c r="B2958" t="s">
        <v>1291</v>
      </c>
      <c r="C2958">
        <v>2023</v>
      </c>
      <c r="D2958" t="s">
        <v>140</v>
      </c>
      <c r="E2958" t="s">
        <v>6932</v>
      </c>
      <c r="F2958" t="s">
        <v>21</v>
      </c>
      <c r="G2958" t="s">
        <v>70</v>
      </c>
      <c r="H2958" t="s">
        <v>48</v>
      </c>
      <c r="I2958" t="s">
        <v>49</v>
      </c>
      <c r="J2958">
        <v>1</v>
      </c>
      <c r="K2958">
        <v>25623</v>
      </c>
      <c r="L2958">
        <v>25623</v>
      </c>
      <c r="M2958">
        <v>0</v>
      </c>
      <c r="N2958">
        <v>16023</v>
      </c>
      <c r="O2958">
        <v>9600</v>
      </c>
      <c r="P2958" t="s">
        <v>55</v>
      </c>
      <c r="Q2958" t="s">
        <v>26</v>
      </c>
    </row>
    <row r="2959" spans="1:17" x14ac:dyDescent="0.25">
      <c r="A2959" t="s">
        <v>6933</v>
      </c>
      <c r="B2959" t="s">
        <v>920</v>
      </c>
      <c r="C2959">
        <v>2024</v>
      </c>
      <c r="D2959" t="s">
        <v>67</v>
      </c>
      <c r="E2959" t="s">
        <v>6934</v>
      </c>
      <c r="F2959" t="s">
        <v>53</v>
      </c>
      <c r="G2959" t="s">
        <v>114</v>
      </c>
      <c r="H2959" t="s">
        <v>32</v>
      </c>
      <c r="I2959" t="s">
        <v>77</v>
      </c>
      <c r="J2959">
        <v>1</v>
      </c>
      <c r="K2959">
        <v>34525</v>
      </c>
      <c r="L2959">
        <v>34525</v>
      </c>
      <c r="M2959">
        <v>10</v>
      </c>
      <c r="N2959">
        <v>21356</v>
      </c>
      <c r="O2959">
        <v>13169</v>
      </c>
      <c r="P2959" t="s">
        <v>25</v>
      </c>
      <c r="Q2959" t="s">
        <v>26</v>
      </c>
    </row>
    <row r="2960" spans="1:17" x14ac:dyDescent="0.25">
      <c r="A2960" t="s">
        <v>6935</v>
      </c>
      <c r="B2960" t="s">
        <v>6936</v>
      </c>
      <c r="C2960">
        <v>2022</v>
      </c>
      <c r="D2960" t="s">
        <v>19</v>
      </c>
      <c r="E2960" t="s">
        <v>6937</v>
      </c>
      <c r="F2960" t="s">
        <v>69</v>
      </c>
      <c r="G2960" t="s">
        <v>76</v>
      </c>
      <c r="H2960" t="s">
        <v>32</v>
      </c>
      <c r="I2960" t="s">
        <v>77</v>
      </c>
      <c r="J2960">
        <v>2</v>
      </c>
      <c r="K2960">
        <v>15790</v>
      </c>
      <c r="L2960">
        <v>31580</v>
      </c>
      <c r="M2960">
        <v>0</v>
      </c>
      <c r="N2960">
        <v>19170</v>
      </c>
      <c r="O2960">
        <v>12410</v>
      </c>
      <c r="P2960" t="s">
        <v>55</v>
      </c>
      <c r="Q2960" t="s">
        <v>35</v>
      </c>
    </row>
    <row r="2961" spans="1:17" x14ac:dyDescent="0.25">
      <c r="A2961" t="s">
        <v>6938</v>
      </c>
      <c r="B2961" t="s">
        <v>2464</v>
      </c>
      <c r="C2961">
        <v>2022</v>
      </c>
      <c r="D2961" t="s">
        <v>29</v>
      </c>
      <c r="E2961" t="s">
        <v>6939</v>
      </c>
      <c r="F2961" t="s">
        <v>69</v>
      </c>
      <c r="G2961" t="s">
        <v>31</v>
      </c>
      <c r="H2961" t="s">
        <v>48</v>
      </c>
      <c r="I2961" t="s">
        <v>202</v>
      </c>
      <c r="J2961">
        <v>1</v>
      </c>
      <c r="K2961">
        <v>26717</v>
      </c>
      <c r="L2961">
        <v>26717</v>
      </c>
      <c r="M2961">
        <v>15</v>
      </c>
      <c r="N2961">
        <v>23543</v>
      </c>
      <c r="O2961">
        <v>3174</v>
      </c>
      <c r="P2961" t="s">
        <v>34</v>
      </c>
      <c r="Q2961" t="s">
        <v>26</v>
      </c>
    </row>
    <row r="2962" spans="1:17" x14ac:dyDescent="0.25">
      <c r="A2962" t="s">
        <v>6940</v>
      </c>
      <c r="B2962" t="s">
        <v>6941</v>
      </c>
      <c r="C2962">
        <v>2023</v>
      </c>
      <c r="D2962" t="s">
        <v>133</v>
      </c>
      <c r="E2962" t="s">
        <v>6942</v>
      </c>
      <c r="F2962" t="s">
        <v>53</v>
      </c>
      <c r="G2962" t="s">
        <v>31</v>
      </c>
      <c r="H2962" t="s">
        <v>71</v>
      </c>
      <c r="I2962" t="s">
        <v>195</v>
      </c>
      <c r="J2962">
        <v>8</v>
      </c>
      <c r="K2962">
        <v>25668</v>
      </c>
      <c r="L2962">
        <v>205344</v>
      </c>
      <c r="M2962">
        <v>10</v>
      </c>
      <c r="N2962">
        <v>133550</v>
      </c>
      <c r="O2962">
        <v>71794</v>
      </c>
      <c r="P2962" t="s">
        <v>25</v>
      </c>
      <c r="Q2962" t="s">
        <v>35</v>
      </c>
    </row>
    <row r="2963" spans="1:17" x14ac:dyDescent="0.25">
      <c r="A2963" t="s">
        <v>6943</v>
      </c>
      <c r="B2963" t="s">
        <v>6753</v>
      </c>
      <c r="C2963">
        <v>2022</v>
      </c>
      <c r="D2963" t="s">
        <v>227</v>
      </c>
      <c r="E2963" t="s">
        <v>6944</v>
      </c>
      <c r="F2963" t="s">
        <v>46</v>
      </c>
      <c r="G2963" t="s">
        <v>63</v>
      </c>
      <c r="H2963" t="s">
        <v>48</v>
      </c>
      <c r="I2963" t="s">
        <v>49</v>
      </c>
      <c r="J2963">
        <v>8</v>
      </c>
      <c r="K2963">
        <v>24636</v>
      </c>
      <c r="L2963">
        <v>197088</v>
      </c>
      <c r="M2963">
        <v>15</v>
      </c>
      <c r="N2963">
        <v>161146</v>
      </c>
      <c r="O2963">
        <v>35942</v>
      </c>
      <c r="P2963" t="s">
        <v>34</v>
      </c>
      <c r="Q2963" t="s">
        <v>26</v>
      </c>
    </row>
    <row r="2964" spans="1:17" x14ac:dyDescent="0.25">
      <c r="A2964" t="s">
        <v>6945</v>
      </c>
      <c r="B2964" t="s">
        <v>459</v>
      </c>
      <c r="C2964">
        <v>2023</v>
      </c>
      <c r="D2964" t="s">
        <v>38</v>
      </c>
      <c r="E2964" t="s">
        <v>6946</v>
      </c>
      <c r="F2964" t="s">
        <v>46</v>
      </c>
      <c r="G2964" t="s">
        <v>31</v>
      </c>
      <c r="H2964" t="s">
        <v>71</v>
      </c>
      <c r="I2964" t="s">
        <v>72</v>
      </c>
      <c r="J2964">
        <v>1</v>
      </c>
      <c r="K2964">
        <v>49983</v>
      </c>
      <c r="L2964">
        <v>49983</v>
      </c>
      <c r="M2964">
        <v>5</v>
      </c>
      <c r="N2964">
        <v>43721</v>
      </c>
      <c r="O2964">
        <v>6262</v>
      </c>
      <c r="P2964" t="s">
        <v>25</v>
      </c>
      <c r="Q2964" t="s">
        <v>35</v>
      </c>
    </row>
    <row r="2965" spans="1:17" x14ac:dyDescent="0.25">
      <c r="A2965" t="s">
        <v>6947</v>
      </c>
      <c r="B2965" t="s">
        <v>629</v>
      </c>
      <c r="C2965">
        <v>2024</v>
      </c>
      <c r="D2965" t="s">
        <v>29</v>
      </c>
      <c r="E2965" t="s">
        <v>6948</v>
      </c>
      <c r="F2965" t="s">
        <v>53</v>
      </c>
      <c r="G2965" t="s">
        <v>114</v>
      </c>
      <c r="H2965" t="s">
        <v>48</v>
      </c>
      <c r="I2965" t="s">
        <v>64</v>
      </c>
      <c r="J2965">
        <v>5</v>
      </c>
      <c r="K2965">
        <v>22508</v>
      </c>
      <c r="L2965">
        <v>112540</v>
      </c>
      <c r="M2965">
        <v>15</v>
      </c>
      <c r="N2965">
        <v>77271</v>
      </c>
      <c r="O2965">
        <v>35269</v>
      </c>
      <c r="P2965" t="s">
        <v>34</v>
      </c>
      <c r="Q2965" t="s">
        <v>26</v>
      </c>
    </row>
    <row r="2966" spans="1:17" x14ac:dyDescent="0.25">
      <c r="A2966" t="s">
        <v>6949</v>
      </c>
      <c r="B2966" t="s">
        <v>1607</v>
      </c>
      <c r="C2966">
        <v>2022</v>
      </c>
      <c r="D2966" t="s">
        <v>84</v>
      </c>
      <c r="E2966" t="s">
        <v>6950</v>
      </c>
      <c r="F2966" t="s">
        <v>69</v>
      </c>
      <c r="G2966" t="s">
        <v>70</v>
      </c>
      <c r="H2966" t="s">
        <v>32</v>
      </c>
      <c r="I2966" t="s">
        <v>118</v>
      </c>
      <c r="J2966">
        <v>6</v>
      </c>
      <c r="K2966">
        <v>48772</v>
      </c>
      <c r="L2966">
        <v>292632</v>
      </c>
      <c r="M2966">
        <v>0</v>
      </c>
      <c r="N2966">
        <v>220811</v>
      </c>
      <c r="O2966">
        <v>71821</v>
      </c>
      <c r="P2966" t="s">
        <v>55</v>
      </c>
      <c r="Q2966" t="s">
        <v>35</v>
      </c>
    </row>
    <row r="2967" spans="1:17" x14ac:dyDescent="0.25">
      <c r="A2967" t="s">
        <v>6951</v>
      </c>
      <c r="B2967" t="s">
        <v>1006</v>
      </c>
      <c r="C2967">
        <v>2023</v>
      </c>
      <c r="D2967" t="s">
        <v>67</v>
      </c>
      <c r="E2967" t="s">
        <v>6952</v>
      </c>
      <c r="F2967" t="s">
        <v>21</v>
      </c>
      <c r="G2967" t="s">
        <v>114</v>
      </c>
      <c r="H2967" t="s">
        <v>48</v>
      </c>
      <c r="I2967" t="s">
        <v>49</v>
      </c>
      <c r="J2967">
        <v>8</v>
      </c>
      <c r="K2967">
        <v>47731</v>
      </c>
      <c r="L2967">
        <v>381848</v>
      </c>
      <c r="M2967">
        <v>5</v>
      </c>
      <c r="N2967">
        <v>248305</v>
      </c>
      <c r="O2967">
        <v>133543</v>
      </c>
      <c r="P2967" t="s">
        <v>35</v>
      </c>
      <c r="Q2967" t="s">
        <v>26</v>
      </c>
    </row>
    <row r="2968" spans="1:17" x14ac:dyDescent="0.25">
      <c r="A2968" t="s">
        <v>6953</v>
      </c>
      <c r="B2968" t="s">
        <v>566</v>
      </c>
      <c r="C2968">
        <v>2024</v>
      </c>
      <c r="D2968" t="s">
        <v>19</v>
      </c>
      <c r="E2968" t="s">
        <v>6954</v>
      </c>
      <c r="F2968" t="s">
        <v>21</v>
      </c>
      <c r="G2968" t="s">
        <v>63</v>
      </c>
      <c r="H2968" t="s">
        <v>32</v>
      </c>
      <c r="I2968" t="s">
        <v>33</v>
      </c>
      <c r="J2968">
        <v>7</v>
      </c>
      <c r="K2968">
        <v>43873</v>
      </c>
      <c r="L2968">
        <v>307111</v>
      </c>
      <c r="M2968">
        <v>0</v>
      </c>
      <c r="N2968">
        <v>223536</v>
      </c>
      <c r="O2968">
        <v>83575</v>
      </c>
      <c r="P2968" t="s">
        <v>55</v>
      </c>
      <c r="Q2968" t="s">
        <v>35</v>
      </c>
    </row>
    <row r="2969" spans="1:17" x14ac:dyDescent="0.25">
      <c r="A2969" t="s">
        <v>6955</v>
      </c>
      <c r="B2969" t="s">
        <v>6956</v>
      </c>
      <c r="C2969">
        <v>2024</v>
      </c>
      <c r="D2969" t="s">
        <v>67</v>
      </c>
      <c r="E2969" t="s">
        <v>6957</v>
      </c>
      <c r="F2969" t="s">
        <v>53</v>
      </c>
      <c r="G2969" t="s">
        <v>63</v>
      </c>
      <c r="H2969" t="s">
        <v>23</v>
      </c>
      <c r="I2969" t="s">
        <v>127</v>
      </c>
      <c r="J2969">
        <v>5</v>
      </c>
      <c r="K2969">
        <v>3447</v>
      </c>
      <c r="L2969">
        <v>17235</v>
      </c>
      <c r="M2969">
        <v>5</v>
      </c>
      <c r="N2969">
        <v>14662</v>
      </c>
      <c r="O2969">
        <v>2573</v>
      </c>
      <c r="P2969" t="s">
        <v>55</v>
      </c>
      <c r="Q2969" t="s">
        <v>26</v>
      </c>
    </row>
    <row r="2970" spans="1:17" x14ac:dyDescent="0.25">
      <c r="A2970" t="s">
        <v>6958</v>
      </c>
      <c r="B2970" t="s">
        <v>3101</v>
      </c>
      <c r="C2970">
        <v>2022</v>
      </c>
      <c r="D2970" t="s">
        <v>29</v>
      </c>
      <c r="E2970" t="s">
        <v>6959</v>
      </c>
      <c r="F2970" t="s">
        <v>69</v>
      </c>
      <c r="G2970" t="s">
        <v>22</v>
      </c>
      <c r="H2970" t="s">
        <v>32</v>
      </c>
      <c r="I2970" t="s">
        <v>33</v>
      </c>
      <c r="J2970">
        <v>10</v>
      </c>
      <c r="K2970">
        <v>27270</v>
      </c>
      <c r="L2970">
        <v>272700</v>
      </c>
      <c r="M2970">
        <v>15</v>
      </c>
      <c r="N2970">
        <v>211226</v>
      </c>
      <c r="O2970">
        <v>61474</v>
      </c>
      <c r="P2970" t="s">
        <v>35</v>
      </c>
      <c r="Q2970" t="s">
        <v>35</v>
      </c>
    </row>
    <row r="2971" spans="1:17" x14ac:dyDescent="0.25">
      <c r="A2971" t="s">
        <v>6960</v>
      </c>
      <c r="B2971" t="s">
        <v>1720</v>
      </c>
      <c r="C2971">
        <v>2022</v>
      </c>
      <c r="D2971" t="s">
        <v>44</v>
      </c>
      <c r="E2971" t="s">
        <v>6961</v>
      </c>
      <c r="F2971" t="s">
        <v>53</v>
      </c>
      <c r="G2971" t="s">
        <v>114</v>
      </c>
      <c r="H2971" t="s">
        <v>23</v>
      </c>
      <c r="I2971" t="s">
        <v>169</v>
      </c>
      <c r="J2971">
        <v>4</v>
      </c>
      <c r="K2971">
        <v>41182</v>
      </c>
      <c r="L2971">
        <v>164728</v>
      </c>
      <c r="M2971">
        <v>5</v>
      </c>
      <c r="N2971">
        <v>132714</v>
      </c>
      <c r="O2971">
        <v>32014</v>
      </c>
      <c r="P2971" t="s">
        <v>55</v>
      </c>
      <c r="Q2971" t="s">
        <v>26</v>
      </c>
    </row>
    <row r="2972" spans="1:17" x14ac:dyDescent="0.25">
      <c r="A2972" t="s">
        <v>6962</v>
      </c>
      <c r="B2972" t="s">
        <v>3064</v>
      </c>
      <c r="C2972">
        <v>2024</v>
      </c>
      <c r="D2972" t="s">
        <v>19</v>
      </c>
      <c r="E2972" t="s">
        <v>6963</v>
      </c>
      <c r="F2972" t="s">
        <v>46</v>
      </c>
      <c r="G2972" t="s">
        <v>76</v>
      </c>
      <c r="H2972" t="s">
        <v>23</v>
      </c>
      <c r="I2972" t="s">
        <v>169</v>
      </c>
      <c r="J2972">
        <v>4</v>
      </c>
      <c r="K2972">
        <v>34458</v>
      </c>
      <c r="L2972">
        <v>137832</v>
      </c>
      <c r="M2972">
        <v>0</v>
      </c>
      <c r="N2972">
        <v>106865</v>
      </c>
      <c r="O2972">
        <v>30967</v>
      </c>
      <c r="P2972" t="s">
        <v>25</v>
      </c>
      <c r="Q2972" t="s">
        <v>26</v>
      </c>
    </row>
    <row r="2973" spans="1:17" x14ac:dyDescent="0.25">
      <c r="A2973" t="s">
        <v>6964</v>
      </c>
      <c r="B2973" t="s">
        <v>349</v>
      </c>
      <c r="C2973">
        <v>2022</v>
      </c>
      <c r="D2973" t="s">
        <v>61</v>
      </c>
      <c r="E2973" t="s">
        <v>6965</v>
      </c>
      <c r="F2973" t="s">
        <v>21</v>
      </c>
      <c r="G2973" t="s">
        <v>22</v>
      </c>
      <c r="H2973" t="s">
        <v>23</v>
      </c>
      <c r="I2973" t="s">
        <v>127</v>
      </c>
      <c r="J2973">
        <v>4</v>
      </c>
      <c r="K2973">
        <v>42723</v>
      </c>
      <c r="L2973">
        <v>170892</v>
      </c>
      <c r="M2973">
        <v>15</v>
      </c>
      <c r="N2973">
        <v>144217</v>
      </c>
      <c r="O2973">
        <v>26675</v>
      </c>
      <c r="P2973" t="s">
        <v>34</v>
      </c>
      <c r="Q2973" t="s">
        <v>35</v>
      </c>
    </row>
    <row r="2974" spans="1:17" x14ac:dyDescent="0.25">
      <c r="A2974" t="s">
        <v>6966</v>
      </c>
      <c r="B2974" t="s">
        <v>3064</v>
      </c>
      <c r="C2974">
        <v>2024</v>
      </c>
      <c r="D2974" t="s">
        <v>19</v>
      </c>
      <c r="E2974" t="s">
        <v>6967</v>
      </c>
      <c r="F2974" t="s">
        <v>21</v>
      </c>
      <c r="G2974" t="s">
        <v>31</v>
      </c>
      <c r="H2974" t="s">
        <v>48</v>
      </c>
      <c r="I2974" t="s">
        <v>202</v>
      </c>
      <c r="J2974">
        <v>6</v>
      </c>
      <c r="K2974">
        <v>30330</v>
      </c>
      <c r="L2974">
        <v>181980</v>
      </c>
      <c r="M2974">
        <v>5</v>
      </c>
      <c r="N2974">
        <v>128313</v>
      </c>
      <c r="O2974">
        <v>53667</v>
      </c>
      <c r="P2974" t="s">
        <v>35</v>
      </c>
      <c r="Q2974" t="s">
        <v>35</v>
      </c>
    </row>
    <row r="2975" spans="1:17" x14ac:dyDescent="0.25">
      <c r="A2975" t="s">
        <v>6968</v>
      </c>
      <c r="B2975" t="s">
        <v>1351</v>
      </c>
      <c r="C2975">
        <v>2024</v>
      </c>
      <c r="D2975" t="s">
        <v>227</v>
      </c>
      <c r="E2975" t="s">
        <v>6969</v>
      </c>
      <c r="F2975" t="s">
        <v>21</v>
      </c>
      <c r="G2975" t="s">
        <v>70</v>
      </c>
      <c r="H2975" t="s">
        <v>23</v>
      </c>
      <c r="I2975" t="s">
        <v>169</v>
      </c>
      <c r="J2975">
        <v>8</v>
      </c>
      <c r="K2975">
        <v>14952</v>
      </c>
      <c r="L2975">
        <v>119616</v>
      </c>
      <c r="M2975">
        <v>0</v>
      </c>
      <c r="N2975">
        <v>95621</v>
      </c>
      <c r="O2975">
        <v>23995</v>
      </c>
      <c r="P2975" t="s">
        <v>25</v>
      </c>
      <c r="Q2975" t="s">
        <v>35</v>
      </c>
    </row>
    <row r="2976" spans="1:17" x14ac:dyDescent="0.25">
      <c r="A2976" t="s">
        <v>6970</v>
      </c>
      <c r="B2976" t="s">
        <v>1112</v>
      </c>
      <c r="C2976">
        <v>2023</v>
      </c>
      <c r="D2976" t="s">
        <v>38</v>
      </c>
      <c r="E2976" t="s">
        <v>6971</v>
      </c>
      <c r="F2976" t="s">
        <v>21</v>
      </c>
      <c r="G2976" t="s">
        <v>114</v>
      </c>
      <c r="H2976" t="s">
        <v>23</v>
      </c>
      <c r="I2976" t="s">
        <v>41</v>
      </c>
      <c r="J2976">
        <v>1</v>
      </c>
      <c r="K2976">
        <v>48251</v>
      </c>
      <c r="L2976">
        <v>48251</v>
      </c>
      <c r="M2976">
        <v>15</v>
      </c>
      <c r="N2976">
        <v>37255</v>
      </c>
      <c r="O2976">
        <v>10996</v>
      </c>
      <c r="P2976" t="s">
        <v>35</v>
      </c>
      <c r="Q2976" t="s">
        <v>35</v>
      </c>
    </row>
    <row r="2977" spans="1:17" x14ac:dyDescent="0.25">
      <c r="A2977" t="s">
        <v>6972</v>
      </c>
      <c r="B2977" t="s">
        <v>6680</v>
      </c>
      <c r="C2977">
        <v>2023</v>
      </c>
      <c r="D2977" t="s">
        <v>67</v>
      </c>
      <c r="E2977" t="s">
        <v>6973</v>
      </c>
      <c r="F2977" t="s">
        <v>46</v>
      </c>
      <c r="G2977" t="s">
        <v>40</v>
      </c>
      <c r="H2977" t="s">
        <v>23</v>
      </c>
      <c r="I2977" t="s">
        <v>41</v>
      </c>
      <c r="J2977">
        <v>6</v>
      </c>
      <c r="K2977">
        <v>4199</v>
      </c>
      <c r="L2977">
        <v>25194</v>
      </c>
      <c r="M2977">
        <v>5</v>
      </c>
      <c r="N2977">
        <v>15790</v>
      </c>
      <c r="O2977">
        <v>9404</v>
      </c>
      <c r="P2977" t="s">
        <v>34</v>
      </c>
      <c r="Q2977" t="s">
        <v>26</v>
      </c>
    </row>
    <row r="2978" spans="1:17" x14ac:dyDescent="0.25">
      <c r="A2978" t="s">
        <v>6974</v>
      </c>
      <c r="B2978" t="s">
        <v>2540</v>
      </c>
      <c r="C2978">
        <v>2022</v>
      </c>
      <c r="D2978" t="s">
        <v>61</v>
      </c>
      <c r="E2978" t="s">
        <v>6975</v>
      </c>
      <c r="F2978" t="s">
        <v>21</v>
      </c>
      <c r="G2978" t="s">
        <v>76</v>
      </c>
      <c r="H2978" t="s">
        <v>71</v>
      </c>
      <c r="I2978" t="s">
        <v>72</v>
      </c>
      <c r="J2978">
        <v>1</v>
      </c>
      <c r="K2978">
        <v>12060</v>
      </c>
      <c r="L2978">
        <v>12060</v>
      </c>
      <c r="M2978">
        <v>5</v>
      </c>
      <c r="N2978">
        <v>10347</v>
      </c>
      <c r="O2978">
        <v>1713</v>
      </c>
      <c r="P2978" t="s">
        <v>55</v>
      </c>
      <c r="Q2978" t="s">
        <v>26</v>
      </c>
    </row>
    <row r="2979" spans="1:17" x14ac:dyDescent="0.25">
      <c r="A2979" t="s">
        <v>6976</v>
      </c>
      <c r="B2979" t="s">
        <v>1215</v>
      </c>
      <c r="C2979">
        <v>2022</v>
      </c>
      <c r="D2979" t="s">
        <v>97</v>
      </c>
      <c r="E2979" t="s">
        <v>6977</v>
      </c>
      <c r="F2979" t="s">
        <v>53</v>
      </c>
      <c r="G2979" t="s">
        <v>40</v>
      </c>
      <c r="H2979" t="s">
        <v>32</v>
      </c>
      <c r="I2979" t="s">
        <v>33</v>
      </c>
      <c r="J2979">
        <v>3</v>
      </c>
      <c r="K2979">
        <v>12026</v>
      </c>
      <c r="L2979">
        <v>36078</v>
      </c>
      <c r="M2979">
        <v>10</v>
      </c>
      <c r="N2979">
        <v>22886</v>
      </c>
      <c r="O2979">
        <v>13192</v>
      </c>
      <c r="P2979" t="s">
        <v>55</v>
      </c>
      <c r="Q2979" t="s">
        <v>35</v>
      </c>
    </row>
    <row r="2980" spans="1:17" x14ac:dyDescent="0.25">
      <c r="A2980" t="s">
        <v>6978</v>
      </c>
      <c r="B2980" t="s">
        <v>3445</v>
      </c>
      <c r="C2980">
        <v>2022</v>
      </c>
      <c r="D2980" t="s">
        <v>38</v>
      </c>
      <c r="E2980" t="s">
        <v>6979</v>
      </c>
      <c r="F2980" t="s">
        <v>53</v>
      </c>
      <c r="G2980" t="s">
        <v>76</v>
      </c>
      <c r="H2980" t="s">
        <v>48</v>
      </c>
      <c r="I2980" t="s">
        <v>64</v>
      </c>
      <c r="J2980">
        <v>2</v>
      </c>
      <c r="K2980">
        <v>25577</v>
      </c>
      <c r="L2980">
        <v>51154</v>
      </c>
      <c r="M2980">
        <v>5</v>
      </c>
      <c r="N2980">
        <v>33866</v>
      </c>
      <c r="O2980">
        <v>17288</v>
      </c>
      <c r="P2980" t="s">
        <v>35</v>
      </c>
      <c r="Q2980" t="s">
        <v>35</v>
      </c>
    </row>
    <row r="2981" spans="1:17" x14ac:dyDescent="0.25">
      <c r="A2981" t="s">
        <v>6980</v>
      </c>
      <c r="B2981" t="s">
        <v>759</v>
      </c>
      <c r="C2981">
        <v>2022</v>
      </c>
      <c r="D2981" t="s">
        <v>67</v>
      </c>
      <c r="E2981" t="s">
        <v>6981</v>
      </c>
      <c r="F2981" t="s">
        <v>69</v>
      </c>
      <c r="G2981" t="s">
        <v>70</v>
      </c>
      <c r="H2981" t="s">
        <v>32</v>
      </c>
      <c r="I2981" t="s">
        <v>77</v>
      </c>
      <c r="J2981">
        <v>10</v>
      </c>
      <c r="K2981">
        <v>14048</v>
      </c>
      <c r="L2981">
        <v>140480</v>
      </c>
      <c r="M2981">
        <v>0</v>
      </c>
      <c r="N2981">
        <v>87789</v>
      </c>
      <c r="O2981">
        <v>52691</v>
      </c>
      <c r="P2981" t="s">
        <v>35</v>
      </c>
      <c r="Q2981" t="s">
        <v>26</v>
      </c>
    </row>
    <row r="2982" spans="1:17" x14ac:dyDescent="0.25">
      <c r="A2982" t="s">
        <v>6982</v>
      </c>
      <c r="B2982" t="s">
        <v>6983</v>
      </c>
      <c r="C2982">
        <v>2024</v>
      </c>
      <c r="D2982" t="s">
        <v>19</v>
      </c>
      <c r="E2982" t="s">
        <v>6984</v>
      </c>
      <c r="F2982" t="s">
        <v>21</v>
      </c>
      <c r="G2982" t="s">
        <v>70</v>
      </c>
      <c r="H2982" t="s">
        <v>48</v>
      </c>
      <c r="I2982" t="s">
        <v>54</v>
      </c>
      <c r="J2982">
        <v>6</v>
      </c>
      <c r="K2982">
        <v>38419</v>
      </c>
      <c r="L2982">
        <v>230514</v>
      </c>
      <c r="M2982">
        <v>15</v>
      </c>
      <c r="N2982">
        <v>196617</v>
      </c>
      <c r="O2982">
        <v>33897</v>
      </c>
      <c r="P2982" t="s">
        <v>25</v>
      </c>
      <c r="Q2982" t="s">
        <v>35</v>
      </c>
    </row>
    <row r="2983" spans="1:17" x14ac:dyDescent="0.25">
      <c r="A2983" t="s">
        <v>6985</v>
      </c>
      <c r="B2983" t="s">
        <v>1365</v>
      </c>
      <c r="C2983">
        <v>2023</v>
      </c>
      <c r="D2983" t="s">
        <v>84</v>
      </c>
      <c r="E2983" t="s">
        <v>6986</v>
      </c>
      <c r="F2983" t="s">
        <v>69</v>
      </c>
      <c r="G2983" t="s">
        <v>40</v>
      </c>
      <c r="H2983" t="s">
        <v>23</v>
      </c>
      <c r="I2983" t="s">
        <v>169</v>
      </c>
      <c r="J2983">
        <v>10</v>
      </c>
      <c r="K2983">
        <v>32189</v>
      </c>
      <c r="L2983">
        <v>321890</v>
      </c>
      <c r="M2983">
        <v>0</v>
      </c>
      <c r="N2983">
        <v>266942</v>
      </c>
      <c r="O2983">
        <v>54948</v>
      </c>
      <c r="P2983" t="s">
        <v>35</v>
      </c>
      <c r="Q2983" t="s">
        <v>35</v>
      </c>
    </row>
    <row r="2984" spans="1:17" x14ac:dyDescent="0.25">
      <c r="A2984" t="s">
        <v>6987</v>
      </c>
      <c r="B2984" t="s">
        <v>295</v>
      </c>
      <c r="C2984">
        <v>2023</v>
      </c>
      <c r="D2984" t="s">
        <v>133</v>
      </c>
      <c r="E2984" t="s">
        <v>6988</v>
      </c>
      <c r="F2984" t="s">
        <v>46</v>
      </c>
      <c r="G2984" t="s">
        <v>70</v>
      </c>
      <c r="H2984" t="s">
        <v>32</v>
      </c>
      <c r="I2984" t="s">
        <v>173</v>
      </c>
      <c r="J2984">
        <v>5</v>
      </c>
      <c r="K2984">
        <v>39300</v>
      </c>
      <c r="L2984">
        <v>196500</v>
      </c>
      <c r="M2984">
        <v>15</v>
      </c>
      <c r="N2984">
        <v>171081</v>
      </c>
      <c r="O2984">
        <v>25419</v>
      </c>
      <c r="P2984" t="s">
        <v>55</v>
      </c>
      <c r="Q2984" t="s">
        <v>35</v>
      </c>
    </row>
    <row r="2985" spans="1:17" x14ac:dyDescent="0.25">
      <c r="A2985" t="s">
        <v>6989</v>
      </c>
      <c r="B2985" t="s">
        <v>2255</v>
      </c>
      <c r="C2985">
        <v>2022</v>
      </c>
      <c r="D2985" t="s">
        <v>44</v>
      </c>
      <c r="E2985" t="s">
        <v>6990</v>
      </c>
      <c r="F2985" t="s">
        <v>46</v>
      </c>
      <c r="G2985" t="s">
        <v>22</v>
      </c>
      <c r="H2985" t="s">
        <v>48</v>
      </c>
      <c r="I2985" t="s">
        <v>49</v>
      </c>
      <c r="J2985">
        <v>7</v>
      </c>
      <c r="K2985">
        <v>3100</v>
      </c>
      <c r="L2985">
        <v>21700</v>
      </c>
      <c r="M2985">
        <v>5</v>
      </c>
      <c r="N2985">
        <v>15150</v>
      </c>
      <c r="O2985">
        <v>6550</v>
      </c>
      <c r="P2985" t="s">
        <v>55</v>
      </c>
      <c r="Q2985" t="s">
        <v>26</v>
      </c>
    </row>
    <row r="2986" spans="1:17" x14ac:dyDescent="0.25">
      <c r="A2986" t="s">
        <v>6991</v>
      </c>
      <c r="B2986" t="s">
        <v>412</v>
      </c>
      <c r="C2986">
        <v>2022</v>
      </c>
      <c r="D2986" t="s">
        <v>84</v>
      </c>
      <c r="E2986" t="s">
        <v>6992</v>
      </c>
      <c r="F2986" t="s">
        <v>46</v>
      </c>
      <c r="G2986" t="s">
        <v>70</v>
      </c>
      <c r="H2986" t="s">
        <v>32</v>
      </c>
      <c r="I2986" t="s">
        <v>173</v>
      </c>
      <c r="J2986">
        <v>4</v>
      </c>
      <c r="K2986">
        <v>47086</v>
      </c>
      <c r="L2986">
        <v>188344</v>
      </c>
      <c r="M2986">
        <v>0</v>
      </c>
      <c r="N2986">
        <v>123470</v>
      </c>
      <c r="O2986">
        <v>64874</v>
      </c>
      <c r="P2986" t="s">
        <v>25</v>
      </c>
      <c r="Q2986" t="s">
        <v>35</v>
      </c>
    </row>
    <row r="2987" spans="1:17" x14ac:dyDescent="0.25">
      <c r="A2987" t="s">
        <v>6993</v>
      </c>
      <c r="B2987" t="s">
        <v>2464</v>
      </c>
      <c r="C2987">
        <v>2022</v>
      </c>
      <c r="D2987" t="s">
        <v>29</v>
      </c>
      <c r="E2987" t="s">
        <v>6994</v>
      </c>
      <c r="F2987" t="s">
        <v>53</v>
      </c>
      <c r="G2987" t="s">
        <v>63</v>
      </c>
      <c r="H2987" t="s">
        <v>23</v>
      </c>
      <c r="I2987" t="s">
        <v>127</v>
      </c>
      <c r="J2987">
        <v>5</v>
      </c>
      <c r="K2987">
        <v>46491</v>
      </c>
      <c r="L2987">
        <v>232455</v>
      </c>
      <c r="M2987">
        <v>10</v>
      </c>
      <c r="N2987">
        <v>152005</v>
      </c>
      <c r="O2987">
        <v>80450</v>
      </c>
      <c r="P2987" t="s">
        <v>25</v>
      </c>
      <c r="Q2987" t="s">
        <v>35</v>
      </c>
    </row>
    <row r="2988" spans="1:17" x14ac:dyDescent="0.25">
      <c r="A2988" t="s">
        <v>6995</v>
      </c>
      <c r="B2988" t="s">
        <v>2047</v>
      </c>
      <c r="C2988">
        <v>2024</v>
      </c>
      <c r="D2988" t="s">
        <v>208</v>
      </c>
      <c r="E2988" t="s">
        <v>6996</v>
      </c>
      <c r="F2988" t="s">
        <v>46</v>
      </c>
      <c r="G2988" t="s">
        <v>47</v>
      </c>
      <c r="H2988" t="s">
        <v>23</v>
      </c>
      <c r="I2988" t="s">
        <v>169</v>
      </c>
      <c r="J2988">
        <v>5</v>
      </c>
      <c r="K2988">
        <v>2579</v>
      </c>
      <c r="L2988">
        <v>12895</v>
      </c>
      <c r="M2988">
        <v>10</v>
      </c>
      <c r="N2988">
        <v>9095</v>
      </c>
      <c r="O2988">
        <v>3800</v>
      </c>
      <c r="P2988" t="s">
        <v>25</v>
      </c>
      <c r="Q2988" t="s">
        <v>26</v>
      </c>
    </row>
    <row r="2989" spans="1:17" x14ac:dyDescent="0.25">
      <c r="A2989" t="s">
        <v>6997</v>
      </c>
      <c r="B2989" t="s">
        <v>5891</v>
      </c>
      <c r="C2989">
        <v>2024</v>
      </c>
      <c r="D2989" t="s">
        <v>227</v>
      </c>
      <c r="E2989" t="s">
        <v>6998</v>
      </c>
      <c r="F2989" t="s">
        <v>53</v>
      </c>
      <c r="G2989" t="s">
        <v>70</v>
      </c>
      <c r="H2989" t="s">
        <v>71</v>
      </c>
      <c r="I2989" t="s">
        <v>72</v>
      </c>
      <c r="J2989">
        <v>2</v>
      </c>
      <c r="K2989">
        <v>27988</v>
      </c>
      <c r="L2989">
        <v>55976</v>
      </c>
      <c r="M2989">
        <v>15</v>
      </c>
      <c r="N2989">
        <v>50311</v>
      </c>
      <c r="O2989">
        <v>5665</v>
      </c>
      <c r="P2989" t="s">
        <v>25</v>
      </c>
      <c r="Q2989" t="s">
        <v>26</v>
      </c>
    </row>
    <row r="2990" spans="1:17" x14ac:dyDescent="0.25">
      <c r="A2990" t="s">
        <v>6999</v>
      </c>
      <c r="B2990" t="s">
        <v>2238</v>
      </c>
      <c r="C2990">
        <v>2022</v>
      </c>
      <c r="D2990" t="s">
        <v>19</v>
      </c>
      <c r="E2990" t="s">
        <v>7000</v>
      </c>
      <c r="F2990" t="s">
        <v>46</v>
      </c>
      <c r="G2990" t="s">
        <v>47</v>
      </c>
      <c r="H2990" t="s">
        <v>23</v>
      </c>
      <c r="I2990" t="s">
        <v>24</v>
      </c>
      <c r="J2990">
        <v>7</v>
      </c>
      <c r="K2990">
        <v>25315</v>
      </c>
      <c r="L2990">
        <v>177205</v>
      </c>
      <c r="M2990">
        <v>0</v>
      </c>
      <c r="N2990">
        <v>111906</v>
      </c>
      <c r="O2990">
        <v>65299</v>
      </c>
      <c r="P2990" t="s">
        <v>25</v>
      </c>
      <c r="Q2990" t="s">
        <v>26</v>
      </c>
    </row>
    <row r="2991" spans="1:17" x14ac:dyDescent="0.25">
      <c r="A2991" t="s">
        <v>7001</v>
      </c>
      <c r="B2991" t="s">
        <v>5856</v>
      </c>
      <c r="C2991">
        <v>2022</v>
      </c>
      <c r="D2991" t="s">
        <v>38</v>
      </c>
      <c r="E2991" t="s">
        <v>7002</v>
      </c>
      <c r="F2991" t="s">
        <v>21</v>
      </c>
      <c r="G2991" t="s">
        <v>22</v>
      </c>
      <c r="H2991" t="s">
        <v>23</v>
      </c>
      <c r="I2991" t="s">
        <v>169</v>
      </c>
      <c r="J2991">
        <v>1</v>
      </c>
      <c r="K2991">
        <v>9561</v>
      </c>
      <c r="L2991">
        <v>9561</v>
      </c>
      <c r="M2991">
        <v>0</v>
      </c>
      <c r="N2991">
        <v>7852</v>
      </c>
      <c r="O2991">
        <v>1709</v>
      </c>
      <c r="P2991" t="s">
        <v>34</v>
      </c>
      <c r="Q2991" t="s">
        <v>26</v>
      </c>
    </row>
    <row r="2992" spans="1:17" x14ac:dyDescent="0.25">
      <c r="A2992" t="s">
        <v>7003</v>
      </c>
      <c r="B2992" t="s">
        <v>132</v>
      </c>
      <c r="C2992">
        <v>2023</v>
      </c>
      <c r="D2992" t="s">
        <v>133</v>
      </c>
      <c r="E2992" t="s">
        <v>7004</v>
      </c>
      <c r="F2992" t="s">
        <v>69</v>
      </c>
      <c r="G2992" t="s">
        <v>47</v>
      </c>
      <c r="H2992" t="s">
        <v>48</v>
      </c>
      <c r="I2992" t="s">
        <v>49</v>
      </c>
      <c r="J2992">
        <v>5</v>
      </c>
      <c r="K2992">
        <v>15539</v>
      </c>
      <c r="L2992">
        <v>77695</v>
      </c>
      <c r="M2992">
        <v>5</v>
      </c>
      <c r="N2992">
        <v>66276</v>
      </c>
      <c r="O2992">
        <v>11419</v>
      </c>
      <c r="P2992" t="s">
        <v>25</v>
      </c>
      <c r="Q2992" t="s">
        <v>26</v>
      </c>
    </row>
    <row r="2993" spans="1:17" x14ac:dyDescent="0.25">
      <c r="A2993" t="s">
        <v>7005</v>
      </c>
      <c r="B2993" t="s">
        <v>2422</v>
      </c>
      <c r="C2993">
        <v>2024</v>
      </c>
      <c r="D2993" t="s">
        <v>208</v>
      </c>
      <c r="E2993" t="s">
        <v>7006</v>
      </c>
      <c r="F2993" t="s">
        <v>46</v>
      </c>
      <c r="G2993" t="s">
        <v>22</v>
      </c>
      <c r="H2993" t="s">
        <v>71</v>
      </c>
      <c r="I2993" t="s">
        <v>195</v>
      </c>
      <c r="J2993">
        <v>7</v>
      </c>
      <c r="K2993">
        <v>36612</v>
      </c>
      <c r="L2993">
        <v>256284</v>
      </c>
      <c r="M2993">
        <v>10</v>
      </c>
      <c r="N2993">
        <v>194342</v>
      </c>
      <c r="O2993">
        <v>61942</v>
      </c>
      <c r="P2993" t="s">
        <v>35</v>
      </c>
      <c r="Q2993" t="s">
        <v>35</v>
      </c>
    </row>
    <row r="2994" spans="1:17" x14ac:dyDescent="0.25">
      <c r="A2994" t="s">
        <v>7007</v>
      </c>
      <c r="B2994" t="s">
        <v>935</v>
      </c>
      <c r="C2994">
        <v>2024</v>
      </c>
      <c r="D2994" t="s">
        <v>38</v>
      </c>
      <c r="E2994" t="s">
        <v>7008</v>
      </c>
      <c r="F2994" t="s">
        <v>21</v>
      </c>
      <c r="G2994" t="s">
        <v>22</v>
      </c>
      <c r="H2994" t="s">
        <v>71</v>
      </c>
      <c r="I2994" t="s">
        <v>111</v>
      </c>
      <c r="J2994">
        <v>6</v>
      </c>
      <c r="K2994">
        <v>15290</v>
      </c>
      <c r="L2994">
        <v>91740</v>
      </c>
      <c r="M2994">
        <v>15</v>
      </c>
      <c r="N2994">
        <v>73969</v>
      </c>
      <c r="O2994">
        <v>17771</v>
      </c>
      <c r="P2994" t="s">
        <v>55</v>
      </c>
      <c r="Q2994" t="s">
        <v>35</v>
      </c>
    </row>
    <row r="2995" spans="1:17" x14ac:dyDescent="0.25">
      <c r="A2995" t="s">
        <v>7009</v>
      </c>
      <c r="B2995" t="s">
        <v>2675</v>
      </c>
      <c r="C2995">
        <v>2023</v>
      </c>
      <c r="D2995" t="s">
        <v>61</v>
      </c>
      <c r="E2995" t="s">
        <v>7010</v>
      </c>
      <c r="F2995" t="s">
        <v>53</v>
      </c>
      <c r="G2995" t="s">
        <v>114</v>
      </c>
      <c r="H2995" t="s">
        <v>48</v>
      </c>
      <c r="I2995" t="s">
        <v>202</v>
      </c>
      <c r="J2995">
        <v>4</v>
      </c>
      <c r="K2995">
        <v>12863</v>
      </c>
      <c r="L2995">
        <v>51452</v>
      </c>
      <c r="M2995">
        <v>0</v>
      </c>
      <c r="N2995">
        <v>31699</v>
      </c>
      <c r="O2995">
        <v>19753</v>
      </c>
      <c r="P2995" t="s">
        <v>55</v>
      </c>
      <c r="Q2995" t="s">
        <v>35</v>
      </c>
    </row>
    <row r="2996" spans="1:17" x14ac:dyDescent="0.25">
      <c r="A2996" t="s">
        <v>7011</v>
      </c>
      <c r="B2996" t="s">
        <v>2273</v>
      </c>
      <c r="C2996">
        <v>2023</v>
      </c>
      <c r="D2996" t="s">
        <v>97</v>
      </c>
      <c r="E2996" t="s">
        <v>7012</v>
      </c>
      <c r="F2996" t="s">
        <v>69</v>
      </c>
      <c r="G2996" t="s">
        <v>76</v>
      </c>
      <c r="H2996" t="s">
        <v>32</v>
      </c>
      <c r="I2996" t="s">
        <v>33</v>
      </c>
      <c r="J2996">
        <v>2</v>
      </c>
      <c r="K2996">
        <v>27308</v>
      </c>
      <c r="L2996">
        <v>54616</v>
      </c>
      <c r="M2996">
        <v>10</v>
      </c>
      <c r="N2996">
        <v>38192</v>
      </c>
      <c r="O2996">
        <v>16424</v>
      </c>
      <c r="P2996" t="s">
        <v>35</v>
      </c>
      <c r="Q2996" t="s">
        <v>35</v>
      </c>
    </row>
    <row r="2997" spans="1:17" x14ac:dyDescent="0.25">
      <c r="A2997" t="s">
        <v>7013</v>
      </c>
      <c r="B2997" t="s">
        <v>1687</v>
      </c>
      <c r="C2997">
        <v>2022</v>
      </c>
      <c r="D2997" t="s">
        <v>84</v>
      </c>
      <c r="E2997" t="s">
        <v>7014</v>
      </c>
      <c r="F2997" t="s">
        <v>53</v>
      </c>
      <c r="G2997" t="s">
        <v>47</v>
      </c>
      <c r="H2997" t="s">
        <v>23</v>
      </c>
      <c r="I2997" t="s">
        <v>41</v>
      </c>
      <c r="J2997">
        <v>1</v>
      </c>
      <c r="K2997">
        <v>5476</v>
      </c>
      <c r="L2997">
        <v>5476</v>
      </c>
      <c r="M2997">
        <v>5</v>
      </c>
      <c r="N2997">
        <v>3793</v>
      </c>
      <c r="O2997">
        <v>1683</v>
      </c>
      <c r="P2997" t="s">
        <v>34</v>
      </c>
      <c r="Q2997" t="s">
        <v>35</v>
      </c>
    </row>
    <row r="2998" spans="1:17" x14ac:dyDescent="0.25">
      <c r="A2998" t="s">
        <v>7015</v>
      </c>
      <c r="B2998" t="s">
        <v>1919</v>
      </c>
      <c r="C2998">
        <v>2023</v>
      </c>
      <c r="D2998" t="s">
        <v>84</v>
      </c>
      <c r="E2998" t="s">
        <v>7016</v>
      </c>
      <c r="F2998" t="s">
        <v>46</v>
      </c>
      <c r="G2998" t="s">
        <v>22</v>
      </c>
      <c r="H2998" t="s">
        <v>71</v>
      </c>
      <c r="I2998" t="s">
        <v>195</v>
      </c>
      <c r="J2998">
        <v>8</v>
      </c>
      <c r="K2998">
        <v>35860</v>
      </c>
      <c r="L2998">
        <v>286880</v>
      </c>
      <c r="M2998">
        <v>5</v>
      </c>
      <c r="N2998">
        <v>249635</v>
      </c>
      <c r="O2998">
        <v>37245</v>
      </c>
      <c r="P2998" t="s">
        <v>35</v>
      </c>
      <c r="Q2998" t="s">
        <v>26</v>
      </c>
    </row>
    <row r="2999" spans="1:17" x14ac:dyDescent="0.25">
      <c r="A2999" t="s">
        <v>7017</v>
      </c>
      <c r="B2999" t="s">
        <v>595</v>
      </c>
      <c r="C2999">
        <v>2024</v>
      </c>
      <c r="D2999" t="s">
        <v>208</v>
      </c>
      <c r="E2999" t="s">
        <v>7018</v>
      </c>
      <c r="F2999" t="s">
        <v>46</v>
      </c>
      <c r="G2999" t="s">
        <v>63</v>
      </c>
      <c r="H2999" t="s">
        <v>71</v>
      </c>
      <c r="I2999" t="s">
        <v>72</v>
      </c>
      <c r="J2999">
        <v>2</v>
      </c>
      <c r="K2999">
        <v>19266</v>
      </c>
      <c r="L2999">
        <v>38532</v>
      </c>
      <c r="M2999">
        <v>0</v>
      </c>
      <c r="N2999">
        <v>26173</v>
      </c>
      <c r="O2999">
        <v>12359</v>
      </c>
      <c r="P2999" t="s">
        <v>35</v>
      </c>
      <c r="Q2999" t="s">
        <v>26</v>
      </c>
    </row>
    <row r="3000" spans="1:17" x14ac:dyDescent="0.25">
      <c r="A3000" t="s">
        <v>7019</v>
      </c>
      <c r="B3000" t="s">
        <v>4378</v>
      </c>
      <c r="C3000">
        <v>2023</v>
      </c>
      <c r="D3000" t="s">
        <v>29</v>
      </c>
      <c r="E3000" t="s">
        <v>7020</v>
      </c>
      <c r="F3000" t="s">
        <v>21</v>
      </c>
      <c r="G3000" t="s">
        <v>114</v>
      </c>
      <c r="H3000" t="s">
        <v>32</v>
      </c>
      <c r="I3000" t="s">
        <v>77</v>
      </c>
      <c r="J3000">
        <v>5</v>
      </c>
      <c r="K3000">
        <v>1616</v>
      </c>
      <c r="L3000">
        <v>8080</v>
      </c>
      <c r="M3000">
        <v>10</v>
      </c>
      <c r="N3000">
        <v>5572</v>
      </c>
      <c r="O3000">
        <v>2508</v>
      </c>
      <c r="P3000" t="s">
        <v>35</v>
      </c>
      <c r="Q3000" t="s">
        <v>26</v>
      </c>
    </row>
    <row r="3001" spans="1:17" x14ac:dyDescent="0.25">
      <c r="A3001" t="s">
        <v>7021</v>
      </c>
      <c r="B3001" t="s">
        <v>1554</v>
      </c>
      <c r="C3001">
        <v>2022</v>
      </c>
      <c r="D3001" t="s">
        <v>29</v>
      </c>
      <c r="E3001" t="s">
        <v>7022</v>
      </c>
      <c r="F3001" t="s">
        <v>46</v>
      </c>
      <c r="G3001" t="s">
        <v>40</v>
      </c>
      <c r="H3001" t="s">
        <v>32</v>
      </c>
      <c r="I3001" t="s">
        <v>118</v>
      </c>
      <c r="J3001">
        <v>2</v>
      </c>
      <c r="K3001">
        <v>7985</v>
      </c>
      <c r="L3001">
        <v>15970</v>
      </c>
      <c r="M3001">
        <v>10</v>
      </c>
      <c r="N3001">
        <v>11844</v>
      </c>
      <c r="O3001">
        <v>4126</v>
      </c>
      <c r="P3001" t="s">
        <v>55</v>
      </c>
      <c r="Q3001" t="s">
        <v>35</v>
      </c>
    </row>
    <row r="3002" spans="1:17" x14ac:dyDescent="0.25">
      <c r="A3002" t="s">
        <v>7023</v>
      </c>
      <c r="B3002" t="s">
        <v>615</v>
      </c>
      <c r="C3002">
        <v>2022</v>
      </c>
      <c r="D3002" t="s">
        <v>208</v>
      </c>
      <c r="E3002" t="s">
        <v>7024</v>
      </c>
      <c r="F3002" t="s">
        <v>46</v>
      </c>
      <c r="G3002" t="s">
        <v>22</v>
      </c>
      <c r="H3002" t="s">
        <v>32</v>
      </c>
      <c r="I3002" t="s">
        <v>77</v>
      </c>
      <c r="J3002">
        <v>6</v>
      </c>
      <c r="K3002">
        <v>23646</v>
      </c>
      <c r="L3002">
        <v>141876</v>
      </c>
      <c r="M3002">
        <v>15</v>
      </c>
      <c r="N3002">
        <v>109666</v>
      </c>
      <c r="O3002">
        <v>32210</v>
      </c>
      <c r="P3002" t="s">
        <v>55</v>
      </c>
      <c r="Q3002" t="s">
        <v>35</v>
      </c>
    </row>
    <row r="3003" spans="1:17" x14ac:dyDescent="0.25">
      <c r="A3003" t="s">
        <v>7025</v>
      </c>
      <c r="B3003" t="s">
        <v>441</v>
      </c>
      <c r="C3003">
        <v>2024</v>
      </c>
      <c r="D3003" t="s">
        <v>38</v>
      </c>
      <c r="E3003" t="s">
        <v>7026</v>
      </c>
      <c r="F3003" t="s">
        <v>46</v>
      </c>
      <c r="G3003" t="s">
        <v>70</v>
      </c>
      <c r="H3003" t="s">
        <v>71</v>
      </c>
      <c r="I3003" t="s">
        <v>81</v>
      </c>
      <c r="J3003">
        <v>2</v>
      </c>
      <c r="K3003">
        <v>31136</v>
      </c>
      <c r="L3003">
        <v>62272</v>
      </c>
      <c r="M3003">
        <v>5</v>
      </c>
      <c r="N3003">
        <v>41943</v>
      </c>
      <c r="O3003">
        <v>20329</v>
      </c>
      <c r="P3003" t="s">
        <v>35</v>
      </c>
      <c r="Q3003" t="s">
        <v>35</v>
      </c>
    </row>
    <row r="3004" spans="1:17" x14ac:dyDescent="0.25">
      <c r="A3004" t="s">
        <v>7027</v>
      </c>
      <c r="B3004" t="s">
        <v>2710</v>
      </c>
      <c r="C3004">
        <v>2024</v>
      </c>
      <c r="D3004" t="s">
        <v>97</v>
      </c>
      <c r="E3004" t="s">
        <v>7028</v>
      </c>
      <c r="F3004" t="s">
        <v>46</v>
      </c>
      <c r="G3004" t="s">
        <v>22</v>
      </c>
      <c r="H3004" t="s">
        <v>32</v>
      </c>
      <c r="I3004" t="s">
        <v>118</v>
      </c>
      <c r="J3004">
        <v>5</v>
      </c>
      <c r="K3004">
        <v>38090</v>
      </c>
      <c r="L3004">
        <v>190450</v>
      </c>
      <c r="M3004">
        <v>15</v>
      </c>
      <c r="N3004">
        <v>123911</v>
      </c>
      <c r="O3004">
        <v>66539</v>
      </c>
      <c r="P3004" t="s">
        <v>25</v>
      </c>
      <c r="Q3004" t="s">
        <v>26</v>
      </c>
    </row>
    <row r="3005" spans="1:17" x14ac:dyDescent="0.25">
      <c r="A3005" t="s">
        <v>7029</v>
      </c>
      <c r="B3005" t="s">
        <v>852</v>
      </c>
      <c r="C3005">
        <v>2024</v>
      </c>
      <c r="D3005" t="s">
        <v>84</v>
      </c>
      <c r="E3005" t="s">
        <v>7030</v>
      </c>
      <c r="F3005" t="s">
        <v>69</v>
      </c>
      <c r="G3005" t="s">
        <v>31</v>
      </c>
      <c r="H3005" t="s">
        <v>32</v>
      </c>
      <c r="I3005" t="s">
        <v>118</v>
      </c>
      <c r="J3005">
        <v>3</v>
      </c>
      <c r="K3005">
        <v>42912</v>
      </c>
      <c r="L3005">
        <v>128736</v>
      </c>
      <c r="M3005">
        <v>0</v>
      </c>
      <c r="N3005">
        <v>94648</v>
      </c>
      <c r="O3005">
        <v>34088</v>
      </c>
      <c r="P3005" t="s">
        <v>34</v>
      </c>
      <c r="Q3005" t="s">
        <v>26</v>
      </c>
    </row>
    <row r="3006" spans="1:17" x14ac:dyDescent="0.25">
      <c r="A3006" t="s">
        <v>7031</v>
      </c>
      <c r="B3006" t="s">
        <v>1358</v>
      </c>
      <c r="C3006">
        <v>2024</v>
      </c>
      <c r="D3006" t="s">
        <v>140</v>
      </c>
      <c r="E3006" t="s">
        <v>7032</v>
      </c>
      <c r="F3006" t="s">
        <v>53</v>
      </c>
      <c r="G3006" t="s">
        <v>22</v>
      </c>
      <c r="H3006" t="s">
        <v>23</v>
      </c>
      <c r="I3006" t="s">
        <v>127</v>
      </c>
      <c r="J3006">
        <v>7</v>
      </c>
      <c r="K3006">
        <v>32193</v>
      </c>
      <c r="L3006">
        <v>225351</v>
      </c>
      <c r="M3006">
        <v>10</v>
      </c>
      <c r="N3006">
        <v>192821</v>
      </c>
      <c r="O3006">
        <v>32530</v>
      </c>
      <c r="P3006" t="s">
        <v>55</v>
      </c>
      <c r="Q3006" t="s">
        <v>26</v>
      </c>
    </row>
    <row r="3007" spans="1:17" x14ac:dyDescent="0.25">
      <c r="A3007" t="s">
        <v>7033</v>
      </c>
      <c r="B3007" t="s">
        <v>3936</v>
      </c>
      <c r="C3007">
        <v>2022</v>
      </c>
      <c r="D3007" t="s">
        <v>133</v>
      </c>
      <c r="E3007" t="s">
        <v>7034</v>
      </c>
      <c r="F3007" t="s">
        <v>21</v>
      </c>
      <c r="G3007" t="s">
        <v>76</v>
      </c>
      <c r="H3007" t="s">
        <v>32</v>
      </c>
      <c r="I3007" t="s">
        <v>173</v>
      </c>
      <c r="J3007">
        <v>5</v>
      </c>
      <c r="K3007">
        <v>3384</v>
      </c>
      <c r="L3007">
        <v>16920</v>
      </c>
      <c r="M3007">
        <v>15</v>
      </c>
      <c r="N3007">
        <v>13269</v>
      </c>
      <c r="O3007">
        <v>3651</v>
      </c>
      <c r="P3007" t="s">
        <v>35</v>
      </c>
      <c r="Q3007" t="s">
        <v>26</v>
      </c>
    </row>
    <row r="3008" spans="1:17" x14ac:dyDescent="0.25">
      <c r="A3008" t="s">
        <v>7035</v>
      </c>
      <c r="B3008" t="s">
        <v>1206</v>
      </c>
      <c r="C3008">
        <v>2022</v>
      </c>
      <c r="D3008" t="s">
        <v>19</v>
      </c>
      <c r="E3008" t="s">
        <v>7036</v>
      </c>
      <c r="F3008" t="s">
        <v>46</v>
      </c>
      <c r="G3008" t="s">
        <v>114</v>
      </c>
      <c r="H3008" t="s">
        <v>48</v>
      </c>
      <c r="I3008" t="s">
        <v>202</v>
      </c>
      <c r="J3008">
        <v>1</v>
      </c>
      <c r="K3008">
        <v>34786</v>
      </c>
      <c r="L3008">
        <v>34786</v>
      </c>
      <c r="M3008">
        <v>10</v>
      </c>
      <c r="N3008">
        <v>23759</v>
      </c>
      <c r="O3008">
        <v>11027</v>
      </c>
      <c r="P3008" t="s">
        <v>35</v>
      </c>
      <c r="Q3008" t="s">
        <v>35</v>
      </c>
    </row>
    <row r="3009" spans="1:17" x14ac:dyDescent="0.25">
      <c r="A3009" t="s">
        <v>7037</v>
      </c>
      <c r="B3009" t="s">
        <v>1003</v>
      </c>
      <c r="C3009">
        <v>2024</v>
      </c>
      <c r="D3009" t="s">
        <v>84</v>
      </c>
      <c r="E3009" t="s">
        <v>7038</v>
      </c>
      <c r="F3009" t="s">
        <v>53</v>
      </c>
      <c r="G3009" t="s">
        <v>76</v>
      </c>
      <c r="H3009" t="s">
        <v>32</v>
      </c>
      <c r="I3009" t="s">
        <v>173</v>
      </c>
      <c r="J3009">
        <v>8</v>
      </c>
      <c r="K3009">
        <v>5742</v>
      </c>
      <c r="L3009">
        <v>45936</v>
      </c>
      <c r="M3009">
        <v>10</v>
      </c>
      <c r="N3009">
        <v>39571</v>
      </c>
      <c r="O3009">
        <v>6365</v>
      </c>
      <c r="P3009" t="s">
        <v>35</v>
      </c>
      <c r="Q3009" t="s">
        <v>26</v>
      </c>
    </row>
    <row r="3010" spans="1:17" x14ac:dyDescent="0.25">
      <c r="A3010" t="s">
        <v>7039</v>
      </c>
      <c r="B3010" t="s">
        <v>7040</v>
      </c>
      <c r="C3010">
        <v>2024</v>
      </c>
      <c r="D3010" t="s">
        <v>208</v>
      </c>
      <c r="E3010" t="s">
        <v>7041</v>
      </c>
      <c r="F3010" t="s">
        <v>21</v>
      </c>
      <c r="G3010" t="s">
        <v>63</v>
      </c>
      <c r="H3010" t="s">
        <v>23</v>
      </c>
      <c r="I3010" t="s">
        <v>127</v>
      </c>
      <c r="J3010">
        <v>7</v>
      </c>
      <c r="K3010">
        <v>20505</v>
      </c>
      <c r="L3010">
        <v>143535</v>
      </c>
      <c r="M3010">
        <v>15</v>
      </c>
      <c r="N3010">
        <v>104032</v>
      </c>
      <c r="O3010">
        <v>39503</v>
      </c>
      <c r="P3010" t="s">
        <v>55</v>
      </c>
      <c r="Q3010" t="s">
        <v>35</v>
      </c>
    </row>
    <row r="3011" spans="1:17" x14ac:dyDescent="0.25">
      <c r="A3011" t="s">
        <v>7042</v>
      </c>
      <c r="B3011" t="s">
        <v>3855</v>
      </c>
      <c r="C3011">
        <v>2024</v>
      </c>
      <c r="D3011" t="s">
        <v>19</v>
      </c>
      <c r="E3011" t="s">
        <v>7043</v>
      </c>
      <c r="F3011" t="s">
        <v>46</v>
      </c>
      <c r="G3011" t="s">
        <v>63</v>
      </c>
      <c r="H3011" t="s">
        <v>48</v>
      </c>
      <c r="I3011" t="s">
        <v>49</v>
      </c>
      <c r="J3011">
        <v>1</v>
      </c>
      <c r="K3011">
        <v>44316</v>
      </c>
      <c r="L3011">
        <v>44316</v>
      </c>
      <c r="M3011">
        <v>15</v>
      </c>
      <c r="N3011">
        <v>29860</v>
      </c>
      <c r="O3011">
        <v>14456</v>
      </c>
      <c r="P3011" t="s">
        <v>35</v>
      </c>
      <c r="Q3011" t="s">
        <v>26</v>
      </c>
    </row>
    <row r="3012" spans="1:17" x14ac:dyDescent="0.25">
      <c r="A3012" t="s">
        <v>7044</v>
      </c>
      <c r="B3012" t="s">
        <v>2273</v>
      </c>
      <c r="C3012">
        <v>2023</v>
      </c>
      <c r="D3012" t="s">
        <v>97</v>
      </c>
      <c r="E3012" t="s">
        <v>7045</v>
      </c>
      <c r="F3012" t="s">
        <v>53</v>
      </c>
      <c r="G3012" t="s">
        <v>40</v>
      </c>
      <c r="H3012" t="s">
        <v>48</v>
      </c>
      <c r="I3012" t="s">
        <v>64</v>
      </c>
      <c r="J3012">
        <v>2</v>
      </c>
      <c r="K3012">
        <v>46827</v>
      </c>
      <c r="L3012">
        <v>93654</v>
      </c>
      <c r="M3012">
        <v>15</v>
      </c>
      <c r="N3012">
        <v>67831</v>
      </c>
      <c r="O3012">
        <v>25823</v>
      </c>
      <c r="P3012" t="s">
        <v>25</v>
      </c>
      <c r="Q3012" t="s">
        <v>35</v>
      </c>
    </row>
    <row r="3013" spans="1:17" x14ac:dyDescent="0.25">
      <c r="A3013" t="s">
        <v>7046</v>
      </c>
      <c r="B3013" t="s">
        <v>3921</v>
      </c>
      <c r="C3013">
        <v>2023</v>
      </c>
      <c r="D3013" t="s">
        <v>97</v>
      </c>
      <c r="E3013" t="s">
        <v>7047</v>
      </c>
      <c r="F3013" t="s">
        <v>21</v>
      </c>
      <c r="G3013" t="s">
        <v>47</v>
      </c>
      <c r="H3013" t="s">
        <v>48</v>
      </c>
      <c r="I3013" t="s">
        <v>64</v>
      </c>
      <c r="J3013">
        <v>4</v>
      </c>
      <c r="K3013">
        <v>4522</v>
      </c>
      <c r="L3013">
        <v>18088</v>
      </c>
      <c r="M3013">
        <v>5</v>
      </c>
      <c r="N3013">
        <v>15850</v>
      </c>
      <c r="O3013">
        <v>2238</v>
      </c>
      <c r="P3013" t="s">
        <v>35</v>
      </c>
      <c r="Q3013" t="s">
        <v>35</v>
      </c>
    </row>
    <row r="3014" spans="1:17" x14ac:dyDescent="0.25">
      <c r="A3014" t="s">
        <v>7048</v>
      </c>
      <c r="B3014" t="s">
        <v>4346</v>
      </c>
      <c r="C3014">
        <v>2024</v>
      </c>
      <c r="D3014" t="s">
        <v>67</v>
      </c>
      <c r="E3014" t="s">
        <v>7049</v>
      </c>
      <c r="F3014" t="s">
        <v>21</v>
      </c>
      <c r="G3014" t="s">
        <v>63</v>
      </c>
      <c r="H3014" t="s">
        <v>48</v>
      </c>
      <c r="I3014" t="s">
        <v>64</v>
      </c>
      <c r="J3014">
        <v>1</v>
      </c>
      <c r="K3014">
        <v>28978</v>
      </c>
      <c r="L3014">
        <v>28978</v>
      </c>
      <c r="M3014">
        <v>10</v>
      </c>
      <c r="N3014">
        <v>24557</v>
      </c>
      <c r="O3014">
        <v>4421</v>
      </c>
      <c r="P3014" t="s">
        <v>35</v>
      </c>
      <c r="Q3014" t="s">
        <v>35</v>
      </c>
    </row>
    <row r="3015" spans="1:17" x14ac:dyDescent="0.25">
      <c r="A3015" t="s">
        <v>7050</v>
      </c>
      <c r="B3015" t="s">
        <v>2530</v>
      </c>
      <c r="C3015">
        <v>2023</v>
      </c>
      <c r="D3015" t="s">
        <v>97</v>
      </c>
      <c r="E3015" t="s">
        <v>7051</v>
      </c>
      <c r="F3015" t="s">
        <v>69</v>
      </c>
      <c r="G3015" t="s">
        <v>63</v>
      </c>
      <c r="H3015" t="s">
        <v>71</v>
      </c>
      <c r="I3015" t="s">
        <v>111</v>
      </c>
      <c r="J3015">
        <v>1</v>
      </c>
      <c r="K3015">
        <v>22016</v>
      </c>
      <c r="L3015">
        <v>22016</v>
      </c>
      <c r="M3015">
        <v>0</v>
      </c>
      <c r="N3015">
        <v>17688</v>
      </c>
      <c r="O3015">
        <v>4328</v>
      </c>
      <c r="P3015" t="s">
        <v>34</v>
      </c>
      <c r="Q3015" t="s">
        <v>35</v>
      </c>
    </row>
    <row r="3016" spans="1:17" x14ac:dyDescent="0.25">
      <c r="A3016" t="s">
        <v>7052</v>
      </c>
      <c r="B3016" t="s">
        <v>343</v>
      </c>
      <c r="C3016">
        <v>2024</v>
      </c>
      <c r="D3016" t="s">
        <v>227</v>
      </c>
      <c r="E3016" t="s">
        <v>7053</v>
      </c>
      <c r="F3016" t="s">
        <v>69</v>
      </c>
      <c r="G3016" t="s">
        <v>70</v>
      </c>
      <c r="H3016" t="s">
        <v>32</v>
      </c>
      <c r="I3016" t="s">
        <v>33</v>
      </c>
      <c r="J3016">
        <v>8</v>
      </c>
      <c r="K3016">
        <v>8698</v>
      </c>
      <c r="L3016">
        <v>69584</v>
      </c>
      <c r="M3016">
        <v>15</v>
      </c>
      <c r="N3016">
        <v>45996</v>
      </c>
      <c r="O3016">
        <v>23588</v>
      </c>
      <c r="P3016" t="s">
        <v>25</v>
      </c>
      <c r="Q3016" t="s">
        <v>35</v>
      </c>
    </row>
    <row r="3017" spans="1:17" x14ac:dyDescent="0.25">
      <c r="A3017" t="s">
        <v>7054</v>
      </c>
      <c r="B3017" t="s">
        <v>490</v>
      </c>
      <c r="C3017">
        <v>2023</v>
      </c>
      <c r="D3017" t="s">
        <v>133</v>
      </c>
      <c r="E3017" t="s">
        <v>7055</v>
      </c>
      <c r="F3017" t="s">
        <v>69</v>
      </c>
      <c r="G3017" t="s">
        <v>76</v>
      </c>
      <c r="H3017" t="s">
        <v>32</v>
      </c>
      <c r="I3017" t="s">
        <v>77</v>
      </c>
      <c r="J3017">
        <v>6</v>
      </c>
      <c r="K3017">
        <v>11388</v>
      </c>
      <c r="L3017">
        <v>68328</v>
      </c>
      <c r="M3017">
        <v>10</v>
      </c>
      <c r="N3017">
        <v>56654</v>
      </c>
      <c r="O3017">
        <v>11674</v>
      </c>
      <c r="P3017" t="s">
        <v>34</v>
      </c>
      <c r="Q3017" t="s">
        <v>26</v>
      </c>
    </row>
    <row r="3018" spans="1:17" x14ac:dyDescent="0.25">
      <c r="A3018" t="s">
        <v>7056</v>
      </c>
      <c r="B3018" t="s">
        <v>2517</v>
      </c>
      <c r="C3018">
        <v>2022</v>
      </c>
      <c r="D3018" t="s">
        <v>19</v>
      </c>
      <c r="E3018" t="s">
        <v>7057</v>
      </c>
      <c r="F3018" t="s">
        <v>46</v>
      </c>
      <c r="G3018" t="s">
        <v>31</v>
      </c>
      <c r="H3018" t="s">
        <v>48</v>
      </c>
      <c r="I3018" t="s">
        <v>202</v>
      </c>
      <c r="J3018">
        <v>5</v>
      </c>
      <c r="K3018">
        <v>38695</v>
      </c>
      <c r="L3018">
        <v>193475</v>
      </c>
      <c r="M3018">
        <v>0</v>
      </c>
      <c r="N3018">
        <v>154510</v>
      </c>
      <c r="O3018">
        <v>38965</v>
      </c>
      <c r="P3018" t="s">
        <v>25</v>
      </c>
      <c r="Q3018" t="s">
        <v>26</v>
      </c>
    </row>
    <row r="3019" spans="1:17" x14ac:dyDescent="0.25">
      <c r="A3019" t="s">
        <v>7058</v>
      </c>
      <c r="B3019" t="s">
        <v>3749</v>
      </c>
      <c r="C3019">
        <v>2022</v>
      </c>
      <c r="D3019" t="s">
        <v>19</v>
      </c>
      <c r="E3019" t="s">
        <v>7059</v>
      </c>
      <c r="F3019" t="s">
        <v>69</v>
      </c>
      <c r="G3019" t="s">
        <v>40</v>
      </c>
      <c r="H3019" t="s">
        <v>23</v>
      </c>
      <c r="I3019" t="s">
        <v>127</v>
      </c>
      <c r="J3019">
        <v>1</v>
      </c>
      <c r="K3019">
        <v>9327</v>
      </c>
      <c r="L3019">
        <v>9327</v>
      </c>
      <c r="M3019">
        <v>10</v>
      </c>
      <c r="N3019">
        <v>7727</v>
      </c>
      <c r="O3019">
        <v>1600</v>
      </c>
      <c r="P3019" t="s">
        <v>35</v>
      </c>
      <c r="Q3019" t="s">
        <v>26</v>
      </c>
    </row>
    <row r="3020" spans="1:17" x14ac:dyDescent="0.25">
      <c r="A3020" t="s">
        <v>7060</v>
      </c>
      <c r="B3020" t="s">
        <v>7061</v>
      </c>
      <c r="C3020">
        <v>2023</v>
      </c>
      <c r="D3020" t="s">
        <v>67</v>
      </c>
      <c r="E3020" t="s">
        <v>7062</v>
      </c>
      <c r="F3020" t="s">
        <v>53</v>
      </c>
      <c r="G3020" t="s">
        <v>114</v>
      </c>
      <c r="H3020" t="s">
        <v>71</v>
      </c>
      <c r="I3020" t="s">
        <v>111</v>
      </c>
      <c r="J3020">
        <v>4</v>
      </c>
      <c r="K3020">
        <v>45788</v>
      </c>
      <c r="L3020">
        <v>183152</v>
      </c>
      <c r="M3020">
        <v>15</v>
      </c>
      <c r="N3020">
        <v>125193</v>
      </c>
      <c r="O3020">
        <v>57959</v>
      </c>
      <c r="P3020" t="s">
        <v>34</v>
      </c>
      <c r="Q3020" t="s">
        <v>35</v>
      </c>
    </row>
    <row r="3021" spans="1:17" x14ac:dyDescent="0.25">
      <c r="A3021" t="s">
        <v>7063</v>
      </c>
      <c r="B3021" t="s">
        <v>536</v>
      </c>
      <c r="C3021">
        <v>2022</v>
      </c>
      <c r="D3021" t="s">
        <v>67</v>
      </c>
      <c r="E3021" t="s">
        <v>7064</v>
      </c>
      <c r="F3021" t="s">
        <v>21</v>
      </c>
      <c r="G3021" t="s">
        <v>31</v>
      </c>
      <c r="H3021" t="s">
        <v>32</v>
      </c>
      <c r="I3021" t="s">
        <v>173</v>
      </c>
      <c r="J3021">
        <v>3</v>
      </c>
      <c r="K3021">
        <v>28758</v>
      </c>
      <c r="L3021">
        <v>86274</v>
      </c>
      <c r="M3021">
        <v>0</v>
      </c>
      <c r="N3021">
        <v>57804</v>
      </c>
      <c r="O3021">
        <v>28470</v>
      </c>
      <c r="P3021" t="s">
        <v>25</v>
      </c>
      <c r="Q3021" t="s">
        <v>26</v>
      </c>
    </row>
    <row r="3022" spans="1:17" x14ac:dyDescent="0.25">
      <c r="A3022" t="s">
        <v>7065</v>
      </c>
      <c r="B3022" t="s">
        <v>812</v>
      </c>
      <c r="C3022">
        <v>2022</v>
      </c>
      <c r="D3022" t="s">
        <v>19</v>
      </c>
      <c r="E3022" t="s">
        <v>7066</v>
      </c>
      <c r="F3022" t="s">
        <v>69</v>
      </c>
      <c r="G3022" t="s">
        <v>114</v>
      </c>
      <c r="H3022" t="s">
        <v>71</v>
      </c>
      <c r="I3022" t="s">
        <v>72</v>
      </c>
      <c r="J3022">
        <v>5</v>
      </c>
      <c r="K3022">
        <v>19221</v>
      </c>
      <c r="L3022">
        <v>96105</v>
      </c>
      <c r="M3022">
        <v>10</v>
      </c>
      <c r="N3022">
        <v>68942</v>
      </c>
      <c r="O3022">
        <v>27163</v>
      </c>
      <c r="P3022" t="s">
        <v>35</v>
      </c>
      <c r="Q3022" t="s">
        <v>35</v>
      </c>
    </row>
    <row r="3023" spans="1:17" x14ac:dyDescent="0.25">
      <c r="A3023" t="s">
        <v>7067</v>
      </c>
      <c r="B3023" t="s">
        <v>3516</v>
      </c>
      <c r="C3023">
        <v>2022</v>
      </c>
      <c r="D3023" t="s">
        <v>140</v>
      </c>
      <c r="E3023" t="s">
        <v>7068</v>
      </c>
      <c r="F3023" t="s">
        <v>69</v>
      </c>
      <c r="G3023" t="s">
        <v>76</v>
      </c>
      <c r="H3023" t="s">
        <v>48</v>
      </c>
      <c r="I3023" t="s">
        <v>202</v>
      </c>
      <c r="J3023">
        <v>1</v>
      </c>
      <c r="K3023">
        <v>16767</v>
      </c>
      <c r="L3023">
        <v>16767</v>
      </c>
      <c r="M3023">
        <v>5</v>
      </c>
      <c r="N3023">
        <v>13434</v>
      </c>
      <c r="O3023">
        <v>3333</v>
      </c>
      <c r="P3023" t="s">
        <v>25</v>
      </c>
      <c r="Q3023" t="s">
        <v>35</v>
      </c>
    </row>
    <row r="3024" spans="1:17" x14ac:dyDescent="0.25">
      <c r="A3024" t="s">
        <v>7069</v>
      </c>
      <c r="B3024" t="s">
        <v>7070</v>
      </c>
      <c r="C3024">
        <v>2023</v>
      </c>
      <c r="D3024" t="s">
        <v>44</v>
      </c>
      <c r="E3024" t="s">
        <v>7071</v>
      </c>
      <c r="F3024" t="s">
        <v>53</v>
      </c>
      <c r="G3024" t="s">
        <v>114</v>
      </c>
      <c r="H3024" t="s">
        <v>48</v>
      </c>
      <c r="I3024" t="s">
        <v>54</v>
      </c>
      <c r="J3024">
        <v>7</v>
      </c>
      <c r="K3024">
        <v>35894</v>
      </c>
      <c r="L3024">
        <v>251258</v>
      </c>
      <c r="M3024">
        <v>15</v>
      </c>
      <c r="N3024">
        <v>164090</v>
      </c>
      <c r="O3024">
        <v>87168</v>
      </c>
      <c r="P3024" t="s">
        <v>35</v>
      </c>
      <c r="Q3024" t="s">
        <v>26</v>
      </c>
    </row>
    <row r="3025" spans="1:17" x14ac:dyDescent="0.25">
      <c r="A3025" t="s">
        <v>7072</v>
      </c>
      <c r="B3025" t="s">
        <v>1319</v>
      </c>
      <c r="C3025">
        <v>2022</v>
      </c>
      <c r="D3025" t="s">
        <v>133</v>
      </c>
      <c r="E3025" t="s">
        <v>7073</v>
      </c>
      <c r="F3025" t="s">
        <v>69</v>
      </c>
      <c r="G3025" t="s">
        <v>47</v>
      </c>
      <c r="H3025" t="s">
        <v>71</v>
      </c>
      <c r="I3025" t="s">
        <v>72</v>
      </c>
      <c r="J3025">
        <v>1</v>
      </c>
      <c r="K3025">
        <v>19366</v>
      </c>
      <c r="L3025">
        <v>19366</v>
      </c>
      <c r="M3025">
        <v>10</v>
      </c>
      <c r="N3025">
        <v>14690</v>
      </c>
      <c r="O3025">
        <v>4676</v>
      </c>
      <c r="P3025" t="s">
        <v>35</v>
      </c>
      <c r="Q3025" t="s">
        <v>35</v>
      </c>
    </row>
    <row r="3026" spans="1:17" x14ac:dyDescent="0.25">
      <c r="A3026" t="s">
        <v>7074</v>
      </c>
      <c r="B3026" t="s">
        <v>1983</v>
      </c>
      <c r="C3026">
        <v>2022</v>
      </c>
      <c r="D3026" t="s">
        <v>227</v>
      </c>
      <c r="E3026" t="s">
        <v>7075</v>
      </c>
      <c r="F3026" t="s">
        <v>21</v>
      </c>
      <c r="G3026" t="s">
        <v>70</v>
      </c>
      <c r="H3026" t="s">
        <v>71</v>
      </c>
      <c r="I3026" t="s">
        <v>111</v>
      </c>
      <c r="J3026">
        <v>2</v>
      </c>
      <c r="K3026">
        <v>3502</v>
      </c>
      <c r="L3026">
        <v>7004</v>
      </c>
      <c r="M3026">
        <v>10</v>
      </c>
      <c r="N3026">
        <v>5363</v>
      </c>
      <c r="O3026">
        <v>1641</v>
      </c>
      <c r="P3026" t="s">
        <v>55</v>
      </c>
      <c r="Q3026" t="s">
        <v>35</v>
      </c>
    </row>
    <row r="3027" spans="1:17" x14ac:dyDescent="0.25">
      <c r="A3027" t="s">
        <v>7076</v>
      </c>
      <c r="B3027" t="s">
        <v>696</v>
      </c>
      <c r="C3027">
        <v>2022</v>
      </c>
      <c r="D3027" t="s">
        <v>61</v>
      </c>
      <c r="E3027" t="s">
        <v>7077</v>
      </c>
      <c r="F3027" t="s">
        <v>46</v>
      </c>
      <c r="G3027" t="s">
        <v>70</v>
      </c>
      <c r="H3027" t="s">
        <v>71</v>
      </c>
      <c r="I3027" t="s">
        <v>81</v>
      </c>
      <c r="J3027">
        <v>1</v>
      </c>
      <c r="K3027">
        <v>42260</v>
      </c>
      <c r="L3027">
        <v>42260</v>
      </c>
      <c r="M3027">
        <v>0</v>
      </c>
      <c r="N3027">
        <v>34765</v>
      </c>
      <c r="O3027">
        <v>7495</v>
      </c>
      <c r="P3027" t="s">
        <v>25</v>
      </c>
      <c r="Q3027" t="s">
        <v>26</v>
      </c>
    </row>
    <row r="3028" spans="1:17" x14ac:dyDescent="0.25">
      <c r="A3028" t="s">
        <v>7078</v>
      </c>
      <c r="B3028" t="s">
        <v>4408</v>
      </c>
      <c r="C3028">
        <v>2022</v>
      </c>
      <c r="D3028" t="s">
        <v>208</v>
      </c>
      <c r="E3028" t="s">
        <v>7079</v>
      </c>
      <c r="F3028" t="s">
        <v>46</v>
      </c>
      <c r="G3028" t="s">
        <v>40</v>
      </c>
      <c r="H3028" t="s">
        <v>32</v>
      </c>
      <c r="I3028" t="s">
        <v>118</v>
      </c>
      <c r="J3028">
        <v>8</v>
      </c>
      <c r="K3028">
        <v>7995</v>
      </c>
      <c r="L3028">
        <v>63960</v>
      </c>
      <c r="M3028">
        <v>5</v>
      </c>
      <c r="N3028">
        <v>55148</v>
      </c>
      <c r="O3028">
        <v>8812</v>
      </c>
      <c r="P3028" t="s">
        <v>25</v>
      </c>
      <c r="Q3028" t="s">
        <v>35</v>
      </c>
    </row>
    <row r="3029" spans="1:17" x14ac:dyDescent="0.25">
      <c r="A3029" t="s">
        <v>7080</v>
      </c>
      <c r="B3029" t="s">
        <v>7081</v>
      </c>
      <c r="C3029">
        <v>2023</v>
      </c>
      <c r="D3029" t="s">
        <v>227</v>
      </c>
      <c r="E3029" t="s">
        <v>7082</v>
      </c>
      <c r="F3029" t="s">
        <v>69</v>
      </c>
      <c r="G3029" t="s">
        <v>47</v>
      </c>
      <c r="H3029" t="s">
        <v>71</v>
      </c>
      <c r="I3029" t="s">
        <v>72</v>
      </c>
      <c r="J3029">
        <v>2</v>
      </c>
      <c r="K3029">
        <v>1228</v>
      </c>
      <c r="L3029">
        <v>2456</v>
      </c>
      <c r="M3029">
        <v>0</v>
      </c>
      <c r="N3029">
        <v>1803</v>
      </c>
      <c r="O3029">
        <v>653</v>
      </c>
      <c r="P3029" t="s">
        <v>25</v>
      </c>
      <c r="Q3029" t="s">
        <v>35</v>
      </c>
    </row>
    <row r="3030" spans="1:17" x14ac:dyDescent="0.25">
      <c r="A3030" t="s">
        <v>7083</v>
      </c>
      <c r="B3030" t="s">
        <v>3466</v>
      </c>
      <c r="C3030">
        <v>2022</v>
      </c>
      <c r="D3030" t="s">
        <v>133</v>
      </c>
      <c r="E3030" t="s">
        <v>7084</v>
      </c>
      <c r="F3030" t="s">
        <v>46</v>
      </c>
      <c r="G3030" t="s">
        <v>22</v>
      </c>
      <c r="H3030" t="s">
        <v>71</v>
      </c>
      <c r="I3030" t="s">
        <v>111</v>
      </c>
      <c r="J3030">
        <v>2</v>
      </c>
      <c r="K3030">
        <v>2143</v>
      </c>
      <c r="L3030">
        <v>4286</v>
      </c>
      <c r="M3030">
        <v>10</v>
      </c>
      <c r="N3030">
        <v>3717</v>
      </c>
      <c r="O3030">
        <v>569</v>
      </c>
      <c r="P3030" t="s">
        <v>34</v>
      </c>
      <c r="Q3030" t="s">
        <v>26</v>
      </c>
    </row>
    <row r="3031" spans="1:17" x14ac:dyDescent="0.25">
      <c r="A3031" t="s">
        <v>7085</v>
      </c>
      <c r="B3031" t="s">
        <v>7086</v>
      </c>
      <c r="C3031">
        <v>2022</v>
      </c>
      <c r="D3031" t="s">
        <v>44</v>
      </c>
      <c r="E3031" t="s">
        <v>7087</v>
      </c>
      <c r="F3031" t="s">
        <v>69</v>
      </c>
      <c r="G3031" t="s">
        <v>70</v>
      </c>
      <c r="H3031" t="s">
        <v>23</v>
      </c>
      <c r="I3031" t="s">
        <v>41</v>
      </c>
      <c r="J3031">
        <v>2</v>
      </c>
      <c r="K3031">
        <v>35554</v>
      </c>
      <c r="L3031">
        <v>71108</v>
      </c>
      <c r="M3031">
        <v>10</v>
      </c>
      <c r="N3031">
        <v>61881</v>
      </c>
      <c r="O3031">
        <v>9227</v>
      </c>
      <c r="P3031" t="s">
        <v>25</v>
      </c>
      <c r="Q3031" t="s">
        <v>35</v>
      </c>
    </row>
    <row r="3032" spans="1:17" x14ac:dyDescent="0.25">
      <c r="A3032" t="s">
        <v>7088</v>
      </c>
      <c r="B3032" t="s">
        <v>4093</v>
      </c>
      <c r="C3032">
        <v>2024</v>
      </c>
      <c r="D3032" t="s">
        <v>84</v>
      </c>
      <c r="E3032" t="s">
        <v>7089</v>
      </c>
      <c r="F3032" t="s">
        <v>46</v>
      </c>
      <c r="G3032" t="s">
        <v>63</v>
      </c>
      <c r="H3032" t="s">
        <v>71</v>
      </c>
      <c r="I3032" t="s">
        <v>72</v>
      </c>
      <c r="J3032">
        <v>5</v>
      </c>
      <c r="K3032">
        <v>3574</v>
      </c>
      <c r="L3032">
        <v>17870</v>
      </c>
      <c r="M3032">
        <v>15</v>
      </c>
      <c r="N3032">
        <v>11935</v>
      </c>
      <c r="O3032">
        <v>5935</v>
      </c>
      <c r="P3032" t="s">
        <v>34</v>
      </c>
      <c r="Q3032" t="s">
        <v>35</v>
      </c>
    </row>
    <row r="3033" spans="1:17" x14ac:dyDescent="0.25">
      <c r="A3033" t="s">
        <v>7090</v>
      </c>
      <c r="B3033" t="s">
        <v>1505</v>
      </c>
      <c r="C3033">
        <v>2022</v>
      </c>
      <c r="D3033" t="s">
        <v>97</v>
      </c>
      <c r="E3033" t="s">
        <v>7091</v>
      </c>
      <c r="F3033" t="s">
        <v>53</v>
      </c>
      <c r="G3033" t="s">
        <v>76</v>
      </c>
      <c r="H3033" t="s">
        <v>48</v>
      </c>
      <c r="I3033" t="s">
        <v>49</v>
      </c>
      <c r="J3033">
        <v>8</v>
      </c>
      <c r="K3033">
        <v>43516</v>
      </c>
      <c r="L3033">
        <v>348128</v>
      </c>
      <c r="M3033">
        <v>10</v>
      </c>
      <c r="N3033">
        <v>287753</v>
      </c>
      <c r="O3033">
        <v>60375</v>
      </c>
      <c r="P3033" t="s">
        <v>34</v>
      </c>
      <c r="Q3033" t="s">
        <v>35</v>
      </c>
    </row>
    <row r="3034" spans="1:17" x14ac:dyDescent="0.25">
      <c r="A3034" t="s">
        <v>7092</v>
      </c>
      <c r="B3034" t="s">
        <v>1431</v>
      </c>
      <c r="C3034">
        <v>2023</v>
      </c>
      <c r="D3034" t="s">
        <v>140</v>
      </c>
      <c r="E3034" t="s">
        <v>7093</v>
      </c>
      <c r="F3034" t="s">
        <v>53</v>
      </c>
      <c r="G3034" t="s">
        <v>114</v>
      </c>
      <c r="H3034" t="s">
        <v>71</v>
      </c>
      <c r="I3034" t="s">
        <v>81</v>
      </c>
      <c r="J3034">
        <v>7</v>
      </c>
      <c r="K3034">
        <v>4411</v>
      </c>
      <c r="L3034">
        <v>30877</v>
      </c>
      <c r="M3034">
        <v>15</v>
      </c>
      <c r="N3034">
        <v>22456</v>
      </c>
      <c r="O3034">
        <v>8421</v>
      </c>
      <c r="P3034" t="s">
        <v>25</v>
      </c>
      <c r="Q3034" t="s">
        <v>35</v>
      </c>
    </row>
    <row r="3035" spans="1:17" x14ac:dyDescent="0.25">
      <c r="A3035" t="s">
        <v>7094</v>
      </c>
      <c r="B3035" t="s">
        <v>178</v>
      </c>
      <c r="C3035">
        <v>2022</v>
      </c>
      <c r="D3035" t="s">
        <v>67</v>
      </c>
      <c r="E3035" t="s">
        <v>7095</v>
      </c>
      <c r="F3035" t="s">
        <v>21</v>
      </c>
      <c r="G3035" t="s">
        <v>22</v>
      </c>
      <c r="H3035" t="s">
        <v>48</v>
      </c>
      <c r="I3035" t="s">
        <v>49</v>
      </c>
      <c r="J3035">
        <v>2</v>
      </c>
      <c r="K3035">
        <v>14471</v>
      </c>
      <c r="L3035">
        <v>28942</v>
      </c>
      <c r="M3035">
        <v>5</v>
      </c>
      <c r="N3035">
        <v>19618</v>
      </c>
      <c r="O3035">
        <v>9324</v>
      </c>
      <c r="P3035" t="s">
        <v>55</v>
      </c>
      <c r="Q3035" t="s">
        <v>35</v>
      </c>
    </row>
    <row r="3036" spans="1:17" x14ac:dyDescent="0.25">
      <c r="A3036" t="s">
        <v>7096</v>
      </c>
      <c r="B3036" t="s">
        <v>870</v>
      </c>
      <c r="C3036">
        <v>2023</v>
      </c>
      <c r="D3036" t="s">
        <v>61</v>
      </c>
      <c r="E3036" t="s">
        <v>7097</v>
      </c>
      <c r="F3036" t="s">
        <v>69</v>
      </c>
      <c r="G3036" t="s">
        <v>76</v>
      </c>
      <c r="H3036" t="s">
        <v>71</v>
      </c>
      <c r="I3036" t="s">
        <v>81</v>
      </c>
      <c r="J3036">
        <v>6</v>
      </c>
      <c r="K3036">
        <v>20940</v>
      </c>
      <c r="L3036">
        <v>125640</v>
      </c>
      <c r="M3036">
        <v>5</v>
      </c>
      <c r="N3036">
        <v>90649</v>
      </c>
      <c r="O3036">
        <v>34991</v>
      </c>
      <c r="P3036" t="s">
        <v>35</v>
      </c>
      <c r="Q3036" t="s">
        <v>26</v>
      </c>
    </row>
    <row r="3037" spans="1:17" x14ac:dyDescent="0.25">
      <c r="A3037" t="s">
        <v>7098</v>
      </c>
      <c r="B3037" t="s">
        <v>5955</v>
      </c>
      <c r="C3037">
        <v>2022</v>
      </c>
      <c r="D3037" t="s">
        <v>227</v>
      </c>
      <c r="E3037" t="s">
        <v>7099</v>
      </c>
      <c r="F3037" t="s">
        <v>21</v>
      </c>
      <c r="G3037" t="s">
        <v>114</v>
      </c>
      <c r="H3037" t="s">
        <v>32</v>
      </c>
      <c r="I3037" t="s">
        <v>33</v>
      </c>
      <c r="J3037">
        <v>5</v>
      </c>
      <c r="K3037">
        <v>13369</v>
      </c>
      <c r="L3037">
        <v>66845</v>
      </c>
      <c r="M3037">
        <v>5</v>
      </c>
      <c r="N3037">
        <v>47841</v>
      </c>
      <c r="O3037">
        <v>19004</v>
      </c>
      <c r="P3037" t="s">
        <v>25</v>
      </c>
      <c r="Q3037" t="s">
        <v>26</v>
      </c>
    </row>
    <row r="3038" spans="1:17" x14ac:dyDescent="0.25">
      <c r="A3038" t="s">
        <v>7100</v>
      </c>
      <c r="B3038" t="s">
        <v>5015</v>
      </c>
      <c r="C3038">
        <v>2023</v>
      </c>
      <c r="D3038" t="s">
        <v>19</v>
      </c>
      <c r="E3038" t="s">
        <v>7101</v>
      </c>
      <c r="F3038" t="s">
        <v>69</v>
      </c>
      <c r="G3038" t="s">
        <v>47</v>
      </c>
      <c r="H3038" t="s">
        <v>71</v>
      </c>
      <c r="I3038" t="s">
        <v>111</v>
      </c>
      <c r="J3038">
        <v>3</v>
      </c>
      <c r="K3038">
        <v>13612</v>
      </c>
      <c r="L3038">
        <v>40836</v>
      </c>
      <c r="M3038">
        <v>10</v>
      </c>
      <c r="N3038">
        <v>36225</v>
      </c>
      <c r="O3038">
        <v>4611</v>
      </c>
      <c r="P3038" t="s">
        <v>34</v>
      </c>
      <c r="Q3038" t="s">
        <v>35</v>
      </c>
    </row>
    <row r="3039" spans="1:17" x14ac:dyDescent="0.25">
      <c r="A3039" t="s">
        <v>7102</v>
      </c>
      <c r="B3039" t="s">
        <v>4127</v>
      </c>
      <c r="C3039">
        <v>2022</v>
      </c>
      <c r="D3039" t="s">
        <v>44</v>
      </c>
      <c r="E3039" t="s">
        <v>7103</v>
      </c>
      <c r="F3039" t="s">
        <v>69</v>
      </c>
      <c r="G3039" t="s">
        <v>114</v>
      </c>
      <c r="H3039" t="s">
        <v>48</v>
      </c>
      <c r="I3039" t="s">
        <v>202</v>
      </c>
      <c r="J3039">
        <v>10</v>
      </c>
      <c r="K3039">
        <v>32226</v>
      </c>
      <c r="L3039">
        <v>322260</v>
      </c>
      <c r="M3039">
        <v>0</v>
      </c>
      <c r="N3039">
        <v>239206</v>
      </c>
      <c r="O3039">
        <v>83054</v>
      </c>
      <c r="P3039" t="s">
        <v>55</v>
      </c>
      <c r="Q3039" t="s">
        <v>26</v>
      </c>
    </row>
    <row r="3040" spans="1:17" x14ac:dyDescent="0.25">
      <c r="A3040" t="s">
        <v>7104</v>
      </c>
      <c r="B3040" t="s">
        <v>1765</v>
      </c>
      <c r="C3040">
        <v>2022</v>
      </c>
      <c r="D3040" t="s">
        <v>38</v>
      </c>
      <c r="E3040" t="s">
        <v>7105</v>
      </c>
      <c r="F3040" t="s">
        <v>69</v>
      </c>
      <c r="G3040" t="s">
        <v>76</v>
      </c>
      <c r="H3040" t="s">
        <v>23</v>
      </c>
      <c r="I3040" t="s">
        <v>127</v>
      </c>
      <c r="J3040">
        <v>7</v>
      </c>
      <c r="K3040">
        <v>44304</v>
      </c>
      <c r="L3040">
        <v>310128</v>
      </c>
      <c r="M3040">
        <v>0</v>
      </c>
      <c r="N3040">
        <v>202883</v>
      </c>
      <c r="O3040">
        <v>107245</v>
      </c>
      <c r="P3040" t="s">
        <v>35</v>
      </c>
      <c r="Q3040" t="s">
        <v>35</v>
      </c>
    </row>
    <row r="3041" spans="1:17" x14ac:dyDescent="0.25">
      <c r="A3041" t="s">
        <v>7106</v>
      </c>
      <c r="B3041" t="s">
        <v>158</v>
      </c>
      <c r="C3041">
        <v>2023</v>
      </c>
      <c r="D3041" t="s">
        <v>44</v>
      </c>
      <c r="E3041" t="s">
        <v>7107</v>
      </c>
      <c r="F3041" t="s">
        <v>53</v>
      </c>
      <c r="G3041" t="s">
        <v>114</v>
      </c>
      <c r="H3041" t="s">
        <v>23</v>
      </c>
      <c r="I3041" t="s">
        <v>41</v>
      </c>
      <c r="J3041">
        <v>4</v>
      </c>
      <c r="K3041">
        <v>10610</v>
      </c>
      <c r="L3041">
        <v>42440</v>
      </c>
      <c r="M3041">
        <v>15</v>
      </c>
      <c r="N3041">
        <v>25989</v>
      </c>
      <c r="O3041">
        <v>16451</v>
      </c>
      <c r="P3041" t="s">
        <v>35</v>
      </c>
      <c r="Q3041" t="s">
        <v>35</v>
      </c>
    </row>
    <row r="3042" spans="1:17" x14ac:dyDescent="0.25">
      <c r="A3042" t="s">
        <v>7108</v>
      </c>
      <c r="B3042" t="s">
        <v>587</v>
      </c>
      <c r="C3042">
        <v>2022</v>
      </c>
      <c r="D3042" t="s">
        <v>61</v>
      </c>
      <c r="E3042" t="s">
        <v>7109</v>
      </c>
      <c r="F3042" t="s">
        <v>69</v>
      </c>
      <c r="G3042" t="s">
        <v>22</v>
      </c>
      <c r="H3042" t="s">
        <v>48</v>
      </c>
      <c r="I3042" t="s">
        <v>202</v>
      </c>
      <c r="J3042">
        <v>7</v>
      </c>
      <c r="K3042">
        <v>2781</v>
      </c>
      <c r="L3042">
        <v>19467</v>
      </c>
      <c r="M3042">
        <v>0</v>
      </c>
      <c r="N3042">
        <v>12350</v>
      </c>
      <c r="O3042">
        <v>7117</v>
      </c>
      <c r="P3042" t="s">
        <v>34</v>
      </c>
      <c r="Q3042" t="s">
        <v>35</v>
      </c>
    </row>
    <row r="3043" spans="1:17" x14ac:dyDescent="0.25">
      <c r="A3043" t="s">
        <v>7110</v>
      </c>
      <c r="B3043" t="s">
        <v>2326</v>
      </c>
      <c r="C3043">
        <v>2023</v>
      </c>
      <c r="D3043" t="s">
        <v>133</v>
      </c>
      <c r="E3043" t="s">
        <v>7111</v>
      </c>
      <c r="F3043" t="s">
        <v>53</v>
      </c>
      <c r="G3043" t="s">
        <v>22</v>
      </c>
      <c r="H3043" t="s">
        <v>48</v>
      </c>
      <c r="I3043" t="s">
        <v>54</v>
      </c>
      <c r="J3043">
        <v>6</v>
      </c>
      <c r="K3043">
        <v>49372</v>
      </c>
      <c r="L3043">
        <v>296232</v>
      </c>
      <c r="M3043">
        <v>15</v>
      </c>
      <c r="N3043">
        <v>236390</v>
      </c>
      <c r="O3043">
        <v>59842</v>
      </c>
      <c r="P3043" t="s">
        <v>34</v>
      </c>
      <c r="Q3043" t="s">
        <v>35</v>
      </c>
    </row>
    <row r="3044" spans="1:17" x14ac:dyDescent="0.25">
      <c r="A3044" t="s">
        <v>7112</v>
      </c>
      <c r="B3044" t="s">
        <v>1109</v>
      </c>
      <c r="C3044">
        <v>2024</v>
      </c>
      <c r="D3044" t="s">
        <v>84</v>
      </c>
      <c r="E3044" t="s">
        <v>7113</v>
      </c>
      <c r="F3044" t="s">
        <v>46</v>
      </c>
      <c r="G3044" t="s">
        <v>76</v>
      </c>
      <c r="H3044" t="s">
        <v>32</v>
      </c>
      <c r="I3044" t="s">
        <v>77</v>
      </c>
      <c r="J3044">
        <v>8</v>
      </c>
      <c r="K3044">
        <v>12193</v>
      </c>
      <c r="L3044">
        <v>97544</v>
      </c>
      <c r="M3044">
        <v>15</v>
      </c>
      <c r="N3044">
        <v>82818</v>
      </c>
      <c r="O3044">
        <v>14726</v>
      </c>
      <c r="P3044" t="s">
        <v>55</v>
      </c>
      <c r="Q3044" t="s">
        <v>26</v>
      </c>
    </row>
    <row r="3045" spans="1:17" x14ac:dyDescent="0.25">
      <c r="A3045" t="s">
        <v>7114</v>
      </c>
      <c r="B3045" t="s">
        <v>5891</v>
      </c>
      <c r="C3045">
        <v>2024</v>
      </c>
      <c r="D3045" t="s">
        <v>227</v>
      </c>
      <c r="E3045" t="s">
        <v>7115</v>
      </c>
      <c r="F3045" t="s">
        <v>21</v>
      </c>
      <c r="G3045" t="s">
        <v>40</v>
      </c>
      <c r="H3045" t="s">
        <v>32</v>
      </c>
      <c r="I3045" t="s">
        <v>77</v>
      </c>
      <c r="J3045">
        <v>8</v>
      </c>
      <c r="K3045">
        <v>31171</v>
      </c>
      <c r="L3045">
        <v>249368</v>
      </c>
      <c r="M3045">
        <v>5</v>
      </c>
      <c r="N3045">
        <v>170946</v>
      </c>
      <c r="O3045">
        <v>78422</v>
      </c>
      <c r="P3045" t="s">
        <v>35</v>
      </c>
      <c r="Q3045" t="s">
        <v>26</v>
      </c>
    </row>
    <row r="3046" spans="1:17" x14ac:dyDescent="0.25">
      <c r="A3046" t="s">
        <v>7116</v>
      </c>
      <c r="B3046" t="s">
        <v>2132</v>
      </c>
      <c r="C3046">
        <v>2023</v>
      </c>
      <c r="D3046" t="s">
        <v>29</v>
      </c>
      <c r="E3046" t="s">
        <v>7117</v>
      </c>
      <c r="F3046" t="s">
        <v>46</v>
      </c>
      <c r="G3046" t="s">
        <v>40</v>
      </c>
      <c r="H3046" t="s">
        <v>48</v>
      </c>
      <c r="I3046" t="s">
        <v>202</v>
      </c>
      <c r="J3046">
        <v>9</v>
      </c>
      <c r="K3046">
        <v>40296</v>
      </c>
      <c r="L3046">
        <v>362664</v>
      </c>
      <c r="M3046">
        <v>15</v>
      </c>
      <c r="N3046">
        <v>264191</v>
      </c>
      <c r="O3046">
        <v>98473</v>
      </c>
      <c r="P3046" t="s">
        <v>25</v>
      </c>
      <c r="Q3046" t="s">
        <v>26</v>
      </c>
    </row>
    <row r="3047" spans="1:17" x14ac:dyDescent="0.25">
      <c r="A3047" t="s">
        <v>7118</v>
      </c>
      <c r="B3047" t="s">
        <v>2358</v>
      </c>
      <c r="C3047">
        <v>2022</v>
      </c>
      <c r="D3047" t="s">
        <v>19</v>
      </c>
      <c r="E3047" t="s">
        <v>7119</v>
      </c>
      <c r="F3047" t="s">
        <v>69</v>
      </c>
      <c r="G3047" t="s">
        <v>22</v>
      </c>
      <c r="H3047" t="s">
        <v>71</v>
      </c>
      <c r="I3047" t="s">
        <v>72</v>
      </c>
      <c r="J3047">
        <v>5</v>
      </c>
      <c r="K3047">
        <v>34076</v>
      </c>
      <c r="L3047">
        <v>170380</v>
      </c>
      <c r="M3047">
        <v>15</v>
      </c>
      <c r="N3047">
        <v>146799</v>
      </c>
      <c r="O3047">
        <v>23581</v>
      </c>
      <c r="P3047" t="s">
        <v>35</v>
      </c>
      <c r="Q3047" t="s">
        <v>26</v>
      </c>
    </row>
    <row r="3048" spans="1:17" x14ac:dyDescent="0.25">
      <c r="A3048" t="s">
        <v>7120</v>
      </c>
      <c r="B3048" t="s">
        <v>4628</v>
      </c>
      <c r="C3048">
        <v>2024</v>
      </c>
      <c r="D3048" t="s">
        <v>140</v>
      </c>
      <c r="E3048" t="s">
        <v>7121</v>
      </c>
      <c r="F3048" t="s">
        <v>69</v>
      </c>
      <c r="G3048" t="s">
        <v>40</v>
      </c>
      <c r="H3048" t="s">
        <v>32</v>
      </c>
      <c r="I3048" t="s">
        <v>77</v>
      </c>
      <c r="J3048">
        <v>10</v>
      </c>
      <c r="K3048">
        <v>20079</v>
      </c>
      <c r="L3048">
        <v>200790</v>
      </c>
      <c r="M3048">
        <v>10</v>
      </c>
      <c r="N3048">
        <v>151170</v>
      </c>
      <c r="O3048">
        <v>49620</v>
      </c>
      <c r="P3048" t="s">
        <v>34</v>
      </c>
      <c r="Q3048" t="s">
        <v>35</v>
      </c>
    </row>
    <row r="3049" spans="1:17" x14ac:dyDescent="0.25">
      <c r="A3049" t="s">
        <v>7122</v>
      </c>
      <c r="B3049" t="s">
        <v>2115</v>
      </c>
      <c r="C3049">
        <v>2024</v>
      </c>
      <c r="D3049" t="s">
        <v>208</v>
      </c>
      <c r="E3049" t="s">
        <v>7123</v>
      </c>
      <c r="F3049" t="s">
        <v>69</v>
      </c>
      <c r="G3049" t="s">
        <v>70</v>
      </c>
      <c r="H3049" t="s">
        <v>48</v>
      </c>
      <c r="I3049" t="s">
        <v>54</v>
      </c>
      <c r="J3049">
        <v>7</v>
      </c>
      <c r="K3049">
        <v>22298</v>
      </c>
      <c r="L3049">
        <v>156086</v>
      </c>
      <c r="M3049">
        <v>10</v>
      </c>
      <c r="N3049">
        <v>121998</v>
      </c>
      <c r="O3049">
        <v>34088</v>
      </c>
      <c r="P3049" t="s">
        <v>25</v>
      </c>
      <c r="Q3049" t="s">
        <v>35</v>
      </c>
    </row>
    <row r="3050" spans="1:17" x14ac:dyDescent="0.25">
      <c r="A3050" t="s">
        <v>7124</v>
      </c>
      <c r="B3050" t="s">
        <v>858</v>
      </c>
      <c r="C3050">
        <v>2022</v>
      </c>
      <c r="D3050" t="s">
        <v>227</v>
      </c>
      <c r="E3050" t="s">
        <v>7125</v>
      </c>
      <c r="F3050" t="s">
        <v>21</v>
      </c>
      <c r="G3050" t="s">
        <v>63</v>
      </c>
      <c r="H3050" t="s">
        <v>71</v>
      </c>
      <c r="I3050" t="s">
        <v>195</v>
      </c>
      <c r="J3050">
        <v>9</v>
      </c>
      <c r="K3050">
        <v>33196</v>
      </c>
      <c r="L3050">
        <v>298764</v>
      </c>
      <c r="M3050">
        <v>15</v>
      </c>
      <c r="N3050">
        <v>205758</v>
      </c>
      <c r="O3050">
        <v>93006</v>
      </c>
      <c r="P3050" t="s">
        <v>25</v>
      </c>
      <c r="Q3050" t="s">
        <v>26</v>
      </c>
    </row>
    <row r="3051" spans="1:17" x14ac:dyDescent="0.25">
      <c r="A3051" t="s">
        <v>7126</v>
      </c>
      <c r="B3051" t="s">
        <v>3028</v>
      </c>
      <c r="C3051">
        <v>2022</v>
      </c>
      <c r="D3051" t="s">
        <v>38</v>
      </c>
      <c r="E3051" t="s">
        <v>7127</v>
      </c>
      <c r="F3051" t="s">
        <v>69</v>
      </c>
      <c r="G3051" t="s">
        <v>40</v>
      </c>
      <c r="H3051" t="s">
        <v>32</v>
      </c>
      <c r="I3051" t="s">
        <v>33</v>
      </c>
      <c r="J3051">
        <v>8</v>
      </c>
      <c r="K3051">
        <v>24405</v>
      </c>
      <c r="L3051">
        <v>195240</v>
      </c>
      <c r="M3051">
        <v>5</v>
      </c>
      <c r="N3051">
        <v>127570</v>
      </c>
      <c r="O3051">
        <v>67670</v>
      </c>
      <c r="P3051" t="s">
        <v>35</v>
      </c>
      <c r="Q3051" t="s">
        <v>26</v>
      </c>
    </row>
    <row r="3052" spans="1:17" x14ac:dyDescent="0.25">
      <c r="A3052" t="s">
        <v>7128</v>
      </c>
      <c r="B3052" t="s">
        <v>1762</v>
      </c>
      <c r="C3052">
        <v>2022</v>
      </c>
      <c r="D3052" t="s">
        <v>84</v>
      </c>
      <c r="E3052" t="s">
        <v>7129</v>
      </c>
      <c r="F3052" t="s">
        <v>21</v>
      </c>
      <c r="G3052" t="s">
        <v>76</v>
      </c>
      <c r="H3052" t="s">
        <v>48</v>
      </c>
      <c r="I3052" t="s">
        <v>49</v>
      </c>
      <c r="J3052">
        <v>4</v>
      </c>
      <c r="K3052">
        <v>16240</v>
      </c>
      <c r="L3052">
        <v>64960</v>
      </c>
      <c r="M3052">
        <v>15</v>
      </c>
      <c r="N3052">
        <v>45151</v>
      </c>
      <c r="O3052">
        <v>19809</v>
      </c>
      <c r="P3052" t="s">
        <v>25</v>
      </c>
      <c r="Q3052" t="s">
        <v>26</v>
      </c>
    </row>
    <row r="3053" spans="1:17" x14ac:dyDescent="0.25">
      <c r="A3053" t="s">
        <v>7130</v>
      </c>
      <c r="B3053" t="s">
        <v>1029</v>
      </c>
      <c r="C3053">
        <v>2024</v>
      </c>
      <c r="D3053" t="s">
        <v>67</v>
      </c>
      <c r="E3053" t="s">
        <v>7131</v>
      </c>
      <c r="F3053" t="s">
        <v>21</v>
      </c>
      <c r="G3053" t="s">
        <v>22</v>
      </c>
      <c r="H3053" t="s">
        <v>71</v>
      </c>
      <c r="I3053" t="s">
        <v>72</v>
      </c>
      <c r="J3053">
        <v>5</v>
      </c>
      <c r="K3053">
        <v>31823</v>
      </c>
      <c r="L3053">
        <v>159115</v>
      </c>
      <c r="M3053">
        <v>15</v>
      </c>
      <c r="N3053">
        <v>130524</v>
      </c>
      <c r="O3053">
        <v>28591</v>
      </c>
      <c r="P3053" t="s">
        <v>55</v>
      </c>
      <c r="Q3053" t="s">
        <v>35</v>
      </c>
    </row>
    <row r="3054" spans="1:17" x14ac:dyDescent="0.25">
      <c r="A3054" t="s">
        <v>7132</v>
      </c>
      <c r="B3054" t="s">
        <v>2137</v>
      </c>
      <c r="C3054">
        <v>2023</v>
      </c>
      <c r="D3054" t="s">
        <v>227</v>
      </c>
      <c r="E3054" t="s">
        <v>7133</v>
      </c>
      <c r="F3054" t="s">
        <v>21</v>
      </c>
      <c r="G3054" t="s">
        <v>114</v>
      </c>
      <c r="H3054" t="s">
        <v>71</v>
      </c>
      <c r="I3054" t="s">
        <v>195</v>
      </c>
      <c r="J3054">
        <v>7</v>
      </c>
      <c r="K3054">
        <v>23521</v>
      </c>
      <c r="L3054">
        <v>164647</v>
      </c>
      <c r="M3054">
        <v>10</v>
      </c>
      <c r="N3054">
        <v>129201</v>
      </c>
      <c r="O3054">
        <v>35446</v>
      </c>
      <c r="P3054" t="s">
        <v>35</v>
      </c>
      <c r="Q3054" t="s">
        <v>35</v>
      </c>
    </row>
    <row r="3055" spans="1:17" x14ac:dyDescent="0.25">
      <c r="A3055" t="s">
        <v>7134</v>
      </c>
      <c r="B3055" t="s">
        <v>487</v>
      </c>
      <c r="C3055">
        <v>2023</v>
      </c>
      <c r="D3055" t="s">
        <v>97</v>
      </c>
      <c r="E3055" t="s">
        <v>7135</v>
      </c>
      <c r="F3055" t="s">
        <v>69</v>
      </c>
      <c r="G3055" t="s">
        <v>47</v>
      </c>
      <c r="H3055" t="s">
        <v>23</v>
      </c>
      <c r="I3055" t="s">
        <v>169</v>
      </c>
      <c r="J3055">
        <v>8</v>
      </c>
      <c r="K3055">
        <v>3764</v>
      </c>
      <c r="L3055">
        <v>30112</v>
      </c>
      <c r="M3055">
        <v>5</v>
      </c>
      <c r="N3055">
        <v>18689</v>
      </c>
      <c r="O3055">
        <v>11423</v>
      </c>
      <c r="P3055" t="s">
        <v>25</v>
      </c>
      <c r="Q3055" t="s">
        <v>26</v>
      </c>
    </row>
    <row r="3056" spans="1:17" x14ac:dyDescent="0.25">
      <c r="A3056" t="s">
        <v>7136</v>
      </c>
      <c r="B3056" t="s">
        <v>1040</v>
      </c>
      <c r="C3056">
        <v>2023</v>
      </c>
      <c r="D3056" t="s">
        <v>227</v>
      </c>
      <c r="E3056" t="s">
        <v>7137</v>
      </c>
      <c r="F3056" t="s">
        <v>53</v>
      </c>
      <c r="G3056" t="s">
        <v>22</v>
      </c>
      <c r="H3056" t="s">
        <v>48</v>
      </c>
      <c r="I3056" t="s">
        <v>202</v>
      </c>
      <c r="J3056">
        <v>4</v>
      </c>
      <c r="K3056">
        <v>20170</v>
      </c>
      <c r="L3056">
        <v>80680</v>
      </c>
      <c r="M3056">
        <v>15</v>
      </c>
      <c r="N3056">
        <v>58282</v>
      </c>
      <c r="O3056">
        <v>22398</v>
      </c>
      <c r="P3056" t="s">
        <v>35</v>
      </c>
      <c r="Q3056" t="s">
        <v>35</v>
      </c>
    </row>
    <row r="3057" spans="1:17" x14ac:dyDescent="0.25">
      <c r="A3057" t="s">
        <v>7138</v>
      </c>
      <c r="B3057" t="s">
        <v>2799</v>
      </c>
      <c r="C3057">
        <v>2024</v>
      </c>
      <c r="D3057" t="s">
        <v>19</v>
      </c>
      <c r="E3057" t="s">
        <v>7139</v>
      </c>
      <c r="F3057" t="s">
        <v>53</v>
      </c>
      <c r="G3057" t="s">
        <v>114</v>
      </c>
      <c r="H3057" t="s">
        <v>48</v>
      </c>
      <c r="I3057" t="s">
        <v>202</v>
      </c>
      <c r="J3057">
        <v>5</v>
      </c>
      <c r="K3057">
        <v>12782</v>
      </c>
      <c r="L3057">
        <v>63910</v>
      </c>
      <c r="M3057">
        <v>15</v>
      </c>
      <c r="N3057">
        <v>38736</v>
      </c>
      <c r="O3057">
        <v>25174</v>
      </c>
      <c r="P3057" t="s">
        <v>34</v>
      </c>
      <c r="Q3057" t="s">
        <v>35</v>
      </c>
    </row>
    <row r="3058" spans="1:17" x14ac:dyDescent="0.25">
      <c r="A3058" t="s">
        <v>7140</v>
      </c>
      <c r="B3058" t="s">
        <v>3490</v>
      </c>
      <c r="C3058">
        <v>2023</v>
      </c>
      <c r="D3058" t="s">
        <v>140</v>
      </c>
      <c r="E3058" t="s">
        <v>7141</v>
      </c>
      <c r="F3058" t="s">
        <v>69</v>
      </c>
      <c r="G3058" t="s">
        <v>22</v>
      </c>
      <c r="H3058" t="s">
        <v>32</v>
      </c>
      <c r="I3058" t="s">
        <v>33</v>
      </c>
      <c r="J3058">
        <v>6</v>
      </c>
      <c r="K3058">
        <v>16016</v>
      </c>
      <c r="L3058">
        <v>96096</v>
      </c>
      <c r="M3058">
        <v>0</v>
      </c>
      <c r="N3058">
        <v>78534</v>
      </c>
      <c r="O3058">
        <v>17562</v>
      </c>
      <c r="P3058" t="s">
        <v>25</v>
      </c>
      <c r="Q3058" t="s">
        <v>35</v>
      </c>
    </row>
    <row r="3059" spans="1:17" x14ac:dyDescent="0.25">
      <c r="A3059" t="s">
        <v>7142</v>
      </c>
      <c r="B3059" t="s">
        <v>6049</v>
      </c>
      <c r="C3059">
        <v>2023</v>
      </c>
      <c r="D3059" t="s">
        <v>38</v>
      </c>
      <c r="E3059" t="s">
        <v>7143</v>
      </c>
      <c r="F3059" t="s">
        <v>53</v>
      </c>
      <c r="G3059" t="s">
        <v>114</v>
      </c>
      <c r="H3059" t="s">
        <v>32</v>
      </c>
      <c r="I3059" t="s">
        <v>118</v>
      </c>
      <c r="J3059">
        <v>4</v>
      </c>
      <c r="K3059">
        <v>24146</v>
      </c>
      <c r="L3059">
        <v>96584</v>
      </c>
      <c r="M3059">
        <v>10</v>
      </c>
      <c r="N3059">
        <v>65516</v>
      </c>
      <c r="O3059">
        <v>31068</v>
      </c>
      <c r="P3059" t="s">
        <v>34</v>
      </c>
      <c r="Q3059" t="s">
        <v>26</v>
      </c>
    </row>
    <row r="3060" spans="1:17" x14ac:dyDescent="0.25">
      <c r="A3060" t="s">
        <v>7144</v>
      </c>
      <c r="B3060" t="s">
        <v>1153</v>
      </c>
      <c r="C3060">
        <v>2023</v>
      </c>
      <c r="D3060" t="s">
        <v>97</v>
      </c>
      <c r="E3060" t="s">
        <v>7145</v>
      </c>
      <c r="F3060" t="s">
        <v>53</v>
      </c>
      <c r="G3060" t="s">
        <v>70</v>
      </c>
      <c r="H3060" t="s">
        <v>23</v>
      </c>
      <c r="I3060" t="s">
        <v>41</v>
      </c>
      <c r="J3060">
        <v>4</v>
      </c>
      <c r="K3060">
        <v>38984</v>
      </c>
      <c r="L3060">
        <v>155936</v>
      </c>
      <c r="M3060">
        <v>10</v>
      </c>
      <c r="N3060">
        <v>119888</v>
      </c>
      <c r="O3060">
        <v>36048</v>
      </c>
      <c r="P3060" t="s">
        <v>55</v>
      </c>
      <c r="Q3060" t="s">
        <v>26</v>
      </c>
    </row>
    <row r="3061" spans="1:17" x14ac:dyDescent="0.25">
      <c r="A3061" t="s">
        <v>7146</v>
      </c>
      <c r="B3061" t="s">
        <v>4621</v>
      </c>
      <c r="C3061">
        <v>2023</v>
      </c>
      <c r="D3061" t="s">
        <v>38</v>
      </c>
      <c r="E3061" t="s">
        <v>7147</v>
      </c>
      <c r="F3061" t="s">
        <v>53</v>
      </c>
      <c r="G3061" t="s">
        <v>22</v>
      </c>
      <c r="H3061" t="s">
        <v>48</v>
      </c>
      <c r="I3061" t="s">
        <v>202</v>
      </c>
      <c r="J3061">
        <v>9</v>
      </c>
      <c r="K3061">
        <v>21296</v>
      </c>
      <c r="L3061">
        <v>191664</v>
      </c>
      <c r="M3061">
        <v>5</v>
      </c>
      <c r="N3061">
        <v>131153</v>
      </c>
      <c r="O3061">
        <v>60511</v>
      </c>
      <c r="P3061" t="s">
        <v>34</v>
      </c>
      <c r="Q3061" t="s">
        <v>35</v>
      </c>
    </row>
    <row r="3062" spans="1:17" x14ac:dyDescent="0.25">
      <c r="A3062" t="s">
        <v>7148</v>
      </c>
      <c r="B3062" t="s">
        <v>214</v>
      </c>
      <c r="C3062">
        <v>2023</v>
      </c>
      <c r="D3062" t="s">
        <v>84</v>
      </c>
      <c r="E3062" t="s">
        <v>7149</v>
      </c>
      <c r="F3062" t="s">
        <v>69</v>
      </c>
      <c r="G3062" t="s">
        <v>70</v>
      </c>
      <c r="H3062" t="s">
        <v>71</v>
      </c>
      <c r="I3062" t="s">
        <v>81</v>
      </c>
      <c r="J3062">
        <v>2</v>
      </c>
      <c r="K3062">
        <v>8029</v>
      </c>
      <c r="L3062">
        <v>16058</v>
      </c>
      <c r="M3062">
        <v>15</v>
      </c>
      <c r="N3062">
        <v>11553</v>
      </c>
      <c r="O3062">
        <v>4505</v>
      </c>
      <c r="P3062" t="s">
        <v>34</v>
      </c>
      <c r="Q3062" t="s">
        <v>26</v>
      </c>
    </row>
    <row r="3063" spans="1:17" x14ac:dyDescent="0.25">
      <c r="A3063" t="s">
        <v>7150</v>
      </c>
      <c r="B3063" t="s">
        <v>1601</v>
      </c>
      <c r="C3063">
        <v>2023</v>
      </c>
      <c r="D3063" t="s">
        <v>140</v>
      </c>
      <c r="E3063" t="s">
        <v>7151</v>
      </c>
      <c r="F3063" t="s">
        <v>21</v>
      </c>
      <c r="G3063" t="s">
        <v>63</v>
      </c>
      <c r="H3063" t="s">
        <v>23</v>
      </c>
      <c r="I3063" t="s">
        <v>127</v>
      </c>
      <c r="J3063">
        <v>1</v>
      </c>
      <c r="K3063">
        <v>16396</v>
      </c>
      <c r="L3063">
        <v>16396</v>
      </c>
      <c r="M3063">
        <v>15</v>
      </c>
      <c r="N3063">
        <v>12659</v>
      </c>
      <c r="O3063">
        <v>3737</v>
      </c>
      <c r="P3063" t="s">
        <v>34</v>
      </c>
      <c r="Q3063" t="s">
        <v>26</v>
      </c>
    </row>
    <row r="3064" spans="1:17" x14ac:dyDescent="0.25">
      <c r="A3064" t="s">
        <v>7152</v>
      </c>
      <c r="B3064" t="s">
        <v>967</v>
      </c>
      <c r="C3064">
        <v>2024</v>
      </c>
      <c r="D3064" t="s">
        <v>227</v>
      </c>
      <c r="E3064" t="s">
        <v>7153</v>
      </c>
      <c r="F3064" t="s">
        <v>53</v>
      </c>
      <c r="G3064" t="s">
        <v>63</v>
      </c>
      <c r="H3064" t="s">
        <v>71</v>
      </c>
      <c r="I3064" t="s">
        <v>111</v>
      </c>
      <c r="J3064">
        <v>10</v>
      </c>
      <c r="K3064">
        <v>40857</v>
      </c>
      <c r="L3064">
        <v>408570</v>
      </c>
      <c r="M3064">
        <v>5</v>
      </c>
      <c r="N3064">
        <v>325747</v>
      </c>
      <c r="O3064">
        <v>82823</v>
      </c>
      <c r="P3064" t="s">
        <v>34</v>
      </c>
      <c r="Q3064" t="s">
        <v>35</v>
      </c>
    </row>
    <row r="3065" spans="1:17" x14ac:dyDescent="0.25">
      <c r="A3065" t="s">
        <v>7154</v>
      </c>
      <c r="B3065" t="s">
        <v>917</v>
      </c>
      <c r="C3065">
        <v>2023</v>
      </c>
      <c r="D3065" t="s">
        <v>38</v>
      </c>
      <c r="E3065" t="s">
        <v>7155</v>
      </c>
      <c r="F3065" t="s">
        <v>46</v>
      </c>
      <c r="G3065" t="s">
        <v>63</v>
      </c>
      <c r="H3065" t="s">
        <v>23</v>
      </c>
      <c r="I3065" t="s">
        <v>127</v>
      </c>
      <c r="J3065">
        <v>10</v>
      </c>
      <c r="K3065">
        <v>33367</v>
      </c>
      <c r="L3065">
        <v>333670</v>
      </c>
      <c r="M3065">
        <v>5</v>
      </c>
      <c r="N3065">
        <v>299276</v>
      </c>
      <c r="O3065">
        <v>34394</v>
      </c>
      <c r="P3065" t="s">
        <v>34</v>
      </c>
      <c r="Q3065" t="s">
        <v>35</v>
      </c>
    </row>
    <row r="3066" spans="1:17" x14ac:dyDescent="0.25">
      <c r="A3066" t="s">
        <v>7156</v>
      </c>
      <c r="B3066" t="s">
        <v>4051</v>
      </c>
      <c r="C3066">
        <v>2024</v>
      </c>
      <c r="D3066" t="s">
        <v>97</v>
      </c>
      <c r="E3066" t="s">
        <v>7157</v>
      </c>
      <c r="F3066" t="s">
        <v>46</v>
      </c>
      <c r="G3066" t="s">
        <v>47</v>
      </c>
      <c r="H3066" t="s">
        <v>71</v>
      </c>
      <c r="I3066" t="s">
        <v>195</v>
      </c>
      <c r="J3066">
        <v>2</v>
      </c>
      <c r="K3066">
        <v>30357</v>
      </c>
      <c r="L3066">
        <v>60714</v>
      </c>
      <c r="M3066">
        <v>10</v>
      </c>
      <c r="N3066">
        <v>39913</v>
      </c>
      <c r="O3066">
        <v>20801</v>
      </c>
      <c r="P3066" t="s">
        <v>55</v>
      </c>
      <c r="Q3066" t="s">
        <v>35</v>
      </c>
    </row>
    <row r="3067" spans="1:17" x14ac:dyDescent="0.25">
      <c r="A3067" t="s">
        <v>7158</v>
      </c>
      <c r="B3067" t="s">
        <v>3728</v>
      </c>
      <c r="C3067">
        <v>2022</v>
      </c>
      <c r="D3067" t="s">
        <v>19</v>
      </c>
      <c r="E3067" t="s">
        <v>7159</v>
      </c>
      <c r="F3067" t="s">
        <v>69</v>
      </c>
      <c r="G3067" t="s">
        <v>63</v>
      </c>
      <c r="H3067" t="s">
        <v>71</v>
      </c>
      <c r="I3067" t="s">
        <v>72</v>
      </c>
      <c r="J3067">
        <v>6</v>
      </c>
      <c r="K3067">
        <v>14061</v>
      </c>
      <c r="L3067">
        <v>84366</v>
      </c>
      <c r="M3067">
        <v>10</v>
      </c>
      <c r="N3067">
        <v>62842</v>
      </c>
      <c r="O3067">
        <v>21524</v>
      </c>
      <c r="P3067" t="s">
        <v>55</v>
      </c>
      <c r="Q3067" t="s">
        <v>26</v>
      </c>
    </row>
    <row r="3068" spans="1:17" x14ac:dyDescent="0.25">
      <c r="A3068" t="s">
        <v>7160</v>
      </c>
      <c r="B3068" t="s">
        <v>1109</v>
      </c>
      <c r="C3068">
        <v>2024</v>
      </c>
      <c r="D3068" t="s">
        <v>84</v>
      </c>
      <c r="E3068" t="s">
        <v>7161</v>
      </c>
      <c r="F3068" t="s">
        <v>53</v>
      </c>
      <c r="G3068" t="s">
        <v>114</v>
      </c>
      <c r="H3068" t="s">
        <v>23</v>
      </c>
      <c r="I3068" t="s">
        <v>24</v>
      </c>
      <c r="J3068">
        <v>8</v>
      </c>
      <c r="K3068">
        <v>12018</v>
      </c>
      <c r="L3068">
        <v>96144</v>
      </c>
      <c r="M3068">
        <v>15</v>
      </c>
      <c r="N3068">
        <v>68918</v>
      </c>
      <c r="O3068">
        <v>27226</v>
      </c>
      <c r="P3068" t="s">
        <v>25</v>
      </c>
      <c r="Q3068" t="s">
        <v>35</v>
      </c>
    </row>
    <row r="3069" spans="1:17" x14ac:dyDescent="0.25">
      <c r="A3069" t="s">
        <v>7162</v>
      </c>
      <c r="B3069" t="s">
        <v>1943</v>
      </c>
      <c r="C3069">
        <v>2022</v>
      </c>
      <c r="D3069" t="s">
        <v>44</v>
      </c>
      <c r="E3069" t="s">
        <v>7163</v>
      </c>
      <c r="F3069" t="s">
        <v>69</v>
      </c>
      <c r="G3069" t="s">
        <v>76</v>
      </c>
      <c r="H3069" t="s">
        <v>48</v>
      </c>
      <c r="I3069" t="s">
        <v>202</v>
      </c>
      <c r="J3069">
        <v>2</v>
      </c>
      <c r="K3069">
        <v>45359</v>
      </c>
      <c r="L3069">
        <v>90718</v>
      </c>
      <c r="M3069">
        <v>5</v>
      </c>
      <c r="N3069">
        <v>75589</v>
      </c>
      <c r="O3069">
        <v>15129</v>
      </c>
      <c r="P3069" t="s">
        <v>35</v>
      </c>
      <c r="Q3069" t="s">
        <v>35</v>
      </c>
    </row>
    <row r="3070" spans="1:17" x14ac:dyDescent="0.25">
      <c r="A3070" t="s">
        <v>7164</v>
      </c>
      <c r="B3070" t="s">
        <v>4722</v>
      </c>
      <c r="C3070">
        <v>2022</v>
      </c>
      <c r="D3070" t="s">
        <v>97</v>
      </c>
      <c r="E3070" t="s">
        <v>7165</v>
      </c>
      <c r="F3070" t="s">
        <v>21</v>
      </c>
      <c r="G3070" t="s">
        <v>114</v>
      </c>
      <c r="H3070" t="s">
        <v>23</v>
      </c>
      <c r="I3070" t="s">
        <v>41</v>
      </c>
      <c r="J3070">
        <v>8</v>
      </c>
      <c r="K3070">
        <v>1883</v>
      </c>
      <c r="L3070">
        <v>15064</v>
      </c>
      <c r="M3070">
        <v>0</v>
      </c>
      <c r="N3070">
        <v>11128</v>
      </c>
      <c r="O3070">
        <v>3936</v>
      </c>
      <c r="P3070" t="s">
        <v>35</v>
      </c>
      <c r="Q3070" t="s">
        <v>35</v>
      </c>
    </row>
    <row r="3071" spans="1:17" x14ac:dyDescent="0.25">
      <c r="A3071" t="s">
        <v>7166</v>
      </c>
      <c r="B3071" t="s">
        <v>496</v>
      </c>
      <c r="C3071">
        <v>2023</v>
      </c>
      <c r="D3071" t="s">
        <v>84</v>
      </c>
      <c r="E3071" t="s">
        <v>7167</v>
      </c>
      <c r="F3071" t="s">
        <v>46</v>
      </c>
      <c r="G3071" t="s">
        <v>47</v>
      </c>
      <c r="H3071" t="s">
        <v>23</v>
      </c>
      <c r="I3071" t="s">
        <v>127</v>
      </c>
      <c r="J3071">
        <v>6</v>
      </c>
      <c r="K3071">
        <v>43964</v>
      </c>
      <c r="L3071">
        <v>263784</v>
      </c>
      <c r="M3071">
        <v>0</v>
      </c>
      <c r="N3071">
        <v>175479</v>
      </c>
      <c r="O3071">
        <v>88305</v>
      </c>
      <c r="P3071" t="s">
        <v>34</v>
      </c>
      <c r="Q3071" t="s">
        <v>35</v>
      </c>
    </row>
    <row r="3072" spans="1:17" x14ac:dyDescent="0.25">
      <c r="A3072" t="s">
        <v>7168</v>
      </c>
      <c r="B3072" t="s">
        <v>2383</v>
      </c>
      <c r="C3072">
        <v>2022</v>
      </c>
      <c r="D3072" t="s">
        <v>29</v>
      </c>
      <c r="E3072" t="s">
        <v>7169</v>
      </c>
      <c r="F3072" t="s">
        <v>46</v>
      </c>
      <c r="G3072" t="s">
        <v>31</v>
      </c>
      <c r="H3072" t="s">
        <v>32</v>
      </c>
      <c r="I3072" t="s">
        <v>33</v>
      </c>
      <c r="J3072">
        <v>6</v>
      </c>
      <c r="K3072">
        <v>31972</v>
      </c>
      <c r="L3072">
        <v>191832</v>
      </c>
      <c r="M3072">
        <v>10</v>
      </c>
      <c r="N3072">
        <v>121962</v>
      </c>
      <c r="O3072">
        <v>69870</v>
      </c>
      <c r="P3072" t="s">
        <v>35</v>
      </c>
      <c r="Q3072" t="s">
        <v>35</v>
      </c>
    </row>
    <row r="3073" spans="1:17" x14ac:dyDescent="0.25">
      <c r="A3073" t="s">
        <v>7170</v>
      </c>
      <c r="B3073" t="s">
        <v>2337</v>
      </c>
      <c r="C3073">
        <v>2023</v>
      </c>
      <c r="D3073" t="s">
        <v>61</v>
      </c>
      <c r="E3073" t="s">
        <v>7171</v>
      </c>
      <c r="F3073" t="s">
        <v>46</v>
      </c>
      <c r="G3073" t="s">
        <v>114</v>
      </c>
      <c r="H3073" t="s">
        <v>32</v>
      </c>
      <c r="I3073" t="s">
        <v>77</v>
      </c>
      <c r="J3073">
        <v>9</v>
      </c>
      <c r="K3073">
        <v>41630</v>
      </c>
      <c r="L3073">
        <v>374670</v>
      </c>
      <c r="M3073">
        <v>5</v>
      </c>
      <c r="N3073">
        <v>312746</v>
      </c>
      <c r="O3073">
        <v>61924</v>
      </c>
      <c r="P3073" t="s">
        <v>35</v>
      </c>
      <c r="Q3073" t="s">
        <v>35</v>
      </c>
    </row>
    <row r="3074" spans="1:17" x14ac:dyDescent="0.25">
      <c r="A3074" t="s">
        <v>7172</v>
      </c>
      <c r="B3074" t="s">
        <v>5468</v>
      </c>
      <c r="C3074">
        <v>2024</v>
      </c>
      <c r="D3074" t="s">
        <v>84</v>
      </c>
      <c r="E3074" t="s">
        <v>7173</v>
      </c>
      <c r="F3074" t="s">
        <v>21</v>
      </c>
      <c r="G3074" t="s">
        <v>22</v>
      </c>
      <c r="H3074" t="s">
        <v>71</v>
      </c>
      <c r="I3074" t="s">
        <v>81</v>
      </c>
      <c r="J3074">
        <v>5</v>
      </c>
      <c r="K3074">
        <v>13104</v>
      </c>
      <c r="L3074">
        <v>65520</v>
      </c>
      <c r="M3074">
        <v>5</v>
      </c>
      <c r="N3074">
        <v>52475</v>
      </c>
      <c r="O3074">
        <v>13045</v>
      </c>
      <c r="P3074" t="s">
        <v>25</v>
      </c>
      <c r="Q3074" t="s">
        <v>26</v>
      </c>
    </row>
    <row r="3075" spans="1:17" x14ac:dyDescent="0.25">
      <c r="A3075" t="s">
        <v>7174</v>
      </c>
      <c r="B3075" t="s">
        <v>6258</v>
      </c>
      <c r="C3075">
        <v>2022</v>
      </c>
      <c r="D3075" t="s">
        <v>208</v>
      </c>
      <c r="E3075" t="s">
        <v>7175</v>
      </c>
      <c r="F3075" t="s">
        <v>46</v>
      </c>
      <c r="G3075" t="s">
        <v>114</v>
      </c>
      <c r="H3075" t="s">
        <v>23</v>
      </c>
      <c r="I3075" t="s">
        <v>24</v>
      </c>
      <c r="J3075">
        <v>10</v>
      </c>
      <c r="K3075">
        <v>15328</v>
      </c>
      <c r="L3075">
        <v>153280</v>
      </c>
      <c r="M3075">
        <v>5</v>
      </c>
      <c r="N3075">
        <v>110706</v>
      </c>
      <c r="O3075">
        <v>42574</v>
      </c>
      <c r="P3075" t="s">
        <v>55</v>
      </c>
      <c r="Q3075" t="s">
        <v>35</v>
      </c>
    </row>
    <row r="3076" spans="1:17" x14ac:dyDescent="0.25">
      <c r="A3076" t="s">
        <v>7176</v>
      </c>
      <c r="B3076" t="s">
        <v>7061</v>
      </c>
      <c r="C3076">
        <v>2023</v>
      </c>
      <c r="D3076" t="s">
        <v>67</v>
      </c>
      <c r="E3076" t="s">
        <v>7177</v>
      </c>
      <c r="F3076" t="s">
        <v>53</v>
      </c>
      <c r="G3076" t="s">
        <v>63</v>
      </c>
      <c r="H3076" t="s">
        <v>23</v>
      </c>
      <c r="I3076" t="s">
        <v>41</v>
      </c>
      <c r="J3076">
        <v>6</v>
      </c>
      <c r="K3076">
        <v>32510</v>
      </c>
      <c r="L3076">
        <v>195060</v>
      </c>
      <c r="M3076">
        <v>15</v>
      </c>
      <c r="N3076">
        <v>163968</v>
      </c>
      <c r="O3076">
        <v>31092</v>
      </c>
      <c r="P3076" t="s">
        <v>35</v>
      </c>
      <c r="Q3076" t="s">
        <v>35</v>
      </c>
    </row>
    <row r="3077" spans="1:17" x14ac:dyDescent="0.25">
      <c r="A3077" t="s">
        <v>7178</v>
      </c>
      <c r="B3077" t="s">
        <v>2736</v>
      </c>
      <c r="C3077">
        <v>2023</v>
      </c>
      <c r="D3077" t="s">
        <v>208</v>
      </c>
      <c r="E3077" t="s">
        <v>7179</v>
      </c>
      <c r="F3077" t="s">
        <v>53</v>
      </c>
      <c r="G3077" t="s">
        <v>76</v>
      </c>
      <c r="H3077" t="s">
        <v>23</v>
      </c>
      <c r="I3077" t="s">
        <v>41</v>
      </c>
      <c r="J3077">
        <v>7</v>
      </c>
      <c r="K3077">
        <v>34440</v>
      </c>
      <c r="L3077">
        <v>241080</v>
      </c>
      <c r="M3077">
        <v>10</v>
      </c>
      <c r="N3077">
        <v>186953</v>
      </c>
      <c r="O3077">
        <v>54127</v>
      </c>
      <c r="P3077" t="s">
        <v>34</v>
      </c>
      <c r="Q3077" t="s">
        <v>26</v>
      </c>
    </row>
    <row r="3078" spans="1:17" x14ac:dyDescent="0.25">
      <c r="A3078" t="s">
        <v>7180</v>
      </c>
      <c r="B3078" t="s">
        <v>331</v>
      </c>
      <c r="C3078">
        <v>2023</v>
      </c>
      <c r="D3078" t="s">
        <v>67</v>
      </c>
      <c r="E3078" t="s">
        <v>7181</v>
      </c>
      <c r="F3078" t="s">
        <v>69</v>
      </c>
      <c r="G3078" t="s">
        <v>31</v>
      </c>
      <c r="H3078" t="s">
        <v>71</v>
      </c>
      <c r="I3078" t="s">
        <v>81</v>
      </c>
      <c r="J3078">
        <v>7</v>
      </c>
      <c r="K3078">
        <v>8911</v>
      </c>
      <c r="L3078">
        <v>62377</v>
      </c>
      <c r="M3078">
        <v>10</v>
      </c>
      <c r="N3078">
        <v>48582</v>
      </c>
      <c r="O3078">
        <v>13795</v>
      </c>
      <c r="P3078" t="s">
        <v>35</v>
      </c>
      <c r="Q3078" t="s">
        <v>26</v>
      </c>
    </row>
    <row r="3079" spans="1:17" x14ac:dyDescent="0.25">
      <c r="A3079" t="s">
        <v>7182</v>
      </c>
      <c r="B3079" t="s">
        <v>3448</v>
      </c>
      <c r="C3079">
        <v>2024</v>
      </c>
      <c r="D3079" t="s">
        <v>29</v>
      </c>
      <c r="E3079" t="s">
        <v>7183</v>
      </c>
      <c r="F3079" t="s">
        <v>69</v>
      </c>
      <c r="G3079" t="s">
        <v>47</v>
      </c>
      <c r="H3079" t="s">
        <v>23</v>
      </c>
      <c r="I3079" t="s">
        <v>24</v>
      </c>
      <c r="J3079">
        <v>1</v>
      </c>
      <c r="K3079">
        <v>13068</v>
      </c>
      <c r="L3079">
        <v>13068</v>
      </c>
      <c r="M3079">
        <v>15</v>
      </c>
      <c r="N3079">
        <v>9655</v>
      </c>
      <c r="O3079">
        <v>3413</v>
      </c>
      <c r="P3079" t="s">
        <v>25</v>
      </c>
      <c r="Q3079" t="s">
        <v>35</v>
      </c>
    </row>
    <row r="3080" spans="1:17" x14ac:dyDescent="0.25">
      <c r="A3080" t="s">
        <v>7184</v>
      </c>
      <c r="B3080" t="s">
        <v>2999</v>
      </c>
      <c r="C3080">
        <v>2022</v>
      </c>
      <c r="D3080" t="s">
        <v>38</v>
      </c>
      <c r="E3080" t="s">
        <v>7185</v>
      </c>
      <c r="F3080" t="s">
        <v>69</v>
      </c>
      <c r="G3080" t="s">
        <v>31</v>
      </c>
      <c r="H3080" t="s">
        <v>71</v>
      </c>
      <c r="I3080" t="s">
        <v>111</v>
      </c>
      <c r="J3080">
        <v>10</v>
      </c>
      <c r="K3080">
        <v>18658</v>
      </c>
      <c r="L3080">
        <v>186580</v>
      </c>
      <c r="M3080">
        <v>0</v>
      </c>
      <c r="N3080">
        <v>118373</v>
      </c>
      <c r="O3080">
        <v>68207</v>
      </c>
      <c r="P3080" t="s">
        <v>35</v>
      </c>
      <c r="Q3080" t="s">
        <v>35</v>
      </c>
    </row>
    <row r="3081" spans="1:17" x14ac:dyDescent="0.25">
      <c r="A3081" t="s">
        <v>7186</v>
      </c>
      <c r="B3081" t="s">
        <v>1996</v>
      </c>
      <c r="C3081">
        <v>2023</v>
      </c>
      <c r="D3081" t="s">
        <v>227</v>
      </c>
      <c r="E3081" t="s">
        <v>7187</v>
      </c>
      <c r="F3081" t="s">
        <v>46</v>
      </c>
      <c r="G3081" t="s">
        <v>22</v>
      </c>
      <c r="H3081" t="s">
        <v>23</v>
      </c>
      <c r="I3081" t="s">
        <v>24</v>
      </c>
      <c r="J3081">
        <v>4</v>
      </c>
      <c r="K3081">
        <v>1237</v>
      </c>
      <c r="L3081">
        <v>4948</v>
      </c>
      <c r="M3081">
        <v>5</v>
      </c>
      <c r="N3081">
        <v>3122</v>
      </c>
      <c r="O3081">
        <v>1826</v>
      </c>
      <c r="P3081" t="s">
        <v>25</v>
      </c>
      <c r="Q3081" t="s">
        <v>35</v>
      </c>
    </row>
    <row r="3082" spans="1:17" x14ac:dyDescent="0.25">
      <c r="A3082" t="s">
        <v>7188</v>
      </c>
      <c r="B3082" t="s">
        <v>5468</v>
      </c>
      <c r="C3082">
        <v>2024</v>
      </c>
      <c r="D3082" t="s">
        <v>84</v>
      </c>
      <c r="E3082" t="s">
        <v>7189</v>
      </c>
      <c r="F3082" t="s">
        <v>69</v>
      </c>
      <c r="G3082" t="s">
        <v>47</v>
      </c>
      <c r="H3082" t="s">
        <v>71</v>
      </c>
      <c r="I3082" t="s">
        <v>81</v>
      </c>
      <c r="J3082">
        <v>1</v>
      </c>
      <c r="K3082">
        <v>33074</v>
      </c>
      <c r="L3082">
        <v>33074</v>
      </c>
      <c r="M3082">
        <v>0</v>
      </c>
      <c r="N3082">
        <v>24705</v>
      </c>
      <c r="O3082">
        <v>8369</v>
      </c>
      <c r="P3082" t="s">
        <v>35</v>
      </c>
      <c r="Q3082" t="s">
        <v>35</v>
      </c>
    </row>
    <row r="3083" spans="1:17" x14ac:dyDescent="0.25">
      <c r="A3083" t="s">
        <v>7190</v>
      </c>
      <c r="B3083" t="s">
        <v>1305</v>
      </c>
      <c r="C3083">
        <v>2022</v>
      </c>
      <c r="D3083" t="s">
        <v>140</v>
      </c>
      <c r="E3083" t="s">
        <v>7191</v>
      </c>
      <c r="F3083" t="s">
        <v>21</v>
      </c>
      <c r="G3083" t="s">
        <v>76</v>
      </c>
      <c r="H3083" t="s">
        <v>23</v>
      </c>
      <c r="I3083" t="s">
        <v>41</v>
      </c>
      <c r="J3083">
        <v>7</v>
      </c>
      <c r="K3083">
        <v>30190</v>
      </c>
      <c r="L3083">
        <v>211330</v>
      </c>
      <c r="M3083">
        <v>10</v>
      </c>
      <c r="N3083">
        <v>188563</v>
      </c>
      <c r="O3083">
        <v>22767</v>
      </c>
      <c r="P3083" t="s">
        <v>55</v>
      </c>
      <c r="Q3083" t="s">
        <v>35</v>
      </c>
    </row>
    <row r="3084" spans="1:17" x14ac:dyDescent="0.25">
      <c r="A3084" t="s">
        <v>7192</v>
      </c>
      <c r="B3084" t="s">
        <v>1431</v>
      </c>
      <c r="C3084">
        <v>2023</v>
      </c>
      <c r="D3084" t="s">
        <v>140</v>
      </c>
      <c r="E3084" t="s">
        <v>7193</v>
      </c>
      <c r="F3084" t="s">
        <v>46</v>
      </c>
      <c r="G3084" t="s">
        <v>47</v>
      </c>
      <c r="H3084" t="s">
        <v>71</v>
      </c>
      <c r="I3084" t="s">
        <v>81</v>
      </c>
      <c r="J3084">
        <v>4</v>
      </c>
      <c r="K3084">
        <v>3975</v>
      </c>
      <c r="L3084">
        <v>15900</v>
      </c>
      <c r="M3084">
        <v>15</v>
      </c>
      <c r="N3084">
        <v>11790</v>
      </c>
      <c r="O3084">
        <v>4110</v>
      </c>
      <c r="P3084" t="s">
        <v>34</v>
      </c>
      <c r="Q3084" t="s">
        <v>26</v>
      </c>
    </row>
    <row r="3085" spans="1:17" x14ac:dyDescent="0.25">
      <c r="A3085" t="s">
        <v>7194</v>
      </c>
      <c r="B3085" t="s">
        <v>1079</v>
      </c>
      <c r="C3085">
        <v>2022</v>
      </c>
      <c r="D3085" t="s">
        <v>67</v>
      </c>
      <c r="E3085" t="s">
        <v>7195</v>
      </c>
      <c r="F3085" t="s">
        <v>46</v>
      </c>
      <c r="G3085" t="s">
        <v>76</v>
      </c>
      <c r="H3085" t="s">
        <v>23</v>
      </c>
      <c r="I3085" t="s">
        <v>41</v>
      </c>
      <c r="J3085">
        <v>5</v>
      </c>
      <c r="K3085">
        <v>16277</v>
      </c>
      <c r="L3085">
        <v>81385</v>
      </c>
      <c r="M3085">
        <v>15</v>
      </c>
      <c r="N3085">
        <v>53835</v>
      </c>
      <c r="O3085">
        <v>27550</v>
      </c>
      <c r="P3085" t="s">
        <v>34</v>
      </c>
      <c r="Q3085" t="s">
        <v>26</v>
      </c>
    </row>
    <row r="3086" spans="1:17" x14ac:dyDescent="0.25">
      <c r="A3086" t="s">
        <v>7196</v>
      </c>
      <c r="B3086" t="s">
        <v>4989</v>
      </c>
      <c r="C3086">
        <v>2023</v>
      </c>
      <c r="D3086" t="s">
        <v>97</v>
      </c>
      <c r="E3086" t="s">
        <v>7197</v>
      </c>
      <c r="F3086" t="s">
        <v>21</v>
      </c>
      <c r="G3086" t="s">
        <v>76</v>
      </c>
      <c r="H3086" t="s">
        <v>32</v>
      </c>
      <c r="I3086" t="s">
        <v>77</v>
      </c>
      <c r="J3086">
        <v>2</v>
      </c>
      <c r="K3086">
        <v>32685</v>
      </c>
      <c r="L3086">
        <v>65370</v>
      </c>
      <c r="M3086">
        <v>5</v>
      </c>
      <c r="N3086">
        <v>56383</v>
      </c>
      <c r="O3086">
        <v>8987</v>
      </c>
      <c r="P3086" t="s">
        <v>25</v>
      </c>
      <c r="Q3086" t="s">
        <v>26</v>
      </c>
    </row>
    <row r="3087" spans="1:17" x14ac:dyDescent="0.25">
      <c r="A3087" t="s">
        <v>7198</v>
      </c>
      <c r="B3087" t="s">
        <v>979</v>
      </c>
      <c r="C3087">
        <v>2023</v>
      </c>
      <c r="D3087" t="s">
        <v>44</v>
      </c>
      <c r="E3087" t="s">
        <v>7199</v>
      </c>
      <c r="F3087" t="s">
        <v>46</v>
      </c>
      <c r="G3087" t="s">
        <v>40</v>
      </c>
      <c r="H3087" t="s">
        <v>48</v>
      </c>
      <c r="I3087" t="s">
        <v>54</v>
      </c>
      <c r="J3087">
        <v>1</v>
      </c>
      <c r="K3087">
        <v>24491</v>
      </c>
      <c r="L3087">
        <v>24491</v>
      </c>
      <c r="M3087">
        <v>5</v>
      </c>
      <c r="N3087">
        <v>19486</v>
      </c>
      <c r="O3087">
        <v>5005</v>
      </c>
      <c r="P3087" t="s">
        <v>25</v>
      </c>
      <c r="Q3087" t="s">
        <v>35</v>
      </c>
    </row>
    <row r="3088" spans="1:17" x14ac:dyDescent="0.25">
      <c r="A3088" t="s">
        <v>7200</v>
      </c>
      <c r="B3088" t="s">
        <v>3877</v>
      </c>
      <c r="C3088">
        <v>2024</v>
      </c>
      <c r="D3088" t="s">
        <v>38</v>
      </c>
      <c r="E3088" t="s">
        <v>7201</v>
      </c>
      <c r="F3088" t="s">
        <v>53</v>
      </c>
      <c r="G3088" t="s">
        <v>40</v>
      </c>
      <c r="H3088" t="s">
        <v>48</v>
      </c>
      <c r="I3088" t="s">
        <v>54</v>
      </c>
      <c r="J3088">
        <v>8</v>
      </c>
      <c r="K3088">
        <v>5918</v>
      </c>
      <c r="L3088">
        <v>47344</v>
      </c>
      <c r="M3088">
        <v>10</v>
      </c>
      <c r="N3088">
        <v>38018</v>
      </c>
      <c r="O3088">
        <v>9326</v>
      </c>
      <c r="P3088" t="s">
        <v>25</v>
      </c>
      <c r="Q3088" t="s">
        <v>26</v>
      </c>
    </row>
    <row r="3089" spans="1:17" x14ac:dyDescent="0.25">
      <c r="A3089" t="s">
        <v>7202</v>
      </c>
      <c r="B3089" t="s">
        <v>2957</v>
      </c>
      <c r="C3089">
        <v>2022</v>
      </c>
      <c r="D3089" t="s">
        <v>208</v>
      </c>
      <c r="E3089" t="s">
        <v>7203</v>
      </c>
      <c r="F3089" t="s">
        <v>21</v>
      </c>
      <c r="G3089" t="s">
        <v>31</v>
      </c>
      <c r="H3089" t="s">
        <v>71</v>
      </c>
      <c r="I3089" t="s">
        <v>72</v>
      </c>
      <c r="J3089">
        <v>9</v>
      </c>
      <c r="K3089">
        <v>28485</v>
      </c>
      <c r="L3089">
        <v>256365</v>
      </c>
      <c r="M3089">
        <v>5</v>
      </c>
      <c r="N3089">
        <v>220093</v>
      </c>
      <c r="O3089">
        <v>36272</v>
      </c>
      <c r="P3089" t="s">
        <v>25</v>
      </c>
      <c r="Q3089" t="s">
        <v>35</v>
      </c>
    </row>
    <row r="3090" spans="1:17" x14ac:dyDescent="0.25">
      <c r="A3090" t="s">
        <v>7204</v>
      </c>
      <c r="B3090" t="s">
        <v>397</v>
      </c>
      <c r="C3090">
        <v>2022</v>
      </c>
      <c r="D3090" t="s">
        <v>84</v>
      </c>
      <c r="E3090" t="s">
        <v>7205</v>
      </c>
      <c r="F3090" t="s">
        <v>21</v>
      </c>
      <c r="G3090" t="s">
        <v>114</v>
      </c>
      <c r="H3090" t="s">
        <v>71</v>
      </c>
      <c r="I3090" t="s">
        <v>81</v>
      </c>
      <c r="J3090">
        <v>9</v>
      </c>
      <c r="K3090">
        <v>48821</v>
      </c>
      <c r="L3090">
        <v>439389</v>
      </c>
      <c r="M3090">
        <v>5</v>
      </c>
      <c r="N3090">
        <v>361142</v>
      </c>
      <c r="O3090">
        <v>78247</v>
      </c>
      <c r="P3090" t="s">
        <v>34</v>
      </c>
      <c r="Q3090" t="s">
        <v>35</v>
      </c>
    </row>
    <row r="3091" spans="1:17" x14ac:dyDescent="0.25">
      <c r="A3091" t="s">
        <v>7206</v>
      </c>
      <c r="B3091" t="s">
        <v>563</v>
      </c>
      <c r="C3091">
        <v>2023</v>
      </c>
      <c r="D3091" t="s">
        <v>208</v>
      </c>
      <c r="E3091" t="s">
        <v>7207</v>
      </c>
      <c r="F3091" t="s">
        <v>46</v>
      </c>
      <c r="G3091" t="s">
        <v>114</v>
      </c>
      <c r="H3091" t="s">
        <v>48</v>
      </c>
      <c r="I3091" t="s">
        <v>49</v>
      </c>
      <c r="J3091">
        <v>1</v>
      </c>
      <c r="K3091">
        <v>22288</v>
      </c>
      <c r="L3091">
        <v>22288</v>
      </c>
      <c r="M3091">
        <v>10</v>
      </c>
      <c r="N3091">
        <v>18177</v>
      </c>
      <c r="O3091">
        <v>4111</v>
      </c>
      <c r="P3091" t="s">
        <v>25</v>
      </c>
      <c r="Q3091" t="s">
        <v>26</v>
      </c>
    </row>
    <row r="3092" spans="1:17" x14ac:dyDescent="0.25">
      <c r="A3092" t="s">
        <v>7208</v>
      </c>
      <c r="B3092" t="s">
        <v>1916</v>
      </c>
      <c r="C3092">
        <v>2022</v>
      </c>
      <c r="D3092" t="s">
        <v>38</v>
      </c>
      <c r="E3092" t="s">
        <v>7209</v>
      </c>
      <c r="F3092" t="s">
        <v>53</v>
      </c>
      <c r="G3092" t="s">
        <v>70</v>
      </c>
      <c r="H3092" t="s">
        <v>32</v>
      </c>
      <c r="I3092" t="s">
        <v>173</v>
      </c>
      <c r="J3092">
        <v>7</v>
      </c>
      <c r="K3092">
        <v>12989</v>
      </c>
      <c r="L3092">
        <v>90923</v>
      </c>
      <c r="M3092">
        <v>0</v>
      </c>
      <c r="N3092">
        <v>80303</v>
      </c>
      <c r="O3092">
        <v>10620</v>
      </c>
      <c r="P3092" t="s">
        <v>55</v>
      </c>
      <c r="Q3092" t="s">
        <v>26</v>
      </c>
    </row>
    <row r="3093" spans="1:17" x14ac:dyDescent="0.25">
      <c r="A3093" t="s">
        <v>7210</v>
      </c>
      <c r="B3093" t="s">
        <v>759</v>
      </c>
      <c r="C3093">
        <v>2022</v>
      </c>
      <c r="D3093" t="s">
        <v>67</v>
      </c>
      <c r="E3093" t="s">
        <v>7211</v>
      </c>
      <c r="F3093" t="s">
        <v>69</v>
      </c>
      <c r="G3093" t="s">
        <v>22</v>
      </c>
      <c r="H3093" t="s">
        <v>71</v>
      </c>
      <c r="I3093" t="s">
        <v>72</v>
      </c>
      <c r="J3093">
        <v>3</v>
      </c>
      <c r="K3093">
        <v>33018</v>
      </c>
      <c r="L3093">
        <v>99054</v>
      </c>
      <c r="M3093">
        <v>5</v>
      </c>
      <c r="N3093">
        <v>76415</v>
      </c>
      <c r="O3093">
        <v>22639</v>
      </c>
      <c r="P3093" t="s">
        <v>34</v>
      </c>
      <c r="Q3093" t="s">
        <v>26</v>
      </c>
    </row>
    <row r="3094" spans="1:17" x14ac:dyDescent="0.25">
      <c r="A3094" t="s">
        <v>7212</v>
      </c>
      <c r="B3094" t="s">
        <v>1294</v>
      </c>
      <c r="C3094">
        <v>2022</v>
      </c>
      <c r="D3094" t="s">
        <v>44</v>
      </c>
      <c r="E3094" t="s">
        <v>7213</v>
      </c>
      <c r="F3094" t="s">
        <v>69</v>
      </c>
      <c r="G3094" t="s">
        <v>22</v>
      </c>
      <c r="H3094" t="s">
        <v>71</v>
      </c>
      <c r="I3094" t="s">
        <v>195</v>
      </c>
      <c r="J3094">
        <v>3</v>
      </c>
      <c r="K3094">
        <v>48404</v>
      </c>
      <c r="L3094">
        <v>145212</v>
      </c>
      <c r="M3094">
        <v>15</v>
      </c>
      <c r="N3094">
        <v>104480</v>
      </c>
      <c r="O3094">
        <v>40732</v>
      </c>
      <c r="P3094" t="s">
        <v>25</v>
      </c>
      <c r="Q3094" t="s">
        <v>35</v>
      </c>
    </row>
    <row r="3095" spans="1:17" x14ac:dyDescent="0.25">
      <c r="A3095" t="s">
        <v>7214</v>
      </c>
      <c r="B3095" t="s">
        <v>2621</v>
      </c>
      <c r="C3095">
        <v>2022</v>
      </c>
      <c r="D3095" t="s">
        <v>133</v>
      </c>
      <c r="E3095" t="s">
        <v>7215</v>
      </c>
      <c r="F3095" t="s">
        <v>53</v>
      </c>
      <c r="G3095" t="s">
        <v>47</v>
      </c>
      <c r="H3095" t="s">
        <v>32</v>
      </c>
      <c r="I3095" t="s">
        <v>118</v>
      </c>
      <c r="J3095">
        <v>3</v>
      </c>
      <c r="K3095">
        <v>35239</v>
      </c>
      <c r="L3095">
        <v>105717</v>
      </c>
      <c r="M3095">
        <v>15</v>
      </c>
      <c r="N3095">
        <v>82300</v>
      </c>
      <c r="O3095">
        <v>23417</v>
      </c>
      <c r="P3095" t="s">
        <v>25</v>
      </c>
      <c r="Q3095" t="s">
        <v>26</v>
      </c>
    </row>
    <row r="3096" spans="1:17" x14ac:dyDescent="0.25">
      <c r="A3096" t="s">
        <v>7216</v>
      </c>
      <c r="B3096" t="s">
        <v>1404</v>
      </c>
      <c r="C3096">
        <v>2023</v>
      </c>
      <c r="D3096" t="s">
        <v>44</v>
      </c>
      <c r="E3096" t="s">
        <v>7217</v>
      </c>
      <c r="F3096" t="s">
        <v>53</v>
      </c>
      <c r="G3096" t="s">
        <v>47</v>
      </c>
      <c r="H3096" t="s">
        <v>48</v>
      </c>
      <c r="I3096" t="s">
        <v>54</v>
      </c>
      <c r="J3096">
        <v>6</v>
      </c>
      <c r="K3096">
        <v>161</v>
      </c>
      <c r="L3096">
        <v>966</v>
      </c>
      <c r="M3096">
        <v>0</v>
      </c>
      <c r="N3096">
        <v>841</v>
      </c>
      <c r="O3096">
        <v>125</v>
      </c>
      <c r="P3096" t="s">
        <v>25</v>
      </c>
      <c r="Q3096" t="s">
        <v>35</v>
      </c>
    </row>
    <row r="3097" spans="1:17" x14ac:dyDescent="0.25">
      <c r="A3097" t="s">
        <v>7218</v>
      </c>
      <c r="B3097" t="s">
        <v>1327</v>
      </c>
      <c r="C3097">
        <v>2023</v>
      </c>
      <c r="D3097" t="s">
        <v>19</v>
      </c>
      <c r="E3097" t="s">
        <v>7219</v>
      </c>
      <c r="F3097" t="s">
        <v>69</v>
      </c>
      <c r="G3097" t="s">
        <v>47</v>
      </c>
      <c r="H3097" t="s">
        <v>48</v>
      </c>
      <c r="I3097" t="s">
        <v>64</v>
      </c>
      <c r="J3097">
        <v>8</v>
      </c>
      <c r="K3097">
        <v>16929</v>
      </c>
      <c r="L3097">
        <v>135432</v>
      </c>
      <c r="M3097">
        <v>0</v>
      </c>
      <c r="N3097">
        <v>118362</v>
      </c>
      <c r="O3097">
        <v>17070</v>
      </c>
      <c r="P3097" t="s">
        <v>25</v>
      </c>
      <c r="Q3097" t="s">
        <v>35</v>
      </c>
    </row>
    <row r="3098" spans="1:17" x14ac:dyDescent="0.25">
      <c r="A3098" t="s">
        <v>7220</v>
      </c>
      <c r="B3098" t="s">
        <v>3785</v>
      </c>
      <c r="C3098">
        <v>2022</v>
      </c>
      <c r="D3098" t="s">
        <v>84</v>
      </c>
      <c r="E3098" t="s">
        <v>7221</v>
      </c>
      <c r="F3098" t="s">
        <v>69</v>
      </c>
      <c r="G3098" t="s">
        <v>31</v>
      </c>
      <c r="H3098" t="s">
        <v>71</v>
      </c>
      <c r="I3098" t="s">
        <v>72</v>
      </c>
      <c r="J3098">
        <v>7</v>
      </c>
      <c r="K3098">
        <v>2651</v>
      </c>
      <c r="L3098">
        <v>18557</v>
      </c>
      <c r="M3098">
        <v>0</v>
      </c>
      <c r="N3098">
        <v>11243</v>
      </c>
      <c r="O3098">
        <v>7314</v>
      </c>
      <c r="P3098" t="s">
        <v>55</v>
      </c>
      <c r="Q3098" t="s">
        <v>35</v>
      </c>
    </row>
    <row r="3099" spans="1:17" x14ac:dyDescent="0.25">
      <c r="A3099" t="s">
        <v>7222</v>
      </c>
      <c r="B3099" t="s">
        <v>2157</v>
      </c>
      <c r="C3099">
        <v>2022</v>
      </c>
      <c r="D3099" t="s">
        <v>133</v>
      </c>
      <c r="E3099" t="s">
        <v>7223</v>
      </c>
      <c r="F3099" t="s">
        <v>69</v>
      </c>
      <c r="G3099" t="s">
        <v>47</v>
      </c>
      <c r="H3099" t="s">
        <v>23</v>
      </c>
      <c r="I3099" t="s">
        <v>24</v>
      </c>
      <c r="J3099">
        <v>7</v>
      </c>
      <c r="K3099">
        <v>43344</v>
      </c>
      <c r="L3099">
        <v>303408</v>
      </c>
      <c r="M3099">
        <v>5</v>
      </c>
      <c r="N3099">
        <v>248999</v>
      </c>
      <c r="O3099">
        <v>54409</v>
      </c>
      <c r="P3099" t="s">
        <v>55</v>
      </c>
      <c r="Q3099" t="s">
        <v>26</v>
      </c>
    </row>
    <row r="3100" spans="1:17" x14ac:dyDescent="0.25">
      <c r="A3100" t="s">
        <v>7224</v>
      </c>
      <c r="B3100" t="s">
        <v>2771</v>
      </c>
      <c r="C3100">
        <v>2023</v>
      </c>
      <c r="D3100" t="s">
        <v>84</v>
      </c>
      <c r="E3100" t="s">
        <v>7225</v>
      </c>
      <c r="F3100" t="s">
        <v>21</v>
      </c>
      <c r="G3100" t="s">
        <v>63</v>
      </c>
      <c r="H3100" t="s">
        <v>48</v>
      </c>
      <c r="I3100" t="s">
        <v>54</v>
      </c>
      <c r="J3100">
        <v>5</v>
      </c>
      <c r="K3100">
        <v>22267</v>
      </c>
      <c r="L3100">
        <v>111335</v>
      </c>
      <c r="M3100">
        <v>10</v>
      </c>
      <c r="N3100">
        <v>72045</v>
      </c>
      <c r="O3100">
        <v>39290</v>
      </c>
      <c r="P3100" t="s">
        <v>55</v>
      </c>
      <c r="Q3100" t="s">
        <v>35</v>
      </c>
    </row>
    <row r="3101" spans="1:17" x14ac:dyDescent="0.25">
      <c r="A3101" t="s">
        <v>7226</v>
      </c>
      <c r="B3101" t="s">
        <v>278</v>
      </c>
      <c r="C3101">
        <v>2022</v>
      </c>
      <c r="D3101" t="s">
        <v>61</v>
      </c>
      <c r="E3101" t="s">
        <v>7227</v>
      </c>
      <c r="F3101" t="s">
        <v>53</v>
      </c>
      <c r="G3101" t="s">
        <v>31</v>
      </c>
      <c r="H3101" t="s">
        <v>32</v>
      </c>
      <c r="I3101" t="s">
        <v>77</v>
      </c>
      <c r="J3101">
        <v>3</v>
      </c>
      <c r="K3101">
        <v>23588</v>
      </c>
      <c r="L3101">
        <v>70764</v>
      </c>
      <c r="M3101">
        <v>10</v>
      </c>
      <c r="N3101">
        <v>51282</v>
      </c>
      <c r="O3101">
        <v>19482</v>
      </c>
      <c r="P3101" t="s">
        <v>35</v>
      </c>
      <c r="Q3101" t="s">
        <v>26</v>
      </c>
    </row>
    <row r="3102" spans="1:17" x14ac:dyDescent="0.25">
      <c r="A3102" t="s">
        <v>7228</v>
      </c>
      <c r="B3102" t="s">
        <v>2678</v>
      </c>
      <c r="C3102">
        <v>2024</v>
      </c>
      <c r="D3102" t="s">
        <v>84</v>
      </c>
      <c r="E3102" t="s">
        <v>7229</v>
      </c>
      <c r="F3102" t="s">
        <v>21</v>
      </c>
      <c r="G3102" t="s">
        <v>70</v>
      </c>
      <c r="H3102" t="s">
        <v>48</v>
      </c>
      <c r="I3102" t="s">
        <v>64</v>
      </c>
      <c r="J3102">
        <v>2</v>
      </c>
      <c r="K3102">
        <v>3708</v>
      </c>
      <c r="L3102">
        <v>7416</v>
      </c>
      <c r="M3102">
        <v>0</v>
      </c>
      <c r="N3102">
        <v>6655</v>
      </c>
      <c r="O3102">
        <v>761</v>
      </c>
      <c r="P3102" t="s">
        <v>25</v>
      </c>
      <c r="Q3102" t="s">
        <v>26</v>
      </c>
    </row>
    <row r="3103" spans="1:17" x14ac:dyDescent="0.25">
      <c r="A3103" t="s">
        <v>7230</v>
      </c>
      <c r="B3103" t="s">
        <v>2570</v>
      </c>
      <c r="C3103">
        <v>2024</v>
      </c>
      <c r="D3103" t="s">
        <v>97</v>
      </c>
      <c r="E3103" t="s">
        <v>7231</v>
      </c>
      <c r="F3103" t="s">
        <v>21</v>
      </c>
      <c r="G3103" t="s">
        <v>22</v>
      </c>
      <c r="H3103" t="s">
        <v>32</v>
      </c>
      <c r="I3103" t="s">
        <v>118</v>
      </c>
      <c r="J3103">
        <v>1</v>
      </c>
      <c r="K3103">
        <v>24343</v>
      </c>
      <c r="L3103">
        <v>24343</v>
      </c>
      <c r="M3103">
        <v>0</v>
      </c>
      <c r="N3103">
        <v>17635</v>
      </c>
      <c r="O3103">
        <v>6708</v>
      </c>
      <c r="P3103" t="s">
        <v>55</v>
      </c>
      <c r="Q3103" t="s">
        <v>26</v>
      </c>
    </row>
    <row r="3104" spans="1:17" x14ac:dyDescent="0.25">
      <c r="A3104" t="s">
        <v>7232</v>
      </c>
      <c r="B3104" t="s">
        <v>2041</v>
      </c>
      <c r="C3104">
        <v>2024</v>
      </c>
      <c r="D3104" t="s">
        <v>227</v>
      </c>
      <c r="E3104" t="s">
        <v>7233</v>
      </c>
      <c r="F3104" t="s">
        <v>21</v>
      </c>
      <c r="G3104" t="s">
        <v>47</v>
      </c>
      <c r="H3104" t="s">
        <v>32</v>
      </c>
      <c r="I3104" t="s">
        <v>33</v>
      </c>
      <c r="J3104">
        <v>9</v>
      </c>
      <c r="K3104">
        <v>1022</v>
      </c>
      <c r="L3104">
        <v>9198</v>
      </c>
      <c r="M3104">
        <v>5</v>
      </c>
      <c r="N3104">
        <v>6523</v>
      </c>
      <c r="O3104">
        <v>2675</v>
      </c>
      <c r="P3104" t="s">
        <v>55</v>
      </c>
      <c r="Q3104" t="s">
        <v>35</v>
      </c>
    </row>
    <row r="3105" spans="1:17" x14ac:dyDescent="0.25">
      <c r="A3105" t="s">
        <v>7234</v>
      </c>
      <c r="B3105" t="s">
        <v>1759</v>
      </c>
      <c r="C3105">
        <v>2022</v>
      </c>
      <c r="D3105" t="s">
        <v>67</v>
      </c>
      <c r="E3105" t="s">
        <v>7235</v>
      </c>
      <c r="F3105" t="s">
        <v>46</v>
      </c>
      <c r="G3105" t="s">
        <v>47</v>
      </c>
      <c r="H3105" t="s">
        <v>23</v>
      </c>
      <c r="I3105" t="s">
        <v>127</v>
      </c>
      <c r="J3105">
        <v>1</v>
      </c>
      <c r="K3105">
        <v>26956</v>
      </c>
      <c r="L3105">
        <v>26956</v>
      </c>
      <c r="M3105">
        <v>15</v>
      </c>
      <c r="N3105">
        <v>20391</v>
      </c>
      <c r="O3105">
        <v>6565</v>
      </c>
      <c r="P3105" t="s">
        <v>55</v>
      </c>
      <c r="Q3105" t="s">
        <v>35</v>
      </c>
    </row>
    <row r="3106" spans="1:17" x14ac:dyDescent="0.25">
      <c r="A3106" t="s">
        <v>7236</v>
      </c>
      <c r="B3106" t="s">
        <v>1049</v>
      </c>
      <c r="C3106">
        <v>2023</v>
      </c>
      <c r="D3106" t="s">
        <v>61</v>
      </c>
      <c r="E3106" t="s">
        <v>7237</v>
      </c>
      <c r="F3106" t="s">
        <v>53</v>
      </c>
      <c r="G3106" t="s">
        <v>31</v>
      </c>
      <c r="H3106" t="s">
        <v>71</v>
      </c>
      <c r="I3106" t="s">
        <v>81</v>
      </c>
      <c r="J3106">
        <v>8</v>
      </c>
      <c r="K3106">
        <v>5715</v>
      </c>
      <c r="L3106">
        <v>45720</v>
      </c>
      <c r="M3106">
        <v>0</v>
      </c>
      <c r="N3106">
        <v>28774</v>
      </c>
      <c r="O3106">
        <v>16946</v>
      </c>
      <c r="P3106" t="s">
        <v>34</v>
      </c>
      <c r="Q3106" t="s">
        <v>26</v>
      </c>
    </row>
    <row r="3107" spans="1:17" x14ac:dyDescent="0.25">
      <c r="A3107" t="s">
        <v>7238</v>
      </c>
      <c r="B3107" t="s">
        <v>60</v>
      </c>
      <c r="C3107">
        <v>2023</v>
      </c>
      <c r="D3107" t="s">
        <v>61</v>
      </c>
      <c r="E3107" t="s">
        <v>7239</v>
      </c>
      <c r="F3107" t="s">
        <v>46</v>
      </c>
      <c r="G3107" t="s">
        <v>47</v>
      </c>
      <c r="H3107" t="s">
        <v>23</v>
      </c>
      <c r="I3107" t="s">
        <v>24</v>
      </c>
      <c r="J3107">
        <v>7</v>
      </c>
      <c r="K3107">
        <v>30597</v>
      </c>
      <c r="L3107">
        <v>214179</v>
      </c>
      <c r="M3107">
        <v>5</v>
      </c>
      <c r="N3107">
        <v>141402</v>
      </c>
      <c r="O3107">
        <v>72777</v>
      </c>
      <c r="P3107" t="s">
        <v>25</v>
      </c>
      <c r="Q3107" t="s">
        <v>35</v>
      </c>
    </row>
    <row r="3108" spans="1:17" x14ac:dyDescent="0.25">
      <c r="A3108" t="s">
        <v>7240</v>
      </c>
      <c r="B3108" t="s">
        <v>1104</v>
      </c>
      <c r="C3108">
        <v>2024</v>
      </c>
      <c r="D3108" t="s">
        <v>140</v>
      </c>
      <c r="E3108" t="s">
        <v>7241</v>
      </c>
      <c r="F3108" t="s">
        <v>46</v>
      </c>
      <c r="G3108" t="s">
        <v>47</v>
      </c>
      <c r="H3108" t="s">
        <v>23</v>
      </c>
      <c r="I3108" t="s">
        <v>127</v>
      </c>
      <c r="J3108">
        <v>8</v>
      </c>
      <c r="K3108">
        <v>21170</v>
      </c>
      <c r="L3108">
        <v>169360</v>
      </c>
      <c r="M3108">
        <v>5</v>
      </c>
      <c r="N3108">
        <v>129456</v>
      </c>
      <c r="O3108">
        <v>39904</v>
      </c>
      <c r="P3108" t="s">
        <v>25</v>
      </c>
      <c r="Q3108" t="s">
        <v>26</v>
      </c>
    </row>
    <row r="3109" spans="1:17" x14ac:dyDescent="0.25">
      <c r="A3109" t="s">
        <v>7242</v>
      </c>
      <c r="B3109" t="s">
        <v>3819</v>
      </c>
      <c r="C3109">
        <v>2023</v>
      </c>
      <c r="D3109" t="s">
        <v>84</v>
      </c>
      <c r="E3109" t="s">
        <v>7243</v>
      </c>
      <c r="F3109" t="s">
        <v>21</v>
      </c>
      <c r="G3109" t="s">
        <v>22</v>
      </c>
      <c r="H3109" t="s">
        <v>71</v>
      </c>
      <c r="I3109" t="s">
        <v>195</v>
      </c>
      <c r="J3109">
        <v>5</v>
      </c>
      <c r="K3109">
        <v>770</v>
      </c>
      <c r="L3109">
        <v>3850</v>
      </c>
      <c r="M3109">
        <v>0</v>
      </c>
      <c r="N3109">
        <v>2649</v>
      </c>
      <c r="O3109">
        <v>1201</v>
      </c>
      <c r="P3109" t="s">
        <v>35</v>
      </c>
      <c r="Q3109" t="s">
        <v>26</v>
      </c>
    </row>
    <row r="3110" spans="1:17" x14ac:dyDescent="0.25">
      <c r="A3110" t="s">
        <v>7244</v>
      </c>
      <c r="B3110" t="s">
        <v>710</v>
      </c>
      <c r="C3110">
        <v>2024</v>
      </c>
      <c r="D3110" t="s">
        <v>97</v>
      </c>
      <c r="E3110" t="s">
        <v>7245</v>
      </c>
      <c r="F3110" t="s">
        <v>46</v>
      </c>
      <c r="G3110" t="s">
        <v>114</v>
      </c>
      <c r="H3110" t="s">
        <v>71</v>
      </c>
      <c r="I3110" t="s">
        <v>72</v>
      </c>
      <c r="J3110">
        <v>7</v>
      </c>
      <c r="K3110">
        <v>4851</v>
      </c>
      <c r="L3110">
        <v>33957</v>
      </c>
      <c r="M3110">
        <v>15</v>
      </c>
      <c r="N3110">
        <v>29144</v>
      </c>
      <c r="O3110">
        <v>4813</v>
      </c>
      <c r="P3110" t="s">
        <v>34</v>
      </c>
      <c r="Q3110" t="s">
        <v>35</v>
      </c>
    </row>
    <row r="3111" spans="1:17" x14ac:dyDescent="0.25">
      <c r="A3111" t="s">
        <v>7246</v>
      </c>
      <c r="B3111" t="s">
        <v>1059</v>
      </c>
      <c r="C3111">
        <v>2023</v>
      </c>
      <c r="D3111" t="s">
        <v>140</v>
      </c>
      <c r="E3111" t="s">
        <v>7247</v>
      </c>
      <c r="F3111" t="s">
        <v>21</v>
      </c>
      <c r="G3111" t="s">
        <v>70</v>
      </c>
      <c r="H3111" t="s">
        <v>23</v>
      </c>
      <c r="I3111" t="s">
        <v>127</v>
      </c>
      <c r="J3111">
        <v>1</v>
      </c>
      <c r="K3111">
        <v>8304</v>
      </c>
      <c r="L3111">
        <v>8304</v>
      </c>
      <c r="M3111">
        <v>15</v>
      </c>
      <c r="N3111">
        <v>7256</v>
      </c>
      <c r="O3111">
        <v>1048</v>
      </c>
      <c r="P3111" t="s">
        <v>35</v>
      </c>
      <c r="Q3111" t="s">
        <v>35</v>
      </c>
    </row>
    <row r="3112" spans="1:17" x14ac:dyDescent="0.25">
      <c r="A3112" t="s">
        <v>7248</v>
      </c>
      <c r="B3112" t="s">
        <v>3144</v>
      </c>
      <c r="C3112">
        <v>2022</v>
      </c>
      <c r="D3112" t="s">
        <v>29</v>
      </c>
      <c r="E3112" t="s">
        <v>7249</v>
      </c>
      <c r="F3112" t="s">
        <v>46</v>
      </c>
      <c r="G3112" t="s">
        <v>114</v>
      </c>
      <c r="H3112" t="s">
        <v>32</v>
      </c>
      <c r="I3112" t="s">
        <v>173</v>
      </c>
      <c r="J3112">
        <v>8</v>
      </c>
      <c r="K3112">
        <v>28285</v>
      </c>
      <c r="L3112">
        <v>226280</v>
      </c>
      <c r="M3112">
        <v>10</v>
      </c>
      <c r="N3112">
        <v>163561</v>
      </c>
      <c r="O3112">
        <v>62719</v>
      </c>
      <c r="P3112" t="s">
        <v>55</v>
      </c>
      <c r="Q3112" t="s">
        <v>35</v>
      </c>
    </row>
    <row r="3113" spans="1:17" x14ac:dyDescent="0.25">
      <c r="A3113" t="s">
        <v>7250</v>
      </c>
      <c r="B3113" t="s">
        <v>1663</v>
      </c>
      <c r="C3113">
        <v>2022</v>
      </c>
      <c r="D3113" t="s">
        <v>19</v>
      </c>
      <c r="E3113" t="s">
        <v>7251</v>
      </c>
      <c r="F3113" t="s">
        <v>69</v>
      </c>
      <c r="G3113" t="s">
        <v>40</v>
      </c>
      <c r="H3113" t="s">
        <v>32</v>
      </c>
      <c r="I3113" t="s">
        <v>77</v>
      </c>
      <c r="J3113">
        <v>2</v>
      </c>
      <c r="K3113">
        <v>27092</v>
      </c>
      <c r="L3113">
        <v>54184</v>
      </c>
      <c r="M3113">
        <v>5</v>
      </c>
      <c r="N3113">
        <v>42527</v>
      </c>
      <c r="O3113">
        <v>11657</v>
      </c>
      <c r="P3113" t="s">
        <v>25</v>
      </c>
      <c r="Q3113" t="s">
        <v>35</v>
      </c>
    </row>
    <row r="3114" spans="1:17" x14ac:dyDescent="0.25">
      <c r="A3114" t="s">
        <v>7252</v>
      </c>
      <c r="B3114" t="s">
        <v>1966</v>
      </c>
      <c r="C3114">
        <v>2024</v>
      </c>
      <c r="D3114" t="s">
        <v>227</v>
      </c>
      <c r="E3114" t="s">
        <v>7253</v>
      </c>
      <c r="F3114" t="s">
        <v>53</v>
      </c>
      <c r="G3114" t="s">
        <v>40</v>
      </c>
      <c r="H3114" t="s">
        <v>32</v>
      </c>
      <c r="I3114" t="s">
        <v>173</v>
      </c>
      <c r="J3114">
        <v>6</v>
      </c>
      <c r="K3114">
        <v>47985</v>
      </c>
      <c r="L3114">
        <v>287910</v>
      </c>
      <c r="M3114">
        <v>5</v>
      </c>
      <c r="N3114">
        <v>184472</v>
      </c>
      <c r="O3114">
        <v>103438</v>
      </c>
      <c r="P3114" t="s">
        <v>35</v>
      </c>
      <c r="Q3114" t="s">
        <v>35</v>
      </c>
    </row>
    <row r="3115" spans="1:17" x14ac:dyDescent="0.25">
      <c r="A3115" t="s">
        <v>7254</v>
      </c>
      <c r="B3115" t="s">
        <v>403</v>
      </c>
      <c r="C3115">
        <v>2022</v>
      </c>
      <c r="D3115" t="s">
        <v>208</v>
      </c>
      <c r="E3115" t="s">
        <v>7255</v>
      </c>
      <c r="F3115" t="s">
        <v>21</v>
      </c>
      <c r="G3115" t="s">
        <v>31</v>
      </c>
      <c r="H3115" t="s">
        <v>48</v>
      </c>
      <c r="I3115" t="s">
        <v>202</v>
      </c>
      <c r="J3115">
        <v>7</v>
      </c>
      <c r="K3115">
        <v>47067</v>
      </c>
      <c r="L3115">
        <v>329469</v>
      </c>
      <c r="M3115">
        <v>10</v>
      </c>
      <c r="N3115">
        <v>266663</v>
      </c>
      <c r="O3115">
        <v>62806</v>
      </c>
      <c r="P3115" t="s">
        <v>34</v>
      </c>
      <c r="Q3115" t="s">
        <v>26</v>
      </c>
    </row>
    <row r="3116" spans="1:17" x14ac:dyDescent="0.25">
      <c r="A3116" t="s">
        <v>7256</v>
      </c>
      <c r="B3116" t="s">
        <v>4002</v>
      </c>
      <c r="C3116">
        <v>2022</v>
      </c>
      <c r="D3116" t="s">
        <v>140</v>
      </c>
      <c r="E3116" t="s">
        <v>7257</v>
      </c>
      <c r="F3116" t="s">
        <v>46</v>
      </c>
      <c r="G3116" t="s">
        <v>22</v>
      </c>
      <c r="H3116" t="s">
        <v>71</v>
      </c>
      <c r="I3116" t="s">
        <v>111</v>
      </c>
      <c r="J3116">
        <v>8</v>
      </c>
      <c r="K3116">
        <v>13055</v>
      </c>
      <c r="L3116">
        <v>104440</v>
      </c>
      <c r="M3116">
        <v>0</v>
      </c>
      <c r="N3116">
        <v>66293</v>
      </c>
      <c r="O3116">
        <v>38147</v>
      </c>
      <c r="P3116" t="s">
        <v>25</v>
      </c>
      <c r="Q3116" t="s">
        <v>26</v>
      </c>
    </row>
    <row r="3117" spans="1:17" x14ac:dyDescent="0.25">
      <c r="A3117" t="s">
        <v>7258</v>
      </c>
      <c r="B3117" t="s">
        <v>2296</v>
      </c>
      <c r="C3117">
        <v>2022</v>
      </c>
      <c r="D3117" t="s">
        <v>38</v>
      </c>
      <c r="E3117" t="s">
        <v>7259</v>
      </c>
      <c r="F3117" t="s">
        <v>69</v>
      </c>
      <c r="G3117" t="s">
        <v>70</v>
      </c>
      <c r="H3117" t="s">
        <v>71</v>
      </c>
      <c r="I3117" t="s">
        <v>81</v>
      </c>
      <c r="J3117">
        <v>1</v>
      </c>
      <c r="K3117">
        <v>44989</v>
      </c>
      <c r="L3117">
        <v>44989</v>
      </c>
      <c r="M3117">
        <v>15</v>
      </c>
      <c r="N3117">
        <v>30996</v>
      </c>
      <c r="O3117">
        <v>13993</v>
      </c>
      <c r="P3117" t="s">
        <v>35</v>
      </c>
      <c r="Q3117" t="s">
        <v>35</v>
      </c>
    </row>
    <row r="3118" spans="1:17" x14ac:dyDescent="0.25">
      <c r="A3118" t="s">
        <v>7260</v>
      </c>
      <c r="B3118" t="s">
        <v>5067</v>
      </c>
      <c r="C3118">
        <v>2023</v>
      </c>
      <c r="D3118" t="s">
        <v>67</v>
      </c>
      <c r="E3118" t="s">
        <v>7261</v>
      </c>
      <c r="F3118" t="s">
        <v>69</v>
      </c>
      <c r="G3118" t="s">
        <v>22</v>
      </c>
      <c r="H3118" t="s">
        <v>48</v>
      </c>
      <c r="I3118" t="s">
        <v>202</v>
      </c>
      <c r="J3118">
        <v>8</v>
      </c>
      <c r="K3118">
        <v>26401</v>
      </c>
      <c r="L3118">
        <v>211208</v>
      </c>
      <c r="M3118">
        <v>0</v>
      </c>
      <c r="N3118">
        <v>172602</v>
      </c>
      <c r="O3118">
        <v>38606</v>
      </c>
      <c r="P3118" t="s">
        <v>25</v>
      </c>
      <c r="Q3118" t="s">
        <v>26</v>
      </c>
    </row>
    <row r="3119" spans="1:17" x14ac:dyDescent="0.25">
      <c r="A3119" t="s">
        <v>7262</v>
      </c>
      <c r="B3119" t="s">
        <v>5326</v>
      </c>
      <c r="C3119">
        <v>2024</v>
      </c>
      <c r="D3119" t="s">
        <v>19</v>
      </c>
      <c r="E3119" t="s">
        <v>7263</v>
      </c>
      <c r="F3119" t="s">
        <v>46</v>
      </c>
      <c r="G3119" t="s">
        <v>31</v>
      </c>
      <c r="H3119" t="s">
        <v>48</v>
      </c>
      <c r="I3119" t="s">
        <v>202</v>
      </c>
      <c r="J3119">
        <v>3</v>
      </c>
      <c r="K3119">
        <v>4981</v>
      </c>
      <c r="L3119">
        <v>14943</v>
      </c>
      <c r="M3119">
        <v>0</v>
      </c>
      <c r="N3119">
        <v>10610</v>
      </c>
      <c r="O3119">
        <v>4333</v>
      </c>
      <c r="P3119" t="s">
        <v>34</v>
      </c>
      <c r="Q3119" t="s">
        <v>35</v>
      </c>
    </row>
    <row r="3120" spans="1:17" x14ac:dyDescent="0.25">
      <c r="A3120" t="s">
        <v>7264</v>
      </c>
      <c r="B3120" t="s">
        <v>5829</v>
      </c>
      <c r="C3120">
        <v>2022</v>
      </c>
      <c r="D3120" t="s">
        <v>227</v>
      </c>
      <c r="E3120" t="s">
        <v>7265</v>
      </c>
      <c r="F3120" t="s">
        <v>21</v>
      </c>
      <c r="G3120" t="s">
        <v>31</v>
      </c>
      <c r="H3120" t="s">
        <v>48</v>
      </c>
      <c r="I3120" t="s">
        <v>202</v>
      </c>
      <c r="J3120">
        <v>9</v>
      </c>
      <c r="K3120">
        <v>17441</v>
      </c>
      <c r="L3120">
        <v>156969</v>
      </c>
      <c r="M3120">
        <v>10</v>
      </c>
      <c r="N3120">
        <v>99732</v>
      </c>
      <c r="O3120">
        <v>57237</v>
      </c>
      <c r="P3120" t="s">
        <v>35</v>
      </c>
      <c r="Q3120" t="s">
        <v>26</v>
      </c>
    </row>
    <row r="3121" spans="1:17" x14ac:dyDescent="0.25">
      <c r="A3121" t="s">
        <v>7266</v>
      </c>
      <c r="B3121" t="s">
        <v>1575</v>
      </c>
      <c r="C3121">
        <v>2022</v>
      </c>
      <c r="D3121" t="s">
        <v>140</v>
      </c>
      <c r="E3121" t="s">
        <v>7267</v>
      </c>
      <c r="F3121" t="s">
        <v>21</v>
      </c>
      <c r="G3121" t="s">
        <v>40</v>
      </c>
      <c r="H3121" t="s">
        <v>71</v>
      </c>
      <c r="I3121" t="s">
        <v>111</v>
      </c>
      <c r="J3121">
        <v>10</v>
      </c>
      <c r="K3121">
        <v>49304</v>
      </c>
      <c r="L3121">
        <v>493040</v>
      </c>
      <c r="M3121">
        <v>5</v>
      </c>
      <c r="N3121">
        <v>416429</v>
      </c>
      <c r="O3121">
        <v>76611</v>
      </c>
      <c r="P3121" t="s">
        <v>55</v>
      </c>
      <c r="Q3121" t="s">
        <v>35</v>
      </c>
    </row>
    <row r="3122" spans="1:17" x14ac:dyDescent="0.25">
      <c r="A3122" t="s">
        <v>7268</v>
      </c>
      <c r="B3122" t="s">
        <v>1519</v>
      </c>
      <c r="C3122">
        <v>2024</v>
      </c>
      <c r="D3122" t="s">
        <v>29</v>
      </c>
      <c r="E3122" t="s">
        <v>7269</v>
      </c>
      <c r="F3122" t="s">
        <v>46</v>
      </c>
      <c r="G3122" t="s">
        <v>22</v>
      </c>
      <c r="H3122" t="s">
        <v>48</v>
      </c>
      <c r="I3122" t="s">
        <v>49</v>
      </c>
      <c r="J3122">
        <v>6</v>
      </c>
      <c r="K3122">
        <v>49506</v>
      </c>
      <c r="L3122">
        <v>297036</v>
      </c>
      <c r="M3122">
        <v>15</v>
      </c>
      <c r="N3122">
        <v>258150</v>
      </c>
      <c r="O3122">
        <v>38886</v>
      </c>
      <c r="P3122" t="s">
        <v>34</v>
      </c>
      <c r="Q3122" t="s">
        <v>26</v>
      </c>
    </row>
    <row r="3123" spans="1:17" x14ac:dyDescent="0.25">
      <c r="A3123" t="s">
        <v>7270</v>
      </c>
      <c r="B3123" t="s">
        <v>3490</v>
      </c>
      <c r="C3123">
        <v>2023</v>
      </c>
      <c r="D3123" t="s">
        <v>140</v>
      </c>
      <c r="E3123" t="s">
        <v>7271</v>
      </c>
      <c r="F3123" t="s">
        <v>69</v>
      </c>
      <c r="G3123" t="s">
        <v>40</v>
      </c>
      <c r="H3123" t="s">
        <v>23</v>
      </c>
      <c r="I3123" t="s">
        <v>41</v>
      </c>
      <c r="J3123">
        <v>5</v>
      </c>
      <c r="K3123">
        <v>27127</v>
      </c>
      <c r="L3123">
        <v>135635</v>
      </c>
      <c r="M3123">
        <v>5</v>
      </c>
      <c r="N3123">
        <v>119209</v>
      </c>
      <c r="O3123">
        <v>16426</v>
      </c>
      <c r="P3123" t="s">
        <v>55</v>
      </c>
      <c r="Q3123" t="s">
        <v>26</v>
      </c>
    </row>
    <row r="3124" spans="1:17" x14ac:dyDescent="0.25">
      <c r="A3124" t="s">
        <v>7272</v>
      </c>
      <c r="B3124" t="s">
        <v>643</v>
      </c>
      <c r="C3124">
        <v>2022</v>
      </c>
      <c r="D3124" t="s">
        <v>133</v>
      </c>
      <c r="E3124" t="s">
        <v>7273</v>
      </c>
      <c r="F3124" t="s">
        <v>69</v>
      </c>
      <c r="G3124" t="s">
        <v>114</v>
      </c>
      <c r="H3124" t="s">
        <v>32</v>
      </c>
      <c r="I3124" t="s">
        <v>173</v>
      </c>
      <c r="J3124">
        <v>4</v>
      </c>
      <c r="K3124">
        <v>9878</v>
      </c>
      <c r="L3124">
        <v>39512</v>
      </c>
      <c r="M3124">
        <v>5</v>
      </c>
      <c r="N3124">
        <v>26010</v>
      </c>
      <c r="O3124">
        <v>13502</v>
      </c>
      <c r="P3124" t="s">
        <v>34</v>
      </c>
      <c r="Q3124" t="s">
        <v>26</v>
      </c>
    </row>
    <row r="3125" spans="1:17" x14ac:dyDescent="0.25">
      <c r="A3125" t="s">
        <v>7274</v>
      </c>
      <c r="B3125" t="s">
        <v>3694</v>
      </c>
      <c r="C3125">
        <v>2024</v>
      </c>
      <c r="D3125" t="s">
        <v>19</v>
      </c>
      <c r="E3125" t="s">
        <v>7275</v>
      </c>
      <c r="F3125" t="s">
        <v>46</v>
      </c>
      <c r="G3125" t="s">
        <v>31</v>
      </c>
      <c r="H3125" t="s">
        <v>48</v>
      </c>
      <c r="I3125" t="s">
        <v>54</v>
      </c>
      <c r="J3125">
        <v>9</v>
      </c>
      <c r="K3125">
        <v>31490</v>
      </c>
      <c r="L3125">
        <v>283410</v>
      </c>
      <c r="M3125">
        <v>5</v>
      </c>
      <c r="N3125">
        <v>250597</v>
      </c>
      <c r="O3125">
        <v>32813</v>
      </c>
      <c r="P3125" t="s">
        <v>25</v>
      </c>
      <c r="Q3125" t="s">
        <v>35</v>
      </c>
    </row>
    <row r="3126" spans="1:17" x14ac:dyDescent="0.25">
      <c r="A3126" t="s">
        <v>7276</v>
      </c>
      <c r="B3126" t="s">
        <v>6049</v>
      </c>
      <c r="C3126">
        <v>2023</v>
      </c>
      <c r="D3126" t="s">
        <v>38</v>
      </c>
      <c r="E3126" t="s">
        <v>7277</v>
      </c>
      <c r="F3126" t="s">
        <v>46</v>
      </c>
      <c r="G3126" t="s">
        <v>76</v>
      </c>
      <c r="H3126" t="s">
        <v>32</v>
      </c>
      <c r="I3126" t="s">
        <v>33</v>
      </c>
      <c r="J3126">
        <v>6</v>
      </c>
      <c r="K3126">
        <v>23848</v>
      </c>
      <c r="L3126">
        <v>143088</v>
      </c>
      <c r="M3126">
        <v>0</v>
      </c>
      <c r="N3126">
        <v>86200</v>
      </c>
      <c r="O3126">
        <v>56888</v>
      </c>
      <c r="P3126" t="s">
        <v>34</v>
      </c>
      <c r="Q3126" t="s">
        <v>35</v>
      </c>
    </row>
    <row r="3127" spans="1:17" x14ac:dyDescent="0.25">
      <c r="A3127" t="s">
        <v>7278</v>
      </c>
      <c r="B3127" t="s">
        <v>7279</v>
      </c>
      <c r="C3127">
        <v>2022</v>
      </c>
      <c r="D3127" t="s">
        <v>227</v>
      </c>
      <c r="E3127" t="s">
        <v>7280</v>
      </c>
      <c r="F3127" t="s">
        <v>53</v>
      </c>
      <c r="G3127" t="s">
        <v>70</v>
      </c>
      <c r="H3127" t="s">
        <v>23</v>
      </c>
      <c r="I3127" t="s">
        <v>169</v>
      </c>
      <c r="J3127">
        <v>3</v>
      </c>
      <c r="K3127">
        <v>31570</v>
      </c>
      <c r="L3127">
        <v>94710</v>
      </c>
      <c r="M3127">
        <v>0</v>
      </c>
      <c r="N3127">
        <v>76389</v>
      </c>
      <c r="O3127">
        <v>18321</v>
      </c>
      <c r="P3127" t="s">
        <v>34</v>
      </c>
      <c r="Q3127" t="s">
        <v>35</v>
      </c>
    </row>
    <row r="3128" spans="1:17" x14ac:dyDescent="0.25">
      <c r="A3128" t="s">
        <v>7281</v>
      </c>
      <c r="B3128" t="s">
        <v>551</v>
      </c>
      <c r="C3128">
        <v>2024</v>
      </c>
      <c r="D3128" t="s">
        <v>19</v>
      </c>
      <c r="E3128" t="s">
        <v>7282</v>
      </c>
      <c r="F3128" t="s">
        <v>53</v>
      </c>
      <c r="G3128" t="s">
        <v>76</v>
      </c>
      <c r="H3128" t="s">
        <v>48</v>
      </c>
      <c r="I3128" t="s">
        <v>49</v>
      </c>
      <c r="J3128">
        <v>7</v>
      </c>
      <c r="K3128">
        <v>19002</v>
      </c>
      <c r="L3128">
        <v>133014</v>
      </c>
      <c r="M3128">
        <v>15</v>
      </c>
      <c r="N3128">
        <v>97712</v>
      </c>
      <c r="O3128">
        <v>35302</v>
      </c>
      <c r="P3128" t="s">
        <v>35</v>
      </c>
      <c r="Q3128" t="s">
        <v>26</v>
      </c>
    </row>
    <row r="3129" spans="1:17" x14ac:dyDescent="0.25">
      <c r="A3129" t="s">
        <v>7283</v>
      </c>
      <c r="B3129" t="s">
        <v>200</v>
      </c>
      <c r="C3129">
        <v>2022</v>
      </c>
      <c r="D3129" t="s">
        <v>29</v>
      </c>
      <c r="E3129" t="s">
        <v>7284</v>
      </c>
      <c r="F3129" t="s">
        <v>53</v>
      </c>
      <c r="G3129" t="s">
        <v>40</v>
      </c>
      <c r="H3129" t="s">
        <v>71</v>
      </c>
      <c r="I3129" t="s">
        <v>111</v>
      </c>
      <c r="J3129">
        <v>1</v>
      </c>
      <c r="K3129">
        <v>45866</v>
      </c>
      <c r="L3129">
        <v>45866</v>
      </c>
      <c r="M3129">
        <v>0</v>
      </c>
      <c r="N3129">
        <v>27539</v>
      </c>
      <c r="O3129">
        <v>18327</v>
      </c>
      <c r="P3129" t="s">
        <v>35</v>
      </c>
      <c r="Q3129" t="s">
        <v>26</v>
      </c>
    </row>
    <row r="3130" spans="1:17" x14ac:dyDescent="0.25">
      <c r="A3130" t="s">
        <v>7285</v>
      </c>
      <c r="B3130" t="s">
        <v>1240</v>
      </c>
      <c r="C3130">
        <v>2023</v>
      </c>
      <c r="D3130" t="s">
        <v>29</v>
      </c>
      <c r="E3130" t="s">
        <v>7286</v>
      </c>
      <c r="F3130" t="s">
        <v>53</v>
      </c>
      <c r="G3130" t="s">
        <v>47</v>
      </c>
      <c r="H3130" t="s">
        <v>23</v>
      </c>
      <c r="I3130" t="s">
        <v>127</v>
      </c>
      <c r="J3130">
        <v>7</v>
      </c>
      <c r="K3130">
        <v>27366</v>
      </c>
      <c r="L3130">
        <v>191562</v>
      </c>
      <c r="M3130">
        <v>10</v>
      </c>
      <c r="N3130">
        <v>152389</v>
      </c>
      <c r="O3130">
        <v>39173</v>
      </c>
      <c r="P3130" t="s">
        <v>25</v>
      </c>
      <c r="Q3130" t="s">
        <v>26</v>
      </c>
    </row>
    <row r="3131" spans="1:17" x14ac:dyDescent="0.25">
      <c r="A3131" t="s">
        <v>7287</v>
      </c>
      <c r="B3131" t="s">
        <v>1032</v>
      </c>
      <c r="C3131">
        <v>2023</v>
      </c>
      <c r="D3131" t="s">
        <v>140</v>
      </c>
      <c r="E3131" t="s">
        <v>7288</v>
      </c>
      <c r="F3131" t="s">
        <v>53</v>
      </c>
      <c r="G3131" t="s">
        <v>70</v>
      </c>
      <c r="H3131" t="s">
        <v>71</v>
      </c>
      <c r="I3131" t="s">
        <v>81</v>
      </c>
      <c r="J3131">
        <v>8</v>
      </c>
      <c r="K3131">
        <v>791</v>
      </c>
      <c r="L3131">
        <v>6328</v>
      </c>
      <c r="M3131">
        <v>5</v>
      </c>
      <c r="N3131">
        <v>4838</v>
      </c>
      <c r="O3131">
        <v>1490</v>
      </c>
      <c r="P3131" t="s">
        <v>25</v>
      </c>
      <c r="Q3131" t="s">
        <v>26</v>
      </c>
    </row>
    <row r="3132" spans="1:17" x14ac:dyDescent="0.25">
      <c r="A3132" t="s">
        <v>7289</v>
      </c>
      <c r="B3132" t="s">
        <v>1499</v>
      </c>
      <c r="C3132">
        <v>2023</v>
      </c>
      <c r="D3132" t="s">
        <v>140</v>
      </c>
      <c r="E3132" t="s">
        <v>7290</v>
      </c>
      <c r="F3132" t="s">
        <v>21</v>
      </c>
      <c r="G3132" t="s">
        <v>40</v>
      </c>
      <c r="H3132" t="s">
        <v>32</v>
      </c>
      <c r="I3132" t="s">
        <v>173</v>
      </c>
      <c r="J3132">
        <v>4</v>
      </c>
      <c r="K3132">
        <v>19351</v>
      </c>
      <c r="L3132">
        <v>77404</v>
      </c>
      <c r="M3132">
        <v>15</v>
      </c>
      <c r="N3132">
        <v>51869</v>
      </c>
      <c r="O3132">
        <v>25535</v>
      </c>
      <c r="P3132" t="s">
        <v>35</v>
      </c>
      <c r="Q3132" t="s">
        <v>35</v>
      </c>
    </row>
    <row r="3133" spans="1:17" x14ac:dyDescent="0.25">
      <c r="A3133" t="s">
        <v>7291</v>
      </c>
      <c r="B3133" t="s">
        <v>3431</v>
      </c>
      <c r="C3133">
        <v>2023</v>
      </c>
      <c r="D3133" t="s">
        <v>38</v>
      </c>
      <c r="E3133" t="s">
        <v>7292</v>
      </c>
      <c r="F3133" t="s">
        <v>53</v>
      </c>
      <c r="G3133" t="s">
        <v>63</v>
      </c>
      <c r="H3133" t="s">
        <v>23</v>
      </c>
      <c r="I3133" t="s">
        <v>24</v>
      </c>
      <c r="J3133">
        <v>10</v>
      </c>
      <c r="K3133">
        <v>12985</v>
      </c>
      <c r="L3133">
        <v>129850</v>
      </c>
      <c r="M3133">
        <v>10</v>
      </c>
      <c r="N3133">
        <v>102785</v>
      </c>
      <c r="O3133">
        <v>27065</v>
      </c>
      <c r="P3133" t="s">
        <v>25</v>
      </c>
      <c r="Q3133" t="s">
        <v>26</v>
      </c>
    </row>
    <row r="3134" spans="1:17" x14ac:dyDescent="0.25">
      <c r="A3134" t="s">
        <v>7293</v>
      </c>
      <c r="B3134" t="s">
        <v>2065</v>
      </c>
      <c r="C3134">
        <v>2022</v>
      </c>
      <c r="D3134" t="s">
        <v>227</v>
      </c>
      <c r="E3134" t="s">
        <v>7294</v>
      </c>
      <c r="F3134" t="s">
        <v>21</v>
      </c>
      <c r="G3134" t="s">
        <v>40</v>
      </c>
      <c r="H3134" t="s">
        <v>48</v>
      </c>
      <c r="I3134" t="s">
        <v>49</v>
      </c>
      <c r="J3134">
        <v>7</v>
      </c>
      <c r="K3134">
        <v>19383</v>
      </c>
      <c r="L3134">
        <v>135681</v>
      </c>
      <c r="M3134">
        <v>10</v>
      </c>
      <c r="N3134">
        <v>100742</v>
      </c>
      <c r="O3134">
        <v>34939</v>
      </c>
      <c r="P3134" t="s">
        <v>55</v>
      </c>
      <c r="Q3134" t="s">
        <v>26</v>
      </c>
    </row>
    <row r="3135" spans="1:17" x14ac:dyDescent="0.25">
      <c r="A3135" t="s">
        <v>7295</v>
      </c>
      <c r="B3135" t="s">
        <v>520</v>
      </c>
      <c r="C3135">
        <v>2022</v>
      </c>
      <c r="D3135" t="s">
        <v>208</v>
      </c>
      <c r="E3135" t="s">
        <v>7296</v>
      </c>
      <c r="F3135" t="s">
        <v>46</v>
      </c>
      <c r="G3135" t="s">
        <v>22</v>
      </c>
      <c r="H3135" t="s">
        <v>32</v>
      </c>
      <c r="I3135" t="s">
        <v>173</v>
      </c>
      <c r="J3135">
        <v>10</v>
      </c>
      <c r="K3135">
        <v>29087</v>
      </c>
      <c r="L3135">
        <v>290870</v>
      </c>
      <c r="M3135">
        <v>5</v>
      </c>
      <c r="N3135">
        <v>243813</v>
      </c>
      <c r="O3135">
        <v>47057</v>
      </c>
      <c r="P3135" t="s">
        <v>35</v>
      </c>
      <c r="Q3135" t="s">
        <v>26</v>
      </c>
    </row>
    <row r="3136" spans="1:17" x14ac:dyDescent="0.25">
      <c r="A3136" t="s">
        <v>7297</v>
      </c>
      <c r="B3136" t="s">
        <v>1176</v>
      </c>
      <c r="C3136">
        <v>2022</v>
      </c>
      <c r="D3136" t="s">
        <v>44</v>
      </c>
      <c r="E3136" t="s">
        <v>7298</v>
      </c>
      <c r="F3136" t="s">
        <v>21</v>
      </c>
      <c r="G3136" t="s">
        <v>114</v>
      </c>
      <c r="H3136" t="s">
        <v>71</v>
      </c>
      <c r="I3136" t="s">
        <v>195</v>
      </c>
      <c r="J3136">
        <v>1</v>
      </c>
      <c r="K3136">
        <v>37238</v>
      </c>
      <c r="L3136">
        <v>37238</v>
      </c>
      <c r="M3136">
        <v>0</v>
      </c>
      <c r="N3136">
        <v>28025</v>
      </c>
      <c r="O3136">
        <v>9213</v>
      </c>
      <c r="P3136" t="s">
        <v>25</v>
      </c>
      <c r="Q3136" t="s">
        <v>35</v>
      </c>
    </row>
    <row r="3137" spans="1:17" x14ac:dyDescent="0.25">
      <c r="A3137" t="s">
        <v>7299</v>
      </c>
      <c r="B3137" t="s">
        <v>1540</v>
      </c>
      <c r="C3137">
        <v>2022</v>
      </c>
      <c r="D3137" t="s">
        <v>61</v>
      </c>
      <c r="E3137" t="s">
        <v>7300</v>
      </c>
      <c r="F3137" t="s">
        <v>46</v>
      </c>
      <c r="G3137" t="s">
        <v>70</v>
      </c>
      <c r="H3137" t="s">
        <v>48</v>
      </c>
      <c r="I3137" t="s">
        <v>202</v>
      </c>
      <c r="J3137">
        <v>1</v>
      </c>
      <c r="K3137">
        <v>37678</v>
      </c>
      <c r="L3137">
        <v>37678</v>
      </c>
      <c r="M3137">
        <v>15</v>
      </c>
      <c r="N3137">
        <v>26647</v>
      </c>
      <c r="O3137">
        <v>11031</v>
      </c>
      <c r="P3137" t="s">
        <v>55</v>
      </c>
      <c r="Q3137" t="s">
        <v>26</v>
      </c>
    </row>
    <row r="3138" spans="1:17" x14ac:dyDescent="0.25">
      <c r="A3138" t="s">
        <v>7301</v>
      </c>
      <c r="B3138" t="s">
        <v>3056</v>
      </c>
      <c r="C3138">
        <v>2024</v>
      </c>
      <c r="D3138" t="s">
        <v>38</v>
      </c>
      <c r="E3138" t="s">
        <v>7302</v>
      </c>
      <c r="F3138" t="s">
        <v>21</v>
      </c>
      <c r="G3138" t="s">
        <v>114</v>
      </c>
      <c r="H3138" t="s">
        <v>23</v>
      </c>
      <c r="I3138" t="s">
        <v>169</v>
      </c>
      <c r="J3138">
        <v>7</v>
      </c>
      <c r="K3138">
        <v>33607</v>
      </c>
      <c r="L3138">
        <v>235249</v>
      </c>
      <c r="M3138">
        <v>15</v>
      </c>
      <c r="N3138">
        <v>143552</v>
      </c>
      <c r="O3138">
        <v>91697</v>
      </c>
      <c r="P3138" t="s">
        <v>34</v>
      </c>
      <c r="Q3138" t="s">
        <v>26</v>
      </c>
    </row>
    <row r="3139" spans="1:17" x14ac:dyDescent="0.25">
      <c r="A3139" t="s">
        <v>7303</v>
      </c>
      <c r="B3139" t="s">
        <v>66</v>
      </c>
      <c r="C3139">
        <v>2022</v>
      </c>
      <c r="D3139" t="s">
        <v>67</v>
      </c>
      <c r="E3139" t="s">
        <v>7304</v>
      </c>
      <c r="F3139" t="s">
        <v>69</v>
      </c>
      <c r="G3139" t="s">
        <v>76</v>
      </c>
      <c r="H3139" t="s">
        <v>32</v>
      </c>
      <c r="I3139" t="s">
        <v>33</v>
      </c>
      <c r="J3139">
        <v>7</v>
      </c>
      <c r="K3139">
        <v>18794</v>
      </c>
      <c r="L3139">
        <v>131558</v>
      </c>
      <c r="M3139">
        <v>0</v>
      </c>
      <c r="N3139">
        <v>79386</v>
      </c>
      <c r="O3139">
        <v>52172</v>
      </c>
      <c r="P3139" t="s">
        <v>34</v>
      </c>
      <c r="Q3139" t="s">
        <v>35</v>
      </c>
    </row>
    <row r="3140" spans="1:17" x14ac:dyDescent="0.25">
      <c r="A3140" t="s">
        <v>7305</v>
      </c>
      <c r="B3140" t="s">
        <v>152</v>
      </c>
      <c r="C3140">
        <v>2023</v>
      </c>
      <c r="D3140" t="s">
        <v>133</v>
      </c>
      <c r="E3140" t="s">
        <v>7306</v>
      </c>
      <c r="F3140" t="s">
        <v>21</v>
      </c>
      <c r="G3140" t="s">
        <v>22</v>
      </c>
      <c r="H3140" t="s">
        <v>23</v>
      </c>
      <c r="I3140" t="s">
        <v>127</v>
      </c>
      <c r="J3140">
        <v>9</v>
      </c>
      <c r="K3140">
        <v>32983</v>
      </c>
      <c r="L3140">
        <v>296847</v>
      </c>
      <c r="M3140">
        <v>0</v>
      </c>
      <c r="N3140">
        <v>242522</v>
      </c>
      <c r="O3140">
        <v>54325</v>
      </c>
      <c r="P3140" t="s">
        <v>25</v>
      </c>
      <c r="Q3140" t="s">
        <v>26</v>
      </c>
    </row>
    <row r="3141" spans="1:17" x14ac:dyDescent="0.25">
      <c r="A3141" t="s">
        <v>7307</v>
      </c>
      <c r="B3141" t="s">
        <v>786</v>
      </c>
      <c r="C3141">
        <v>2022</v>
      </c>
      <c r="D3141" t="s">
        <v>84</v>
      </c>
      <c r="E3141" t="s">
        <v>7308</v>
      </c>
      <c r="F3141" t="s">
        <v>21</v>
      </c>
      <c r="G3141" t="s">
        <v>31</v>
      </c>
      <c r="H3141" t="s">
        <v>32</v>
      </c>
      <c r="I3141" t="s">
        <v>118</v>
      </c>
      <c r="J3141">
        <v>5</v>
      </c>
      <c r="K3141">
        <v>9852</v>
      </c>
      <c r="L3141">
        <v>49260</v>
      </c>
      <c r="M3141">
        <v>15</v>
      </c>
      <c r="N3141">
        <v>43828</v>
      </c>
      <c r="O3141">
        <v>5432</v>
      </c>
      <c r="P3141" t="s">
        <v>55</v>
      </c>
      <c r="Q3141" t="s">
        <v>35</v>
      </c>
    </row>
    <row r="3142" spans="1:17" x14ac:dyDescent="0.25">
      <c r="A3142" t="s">
        <v>7309</v>
      </c>
      <c r="B3142" t="s">
        <v>3651</v>
      </c>
      <c r="C3142">
        <v>2022</v>
      </c>
      <c r="D3142" t="s">
        <v>227</v>
      </c>
      <c r="E3142" t="s">
        <v>7310</v>
      </c>
      <c r="F3142" t="s">
        <v>69</v>
      </c>
      <c r="G3142" t="s">
        <v>31</v>
      </c>
      <c r="H3142" t="s">
        <v>71</v>
      </c>
      <c r="I3142" t="s">
        <v>111</v>
      </c>
      <c r="J3142">
        <v>1</v>
      </c>
      <c r="K3142">
        <v>7511</v>
      </c>
      <c r="L3142">
        <v>7511</v>
      </c>
      <c r="M3142">
        <v>10</v>
      </c>
      <c r="N3142">
        <v>5974</v>
      </c>
      <c r="O3142">
        <v>1537</v>
      </c>
      <c r="P3142" t="s">
        <v>34</v>
      </c>
      <c r="Q3142" t="s">
        <v>35</v>
      </c>
    </row>
    <row r="3143" spans="1:17" x14ac:dyDescent="0.25">
      <c r="A3143" t="s">
        <v>7311</v>
      </c>
      <c r="B3143" t="s">
        <v>6439</v>
      </c>
      <c r="C3143">
        <v>2024</v>
      </c>
      <c r="D3143" t="s">
        <v>84</v>
      </c>
      <c r="E3143" t="s">
        <v>7312</v>
      </c>
      <c r="F3143" t="s">
        <v>46</v>
      </c>
      <c r="G3143" t="s">
        <v>76</v>
      </c>
      <c r="H3143" t="s">
        <v>48</v>
      </c>
      <c r="I3143" t="s">
        <v>64</v>
      </c>
      <c r="J3143">
        <v>5</v>
      </c>
      <c r="K3143">
        <v>25086</v>
      </c>
      <c r="L3143">
        <v>125430</v>
      </c>
      <c r="M3143">
        <v>5</v>
      </c>
      <c r="N3143">
        <v>97597</v>
      </c>
      <c r="O3143">
        <v>27833</v>
      </c>
      <c r="P3143" t="s">
        <v>35</v>
      </c>
      <c r="Q3143" t="s">
        <v>35</v>
      </c>
    </row>
    <row r="3144" spans="1:17" x14ac:dyDescent="0.25">
      <c r="A3144" t="s">
        <v>7313</v>
      </c>
      <c r="B3144" t="s">
        <v>1237</v>
      </c>
      <c r="C3144">
        <v>2022</v>
      </c>
      <c r="D3144" t="s">
        <v>67</v>
      </c>
      <c r="E3144" t="s">
        <v>7314</v>
      </c>
      <c r="F3144" t="s">
        <v>53</v>
      </c>
      <c r="G3144" t="s">
        <v>70</v>
      </c>
      <c r="H3144" t="s">
        <v>32</v>
      </c>
      <c r="I3144" t="s">
        <v>33</v>
      </c>
      <c r="J3144">
        <v>8</v>
      </c>
      <c r="K3144">
        <v>25995</v>
      </c>
      <c r="L3144">
        <v>207960</v>
      </c>
      <c r="M3144">
        <v>5</v>
      </c>
      <c r="N3144">
        <v>154073</v>
      </c>
      <c r="O3144">
        <v>53887</v>
      </c>
      <c r="P3144" t="s">
        <v>34</v>
      </c>
      <c r="Q3144" t="s">
        <v>35</v>
      </c>
    </row>
    <row r="3145" spans="1:17" x14ac:dyDescent="0.25">
      <c r="A3145" t="s">
        <v>7315</v>
      </c>
      <c r="B3145" t="s">
        <v>2331</v>
      </c>
      <c r="C3145">
        <v>2023</v>
      </c>
      <c r="D3145" t="s">
        <v>227</v>
      </c>
      <c r="E3145" t="s">
        <v>7316</v>
      </c>
      <c r="F3145" t="s">
        <v>21</v>
      </c>
      <c r="G3145" t="s">
        <v>114</v>
      </c>
      <c r="H3145" t="s">
        <v>32</v>
      </c>
      <c r="I3145" t="s">
        <v>33</v>
      </c>
      <c r="J3145">
        <v>7</v>
      </c>
      <c r="K3145">
        <v>18838</v>
      </c>
      <c r="L3145">
        <v>131866</v>
      </c>
      <c r="M3145">
        <v>10</v>
      </c>
      <c r="N3145">
        <v>82398</v>
      </c>
      <c r="O3145">
        <v>49468</v>
      </c>
      <c r="P3145" t="s">
        <v>55</v>
      </c>
      <c r="Q3145" t="s">
        <v>26</v>
      </c>
    </row>
    <row r="3146" spans="1:17" x14ac:dyDescent="0.25">
      <c r="A3146" t="s">
        <v>7317</v>
      </c>
      <c r="B3146" t="s">
        <v>551</v>
      </c>
      <c r="C3146">
        <v>2024</v>
      </c>
      <c r="D3146" t="s">
        <v>19</v>
      </c>
      <c r="E3146" t="s">
        <v>7318</v>
      </c>
      <c r="F3146" t="s">
        <v>21</v>
      </c>
      <c r="G3146" t="s">
        <v>47</v>
      </c>
      <c r="H3146" t="s">
        <v>23</v>
      </c>
      <c r="I3146" t="s">
        <v>24</v>
      </c>
      <c r="J3146">
        <v>7</v>
      </c>
      <c r="K3146">
        <v>26023</v>
      </c>
      <c r="L3146">
        <v>182161</v>
      </c>
      <c r="M3146">
        <v>5</v>
      </c>
      <c r="N3146">
        <v>114561</v>
      </c>
      <c r="O3146">
        <v>67600</v>
      </c>
      <c r="P3146" t="s">
        <v>35</v>
      </c>
      <c r="Q3146" t="s">
        <v>35</v>
      </c>
    </row>
    <row r="3147" spans="1:17" x14ac:dyDescent="0.25">
      <c r="A3147" t="s">
        <v>7319</v>
      </c>
      <c r="B3147" t="s">
        <v>459</v>
      </c>
      <c r="C3147">
        <v>2023</v>
      </c>
      <c r="D3147" t="s">
        <v>38</v>
      </c>
      <c r="E3147" t="s">
        <v>7320</v>
      </c>
      <c r="F3147" t="s">
        <v>53</v>
      </c>
      <c r="G3147" t="s">
        <v>47</v>
      </c>
      <c r="H3147" t="s">
        <v>48</v>
      </c>
      <c r="I3147" t="s">
        <v>202</v>
      </c>
      <c r="J3147">
        <v>4</v>
      </c>
      <c r="K3147">
        <v>18280</v>
      </c>
      <c r="L3147">
        <v>73120</v>
      </c>
      <c r="M3147">
        <v>5</v>
      </c>
      <c r="N3147">
        <v>51899</v>
      </c>
      <c r="O3147">
        <v>21221</v>
      </c>
      <c r="P3147" t="s">
        <v>34</v>
      </c>
      <c r="Q3147" t="s">
        <v>35</v>
      </c>
    </row>
    <row r="3148" spans="1:17" x14ac:dyDescent="0.25">
      <c r="A3148" t="s">
        <v>7321</v>
      </c>
      <c r="B3148" t="s">
        <v>1935</v>
      </c>
      <c r="C3148">
        <v>2023</v>
      </c>
      <c r="D3148" t="s">
        <v>29</v>
      </c>
      <c r="E3148" t="s">
        <v>7322</v>
      </c>
      <c r="F3148" t="s">
        <v>21</v>
      </c>
      <c r="G3148" t="s">
        <v>22</v>
      </c>
      <c r="H3148" t="s">
        <v>32</v>
      </c>
      <c r="I3148" t="s">
        <v>33</v>
      </c>
      <c r="J3148">
        <v>7</v>
      </c>
      <c r="K3148">
        <v>9898</v>
      </c>
      <c r="L3148">
        <v>69286</v>
      </c>
      <c r="M3148">
        <v>15</v>
      </c>
      <c r="N3148">
        <v>43341</v>
      </c>
      <c r="O3148">
        <v>25945</v>
      </c>
      <c r="P3148" t="s">
        <v>35</v>
      </c>
      <c r="Q3148" t="s">
        <v>35</v>
      </c>
    </row>
    <row r="3149" spans="1:17" x14ac:dyDescent="0.25">
      <c r="A3149" t="s">
        <v>7323</v>
      </c>
      <c r="B3149" t="s">
        <v>3495</v>
      </c>
      <c r="C3149">
        <v>2022</v>
      </c>
      <c r="D3149" t="s">
        <v>67</v>
      </c>
      <c r="E3149" t="s">
        <v>7324</v>
      </c>
      <c r="F3149" t="s">
        <v>21</v>
      </c>
      <c r="G3149" t="s">
        <v>63</v>
      </c>
      <c r="H3149" t="s">
        <v>32</v>
      </c>
      <c r="I3149" t="s">
        <v>118</v>
      </c>
      <c r="J3149">
        <v>6</v>
      </c>
      <c r="K3149">
        <v>2177</v>
      </c>
      <c r="L3149">
        <v>13062</v>
      </c>
      <c r="M3149">
        <v>5</v>
      </c>
      <c r="N3149">
        <v>10548</v>
      </c>
      <c r="O3149">
        <v>2514</v>
      </c>
      <c r="P3149" t="s">
        <v>55</v>
      </c>
      <c r="Q3149" t="s">
        <v>35</v>
      </c>
    </row>
    <row r="3150" spans="1:17" x14ac:dyDescent="0.25">
      <c r="A3150" t="s">
        <v>7325</v>
      </c>
      <c r="B3150" t="s">
        <v>1991</v>
      </c>
      <c r="C3150">
        <v>2022</v>
      </c>
      <c r="D3150" t="s">
        <v>67</v>
      </c>
      <c r="E3150" t="s">
        <v>7326</v>
      </c>
      <c r="F3150" t="s">
        <v>53</v>
      </c>
      <c r="G3150" t="s">
        <v>114</v>
      </c>
      <c r="H3150" t="s">
        <v>71</v>
      </c>
      <c r="I3150" t="s">
        <v>195</v>
      </c>
      <c r="J3150">
        <v>1</v>
      </c>
      <c r="K3150">
        <v>29140</v>
      </c>
      <c r="L3150">
        <v>29140</v>
      </c>
      <c r="M3150">
        <v>0</v>
      </c>
      <c r="N3150">
        <v>19238</v>
      </c>
      <c r="O3150">
        <v>9902</v>
      </c>
      <c r="P3150" t="s">
        <v>55</v>
      </c>
      <c r="Q3150" t="s">
        <v>35</v>
      </c>
    </row>
    <row r="3151" spans="1:17" x14ac:dyDescent="0.25">
      <c r="A3151" t="s">
        <v>7327</v>
      </c>
      <c r="B3151" t="s">
        <v>379</v>
      </c>
      <c r="C3151">
        <v>2023</v>
      </c>
      <c r="D3151" t="s">
        <v>208</v>
      </c>
      <c r="E3151" t="s">
        <v>7328</v>
      </c>
      <c r="F3151" t="s">
        <v>53</v>
      </c>
      <c r="G3151" t="s">
        <v>70</v>
      </c>
      <c r="H3151" t="s">
        <v>32</v>
      </c>
      <c r="I3151" t="s">
        <v>33</v>
      </c>
      <c r="J3151">
        <v>10</v>
      </c>
      <c r="K3151">
        <v>39266</v>
      </c>
      <c r="L3151">
        <v>392660</v>
      </c>
      <c r="M3151">
        <v>10</v>
      </c>
      <c r="N3151">
        <v>278943</v>
      </c>
      <c r="O3151">
        <v>113717</v>
      </c>
      <c r="P3151" t="s">
        <v>35</v>
      </c>
      <c r="Q3151" t="s">
        <v>26</v>
      </c>
    </row>
    <row r="3152" spans="1:17" x14ac:dyDescent="0.25">
      <c r="A3152" t="s">
        <v>7329</v>
      </c>
      <c r="B3152" t="s">
        <v>4876</v>
      </c>
      <c r="C3152">
        <v>2023</v>
      </c>
      <c r="D3152" t="s">
        <v>97</v>
      </c>
      <c r="E3152" t="s">
        <v>7330</v>
      </c>
      <c r="F3152" t="s">
        <v>46</v>
      </c>
      <c r="G3152" t="s">
        <v>70</v>
      </c>
      <c r="H3152" t="s">
        <v>71</v>
      </c>
      <c r="I3152" t="s">
        <v>195</v>
      </c>
      <c r="J3152">
        <v>9</v>
      </c>
      <c r="K3152">
        <v>42094</v>
      </c>
      <c r="L3152">
        <v>378846</v>
      </c>
      <c r="M3152">
        <v>15</v>
      </c>
      <c r="N3152">
        <v>271712</v>
      </c>
      <c r="O3152">
        <v>107134</v>
      </c>
      <c r="P3152" t="s">
        <v>55</v>
      </c>
      <c r="Q3152" t="s">
        <v>26</v>
      </c>
    </row>
    <row r="3153" spans="1:17" x14ac:dyDescent="0.25">
      <c r="A3153" t="s">
        <v>7331</v>
      </c>
      <c r="B3153" t="s">
        <v>3202</v>
      </c>
      <c r="C3153">
        <v>2024</v>
      </c>
      <c r="D3153" t="s">
        <v>67</v>
      </c>
      <c r="E3153" t="s">
        <v>7332</v>
      </c>
      <c r="F3153" t="s">
        <v>69</v>
      </c>
      <c r="G3153" t="s">
        <v>47</v>
      </c>
      <c r="H3153" t="s">
        <v>48</v>
      </c>
      <c r="I3153" t="s">
        <v>202</v>
      </c>
      <c r="J3153">
        <v>8</v>
      </c>
      <c r="K3153">
        <v>2390</v>
      </c>
      <c r="L3153">
        <v>19120</v>
      </c>
      <c r="M3153">
        <v>10</v>
      </c>
      <c r="N3153">
        <v>12825</v>
      </c>
      <c r="O3153">
        <v>6295</v>
      </c>
      <c r="P3153" t="s">
        <v>55</v>
      </c>
      <c r="Q3153" t="s">
        <v>26</v>
      </c>
    </row>
    <row r="3154" spans="1:17" x14ac:dyDescent="0.25">
      <c r="A3154" t="s">
        <v>7333</v>
      </c>
      <c r="B3154" t="s">
        <v>2112</v>
      </c>
      <c r="C3154">
        <v>2022</v>
      </c>
      <c r="D3154" t="s">
        <v>140</v>
      </c>
      <c r="E3154" t="s">
        <v>7334</v>
      </c>
      <c r="F3154" t="s">
        <v>53</v>
      </c>
      <c r="G3154" t="s">
        <v>70</v>
      </c>
      <c r="H3154" t="s">
        <v>23</v>
      </c>
      <c r="I3154" t="s">
        <v>24</v>
      </c>
      <c r="J3154">
        <v>3</v>
      </c>
      <c r="K3154">
        <v>40379</v>
      </c>
      <c r="L3154">
        <v>121137</v>
      </c>
      <c r="M3154">
        <v>0</v>
      </c>
      <c r="N3154">
        <v>99664</v>
      </c>
      <c r="O3154">
        <v>21473</v>
      </c>
      <c r="P3154" t="s">
        <v>55</v>
      </c>
      <c r="Q3154" t="s">
        <v>26</v>
      </c>
    </row>
    <row r="3155" spans="1:17" x14ac:dyDescent="0.25">
      <c r="A3155" t="s">
        <v>7335</v>
      </c>
      <c r="B3155" t="s">
        <v>1583</v>
      </c>
      <c r="C3155">
        <v>2023</v>
      </c>
      <c r="D3155" t="s">
        <v>84</v>
      </c>
      <c r="E3155" t="s">
        <v>7336</v>
      </c>
      <c r="F3155" t="s">
        <v>69</v>
      </c>
      <c r="G3155" t="s">
        <v>76</v>
      </c>
      <c r="H3155" t="s">
        <v>48</v>
      </c>
      <c r="I3155" t="s">
        <v>64</v>
      </c>
      <c r="J3155">
        <v>10</v>
      </c>
      <c r="K3155">
        <v>40450</v>
      </c>
      <c r="L3155">
        <v>404500</v>
      </c>
      <c r="M3155">
        <v>0</v>
      </c>
      <c r="N3155">
        <v>288994</v>
      </c>
      <c r="O3155">
        <v>115506</v>
      </c>
      <c r="P3155" t="s">
        <v>34</v>
      </c>
      <c r="Q3155" t="s">
        <v>26</v>
      </c>
    </row>
    <row r="3156" spans="1:17" x14ac:dyDescent="0.25">
      <c r="A3156" t="s">
        <v>7337</v>
      </c>
      <c r="B3156" t="s">
        <v>96</v>
      </c>
      <c r="C3156">
        <v>2022</v>
      </c>
      <c r="D3156" t="s">
        <v>97</v>
      </c>
      <c r="E3156" t="s">
        <v>7338</v>
      </c>
      <c r="F3156" t="s">
        <v>21</v>
      </c>
      <c r="G3156" t="s">
        <v>40</v>
      </c>
      <c r="H3156" t="s">
        <v>23</v>
      </c>
      <c r="I3156" t="s">
        <v>127</v>
      </c>
      <c r="J3156">
        <v>5</v>
      </c>
      <c r="K3156">
        <v>19879</v>
      </c>
      <c r="L3156">
        <v>99395</v>
      </c>
      <c r="M3156">
        <v>0</v>
      </c>
      <c r="N3156">
        <v>86388</v>
      </c>
      <c r="O3156">
        <v>13007</v>
      </c>
      <c r="P3156" t="s">
        <v>34</v>
      </c>
      <c r="Q3156" t="s">
        <v>26</v>
      </c>
    </row>
    <row r="3157" spans="1:17" x14ac:dyDescent="0.25">
      <c r="A3157" t="s">
        <v>7339</v>
      </c>
      <c r="B3157" t="s">
        <v>90</v>
      </c>
      <c r="C3157">
        <v>2023</v>
      </c>
      <c r="D3157" t="s">
        <v>61</v>
      </c>
      <c r="E3157" t="s">
        <v>7340</v>
      </c>
      <c r="F3157" t="s">
        <v>21</v>
      </c>
      <c r="G3157" t="s">
        <v>70</v>
      </c>
      <c r="H3157" t="s">
        <v>71</v>
      </c>
      <c r="I3157" t="s">
        <v>72</v>
      </c>
      <c r="J3157">
        <v>7</v>
      </c>
      <c r="K3157">
        <v>16145</v>
      </c>
      <c r="L3157">
        <v>113015</v>
      </c>
      <c r="M3157">
        <v>5</v>
      </c>
      <c r="N3157">
        <v>98792</v>
      </c>
      <c r="O3157">
        <v>14223</v>
      </c>
      <c r="P3157" t="s">
        <v>25</v>
      </c>
      <c r="Q3157" t="s">
        <v>26</v>
      </c>
    </row>
    <row r="3158" spans="1:17" x14ac:dyDescent="0.25">
      <c r="A3158" t="s">
        <v>7341</v>
      </c>
      <c r="B3158" t="s">
        <v>2202</v>
      </c>
      <c r="C3158">
        <v>2023</v>
      </c>
      <c r="D3158" t="s">
        <v>84</v>
      </c>
      <c r="E3158" t="s">
        <v>7342</v>
      </c>
      <c r="F3158" t="s">
        <v>53</v>
      </c>
      <c r="G3158" t="s">
        <v>22</v>
      </c>
      <c r="H3158" t="s">
        <v>23</v>
      </c>
      <c r="I3158" t="s">
        <v>41</v>
      </c>
      <c r="J3158">
        <v>6</v>
      </c>
      <c r="K3158">
        <v>31600</v>
      </c>
      <c r="L3158">
        <v>189600</v>
      </c>
      <c r="M3158">
        <v>15</v>
      </c>
      <c r="N3158">
        <v>161112</v>
      </c>
      <c r="O3158">
        <v>28488</v>
      </c>
      <c r="P3158" t="s">
        <v>35</v>
      </c>
      <c r="Q3158" t="s">
        <v>26</v>
      </c>
    </row>
    <row r="3159" spans="1:17" x14ac:dyDescent="0.25">
      <c r="A3159" t="s">
        <v>7343</v>
      </c>
      <c r="B3159" t="s">
        <v>566</v>
      </c>
      <c r="C3159">
        <v>2024</v>
      </c>
      <c r="D3159" t="s">
        <v>19</v>
      </c>
      <c r="E3159" t="s">
        <v>7344</v>
      </c>
      <c r="F3159" t="s">
        <v>69</v>
      </c>
      <c r="G3159" t="s">
        <v>76</v>
      </c>
      <c r="H3159" t="s">
        <v>48</v>
      </c>
      <c r="I3159" t="s">
        <v>64</v>
      </c>
      <c r="J3159">
        <v>2</v>
      </c>
      <c r="K3159">
        <v>13918</v>
      </c>
      <c r="L3159">
        <v>27836</v>
      </c>
      <c r="M3159">
        <v>10</v>
      </c>
      <c r="N3159">
        <v>17214</v>
      </c>
      <c r="O3159">
        <v>10622</v>
      </c>
      <c r="P3159" t="s">
        <v>25</v>
      </c>
      <c r="Q3159" t="s">
        <v>35</v>
      </c>
    </row>
    <row r="3160" spans="1:17" x14ac:dyDescent="0.25">
      <c r="A3160" t="s">
        <v>7345</v>
      </c>
      <c r="B3160" t="s">
        <v>4051</v>
      </c>
      <c r="C3160">
        <v>2024</v>
      </c>
      <c r="D3160" t="s">
        <v>97</v>
      </c>
      <c r="E3160" t="s">
        <v>7346</v>
      </c>
      <c r="F3160" t="s">
        <v>21</v>
      </c>
      <c r="G3160" t="s">
        <v>31</v>
      </c>
      <c r="H3160" t="s">
        <v>23</v>
      </c>
      <c r="I3160" t="s">
        <v>127</v>
      </c>
      <c r="J3160">
        <v>6</v>
      </c>
      <c r="K3160">
        <v>48075</v>
      </c>
      <c r="L3160">
        <v>288450</v>
      </c>
      <c r="M3160">
        <v>10</v>
      </c>
      <c r="N3160">
        <v>249847</v>
      </c>
      <c r="O3160">
        <v>38603</v>
      </c>
      <c r="P3160" t="s">
        <v>34</v>
      </c>
      <c r="Q3160" t="s">
        <v>35</v>
      </c>
    </row>
    <row r="3161" spans="1:17" x14ac:dyDescent="0.25">
      <c r="A3161" t="s">
        <v>7347</v>
      </c>
      <c r="B3161" t="s">
        <v>843</v>
      </c>
      <c r="C3161">
        <v>2024</v>
      </c>
      <c r="D3161" t="s">
        <v>227</v>
      </c>
      <c r="E3161" t="s">
        <v>7348</v>
      </c>
      <c r="F3161" t="s">
        <v>69</v>
      </c>
      <c r="G3161" t="s">
        <v>76</v>
      </c>
      <c r="H3161" t="s">
        <v>48</v>
      </c>
      <c r="I3161" t="s">
        <v>54</v>
      </c>
      <c r="J3161">
        <v>8</v>
      </c>
      <c r="K3161">
        <v>18041</v>
      </c>
      <c r="L3161">
        <v>144328</v>
      </c>
      <c r="M3161">
        <v>10</v>
      </c>
      <c r="N3161">
        <v>114080</v>
      </c>
      <c r="O3161">
        <v>30248</v>
      </c>
      <c r="P3161" t="s">
        <v>25</v>
      </c>
      <c r="Q3161" t="s">
        <v>35</v>
      </c>
    </row>
    <row r="3162" spans="1:17" x14ac:dyDescent="0.25">
      <c r="A3162" t="s">
        <v>7349</v>
      </c>
      <c r="B3162" t="s">
        <v>710</v>
      </c>
      <c r="C3162">
        <v>2024</v>
      </c>
      <c r="D3162" t="s">
        <v>97</v>
      </c>
      <c r="E3162" t="s">
        <v>7350</v>
      </c>
      <c r="F3162" t="s">
        <v>21</v>
      </c>
      <c r="G3162" t="s">
        <v>76</v>
      </c>
      <c r="H3162" t="s">
        <v>32</v>
      </c>
      <c r="I3162" t="s">
        <v>77</v>
      </c>
      <c r="J3162">
        <v>4</v>
      </c>
      <c r="K3162">
        <v>3721</v>
      </c>
      <c r="L3162">
        <v>14884</v>
      </c>
      <c r="M3162">
        <v>10</v>
      </c>
      <c r="N3162">
        <v>9918</v>
      </c>
      <c r="O3162">
        <v>4966</v>
      </c>
      <c r="P3162" t="s">
        <v>34</v>
      </c>
      <c r="Q3162" t="s">
        <v>26</v>
      </c>
    </row>
    <row r="3163" spans="1:17" x14ac:dyDescent="0.25">
      <c r="A3163" t="s">
        <v>7351</v>
      </c>
      <c r="B3163" t="s">
        <v>1343</v>
      </c>
      <c r="C3163">
        <v>2024</v>
      </c>
      <c r="D3163" t="s">
        <v>208</v>
      </c>
      <c r="E3163" t="s">
        <v>7352</v>
      </c>
      <c r="F3163" t="s">
        <v>69</v>
      </c>
      <c r="G3163" t="s">
        <v>31</v>
      </c>
      <c r="H3163" t="s">
        <v>23</v>
      </c>
      <c r="I3163" t="s">
        <v>41</v>
      </c>
      <c r="J3163">
        <v>10</v>
      </c>
      <c r="K3163">
        <v>27735</v>
      </c>
      <c r="L3163">
        <v>277350</v>
      </c>
      <c r="M3163">
        <v>5</v>
      </c>
      <c r="N3163">
        <v>228735</v>
      </c>
      <c r="O3163">
        <v>48615</v>
      </c>
      <c r="P3163" t="s">
        <v>34</v>
      </c>
      <c r="Q3163" t="s">
        <v>26</v>
      </c>
    </row>
    <row r="3164" spans="1:17" x14ac:dyDescent="0.25">
      <c r="A3164" t="s">
        <v>7353</v>
      </c>
      <c r="B3164" t="s">
        <v>1493</v>
      </c>
      <c r="C3164">
        <v>2022</v>
      </c>
      <c r="D3164" t="s">
        <v>29</v>
      </c>
      <c r="E3164" t="s">
        <v>7354</v>
      </c>
      <c r="F3164" t="s">
        <v>69</v>
      </c>
      <c r="G3164" t="s">
        <v>70</v>
      </c>
      <c r="H3164" t="s">
        <v>32</v>
      </c>
      <c r="I3164" t="s">
        <v>118</v>
      </c>
      <c r="J3164">
        <v>4</v>
      </c>
      <c r="K3164">
        <v>28189</v>
      </c>
      <c r="L3164">
        <v>112756</v>
      </c>
      <c r="M3164">
        <v>5</v>
      </c>
      <c r="N3164">
        <v>82002</v>
      </c>
      <c r="O3164">
        <v>30754</v>
      </c>
      <c r="P3164" t="s">
        <v>25</v>
      </c>
      <c r="Q3164" t="s">
        <v>35</v>
      </c>
    </row>
    <row r="3165" spans="1:17" x14ac:dyDescent="0.25">
      <c r="A3165" t="s">
        <v>7355</v>
      </c>
      <c r="B3165" t="s">
        <v>4261</v>
      </c>
      <c r="C3165">
        <v>2022</v>
      </c>
      <c r="D3165" t="s">
        <v>84</v>
      </c>
      <c r="E3165" t="s">
        <v>7356</v>
      </c>
      <c r="F3165" t="s">
        <v>21</v>
      </c>
      <c r="G3165" t="s">
        <v>40</v>
      </c>
      <c r="H3165" t="s">
        <v>32</v>
      </c>
      <c r="I3165" t="s">
        <v>118</v>
      </c>
      <c r="J3165">
        <v>10</v>
      </c>
      <c r="K3165">
        <v>43558</v>
      </c>
      <c r="L3165">
        <v>435580</v>
      </c>
      <c r="M3165">
        <v>10</v>
      </c>
      <c r="N3165">
        <v>379526</v>
      </c>
      <c r="O3165">
        <v>56054</v>
      </c>
      <c r="P3165" t="s">
        <v>35</v>
      </c>
      <c r="Q3165" t="s">
        <v>26</v>
      </c>
    </row>
    <row r="3166" spans="1:17" x14ac:dyDescent="0.25">
      <c r="A3166" t="s">
        <v>7357</v>
      </c>
      <c r="B3166" t="s">
        <v>143</v>
      </c>
      <c r="C3166">
        <v>2022</v>
      </c>
      <c r="D3166" t="s">
        <v>44</v>
      </c>
      <c r="E3166" t="s">
        <v>7358</v>
      </c>
      <c r="F3166" t="s">
        <v>21</v>
      </c>
      <c r="G3166" t="s">
        <v>76</v>
      </c>
      <c r="H3166" t="s">
        <v>32</v>
      </c>
      <c r="I3166" t="s">
        <v>173</v>
      </c>
      <c r="J3166">
        <v>10</v>
      </c>
      <c r="K3166">
        <v>14131</v>
      </c>
      <c r="L3166">
        <v>141310</v>
      </c>
      <c r="M3166">
        <v>10</v>
      </c>
      <c r="N3166">
        <v>90591</v>
      </c>
      <c r="O3166">
        <v>50719</v>
      </c>
      <c r="P3166" t="s">
        <v>55</v>
      </c>
      <c r="Q3166" t="s">
        <v>35</v>
      </c>
    </row>
    <row r="3167" spans="1:17" x14ac:dyDescent="0.25">
      <c r="A3167" t="s">
        <v>7359</v>
      </c>
      <c r="B3167" t="s">
        <v>1264</v>
      </c>
      <c r="C3167">
        <v>2024</v>
      </c>
      <c r="D3167" t="s">
        <v>29</v>
      </c>
      <c r="E3167" t="s">
        <v>7360</v>
      </c>
      <c r="F3167" t="s">
        <v>21</v>
      </c>
      <c r="G3167" t="s">
        <v>76</v>
      </c>
      <c r="H3167" t="s">
        <v>32</v>
      </c>
      <c r="I3167" t="s">
        <v>173</v>
      </c>
      <c r="J3167">
        <v>1</v>
      </c>
      <c r="K3167">
        <v>21420</v>
      </c>
      <c r="L3167">
        <v>21420</v>
      </c>
      <c r="M3167">
        <v>10</v>
      </c>
      <c r="N3167">
        <v>13945</v>
      </c>
      <c r="O3167">
        <v>7475</v>
      </c>
      <c r="P3167" t="s">
        <v>34</v>
      </c>
      <c r="Q3167" t="s">
        <v>35</v>
      </c>
    </row>
    <row r="3168" spans="1:17" x14ac:dyDescent="0.25">
      <c r="A3168" t="s">
        <v>7361</v>
      </c>
      <c r="B3168" t="s">
        <v>90</v>
      </c>
      <c r="C3168">
        <v>2023</v>
      </c>
      <c r="D3168" t="s">
        <v>61</v>
      </c>
      <c r="E3168" t="s">
        <v>7362</v>
      </c>
      <c r="F3168" t="s">
        <v>53</v>
      </c>
      <c r="G3168" t="s">
        <v>40</v>
      </c>
      <c r="H3168" t="s">
        <v>32</v>
      </c>
      <c r="I3168" t="s">
        <v>77</v>
      </c>
      <c r="J3168">
        <v>2</v>
      </c>
      <c r="K3168">
        <v>3154</v>
      </c>
      <c r="L3168">
        <v>6308</v>
      </c>
      <c r="M3168">
        <v>15</v>
      </c>
      <c r="N3168">
        <v>3914</v>
      </c>
      <c r="O3168">
        <v>2394</v>
      </c>
      <c r="P3168" t="s">
        <v>25</v>
      </c>
      <c r="Q3168" t="s">
        <v>35</v>
      </c>
    </row>
    <row r="3169" spans="1:17" x14ac:dyDescent="0.25">
      <c r="A3169" t="s">
        <v>7363</v>
      </c>
      <c r="B3169" t="s">
        <v>1203</v>
      </c>
      <c r="C3169">
        <v>2022</v>
      </c>
      <c r="D3169" t="s">
        <v>44</v>
      </c>
      <c r="E3169" t="s">
        <v>7364</v>
      </c>
      <c r="F3169" t="s">
        <v>53</v>
      </c>
      <c r="G3169" t="s">
        <v>31</v>
      </c>
      <c r="H3169" t="s">
        <v>48</v>
      </c>
      <c r="I3169" t="s">
        <v>202</v>
      </c>
      <c r="J3169">
        <v>10</v>
      </c>
      <c r="K3169">
        <v>4606</v>
      </c>
      <c r="L3169">
        <v>46060</v>
      </c>
      <c r="M3169">
        <v>10</v>
      </c>
      <c r="N3169">
        <v>38489</v>
      </c>
      <c r="O3169">
        <v>7571</v>
      </c>
      <c r="P3169" t="s">
        <v>34</v>
      </c>
      <c r="Q3169" t="s">
        <v>35</v>
      </c>
    </row>
    <row r="3170" spans="1:17" x14ac:dyDescent="0.25">
      <c r="A3170" t="s">
        <v>7365</v>
      </c>
      <c r="B3170" t="s">
        <v>690</v>
      </c>
      <c r="C3170">
        <v>2024</v>
      </c>
      <c r="D3170" t="s">
        <v>208</v>
      </c>
      <c r="E3170" t="s">
        <v>7366</v>
      </c>
      <c r="F3170" t="s">
        <v>21</v>
      </c>
      <c r="G3170" t="s">
        <v>22</v>
      </c>
      <c r="H3170" t="s">
        <v>23</v>
      </c>
      <c r="I3170" t="s">
        <v>41</v>
      </c>
      <c r="J3170">
        <v>2</v>
      </c>
      <c r="K3170">
        <v>4324</v>
      </c>
      <c r="L3170">
        <v>8648</v>
      </c>
      <c r="M3170">
        <v>15</v>
      </c>
      <c r="N3170">
        <v>6354</v>
      </c>
      <c r="O3170">
        <v>2294</v>
      </c>
      <c r="P3170" t="s">
        <v>34</v>
      </c>
      <c r="Q3170" t="s">
        <v>26</v>
      </c>
    </row>
    <row r="3171" spans="1:17" x14ac:dyDescent="0.25">
      <c r="A3171" t="s">
        <v>7367</v>
      </c>
      <c r="B3171" t="s">
        <v>1368</v>
      </c>
      <c r="C3171">
        <v>2023</v>
      </c>
      <c r="D3171" t="s">
        <v>227</v>
      </c>
      <c r="E3171" t="s">
        <v>7368</v>
      </c>
      <c r="F3171" t="s">
        <v>21</v>
      </c>
      <c r="G3171" t="s">
        <v>47</v>
      </c>
      <c r="H3171" t="s">
        <v>71</v>
      </c>
      <c r="I3171" t="s">
        <v>81</v>
      </c>
      <c r="J3171">
        <v>10</v>
      </c>
      <c r="K3171">
        <v>5766</v>
      </c>
      <c r="L3171">
        <v>57660</v>
      </c>
      <c r="M3171">
        <v>5</v>
      </c>
      <c r="N3171">
        <v>45497</v>
      </c>
      <c r="O3171">
        <v>12163</v>
      </c>
      <c r="P3171" t="s">
        <v>35</v>
      </c>
      <c r="Q3171" t="s">
        <v>35</v>
      </c>
    </row>
    <row r="3172" spans="1:17" x14ac:dyDescent="0.25">
      <c r="A3172" t="s">
        <v>7369</v>
      </c>
      <c r="B3172" t="s">
        <v>548</v>
      </c>
      <c r="C3172">
        <v>2024</v>
      </c>
      <c r="D3172" t="s">
        <v>227</v>
      </c>
      <c r="E3172" t="s">
        <v>7370</v>
      </c>
      <c r="F3172" t="s">
        <v>69</v>
      </c>
      <c r="G3172" t="s">
        <v>70</v>
      </c>
      <c r="H3172" t="s">
        <v>32</v>
      </c>
      <c r="I3172" t="s">
        <v>33</v>
      </c>
      <c r="J3172">
        <v>6</v>
      </c>
      <c r="K3172">
        <v>10322</v>
      </c>
      <c r="L3172">
        <v>61932</v>
      </c>
      <c r="M3172">
        <v>0</v>
      </c>
      <c r="N3172">
        <v>50292</v>
      </c>
      <c r="O3172">
        <v>11640</v>
      </c>
      <c r="P3172" t="s">
        <v>35</v>
      </c>
      <c r="Q3172" t="s">
        <v>35</v>
      </c>
    </row>
    <row r="3173" spans="1:17" x14ac:dyDescent="0.25">
      <c r="A3173" t="s">
        <v>7371</v>
      </c>
      <c r="B3173" t="s">
        <v>382</v>
      </c>
      <c r="C3173">
        <v>2024</v>
      </c>
      <c r="D3173" t="s">
        <v>208</v>
      </c>
      <c r="E3173" t="s">
        <v>7372</v>
      </c>
      <c r="F3173" t="s">
        <v>53</v>
      </c>
      <c r="G3173" t="s">
        <v>31</v>
      </c>
      <c r="H3173" t="s">
        <v>32</v>
      </c>
      <c r="I3173" t="s">
        <v>33</v>
      </c>
      <c r="J3173">
        <v>7</v>
      </c>
      <c r="K3173">
        <v>34481</v>
      </c>
      <c r="L3173">
        <v>241367</v>
      </c>
      <c r="M3173">
        <v>15</v>
      </c>
      <c r="N3173">
        <v>184755</v>
      </c>
      <c r="O3173">
        <v>56612</v>
      </c>
      <c r="P3173" t="s">
        <v>34</v>
      </c>
      <c r="Q3173" t="s">
        <v>35</v>
      </c>
    </row>
    <row r="3174" spans="1:17" x14ac:dyDescent="0.25">
      <c r="A3174" t="s">
        <v>7373</v>
      </c>
      <c r="B3174" t="s">
        <v>2343</v>
      </c>
      <c r="C3174">
        <v>2023</v>
      </c>
      <c r="D3174" t="s">
        <v>133</v>
      </c>
      <c r="E3174" t="s">
        <v>7374</v>
      </c>
      <c r="F3174" t="s">
        <v>46</v>
      </c>
      <c r="G3174" t="s">
        <v>31</v>
      </c>
      <c r="H3174" t="s">
        <v>48</v>
      </c>
      <c r="I3174" t="s">
        <v>54</v>
      </c>
      <c r="J3174">
        <v>4</v>
      </c>
      <c r="K3174">
        <v>28347</v>
      </c>
      <c r="L3174">
        <v>113388</v>
      </c>
      <c r="M3174">
        <v>5</v>
      </c>
      <c r="N3174">
        <v>101850</v>
      </c>
      <c r="O3174">
        <v>11538</v>
      </c>
      <c r="P3174" t="s">
        <v>34</v>
      </c>
      <c r="Q3174" t="s">
        <v>26</v>
      </c>
    </row>
    <row r="3175" spans="1:17" x14ac:dyDescent="0.25">
      <c r="A3175" t="s">
        <v>7375</v>
      </c>
      <c r="B3175" t="s">
        <v>1127</v>
      </c>
      <c r="C3175">
        <v>2023</v>
      </c>
      <c r="D3175" t="s">
        <v>29</v>
      </c>
      <c r="E3175" t="s">
        <v>7376</v>
      </c>
      <c r="F3175" t="s">
        <v>46</v>
      </c>
      <c r="G3175" t="s">
        <v>47</v>
      </c>
      <c r="H3175" t="s">
        <v>23</v>
      </c>
      <c r="I3175" t="s">
        <v>169</v>
      </c>
      <c r="J3175">
        <v>10</v>
      </c>
      <c r="K3175">
        <v>28778</v>
      </c>
      <c r="L3175">
        <v>287780</v>
      </c>
      <c r="M3175">
        <v>5</v>
      </c>
      <c r="N3175">
        <v>174861</v>
      </c>
      <c r="O3175">
        <v>112919</v>
      </c>
      <c r="P3175" t="s">
        <v>34</v>
      </c>
      <c r="Q3175" t="s">
        <v>26</v>
      </c>
    </row>
    <row r="3176" spans="1:17" x14ac:dyDescent="0.25">
      <c r="A3176" t="s">
        <v>7377</v>
      </c>
      <c r="B3176" t="s">
        <v>100</v>
      </c>
      <c r="C3176">
        <v>2024</v>
      </c>
      <c r="D3176" t="s">
        <v>19</v>
      </c>
      <c r="E3176" t="s">
        <v>7378</v>
      </c>
      <c r="F3176" t="s">
        <v>46</v>
      </c>
      <c r="G3176" t="s">
        <v>22</v>
      </c>
      <c r="H3176" t="s">
        <v>71</v>
      </c>
      <c r="I3176" t="s">
        <v>111</v>
      </c>
      <c r="J3176">
        <v>5</v>
      </c>
      <c r="K3176">
        <v>16832</v>
      </c>
      <c r="L3176">
        <v>84160</v>
      </c>
      <c r="M3176">
        <v>10</v>
      </c>
      <c r="N3176">
        <v>51977</v>
      </c>
      <c r="O3176">
        <v>32183</v>
      </c>
      <c r="P3176" t="s">
        <v>25</v>
      </c>
      <c r="Q3176" t="s">
        <v>26</v>
      </c>
    </row>
    <row r="3177" spans="1:17" x14ac:dyDescent="0.25">
      <c r="A3177" t="s">
        <v>7379</v>
      </c>
      <c r="B3177" t="s">
        <v>3056</v>
      </c>
      <c r="C3177">
        <v>2024</v>
      </c>
      <c r="D3177" t="s">
        <v>38</v>
      </c>
      <c r="E3177" t="s">
        <v>7380</v>
      </c>
      <c r="F3177" t="s">
        <v>46</v>
      </c>
      <c r="G3177" t="s">
        <v>31</v>
      </c>
      <c r="H3177" t="s">
        <v>32</v>
      </c>
      <c r="I3177" t="s">
        <v>118</v>
      </c>
      <c r="J3177">
        <v>4</v>
      </c>
      <c r="K3177">
        <v>15806</v>
      </c>
      <c r="L3177">
        <v>63224</v>
      </c>
      <c r="M3177">
        <v>15</v>
      </c>
      <c r="N3177">
        <v>41541</v>
      </c>
      <c r="O3177">
        <v>21683</v>
      </c>
      <c r="P3177" t="s">
        <v>25</v>
      </c>
      <c r="Q3177" t="s">
        <v>35</v>
      </c>
    </row>
    <row r="3178" spans="1:17" x14ac:dyDescent="0.25">
      <c r="A3178" t="s">
        <v>7381</v>
      </c>
      <c r="B3178" t="s">
        <v>1826</v>
      </c>
      <c r="C3178">
        <v>2024</v>
      </c>
      <c r="D3178" t="s">
        <v>84</v>
      </c>
      <c r="E3178" t="s">
        <v>7382</v>
      </c>
      <c r="F3178" t="s">
        <v>21</v>
      </c>
      <c r="G3178" t="s">
        <v>31</v>
      </c>
      <c r="H3178" t="s">
        <v>23</v>
      </c>
      <c r="I3178" t="s">
        <v>24</v>
      </c>
      <c r="J3178">
        <v>4</v>
      </c>
      <c r="K3178">
        <v>44294</v>
      </c>
      <c r="L3178">
        <v>177176</v>
      </c>
      <c r="M3178">
        <v>0</v>
      </c>
      <c r="N3178">
        <v>113330</v>
      </c>
      <c r="O3178">
        <v>63846</v>
      </c>
      <c r="P3178" t="s">
        <v>35</v>
      </c>
      <c r="Q3178" t="s">
        <v>35</v>
      </c>
    </row>
    <row r="3179" spans="1:17" x14ac:dyDescent="0.25">
      <c r="A3179" t="s">
        <v>7383</v>
      </c>
      <c r="B3179" t="s">
        <v>7384</v>
      </c>
      <c r="C3179">
        <v>2023</v>
      </c>
      <c r="D3179" t="s">
        <v>227</v>
      </c>
      <c r="E3179" t="s">
        <v>7385</v>
      </c>
      <c r="F3179" t="s">
        <v>69</v>
      </c>
      <c r="G3179" t="s">
        <v>47</v>
      </c>
      <c r="H3179" t="s">
        <v>32</v>
      </c>
      <c r="I3179" t="s">
        <v>77</v>
      </c>
      <c r="J3179">
        <v>1</v>
      </c>
      <c r="K3179">
        <v>39251</v>
      </c>
      <c r="L3179">
        <v>39251</v>
      </c>
      <c r="M3179">
        <v>15</v>
      </c>
      <c r="N3179">
        <v>34359</v>
      </c>
      <c r="O3179">
        <v>4892</v>
      </c>
      <c r="P3179" t="s">
        <v>34</v>
      </c>
      <c r="Q3179" t="s">
        <v>26</v>
      </c>
    </row>
    <row r="3180" spans="1:17" x14ac:dyDescent="0.25">
      <c r="A3180" t="s">
        <v>7386</v>
      </c>
      <c r="B3180" t="s">
        <v>2487</v>
      </c>
      <c r="C3180">
        <v>2024</v>
      </c>
      <c r="D3180" t="s">
        <v>97</v>
      </c>
      <c r="E3180" t="s">
        <v>7387</v>
      </c>
      <c r="F3180" t="s">
        <v>46</v>
      </c>
      <c r="G3180" t="s">
        <v>31</v>
      </c>
      <c r="H3180" t="s">
        <v>48</v>
      </c>
      <c r="I3180" t="s">
        <v>202</v>
      </c>
      <c r="J3180">
        <v>7</v>
      </c>
      <c r="K3180">
        <v>24408</v>
      </c>
      <c r="L3180">
        <v>170856</v>
      </c>
      <c r="M3180">
        <v>10</v>
      </c>
      <c r="N3180">
        <v>118113</v>
      </c>
      <c r="O3180">
        <v>52743</v>
      </c>
      <c r="P3180" t="s">
        <v>34</v>
      </c>
      <c r="Q3180" t="s">
        <v>35</v>
      </c>
    </row>
    <row r="3181" spans="1:17" x14ac:dyDescent="0.25">
      <c r="A3181" t="s">
        <v>7388</v>
      </c>
      <c r="B3181" t="s">
        <v>679</v>
      </c>
      <c r="C3181">
        <v>2023</v>
      </c>
      <c r="D3181" t="s">
        <v>97</v>
      </c>
      <c r="E3181" t="s">
        <v>7389</v>
      </c>
      <c r="F3181" t="s">
        <v>46</v>
      </c>
      <c r="G3181" t="s">
        <v>31</v>
      </c>
      <c r="H3181" t="s">
        <v>23</v>
      </c>
      <c r="I3181" t="s">
        <v>127</v>
      </c>
      <c r="J3181">
        <v>2</v>
      </c>
      <c r="K3181">
        <v>25451</v>
      </c>
      <c r="L3181">
        <v>50902</v>
      </c>
      <c r="M3181">
        <v>5</v>
      </c>
      <c r="N3181">
        <v>45078</v>
      </c>
      <c r="O3181">
        <v>5824</v>
      </c>
      <c r="P3181" t="s">
        <v>25</v>
      </c>
      <c r="Q3181" t="s">
        <v>26</v>
      </c>
    </row>
    <row r="3182" spans="1:17" x14ac:dyDescent="0.25">
      <c r="A3182" t="s">
        <v>7390</v>
      </c>
      <c r="B3182" t="s">
        <v>5690</v>
      </c>
      <c r="C3182">
        <v>2023</v>
      </c>
      <c r="D3182" t="s">
        <v>227</v>
      </c>
      <c r="E3182" t="s">
        <v>7391</v>
      </c>
      <c r="F3182" t="s">
        <v>69</v>
      </c>
      <c r="G3182" t="s">
        <v>70</v>
      </c>
      <c r="H3182" t="s">
        <v>48</v>
      </c>
      <c r="I3182" t="s">
        <v>64</v>
      </c>
      <c r="J3182">
        <v>10</v>
      </c>
      <c r="K3182">
        <v>3122</v>
      </c>
      <c r="L3182">
        <v>31220</v>
      </c>
      <c r="M3182">
        <v>10</v>
      </c>
      <c r="N3182">
        <v>27937</v>
      </c>
      <c r="O3182">
        <v>3283</v>
      </c>
      <c r="P3182" t="s">
        <v>55</v>
      </c>
      <c r="Q3182" t="s">
        <v>35</v>
      </c>
    </row>
    <row r="3183" spans="1:17" x14ac:dyDescent="0.25">
      <c r="A3183" t="s">
        <v>7392</v>
      </c>
      <c r="B3183" t="s">
        <v>792</v>
      </c>
      <c r="C3183">
        <v>2024</v>
      </c>
      <c r="D3183" t="s">
        <v>29</v>
      </c>
      <c r="E3183" t="s">
        <v>7393</v>
      </c>
      <c r="F3183" t="s">
        <v>21</v>
      </c>
      <c r="G3183" t="s">
        <v>40</v>
      </c>
      <c r="H3183" t="s">
        <v>71</v>
      </c>
      <c r="I3183" t="s">
        <v>81</v>
      </c>
      <c r="J3183">
        <v>1</v>
      </c>
      <c r="K3183">
        <v>26115</v>
      </c>
      <c r="L3183">
        <v>26115</v>
      </c>
      <c r="M3183">
        <v>0</v>
      </c>
      <c r="N3183">
        <v>17292</v>
      </c>
      <c r="O3183">
        <v>8823</v>
      </c>
      <c r="P3183" t="s">
        <v>25</v>
      </c>
      <c r="Q3183" t="s">
        <v>35</v>
      </c>
    </row>
    <row r="3184" spans="1:17" x14ac:dyDescent="0.25">
      <c r="A3184" t="s">
        <v>7394</v>
      </c>
      <c r="B3184" t="s">
        <v>2027</v>
      </c>
      <c r="C3184">
        <v>2022</v>
      </c>
      <c r="D3184" t="s">
        <v>67</v>
      </c>
      <c r="E3184" t="s">
        <v>7395</v>
      </c>
      <c r="F3184" t="s">
        <v>53</v>
      </c>
      <c r="G3184" t="s">
        <v>114</v>
      </c>
      <c r="H3184" t="s">
        <v>71</v>
      </c>
      <c r="I3184" t="s">
        <v>81</v>
      </c>
      <c r="J3184">
        <v>4</v>
      </c>
      <c r="K3184">
        <v>13025</v>
      </c>
      <c r="L3184">
        <v>52100</v>
      </c>
      <c r="M3184">
        <v>0</v>
      </c>
      <c r="N3184">
        <v>37326</v>
      </c>
      <c r="O3184">
        <v>14774</v>
      </c>
      <c r="P3184" t="s">
        <v>55</v>
      </c>
      <c r="Q3184" t="s">
        <v>35</v>
      </c>
    </row>
    <row r="3185" spans="1:17" x14ac:dyDescent="0.25">
      <c r="A3185" t="s">
        <v>7396</v>
      </c>
      <c r="B3185" t="s">
        <v>2945</v>
      </c>
      <c r="C3185">
        <v>2024</v>
      </c>
      <c r="D3185" t="s">
        <v>67</v>
      </c>
      <c r="E3185" t="s">
        <v>7397</v>
      </c>
      <c r="F3185" t="s">
        <v>46</v>
      </c>
      <c r="G3185" t="s">
        <v>63</v>
      </c>
      <c r="H3185" t="s">
        <v>71</v>
      </c>
      <c r="I3185" t="s">
        <v>72</v>
      </c>
      <c r="J3185">
        <v>6</v>
      </c>
      <c r="K3185">
        <v>17374</v>
      </c>
      <c r="L3185">
        <v>104244</v>
      </c>
      <c r="M3185">
        <v>10</v>
      </c>
      <c r="N3185">
        <v>86006</v>
      </c>
      <c r="O3185">
        <v>18238</v>
      </c>
      <c r="P3185" t="s">
        <v>35</v>
      </c>
      <c r="Q3185" t="s">
        <v>35</v>
      </c>
    </row>
    <row r="3186" spans="1:17" x14ac:dyDescent="0.25">
      <c r="A3186" t="s">
        <v>7398</v>
      </c>
      <c r="B3186" t="s">
        <v>696</v>
      </c>
      <c r="C3186">
        <v>2022</v>
      </c>
      <c r="D3186" t="s">
        <v>61</v>
      </c>
      <c r="E3186" t="s">
        <v>7399</v>
      </c>
      <c r="F3186" t="s">
        <v>53</v>
      </c>
      <c r="G3186" t="s">
        <v>63</v>
      </c>
      <c r="H3186" t="s">
        <v>23</v>
      </c>
      <c r="I3186" t="s">
        <v>169</v>
      </c>
      <c r="J3186">
        <v>8</v>
      </c>
      <c r="K3186">
        <v>42562</v>
      </c>
      <c r="L3186">
        <v>340496</v>
      </c>
      <c r="M3186">
        <v>5</v>
      </c>
      <c r="N3186">
        <v>290333</v>
      </c>
      <c r="O3186">
        <v>50163</v>
      </c>
      <c r="P3186" t="s">
        <v>35</v>
      </c>
      <c r="Q3186" t="s">
        <v>35</v>
      </c>
    </row>
    <row r="3187" spans="1:17" x14ac:dyDescent="0.25">
      <c r="A3187" t="s">
        <v>7400</v>
      </c>
      <c r="B3187" t="s">
        <v>6583</v>
      </c>
      <c r="C3187">
        <v>2022</v>
      </c>
      <c r="D3187" t="s">
        <v>133</v>
      </c>
      <c r="E3187" t="s">
        <v>7401</v>
      </c>
      <c r="F3187" t="s">
        <v>53</v>
      </c>
      <c r="G3187" t="s">
        <v>63</v>
      </c>
      <c r="H3187" t="s">
        <v>71</v>
      </c>
      <c r="I3187" t="s">
        <v>72</v>
      </c>
      <c r="J3187">
        <v>2</v>
      </c>
      <c r="K3187">
        <v>15195</v>
      </c>
      <c r="L3187">
        <v>30390</v>
      </c>
      <c r="M3187">
        <v>0</v>
      </c>
      <c r="N3187">
        <v>26795</v>
      </c>
      <c r="O3187">
        <v>3595</v>
      </c>
      <c r="P3187" t="s">
        <v>55</v>
      </c>
      <c r="Q3187" t="s">
        <v>26</v>
      </c>
    </row>
    <row r="3188" spans="1:17" x14ac:dyDescent="0.25">
      <c r="A3188" t="s">
        <v>7402</v>
      </c>
      <c r="B3188" t="s">
        <v>307</v>
      </c>
      <c r="C3188">
        <v>2023</v>
      </c>
      <c r="D3188" t="s">
        <v>67</v>
      </c>
      <c r="E3188" t="s">
        <v>7403</v>
      </c>
      <c r="F3188" t="s">
        <v>46</v>
      </c>
      <c r="G3188" t="s">
        <v>40</v>
      </c>
      <c r="H3188" t="s">
        <v>48</v>
      </c>
      <c r="I3188" t="s">
        <v>64</v>
      </c>
      <c r="J3188">
        <v>7</v>
      </c>
      <c r="K3188">
        <v>19097</v>
      </c>
      <c r="L3188">
        <v>133679</v>
      </c>
      <c r="M3188">
        <v>10</v>
      </c>
      <c r="N3188">
        <v>110755</v>
      </c>
      <c r="O3188">
        <v>22924</v>
      </c>
      <c r="P3188" t="s">
        <v>25</v>
      </c>
      <c r="Q3188" t="s">
        <v>26</v>
      </c>
    </row>
    <row r="3189" spans="1:17" x14ac:dyDescent="0.25">
      <c r="A3189" t="s">
        <v>7404</v>
      </c>
      <c r="B3189" t="s">
        <v>2405</v>
      </c>
      <c r="C3189">
        <v>2023</v>
      </c>
      <c r="D3189" t="s">
        <v>61</v>
      </c>
      <c r="E3189" t="s">
        <v>7405</v>
      </c>
      <c r="F3189" t="s">
        <v>46</v>
      </c>
      <c r="G3189" t="s">
        <v>76</v>
      </c>
      <c r="H3189" t="s">
        <v>32</v>
      </c>
      <c r="I3189" t="s">
        <v>118</v>
      </c>
      <c r="J3189">
        <v>9</v>
      </c>
      <c r="K3189">
        <v>43171</v>
      </c>
      <c r="L3189">
        <v>388539</v>
      </c>
      <c r="M3189">
        <v>15</v>
      </c>
      <c r="N3189">
        <v>288438</v>
      </c>
      <c r="O3189">
        <v>100101</v>
      </c>
      <c r="P3189" t="s">
        <v>25</v>
      </c>
      <c r="Q3189" t="s">
        <v>35</v>
      </c>
    </row>
    <row r="3190" spans="1:17" x14ac:dyDescent="0.25">
      <c r="A3190" t="s">
        <v>7406</v>
      </c>
      <c r="B3190" t="s">
        <v>1049</v>
      </c>
      <c r="C3190">
        <v>2023</v>
      </c>
      <c r="D3190" t="s">
        <v>61</v>
      </c>
      <c r="E3190" t="s">
        <v>7407</v>
      </c>
      <c r="F3190" t="s">
        <v>21</v>
      </c>
      <c r="G3190" t="s">
        <v>22</v>
      </c>
      <c r="H3190" t="s">
        <v>32</v>
      </c>
      <c r="I3190" t="s">
        <v>33</v>
      </c>
      <c r="J3190">
        <v>3</v>
      </c>
      <c r="K3190">
        <v>19996</v>
      </c>
      <c r="L3190">
        <v>59988</v>
      </c>
      <c r="M3190">
        <v>0</v>
      </c>
      <c r="N3190">
        <v>38849</v>
      </c>
      <c r="O3190">
        <v>21139</v>
      </c>
      <c r="P3190" t="s">
        <v>34</v>
      </c>
      <c r="Q3190" t="s">
        <v>35</v>
      </c>
    </row>
    <row r="3191" spans="1:17" x14ac:dyDescent="0.25">
      <c r="A3191" t="s">
        <v>7408</v>
      </c>
      <c r="B3191" t="s">
        <v>2140</v>
      </c>
      <c r="C3191">
        <v>2024</v>
      </c>
      <c r="D3191" t="s">
        <v>208</v>
      </c>
      <c r="E3191" t="s">
        <v>7409</v>
      </c>
      <c r="F3191" t="s">
        <v>46</v>
      </c>
      <c r="G3191" t="s">
        <v>40</v>
      </c>
      <c r="H3191" t="s">
        <v>71</v>
      </c>
      <c r="I3191" t="s">
        <v>81</v>
      </c>
      <c r="J3191">
        <v>1</v>
      </c>
      <c r="K3191">
        <v>34698</v>
      </c>
      <c r="L3191">
        <v>34698</v>
      </c>
      <c r="M3191">
        <v>10</v>
      </c>
      <c r="N3191">
        <v>23057</v>
      </c>
      <c r="O3191">
        <v>11641</v>
      </c>
      <c r="P3191" t="s">
        <v>35</v>
      </c>
      <c r="Q3191" t="s">
        <v>35</v>
      </c>
    </row>
    <row r="3192" spans="1:17" x14ac:dyDescent="0.25">
      <c r="A3192" t="s">
        <v>7410</v>
      </c>
      <c r="B3192" t="s">
        <v>1943</v>
      </c>
      <c r="C3192">
        <v>2022</v>
      </c>
      <c r="D3192" t="s">
        <v>44</v>
      </c>
      <c r="E3192" t="s">
        <v>7411</v>
      </c>
      <c r="F3192" t="s">
        <v>69</v>
      </c>
      <c r="G3192" t="s">
        <v>76</v>
      </c>
      <c r="H3192" t="s">
        <v>23</v>
      </c>
      <c r="I3192" t="s">
        <v>41</v>
      </c>
      <c r="J3192">
        <v>3</v>
      </c>
      <c r="K3192">
        <v>8440</v>
      </c>
      <c r="L3192">
        <v>25320</v>
      </c>
      <c r="M3192">
        <v>0</v>
      </c>
      <c r="N3192">
        <v>15926</v>
      </c>
      <c r="O3192">
        <v>9394</v>
      </c>
      <c r="P3192" t="s">
        <v>34</v>
      </c>
      <c r="Q3192" t="s">
        <v>26</v>
      </c>
    </row>
    <row r="3193" spans="1:17" x14ac:dyDescent="0.25">
      <c r="A3193" t="s">
        <v>7412</v>
      </c>
      <c r="B3193" t="s">
        <v>2038</v>
      </c>
      <c r="C3193">
        <v>2022</v>
      </c>
      <c r="D3193" t="s">
        <v>133</v>
      </c>
      <c r="E3193" t="s">
        <v>7413</v>
      </c>
      <c r="F3193" t="s">
        <v>69</v>
      </c>
      <c r="G3193" t="s">
        <v>76</v>
      </c>
      <c r="H3193" t="s">
        <v>48</v>
      </c>
      <c r="I3193" t="s">
        <v>202</v>
      </c>
      <c r="J3193">
        <v>7</v>
      </c>
      <c r="K3193">
        <v>19230</v>
      </c>
      <c r="L3193">
        <v>134610</v>
      </c>
      <c r="M3193">
        <v>15</v>
      </c>
      <c r="N3193">
        <v>83038</v>
      </c>
      <c r="O3193">
        <v>51572</v>
      </c>
      <c r="P3193" t="s">
        <v>55</v>
      </c>
      <c r="Q3193" t="s">
        <v>35</v>
      </c>
    </row>
    <row r="3194" spans="1:17" x14ac:dyDescent="0.25">
      <c r="A3194" t="s">
        <v>7414</v>
      </c>
      <c r="B3194" t="s">
        <v>531</v>
      </c>
      <c r="C3194">
        <v>2023</v>
      </c>
      <c r="D3194" t="s">
        <v>227</v>
      </c>
      <c r="E3194" t="s">
        <v>7415</v>
      </c>
      <c r="F3194" t="s">
        <v>53</v>
      </c>
      <c r="G3194" t="s">
        <v>47</v>
      </c>
      <c r="H3194" t="s">
        <v>32</v>
      </c>
      <c r="I3194" t="s">
        <v>33</v>
      </c>
      <c r="J3194">
        <v>1</v>
      </c>
      <c r="K3194">
        <v>47636</v>
      </c>
      <c r="L3194">
        <v>47636</v>
      </c>
      <c r="M3194">
        <v>15</v>
      </c>
      <c r="N3194">
        <v>32797</v>
      </c>
      <c r="O3194">
        <v>14839</v>
      </c>
      <c r="P3194" t="s">
        <v>25</v>
      </c>
      <c r="Q3194" t="s">
        <v>26</v>
      </c>
    </row>
    <row r="3195" spans="1:17" x14ac:dyDescent="0.25">
      <c r="A3195" t="s">
        <v>7416</v>
      </c>
      <c r="B3195" t="s">
        <v>450</v>
      </c>
      <c r="C3195">
        <v>2024</v>
      </c>
      <c r="D3195" t="s">
        <v>140</v>
      </c>
      <c r="E3195" t="s">
        <v>7417</v>
      </c>
      <c r="F3195" t="s">
        <v>46</v>
      </c>
      <c r="G3195" t="s">
        <v>40</v>
      </c>
      <c r="H3195" t="s">
        <v>32</v>
      </c>
      <c r="I3195" t="s">
        <v>77</v>
      </c>
      <c r="J3195">
        <v>10</v>
      </c>
      <c r="K3195">
        <v>46732</v>
      </c>
      <c r="L3195">
        <v>467320</v>
      </c>
      <c r="M3195">
        <v>10</v>
      </c>
      <c r="N3195">
        <v>353190</v>
      </c>
      <c r="O3195">
        <v>114130</v>
      </c>
      <c r="P3195" t="s">
        <v>35</v>
      </c>
      <c r="Q3195" t="s">
        <v>35</v>
      </c>
    </row>
    <row r="3196" spans="1:17" x14ac:dyDescent="0.25">
      <c r="A3196" t="s">
        <v>7418</v>
      </c>
      <c r="B3196" t="s">
        <v>667</v>
      </c>
      <c r="C3196">
        <v>2023</v>
      </c>
      <c r="D3196" t="s">
        <v>97</v>
      </c>
      <c r="E3196" t="s">
        <v>7419</v>
      </c>
      <c r="F3196" t="s">
        <v>21</v>
      </c>
      <c r="G3196" t="s">
        <v>31</v>
      </c>
      <c r="H3196" t="s">
        <v>23</v>
      </c>
      <c r="I3196" t="s">
        <v>169</v>
      </c>
      <c r="J3196">
        <v>4</v>
      </c>
      <c r="K3196">
        <v>30877</v>
      </c>
      <c r="L3196">
        <v>123508</v>
      </c>
      <c r="M3196">
        <v>0</v>
      </c>
      <c r="N3196">
        <v>101290</v>
      </c>
      <c r="O3196">
        <v>22218</v>
      </c>
      <c r="P3196" t="s">
        <v>25</v>
      </c>
      <c r="Q3196" t="s">
        <v>26</v>
      </c>
    </row>
    <row r="3197" spans="1:17" x14ac:dyDescent="0.25">
      <c r="A3197" t="s">
        <v>7420</v>
      </c>
      <c r="B3197" t="s">
        <v>5255</v>
      </c>
      <c r="C3197">
        <v>2024</v>
      </c>
      <c r="D3197" t="s">
        <v>29</v>
      </c>
      <c r="E3197" t="s">
        <v>7421</v>
      </c>
      <c r="F3197" t="s">
        <v>69</v>
      </c>
      <c r="G3197" t="s">
        <v>114</v>
      </c>
      <c r="H3197" t="s">
        <v>32</v>
      </c>
      <c r="I3197" t="s">
        <v>33</v>
      </c>
      <c r="J3197">
        <v>9</v>
      </c>
      <c r="K3197">
        <v>31452</v>
      </c>
      <c r="L3197">
        <v>283068</v>
      </c>
      <c r="M3197">
        <v>5</v>
      </c>
      <c r="N3197">
        <v>210947</v>
      </c>
      <c r="O3197">
        <v>72121</v>
      </c>
      <c r="P3197" t="s">
        <v>55</v>
      </c>
      <c r="Q3197" t="s">
        <v>35</v>
      </c>
    </row>
    <row r="3198" spans="1:17" x14ac:dyDescent="0.25">
      <c r="A3198" t="s">
        <v>7422</v>
      </c>
      <c r="B3198" t="s">
        <v>207</v>
      </c>
      <c r="C3198">
        <v>2023</v>
      </c>
      <c r="D3198" t="s">
        <v>208</v>
      </c>
      <c r="E3198" t="s">
        <v>7423</v>
      </c>
      <c r="F3198" t="s">
        <v>46</v>
      </c>
      <c r="G3198" t="s">
        <v>70</v>
      </c>
      <c r="H3198" t="s">
        <v>23</v>
      </c>
      <c r="I3198" t="s">
        <v>169</v>
      </c>
      <c r="J3198">
        <v>8</v>
      </c>
      <c r="K3198">
        <v>22313</v>
      </c>
      <c r="L3198">
        <v>178504</v>
      </c>
      <c r="M3198">
        <v>5</v>
      </c>
      <c r="N3198">
        <v>156103</v>
      </c>
      <c r="O3198">
        <v>22401</v>
      </c>
      <c r="P3198" t="s">
        <v>35</v>
      </c>
      <c r="Q3198" t="s">
        <v>35</v>
      </c>
    </row>
    <row r="3199" spans="1:17" x14ac:dyDescent="0.25">
      <c r="A3199" t="s">
        <v>7424</v>
      </c>
      <c r="B3199" t="s">
        <v>2467</v>
      </c>
      <c r="C3199">
        <v>2023</v>
      </c>
      <c r="D3199" t="s">
        <v>19</v>
      </c>
      <c r="E3199" t="s">
        <v>7425</v>
      </c>
      <c r="F3199" t="s">
        <v>21</v>
      </c>
      <c r="G3199" t="s">
        <v>114</v>
      </c>
      <c r="H3199" t="s">
        <v>32</v>
      </c>
      <c r="I3199" t="s">
        <v>118</v>
      </c>
      <c r="J3199">
        <v>2</v>
      </c>
      <c r="K3199">
        <v>47076</v>
      </c>
      <c r="L3199">
        <v>94152</v>
      </c>
      <c r="M3199">
        <v>0</v>
      </c>
      <c r="N3199">
        <v>73086</v>
      </c>
      <c r="O3199">
        <v>21066</v>
      </c>
      <c r="P3199" t="s">
        <v>35</v>
      </c>
      <c r="Q3199" t="s">
        <v>26</v>
      </c>
    </row>
    <row r="3200" spans="1:17" x14ac:dyDescent="0.25">
      <c r="A3200" t="s">
        <v>7426</v>
      </c>
      <c r="B3200" t="s">
        <v>1601</v>
      </c>
      <c r="C3200">
        <v>2023</v>
      </c>
      <c r="D3200" t="s">
        <v>140</v>
      </c>
      <c r="E3200" t="s">
        <v>7427</v>
      </c>
      <c r="F3200" t="s">
        <v>69</v>
      </c>
      <c r="G3200" t="s">
        <v>22</v>
      </c>
      <c r="H3200" t="s">
        <v>23</v>
      </c>
      <c r="I3200" t="s">
        <v>127</v>
      </c>
      <c r="J3200">
        <v>2</v>
      </c>
      <c r="K3200">
        <v>10530</v>
      </c>
      <c r="L3200">
        <v>21060</v>
      </c>
      <c r="M3200">
        <v>5</v>
      </c>
      <c r="N3200">
        <v>18597</v>
      </c>
      <c r="O3200">
        <v>2463</v>
      </c>
      <c r="P3200" t="s">
        <v>25</v>
      </c>
      <c r="Q3200" t="s">
        <v>26</v>
      </c>
    </row>
    <row r="3201" spans="1:17" x14ac:dyDescent="0.25">
      <c r="A3201" t="s">
        <v>7428</v>
      </c>
      <c r="B3201" t="s">
        <v>5662</v>
      </c>
      <c r="C3201">
        <v>2023</v>
      </c>
      <c r="D3201" t="s">
        <v>97</v>
      </c>
      <c r="E3201" t="s">
        <v>7429</v>
      </c>
      <c r="F3201" t="s">
        <v>53</v>
      </c>
      <c r="G3201" t="s">
        <v>70</v>
      </c>
      <c r="H3201" t="s">
        <v>48</v>
      </c>
      <c r="I3201" t="s">
        <v>49</v>
      </c>
      <c r="J3201">
        <v>1</v>
      </c>
      <c r="K3201">
        <v>43005</v>
      </c>
      <c r="L3201">
        <v>43005</v>
      </c>
      <c r="M3201">
        <v>10</v>
      </c>
      <c r="N3201">
        <v>28284</v>
      </c>
      <c r="O3201">
        <v>14721</v>
      </c>
      <c r="P3201" t="s">
        <v>25</v>
      </c>
      <c r="Q3201" t="s">
        <v>35</v>
      </c>
    </row>
    <row r="3202" spans="1:17" x14ac:dyDescent="0.25">
      <c r="A3202" t="s">
        <v>7430</v>
      </c>
      <c r="B3202" t="s">
        <v>4498</v>
      </c>
      <c r="C3202">
        <v>2023</v>
      </c>
      <c r="D3202" t="s">
        <v>208</v>
      </c>
      <c r="E3202" t="s">
        <v>7431</v>
      </c>
      <c r="F3202" t="s">
        <v>46</v>
      </c>
      <c r="G3202" t="s">
        <v>63</v>
      </c>
      <c r="H3202" t="s">
        <v>32</v>
      </c>
      <c r="I3202" t="s">
        <v>173</v>
      </c>
      <c r="J3202">
        <v>7</v>
      </c>
      <c r="K3202">
        <v>3107</v>
      </c>
      <c r="L3202">
        <v>21749</v>
      </c>
      <c r="M3202">
        <v>0</v>
      </c>
      <c r="N3202">
        <v>17285</v>
      </c>
      <c r="O3202">
        <v>4464</v>
      </c>
      <c r="P3202" t="s">
        <v>35</v>
      </c>
      <c r="Q3202" t="s">
        <v>26</v>
      </c>
    </row>
    <row r="3203" spans="1:17" x14ac:dyDescent="0.25">
      <c r="A3203" t="s">
        <v>7432</v>
      </c>
      <c r="B3203" t="s">
        <v>7433</v>
      </c>
      <c r="C3203">
        <v>2022</v>
      </c>
      <c r="D3203" t="s">
        <v>133</v>
      </c>
      <c r="E3203" t="s">
        <v>7434</v>
      </c>
      <c r="F3203" t="s">
        <v>21</v>
      </c>
      <c r="G3203" t="s">
        <v>114</v>
      </c>
      <c r="H3203" t="s">
        <v>23</v>
      </c>
      <c r="I3203" t="s">
        <v>169</v>
      </c>
      <c r="J3203">
        <v>6</v>
      </c>
      <c r="K3203">
        <v>23364</v>
      </c>
      <c r="L3203">
        <v>140184</v>
      </c>
      <c r="M3203">
        <v>10</v>
      </c>
      <c r="N3203">
        <v>123635</v>
      </c>
      <c r="O3203">
        <v>16549</v>
      </c>
      <c r="P3203" t="s">
        <v>25</v>
      </c>
      <c r="Q3203" t="s">
        <v>35</v>
      </c>
    </row>
    <row r="3204" spans="1:17" x14ac:dyDescent="0.25">
      <c r="A3204" t="s">
        <v>7435</v>
      </c>
      <c r="B3204" t="s">
        <v>2745</v>
      </c>
      <c r="C3204">
        <v>2024</v>
      </c>
      <c r="D3204" t="s">
        <v>208</v>
      </c>
      <c r="E3204" t="s">
        <v>7436</v>
      </c>
      <c r="F3204" t="s">
        <v>69</v>
      </c>
      <c r="G3204" t="s">
        <v>63</v>
      </c>
      <c r="H3204" t="s">
        <v>71</v>
      </c>
      <c r="I3204" t="s">
        <v>111</v>
      </c>
      <c r="J3204">
        <v>1</v>
      </c>
      <c r="K3204">
        <v>11849</v>
      </c>
      <c r="L3204">
        <v>11849</v>
      </c>
      <c r="M3204">
        <v>0</v>
      </c>
      <c r="N3204">
        <v>9610</v>
      </c>
      <c r="O3204">
        <v>2239</v>
      </c>
      <c r="P3204" t="s">
        <v>25</v>
      </c>
      <c r="Q3204" t="s">
        <v>35</v>
      </c>
    </row>
    <row r="3205" spans="1:17" x14ac:dyDescent="0.25">
      <c r="A3205" t="s">
        <v>7437</v>
      </c>
      <c r="B3205" t="s">
        <v>2535</v>
      </c>
      <c r="C3205">
        <v>2024</v>
      </c>
      <c r="D3205" t="s">
        <v>97</v>
      </c>
      <c r="E3205" t="s">
        <v>7438</v>
      </c>
      <c r="F3205" t="s">
        <v>53</v>
      </c>
      <c r="G3205" t="s">
        <v>63</v>
      </c>
      <c r="H3205" t="s">
        <v>71</v>
      </c>
      <c r="I3205" t="s">
        <v>195</v>
      </c>
      <c r="J3205">
        <v>6</v>
      </c>
      <c r="K3205">
        <v>193</v>
      </c>
      <c r="L3205">
        <v>1158</v>
      </c>
      <c r="M3205">
        <v>0</v>
      </c>
      <c r="N3205">
        <v>740</v>
      </c>
      <c r="O3205">
        <v>418</v>
      </c>
      <c r="P3205" t="s">
        <v>34</v>
      </c>
      <c r="Q3205" t="s">
        <v>35</v>
      </c>
    </row>
    <row r="3206" spans="1:17" x14ac:dyDescent="0.25">
      <c r="A3206" t="s">
        <v>7439</v>
      </c>
      <c r="B3206" t="s">
        <v>4333</v>
      </c>
      <c r="C3206">
        <v>2022</v>
      </c>
      <c r="D3206" t="s">
        <v>19</v>
      </c>
      <c r="E3206" t="s">
        <v>7440</v>
      </c>
      <c r="F3206" t="s">
        <v>53</v>
      </c>
      <c r="G3206" t="s">
        <v>70</v>
      </c>
      <c r="H3206" t="s">
        <v>71</v>
      </c>
      <c r="I3206" t="s">
        <v>72</v>
      </c>
      <c r="J3206">
        <v>5</v>
      </c>
      <c r="K3206">
        <v>14526</v>
      </c>
      <c r="L3206">
        <v>72630</v>
      </c>
      <c r="M3206">
        <v>5</v>
      </c>
      <c r="N3206">
        <v>55485</v>
      </c>
      <c r="O3206">
        <v>17145</v>
      </c>
      <c r="P3206" t="s">
        <v>34</v>
      </c>
      <c r="Q3206" t="s">
        <v>35</v>
      </c>
    </row>
    <row r="3207" spans="1:17" x14ac:dyDescent="0.25">
      <c r="A3207" t="s">
        <v>7441</v>
      </c>
      <c r="B3207" t="s">
        <v>1762</v>
      </c>
      <c r="C3207">
        <v>2022</v>
      </c>
      <c r="D3207" t="s">
        <v>84</v>
      </c>
      <c r="E3207" t="s">
        <v>7442</v>
      </c>
      <c r="F3207" t="s">
        <v>46</v>
      </c>
      <c r="G3207" t="s">
        <v>47</v>
      </c>
      <c r="H3207" t="s">
        <v>48</v>
      </c>
      <c r="I3207" t="s">
        <v>49</v>
      </c>
      <c r="J3207">
        <v>2</v>
      </c>
      <c r="K3207">
        <v>17573</v>
      </c>
      <c r="L3207">
        <v>35146</v>
      </c>
      <c r="M3207">
        <v>15</v>
      </c>
      <c r="N3207">
        <v>25771</v>
      </c>
      <c r="O3207">
        <v>9375</v>
      </c>
      <c r="P3207" t="s">
        <v>34</v>
      </c>
      <c r="Q3207" t="s">
        <v>26</v>
      </c>
    </row>
    <row r="3208" spans="1:17" x14ac:dyDescent="0.25">
      <c r="A3208" t="s">
        <v>7443</v>
      </c>
      <c r="B3208" t="s">
        <v>2219</v>
      </c>
      <c r="C3208">
        <v>2024</v>
      </c>
      <c r="D3208" t="s">
        <v>84</v>
      </c>
      <c r="E3208" t="s">
        <v>7444</v>
      </c>
      <c r="F3208" t="s">
        <v>69</v>
      </c>
      <c r="G3208" t="s">
        <v>31</v>
      </c>
      <c r="H3208" t="s">
        <v>71</v>
      </c>
      <c r="I3208" t="s">
        <v>81</v>
      </c>
      <c r="J3208">
        <v>8</v>
      </c>
      <c r="K3208">
        <v>41974</v>
      </c>
      <c r="L3208">
        <v>335792</v>
      </c>
      <c r="M3208">
        <v>15</v>
      </c>
      <c r="N3208">
        <v>267857</v>
      </c>
      <c r="O3208">
        <v>67935</v>
      </c>
      <c r="P3208" t="s">
        <v>25</v>
      </c>
      <c r="Q3208" t="s">
        <v>35</v>
      </c>
    </row>
    <row r="3209" spans="1:17" x14ac:dyDescent="0.25">
      <c r="A3209" t="s">
        <v>7445</v>
      </c>
      <c r="B3209" t="s">
        <v>220</v>
      </c>
      <c r="C3209">
        <v>2023</v>
      </c>
      <c r="D3209" t="s">
        <v>208</v>
      </c>
      <c r="E3209" t="s">
        <v>7446</v>
      </c>
      <c r="F3209" t="s">
        <v>69</v>
      </c>
      <c r="G3209" t="s">
        <v>76</v>
      </c>
      <c r="H3209" t="s">
        <v>32</v>
      </c>
      <c r="I3209" t="s">
        <v>77</v>
      </c>
      <c r="J3209">
        <v>6</v>
      </c>
      <c r="K3209">
        <v>38522</v>
      </c>
      <c r="L3209">
        <v>231132</v>
      </c>
      <c r="M3209">
        <v>10</v>
      </c>
      <c r="N3209">
        <v>193911</v>
      </c>
      <c r="O3209">
        <v>37221</v>
      </c>
      <c r="P3209" t="s">
        <v>55</v>
      </c>
      <c r="Q3209" t="s">
        <v>35</v>
      </c>
    </row>
    <row r="3210" spans="1:17" x14ac:dyDescent="0.25">
      <c r="A3210" t="s">
        <v>7447</v>
      </c>
      <c r="B3210" t="s">
        <v>1390</v>
      </c>
      <c r="C3210">
        <v>2024</v>
      </c>
      <c r="D3210" t="s">
        <v>38</v>
      </c>
      <c r="E3210" t="s">
        <v>7448</v>
      </c>
      <c r="F3210" t="s">
        <v>53</v>
      </c>
      <c r="G3210" t="s">
        <v>22</v>
      </c>
      <c r="H3210" t="s">
        <v>23</v>
      </c>
      <c r="I3210" t="s">
        <v>41</v>
      </c>
      <c r="J3210">
        <v>6</v>
      </c>
      <c r="K3210">
        <v>23075</v>
      </c>
      <c r="L3210">
        <v>138450</v>
      </c>
      <c r="M3210">
        <v>5</v>
      </c>
      <c r="N3210">
        <v>114493</v>
      </c>
      <c r="O3210">
        <v>23957</v>
      </c>
      <c r="P3210" t="s">
        <v>35</v>
      </c>
      <c r="Q3210" t="s">
        <v>26</v>
      </c>
    </row>
    <row r="3211" spans="1:17" x14ac:dyDescent="0.25">
      <c r="A3211" t="s">
        <v>7449</v>
      </c>
      <c r="B3211" t="s">
        <v>2248</v>
      </c>
      <c r="C3211">
        <v>2022</v>
      </c>
      <c r="D3211" t="s">
        <v>97</v>
      </c>
      <c r="E3211" t="s">
        <v>7450</v>
      </c>
      <c r="F3211" t="s">
        <v>69</v>
      </c>
      <c r="G3211" t="s">
        <v>76</v>
      </c>
      <c r="H3211" t="s">
        <v>48</v>
      </c>
      <c r="I3211" t="s">
        <v>64</v>
      </c>
      <c r="J3211">
        <v>6</v>
      </c>
      <c r="K3211">
        <v>39320</v>
      </c>
      <c r="L3211">
        <v>235920</v>
      </c>
      <c r="M3211">
        <v>5</v>
      </c>
      <c r="N3211">
        <v>184979</v>
      </c>
      <c r="O3211">
        <v>50941</v>
      </c>
      <c r="P3211" t="s">
        <v>25</v>
      </c>
      <c r="Q3211" t="s">
        <v>26</v>
      </c>
    </row>
    <row r="3212" spans="1:17" x14ac:dyDescent="0.25">
      <c r="A3212" t="s">
        <v>7451</v>
      </c>
      <c r="B3212" t="s">
        <v>554</v>
      </c>
      <c r="C3212">
        <v>2023</v>
      </c>
      <c r="D3212" t="s">
        <v>44</v>
      </c>
      <c r="E3212" t="s">
        <v>7452</v>
      </c>
      <c r="F3212" t="s">
        <v>46</v>
      </c>
      <c r="G3212" t="s">
        <v>63</v>
      </c>
      <c r="H3212" t="s">
        <v>23</v>
      </c>
      <c r="I3212" t="s">
        <v>127</v>
      </c>
      <c r="J3212">
        <v>2</v>
      </c>
      <c r="K3212">
        <v>48040</v>
      </c>
      <c r="L3212">
        <v>96080</v>
      </c>
      <c r="M3212">
        <v>0</v>
      </c>
      <c r="N3212">
        <v>68181</v>
      </c>
      <c r="O3212">
        <v>27899</v>
      </c>
      <c r="P3212" t="s">
        <v>34</v>
      </c>
      <c r="Q3212" t="s">
        <v>35</v>
      </c>
    </row>
    <row r="3213" spans="1:17" x14ac:dyDescent="0.25">
      <c r="A3213" t="s">
        <v>7453</v>
      </c>
      <c r="B3213" t="s">
        <v>435</v>
      </c>
      <c r="C3213">
        <v>2023</v>
      </c>
      <c r="D3213" t="s">
        <v>140</v>
      </c>
      <c r="E3213" t="s">
        <v>7454</v>
      </c>
      <c r="F3213" t="s">
        <v>21</v>
      </c>
      <c r="G3213" t="s">
        <v>70</v>
      </c>
      <c r="H3213" t="s">
        <v>23</v>
      </c>
      <c r="I3213" t="s">
        <v>41</v>
      </c>
      <c r="J3213">
        <v>4</v>
      </c>
      <c r="K3213">
        <v>36191</v>
      </c>
      <c r="L3213">
        <v>144764</v>
      </c>
      <c r="M3213">
        <v>5</v>
      </c>
      <c r="N3213">
        <v>101071</v>
      </c>
      <c r="O3213">
        <v>43693</v>
      </c>
      <c r="P3213" t="s">
        <v>35</v>
      </c>
      <c r="Q3213" t="s">
        <v>26</v>
      </c>
    </row>
    <row r="3214" spans="1:17" x14ac:dyDescent="0.25">
      <c r="A3214" t="s">
        <v>7455</v>
      </c>
      <c r="B3214" t="s">
        <v>1343</v>
      </c>
      <c r="C3214">
        <v>2024</v>
      </c>
      <c r="D3214" t="s">
        <v>208</v>
      </c>
      <c r="E3214" t="s">
        <v>7456</v>
      </c>
      <c r="F3214" t="s">
        <v>69</v>
      </c>
      <c r="G3214" t="s">
        <v>31</v>
      </c>
      <c r="H3214" t="s">
        <v>48</v>
      </c>
      <c r="I3214" t="s">
        <v>54</v>
      </c>
      <c r="J3214">
        <v>8</v>
      </c>
      <c r="K3214">
        <v>40258</v>
      </c>
      <c r="L3214">
        <v>322064</v>
      </c>
      <c r="M3214">
        <v>0</v>
      </c>
      <c r="N3214">
        <v>277368</v>
      </c>
      <c r="O3214">
        <v>44696</v>
      </c>
      <c r="P3214" t="s">
        <v>25</v>
      </c>
      <c r="Q3214" t="s">
        <v>35</v>
      </c>
    </row>
    <row r="3215" spans="1:17" x14ac:dyDescent="0.25">
      <c r="A3215" t="s">
        <v>7457</v>
      </c>
      <c r="B3215" t="s">
        <v>2041</v>
      </c>
      <c r="C3215">
        <v>2024</v>
      </c>
      <c r="D3215" t="s">
        <v>227</v>
      </c>
      <c r="E3215" t="s">
        <v>7458</v>
      </c>
      <c r="F3215" t="s">
        <v>69</v>
      </c>
      <c r="G3215" t="s">
        <v>114</v>
      </c>
      <c r="H3215" t="s">
        <v>71</v>
      </c>
      <c r="I3215" t="s">
        <v>81</v>
      </c>
      <c r="J3215">
        <v>7</v>
      </c>
      <c r="K3215">
        <v>13052</v>
      </c>
      <c r="L3215">
        <v>91364</v>
      </c>
      <c r="M3215">
        <v>0</v>
      </c>
      <c r="N3215">
        <v>58758</v>
      </c>
      <c r="O3215">
        <v>32606</v>
      </c>
      <c r="P3215" t="s">
        <v>35</v>
      </c>
      <c r="Q3215" t="s">
        <v>26</v>
      </c>
    </row>
    <row r="3216" spans="1:17" x14ac:dyDescent="0.25">
      <c r="A3216" t="s">
        <v>7459</v>
      </c>
      <c r="B3216" t="s">
        <v>116</v>
      </c>
      <c r="C3216">
        <v>2024</v>
      </c>
      <c r="D3216" t="s">
        <v>67</v>
      </c>
      <c r="E3216" t="s">
        <v>7460</v>
      </c>
      <c r="F3216" t="s">
        <v>69</v>
      </c>
      <c r="G3216" t="s">
        <v>22</v>
      </c>
      <c r="H3216" t="s">
        <v>48</v>
      </c>
      <c r="I3216" t="s">
        <v>202</v>
      </c>
      <c r="J3216">
        <v>2</v>
      </c>
      <c r="K3216">
        <v>48594</v>
      </c>
      <c r="L3216">
        <v>97188</v>
      </c>
      <c r="M3216">
        <v>0</v>
      </c>
      <c r="N3216">
        <v>71000</v>
      </c>
      <c r="O3216">
        <v>26188</v>
      </c>
      <c r="P3216" t="s">
        <v>35</v>
      </c>
      <c r="Q3216" t="s">
        <v>26</v>
      </c>
    </row>
    <row r="3217" spans="1:17" x14ac:dyDescent="0.25">
      <c r="A3217" t="s">
        <v>7461</v>
      </c>
      <c r="B3217" t="s">
        <v>248</v>
      </c>
      <c r="C3217">
        <v>2023</v>
      </c>
      <c r="D3217" t="s">
        <v>227</v>
      </c>
      <c r="E3217" t="s">
        <v>7462</v>
      </c>
      <c r="F3217" t="s">
        <v>46</v>
      </c>
      <c r="G3217" t="s">
        <v>22</v>
      </c>
      <c r="H3217" t="s">
        <v>48</v>
      </c>
      <c r="I3217" t="s">
        <v>49</v>
      </c>
      <c r="J3217">
        <v>4</v>
      </c>
      <c r="K3217">
        <v>28056</v>
      </c>
      <c r="L3217">
        <v>112224</v>
      </c>
      <c r="M3217">
        <v>15</v>
      </c>
      <c r="N3217">
        <v>80702</v>
      </c>
      <c r="O3217">
        <v>31522</v>
      </c>
      <c r="P3217" t="s">
        <v>25</v>
      </c>
      <c r="Q3217" t="s">
        <v>26</v>
      </c>
    </row>
    <row r="3218" spans="1:17" x14ac:dyDescent="0.25">
      <c r="A3218" t="s">
        <v>7463</v>
      </c>
      <c r="B3218" t="s">
        <v>239</v>
      </c>
      <c r="C3218">
        <v>2024</v>
      </c>
      <c r="D3218" t="s">
        <v>67</v>
      </c>
      <c r="E3218" t="s">
        <v>7464</v>
      </c>
      <c r="F3218" t="s">
        <v>46</v>
      </c>
      <c r="G3218" t="s">
        <v>31</v>
      </c>
      <c r="H3218" t="s">
        <v>32</v>
      </c>
      <c r="I3218" t="s">
        <v>118</v>
      </c>
      <c r="J3218">
        <v>3</v>
      </c>
      <c r="K3218">
        <v>38174</v>
      </c>
      <c r="L3218">
        <v>114522</v>
      </c>
      <c r="M3218">
        <v>15</v>
      </c>
      <c r="N3218">
        <v>94531</v>
      </c>
      <c r="O3218">
        <v>19991</v>
      </c>
      <c r="P3218" t="s">
        <v>25</v>
      </c>
      <c r="Q3218" t="s">
        <v>26</v>
      </c>
    </row>
    <row r="3219" spans="1:17" x14ac:dyDescent="0.25">
      <c r="A3219" t="s">
        <v>7465</v>
      </c>
      <c r="B3219" t="s">
        <v>5914</v>
      </c>
      <c r="C3219">
        <v>2024</v>
      </c>
      <c r="D3219" t="s">
        <v>19</v>
      </c>
      <c r="E3219" t="s">
        <v>7466</v>
      </c>
      <c r="F3219" t="s">
        <v>46</v>
      </c>
      <c r="G3219" t="s">
        <v>31</v>
      </c>
      <c r="H3219" t="s">
        <v>32</v>
      </c>
      <c r="I3219" t="s">
        <v>118</v>
      </c>
      <c r="J3219">
        <v>5</v>
      </c>
      <c r="K3219">
        <v>11323</v>
      </c>
      <c r="L3219">
        <v>56615</v>
      </c>
      <c r="M3219">
        <v>15</v>
      </c>
      <c r="N3219">
        <v>49175</v>
      </c>
      <c r="O3219">
        <v>7440</v>
      </c>
      <c r="P3219" t="s">
        <v>35</v>
      </c>
      <c r="Q3219" t="s">
        <v>35</v>
      </c>
    </row>
    <row r="3220" spans="1:17" x14ac:dyDescent="0.25">
      <c r="A3220" t="s">
        <v>7467</v>
      </c>
      <c r="B3220" t="s">
        <v>2442</v>
      </c>
      <c r="C3220">
        <v>2022</v>
      </c>
      <c r="D3220" t="s">
        <v>44</v>
      </c>
      <c r="E3220" t="s">
        <v>7468</v>
      </c>
      <c r="F3220" t="s">
        <v>53</v>
      </c>
      <c r="G3220" t="s">
        <v>63</v>
      </c>
      <c r="H3220" t="s">
        <v>32</v>
      </c>
      <c r="I3220" t="s">
        <v>77</v>
      </c>
      <c r="J3220">
        <v>8</v>
      </c>
      <c r="K3220">
        <v>23639</v>
      </c>
      <c r="L3220">
        <v>189112</v>
      </c>
      <c r="M3220">
        <v>15</v>
      </c>
      <c r="N3220">
        <v>124854</v>
      </c>
      <c r="O3220">
        <v>64258</v>
      </c>
      <c r="P3220" t="s">
        <v>25</v>
      </c>
      <c r="Q3220" t="s">
        <v>26</v>
      </c>
    </row>
    <row r="3221" spans="1:17" x14ac:dyDescent="0.25">
      <c r="A3221" t="s">
        <v>7469</v>
      </c>
      <c r="B3221" t="s">
        <v>403</v>
      </c>
      <c r="C3221">
        <v>2022</v>
      </c>
      <c r="D3221" t="s">
        <v>208</v>
      </c>
      <c r="E3221" t="s">
        <v>7470</v>
      </c>
      <c r="F3221" t="s">
        <v>69</v>
      </c>
      <c r="G3221" t="s">
        <v>70</v>
      </c>
      <c r="H3221" t="s">
        <v>48</v>
      </c>
      <c r="I3221" t="s">
        <v>202</v>
      </c>
      <c r="J3221">
        <v>6</v>
      </c>
      <c r="K3221">
        <v>23598</v>
      </c>
      <c r="L3221">
        <v>141588</v>
      </c>
      <c r="M3221">
        <v>10</v>
      </c>
      <c r="N3221">
        <v>106782</v>
      </c>
      <c r="O3221">
        <v>34806</v>
      </c>
      <c r="P3221" t="s">
        <v>55</v>
      </c>
      <c r="Q3221" t="s">
        <v>26</v>
      </c>
    </row>
    <row r="3222" spans="1:17" x14ac:dyDescent="0.25">
      <c r="A3222" t="s">
        <v>7471</v>
      </c>
      <c r="B3222" t="s">
        <v>1502</v>
      </c>
      <c r="C3222">
        <v>2022</v>
      </c>
      <c r="D3222" t="s">
        <v>140</v>
      </c>
      <c r="E3222" t="s">
        <v>7472</v>
      </c>
      <c r="F3222" t="s">
        <v>69</v>
      </c>
      <c r="G3222" t="s">
        <v>63</v>
      </c>
      <c r="H3222" t="s">
        <v>32</v>
      </c>
      <c r="I3222" t="s">
        <v>118</v>
      </c>
      <c r="J3222">
        <v>7</v>
      </c>
      <c r="K3222">
        <v>8146</v>
      </c>
      <c r="L3222">
        <v>57022</v>
      </c>
      <c r="M3222">
        <v>15</v>
      </c>
      <c r="N3222">
        <v>46158</v>
      </c>
      <c r="O3222">
        <v>10864</v>
      </c>
      <c r="P3222" t="s">
        <v>25</v>
      </c>
      <c r="Q3222" t="s">
        <v>26</v>
      </c>
    </row>
    <row r="3223" spans="1:17" x14ac:dyDescent="0.25">
      <c r="A3223" t="s">
        <v>7473</v>
      </c>
      <c r="B3223" t="s">
        <v>5795</v>
      </c>
      <c r="C3223">
        <v>2023</v>
      </c>
      <c r="D3223" t="s">
        <v>61</v>
      </c>
      <c r="E3223" t="s">
        <v>7474</v>
      </c>
      <c r="F3223" t="s">
        <v>46</v>
      </c>
      <c r="G3223" t="s">
        <v>76</v>
      </c>
      <c r="H3223" t="s">
        <v>71</v>
      </c>
      <c r="I3223" t="s">
        <v>195</v>
      </c>
      <c r="J3223">
        <v>5</v>
      </c>
      <c r="K3223">
        <v>645</v>
      </c>
      <c r="L3223">
        <v>3225</v>
      </c>
      <c r="M3223">
        <v>15</v>
      </c>
      <c r="N3223">
        <v>2170</v>
      </c>
      <c r="O3223">
        <v>1055</v>
      </c>
      <c r="P3223" t="s">
        <v>55</v>
      </c>
      <c r="Q3223" t="s">
        <v>26</v>
      </c>
    </row>
    <row r="3224" spans="1:17" x14ac:dyDescent="0.25">
      <c r="A3224" t="s">
        <v>7475</v>
      </c>
      <c r="B3224" t="s">
        <v>2472</v>
      </c>
      <c r="C3224">
        <v>2022</v>
      </c>
      <c r="D3224" t="s">
        <v>140</v>
      </c>
      <c r="E3224" t="s">
        <v>7476</v>
      </c>
      <c r="F3224" t="s">
        <v>69</v>
      </c>
      <c r="G3224" t="s">
        <v>47</v>
      </c>
      <c r="H3224" t="s">
        <v>32</v>
      </c>
      <c r="I3224" t="s">
        <v>173</v>
      </c>
      <c r="J3224">
        <v>7</v>
      </c>
      <c r="K3224">
        <v>39638</v>
      </c>
      <c r="L3224">
        <v>277466</v>
      </c>
      <c r="M3224">
        <v>10</v>
      </c>
      <c r="N3224">
        <v>237636</v>
      </c>
      <c r="O3224">
        <v>39830</v>
      </c>
      <c r="P3224" t="s">
        <v>34</v>
      </c>
      <c r="Q3224" t="s">
        <v>26</v>
      </c>
    </row>
    <row r="3225" spans="1:17" x14ac:dyDescent="0.25">
      <c r="A3225" t="s">
        <v>7477</v>
      </c>
      <c r="B3225" t="s">
        <v>4280</v>
      </c>
      <c r="C3225">
        <v>2024</v>
      </c>
      <c r="D3225" t="s">
        <v>208</v>
      </c>
      <c r="E3225" t="s">
        <v>7478</v>
      </c>
      <c r="F3225" t="s">
        <v>21</v>
      </c>
      <c r="G3225" t="s">
        <v>70</v>
      </c>
      <c r="H3225" t="s">
        <v>32</v>
      </c>
      <c r="I3225" t="s">
        <v>118</v>
      </c>
      <c r="J3225">
        <v>10</v>
      </c>
      <c r="K3225">
        <v>14201</v>
      </c>
      <c r="L3225">
        <v>142010</v>
      </c>
      <c r="M3225">
        <v>15</v>
      </c>
      <c r="N3225">
        <v>126555</v>
      </c>
      <c r="O3225">
        <v>15455</v>
      </c>
      <c r="P3225" t="s">
        <v>55</v>
      </c>
      <c r="Q3225" t="s">
        <v>26</v>
      </c>
    </row>
    <row r="3226" spans="1:17" x14ac:dyDescent="0.25">
      <c r="A3226" t="s">
        <v>7479</v>
      </c>
      <c r="B3226" t="s">
        <v>1906</v>
      </c>
      <c r="C3226">
        <v>2024</v>
      </c>
      <c r="D3226" t="s">
        <v>38</v>
      </c>
      <c r="E3226" t="s">
        <v>7480</v>
      </c>
      <c r="F3226" t="s">
        <v>53</v>
      </c>
      <c r="G3226" t="s">
        <v>40</v>
      </c>
      <c r="H3226" t="s">
        <v>71</v>
      </c>
      <c r="I3226" t="s">
        <v>72</v>
      </c>
      <c r="J3226">
        <v>4</v>
      </c>
      <c r="K3226">
        <v>9643</v>
      </c>
      <c r="L3226">
        <v>38572</v>
      </c>
      <c r="M3226">
        <v>10</v>
      </c>
      <c r="N3226">
        <v>32051</v>
      </c>
      <c r="O3226">
        <v>6521</v>
      </c>
      <c r="P3226" t="s">
        <v>55</v>
      </c>
      <c r="Q3226" t="s">
        <v>26</v>
      </c>
    </row>
    <row r="3227" spans="1:17" x14ac:dyDescent="0.25">
      <c r="A3227" t="s">
        <v>7481</v>
      </c>
      <c r="B3227" t="s">
        <v>595</v>
      </c>
      <c r="C3227">
        <v>2024</v>
      </c>
      <c r="D3227" t="s">
        <v>208</v>
      </c>
      <c r="E3227" t="s">
        <v>7482</v>
      </c>
      <c r="F3227" t="s">
        <v>53</v>
      </c>
      <c r="G3227" t="s">
        <v>63</v>
      </c>
      <c r="H3227" t="s">
        <v>32</v>
      </c>
      <c r="I3227" t="s">
        <v>173</v>
      </c>
      <c r="J3227">
        <v>10</v>
      </c>
      <c r="K3227">
        <v>3044</v>
      </c>
      <c r="L3227">
        <v>30440</v>
      </c>
      <c r="M3227">
        <v>5</v>
      </c>
      <c r="N3227">
        <v>21497</v>
      </c>
      <c r="O3227">
        <v>8943</v>
      </c>
      <c r="P3227" t="s">
        <v>35</v>
      </c>
      <c r="Q3227" t="s">
        <v>26</v>
      </c>
    </row>
    <row r="3228" spans="1:17" x14ac:dyDescent="0.25">
      <c r="A3228" t="s">
        <v>7483</v>
      </c>
      <c r="B3228" t="s">
        <v>397</v>
      </c>
      <c r="C3228">
        <v>2022</v>
      </c>
      <c r="D3228" t="s">
        <v>84</v>
      </c>
      <c r="E3228" t="s">
        <v>7484</v>
      </c>
      <c r="F3228" t="s">
        <v>46</v>
      </c>
      <c r="G3228" t="s">
        <v>22</v>
      </c>
      <c r="H3228" t="s">
        <v>71</v>
      </c>
      <c r="I3228" t="s">
        <v>72</v>
      </c>
      <c r="J3228">
        <v>2</v>
      </c>
      <c r="K3228">
        <v>47351</v>
      </c>
      <c r="L3228">
        <v>94702</v>
      </c>
      <c r="M3228">
        <v>10</v>
      </c>
      <c r="N3228">
        <v>68987</v>
      </c>
      <c r="O3228">
        <v>25715</v>
      </c>
      <c r="P3228" t="s">
        <v>55</v>
      </c>
      <c r="Q3228" t="s">
        <v>35</v>
      </c>
    </row>
    <row r="3229" spans="1:17" x14ac:dyDescent="0.25">
      <c r="A3229" t="s">
        <v>7485</v>
      </c>
      <c r="B3229" t="s">
        <v>304</v>
      </c>
      <c r="C3229">
        <v>2024</v>
      </c>
      <c r="D3229" t="s">
        <v>140</v>
      </c>
      <c r="E3229" t="s">
        <v>7486</v>
      </c>
      <c r="F3229" t="s">
        <v>53</v>
      </c>
      <c r="G3229" t="s">
        <v>47</v>
      </c>
      <c r="H3229" t="s">
        <v>23</v>
      </c>
      <c r="I3229" t="s">
        <v>41</v>
      </c>
      <c r="J3229">
        <v>7</v>
      </c>
      <c r="K3229">
        <v>49280</v>
      </c>
      <c r="L3229">
        <v>344960</v>
      </c>
      <c r="M3229">
        <v>5</v>
      </c>
      <c r="N3229">
        <v>260178</v>
      </c>
      <c r="O3229">
        <v>84782</v>
      </c>
      <c r="P3229" t="s">
        <v>55</v>
      </c>
      <c r="Q3229" t="s">
        <v>26</v>
      </c>
    </row>
    <row r="3230" spans="1:17" x14ac:dyDescent="0.25">
      <c r="A3230" t="s">
        <v>7487</v>
      </c>
      <c r="B3230" t="s">
        <v>1966</v>
      </c>
      <c r="C3230">
        <v>2024</v>
      </c>
      <c r="D3230" t="s">
        <v>227</v>
      </c>
      <c r="E3230" t="s">
        <v>7488</v>
      </c>
      <c r="F3230" t="s">
        <v>69</v>
      </c>
      <c r="G3230" t="s">
        <v>76</v>
      </c>
      <c r="H3230" t="s">
        <v>32</v>
      </c>
      <c r="I3230" t="s">
        <v>77</v>
      </c>
      <c r="J3230">
        <v>7</v>
      </c>
      <c r="K3230">
        <v>42271</v>
      </c>
      <c r="L3230">
        <v>295897</v>
      </c>
      <c r="M3230">
        <v>5</v>
      </c>
      <c r="N3230">
        <v>197089</v>
      </c>
      <c r="O3230">
        <v>98808</v>
      </c>
      <c r="P3230" t="s">
        <v>55</v>
      </c>
      <c r="Q3230" t="s">
        <v>35</v>
      </c>
    </row>
    <row r="3231" spans="1:17" x14ac:dyDescent="0.25">
      <c r="A3231" t="s">
        <v>7489</v>
      </c>
      <c r="B3231" t="s">
        <v>4839</v>
      </c>
      <c r="C3231">
        <v>2022</v>
      </c>
      <c r="D3231" t="s">
        <v>38</v>
      </c>
      <c r="E3231" t="s">
        <v>7490</v>
      </c>
      <c r="F3231" t="s">
        <v>46</v>
      </c>
      <c r="G3231" t="s">
        <v>114</v>
      </c>
      <c r="H3231" t="s">
        <v>23</v>
      </c>
      <c r="I3231" t="s">
        <v>127</v>
      </c>
      <c r="J3231">
        <v>1</v>
      </c>
      <c r="K3231">
        <v>45157</v>
      </c>
      <c r="L3231">
        <v>45157</v>
      </c>
      <c r="M3231">
        <v>5</v>
      </c>
      <c r="N3231">
        <v>29272</v>
      </c>
      <c r="O3231">
        <v>15885</v>
      </c>
      <c r="P3231" t="s">
        <v>25</v>
      </c>
      <c r="Q3231" t="s">
        <v>35</v>
      </c>
    </row>
    <row r="3232" spans="1:17" x14ac:dyDescent="0.25">
      <c r="A3232" t="s">
        <v>7491</v>
      </c>
      <c r="B3232" t="s">
        <v>4015</v>
      </c>
      <c r="C3232">
        <v>2022</v>
      </c>
      <c r="D3232" t="s">
        <v>19</v>
      </c>
      <c r="E3232" t="s">
        <v>7492</v>
      </c>
      <c r="F3232" t="s">
        <v>46</v>
      </c>
      <c r="G3232" t="s">
        <v>22</v>
      </c>
      <c r="H3232" t="s">
        <v>71</v>
      </c>
      <c r="I3232" t="s">
        <v>195</v>
      </c>
      <c r="J3232">
        <v>1</v>
      </c>
      <c r="K3232">
        <v>33596</v>
      </c>
      <c r="L3232">
        <v>33596</v>
      </c>
      <c r="M3232">
        <v>0</v>
      </c>
      <c r="N3232">
        <v>23295</v>
      </c>
      <c r="O3232">
        <v>10301</v>
      </c>
      <c r="P3232" t="s">
        <v>55</v>
      </c>
      <c r="Q3232" t="s">
        <v>35</v>
      </c>
    </row>
    <row r="3233" spans="1:17" x14ac:dyDescent="0.25">
      <c r="A3233" t="s">
        <v>7493</v>
      </c>
      <c r="B3233" t="s">
        <v>1065</v>
      </c>
      <c r="C3233">
        <v>2023</v>
      </c>
      <c r="D3233" t="s">
        <v>84</v>
      </c>
      <c r="E3233" t="s">
        <v>7494</v>
      </c>
      <c r="F3233" t="s">
        <v>69</v>
      </c>
      <c r="G3233" t="s">
        <v>114</v>
      </c>
      <c r="H3233" t="s">
        <v>48</v>
      </c>
      <c r="I3233" t="s">
        <v>49</v>
      </c>
      <c r="J3233">
        <v>7</v>
      </c>
      <c r="K3233">
        <v>13052</v>
      </c>
      <c r="L3233">
        <v>91364</v>
      </c>
      <c r="M3233">
        <v>0</v>
      </c>
      <c r="N3233">
        <v>72981</v>
      </c>
      <c r="O3233">
        <v>18383</v>
      </c>
      <c r="P3233" t="s">
        <v>35</v>
      </c>
      <c r="Q3233" t="s">
        <v>35</v>
      </c>
    </row>
    <row r="3234" spans="1:17" x14ac:dyDescent="0.25">
      <c r="A3234" t="s">
        <v>7495</v>
      </c>
      <c r="B3234" t="s">
        <v>493</v>
      </c>
      <c r="C3234">
        <v>2024</v>
      </c>
      <c r="D3234" t="s">
        <v>208</v>
      </c>
      <c r="E3234" t="s">
        <v>7496</v>
      </c>
      <c r="F3234" t="s">
        <v>21</v>
      </c>
      <c r="G3234" t="s">
        <v>114</v>
      </c>
      <c r="H3234" t="s">
        <v>48</v>
      </c>
      <c r="I3234" t="s">
        <v>54</v>
      </c>
      <c r="J3234">
        <v>5</v>
      </c>
      <c r="K3234">
        <v>44369</v>
      </c>
      <c r="L3234">
        <v>221845</v>
      </c>
      <c r="M3234">
        <v>5</v>
      </c>
      <c r="N3234">
        <v>191993</v>
      </c>
      <c r="O3234">
        <v>29852</v>
      </c>
      <c r="P3234" t="s">
        <v>25</v>
      </c>
      <c r="Q3234" t="s">
        <v>35</v>
      </c>
    </row>
    <row r="3235" spans="1:17" x14ac:dyDescent="0.25">
      <c r="A3235" t="s">
        <v>7497</v>
      </c>
      <c r="B3235" t="s">
        <v>1578</v>
      </c>
      <c r="C3235">
        <v>2024</v>
      </c>
      <c r="D3235" t="s">
        <v>67</v>
      </c>
      <c r="E3235" t="s">
        <v>7498</v>
      </c>
      <c r="F3235" t="s">
        <v>21</v>
      </c>
      <c r="G3235" t="s">
        <v>63</v>
      </c>
      <c r="H3235" t="s">
        <v>48</v>
      </c>
      <c r="I3235" t="s">
        <v>49</v>
      </c>
      <c r="J3235">
        <v>5</v>
      </c>
      <c r="K3235">
        <v>22671</v>
      </c>
      <c r="L3235">
        <v>113355</v>
      </c>
      <c r="M3235">
        <v>15</v>
      </c>
      <c r="N3235">
        <v>69577</v>
      </c>
      <c r="O3235">
        <v>43778</v>
      </c>
      <c r="P3235" t="s">
        <v>34</v>
      </c>
      <c r="Q3235" t="s">
        <v>26</v>
      </c>
    </row>
    <row r="3236" spans="1:17" x14ac:dyDescent="0.25">
      <c r="A3236" t="s">
        <v>7499</v>
      </c>
      <c r="B3236" t="s">
        <v>2467</v>
      </c>
      <c r="C3236">
        <v>2023</v>
      </c>
      <c r="D3236" t="s">
        <v>19</v>
      </c>
      <c r="E3236" t="s">
        <v>7500</v>
      </c>
      <c r="F3236" t="s">
        <v>53</v>
      </c>
      <c r="G3236" t="s">
        <v>63</v>
      </c>
      <c r="H3236" t="s">
        <v>71</v>
      </c>
      <c r="I3236" t="s">
        <v>81</v>
      </c>
      <c r="J3236">
        <v>6</v>
      </c>
      <c r="K3236">
        <v>20824</v>
      </c>
      <c r="L3236">
        <v>124944</v>
      </c>
      <c r="M3236">
        <v>0</v>
      </c>
      <c r="N3236">
        <v>109176</v>
      </c>
      <c r="O3236">
        <v>15768</v>
      </c>
      <c r="P3236" t="s">
        <v>35</v>
      </c>
      <c r="Q3236" t="s">
        <v>35</v>
      </c>
    </row>
    <row r="3237" spans="1:17" x14ac:dyDescent="0.25">
      <c r="A3237" t="s">
        <v>7501</v>
      </c>
      <c r="B3237" t="s">
        <v>693</v>
      </c>
      <c r="C3237">
        <v>2023</v>
      </c>
      <c r="D3237" t="s">
        <v>84</v>
      </c>
      <c r="E3237" t="s">
        <v>7502</v>
      </c>
      <c r="F3237" t="s">
        <v>46</v>
      </c>
      <c r="G3237" t="s">
        <v>47</v>
      </c>
      <c r="H3237" t="s">
        <v>23</v>
      </c>
      <c r="I3237" t="s">
        <v>41</v>
      </c>
      <c r="J3237">
        <v>6</v>
      </c>
      <c r="K3237">
        <v>14548</v>
      </c>
      <c r="L3237">
        <v>87288</v>
      </c>
      <c r="M3237">
        <v>5</v>
      </c>
      <c r="N3237">
        <v>66685</v>
      </c>
      <c r="O3237">
        <v>20603</v>
      </c>
      <c r="P3237" t="s">
        <v>55</v>
      </c>
      <c r="Q3237" t="s">
        <v>35</v>
      </c>
    </row>
    <row r="3238" spans="1:17" x14ac:dyDescent="0.25">
      <c r="A3238" t="s">
        <v>7503</v>
      </c>
      <c r="B3238" t="s">
        <v>560</v>
      </c>
      <c r="C3238">
        <v>2023</v>
      </c>
      <c r="D3238" t="s">
        <v>227</v>
      </c>
      <c r="E3238" t="s">
        <v>7504</v>
      </c>
      <c r="F3238" t="s">
        <v>53</v>
      </c>
      <c r="G3238" t="s">
        <v>114</v>
      </c>
      <c r="H3238" t="s">
        <v>23</v>
      </c>
      <c r="I3238" t="s">
        <v>24</v>
      </c>
      <c r="J3238">
        <v>9</v>
      </c>
      <c r="K3238">
        <v>31916</v>
      </c>
      <c r="L3238">
        <v>287244</v>
      </c>
      <c r="M3238">
        <v>5</v>
      </c>
      <c r="N3238">
        <v>199139</v>
      </c>
      <c r="O3238">
        <v>88105</v>
      </c>
      <c r="P3238" t="s">
        <v>25</v>
      </c>
      <c r="Q3238" t="s">
        <v>35</v>
      </c>
    </row>
    <row r="3239" spans="1:17" x14ac:dyDescent="0.25">
      <c r="A3239" t="s">
        <v>7505</v>
      </c>
      <c r="B3239" t="s">
        <v>5357</v>
      </c>
      <c r="C3239">
        <v>2024</v>
      </c>
      <c r="D3239" t="s">
        <v>84</v>
      </c>
      <c r="E3239" t="s">
        <v>7506</v>
      </c>
      <c r="F3239" t="s">
        <v>69</v>
      </c>
      <c r="G3239" t="s">
        <v>47</v>
      </c>
      <c r="H3239" t="s">
        <v>23</v>
      </c>
      <c r="I3239" t="s">
        <v>24</v>
      </c>
      <c r="J3239">
        <v>9</v>
      </c>
      <c r="K3239">
        <v>2320</v>
      </c>
      <c r="L3239">
        <v>20880</v>
      </c>
      <c r="M3239">
        <v>15</v>
      </c>
      <c r="N3239">
        <v>18275</v>
      </c>
      <c r="O3239">
        <v>2605</v>
      </c>
      <c r="P3239" t="s">
        <v>34</v>
      </c>
      <c r="Q3239" t="s">
        <v>26</v>
      </c>
    </row>
    <row r="3240" spans="1:17" x14ac:dyDescent="0.25">
      <c r="A3240" t="s">
        <v>7507</v>
      </c>
      <c r="B3240" t="s">
        <v>2380</v>
      </c>
      <c r="C3240">
        <v>2023</v>
      </c>
      <c r="D3240" t="s">
        <v>84</v>
      </c>
      <c r="E3240" t="s">
        <v>7508</v>
      </c>
      <c r="F3240" t="s">
        <v>53</v>
      </c>
      <c r="G3240" t="s">
        <v>76</v>
      </c>
      <c r="H3240" t="s">
        <v>48</v>
      </c>
      <c r="I3240" t="s">
        <v>64</v>
      </c>
      <c r="J3240">
        <v>10</v>
      </c>
      <c r="K3240">
        <v>27826</v>
      </c>
      <c r="L3240">
        <v>278260</v>
      </c>
      <c r="M3240">
        <v>15</v>
      </c>
      <c r="N3240">
        <v>178649</v>
      </c>
      <c r="O3240">
        <v>99611</v>
      </c>
      <c r="P3240" t="s">
        <v>35</v>
      </c>
      <c r="Q3240" t="s">
        <v>26</v>
      </c>
    </row>
    <row r="3241" spans="1:17" x14ac:dyDescent="0.25">
      <c r="A3241" t="s">
        <v>7509</v>
      </c>
      <c r="B3241" t="s">
        <v>391</v>
      </c>
      <c r="C3241">
        <v>2024</v>
      </c>
      <c r="D3241" t="s">
        <v>67</v>
      </c>
      <c r="E3241" t="s">
        <v>7510</v>
      </c>
      <c r="F3241" t="s">
        <v>53</v>
      </c>
      <c r="G3241" t="s">
        <v>47</v>
      </c>
      <c r="H3241" t="s">
        <v>48</v>
      </c>
      <c r="I3241" t="s">
        <v>202</v>
      </c>
      <c r="J3241">
        <v>8</v>
      </c>
      <c r="K3241">
        <v>13159</v>
      </c>
      <c r="L3241">
        <v>105272</v>
      </c>
      <c r="M3241">
        <v>5</v>
      </c>
      <c r="N3241">
        <v>88174</v>
      </c>
      <c r="O3241">
        <v>17098</v>
      </c>
      <c r="P3241" t="s">
        <v>35</v>
      </c>
      <c r="Q3241" t="s">
        <v>26</v>
      </c>
    </row>
    <row r="3242" spans="1:17" x14ac:dyDescent="0.25">
      <c r="A3242" t="s">
        <v>7511</v>
      </c>
      <c r="B3242" t="s">
        <v>3466</v>
      </c>
      <c r="C3242">
        <v>2022</v>
      </c>
      <c r="D3242" t="s">
        <v>133</v>
      </c>
      <c r="E3242" t="s">
        <v>7512</v>
      </c>
      <c r="F3242" t="s">
        <v>53</v>
      </c>
      <c r="G3242" t="s">
        <v>47</v>
      </c>
      <c r="H3242" t="s">
        <v>48</v>
      </c>
      <c r="I3242" t="s">
        <v>202</v>
      </c>
      <c r="J3242">
        <v>7</v>
      </c>
      <c r="K3242">
        <v>6940</v>
      </c>
      <c r="L3242">
        <v>48580</v>
      </c>
      <c r="M3242">
        <v>15</v>
      </c>
      <c r="N3242">
        <v>32359</v>
      </c>
      <c r="O3242">
        <v>16221</v>
      </c>
      <c r="P3242" t="s">
        <v>55</v>
      </c>
      <c r="Q3242" t="s">
        <v>26</v>
      </c>
    </row>
    <row r="3243" spans="1:17" x14ac:dyDescent="0.25">
      <c r="A3243" t="s">
        <v>7513</v>
      </c>
      <c r="B3243" t="s">
        <v>129</v>
      </c>
      <c r="C3243">
        <v>2023</v>
      </c>
      <c r="D3243" t="s">
        <v>61</v>
      </c>
      <c r="E3243" t="s">
        <v>7514</v>
      </c>
      <c r="F3243" t="s">
        <v>53</v>
      </c>
      <c r="G3243" t="s">
        <v>114</v>
      </c>
      <c r="H3243" t="s">
        <v>48</v>
      </c>
      <c r="I3243" t="s">
        <v>49</v>
      </c>
      <c r="J3243">
        <v>9</v>
      </c>
      <c r="K3243">
        <v>43278</v>
      </c>
      <c r="L3243">
        <v>389502</v>
      </c>
      <c r="M3243">
        <v>15</v>
      </c>
      <c r="N3243">
        <v>252340</v>
      </c>
      <c r="O3243">
        <v>137162</v>
      </c>
      <c r="P3243" t="s">
        <v>34</v>
      </c>
      <c r="Q3243" t="s">
        <v>26</v>
      </c>
    </row>
    <row r="3244" spans="1:17" x14ac:dyDescent="0.25">
      <c r="A3244" t="s">
        <v>7515</v>
      </c>
      <c r="B3244" t="s">
        <v>1738</v>
      </c>
      <c r="C3244">
        <v>2024</v>
      </c>
      <c r="D3244" t="s">
        <v>140</v>
      </c>
      <c r="E3244" t="s">
        <v>7516</v>
      </c>
      <c r="F3244" t="s">
        <v>69</v>
      </c>
      <c r="G3244" t="s">
        <v>22</v>
      </c>
      <c r="H3244" t="s">
        <v>23</v>
      </c>
      <c r="I3244" t="s">
        <v>127</v>
      </c>
      <c r="J3244">
        <v>2</v>
      </c>
      <c r="K3244">
        <v>38157</v>
      </c>
      <c r="L3244">
        <v>76314</v>
      </c>
      <c r="M3244">
        <v>10</v>
      </c>
      <c r="N3244">
        <v>56484</v>
      </c>
      <c r="O3244">
        <v>19830</v>
      </c>
      <c r="P3244" t="s">
        <v>25</v>
      </c>
      <c r="Q3244" t="s">
        <v>35</v>
      </c>
    </row>
    <row r="3245" spans="1:17" x14ac:dyDescent="0.25">
      <c r="A3245" t="s">
        <v>7517</v>
      </c>
      <c r="B3245" t="s">
        <v>867</v>
      </c>
      <c r="C3245">
        <v>2023</v>
      </c>
      <c r="D3245" t="s">
        <v>29</v>
      </c>
      <c r="E3245" t="s">
        <v>7518</v>
      </c>
      <c r="F3245" t="s">
        <v>46</v>
      </c>
      <c r="G3245" t="s">
        <v>22</v>
      </c>
      <c r="H3245" t="s">
        <v>32</v>
      </c>
      <c r="I3245" t="s">
        <v>77</v>
      </c>
      <c r="J3245">
        <v>3</v>
      </c>
      <c r="K3245">
        <v>36759</v>
      </c>
      <c r="L3245">
        <v>110277</v>
      </c>
      <c r="M3245">
        <v>10</v>
      </c>
      <c r="N3245">
        <v>70616</v>
      </c>
      <c r="O3245">
        <v>39661</v>
      </c>
      <c r="P3245" t="s">
        <v>55</v>
      </c>
      <c r="Q3245" t="s">
        <v>26</v>
      </c>
    </row>
    <row r="3246" spans="1:17" x14ac:dyDescent="0.25">
      <c r="A3246" t="s">
        <v>7519</v>
      </c>
      <c r="B3246" t="s">
        <v>385</v>
      </c>
      <c r="C3246">
        <v>2022</v>
      </c>
      <c r="D3246" t="s">
        <v>97</v>
      </c>
      <c r="E3246" t="s">
        <v>7520</v>
      </c>
      <c r="F3246" t="s">
        <v>53</v>
      </c>
      <c r="G3246" t="s">
        <v>114</v>
      </c>
      <c r="H3246" t="s">
        <v>32</v>
      </c>
      <c r="I3246" t="s">
        <v>173</v>
      </c>
      <c r="J3246">
        <v>5</v>
      </c>
      <c r="K3246">
        <v>13668</v>
      </c>
      <c r="L3246">
        <v>68340</v>
      </c>
      <c r="M3246">
        <v>0</v>
      </c>
      <c r="N3246">
        <v>60023</v>
      </c>
      <c r="O3246">
        <v>8317</v>
      </c>
      <c r="P3246" t="s">
        <v>25</v>
      </c>
      <c r="Q3246" t="s">
        <v>26</v>
      </c>
    </row>
    <row r="3247" spans="1:17" x14ac:dyDescent="0.25">
      <c r="A3247" t="s">
        <v>7521</v>
      </c>
      <c r="B3247" t="s">
        <v>3654</v>
      </c>
      <c r="C3247">
        <v>2022</v>
      </c>
      <c r="D3247" t="s">
        <v>84</v>
      </c>
      <c r="E3247" t="s">
        <v>7522</v>
      </c>
      <c r="F3247" t="s">
        <v>69</v>
      </c>
      <c r="G3247" t="s">
        <v>47</v>
      </c>
      <c r="H3247" t="s">
        <v>32</v>
      </c>
      <c r="I3247" t="s">
        <v>118</v>
      </c>
      <c r="J3247">
        <v>9</v>
      </c>
      <c r="K3247">
        <v>22081</v>
      </c>
      <c r="L3247">
        <v>198729</v>
      </c>
      <c r="M3247">
        <v>10</v>
      </c>
      <c r="N3247">
        <v>172653</v>
      </c>
      <c r="O3247">
        <v>26076</v>
      </c>
      <c r="P3247" t="s">
        <v>25</v>
      </c>
      <c r="Q3247" t="s">
        <v>26</v>
      </c>
    </row>
    <row r="3248" spans="1:17" x14ac:dyDescent="0.25">
      <c r="A3248" t="s">
        <v>7523</v>
      </c>
      <c r="B3248" t="s">
        <v>2226</v>
      </c>
      <c r="C3248">
        <v>2023</v>
      </c>
      <c r="D3248" t="s">
        <v>61</v>
      </c>
      <c r="E3248" t="s">
        <v>7524</v>
      </c>
      <c r="F3248" t="s">
        <v>69</v>
      </c>
      <c r="G3248" t="s">
        <v>63</v>
      </c>
      <c r="H3248" t="s">
        <v>32</v>
      </c>
      <c r="I3248" t="s">
        <v>33</v>
      </c>
      <c r="J3248">
        <v>10</v>
      </c>
      <c r="K3248">
        <v>11115</v>
      </c>
      <c r="L3248">
        <v>111150</v>
      </c>
      <c r="M3248">
        <v>15</v>
      </c>
      <c r="N3248">
        <v>84889</v>
      </c>
      <c r="O3248">
        <v>26261</v>
      </c>
      <c r="P3248" t="s">
        <v>35</v>
      </c>
      <c r="Q3248" t="s">
        <v>26</v>
      </c>
    </row>
    <row r="3249" spans="1:17" x14ac:dyDescent="0.25">
      <c r="A3249" t="s">
        <v>7525</v>
      </c>
      <c r="B3249" t="s">
        <v>358</v>
      </c>
      <c r="C3249">
        <v>2023</v>
      </c>
      <c r="D3249" t="s">
        <v>208</v>
      </c>
      <c r="E3249" t="s">
        <v>7526</v>
      </c>
      <c r="F3249" t="s">
        <v>21</v>
      </c>
      <c r="G3249" t="s">
        <v>40</v>
      </c>
      <c r="H3249" t="s">
        <v>48</v>
      </c>
      <c r="I3249" t="s">
        <v>54</v>
      </c>
      <c r="J3249">
        <v>6</v>
      </c>
      <c r="K3249">
        <v>33999</v>
      </c>
      <c r="L3249">
        <v>203994</v>
      </c>
      <c r="M3249">
        <v>0</v>
      </c>
      <c r="N3249">
        <v>153875</v>
      </c>
      <c r="O3249">
        <v>50119</v>
      </c>
      <c r="P3249" t="s">
        <v>35</v>
      </c>
      <c r="Q3249" t="s">
        <v>26</v>
      </c>
    </row>
    <row r="3250" spans="1:17" x14ac:dyDescent="0.25">
      <c r="A3250" t="s">
        <v>7527</v>
      </c>
      <c r="B3250" t="s">
        <v>1431</v>
      </c>
      <c r="C3250">
        <v>2023</v>
      </c>
      <c r="D3250" t="s">
        <v>140</v>
      </c>
      <c r="E3250" t="s">
        <v>7528</v>
      </c>
      <c r="F3250" t="s">
        <v>46</v>
      </c>
      <c r="G3250" t="s">
        <v>47</v>
      </c>
      <c r="H3250" t="s">
        <v>48</v>
      </c>
      <c r="I3250" t="s">
        <v>49</v>
      </c>
      <c r="J3250">
        <v>8</v>
      </c>
      <c r="K3250">
        <v>21378</v>
      </c>
      <c r="L3250">
        <v>171024</v>
      </c>
      <c r="M3250">
        <v>10</v>
      </c>
      <c r="N3250">
        <v>152531</v>
      </c>
      <c r="O3250">
        <v>18493</v>
      </c>
      <c r="P3250" t="s">
        <v>35</v>
      </c>
      <c r="Q3250" t="s">
        <v>26</v>
      </c>
    </row>
    <row r="3251" spans="1:17" x14ac:dyDescent="0.25">
      <c r="A3251" t="s">
        <v>7529</v>
      </c>
      <c r="B3251" t="s">
        <v>1261</v>
      </c>
      <c r="C3251">
        <v>2023</v>
      </c>
      <c r="D3251" t="s">
        <v>19</v>
      </c>
      <c r="E3251" t="s">
        <v>7530</v>
      </c>
      <c r="F3251" t="s">
        <v>69</v>
      </c>
      <c r="G3251" t="s">
        <v>31</v>
      </c>
      <c r="H3251" t="s">
        <v>32</v>
      </c>
      <c r="I3251" t="s">
        <v>173</v>
      </c>
      <c r="J3251">
        <v>5</v>
      </c>
      <c r="K3251">
        <v>7846</v>
      </c>
      <c r="L3251">
        <v>39230</v>
      </c>
      <c r="M3251">
        <v>15</v>
      </c>
      <c r="N3251">
        <v>26413</v>
      </c>
      <c r="O3251">
        <v>12817</v>
      </c>
      <c r="P3251" t="s">
        <v>35</v>
      </c>
      <c r="Q3251" t="s">
        <v>35</v>
      </c>
    </row>
    <row r="3252" spans="1:17" x14ac:dyDescent="0.25">
      <c r="A3252" t="s">
        <v>7531</v>
      </c>
      <c r="B3252" t="s">
        <v>158</v>
      </c>
      <c r="C3252">
        <v>2023</v>
      </c>
      <c r="D3252" t="s">
        <v>44</v>
      </c>
      <c r="E3252" t="s">
        <v>7532</v>
      </c>
      <c r="F3252" t="s">
        <v>21</v>
      </c>
      <c r="G3252" t="s">
        <v>63</v>
      </c>
      <c r="H3252" t="s">
        <v>23</v>
      </c>
      <c r="I3252" t="s">
        <v>127</v>
      </c>
      <c r="J3252">
        <v>10</v>
      </c>
      <c r="K3252">
        <v>34201</v>
      </c>
      <c r="L3252">
        <v>342010</v>
      </c>
      <c r="M3252">
        <v>10</v>
      </c>
      <c r="N3252">
        <v>268608</v>
      </c>
      <c r="O3252">
        <v>73402</v>
      </c>
      <c r="P3252" t="s">
        <v>25</v>
      </c>
      <c r="Q3252" t="s">
        <v>26</v>
      </c>
    </row>
    <row r="3253" spans="1:17" x14ac:dyDescent="0.25">
      <c r="A3253" t="s">
        <v>7533</v>
      </c>
      <c r="B3253" t="s">
        <v>4531</v>
      </c>
      <c r="C3253">
        <v>2022</v>
      </c>
      <c r="D3253" t="s">
        <v>84</v>
      </c>
      <c r="E3253" t="s">
        <v>7534</v>
      </c>
      <c r="F3253" t="s">
        <v>69</v>
      </c>
      <c r="G3253" t="s">
        <v>114</v>
      </c>
      <c r="H3253" t="s">
        <v>48</v>
      </c>
      <c r="I3253" t="s">
        <v>54</v>
      </c>
      <c r="J3253">
        <v>5</v>
      </c>
      <c r="K3253">
        <v>35446</v>
      </c>
      <c r="L3253">
        <v>177230</v>
      </c>
      <c r="M3253">
        <v>15</v>
      </c>
      <c r="N3253">
        <v>143772</v>
      </c>
      <c r="O3253">
        <v>33458</v>
      </c>
      <c r="P3253" t="s">
        <v>55</v>
      </c>
      <c r="Q3253" t="s">
        <v>35</v>
      </c>
    </row>
    <row r="3254" spans="1:17" x14ac:dyDescent="0.25">
      <c r="A3254" t="s">
        <v>7535</v>
      </c>
      <c r="B3254" t="s">
        <v>4093</v>
      </c>
      <c r="C3254">
        <v>2024</v>
      </c>
      <c r="D3254" t="s">
        <v>84</v>
      </c>
      <c r="E3254" t="s">
        <v>7536</v>
      </c>
      <c r="F3254" t="s">
        <v>21</v>
      </c>
      <c r="G3254" t="s">
        <v>31</v>
      </c>
      <c r="H3254" t="s">
        <v>32</v>
      </c>
      <c r="I3254" t="s">
        <v>33</v>
      </c>
      <c r="J3254">
        <v>10</v>
      </c>
      <c r="K3254">
        <v>668</v>
      </c>
      <c r="L3254">
        <v>6680</v>
      </c>
      <c r="M3254">
        <v>0</v>
      </c>
      <c r="N3254">
        <v>4303</v>
      </c>
      <c r="O3254">
        <v>2377</v>
      </c>
      <c r="P3254" t="s">
        <v>34</v>
      </c>
      <c r="Q3254" t="s">
        <v>35</v>
      </c>
    </row>
    <row r="3255" spans="1:17" x14ac:dyDescent="0.25">
      <c r="A3255" t="s">
        <v>7537</v>
      </c>
      <c r="B3255" t="s">
        <v>3822</v>
      </c>
      <c r="C3255">
        <v>2022</v>
      </c>
      <c r="D3255" t="s">
        <v>61</v>
      </c>
      <c r="E3255" t="s">
        <v>7538</v>
      </c>
      <c r="F3255" t="s">
        <v>53</v>
      </c>
      <c r="G3255" t="s">
        <v>31</v>
      </c>
      <c r="H3255" t="s">
        <v>48</v>
      </c>
      <c r="I3255" t="s">
        <v>54</v>
      </c>
      <c r="J3255">
        <v>3</v>
      </c>
      <c r="K3255">
        <v>45396</v>
      </c>
      <c r="L3255">
        <v>136188</v>
      </c>
      <c r="M3255">
        <v>10</v>
      </c>
      <c r="N3255">
        <v>85366</v>
      </c>
      <c r="O3255">
        <v>50822</v>
      </c>
      <c r="P3255" t="s">
        <v>34</v>
      </c>
      <c r="Q3255" t="s">
        <v>35</v>
      </c>
    </row>
    <row r="3256" spans="1:17" x14ac:dyDescent="0.25">
      <c r="A3256" t="s">
        <v>7539</v>
      </c>
      <c r="B3256" t="s">
        <v>1176</v>
      </c>
      <c r="C3256">
        <v>2022</v>
      </c>
      <c r="D3256" t="s">
        <v>44</v>
      </c>
      <c r="E3256" t="s">
        <v>7540</v>
      </c>
      <c r="F3256" t="s">
        <v>69</v>
      </c>
      <c r="G3256" t="s">
        <v>31</v>
      </c>
      <c r="H3256" t="s">
        <v>48</v>
      </c>
      <c r="I3256" t="s">
        <v>64</v>
      </c>
      <c r="J3256">
        <v>6</v>
      </c>
      <c r="K3256">
        <v>23854</v>
      </c>
      <c r="L3256">
        <v>143124</v>
      </c>
      <c r="M3256">
        <v>0</v>
      </c>
      <c r="N3256">
        <v>99882</v>
      </c>
      <c r="O3256">
        <v>43242</v>
      </c>
      <c r="P3256" t="s">
        <v>25</v>
      </c>
      <c r="Q3256" t="s">
        <v>26</v>
      </c>
    </row>
    <row r="3257" spans="1:17" x14ac:dyDescent="0.25">
      <c r="A3257" t="s">
        <v>7541</v>
      </c>
      <c r="B3257" t="s">
        <v>2690</v>
      </c>
      <c r="C3257">
        <v>2023</v>
      </c>
      <c r="D3257" t="s">
        <v>38</v>
      </c>
      <c r="E3257" t="s">
        <v>7542</v>
      </c>
      <c r="F3257" t="s">
        <v>46</v>
      </c>
      <c r="G3257" t="s">
        <v>47</v>
      </c>
      <c r="H3257" t="s">
        <v>71</v>
      </c>
      <c r="I3257" t="s">
        <v>81</v>
      </c>
      <c r="J3257">
        <v>6</v>
      </c>
      <c r="K3257">
        <v>11834</v>
      </c>
      <c r="L3257">
        <v>71004</v>
      </c>
      <c r="M3257">
        <v>15</v>
      </c>
      <c r="N3257">
        <v>50592</v>
      </c>
      <c r="O3257">
        <v>20412</v>
      </c>
      <c r="P3257" t="s">
        <v>35</v>
      </c>
      <c r="Q3257" t="s">
        <v>26</v>
      </c>
    </row>
    <row r="3258" spans="1:17" x14ac:dyDescent="0.25">
      <c r="A3258" t="s">
        <v>7543</v>
      </c>
      <c r="B3258" t="s">
        <v>1870</v>
      </c>
      <c r="C3258">
        <v>2024</v>
      </c>
      <c r="D3258" t="s">
        <v>140</v>
      </c>
      <c r="E3258" t="s">
        <v>7544</v>
      </c>
      <c r="F3258" t="s">
        <v>69</v>
      </c>
      <c r="G3258" t="s">
        <v>63</v>
      </c>
      <c r="H3258" t="s">
        <v>32</v>
      </c>
      <c r="I3258" t="s">
        <v>77</v>
      </c>
      <c r="J3258">
        <v>6</v>
      </c>
      <c r="K3258">
        <v>4822</v>
      </c>
      <c r="L3258">
        <v>28932</v>
      </c>
      <c r="M3258">
        <v>5</v>
      </c>
      <c r="N3258">
        <v>21875</v>
      </c>
      <c r="O3258">
        <v>7057</v>
      </c>
      <c r="P3258" t="s">
        <v>55</v>
      </c>
      <c r="Q3258" t="s">
        <v>26</v>
      </c>
    </row>
    <row r="3259" spans="1:17" x14ac:dyDescent="0.25">
      <c r="A3259" t="s">
        <v>7545</v>
      </c>
      <c r="B3259" t="s">
        <v>539</v>
      </c>
      <c r="C3259">
        <v>2023</v>
      </c>
      <c r="D3259" t="s">
        <v>97</v>
      </c>
      <c r="E3259" t="s">
        <v>7546</v>
      </c>
      <c r="F3259" t="s">
        <v>53</v>
      </c>
      <c r="G3259" t="s">
        <v>63</v>
      </c>
      <c r="H3259" t="s">
        <v>48</v>
      </c>
      <c r="I3259" t="s">
        <v>49</v>
      </c>
      <c r="J3259">
        <v>2</v>
      </c>
      <c r="K3259">
        <v>24641</v>
      </c>
      <c r="L3259">
        <v>49282</v>
      </c>
      <c r="M3259">
        <v>5</v>
      </c>
      <c r="N3259">
        <v>33980</v>
      </c>
      <c r="O3259">
        <v>15302</v>
      </c>
      <c r="P3259" t="s">
        <v>25</v>
      </c>
      <c r="Q3259" t="s">
        <v>35</v>
      </c>
    </row>
    <row r="3260" spans="1:17" x14ac:dyDescent="0.25">
      <c r="A3260" t="s">
        <v>7547</v>
      </c>
      <c r="B3260" t="s">
        <v>1601</v>
      </c>
      <c r="C3260">
        <v>2023</v>
      </c>
      <c r="D3260" t="s">
        <v>140</v>
      </c>
      <c r="E3260" t="s">
        <v>7548</v>
      </c>
      <c r="F3260" t="s">
        <v>69</v>
      </c>
      <c r="G3260" t="s">
        <v>22</v>
      </c>
      <c r="H3260" t="s">
        <v>23</v>
      </c>
      <c r="I3260" t="s">
        <v>24</v>
      </c>
      <c r="J3260">
        <v>8</v>
      </c>
      <c r="K3260">
        <v>21196</v>
      </c>
      <c r="L3260">
        <v>169568</v>
      </c>
      <c r="M3260">
        <v>10</v>
      </c>
      <c r="N3260">
        <v>104838</v>
      </c>
      <c r="O3260">
        <v>64730</v>
      </c>
      <c r="P3260" t="s">
        <v>25</v>
      </c>
      <c r="Q3260" t="s">
        <v>26</v>
      </c>
    </row>
    <row r="3261" spans="1:17" x14ac:dyDescent="0.25">
      <c r="A3261" t="s">
        <v>7549</v>
      </c>
      <c r="B3261" t="s">
        <v>1575</v>
      </c>
      <c r="C3261">
        <v>2022</v>
      </c>
      <c r="D3261" t="s">
        <v>140</v>
      </c>
      <c r="E3261" t="s">
        <v>7550</v>
      </c>
      <c r="F3261" t="s">
        <v>53</v>
      </c>
      <c r="G3261" t="s">
        <v>22</v>
      </c>
      <c r="H3261" t="s">
        <v>71</v>
      </c>
      <c r="I3261" t="s">
        <v>81</v>
      </c>
      <c r="J3261">
        <v>5</v>
      </c>
      <c r="K3261">
        <v>1995</v>
      </c>
      <c r="L3261">
        <v>9975</v>
      </c>
      <c r="M3261">
        <v>5</v>
      </c>
      <c r="N3261">
        <v>8167</v>
      </c>
      <c r="O3261">
        <v>1808</v>
      </c>
      <c r="P3261" t="s">
        <v>34</v>
      </c>
      <c r="Q3261" t="s">
        <v>26</v>
      </c>
    </row>
    <row r="3262" spans="1:17" x14ac:dyDescent="0.25">
      <c r="A3262" t="s">
        <v>7551</v>
      </c>
      <c r="B3262" t="s">
        <v>5064</v>
      </c>
      <c r="C3262">
        <v>2022</v>
      </c>
      <c r="D3262" t="s">
        <v>208</v>
      </c>
      <c r="E3262" t="s">
        <v>7552</v>
      </c>
      <c r="F3262" t="s">
        <v>69</v>
      </c>
      <c r="G3262" t="s">
        <v>76</v>
      </c>
      <c r="H3262" t="s">
        <v>48</v>
      </c>
      <c r="I3262" t="s">
        <v>54</v>
      </c>
      <c r="J3262">
        <v>1</v>
      </c>
      <c r="K3262">
        <v>3638</v>
      </c>
      <c r="L3262">
        <v>3638</v>
      </c>
      <c r="M3262">
        <v>15</v>
      </c>
      <c r="N3262">
        <v>2759</v>
      </c>
      <c r="O3262">
        <v>879</v>
      </c>
      <c r="P3262" t="s">
        <v>25</v>
      </c>
      <c r="Q3262" t="s">
        <v>35</v>
      </c>
    </row>
    <row r="3263" spans="1:17" x14ac:dyDescent="0.25">
      <c r="A3263" t="s">
        <v>7553</v>
      </c>
      <c r="B3263" t="s">
        <v>251</v>
      </c>
      <c r="C3263">
        <v>2024</v>
      </c>
      <c r="D3263" t="s">
        <v>29</v>
      </c>
      <c r="E3263" t="s">
        <v>7554</v>
      </c>
      <c r="F3263" t="s">
        <v>53</v>
      </c>
      <c r="G3263" t="s">
        <v>114</v>
      </c>
      <c r="H3263" t="s">
        <v>71</v>
      </c>
      <c r="I3263" t="s">
        <v>111</v>
      </c>
      <c r="J3263">
        <v>4</v>
      </c>
      <c r="K3263">
        <v>9022</v>
      </c>
      <c r="L3263">
        <v>36088</v>
      </c>
      <c r="M3263">
        <v>5</v>
      </c>
      <c r="N3263">
        <v>22223</v>
      </c>
      <c r="O3263">
        <v>13865</v>
      </c>
      <c r="P3263" t="s">
        <v>35</v>
      </c>
      <c r="Q3263" t="s">
        <v>26</v>
      </c>
    </row>
    <row r="3264" spans="1:17" x14ac:dyDescent="0.25">
      <c r="A3264" t="s">
        <v>7555</v>
      </c>
      <c r="B3264" t="s">
        <v>6921</v>
      </c>
      <c r="C3264">
        <v>2024</v>
      </c>
      <c r="D3264" t="s">
        <v>208</v>
      </c>
      <c r="E3264" t="s">
        <v>7556</v>
      </c>
      <c r="F3264" t="s">
        <v>69</v>
      </c>
      <c r="G3264" t="s">
        <v>47</v>
      </c>
      <c r="H3264" t="s">
        <v>71</v>
      </c>
      <c r="I3264" t="s">
        <v>81</v>
      </c>
      <c r="J3264">
        <v>8</v>
      </c>
      <c r="K3264">
        <v>46008</v>
      </c>
      <c r="L3264">
        <v>368064</v>
      </c>
      <c r="M3264">
        <v>5</v>
      </c>
      <c r="N3264">
        <v>232992</v>
      </c>
      <c r="O3264">
        <v>135072</v>
      </c>
      <c r="P3264" t="s">
        <v>55</v>
      </c>
      <c r="Q3264" t="s">
        <v>26</v>
      </c>
    </row>
    <row r="3265" spans="1:17" x14ac:dyDescent="0.25">
      <c r="A3265" t="s">
        <v>7557</v>
      </c>
      <c r="B3265" t="s">
        <v>2400</v>
      </c>
      <c r="C3265">
        <v>2024</v>
      </c>
      <c r="D3265" t="s">
        <v>227</v>
      </c>
      <c r="E3265" t="s">
        <v>7558</v>
      </c>
      <c r="F3265" t="s">
        <v>69</v>
      </c>
      <c r="G3265" t="s">
        <v>31</v>
      </c>
      <c r="H3265" t="s">
        <v>71</v>
      </c>
      <c r="I3265" t="s">
        <v>81</v>
      </c>
      <c r="J3265">
        <v>5</v>
      </c>
      <c r="K3265">
        <v>23748</v>
      </c>
      <c r="L3265">
        <v>118740</v>
      </c>
      <c r="M3265">
        <v>15</v>
      </c>
      <c r="N3265">
        <v>99966</v>
      </c>
      <c r="O3265">
        <v>18774</v>
      </c>
      <c r="P3265" t="s">
        <v>55</v>
      </c>
      <c r="Q3265" t="s">
        <v>26</v>
      </c>
    </row>
    <row r="3266" spans="1:17" x14ac:dyDescent="0.25">
      <c r="A3266" t="s">
        <v>7559</v>
      </c>
      <c r="B3266" t="s">
        <v>1294</v>
      </c>
      <c r="C3266">
        <v>2022</v>
      </c>
      <c r="D3266" t="s">
        <v>44</v>
      </c>
      <c r="E3266" t="s">
        <v>7560</v>
      </c>
      <c r="F3266" t="s">
        <v>53</v>
      </c>
      <c r="G3266" t="s">
        <v>70</v>
      </c>
      <c r="H3266" t="s">
        <v>48</v>
      </c>
      <c r="I3266" t="s">
        <v>49</v>
      </c>
      <c r="J3266">
        <v>9</v>
      </c>
      <c r="K3266">
        <v>7773</v>
      </c>
      <c r="L3266">
        <v>69957</v>
      </c>
      <c r="M3266">
        <v>15</v>
      </c>
      <c r="N3266">
        <v>44947</v>
      </c>
      <c r="O3266">
        <v>25010</v>
      </c>
      <c r="P3266" t="s">
        <v>25</v>
      </c>
      <c r="Q3266" t="s">
        <v>26</v>
      </c>
    </row>
    <row r="3267" spans="1:17" x14ac:dyDescent="0.25">
      <c r="A3267" t="s">
        <v>7561</v>
      </c>
      <c r="B3267" t="s">
        <v>2035</v>
      </c>
      <c r="C3267">
        <v>2022</v>
      </c>
      <c r="D3267" t="s">
        <v>140</v>
      </c>
      <c r="E3267" t="s">
        <v>7562</v>
      </c>
      <c r="F3267" t="s">
        <v>46</v>
      </c>
      <c r="G3267" t="s">
        <v>47</v>
      </c>
      <c r="H3267" t="s">
        <v>48</v>
      </c>
      <c r="I3267" t="s">
        <v>202</v>
      </c>
      <c r="J3267">
        <v>7</v>
      </c>
      <c r="K3267">
        <v>40930</v>
      </c>
      <c r="L3267">
        <v>286510</v>
      </c>
      <c r="M3267">
        <v>0</v>
      </c>
      <c r="N3267">
        <v>256721</v>
      </c>
      <c r="O3267">
        <v>29789</v>
      </c>
      <c r="P3267" t="s">
        <v>35</v>
      </c>
      <c r="Q3267" t="s">
        <v>35</v>
      </c>
    </row>
    <row r="3268" spans="1:17" x14ac:dyDescent="0.25">
      <c r="A3268" t="s">
        <v>7563</v>
      </c>
      <c r="B3268" t="s">
        <v>576</v>
      </c>
      <c r="C3268">
        <v>2022</v>
      </c>
      <c r="D3268" t="s">
        <v>61</v>
      </c>
      <c r="E3268" t="s">
        <v>7564</v>
      </c>
      <c r="F3268" t="s">
        <v>21</v>
      </c>
      <c r="G3268" t="s">
        <v>114</v>
      </c>
      <c r="H3268" t="s">
        <v>23</v>
      </c>
      <c r="I3268" t="s">
        <v>169</v>
      </c>
      <c r="J3268">
        <v>3</v>
      </c>
      <c r="K3268">
        <v>37441</v>
      </c>
      <c r="L3268">
        <v>112323</v>
      </c>
      <c r="M3268">
        <v>15</v>
      </c>
      <c r="N3268">
        <v>89397</v>
      </c>
      <c r="O3268">
        <v>22926</v>
      </c>
      <c r="P3268" t="s">
        <v>34</v>
      </c>
      <c r="Q3268" t="s">
        <v>35</v>
      </c>
    </row>
    <row r="3269" spans="1:17" x14ac:dyDescent="0.25">
      <c r="A3269" t="s">
        <v>7565</v>
      </c>
      <c r="B3269" t="s">
        <v>2177</v>
      </c>
      <c r="C3269">
        <v>2022</v>
      </c>
      <c r="D3269" t="s">
        <v>29</v>
      </c>
      <c r="E3269" t="s">
        <v>7566</v>
      </c>
      <c r="F3269" t="s">
        <v>69</v>
      </c>
      <c r="G3269" t="s">
        <v>22</v>
      </c>
      <c r="H3269" t="s">
        <v>32</v>
      </c>
      <c r="I3269" t="s">
        <v>33</v>
      </c>
      <c r="J3269">
        <v>10</v>
      </c>
      <c r="K3269">
        <v>19034</v>
      </c>
      <c r="L3269">
        <v>190340</v>
      </c>
      <c r="M3269">
        <v>5</v>
      </c>
      <c r="N3269">
        <v>169754</v>
      </c>
      <c r="O3269">
        <v>20586</v>
      </c>
      <c r="P3269" t="s">
        <v>55</v>
      </c>
      <c r="Q3269" t="s">
        <v>35</v>
      </c>
    </row>
    <row r="3270" spans="1:17" x14ac:dyDescent="0.25">
      <c r="A3270" t="s">
        <v>7567</v>
      </c>
      <c r="B3270" t="s">
        <v>732</v>
      </c>
      <c r="C3270">
        <v>2022</v>
      </c>
      <c r="D3270" t="s">
        <v>133</v>
      </c>
      <c r="E3270" t="s">
        <v>7568</v>
      </c>
      <c r="F3270" t="s">
        <v>21</v>
      </c>
      <c r="G3270" t="s">
        <v>70</v>
      </c>
      <c r="H3270" t="s">
        <v>71</v>
      </c>
      <c r="I3270" t="s">
        <v>81</v>
      </c>
      <c r="J3270">
        <v>10</v>
      </c>
      <c r="K3270">
        <v>23103</v>
      </c>
      <c r="L3270">
        <v>231030</v>
      </c>
      <c r="M3270">
        <v>15</v>
      </c>
      <c r="N3270">
        <v>185473</v>
      </c>
      <c r="O3270">
        <v>45557</v>
      </c>
      <c r="P3270" t="s">
        <v>55</v>
      </c>
      <c r="Q3270" t="s">
        <v>26</v>
      </c>
    </row>
    <row r="3271" spans="1:17" x14ac:dyDescent="0.25">
      <c r="A3271" t="s">
        <v>7569</v>
      </c>
      <c r="B3271" t="s">
        <v>2096</v>
      </c>
      <c r="C3271">
        <v>2022</v>
      </c>
      <c r="D3271" t="s">
        <v>29</v>
      </c>
      <c r="E3271" t="s">
        <v>7570</v>
      </c>
      <c r="F3271" t="s">
        <v>69</v>
      </c>
      <c r="G3271" t="s">
        <v>31</v>
      </c>
      <c r="H3271" t="s">
        <v>23</v>
      </c>
      <c r="I3271" t="s">
        <v>169</v>
      </c>
      <c r="J3271">
        <v>1</v>
      </c>
      <c r="K3271">
        <v>23725</v>
      </c>
      <c r="L3271">
        <v>23725</v>
      </c>
      <c r="M3271">
        <v>0</v>
      </c>
      <c r="N3271">
        <v>14376</v>
      </c>
      <c r="O3271">
        <v>9349</v>
      </c>
      <c r="P3271" t="s">
        <v>35</v>
      </c>
      <c r="Q3271" t="s">
        <v>26</v>
      </c>
    </row>
    <row r="3272" spans="1:17" x14ac:dyDescent="0.25">
      <c r="A3272" t="s">
        <v>7571</v>
      </c>
      <c r="B3272" t="s">
        <v>1613</v>
      </c>
      <c r="C3272">
        <v>2022</v>
      </c>
      <c r="D3272" t="s">
        <v>208</v>
      </c>
      <c r="E3272" t="s">
        <v>7572</v>
      </c>
      <c r="F3272" t="s">
        <v>46</v>
      </c>
      <c r="G3272" t="s">
        <v>31</v>
      </c>
      <c r="H3272" t="s">
        <v>48</v>
      </c>
      <c r="I3272" t="s">
        <v>49</v>
      </c>
      <c r="J3272">
        <v>7</v>
      </c>
      <c r="K3272">
        <v>26505</v>
      </c>
      <c r="L3272">
        <v>185535</v>
      </c>
      <c r="M3272">
        <v>15</v>
      </c>
      <c r="N3272">
        <v>145959</v>
      </c>
      <c r="O3272">
        <v>39576</v>
      </c>
      <c r="P3272" t="s">
        <v>34</v>
      </c>
      <c r="Q3272" t="s">
        <v>35</v>
      </c>
    </row>
    <row r="3273" spans="1:17" x14ac:dyDescent="0.25">
      <c r="A3273" t="s">
        <v>7573</v>
      </c>
      <c r="B3273" t="s">
        <v>197</v>
      </c>
      <c r="C3273">
        <v>2023</v>
      </c>
      <c r="D3273" t="s">
        <v>84</v>
      </c>
      <c r="E3273" t="s">
        <v>7574</v>
      </c>
      <c r="F3273" t="s">
        <v>53</v>
      </c>
      <c r="G3273" t="s">
        <v>76</v>
      </c>
      <c r="H3273" t="s">
        <v>23</v>
      </c>
      <c r="I3273" t="s">
        <v>169</v>
      </c>
      <c r="J3273">
        <v>2</v>
      </c>
      <c r="K3273">
        <v>45802</v>
      </c>
      <c r="L3273">
        <v>91604</v>
      </c>
      <c r="M3273">
        <v>15</v>
      </c>
      <c r="N3273">
        <v>62443</v>
      </c>
      <c r="O3273">
        <v>29161</v>
      </c>
      <c r="P3273" t="s">
        <v>55</v>
      </c>
      <c r="Q3273" t="s">
        <v>26</v>
      </c>
    </row>
    <row r="3274" spans="1:17" x14ac:dyDescent="0.25">
      <c r="A3274" t="s">
        <v>7575</v>
      </c>
      <c r="B3274" t="s">
        <v>1670</v>
      </c>
      <c r="C3274">
        <v>2023</v>
      </c>
      <c r="D3274" t="s">
        <v>67</v>
      </c>
      <c r="E3274" t="s">
        <v>7576</v>
      </c>
      <c r="F3274" t="s">
        <v>69</v>
      </c>
      <c r="G3274" t="s">
        <v>70</v>
      </c>
      <c r="H3274" t="s">
        <v>32</v>
      </c>
      <c r="I3274" t="s">
        <v>77</v>
      </c>
      <c r="J3274">
        <v>1</v>
      </c>
      <c r="K3274">
        <v>20127</v>
      </c>
      <c r="L3274">
        <v>20127</v>
      </c>
      <c r="M3274">
        <v>0</v>
      </c>
      <c r="N3274">
        <v>17445</v>
      </c>
      <c r="O3274">
        <v>2682</v>
      </c>
      <c r="P3274" t="s">
        <v>25</v>
      </c>
      <c r="Q3274" t="s">
        <v>26</v>
      </c>
    </row>
    <row r="3275" spans="1:17" x14ac:dyDescent="0.25">
      <c r="A3275" t="s">
        <v>7577</v>
      </c>
      <c r="B3275" t="s">
        <v>6598</v>
      </c>
      <c r="C3275">
        <v>2023</v>
      </c>
      <c r="D3275" t="s">
        <v>84</v>
      </c>
      <c r="E3275" t="s">
        <v>7578</v>
      </c>
      <c r="F3275" t="s">
        <v>69</v>
      </c>
      <c r="G3275" t="s">
        <v>76</v>
      </c>
      <c r="H3275" t="s">
        <v>48</v>
      </c>
      <c r="I3275" t="s">
        <v>202</v>
      </c>
      <c r="J3275">
        <v>10</v>
      </c>
      <c r="K3275">
        <v>34355</v>
      </c>
      <c r="L3275">
        <v>343550</v>
      </c>
      <c r="M3275">
        <v>5</v>
      </c>
      <c r="N3275">
        <v>292211</v>
      </c>
      <c r="O3275">
        <v>51339</v>
      </c>
      <c r="P3275" t="s">
        <v>25</v>
      </c>
      <c r="Q3275" t="s">
        <v>35</v>
      </c>
    </row>
    <row r="3276" spans="1:17" x14ac:dyDescent="0.25">
      <c r="A3276" t="s">
        <v>7579</v>
      </c>
      <c r="B3276" t="s">
        <v>7580</v>
      </c>
      <c r="C3276">
        <v>2022</v>
      </c>
      <c r="D3276" t="s">
        <v>38</v>
      </c>
      <c r="E3276" t="s">
        <v>7581</v>
      </c>
      <c r="F3276" t="s">
        <v>53</v>
      </c>
      <c r="G3276" t="s">
        <v>40</v>
      </c>
      <c r="H3276" t="s">
        <v>48</v>
      </c>
      <c r="I3276" t="s">
        <v>49</v>
      </c>
      <c r="J3276">
        <v>5</v>
      </c>
      <c r="K3276">
        <v>13748</v>
      </c>
      <c r="L3276">
        <v>68740</v>
      </c>
      <c r="M3276">
        <v>0</v>
      </c>
      <c r="N3276">
        <v>42126</v>
      </c>
      <c r="O3276">
        <v>26614</v>
      </c>
      <c r="P3276" t="s">
        <v>35</v>
      </c>
      <c r="Q3276" t="s">
        <v>26</v>
      </c>
    </row>
    <row r="3277" spans="1:17" x14ac:dyDescent="0.25">
      <c r="A3277" t="s">
        <v>7582</v>
      </c>
      <c r="B3277" t="s">
        <v>685</v>
      </c>
      <c r="C3277">
        <v>2023</v>
      </c>
      <c r="D3277" t="s">
        <v>61</v>
      </c>
      <c r="E3277" t="s">
        <v>7583</v>
      </c>
      <c r="F3277" t="s">
        <v>69</v>
      </c>
      <c r="G3277" t="s">
        <v>76</v>
      </c>
      <c r="H3277" t="s">
        <v>48</v>
      </c>
      <c r="I3277" t="s">
        <v>49</v>
      </c>
      <c r="J3277">
        <v>4</v>
      </c>
      <c r="K3277">
        <v>35835</v>
      </c>
      <c r="L3277">
        <v>143340</v>
      </c>
      <c r="M3277">
        <v>10</v>
      </c>
      <c r="N3277">
        <v>115602</v>
      </c>
      <c r="O3277">
        <v>27738</v>
      </c>
      <c r="P3277" t="s">
        <v>55</v>
      </c>
      <c r="Q3277" t="s">
        <v>26</v>
      </c>
    </row>
    <row r="3278" spans="1:17" x14ac:dyDescent="0.25">
      <c r="A3278" t="s">
        <v>7584</v>
      </c>
      <c r="B3278" t="s">
        <v>3964</v>
      </c>
      <c r="C3278">
        <v>2023</v>
      </c>
      <c r="D3278" t="s">
        <v>61</v>
      </c>
      <c r="E3278" t="s">
        <v>7585</v>
      </c>
      <c r="F3278" t="s">
        <v>46</v>
      </c>
      <c r="G3278" t="s">
        <v>63</v>
      </c>
      <c r="H3278" t="s">
        <v>32</v>
      </c>
      <c r="I3278" t="s">
        <v>33</v>
      </c>
      <c r="J3278">
        <v>5</v>
      </c>
      <c r="K3278">
        <v>48040</v>
      </c>
      <c r="L3278">
        <v>240200</v>
      </c>
      <c r="M3278">
        <v>0</v>
      </c>
      <c r="N3278">
        <v>177800</v>
      </c>
      <c r="O3278">
        <v>62400</v>
      </c>
      <c r="P3278" t="s">
        <v>34</v>
      </c>
      <c r="Q3278" t="s">
        <v>35</v>
      </c>
    </row>
    <row r="3279" spans="1:17" x14ac:dyDescent="0.25">
      <c r="A3279" t="s">
        <v>7586</v>
      </c>
      <c r="B3279" t="s">
        <v>187</v>
      </c>
      <c r="C3279">
        <v>2023</v>
      </c>
      <c r="D3279" t="s">
        <v>67</v>
      </c>
      <c r="E3279" t="s">
        <v>7587</v>
      </c>
      <c r="F3279" t="s">
        <v>46</v>
      </c>
      <c r="G3279" t="s">
        <v>40</v>
      </c>
      <c r="H3279" t="s">
        <v>32</v>
      </c>
      <c r="I3279" t="s">
        <v>77</v>
      </c>
      <c r="J3279">
        <v>9</v>
      </c>
      <c r="K3279">
        <v>19197</v>
      </c>
      <c r="L3279">
        <v>172773</v>
      </c>
      <c r="M3279">
        <v>5</v>
      </c>
      <c r="N3279">
        <v>136001</v>
      </c>
      <c r="O3279">
        <v>36772</v>
      </c>
      <c r="P3279" t="s">
        <v>35</v>
      </c>
      <c r="Q3279" t="s">
        <v>26</v>
      </c>
    </row>
    <row r="3280" spans="1:17" x14ac:dyDescent="0.25">
      <c r="A3280" t="s">
        <v>7588</v>
      </c>
      <c r="B3280" t="s">
        <v>1513</v>
      </c>
      <c r="C3280">
        <v>2024</v>
      </c>
      <c r="D3280" t="s">
        <v>208</v>
      </c>
      <c r="E3280" t="s">
        <v>7589</v>
      </c>
      <c r="F3280" t="s">
        <v>69</v>
      </c>
      <c r="G3280" t="s">
        <v>47</v>
      </c>
      <c r="H3280" t="s">
        <v>23</v>
      </c>
      <c r="I3280" t="s">
        <v>127</v>
      </c>
      <c r="J3280">
        <v>8</v>
      </c>
      <c r="K3280">
        <v>23472</v>
      </c>
      <c r="L3280">
        <v>187776</v>
      </c>
      <c r="M3280">
        <v>10</v>
      </c>
      <c r="N3280">
        <v>120488</v>
      </c>
      <c r="O3280">
        <v>67288</v>
      </c>
      <c r="P3280" t="s">
        <v>55</v>
      </c>
      <c r="Q3280" t="s">
        <v>35</v>
      </c>
    </row>
    <row r="3281" spans="1:17" x14ac:dyDescent="0.25">
      <c r="A3281" t="s">
        <v>7590</v>
      </c>
      <c r="B3281" t="s">
        <v>409</v>
      </c>
      <c r="C3281">
        <v>2023</v>
      </c>
      <c r="D3281" t="s">
        <v>67</v>
      </c>
      <c r="E3281" t="s">
        <v>7591</v>
      </c>
      <c r="F3281" t="s">
        <v>46</v>
      </c>
      <c r="G3281" t="s">
        <v>63</v>
      </c>
      <c r="H3281" t="s">
        <v>32</v>
      </c>
      <c r="I3281" t="s">
        <v>173</v>
      </c>
      <c r="J3281">
        <v>9</v>
      </c>
      <c r="K3281">
        <v>6067</v>
      </c>
      <c r="L3281">
        <v>54603</v>
      </c>
      <c r="M3281">
        <v>10</v>
      </c>
      <c r="N3281">
        <v>46581</v>
      </c>
      <c r="O3281">
        <v>8022</v>
      </c>
      <c r="P3281" t="s">
        <v>25</v>
      </c>
      <c r="Q3281" t="s">
        <v>35</v>
      </c>
    </row>
    <row r="3282" spans="1:17" x14ac:dyDescent="0.25">
      <c r="A3282" t="s">
        <v>7592</v>
      </c>
      <c r="B3282" t="s">
        <v>155</v>
      </c>
      <c r="C3282">
        <v>2022</v>
      </c>
      <c r="D3282" t="s">
        <v>133</v>
      </c>
      <c r="E3282" t="s">
        <v>7593</v>
      </c>
      <c r="F3282" t="s">
        <v>69</v>
      </c>
      <c r="G3282" t="s">
        <v>31</v>
      </c>
      <c r="H3282" t="s">
        <v>23</v>
      </c>
      <c r="I3282" t="s">
        <v>127</v>
      </c>
      <c r="J3282">
        <v>1</v>
      </c>
      <c r="K3282">
        <v>44137</v>
      </c>
      <c r="L3282">
        <v>44137</v>
      </c>
      <c r="M3282">
        <v>5</v>
      </c>
      <c r="N3282">
        <v>31221</v>
      </c>
      <c r="O3282">
        <v>12916</v>
      </c>
      <c r="P3282" t="s">
        <v>55</v>
      </c>
      <c r="Q3282" t="s">
        <v>35</v>
      </c>
    </row>
    <row r="3283" spans="1:17" x14ac:dyDescent="0.25">
      <c r="A3283" t="s">
        <v>7594</v>
      </c>
      <c r="B3283" t="s">
        <v>900</v>
      </c>
      <c r="C3283">
        <v>2024</v>
      </c>
      <c r="D3283" t="s">
        <v>97</v>
      </c>
      <c r="E3283" t="s">
        <v>7595</v>
      </c>
      <c r="F3283" t="s">
        <v>69</v>
      </c>
      <c r="G3283" t="s">
        <v>114</v>
      </c>
      <c r="H3283" t="s">
        <v>48</v>
      </c>
      <c r="I3283" t="s">
        <v>54</v>
      </c>
      <c r="J3283">
        <v>2</v>
      </c>
      <c r="K3283">
        <v>20096</v>
      </c>
      <c r="L3283">
        <v>40192</v>
      </c>
      <c r="M3283">
        <v>15</v>
      </c>
      <c r="N3283">
        <v>29298</v>
      </c>
      <c r="O3283">
        <v>10894</v>
      </c>
      <c r="P3283" t="s">
        <v>55</v>
      </c>
      <c r="Q3283" t="s">
        <v>35</v>
      </c>
    </row>
    <row r="3284" spans="1:17" x14ac:dyDescent="0.25">
      <c r="A3284" t="s">
        <v>7596</v>
      </c>
      <c r="B3284" t="s">
        <v>1240</v>
      </c>
      <c r="C3284">
        <v>2023</v>
      </c>
      <c r="D3284" t="s">
        <v>29</v>
      </c>
      <c r="E3284" t="s">
        <v>7597</v>
      </c>
      <c r="F3284" t="s">
        <v>46</v>
      </c>
      <c r="G3284" t="s">
        <v>31</v>
      </c>
      <c r="H3284" t="s">
        <v>71</v>
      </c>
      <c r="I3284" t="s">
        <v>72</v>
      </c>
      <c r="J3284">
        <v>6</v>
      </c>
      <c r="K3284">
        <v>33659</v>
      </c>
      <c r="L3284">
        <v>201954</v>
      </c>
      <c r="M3284">
        <v>5</v>
      </c>
      <c r="N3284">
        <v>140284</v>
      </c>
      <c r="O3284">
        <v>61670</v>
      </c>
      <c r="P3284" t="s">
        <v>34</v>
      </c>
      <c r="Q3284" t="s">
        <v>26</v>
      </c>
    </row>
    <row r="3285" spans="1:17" x14ac:dyDescent="0.25">
      <c r="A3285" t="s">
        <v>7598</v>
      </c>
      <c r="B3285" t="s">
        <v>2555</v>
      </c>
      <c r="C3285">
        <v>2024</v>
      </c>
      <c r="D3285" t="s">
        <v>38</v>
      </c>
      <c r="E3285" t="s">
        <v>7599</v>
      </c>
      <c r="F3285" t="s">
        <v>69</v>
      </c>
      <c r="G3285" t="s">
        <v>63</v>
      </c>
      <c r="H3285" t="s">
        <v>48</v>
      </c>
      <c r="I3285" t="s">
        <v>54</v>
      </c>
      <c r="J3285">
        <v>3</v>
      </c>
      <c r="K3285">
        <v>33865</v>
      </c>
      <c r="L3285">
        <v>101595</v>
      </c>
      <c r="M3285">
        <v>5</v>
      </c>
      <c r="N3285">
        <v>75962</v>
      </c>
      <c r="O3285">
        <v>25633</v>
      </c>
      <c r="P3285" t="s">
        <v>34</v>
      </c>
      <c r="Q3285" t="s">
        <v>26</v>
      </c>
    </row>
    <row r="3286" spans="1:17" x14ac:dyDescent="0.25">
      <c r="A3286" t="s">
        <v>7600</v>
      </c>
      <c r="B3286" t="s">
        <v>1746</v>
      </c>
      <c r="C3286">
        <v>2024</v>
      </c>
      <c r="D3286" t="s">
        <v>29</v>
      </c>
      <c r="E3286" t="s">
        <v>7601</v>
      </c>
      <c r="F3286" t="s">
        <v>69</v>
      </c>
      <c r="G3286" t="s">
        <v>63</v>
      </c>
      <c r="H3286" t="s">
        <v>71</v>
      </c>
      <c r="I3286" t="s">
        <v>81</v>
      </c>
      <c r="J3286">
        <v>4</v>
      </c>
      <c r="K3286">
        <v>44424</v>
      </c>
      <c r="L3286">
        <v>177696</v>
      </c>
      <c r="M3286">
        <v>10</v>
      </c>
      <c r="N3286">
        <v>130017</v>
      </c>
      <c r="O3286">
        <v>47679</v>
      </c>
      <c r="P3286" t="s">
        <v>25</v>
      </c>
      <c r="Q3286" t="s">
        <v>35</v>
      </c>
    </row>
    <row r="3287" spans="1:17" x14ac:dyDescent="0.25">
      <c r="A3287" t="s">
        <v>7602</v>
      </c>
      <c r="B3287" t="s">
        <v>3989</v>
      </c>
      <c r="C3287">
        <v>2024</v>
      </c>
      <c r="D3287" t="s">
        <v>29</v>
      </c>
      <c r="E3287" t="s">
        <v>7603</v>
      </c>
      <c r="F3287" t="s">
        <v>46</v>
      </c>
      <c r="G3287" t="s">
        <v>47</v>
      </c>
      <c r="H3287" t="s">
        <v>71</v>
      </c>
      <c r="I3287" t="s">
        <v>81</v>
      </c>
      <c r="J3287">
        <v>5</v>
      </c>
      <c r="K3287">
        <v>25109</v>
      </c>
      <c r="L3287">
        <v>125545</v>
      </c>
      <c r="M3287">
        <v>0</v>
      </c>
      <c r="N3287">
        <v>78983</v>
      </c>
      <c r="O3287">
        <v>46562</v>
      </c>
      <c r="P3287" t="s">
        <v>35</v>
      </c>
      <c r="Q3287" t="s">
        <v>35</v>
      </c>
    </row>
    <row r="3288" spans="1:17" x14ac:dyDescent="0.25">
      <c r="A3288" t="s">
        <v>7604</v>
      </c>
      <c r="B3288" t="s">
        <v>1026</v>
      </c>
      <c r="C3288">
        <v>2022</v>
      </c>
      <c r="D3288" t="s">
        <v>133</v>
      </c>
      <c r="E3288" t="s">
        <v>7605</v>
      </c>
      <c r="F3288" t="s">
        <v>46</v>
      </c>
      <c r="G3288" t="s">
        <v>22</v>
      </c>
      <c r="H3288" t="s">
        <v>23</v>
      </c>
      <c r="I3288" t="s">
        <v>41</v>
      </c>
      <c r="J3288">
        <v>4</v>
      </c>
      <c r="K3288">
        <v>36671</v>
      </c>
      <c r="L3288">
        <v>146684</v>
      </c>
      <c r="M3288">
        <v>0</v>
      </c>
      <c r="N3288">
        <v>91845</v>
      </c>
      <c r="O3288">
        <v>54839</v>
      </c>
      <c r="P3288" t="s">
        <v>25</v>
      </c>
      <c r="Q3288" t="s">
        <v>26</v>
      </c>
    </row>
    <row r="3289" spans="1:17" x14ac:dyDescent="0.25">
      <c r="A3289" t="s">
        <v>7606</v>
      </c>
      <c r="B3289" t="s">
        <v>1756</v>
      </c>
      <c r="C3289">
        <v>2022</v>
      </c>
      <c r="D3289" t="s">
        <v>29</v>
      </c>
      <c r="E3289" t="s">
        <v>7607</v>
      </c>
      <c r="F3289" t="s">
        <v>21</v>
      </c>
      <c r="G3289" t="s">
        <v>31</v>
      </c>
      <c r="H3289" t="s">
        <v>71</v>
      </c>
      <c r="I3289" t="s">
        <v>81</v>
      </c>
      <c r="J3289">
        <v>10</v>
      </c>
      <c r="K3289">
        <v>3007</v>
      </c>
      <c r="L3289">
        <v>30070</v>
      </c>
      <c r="M3289">
        <v>0</v>
      </c>
      <c r="N3289">
        <v>25954</v>
      </c>
      <c r="O3289">
        <v>4116</v>
      </c>
      <c r="P3289" t="s">
        <v>55</v>
      </c>
      <c r="Q3289" t="s">
        <v>26</v>
      </c>
    </row>
    <row r="3290" spans="1:17" x14ac:dyDescent="0.25">
      <c r="A3290" t="s">
        <v>7608</v>
      </c>
      <c r="B3290" t="s">
        <v>4258</v>
      </c>
      <c r="C3290">
        <v>2023</v>
      </c>
      <c r="D3290" t="s">
        <v>227</v>
      </c>
      <c r="E3290" t="s">
        <v>7609</v>
      </c>
      <c r="F3290" t="s">
        <v>53</v>
      </c>
      <c r="G3290" t="s">
        <v>114</v>
      </c>
      <c r="H3290" t="s">
        <v>23</v>
      </c>
      <c r="I3290" t="s">
        <v>127</v>
      </c>
      <c r="J3290">
        <v>3</v>
      </c>
      <c r="K3290">
        <v>21280</v>
      </c>
      <c r="L3290">
        <v>63840</v>
      </c>
      <c r="M3290">
        <v>5</v>
      </c>
      <c r="N3290">
        <v>41963</v>
      </c>
      <c r="O3290">
        <v>21877</v>
      </c>
      <c r="P3290" t="s">
        <v>34</v>
      </c>
      <c r="Q3290" t="s">
        <v>35</v>
      </c>
    </row>
    <row r="3291" spans="1:17" x14ac:dyDescent="0.25">
      <c r="A3291" t="s">
        <v>7610</v>
      </c>
      <c r="B3291" t="s">
        <v>3953</v>
      </c>
      <c r="C3291">
        <v>2024</v>
      </c>
      <c r="D3291" t="s">
        <v>84</v>
      </c>
      <c r="E3291" t="s">
        <v>7611</v>
      </c>
      <c r="F3291" t="s">
        <v>46</v>
      </c>
      <c r="G3291" t="s">
        <v>47</v>
      </c>
      <c r="H3291" t="s">
        <v>71</v>
      </c>
      <c r="I3291" t="s">
        <v>195</v>
      </c>
      <c r="J3291">
        <v>3</v>
      </c>
      <c r="K3291">
        <v>548</v>
      </c>
      <c r="L3291">
        <v>1644</v>
      </c>
      <c r="M3291">
        <v>0</v>
      </c>
      <c r="N3291">
        <v>1440</v>
      </c>
      <c r="O3291">
        <v>204</v>
      </c>
      <c r="P3291" t="s">
        <v>35</v>
      </c>
      <c r="Q3291" t="s">
        <v>35</v>
      </c>
    </row>
    <row r="3292" spans="1:17" x14ac:dyDescent="0.25">
      <c r="A3292" t="s">
        <v>7612</v>
      </c>
      <c r="B3292" t="s">
        <v>1484</v>
      </c>
      <c r="C3292">
        <v>2022</v>
      </c>
      <c r="D3292" t="s">
        <v>97</v>
      </c>
      <c r="E3292" t="s">
        <v>7613</v>
      </c>
      <c r="F3292" t="s">
        <v>21</v>
      </c>
      <c r="G3292" t="s">
        <v>47</v>
      </c>
      <c r="H3292" t="s">
        <v>48</v>
      </c>
      <c r="I3292" t="s">
        <v>202</v>
      </c>
      <c r="J3292">
        <v>1</v>
      </c>
      <c r="K3292">
        <v>24907</v>
      </c>
      <c r="L3292">
        <v>24907</v>
      </c>
      <c r="M3292">
        <v>0</v>
      </c>
      <c r="N3292">
        <v>22320</v>
      </c>
      <c r="O3292">
        <v>2587</v>
      </c>
      <c r="P3292" t="s">
        <v>34</v>
      </c>
      <c r="Q3292" t="s">
        <v>35</v>
      </c>
    </row>
    <row r="3293" spans="1:17" x14ac:dyDescent="0.25">
      <c r="A3293" t="s">
        <v>7614</v>
      </c>
      <c r="B3293" t="s">
        <v>5067</v>
      </c>
      <c r="C3293">
        <v>2023</v>
      </c>
      <c r="D3293" t="s">
        <v>67</v>
      </c>
      <c r="E3293" t="s">
        <v>7615</v>
      </c>
      <c r="F3293" t="s">
        <v>69</v>
      </c>
      <c r="G3293" t="s">
        <v>114</v>
      </c>
      <c r="H3293" t="s">
        <v>32</v>
      </c>
      <c r="I3293" t="s">
        <v>118</v>
      </c>
      <c r="J3293">
        <v>5</v>
      </c>
      <c r="K3293">
        <v>32843</v>
      </c>
      <c r="L3293">
        <v>164215</v>
      </c>
      <c r="M3293">
        <v>0</v>
      </c>
      <c r="N3293">
        <v>113740</v>
      </c>
      <c r="O3293">
        <v>50475</v>
      </c>
      <c r="P3293" t="s">
        <v>34</v>
      </c>
      <c r="Q3293" t="s">
        <v>26</v>
      </c>
    </row>
    <row r="3294" spans="1:17" x14ac:dyDescent="0.25">
      <c r="A3294" t="s">
        <v>7616</v>
      </c>
      <c r="B3294" t="s">
        <v>7040</v>
      </c>
      <c r="C3294">
        <v>2024</v>
      </c>
      <c r="D3294" t="s">
        <v>208</v>
      </c>
      <c r="E3294" t="s">
        <v>7617</v>
      </c>
      <c r="F3294" t="s">
        <v>69</v>
      </c>
      <c r="G3294" t="s">
        <v>63</v>
      </c>
      <c r="H3294" t="s">
        <v>32</v>
      </c>
      <c r="I3294" t="s">
        <v>118</v>
      </c>
      <c r="J3294">
        <v>6</v>
      </c>
      <c r="K3294">
        <v>2667</v>
      </c>
      <c r="L3294">
        <v>16002</v>
      </c>
      <c r="M3294">
        <v>0</v>
      </c>
      <c r="N3294">
        <v>9763</v>
      </c>
      <c r="O3294">
        <v>6239</v>
      </c>
      <c r="P3294" t="s">
        <v>55</v>
      </c>
      <c r="Q3294" t="s">
        <v>26</v>
      </c>
    </row>
    <row r="3295" spans="1:17" x14ac:dyDescent="0.25">
      <c r="A3295" t="s">
        <v>7618</v>
      </c>
      <c r="B3295" t="s">
        <v>3469</v>
      </c>
      <c r="C3295">
        <v>2022</v>
      </c>
      <c r="D3295" t="s">
        <v>208</v>
      </c>
      <c r="E3295" t="s">
        <v>7619</v>
      </c>
      <c r="F3295" t="s">
        <v>69</v>
      </c>
      <c r="G3295" t="s">
        <v>70</v>
      </c>
      <c r="H3295" t="s">
        <v>48</v>
      </c>
      <c r="I3295" t="s">
        <v>64</v>
      </c>
      <c r="J3295">
        <v>2</v>
      </c>
      <c r="K3295">
        <v>15989</v>
      </c>
      <c r="L3295">
        <v>31978</v>
      </c>
      <c r="M3295">
        <v>0</v>
      </c>
      <c r="N3295">
        <v>19712</v>
      </c>
      <c r="O3295">
        <v>12266</v>
      </c>
      <c r="P3295" t="s">
        <v>25</v>
      </c>
      <c r="Q3295" t="s">
        <v>26</v>
      </c>
    </row>
    <row r="3296" spans="1:17" x14ac:dyDescent="0.25">
      <c r="A3296" t="s">
        <v>7620</v>
      </c>
      <c r="B3296" t="s">
        <v>400</v>
      </c>
      <c r="C3296">
        <v>2023</v>
      </c>
      <c r="D3296" t="s">
        <v>44</v>
      </c>
      <c r="E3296" t="s">
        <v>7621</v>
      </c>
      <c r="F3296" t="s">
        <v>21</v>
      </c>
      <c r="G3296" t="s">
        <v>70</v>
      </c>
      <c r="H3296" t="s">
        <v>32</v>
      </c>
      <c r="I3296" t="s">
        <v>118</v>
      </c>
      <c r="J3296">
        <v>5</v>
      </c>
      <c r="K3296">
        <v>10036</v>
      </c>
      <c r="L3296">
        <v>50180</v>
      </c>
      <c r="M3296">
        <v>5</v>
      </c>
      <c r="N3296">
        <v>30688</v>
      </c>
      <c r="O3296">
        <v>19492</v>
      </c>
      <c r="P3296" t="s">
        <v>35</v>
      </c>
      <c r="Q3296" t="s">
        <v>35</v>
      </c>
    </row>
    <row r="3297" spans="1:17" x14ac:dyDescent="0.25">
      <c r="A3297" t="s">
        <v>7622</v>
      </c>
      <c r="B3297" t="s">
        <v>1224</v>
      </c>
      <c r="C3297">
        <v>2022</v>
      </c>
      <c r="D3297" t="s">
        <v>61</v>
      </c>
      <c r="E3297" t="s">
        <v>7623</v>
      </c>
      <c r="F3297" t="s">
        <v>69</v>
      </c>
      <c r="G3297" t="s">
        <v>76</v>
      </c>
      <c r="H3297" t="s">
        <v>71</v>
      </c>
      <c r="I3297" t="s">
        <v>81</v>
      </c>
      <c r="J3297">
        <v>8</v>
      </c>
      <c r="K3297">
        <v>39339</v>
      </c>
      <c r="L3297">
        <v>314712</v>
      </c>
      <c r="M3297">
        <v>0</v>
      </c>
      <c r="N3297">
        <v>233840</v>
      </c>
      <c r="O3297">
        <v>80872</v>
      </c>
      <c r="P3297" t="s">
        <v>34</v>
      </c>
      <c r="Q3297" t="s">
        <v>35</v>
      </c>
    </row>
    <row r="3298" spans="1:17" x14ac:dyDescent="0.25">
      <c r="A3298" t="s">
        <v>7624</v>
      </c>
      <c r="B3298" t="s">
        <v>3742</v>
      </c>
      <c r="C3298">
        <v>2023</v>
      </c>
      <c r="D3298" t="s">
        <v>38</v>
      </c>
      <c r="E3298" t="s">
        <v>7625</v>
      </c>
      <c r="F3298" t="s">
        <v>53</v>
      </c>
      <c r="G3298" t="s">
        <v>22</v>
      </c>
      <c r="H3298" t="s">
        <v>23</v>
      </c>
      <c r="I3298" t="s">
        <v>169</v>
      </c>
      <c r="J3298">
        <v>5</v>
      </c>
      <c r="K3298">
        <v>11781</v>
      </c>
      <c r="L3298">
        <v>58905</v>
      </c>
      <c r="M3298">
        <v>0</v>
      </c>
      <c r="N3298">
        <v>51128</v>
      </c>
      <c r="O3298">
        <v>7777</v>
      </c>
      <c r="P3298" t="s">
        <v>55</v>
      </c>
      <c r="Q3298" t="s">
        <v>26</v>
      </c>
    </row>
    <row r="3299" spans="1:17" x14ac:dyDescent="0.25">
      <c r="A3299" t="s">
        <v>7626</v>
      </c>
      <c r="B3299" t="s">
        <v>1819</v>
      </c>
      <c r="C3299">
        <v>2024</v>
      </c>
      <c r="D3299" t="s">
        <v>208</v>
      </c>
      <c r="E3299" t="s">
        <v>7627</v>
      </c>
      <c r="F3299" t="s">
        <v>53</v>
      </c>
      <c r="G3299" t="s">
        <v>76</v>
      </c>
      <c r="H3299" t="s">
        <v>48</v>
      </c>
      <c r="I3299" t="s">
        <v>49</v>
      </c>
      <c r="J3299">
        <v>8</v>
      </c>
      <c r="K3299">
        <v>48882</v>
      </c>
      <c r="L3299">
        <v>391056</v>
      </c>
      <c r="M3299">
        <v>5</v>
      </c>
      <c r="N3299">
        <v>234810</v>
      </c>
      <c r="O3299">
        <v>156246</v>
      </c>
      <c r="P3299" t="s">
        <v>34</v>
      </c>
      <c r="Q3299" t="s">
        <v>26</v>
      </c>
    </row>
    <row r="3300" spans="1:17" x14ac:dyDescent="0.25">
      <c r="A3300" t="s">
        <v>7628</v>
      </c>
      <c r="B3300" t="s">
        <v>1124</v>
      </c>
      <c r="C3300">
        <v>2023</v>
      </c>
      <c r="D3300" t="s">
        <v>140</v>
      </c>
      <c r="E3300" t="s">
        <v>7629</v>
      </c>
      <c r="F3300" t="s">
        <v>53</v>
      </c>
      <c r="G3300" t="s">
        <v>40</v>
      </c>
      <c r="H3300" t="s">
        <v>23</v>
      </c>
      <c r="I3300" t="s">
        <v>41</v>
      </c>
      <c r="J3300">
        <v>9</v>
      </c>
      <c r="K3300">
        <v>43807</v>
      </c>
      <c r="L3300">
        <v>394263</v>
      </c>
      <c r="M3300">
        <v>5</v>
      </c>
      <c r="N3300">
        <v>253797</v>
      </c>
      <c r="O3300">
        <v>140466</v>
      </c>
      <c r="P3300" t="s">
        <v>25</v>
      </c>
      <c r="Q3300" t="s">
        <v>26</v>
      </c>
    </row>
    <row r="3301" spans="1:17" x14ac:dyDescent="0.25">
      <c r="A3301" t="s">
        <v>7630</v>
      </c>
      <c r="B3301" t="s">
        <v>161</v>
      </c>
      <c r="C3301">
        <v>2023</v>
      </c>
      <c r="D3301" t="s">
        <v>29</v>
      </c>
      <c r="E3301" t="s">
        <v>7631</v>
      </c>
      <c r="F3301" t="s">
        <v>21</v>
      </c>
      <c r="G3301" t="s">
        <v>31</v>
      </c>
      <c r="H3301" t="s">
        <v>71</v>
      </c>
      <c r="I3301" t="s">
        <v>72</v>
      </c>
      <c r="J3301">
        <v>6</v>
      </c>
      <c r="K3301">
        <v>24869</v>
      </c>
      <c r="L3301">
        <v>149214</v>
      </c>
      <c r="M3301">
        <v>0</v>
      </c>
      <c r="N3301">
        <v>91023</v>
      </c>
      <c r="O3301">
        <v>58191</v>
      </c>
      <c r="P3301" t="s">
        <v>34</v>
      </c>
      <c r="Q3301" t="s">
        <v>35</v>
      </c>
    </row>
    <row r="3302" spans="1:17" x14ac:dyDescent="0.25">
      <c r="A3302" t="s">
        <v>7632</v>
      </c>
      <c r="B3302" t="s">
        <v>3561</v>
      </c>
      <c r="C3302">
        <v>2022</v>
      </c>
      <c r="D3302" t="s">
        <v>44</v>
      </c>
      <c r="E3302" t="s">
        <v>7633</v>
      </c>
      <c r="F3302" t="s">
        <v>21</v>
      </c>
      <c r="G3302" t="s">
        <v>22</v>
      </c>
      <c r="H3302" t="s">
        <v>48</v>
      </c>
      <c r="I3302" t="s">
        <v>202</v>
      </c>
      <c r="J3302">
        <v>9</v>
      </c>
      <c r="K3302">
        <v>7116</v>
      </c>
      <c r="L3302">
        <v>64044</v>
      </c>
      <c r="M3302">
        <v>15</v>
      </c>
      <c r="N3302">
        <v>41872</v>
      </c>
      <c r="O3302">
        <v>22172</v>
      </c>
      <c r="P3302" t="s">
        <v>55</v>
      </c>
      <c r="Q3302" t="s">
        <v>35</v>
      </c>
    </row>
    <row r="3303" spans="1:17" x14ac:dyDescent="0.25">
      <c r="A3303" t="s">
        <v>7634</v>
      </c>
      <c r="B3303" t="s">
        <v>6885</v>
      </c>
      <c r="C3303">
        <v>2023</v>
      </c>
      <c r="D3303" t="s">
        <v>61</v>
      </c>
      <c r="E3303" t="s">
        <v>7635</v>
      </c>
      <c r="F3303" t="s">
        <v>53</v>
      </c>
      <c r="G3303" t="s">
        <v>40</v>
      </c>
      <c r="H3303" t="s">
        <v>48</v>
      </c>
      <c r="I3303" t="s">
        <v>202</v>
      </c>
      <c r="J3303">
        <v>1</v>
      </c>
      <c r="K3303">
        <v>35252</v>
      </c>
      <c r="L3303">
        <v>35252</v>
      </c>
      <c r="M3303">
        <v>0</v>
      </c>
      <c r="N3303">
        <v>30745</v>
      </c>
      <c r="O3303">
        <v>4507</v>
      </c>
      <c r="P3303" t="s">
        <v>35</v>
      </c>
      <c r="Q3303" t="s">
        <v>26</v>
      </c>
    </row>
    <row r="3304" spans="1:17" x14ac:dyDescent="0.25">
      <c r="A3304" t="s">
        <v>7636</v>
      </c>
      <c r="B3304" t="s">
        <v>2358</v>
      </c>
      <c r="C3304">
        <v>2022</v>
      </c>
      <c r="D3304" t="s">
        <v>19</v>
      </c>
      <c r="E3304" t="s">
        <v>7637</v>
      </c>
      <c r="F3304" t="s">
        <v>53</v>
      </c>
      <c r="G3304" t="s">
        <v>76</v>
      </c>
      <c r="H3304" t="s">
        <v>32</v>
      </c>
      <c r="I3304" t="s">
        <v>33</v>
      </c>
      <c r="J3304">
        <v>7</v>
      </c>
      <c r="K3304">
        <v>37795</v>
      </c>
      <c r="L3304">
        <v>264565</v>
      </c>
      <c r="M3304">
        <v>5</v>
      </c>
      <c r="N3304">
        <v>237881</v>
      </c>
      <c r="O3304">
        <v>26684</v>
      </c>
      <c r="P3304" t="s">
        <v>34</v>
      </c>
      <c r="Q3304" t="s">
        <v>35</v>
      </c>
    </row>
    <row r="3305" spans="1:17" x14ac:dyDescent="0.25">
      <c r="A3305" t="s">
        <v>7638</v>
      </c>
      <c r="B3305" t="s">
        <v>136</v>
      </c>
      <c r="C3305">
        <v>2023</v>
      </c>
      <c r="D3305" t="s">
        <v>67</v>
      </c>
      <c r="E3305" t="s">
        <v>7639</v>
      </c>
      <c r="F3305" t="s">
        <v>21</v>
      </c>
      <c r="G3305" t="s">
        <v>76</v>
      </c>
      <c r="H3305" t="s">
        <v>23</v>
      </c>
      <c r="I3305" t="s">
        <v>127</v>
      </c>
      <c r="J3305">
        <v>3</v>
      </c>
      <c r="K3305">
        <v>26719</v>
      </c>
      <c r="L3305">
        <v>80157</v>
      </c>
      <c r="M3305">
        <v>0</v>
      </c>
      <c r="N3305">
        <v>61328</v>
      </c>
      <c r="O3305">
        <v>18829</v>
      </c>
      <c r="P3305" t="s">
        <v>55</v>
      </c>
      <c r="Q3305" t="s">
        <v>35</v>
      </c>
    </row>
    <row r="3306" spans="1:17" x14ac:dyDescent="0.25">
      <c r="A3306" t="s">
        <v>7640</v>
      </c>
      <c r="B3306" t="s">
        <v>3253</v>
      </c>
      <c r="C3306">
        <v>2023</v>
      </c>
      <c r="D3306" t="s">
        <v>29</v>
      </c>
      <c r="E3306" t="s">
        <v>7641</v>
      </c>
      <c r="F3306" t="s">
        <v>46</v>
      </c>
      <c r="G3306" t="s">
        <v>40</v>
      </c>
      <c r="H3306" t="s">
        <v>32</v>
      </c>
      <c r="I3306" t="s">
        <v>33</v>
      </c>
      <c r="J3306">
        <v>3</v>
      </c>
      <c r="K3306">
        <v>558</v>
      </c>
      <c r="L3306">
        <v>1674</v>
      </c>
      <c r="M3306">
        <v>0</v>
      </c>
      <c r="N3306">
        <v>1137</v>
      </c>
      <c r="O3306">
        <v>537</v>
      </c>
      <c r="P3306" t="s">
        <v>55</v>
      </c>
      <c r="Q3306" t="s">
        <v>26</v>
      </c>
    </row>
    <row r="3307" spans="1:17" x14ac:dyDescent="0.25">
      <c r="A3307" t="s">
        <v>7642</v>
      </c>
      <c r="B3307" t="s">
        <v>254</v>
      </c>
      <c r="C3307">
        <v>2022</v>
      </c>
      <c r="D3307" t="s">
        <v>97</v>
      </c>
      <c r="E3307" t="s">
        <v>7643</v>
      </c>
      <c r="F3307" t="s">
        <v>21</v>
      </c>
      <c r="G3307" t="s">
        <v>22</v>
      </c>
      <c r="H3307" t="s">
        <v>71</v>
      </c>
      <c r="I3307" t="s">
        <v>72</v>
      </c>
      <c r="J3307">
        <v>5</v>
      </c>
      <c r="K3307">
        <v>46209</v>
      </c>
      <c r="L3307">
        <v>231045</v>
      </c>
      <c r="M3307">
        <v>15</v>
      </c>
      <c r="N3307">
        <v>171709</v>
      </c>
      <c r="O3307">
        <v>59336</v>
      </c>
      <c r="P3307" t="s">
        <v>55</v>
      </c>
      <c r="Q3307" t="s">
        <v>26</v>
      </c>
    </row>
    <row r="3308" spans="1:17" x14ac:dyDescent="0.25">
      <c r="A3308" t="s">
        <v>7644</v>
      </c>
      <c r="B3308" t="s">
        <v>4976</v>
      </c>
      <c r="C3308">
        <v>2024</v>
      </c>
      <c r="D3308" t="s">
        <v>84</v>
      </c>
      <c r="E3308" t="s">
        <v>7645</v>
      </c>
      <c r="F3308" t="s">
        <v>21</v>
      </c>
      <c r="G3308" t="s">
        <v>76</v>
      </c>
      <c r="H3308" t="s">
        <v>71</v>
      </c>
      <c r="I3308" t="s">
        <v>111</v>
      </c>
      <c r="J3308">
        <v>8</v>
      </c>
      <c r="K3308">
        <v>33705</v>
      </c>
      <c r="L3308">
        <v>269640</v>
      </c>
      <c r="M3308">
        <v>0</v>
      </c>
      <c r="N3308">
        <v>215814</v>
      </c>
      <c r="O3308">
        <v>53826</v>
      </c>
      <c r="P3308" t="s">
        <v>55</v>
      </c>
      <c r="Q3308" t="s">
        <v>35</v>
      </c>
    </row>
    <row r="3309" spans="1:17" x14ac:dyDescent="0.25">
      <c r="A3309" t="s">
        <v>7646</v>
      </c>
      <c r="B3309" t="s">
        <v>233</v>
      </c>
      <c r="C3309">
        <v>2023</v>
      </c>
      <c r="D3309" t="s">
        <v>140</v>
      </c>
      <c r="E3309" t="s">
        <v>7647</v>
      </c>
      <c r="F3309" t="s">
        <v>21</v>
      </c>
      <c r="G3309" t="s">
        <v>70</v>
      </c>
      <c r="H3309" t="s">
        <v>32</v>
      </c>
      <c r="I3309" t="s">
        <v>77</v>
      </c>
      <c r="J3309">
        <v>1</v>
      </c>
      <c r="K3309">
        <v>32590</v>
      </c>
      <c r="L3309">
        <v>32590</v>
      </c>
      <c r="M3309">
        <v>10</v>
      </c>
      <c r="N3309">
        <v>22935</v>
      </c>
      <c r="O3309">
        <v>9655</v>
      </c>
      <c r="P3309" t="s">
        <v>35</v>
      </c>
      <c r="Q3309" t="s">
        <v>26</v>
      </c>
    </row>
    <row r="3310" spans="1:17" x14ac:dyDescent="0.25">
      <c r="A3310" t="s">
        <v>7648</v>
      </c>
      <c r="B3310" t="s">
        <v>6446</v>
      </c>
      <c r="C3310">
        <v>2023</v>
      </c>
      <c r="D3310" t="s">
        <v>44</v>
      </c>
      <c r="E3310" t="s">
        <v>7649</v>
      </c>
      <c r="F3310" t="s">
        <v>53</v>
      </c>
      <c r="G3310" t="s">
        <v>63</v>
      </c>
      <c r="H3310" t="s">
        <v>48</v>
      </c>
      <c r="I3310" t="s">
        <v>202</v>
      </c>
      <c r="J3310">
        <v>8</v>
      </c>
      <c r="K3310">
        <v>25112</v>
      </c>
      <c r="L3310">
        <v>200896</v>
      </c>
      <c r="M3310">
        <v>10</v>
      </c>
      <c r="N3310">
        <v>133385</v>
      </c>
      <c r="O3310">
        <v>67511</v>
      </c>
      <c r="P3310" t="s">
        <v>25</v>
      </c>
      <c r="Q3310" t="s">
        <v>35</v>
      </c>
    </row>
    <row r="3311" spans="1:17" x14ac:dyDescent="0.25">
      <c r="A3311" t="s">
        <v>7650</v>
      </c>
      <c r="B3311" t="s">
        <v>670</v>
      </c>
      <c r="C3311">
        <v>2024</v>
      </c>
      <c r="D3311" t="s">
        <v>84</v>
      </c>
      <c r="E3311" t="s">
        <v>7651</v>
      </c>
      <c r="F3311" t="s">
        <v>21</v>
      </c>
      <c r="G3311" t="s">
        <v>22</v>
      </c>
      <c r="H3311" t="s">
        <v>48</v>
      </c>
      <c r="I3311" t="s">
        <v>54</v>
      </c>
      <c r="J3311">
        <v>5</v>
      </c>
      <c r="K3311">
        <v>11917</v>
      </c>
      <c r="L3311">
        <v>59585</v>
      </c>
      <c r="M3311">
        <v>15</v>
      </c>
      <c r="N3311">
        <v>51678</v>
      </c>
      <c r="O3311">
        <v>7907</v>
      </c>
      <c r="P3311" t="s">
        <v>35</v>
      </c>
      <c r="Q3311" t="s">
        <v>35</v>
      </c>
    </row>
    <row r="3312" spans="1:17" x14ac:dyDescent="0.25">
      <c r="A3312" t="s">
        <v>7652</v>
      </c>
      <c r="B3312" t="s">
        <v>1434</v>
      </c>
      <c r="C3312">
        <v>2022</v>
      </c>
      <c r="D3312" t="s">
        <v>19</v>
      </c>
      <c r="E3312" t="s">
        <v>7653</v>
      </c>
      <c r="F3312" t="s">
        <v>21</v>
      </c>
      <c r="G3312" t="s">
        <v>31</v>
      </c>
      <c r="H3312" t="s">
        <v>48</v>
      </c>
      <c r="I3312" t="s">
        <v>64</v>
      </c>
      <c r="J3312">
        <v>8</v>
      </c>
      <c r="K3312">
        <v>48460</v>
      </c>
      <c r="L3312">
        <v>387680</v>
      </c>
      <c r="M3312">
        <v>5</v>
      </c>
      <c r="N3312">
        <v>264186</v>
      </c>
      <c r="O3312">
        <v>123494</v>
      </c>
      <c r="P3312" t="s">
        <v>35</v>
      </c>
      <c r="Q3312" t="s">
        <v>35</v>
      </c>
    </row>
    <row r="3313" spans="1:17" x14ac:dyDescent="0.25">
      <c r="A3313" t="s">
        <v>7654</v>
      </c>
      <c r="B3313" t="s">
        <v>2027</v>
      </c>
      <c r="C3313">
        <v>2022</v>
      </c>
      <c r="D3313" t="s">
        <v>67</v>
      </c>
      <c r="E3313" t="s">
        <v>7655</v>
      </c>
      <c r="F3313" t="s">
        <v>46</v>
      </c>
      <c r="G3313" t="s">
        <v>22</v>
      </c>
      <c r="H3313" t="s">
        <v>23</v>
      </c>
      <c r="I3313" t="s">
        <v>41</v>
      </c>
      <c r="J3313">
        <v>4</v>
      </c>
      <c r="K3313">
        <v>5138</v>
      </c>
      <c r="L3313">
        <v>20552</v>
      </c>
      <c r="M3313">
        <v>10</v>
      </c>
      <c r="N3313">
        <v>17171</v>
      </c>
      <c r="O3313">
        <v>3381</v>
      </c>
      <c r="P3313" t="s">
        <v>35</v>
      </c>
      <c r="Q3313" t="s">
        <v>35</v>
      </c>
    </row>
    <row r="3314" spans="1:17" x14ac:dyDescent="0.25">
      <c r="A3314" t="s">
        <v>7656</v>
      </c>
      <c r="B3314" t="s">
        <v>612</v>
      </c>
      <c r="C3314">
        <v>2023</v>
      </c>
      <c r="D3314" t="s">
        <v>67</v>
      </c>
      <c r="E3314" t="s">
        <v>7657</v>
      </c>
      <c r="F3314" t="s">
        <v>21</v>
      </c>
      <c r="G3314" t="s">
        <v>114</v>
      </c>
      <c r="H3314" t="s">
        <v>71</v>
      </c>
      <c r="I3314" t="s">
        <v>81</v>
      </c>
      <c r="J3314">
        <v>9</v>
      </c>
      <c r="K3314">
        <v>13035</v>
      </c>
      <c r="L3314">
        <v>117315</v>
      </c>
      <c r="M3314">
        <v>5</v>
      </c>
      <c r="N3314">
        <v>73363</v>
      </c>
      <c r="O3314">
        <v>43952</v>
      </c>
      <c r="P3314" t="s">
        <v>55</v>
      </c>
      <c r="Q3314" t="s">
        <v>35</v>
      </c>
    </row>
    <row r="3315" spans="1:17" x14ac:dyDescent="0.25">
      <c r="A3315" t="s">
        <v>7658</v>
      </c>
      <c r="B3315" t="s">
        <v>438</v>
      </c>
      <c r="C3315">
        <v>2022</v>
      </c>
      <c r="D3315" t="s">
        <v>208</v>
      </c>
      <c r="E3315" t="s">
        <v>7659</v>
      </c>
      <c r="F3315" t="s">
        <v>53</v>
      </c>
      <c r="G3315" t="s">
        <v>31</v>
      </c>
      <c r="H3315" t="s">
        <v>32</v>
      </c>
      <c r="I3315" t="s">
        <v>33</v>
      </c>
      <c r="J3315">
        <v>6</v>
      </c>
      <c r="K3315">
        <v>39509</v>
      </c>
      <c r="L3315">
        <v>237054</v>
      </c>
      <c r="M3315">
        <v>0</v>
      </c>
      <c r="N3315">
        <v>157940</v>
      </c>
      <c r="O3315">
        <v>79114</v>
      </c>
      <c r="P3315" t="s">
        <v>35</v>
      </c>
      <c r="Q3315" t="s">
        <v>26</v>
      </c>
    </row>
    <row r="3316" spans="1:17" x14ac:dyDescent="0.25">
      <c r="A3316" t="s">
        <v>7660</v>
      </c>
      <c r="B3316" t="s">
        <v>7661</v>
      </c>
      <c r="C3316">
        <v>2024</v>
      </c>
      <c r="D3316" t="s">
        <v>97</v>
      </c>
      <c r="E3316" t="s">
        <v>7662</v>
      </c>
      <c r="F3316" t="s">
        <v>69</v>
      </c>
      <c r="G3316" t="s">
        <v>76</v>
      </c>
      <c r="H3316" t="s">
        <v>23</v>
      </c>
      <c r="I3316" t="s">
        <v>41</v>
      </c>
      <c r="J3316">
        <v>8</v>
      </c>
      <c r="K3316">
        <v>49159</v>
      </c>
      <c r="L3316">
        <v>393272</v>
      </c>
      <c r="M3316">
        <v>15</v>
      </c>
      <c r="N3316">
        <v>277548</v>
      </c>
      <c r="O3316">
        <v>115724</v>
      </c>
      <c r="P3316" t="s">
        <v>34</v>
      </c>
      <c r="Q3316" t="s">
        <v>26</v>
      </c>
    </row>
    <row r="3317" spans="1:17" x14ac:dyDescent="0.25">
      <c r="A3317" t="s">
        <v>7663</v>
      </c>
      <c r="B3317" t="s">
        <v>1644</v>
      </c>
      <c r="C3317">
        <v>2024</v>
      </c>
      <c r="D3317" t="s">
        <v>140</v>
      </c>
      <c r="E3317" t="s">
        <v>7664</v>
      </c>
      <c r="F3317" t="s">
        <v>21</v>
      </c>
      <c r="G3317" t="s">
        <v>70</v>
      </c>
      <c r="H3317" t="s">
        <v>32</v>
      </c>
      <c r="I3317" t="s">
        <v>77</v>
      </c>
      <c r="J3317">
        <v>5</v>
      </c>
      <c r="K3317">
        <v>46859</v>
      </c>
      <c r="L3317">
        <v>234295</v>
      </c>
      <c r="M3317">
        <v>10</v>
      </c>
      <c r="N3317">
        <v>204220</v>
      </c>
      <c r="O3317">
        <v>30075</v>
      </c>
      <c r="P3317" t="s">
        <v>35</v>
      </c>
      <c r="Q3317" t="s">
        <v>26</v>
      </c>
    </row>
    <row r="3318" spans="1:17" x14ac:dyDescent="0.25">
      <c r="A3318" t="s">
        <v>7665</v>
      </c>
      <c r="B3318" t="s">
        <v>3051</v>
      </c>
      <c r="C3318">
        <v>2024</v>
      </c>
      <c r="D3318" t="s">
        <v>227</v>
      </c>
      <c r="E3318" t="s">
        <v>7666</v>
      </c>
      <c r="F3318" t="s">
        <v>53</v>
      </c>
      <c r="G3318" t="s">
        <v>70</v>
      </c>
      <c r="H3318" t="s">
        <v>32</v>
      </c>
      <c r="I3318" t="s">
        <v>118</v>
      </c>
      <c r="J3318">
        <v>2</v>
      </c>
      <c r="K3318">
        <v>26346</v>
      </c>
      <c r="L3318">
        <v>52692</v>
      </c>
      <c r="M3318">
        <v>0</v>
      </c>
      <c r="N3318">
        <v>45623</v>
      </c>
      <c r="O3318">
        <v>7069</v>
      </c>
      <c r="P3318" t="s">
        <v>25</v>
      </c>
      <c r="Q3318" t="s">
        <v>35</v>
      </c>
    </row>
    <row r="3319" spans="1:17" x14ac:dyDescent="0.25">
      <c r="A3319" t="s">
        <v>7667</v>
      </c>
      <c r="B3319" t="s">
        <v>2348</v>
      </c>
      <c r="C3319">
        <v>2023</v>
      </c>
      <c r="D3319" t="s">
        <v>84</v>
      </c>
      <c r="E3319" t="s">
        <v>7668</v>
      </c>
      <c r="F3319" t="s">
        <v>21</v>
      </c>
      <c r="G3319" t="s">
        <v>63</v>
      </c>
      <c r="H3319" t="s">
        <v>71</v>
      </c>
      <c r="I3319" t="s">
        <v>72</v>
      </c>
      <c r="J3319">
        <v>2</v>
      </c>
      <c r="K3319">
        <v>5404</v>
      </c>
      <c r="L3319">
        <v>10808</v>
      </c>
      <c r="M3319">
        <v>0</v>
      </c>
      <c r="N3319">
        <v>7727</v>
      </c>
      <c r="O3319">
        <v>3081</v>
      </c>
      <c r="P3319" t="s">
        <v>34</v>
      </c>
      <c r="Q3319" t="s">
        <v>26</v>
      </c>
    </row>
    <row r="3320" spans="1:17" x14ac:dyDescent="0.25">
      <c r="A3320" t="s">
        <v>7669</v>
      </c>
      <c r="B3320" t="s">
        <v>3064</v>
      </c>
      <c r="C3320">
        <v>2024</v>
      </c>
      <c r="D3320" t="s">
        <v>19</v>
      </c>
      <c r="E3320" t="s">
        <v>7670</v>
      </c>
      <c r="F3320" t="s">
        <v>21</v>
      </c>
      <c r="G3320" t="s">
        <v>47</v>
      </c>
      <c r="H3320" t="s">
        <v>48</v>
      </c>
      <c r="I3320" t="s">
        <v>202</v>
      </c>
      <c r="J3320">
        <v>10</v>
      </c>
      <c r="K3320">
        <v>42186</v>
      </c>
      <c r="L3320">
        <v>421860</v>
      </c>
      <c r="M3320">
        <v>10</v>
      </c>
      <c r="N3320">
        <v>277911</v>
      </c>
      <c r="O3320">
        <v>143949</v>
      </c>
      <c r="P3320" t="s">
        <v>55</v>
      </c>
      <c r="Q3320" t="s">
        <v>26</v>
      </c>
    </row>
    <row r="3321" spans="1:17" x14ac:dyDescent="0.25">
      <c r="A3321" t="s">
        <v>7671</v>
      </c>
      <c r="B3321" t="s">
        <v>1502</v>
      </c>
      <c r="C3321">
        <v>2022</v>
      </c>
      <c r="D3321" t="s">
        <v>140</v>
      </c>
      <c r="E3321" t="s">
        <v>7672</v>
      </c>
      <c r="F3321" t="s">
        <v>21</v>
      </c>
      <c r="G3321" t="s">
        <v>40</v>
      </c>
      <c r="H3321" t="s">
        <v>32</v>
      </c>
      <c r="I3321" t="s">
        <v>33</v>
      </c>
      <c r="J3321">
        <v>3</v>
      </c>
      <c r="K3321">
        <v>22804</v>
      </c>
      <c r="L3321">
        <v>68412</v>
      </c>
      <c r="M3321">
        <v>15</v>
      </c>
      <c r="N3321">
        <v>57041</v>
      </c>
      <c r="O3321">
        <v>11371</v>
      </c>
      <c r="P3321" t="s">
        <v>34</v>
      </c>
      <c r="Q3321" t="s">
        <v>26</v>
      </c>
    </row>
    <row r="3322" spans="1:17" x14ac:dyDescent="0.25">
      <c r="A3322" t="s">
        <v>7673</v>
      </c>
      <c r="B3322" t="s">
        <v>2122</v>
      </c>
      <c r="C3322">
        <v>2024</v>
      </c>
      <c r="D3322" t="s">
        <v>140</v>
      </c>
      <c r="E3322" t="s">
        <v>7674</v>
      </c>
      <c r="F3322" t="s">
        <v>69</v>
      </c>
      <c r="G3322" t="s">
        <v>114</v>
      </c>
      <c r="H3322" t="s">
        <v>32</v>
      </c>
      <c r="I3322" t="s">
        <v>173</v>
      </c>
      <c r="J3322">
        <v>3</v>
      </c>
      <c r="K3322">
        <v>21887</v>
      </c>
      <c r="L3322">
        <v>65661</v>
      </c>
      <c r="M3322">
        <v>0</v>
      </c>
      <c r="N3322">
        <v>56041</v>
      </c>
      <c r="O3322">
        <v>9620</v>
      </c>
      <c r="P3322" t="s">
        <v>55</v>
      </c>
      <c r="Q3322" t="s">
        <v>26</v>
      </c>
    </row>
    <row r="3323" spans="1:17" x14ac:dyDescent="0.25">
      <c r="A3323" t="s">
        <v>7675</v>
      </c>
      <c r="B3323" t="s">
        <v>2160</v>
      </c>
      <c r="C3323">
        <v>2023</v>
      </c>
      <c r="D3323" t="s">
        <v>44</v>
      </c>
      <c r="E3323" t="s">
        <v>7676</v>
      </c>
      <c r="F3323" t="s">
        <v>53</v>
      </c>
      <c r="G3323" t="s">
        <v>47</v>
      </c>
      <c r="H3323" t="s">
        <v>71</v>
      </c>
      <c r="I3323" t="s">
        <v>111</v>
      </c>
      <c r="J3323">
        <v>7</v>
      </c>
      <c r="K3323">
        <v>27263</v>
      </c>
      <c r="L3323">
        <v>190841</v>
      </c>
      <c r="M3323">
        <v>5</v>
      </c>
      <c r="N3323">
        <v>169604</v>
      </c>
      <c r="O3323">
        <v>21237</v>
      </c>
      <c r="P3323" t="s">
        <v>25</v>
      </c>
      <c r="Q3323" t="s">
        <v>35</v>
      </c>
    </row>
    <row r="3324" spans="1:17" x14ac:dyDescent="0.25">
      <c r="A3324" t="s">
        <v>7677</v>
      </c>
      <c r="B3324" t="s">
        <v>566</v>
      </c>
      <c r="C3324">
        <v>2024</v>
      </c>
      <c r="D3324" t="s">
        <v>19</v>
      </c>
      <c r="E3324" t="s">
        <v>7678</v>
      </c>
      <c r="F3324" t="s">
        <v>46</v>
      </c>
      <c r="G3324" t="s">
        <v>114</v>
      </c>
      <c r="H3324" t="s">
        <v>23</v>
      </c>
      <c r="I3324" t="s">
        <v>127</v>
      </c>
      <c r="J3324">
        <v>3</v>
      </c>
      <c r="K3324">
        <v>20191</v>
      </c>
      <c r="L3324">
        <v>60573</v>
      </c>
      <c r="M3324">
        <v>0</v>
      </c>
      <c r="N3324">
        <v>53291</v>
      </c>
      <c r="O3324">
        <v>7282</v>
      </c>
      <c r="P3324" t="s">
        <v>34</v>
      </c>
      <c r="Q3324" t="s">
        <v>35</v>
      </c>
    </row>
    <row r="3325" spans="1:17" x14ac:dyDescent="0.25">
      <c r="A3325" t="s">
        <v>7679</v>
      </c>
      <c r="B3325" t="s">
        <v>96</v>
      </c>
      <c r="C3325">
        <v>2022</v>
      </c>
      <c r="D3325" t="s">
        <v>97</v>
      </c>
      <c r="E3325" t="s">
        <v>7680</v>
      </c>
      <c r="F3325" t="s">
        <v>46</v>
      </c>
      <c r="G3325" t="s">
        <v>31</v>
      </c>
      <c r="H3325" t="s">
        <v>71</v>
      </c>
      <c r="I3325" t="s">
        <v>195</v>
      </c>
      <c r="J3325">
        <v>5</v>
      </c>
      <c r="K3325">
        <v>32862</v>
      </c>
      <c r="L3325">
        <v>164310</v>
      </c>
      <c r="M3325">
        <v>5</v>
      </c>
      <c r="N3325">
        <v>104703</v>
      </c>
      <c r="O3325">
        <v>59607</v>
      </c>
      <c r="P3325" t="s">
        <v>34</v>
      </c>
      <c r="Q3325" t="s">
        <v>35</v>
      </c>
    </row>
    <row r="3326" spans="1:17" x14ac:dyDescent="0.25">
      <c r="A3326" t="s">
        <v>7681</v>
      </c>
      <c r="B3326" t="s">
        <v>6515</v>
      </c>
      <c r="C3326">
        <v>2022</v>
      </c>
      <c r="D3326" t="s">
        <v>19</v>
      </c>
      <c r="E3326" t="s">
        <v>7682</v>
      </c>
      <c r="F3326" t="s">
        <v>46</v>
      </c>
      <c r="G3326" t="s">
        <v>114</v>
      </c>
      <c r="H3326" t="s">
        <v>23</v>
      </c>
      <c r="I3326" t="s">
        <v>41</v>
      </c>
      <c r="J3326">
        <v>9</v>
      </c>
      <c r="K3326">
        <v>33976</v>
      </c>
      <c r="L3326">
        <v>305784</v>
      </c>
      <c r="M3326">
        <v>15</v>
      </c>
      <c r="N3326">
        <v>251862</v>
      </c>
      <c r="O3326">
        <v>53922</v>
      </c>
      <c r="P3326" t="s">
        <v>55</v>
      </c>
      <c r="Q3326" t="s">
        <v>26</v>
      </c>
    </row>
    <row r="3327" spans="1:17" x14ac:dyDescent="0.25">
      <c r="A3327" t="s">
        <v>7683</v>
      </c>
      <c r="B3327" t="s">
        <v>1068</v>
      </c>
      <c r="C3327">
        <v>2022</v>
      </c>
      <c r="D3327" t="s">
        <v>140</v>
      </c>
      <c r="E3327" t="s">
        <v>7684</v>
      </c>
      <c r="F3327" t="s">
        <v>69</v>
      </c>
      <c r="G3327" t="s">
        <v>22</v>
      </c>
      <c r="H3327" t="s">
        <v>32</v>
      </c>
      <c r="I3327" t="s">
        <v>33</v>
      </c>
      <c r="J3327">
        <v>3</v>
      </c>
      <c r="K3327">
        <v>20365</v>
      </c>
      <c r="L3327">
        <v>61095</v>
      </c>
      <c r="M3327">
        <v>0</v>
      </c>
      <c r="N3327">
        <v>46679</v>
      </c>
      <c r="O3327">
        <v>14416</v>
      </c>
      <c r="P3327" t="s">
        <v>55</v>
      </c>
      <c r="Q3327" t="s">
        <v>26</v>
      </c>
    </row>
    <row r="3328" spans="1:17" x14ac:dyDescent="0.25">
      <c r="A3328" t="s">
        <v>7685</v>
      </c>
      <c r="B3328" t="s">
        <v>1091</v>
      </c>
      <c r="C3328">
        <v>2023</v>
      </c>
      <c r="D3328" t="s">
        <v>97</v>
      </c>
      <c r="E3328" t="s">
        <v>7686</v>
      </c>
      <c r="F3328" t="s">
        <v>69</v>
      </c>
      <c r="G3328" t="s">
        <v>31</v>
      </c>
      <c r="H3328" t="s">
        <v>23</v>
      </c>
      <c r="I3328" t="s">
        <v>24</v>
      </c>
      <c r="J3328">
        <v>4</v>
      </c>
      <c r="K3328">
        <v>7993</v>
      </c>
      <c r="L3328">
        <v>31972</v>
      </c>
      <c r="M3328">
        <v>5</v>
      </c>
      <c r="N3328">
        <v>22008</v>
      </c>
      <c r="O3328">
        <v>9964</v>
      </c>
      <c r="P3328" t="s">
        <v>25</v>
      </c>
      <c r="Q3328" t="s">
        <v>35</v>
      </c>
    </row>
    <row r="3329" spans="1:17" x14ac:dyDescent="0.25">
      <c r="A3329" t="s">
        <v>7687</v>
      </c>
      <c r="B3329" t="s">
        <v>429</v>
      </c>
      <c r="C3329">
        <v>2024</v>
      </c>
      <c r="D3329" t="s">
        <v>84</v>
      </c>
      <c r="E3329" t="s">
        <v>7688</v>
      </c>
      <c r="F3329" t="s">
        <v>46</v>
      </c>
      <c r="G3329" t="s">
        <v>70</v>
      </c>
      <c r="H3329" t="s">
        <v>48</v>
      </c>
      <c r="I3329" t="s">
        <v>64</v>
      </c>
      <c r="J3329">
        <v>9</v>
      </c>
      <c r="K3329">
        <v>45624</v>
      </c>
      <c r="L3329">
        <v>410616</v>
      </c>
      <c r="M3329">
        <v>15</v>
      </c>
      <c r="N3329">
        <v>322573</v>
      </c>
      <c r="O3329">
        <v>88043</v>
      </c>
      <c r="P3329" t="s">
        <v>35</v>
      </c>
      <c r="Q3329" t="s">
        <v>35</v>
      </c>
    </row>
    <row r="3330" spans="1:17" x14ac:dyDescent="0.25">
      <c r="A3330" t="s">
        <v>7689</v>
      </c>
      <c r="B3330" t="s">
        <v>2435</v>
      </c>
      <c r="C3330">
        <v>2024</v>
      </c>
      <c r="D3330" t="s">
        <v>38</v>
      </c>
      <c r="E3330" t="s">
        <v>7690</v>
      </c>
      <c r="F3330" t="s">
        <v>69</v>
      </c>
      <c r="G3330" t="s">
        <v>22</v>
      </c>
      <c r="H3330" t="s">
        <v>71</v>
      </c>
      <c r="I3330" t="s">
        <v>72</v>
      </c>
      <c r="J3330">
        <v>5</v>
      </c>
      <c r="K3330">
        <v>38574</v>
      </c>
      <c r="L3330">
        <v>192870</v>
      </c>
      <c r="M3330">
        <v>10</v>
      </c>
      <c r="N3330">
        <v>129273</v>
      </c>
      <c r="O3330">
        <v>63597</v>
      </c>
      <c r="P3330" t="s">
        <v>55</v>
      </c>
      <c r="Q3330" t="s">
        <v>26</v>
      </c>
    </row>
    <row r="3331" spans="1:17" x14ac:dyDescent="0.25">
      <c r="A3331" t="s">
        <v>7691</v>
      </c>
      <c r="B3331" t="s">
        <v>1387</v>
      </c>
      <c r="C3331">
        <v>2022</v>
      </c>
      <c r="D3331" t="s">
        <v>38</v>
      </c>
      <c r="E3331" t="s">
        <v>7692</v>
      </c>
      <c r="F3331" t="s">
        <v>21</v>
      </c>
      <c r="G3331" t="s">
        <v>76</v>
      </c>
      <c r="H3331" t="s">
        <v>32</v>
      </c>
      <c r="I3331" t="s">
        <v>77</v>
      </c>
      <c r="J3331">
        <v>8</v>
      </c>
      <c r="K3331">
        <v>23228</v>
      </c>
      <c r="L3331">
        <v>185824</v>
      </c>
      <c r="M3331">
        <v>10</v>
      </c>
      <c r="N3331">
        <v>128514</v>
      </c>
      <c r="O3331">
        <v>57310</v>
      </c>
      <c r="P3331" t="s">
        <v>35</v>
      </c>
      <c r="Q3331" t="s">
        <v>26</v>
      </c>
    </row>
    <row r="3332" spans="1:17" x14ac:dyDescent="0.25">
      <c r="A3332" t="s">
        <v>7693</v>
      </c>
      <c r="B3332" t="s">
        <v>5214</v>
      </c>
      <c r="C3332">
        <v>2024</v>
      </c>
      <c r="D3332" t="s">
        <v>67</v>
      </c>
      <c r="E3332" t="s">
        <v>7694</v>
      </c>
      <c r="F3332" t="s">
        <v>46</v>
      </c>
      <c r="G3332" t="s">
        <v>76</v>
      </c>
      <c r="H3332" t="s">
        <v>23</v>
      </c>
      <c r="I3332" t="s">
        <v>127</v>
      </c>
      <c r="J3332">
        <v>2</v>
      </c>
      <c r="K3332">
        <v>24885</v>
      </c>
      <c r="L3332">
        <v>49770</v>
      </c>
      <c r="M3332">
        <v>15</v>
      </c>
      <c r="N3332">
        <v>40574</v>
      </c>
      <c r="O3332">
        <v>9196</v>
      </c>
      <c r="P3332" t="s">
        <v>35</v>
      </c>
      <c r="Q3332" t="s">
        <v>26</v>
      </c>
    </row>
    <row r="3333" spans="1:17" x14ac:dyDescent="0.25">
      <c r="A3333" t="s">
        <v>7695</v>
      </c>
      <c r="B3333" t="s">
        <v>1237</v>
      </c>
      <c r="C3333">
        <v>2022</v>
      </c>
      <c r="D3333" t="s">
        <v>67</v>
      </c>
      <c r="E3333" t="s">
        <v>7696</v>
      </c>
      <c r="F3333" t="s">
        <v>53</v>
      </c>
      <c r="G3333" t="s">
        <v>40</v>
      </c>
      <c r="H3333" t="s">
        <v>23</v>
      </c>
      <c r="I3333" t="s">
        <v>127</v>
      </c>
      <c r="J3333">
        <v>6</v>
      </c>
      <c r="K3333">
        <v>17662</v>
      </c>
      <c r="L3333">
        <v>105972</v>
      </c>
      <c r="M3333">
        <v>0</v>
      </c>
      <c r="N3333">
        <v>82488</v>
      </c>
      <c r="O3333">
        <v>23484</v>
      </c>
      <c r="P3333" t="s">
        <v>35</v>
      </c>
      <c r="Q3333" t="s">
        <v>26</v>
      </c>
    </row>
    <row r="3334" spans="1:17" x14ac:dyDescent="0.25">
      <c r="A3334" t="s">
        <v>7697</v>
      </c>
      <c r="B3334" t="s">
        <v>2248</v>
      </c>
      <c r="C3334">
        <v>2022</v>
      </c>
      <c r="D3334" t="s">
        <v>97</v>
      </c>
      <c r="E3334" t="s">
        <v>7698</v>
      </c>
      <c r="F3334" t="s">
        <v>53</v>
      </c>
      <c r="G3334" t="s">
        <v>63</v>
      </c>
      <c r="H3334" t="s">
        <v>23</v>
      </c>
      <c r="I3334" t="s">
        <v>24</v>
      </c>
      <c r="J3334">
        <v>1</v>
      </c>
      <c r="K3334">
        <v>14960</v>
      </c>
      <c r="L3334">
        <v>14960</v>
      </c>
      <c r="M3334">
        <v>0</v>
      </c>
      <c r="N3334">
        <v>9074</v>
      </c>
      <c r="O3334">
        <v>5886</v>
      </c>
      <c r="P3334" t="s">
        <v>34</v>
      </c>
      <c r="Q3334" t="s">
        <v>26</v>
      </c>
    </row>
    <row r="3335" spans="1:17" x14ac:dyDescent="0.25">
      <c r="A3335" t="s">
        <v>7699</v>
      </c>
      <c r="B3335" t="s">
        <v>690</v>
      </c>
      <c r="C3335">
        <v>2024</v>
      </c>
      <c r="D3335" t="s">
        <v>208</v>
      </c>
      <c r="E3335" t="s">
        <v>7700</v>
      </c>
      <c r="F3335" t="s">
        <v>53</v>
      </c>
      <c r="G3335" t="s">
        <v>22</v>
      </c>
      <c r="H3335" t="s">
        <v>71</v>
      </c>
      <c r="I3335" t="s">
        <v>195</v>
      </c>
      <c r="J3335">
        <v>3</v>
      </c>
      <c r="K3335">
        <v>2303</v>
      </c>
      <c r="L3335">
        <v>6909</v>
      </c>
      <c r="M3335">
        <v>5</v>
      </c>
      <c r="N3335">
        <v>4782</v>
      </c>
      <c r="O3335">
        <v>2127</v>
      </c>
      <c r="P3335" t="s">
        <v>34</v>
      </c>
      <c r="Q3335" t="s">
        <v>26</v>
      </c>
    </row>
    <row r="3336" spans="1:17" x14ac:dyDescent="0.25">
      <c r="A3336" t="s">
        <v>7701</v>
      </c>
      <c r="B3336" t="s">
        <v>612</v>
      </c>
      <c r="C3336">
        <v>2023</v>
      </c>
      <c r="D3336" t="s">
        <v>67</v>
      </c>
      <c r="E3336" t="s">
        <v>7702</v>
      </c>
      <c r="F3336" t="s">
        <v>46</v>
      </c>
      <c r="G3336" t="s">
        <v>63</v>
      </c>
      <c r="H3336" t="s">
        <v>23</v>
      </c>
      <c r="I3336" t="s">
        <v>24</v>
      </c>
      <c r="J3336">
        <v>9</v>
      </c>
      <c r="K3336">
        <v>41067</v>
      </c>
      <c r="L3336">
        <v>369603</v>
      </c>
      <c r="M3336">
        <v>15</v>
      </c>
      <c r="N3336">
        <v>303614</v>
      </c>
      <c r="O3336">
        <v>65989</v>
      </c>
      <c r="P3336" t="s">
        <v>34</v>
      </c>
      <c r="Q3336" t="s">
        <v>35</v>
      </c>
    </row>
    <row r="3337" spans="1:17" x14ac:dyDescent="0.25">
      <c r="A3337" t="s">
        <v>7703</v>
      </c>
      <c r="B3337" t="s">
        <v>2996</v>
      </c>
      <c r="C3337">
        <v>2023</v>
      </c>
      <c r="D3337" t="s">
        <v>133</v>
      </c>
      <c r="E3337" t="s">
        <v>7704</v>
      </c>
      <c r="F3337" t="s">
        <v>21</v>
      </c>
      <c r="G3337" t="s">
        <v>47</v>
      </c>
      <c r="H3337" t="s">
        <v>23</v>
      </c>
      <c r="I3337" t="s">
        <v>127</v>
      </c>
      <c r="J3337">
        <v>4</v>
      </c>
      <c r="K3337">
        <v>37166</v>
      </c>
      <c r="L3337">
        <v>148664</v>
      </c>
      <c r="M3337">
        <v>15</v>
      </c>
      <c r="N3337">
        <v>126733</v>
      </c>
      <c r="O3337">
        <v>21931</v>
      </c>
      <c r="P3337" t="s">
        <v>25</v>
      </c>
      <c r="Q3337" t="s">
        <v>35</v>
      </c>
    </row>
    <row r="3338" spans="1:17" x14ac:dyDescent="0.25">
      <c r="A3338" t="s">
        <v>7705</v>
      </c>
      <c r="B3338" t="s">
        <v>1085</v>
      </c>
      <c r="C3338">
        <v>2023</v>
      </c>
      <c r="D3338" t="s">
        <v>133</v>
      </c>
      <c r="E3338" t="s">
        <v>7706</v>
      </c>
      <c r="F3338" t="s">
        <v>69</v>
      </c>
      <c r="G3338" t="s">
        <v>114</v>
      </c>
      <c r="H3338" t="s">
        <v>23</v>
      </c>
      <c r="I3338" t="s">
        <v>24</v>
      </c>
      <c r="J3338">
        <v>7</v>
      </c>
      <c r="K3338">
        <v>12070</v>
      </c>
      <c r="L3338">
        <v>84490</v>
      </c>
      <c r="M3338">
        <v>0</v>
      </c>
      <c r="N3338">
        <v>74563</v>
      </c>
      <c r="O3338">
        <v>9927</v>
      </c>
      <c r="P3338" t="s">
        <v>34</v>
      </c>
      <c r="Q3338" t="s">
        <v>35</v>
      </c>
    </row>
    <row r="3339" spans="1:17" x14ac:dyDescent="0.25">
      <c r="A3339" t="s">
        <v>7707</v>
      </c>
      <c r="B3339" t="s">
        <v>1842</v>
      </c>
      <c r="C3339">
        <v>2023</v>
      </c>
      <c r="D3339" t="s">
        <v>29</v>
      </c>
      <c r="E3339" t="s">
        <v>7708</v>
      </c>
      <c r="F3339" t="s">
        <v>21</v>
      </c>
      <c r="G3339" t="s">
        <v>47</v>
      </c>
      <c r="H3339" t="s">
        <v>48</v>
      </c>
      <c r="I3339" t="s">
        <v>202</v>
      </c>
      <c r="J3339">
        <v>8</v>
      </c>
      <c r="K3339">
        <v>16800</v>
      </c>
      <c r="L3339">
        <v>134400</v>
      </c>
      <c r="M3339">
        <v>0</v>
      </c>
      <c r="N3339">
        <v>89387</v>
      </c>
      <c r="O3339">
        <v>45013</v>
      </c>
      <c r="P3339" t="s">
        <v>25</v>
      </c>
      <c r="Q3339" t="s">
        <v>26</v>
      </c>
    </row>
    <row r="3340" spans="1:17" x14ac:dyDescent="0.25">
      <c r="A3340" t="s">
        <v>7709</v>
      </c>
      <c r="B3340" t="s">
        <v>5788</v>
      </c>
      <c r="C3340">
        <v>2022</v>
      </c>
      <c r="D3340" t="s">
        <v>38</v>
      </c>
      <c r="E3340" t="s">
        <v>7710</v>
      </c>
      <c r="F3340" t="s">
        <v>21</v>
      </c>
      <c r="G3340" t="s">
        <v>63</v>
      </c>
      <c r="H3340" t="s">
        <v>71</v>
      </c>
      <c r="I3340" t="s">
        <v>81</v>
      </c>
      <c r="J3340">
        <v>10</v>
      </c>
      <c r="K3340">
        <v>19368</v>
      </c>
      <c r="L3340">
        <v>193680</v>
      </c>
      <c r="M3340">
        <v>5</v>
      </c>
      <c r="N3340">
        <v>145177</v>
      </c>
      <c r="O3340">
        <v>48503</v>
      </c>
      <c r="P3340" t="s">
        <v>55</v>
      </c>
      <c r="Q3340" t="s">
        <v>35</v>
      </c>
    </row>
    <row r="3341" spans="1:17" x14ac:dyDescent="0.25">
      <c r="A3341" t="s">
        <v>7711</v>
      </c>
      <c r="B3341" t="s">
        <v>4405</v>
      </c>
      <c r="C3341">
        <v>2023</v>
      </c>
      <c r="D3341" t="s">
        <v>44</v>
      </c>
      <c r="E3341" t="s">
        <v>7712</v>
      </c>
      <c r="F3341" t="s">
        <v>53</v>
      </c>
      <c r="G3341" t="s">
        <v>63</v>
      </c>
      <c r="H3341" t="s">
        <v>71</v>
      </c>
      <c r="I3341" t="s">
        <v>111</v>
      </c>
      <c r="J3341">
        <v>6</v>
      </c>
      <c r="K3341">
        <v>13300</v>
      </c>
      <c r="L3341">
        <v>79800</v>
      </c>
      <c r="M3341">
        <v>5</v>
      </c>
      <c r="N3341">
        <v>60981</v>
      </c>
      <c r="O3341">
        <v>18819</v>
      </c>
      <c r="P3341" t="s">
        <v>25</v>
      </c>
      <c r="Q3341" t="s">
        <v>26</v>
      </c>
    </row>
    <row r="3342" spans="1:17" x14ac:dyDescent="0.25">
      <c r="A3342" t="s">
        <v>7713</v>
      </c>
      <c r="B3342" t="s">
        <v>93</v>
      </c>
      <c r="C3342">
        <v>2023</v>
      </c>
      <c r="D3342" t="s">
        <v>67</v>
      </c>
      <c r="E3342" t="s">
        <v>7714</v>
      </c>
      <c r="F3342" t="s">
        <v>46</v>
      </c>
      <c r="G3342" t="s">
        <v>31</v>
      </c>
      <c r="H3342" t="s">
        <v>48</v>
      </c>
      <c r="I3342" t="s">
        <v>202</v>
      </c>
      <c r="J3342">
        <v>8</v>
      </c>
      <c r="K3342">
        <v>37524</v>
      </c>
      <c r="L3342">
        <v>300192</v>
      </c>
      <c r="M3342">
        <v>15</v>
      </c>
      <c r="N3342">
        <v>240615</v>
      </c>
      <c r="O3342">
        <v>59577</v>
      </c>
      <c r="P3342" t="s">
        <v>55</v>
      </c>
      <c r="Q3342" t="s">
        <v>35</v>
      </c>
    </row>
    <row r="3343" spans="1:17" x14ac:dyDescent="0.25">
      <c r="A3343" t="s">
        <v>7715</v>
      </c>
      <c r="B3343" t="s">
        <v>4280</v>
      </c>
      <c r="C3343">
        <v>2024</v>
      </c>
      <c r="D3343" t="s">
        <v>208</v>
      </c>
      <c r="E3343" t="s">
        <v>7716</v>
      </c>
      <c r="F3343" t="s">
        <v>46</v>
      </c>
      <c r="G3343" t="s">
        <v>40</v>
      </c>
      <c r="H3343" t="s">
        <v>32</v>
      </c>
      <c r="I3343" t="s">
        <v>173</v>
      </c>
      <c r="J3343">
        <v>2</v>
      </c>
      <c r="K3343">
        <v>40505</v>
      </c>
      <c r="L3343">
        <v>81010</v>
      </c>
      <c r="M3343">
        <v>15</v>
      </c>
      <c r="N3343">
        <v>49155</v>
      </c>
      <c r="O3343">
        <v>31855</v>
      </c>
      <c r="P3343" t="s">
        <v>35</v>
      </c>
      <c r="Q3343" t="s">
        <v>26</v>
      </c>
    </row>
    <row r="3344" spans="1:17" x14ac:dyDescent="0.25">
      <c r="A3344" t="s">
        <v>7717</v>
      </c>
      <c r="B3344" t="s">
        <v>1379</v>
      </c>
      <c r="C3344">
        <v>2022</v>
      </c>
      <c r="D3344" t="s">
        <v>84</v>
      </c>
      <c r="E3344" t="s">
        <v>7718</v>
      </c>
      <c r="F3344" t="s">
        <v>21</v>
      </c>
      <c r="G3344" t="s">
        <v>31</v>
      </c>
      <c r="H3344" t="s">
        <v>23</v>
      </c>
      <c r="I3344" t="s">
        <v>41</v>
      </c>
      <c r="J3344">
        <v>1</v>
      </c>
      <c r="K3344">
        <v>9655</v>
      </c>
      <c r="L3344">
        <v>9655</v>
      </c>
      <c r="M3344">
        <v>10</v>
      </c>
      <c r="N3344">
        <v>6909</v>
      </c>
      <c r="O3344">
        <v>2746</v>
      </c>
      <c r="P3344" t="s">
        <v>25</v>
      </c>
      <c r="Q3344" t="s">
        <v>35</v>
      </c>
    </row>
    <row r="3345" spans="1:17" x14ac:dyDescent="0.25">
      <c r="A3345" t="s">
        <v>7719</v>
      </c>
      <c r="B3345" t="s">
        <v>5593</v>
      </c>
      <c r="C3345">
        <v>2024</v>
      </c>
      <c r="D3345" t="s">
        <v>38</v>
      </c>
      <c r="E3345" t="s">
        <v>7720</v>
      </c>
      <c r="F3345" t="s">
        <v>46</v>
      </c>
      <c r="G3345" t="s">
        <v>114</v>
      </c>
      <c r="H3345" t="s">
        <v>23</v>
      </c>
      <c r="I3345" t="s">
        <v>41</v>
      </c>
      <c r="J3345">
        <v>8</v>
      </c>
      <c r="K3345">
        <v>35197</v>
      </c>
      <c r="L3345">
        <v>281576</v>
      </c>
      <c r="M3345">
        <v>10</v>
      </c>
      <c r="N3345">
        <v>186200</v>
      </c>
      <c r="O3345">
        <v>95376</v>
      </c>
      <c r="P3345" t="s">
        <v>34</v>
      </c>
      <c r="Q3345" t="s">
        <v>26</v>
      </c>
    </row>
    <row r="3346" spans="1:17" x14ac:dyDescent="0.25">
      <c r="A3346" t="s">
        <v>7721</v>
      </c>
      <c r="B3346" t="s">
        <v>604</v>
      </c>
      <c r="C3346">
        <v>2024</v>
      </c>
      <c r="D3346" t="s">
        <v>84</v>
      </c>
      <c r="E3346" t="s">
        <v>7722</v>
      </c>
      <c r="F3346" t="s">
        <v>46</v>
      </c>
      <c r="G3346" t="s">
        <v>76</v>
      </c>
      <c r="H3346" t="s">
        <v>32</v>
      </c>
      <c r="I3346" t="s">
        <v>118</v>
      </c>
      <c r="J3346">
        <v>4</v>
      </c>
      <c r="K3346">
        <v>19581</v>
      </c>
      <c r="L3346">
        <v>78324</v>
      </c>
      <c r="M3346">
        <v>15</v>
      </c>
      <c r="N3346">
        <v>61822</v>
      </c>
      <c r="O3346">
        <v>16502</v>
      </c>
      <c r="P3346" t="s">
        <v>34</v>
      </c>
      <c r="Q3346" t="s">
        <v>26</v>
      </c>
    </row>
    <row r="3347" spans="1:17" x14ac:dyDescent="0.25">
      <c r="A3347" t="s">
        <v>7723</v>
      </c>
      <c r="B3347" t="s">
        <v>7724</v>
      </c>
      <c r="C3347">
        <v>2024</v>
      </c>
      <c r="D3347" t="s">
        <v>140</v>
      </c>
      <c r="E3347" t="s">
        <v>7725</v>
      </c>
      <c r="F3347" t="s">
        <v>53</v>
      </c>
      <c r="G3347" t="s">
        <v>76</v>
      </c>
      <c r="H3347" t="s">
        <v>48</v>
      </c>
      <c r="I3347" t="s">
        <v>54</v>
      </c>
      <c r="J3347">
        <v>2</v>
      </c>
      <c r="K3347">
        <v>21131</v>
      </c>
      <c r="L3347">
        <v>42262</v>
      </c>
      <c r="M3347">
        <v>0</v>
      </c>
      <c r="N3347">
        <v>29687</v>
      </c>
      <c r="O3347">
        <v>12575</v>
      </c>
      <c r="P3347" t="s">
        <v>34</v>
      </c>
      <c r="Q3347" t="s">
        <v>35</v>
      </c>
    </row>
    <row r="3348" spans="1:17" x14ac:dyDescent="0.25">
      <c r="A3348" t="s">
        <v>7726</v>
      </c>
      <c r="B3348" t="s">
        <v>843</v>
      </c>
      <c r="C3348">
        <v>2024</v>
      </c>
      <c r="D3348" t="s">
        <v>227</v>
      </c>
      <c r="E3348" t="s">
        <v>7727</v>
      </c>
      <c r="F3348" t="s">
        <v>69</v>
      </c>
      <c r="G3348" t="s">
        <v>40</v>
      </c>
      <c r="H3348" t="s">
        <v>48</v>
      </c>
      <c r="I3348" t="s">
        <v>64</v>
      </c>
      <c r="J3348">
        <v>5</v>
      </c>
      <c r="K3348">
        <v>11158</v>
      </c>
      <c r="L3348">
        <v>55790</v>
      </c>
      <c r="M3348">
        <v>0</v>
      </c>
      <c r="N3348">
        <v>39041</v>
      </c>
      <c r="O3348">
        <v>16749</v>
      </c>
      <c r="P3348" t="s">
        <v>35</v>
      </c>
      <c r="Q3348" t="s">
        <v>35</v>
      </c>
    </row>
    <row r="3349" spans="1:17" x14ac:dyDescent="0.25">
      <c r="A3349" t="s">
        <v>7728</v>
      </c>
      <c r="B3349" t="s">
        <v>2340</v>
      </c>
      <c r="C3349">
        <v>2022</v>
      </c>
      <c r="D3349" t="s">
        <v>44</v>
      </c>
      <c r="E3349" t="s">
        <v>7729</v>
      </c>
      <c r="F3349" t="s">
        <v>21</v>
      </c>
      <c r="G3349" t="s">
        <v>63</v>
      </c>
      <c r="H3349" t="s">
        <v>48</v>
      </c>
      <c r="I3349" t="s">
        <v>64</v>
      </c>
      <c r="J3349">
        <v>5</v>
      </c>
      <c r="K3349">
        <v>45399</v>
      </c>
      <c r="L3349">
        <v>226995</v>
      </c>
      <c r="M3349">
        <v>5</v>
      </c>
      <c r="N3349">
        <v>171177</v>
      </c>
      <c r="O3349">
        <v>55818</v>
      </c>
      <c r="P3349" t="s">
        <v>25</v>
      </c>
      <c r="Q3349" t="s">
        <v>35</v>
      </c>
    </row>
    <row r="3350" spans="1:17" x14ac:dyDescent="0.25">
      <c r="A3350" t="s">
        <v>7730</v>
      </c>
      <c r="B3350" t="s">
        <v>3543</v>
      </c>
      <c r="C3350">
        <v>2022</v>
      </c>
      <c r="D3350" t="s">
        <v>61</v>
      </c>
      <c r="E3350" t="s">
        <v>7731</v>
      </c>
      <c r="F3350" t="s">
        <v>69</v>
      </c>
      <c r="G3350" t="s">
        <v>31</v>
      </c>
      <c r="H3350" t="s">
        <v>48</v>
      </c>
      <c r="I3350" t="s">
        <v>49</v>
      </c>
      <c r="J3350">
        <v>4</v>
      </c>
      <c r="K3350">
        <v>13952</v>
      </c>
      <c r="L3350">
        <v>55808</v>
      </c>
      <c r="M3350">
        <v>10</v>
      </c>
      <c r="N3350">
        <v>47770</v>
      </c>
      <c r="O3350">
        <v>8038</v>
      </c>
      <c r="P3350" t="s">
        <v>35</v>
      </c>
      <c r="Q3350" t="s">
        <v>26</v>
      </c>
    </row>
    <row r="3351" spans="1:17" x14ac:dyDescent="0.25">
      <c r="A3351" t="s">
        <v>7732</v>
      </c>
      <c r="B3351" t="s">
        <v>1851</v>
      </c>
      <c r="C3351">
        <v>2024</v>
      </c>
      <c r="D3351" t="s">
        <v>84</v>
      </c>
      <c r="E3351" t="s">
        <v>7733</v>
      </c>
      <c r="F3351" t="s">
        <v>69</v>
      </c>
      <c r="G3351" t="s">
        <v>47</v>
      </c>
      <c r="H3351" t="s">
        <v>32</v>
      </c>
      <c r="I3351" t="s">
        <v>173</v>
      </c>
      <c r="J3351">
        <v>5</v>
      </c>
      <c r="K3351">
        <v>22412</v>
      </c>
      <c r="L3351">
        <v>112060</v>
      </c>
      <c r="M3351">
        <v>15</v>
      </c>
      <c r="N3351">
        <v>97652</v>
      </c>
      <c r="O3351">
        <v>14408</v>
      </c>
      <c r="P3351" t="s">
        <v>25</v>
      </c>
      <c r="Q3351" t="s">
        <v>26</v>
      </c>
    </row>
    <row r="3352" spans="1:17" x14ac:dyDescent="0.25">
      <c r="A3352" t="s">
        <v>7734</v>
      </c>
      <c r="B3352" t="s">
        <v>2475</v>
      </c>
      <c r="C3352">
        <v>2023</v>
      </c>
      <c r="D3352" t="s">
        <v>140</v>
      </c>
      <c r="E3352" t="s">
        <v>7735</v>
      </c>
      <c r="F3352" t="s">
        <v>53</v>
      </c>
      <c r="G3352" t="s">
        <v>40</v>
      </c>
      <c r="H3352" t="s">
        <v>71</v>
      </c>
      <c r="I3352" t="s">
        <v>111</v>
      </c>
      <c r="J3352">
        <v>9</v>
      </c>
      <c r="K3352">
        <v>21932</v>
      </c>
      <c r="L3352">
        <v>197388</v>
      </c>
      <c r="M3352">
        <v>15</v>
      </c>
      <c r="N3352">
        <v>168373</v>
      </c>
      <c r="O3352">
        <v>29015</v>
      </c>
      <c r="P3352" t="s">
        <v>34</v>
      </c>
      <c r="Q3352" t="s">
        <v>35</v>
      </c>
    </row>
    <row r="3353" spans="1:17" x14ac:dyDescent="0.25">
      <c r="A3353" t="s">
        <v>7736</v>
      </c>
      <c r="B3353" t="s">
        <v>1040</v>
      </c>
      <c r="C3353">
        <v>2023</v>
      </c>
      <c r="D3353" t="s">
        <v>227</v>
      </c>
      <c r="E3353" t="s">
        <v>7737</v>
      </c>
      <c r="F3353" t="s">
        <v>21</v>
      </c>
      <c r="G3353" t="s">
        <v>63</v>
      </c>
      <c r="H3353" t="s">
        <v>48</v>
      </c>
      <c r="I3353" t="s">
        <v>202</v>
      </c>
      <c r="J3353">
        <v>6</v>
      </c>
      <c r="K3353">
        <v>42517</v>
      </c>
      <c r="L3353">
        <v>255102</v>
      </c>
      <c r="M3353">
        <v>10</v>
      </c>
      <c r="N3353">
        <v>156823</v>
      </c>
      <c r="O3353">
        <v>98279</v>
      </c>
      <c r="P3353" t="s">
        <v>55</v>
      </c>
      <c r="Q3353" t="s">
        <v>35</v>
      </c>
    </row>
    <row r="3354" spans="1:17" x14ac:dyDescent="0.25">
      <c r="A3354" t="s">
        <v>7738</v>
      </c>
      <c r="B3354" t="s">
        <v>3807</v>
      </c>
      <c r="C3354">
        <v>2023</v>
      </c>
      <c r="D3354" t="s">
        <v>44</v>
      </c>
      <c r="E3354" t="s">
        <v>7739</v>
      </c>
      <c r="F3354" t="s">
        <v>69</v>
      </c>
      <c r="G3354" t="s">
        <v>22</v>
      </c>
      <c r="H3354" t="s">
        <v>71</v>
      </c>
      <c r="I3354" t="s">
        <v>81</v>
      </c>
      <c r="J3354">
        <v>4</v>
      </c>
      <c r="K3354">
        <v>30752</v>
      </c>
      <c r="L3354">
        <v>123008</v>
      </c>
      <c r="M3354">
        <v>10</v>
      </c>
      <c r="N3354">
        <v>96274</v>
      </c>
      <c r="O3354">
        <v>26734</v>
      </c>
      <c r="P3354" t="s">
        <v>34</v>
      </c>
      <c r="Q3354" t="s">
        <v>26</v>
      </c>
    </row>
    <row r="3355" spans="1:17" x14ac:dyDescent="0.25">
      <c r="A3355" t="s">
        <v>7740</v>
      </c>
      <c r="B3355" t="s">
        <v>2442</v>
      </c>
      <c r="C3355">
        <v>2022</v>
      </c>
      <c r="D3355" t="s">
        <v>44</v>
      </c>
      <c r="E3355" t="s">
        <v>7741</v>
      </c>
      <c r="F3355" t="s">
        <v>53</v>
      </c>
      <c r="G3355" t="s">
        <v>114</v>
      </c>
      <c r="H3355" t="s">
        <v>32</v>
      </c>
      <c r="I3355" t="s">
        <v>118</v>
      </c>
      <c r="J3355">
        <v>1</v>
      </c>
      <c r="K3355">
        <v>14655</v>
      </c>
      <c r="L3355">
        <v>14655</v>
      </c>
      <c r="M3355">
        <v>5</v>
      </c>
      <c r="N3355">
        <v>9891</v>
      </c>
      <c r="O3355">
        <v>4764</v>
      </c>
      <c r="P3355" t="s">
        <v>55</v>
      </c>
      <c r="Q3355" t="s">
        <v>26</v>
      </c>
    </row>
    <row r="3356" spans="1:17" x14ac:dyDescent="0.25">
      <c r="A3356" t="s">
        <v>7742</v>
      </c>
      <c r="B3356" t="s">
        <v>3819</v>
      </c>
      <c r="C3356">
        <v>2023</v>
      </c>
      <c r="D3356" t="s">
        <v>84</v>
      </c>
      <c r="E3356" t="s">
        <v>7743</v>
      </c>
      <c r="F3356" t="s">
        <v>46</v>
      </c>
      <c r="G3356" t="s">
        <v>114</v>
      </c>
      <c r="H3356" t="s">
        <v>48</v>
      </c>
      <c r="I3356" t="s">
        <v>49</v>
      </c>
      <c r="J3356">
        <v>6</v>
      </c>
      <c r="K3356">
        <v>9546</v>
      </c>
      <c r="L3356">
        <v>57276</v>
      </c>
      <c r="M3356">
        <v>15</v>
      </c>
      <c r="N3356">
        <v>49449</v>
      </c>
      <c r="O3356">
        <v>7827</v>
      </c>
      <c r="P3356" t="s">
        <v>25</v>
      </c>
      <c r="Q3356" t="s">
        <v>26</v>
      </c>
    </row>
    <row r="3357" spans="1:17" x14ac:dyDescent="0.25">
      <c r="A3357" t="s">
        <v>7744</v>
      </c>
      <c r="B3357" t="s">
        <v>415</v>
      </c>
      <c r="C3357">
        <v>2022</v>
      </c>
      <c r="D3357" t="s">
        <v>84</v>
      </c>
      <c r="E3357" t="s">
        <v>7745</v>
      </c>
      <c r="F3357" t="s">
        <v>69</v>
      </c>
      <c r="G3357" t="s">
        <v>76</v>
      </c>
      <c r="H3357" t="s">
        <v>23</v>
      </c>
      <c r="I3357" t="s">
        <v>169</v>
      </c>
      <c r="J3357">
        <v>1</v>
      </c>
      <c r="K3357">
        <v>14283</v>
      </c>
      <c r="L3357">
        <v>14283</v>
      </c>
      <c r="M3357">
        <v>5</v>
      </c>
      <c r="N3357">
        <v>11025</v>
      </c>
      <c r="O3357">
        <v>3258</v>
      </c>
      <c r="P3357" t="s">
        <v>34</v>
      </c>
      <c r="Q3357" t="s">
        <v>26</v>
      </c>
    </row>
    <row r="3358" spans="1:17" x14ac:dyDescent="0.25">
      <c r="A3358" t="s">
        <v>7746</v>
      </c>
      <c r="B3358" t="s">
        <v>4531</v>
      </c>
      <c r="C3358">
        <v>2022</v>
      </c>
      <c r="D3358" t="s">
        <v>84</v>
      </c>
      <c r="E3358" t="s">
        <v>7747</v>
      </c>
      <c r="F3358" t="s">
        <v>69</v>
      </c>
      <c r="G3358" t="s">
        <v>31</v>
      </c>
      <c r="H3358" t="s">
        <v>23</v>
      </c>
      <c r="I3358" t="s">
        <v>24</v>
      </c>
      <c r="J3358">
        <v>5</v>
      </c>
      <c r="K3358">
        <v>23075</v>
      </c>
      <c r="L3358">
        <v>115375</v>
      </c>
      <c r="M3358">
        <v>0</v>
      </c>
      <c r="N3358">
        <v>90925</v>
      </c>
      <c r="O3358">
        <v>24450</v>
      </c>
      <c r="P3358" t="s">
        <v>25</v>
      </c>
      <c r="Q3358" t="s">
        <v>26</v>
      </c>
    </row>
    <row r="3359" spans="1:17" x14ac:dyDescent="0.25">
      <c r="A3359" t="s">
        <v>7748</v>
      </c>
      <c r="B3359" t="s">
        <v>3819</v>
      </c>
      <c r="C3359">
        <v>2023</v>
      </c>
      <c r="D3359" t="s">
        <v>84</v>
      </c>
      <c r="E3359" t="s">
        <v>7749</v>
      </c>
      <c r="F3359" t="s">
        <v>46</v>
      </c>
      <c r="G3359" t="s">
        <v>114</v>
      </c>
      <c r="H3359" t="s">
        <v>23</v>
      </c>
      <c r="I3359" t="s">
        <v>24</v>
      </c>
      <c r="J3359">
        <v>1</v>
      </c>
      <c r="K3359">
        <v>10094</v>
      </c>
      <c r="L3359">
        <v>10094</v>
      </c>
      <c r="M3359">
        <v>0</v>
      </c>
      <c r="N3359">
        <v>6059</v>
      </c>
      <c r="O3359">
        <v>4035</v>
      </c>
      <c r="P3359" t="s">
        <v>34</v>
      </c>
      <c r="Q3359" t="s">
        <v>35</v>
      </c>
    </row>
    <row r="3360" spans="1:17" x14ac:dyDescent="0.25">
      <c r="A3360" t="s">
        <v>7750</v>
      </c>
      <c r="B3360" t="s">
        <v>2880</v>
      </c>
      <c r="C3360">
        <v>2022</v>
      </c>
      <c r="D3360" t="s">
        <v>19</v>
      </c>
      <c r="E3360" t="s">
        <v>7751</v>
      </c>
      <c r="F3360" t="s">
        <v>46</v>
      </c>
      <c r="G3360" t="s">
        <v>31</v>
      </c>
      <c r="H3360" t="s">
        <v>23</v>
      </c>
      <c r="I3360" t="s">
        <v>169</v>
      </c>
      <c r="J3360">
        <v>3</v>
      </c>
      <c r="K3360">
        <v>45732</v>
      </c>
      <c r="L3360">
        <v>137196</v>
      </c>
      <c r="M3360">
        <v>5</v>
      </c>
      <c r="N3360">
        <v>114229</v>
      </c>
      <c r="O3360">
        <v>22967</v>
      </c>
      <c r="P3360" t="s">
        <v>35</v>
      </c>
      <c r="Q3360" t="s">
        <v>35</v>
      </c>
    </row>
    <row r="3361" spans="1:17" x14ac:dyDescent="0.25">
      <c r="A3361" t="s">
        <v>7752</v>
      </c>
      <c r="B3361" t="s">
        <v>3431</v>
      </c>
      <c r="C3361">
        <v>2023</v>
      </c>
      <c r="D3361" t="s">
        <v>38</v>
      </c>
      <c r="E3361" t="s">
        <v>7753</v>
      </c>
      <c r="F3361" t="s">
        <v>69</v>
      </c>
      <c r="G3361" t="s">
        <v>76</v>
      </c>
      <c r="H3361" t="s">
        <v>32</v>
      </c>
      <c r="I3361" t="s">
        <v>118</v>
      </c>
      <c r="J3361">
        <v>5</v>
      </c>
      <c r="K3361">
        <v>43214</v>
      </c>
      <c r="L3361">
        <v>216070</v>
      </c>
      <c r="M3361">
        <v>10</v>
      </c>
      <c r="N3361">
        <v>151057</v>
      </c>
      <c r="O3361">
        <v>65013</v>
      </c>
      <c r="P3361" t="s">
        <v>25</v>
      </c>
      <c r="Q3361" t="s">
        <v>35</v>
      </c>
    </row>
    <row r="3362" spans="1:17" x14ac:dyDescent="0.25">
      <c r="A3362" t="s">
        <v>7754</v>
      </c>
      <c r="B3362" t="s">
        <v>5221</v>
      </c>
      <c r="C3362">
        <v>2022</v>
      </c>
      <c r="D3362" t="s">
        <v>38</v>
      </c>
      <c r="E3362" t="s">
        <v>7755</v>
      </c>
      <c r="F3362" t="s">
        <v>53</v>
      </c>
      <c r="G3362" t="s">
        <v>76</v>
      </c>
      <c r="H3362" t="s">
        <v>48</v>
      </c>
      <c r="I3362" t="s">
        <v>54</v>
      </c>
      <c r="J3362">
        <v>1</v>
      </c>
      <c r="K3362">
        <v>20045</v>
      </c>
      <c r="L3362">
        <v>20045</v>
      </c>
      <c r="M3362">
        <v>5</v>
      </c>
      <c r="N3362">
        <v>15874</v>
      </c>
      <c r="O3362">
        <v>4171</v>
      </c>
      <c r="P3362" t="s">
        <v>25</v>
      </c>
      <c r="Q3362" t="s">
        <v>35</v>
      </c>
    </row>
    <row r="3363" spans="1:17" x14ac:dyDescent="0.25">
      <c r="A3363" t="s">
        <v>7756</v>
      </c>
      <c r="B3363" t="s">
        <v>2035</v>
      </c>
      <c r="C3363">
        <v>2022</v>
      </c>
      <c r="D3363" t="s">
        <v>140</v>
      </c>
      <c r="E3363" t="s">
        <v>7757</v>
      </c>
      <c r="F3363" t="s">
        <v>69</v>
      </c>
      <c r="G3363" t="s">
        <v>76</v>
      </c>
      <c r="H3363" t="s">
        <v>32</v>
      </c>
      <c r="I3363" t="s">
        <v>33</v>
      </c>
      <c r="J3363">
        <v>2</v>
      </c>
      <c r="K3363">
        <v>33678</v>
      </c>
      <c r="L3363">
        <v>67356</v>
      </c>
      <c r="M3363">
        <v>15</v>
      </c>
      <c r="N3363">
        <v>50110</v>
      </c>
      <c r="O3363">
        <v>17246</v>
      </c>
      <c r="P3363" t="s">
        <v>55</v>
      </c>
      <c r="Q3363" t="s">
        <v>26</v>
      </c>
    </row>
    <row r="3364" spans="1:17" x14ac:dyDescent="0.25">
      <c r="A3364" t="s">
        <v>7758</v>
      </c>
      <c r="B3364" t="s">
        <v>3822</v>
      </c>
      <c r="C3364">
        <v>2022</v>
      </c>
      <c r="D3364" t="s">
        <v>61</v>
      </c>
      <c r="E3364" t="s">
        <v>7759</v>
      </c>
      <c r="F3364" t="s">
        <v>69</v>
      </c>
      <c r="G3364" t="s">
        <v>76</v>
      </c>
      <c r="H3364" t="s">
        <v>71</v>
      </c>
      <c r="I3364" t="s">
        <v>81</v>
      </c>
      <c r="J3364">
        <v>2</v>
      </c>
      <c r="K3364">
        <v>2329</v>
      </c>
      <c r="L3364">
        <v>4658</v>
      </c>
      <c r="M3364">
        <v>0</v>
      </c>
      <c r="N3364">
        <v>3392</v>
      </c>
      <c r="O3364">
        <v>1266</v>
      </c>
      <c r="P3364" t="s">
        <v>55</v>
      </c>
      <c r="Q3364" t="s">
        <v>26</v>
      </c>
    </row>
    <row r="3365" spans="1:17" x14ac:dyDescent="0.25">
      <c r="A3365" t="s">
        <v>7760</v>
      </c>
      <c r="B3365" t="s">
        <v>542</v>
      </c>
      <c r="C3365">
        <v>2023</v>
      </c>
      <c r="D3365" t="s">
        <v>38</v>
      </c>
      <c r="E3365" t="s">
        <v>7761</v>
      </c>
      <c r="F3365" t="s">
        <v>69</v>
      </c>
      <c r="G3365" t="s">
        <v>47</v>
      </c>
      <c r="H3365" t="s">
        <v>32</v>
      </c>
      <c r="I3365" t="s">
        <v>77</v>
      </c>
      <c r="J3365">
        <v>1</v>
      </c>
      <c r="K3365">
        <v>42574</v>
      </c>
      <c r="L3365">
        <v>42574</v>
      </c>
      <c r="M3365">
        <v>5</v>
      </c>
      <c r="N3365">
        <v>36157</v>
      </c>
      <c r="O3365">
        <v>6417</v>
      </c>
      <c r="P3365" t="s">
        <v>34</v>
      </c>
      <c r="Q3365" t="s">
        <v>26</v>
      </c>
    </row>
    <row r="3366" spans="1:17" x14ac:dyDescent="0.25">
      <c r="A3366" t="s">
        <v>7762</v>
      </c>
      <c r="B3366" t="s">
        <v>1548</v>
      </c>
      <c r="C3366">
        <v>2023</v>
      </c>
      <c r="D3366" t="s">
        <v>208</v>
      </c>
      <c r="E3366" t="s">
        <v>7763</v>
      </c>
      <c r="F3366" t="s">
        <v>69</v>
      </c>
      <c r="G3366" t="s">
        <v>114</v>
      </c>
      <c r="H3366" t="s">
        <v>23</v>
      </c>
      <c r="I3366" t="s">
        <v>169</v>
      </c>
      <c r="J3366">
        <v>10</v>
      </c>
      <c r="K3366">
        <v>29792</v>
      </c>
      <c r="L3366">
        <v>297920</v>
      </c>
      <c r="M3366">
        <v>5</v>
      </c>
      <c r="N3366">
        <v>208267</v>
      </c>
      <c r="O3366">
        <v>89653</v>
      </c>
      <c r="P3366" t="s">
        <v>55</v>
      </c>
      <c r="Q3366" t="s">
        <v>35</v>
      </c>
    </row>
    <row r="3367" spans="1:17" x14ac:dyDescent="0.25">
      <c r="A3367" t="s">
        <v>7764</v>
      </c>
      <c r="B3367" t="s">
        <v>7765</v>
      </c>
      <c r="C3367">
        <v>2023</v>
      </c>
      <c r="D3367" t="s">
        <v>38</v>
      </c>
      <c r="E3367" t="s">
        <v>7766</v>
      </c>
      <c r="F3367" t="s">
        <v>53</v>
      </c>
      <c r="G3367" t="s">
        <v>31</v>
      </c>
      <c r="H3367" t="s">
        <v>23</v>
      </c>
      <c r="I3367" t="s">
        <v>169</v>
      </c>
      <c r="J3367">
        <v>6</v>
      </c>
      <c r="K3367">
        <v>13787</v>
      </c>
      <c r="L3367">
        <v>82722</v>
      </c>
      <c r="M3367">
        <v>5</v>
      </c>
      <c r="N3367">
        <v>56591</v>
      </c>
      <c r="O3367">
        <v>26131</v>
      </c>
      <c r="P3367" t="s">
        <v>25</v>
      </c>
      <c r="Q3367" t="s">
        <v>35</v>
      </c>
    </row>
    <row r="3368" spans="1:17" x14ac:dyDescent="0.25">
      <c r="A3368" t="s">
        <v>7767</v>
      </c>
      <c r="B3368" t="s">
        <v>2487</v>
      </c>
      <c r="C3368">
        <v>2024</v>
      </c>
      <c r="D3368" t="s">
        <v>97</v>
      </c>
      <c r="E3368" t="s">
        <v>7768</v>
      </c>
      <c r="F3368" t="s">
        <v>53</v>
      </c>
      <c r="G3368" t="s">
        <v>114</v>
      </c>
      <c r="H3368" t="s">
        <v>71</v>
      </c>
      <c r="I3368" t="s">
        <v>195</v>
      </c>
      <c r="J3368">
        <v>6</v>
      </c>
      <c r="K3368">
        <v>23895</v>
      </c>
      <c r="L3368">
        <v>143370</v>
      </c>
      <c r="M3368">
        <v>5</v>
      </c>
      <c r="N3368">
        <v>90795</v>
      </c>
      <c r="O3368">
        <v>52575</v>
      </c>
      <c r="P3368" t="s">
        <v>55</v>
      </c>
      <c r="Q3368" t="s">
        <v>35</v>
      </c>
    </row>
    <row r="3369" spans="1:17" x14ac:dyDescent="0.25">
      <c r="A3369" t="s">
        <v>7769</v>
      </c>
      <c r="B3369" t="s">
        <v>352</v>
      </c>
      <c r="C3369">
        <v>2023</v>
      </c>
      <c r="D3369" t="s">
        <v>133</v>
      </c>
      <c r="E3369" t="s">
        <v>7770</v>
      </c>
      <c r="F3369" t="s">
        <v>53</v>
      </c>
      <c r="G3369" t="s">
        <v>76</v>
      </c>
      <c r="H3369" t="s">
        <v>48</v>
      </c>
      <c r="I3369" t="s">
        <v>64</v>
      </c>
      <c r="J3369">
        <v>1</v>
      </c>
      <c r="K3369">
        <v>42613</v>
      </c>
      <c r="L3369">
        <v>42613</v>
      </c>
      <c r="M3369">
        <v>5</v>
      </c>
      <c r="N3369">
        <v>37447</v>
      </c>
      <c r="O3369">
        <v>5166</v>
      </c>
      <c r="P3369" t="s">
        <v>25</v>
      </c>
      <c r="Q3369" t="s">
        <v>35</v>
      </c>
    </row>
    <row r="3370" spans="1:17" x14ac:dyDescent="0.25">
      <c r="A3370" t="s">
        <v>7771</v>
      </c>
      <c r="B3370" t="s">
        <v>5511</v>
      </c>
      <c r="C3370">
        <v>2023</v>
      </c>
      <c r="D3370" t="s">
        <v>227</v>
      </c>
      <c r="E3370" t="s">
        <v>7772</v>
      </c>
      <c r="F3370" t="s">
        <v>53</v>
      </c>
      <c r="G3370" t="s">
        <v>70</v>
      </c>
      <c r="H3370" t="s">
        <v>48</v>
      </c>
      <c r="I3370" t="s">
        <v>54</v>
      </c>
      <c r="J3370">
        <v>9</v>
      </c>
      <c r="K3370">
        <v>48775</v>
      </c>
      <c r="L3370">
        <v>438975</v>
      </c>
      <c r="M3370">
        <v>0</v>
      </c>
      <c r="N3370">
        <v>362765</v>
      </c>
      <c r="O3370">
        <v>76210</v>
      </c>
      <c r="P3370" t="s">
        <v>55</v>
      </c>
      <c r="Q3370" t="s">
        <v>35</v>
      </c>
    </row>
    <row r="3371" spans="1:17" x14ac:dyDescent="0.25">
      <c r="A3371" t="s">
        <v>7773</v>
      </c>
      <c r="B3371" t="s">
        <v>2649</v>
      </c>
      <c r="C3371">
        <v>2022</v>
      </c>
      <c r="D3371" t="s">
        <v>140</v>
      </c>
      <c r="E3371" t="s">
        <v>7774</v>
      </c>
      <c r="F3371" t="s">
        <v>46</v>
      </c>
      <c r="G3371" t="s">
        <v>70</v>
      </c>
      <c r="H3371" t="s">
        <v>23</v>
      </c>
      <c r="I3371" t="s">
        <v>41</v>
      </c>
      <c r="J3371">
        <v>3</v>
      </c>
      <c r="K3371">
        <v>35750</v>
      </c>
      <c r="L3371">
        <v>107250</v>
      </c>
      <c r="M3371">
        <v>10</v>
      </c>
      <c r="N3371">
        <v>67794</v>
      </c>
      <c r="O3371">
        <v>39456</v>
      </c>
      <c r="P3371" t="s">
        <v>55</v>
      </c>
      <c r="Q3371" t="s">
        <v>26</v>
      </c>
    </row>
    <row r="3372" spans="1:17" x14ac:dyDescent="0.25">
      <c r="A3372" t="s">
        <v>7775</v>
      </c>
      <c r="B3372" t="s">
        <v>2005</v>
      </c>
      <c r="C3372">
        <v>2024</v>
      </c>
      <c r="D3372" t="s">
        <v>29</v>
      </c>
      <c r="E3372" t="s">
        <v>7776</v>
      </c>
      <c r="F3372" t="s">
        <v>21</v>
      </c>
      <c r="G3372" t="s">
        <v>76</v>
      </c>
      <c r="H3372" t="s">
        <v>23</v>
      </c>
      <c r="I3372" t="s">
        <v>169</v>
      </c>
      <c r="J3372">
        <v>1</v>
      </c>
      <c r="K3372">
        <v>9933</v>
      </c>
      <c r="L3372">
        <v>9933</v>
      </c>
      <c r="M3372">
        <v>0</v>
      </c>
      <c r="N3372">
        <v>6438</v>
      </c>
      <c r="O3372">
        <v>3495</v>
      </c>
      <c r="P3372" t="s">
        <v>34</v>
      </c>
      <c r="Q3372" t="s">
        <v>35</v>
      </c>
    </row>
    <row r="3373" spans="1:17" x14ac:dyDescent="0.25">
      <c r="A3373" t="s">
        <v>7777</v>
      </c>
      <c r="B3373" t="s">
        <v>528</v>
      </c>
      <c r="C3373">
        <v>2022</v>
      </c>
      <c r="D3373" t="s">
        <v>61</v>
      </c>
      <c r="E3373" t="s">
        <v>7778</v>
      </c>
      <c r="F3373" t="s">
        <v>46</v>
      </c>
      <c r="G3373" t="s">
        <v>76</v>
      </c>
      <c r="H3373" t="s">
        <v>48</v>
      </c>
      <c r="I3373" t="s">
        <v>202</v>
      </c>
      <c r="J3373">
        <v>5</v>
      </c>
      <c r="K3373">
        <v>8530</v>
      </c>
      <c r="L3373">
        <v>42650</v>
      </c>
      <c r="M3373">
        <v>0</v>
      </c>
      <c r="N3373">
        <v>32647</v>
      </c>
      <c r="O3373">
        <v>10003</v>
      </c>
      <c r="P3373" t="s">
        <v>34</v>
      </c>
      <c r="Q3373" t="s">
        <v>26</v>
      </c>
    </row>
    <row r="3374" spans="1:17" x14ac:dyDescent="0.25">
      <c r="A3374" t="s">
        <v>7779</v>
      </c>
      <c r="B3374" t="s">
        <v>2687</v>
      </c>
      <c r="C3374">
        <v>2023</v>
      </c>
      <c r="D3374" t="s">
        <v>61</v>
      </c>
      <c r="E3374" t="s">
        <v>7780</v>
      </c>
      <c r="F3374" t="s">
        <v>53</v>
      </c>
      <c r="G3374" t="s">
        <v>114</v>
      </c>
      <c r="H3374" t="s">
        <v>23</v>
      </c>
      <c r="I3374" t="s">
        <v>24</v>
      </c>
      <c r="J3374">
        <v>2</v>
      </c>
      <c r="K3374">
        <v>9152</v>
      </c>
      <c r="L3374">
        <v>18304</v>
      </c>
      <c r="M3374">
        <v>15</v>
      </c>
      <c r="N3374">
        <v>11696</v>
      </c>
      <c r="O3374">
        <v>6608</v>
      </c>
      <c r="P3374" t="s">
        <v>35</v>
      </c>
      <c r="Q3374" t="s">
        <v>26</v>
      </c>
    </row>
    <row r="3375" spans="1:17" x14ac:dyDescent="0.25">
      <c r="A3375" t="s">
        <v>7781</v>
      </c>
      <c r="B3375" t="s">
        <v>493</v>
      </c>
      <c r="C3375">
        <v>2024</v>
      </c>
      <c r="D3375" t="s">
        <v>208</v>
      </c>
      <c r="E3375" t="s">
        <v>7782</v>
      </c>
      <c r="F3375" t="s">
        <v>21</v>
      </c>
      <c r="G3375" t="s">
        <v>47</v>
      </c>
      <c r="H3375" t="s">
        <v>32</v>
      </c>
      <c r="I3375" t="s">
        <v>118</v>
      </c>
      <c r="J3375">
        <v>9</v>
      </c>
      <c r="K3375">
        <v>49478</v>
      </c>
      <c r="L3375">
        <v>445302</v>
      </c>
      <c r="M3375">
        <v>5</v>
      </c>
      <c r="N3375">
        <v>350243</v>
      </c>
      <c r="O3375">
        <v>95059</v>
      </c>
      <c r="P3375" t="s">
        <v>25</v>
      </c>
      <c r="Q3375" t="s">
        <v>26</v>
      </c>
    </row>
    <row r="3376" spans="1:17" x14ac:dyDescent="0.25">
      <c r="A3376" t="s">
        <v>7783</v>
      </c>
      <c r="B3376" t="s">
        <v>4169</v>
      </c>
      <c r="C3376">
        <v>2023</v>
      </c>
      <c r="D3376" t="s">
        <v>140</v>
      </c>
      <c r="E3376" t="s">
        <v>7784</v>
      </c>
      <c r="F3376" t="s">
        <v>69</v>
      </c>
      <c r="G3376" t="s">
        <v>114</v>
      </c>
      <c r="H3376" t="s">
        <v>48</v>
      </c>
      <c r="I3376" t="s">
        <v>54</v>
      </c>
      <c r="J3376">
        <v>1</v>
      </c>
      <c r="K3376">
        <v>10854</v>
      </c>
      <c r="L3376">
        <v>10854</v>
      </c>
      <c r="M3376">
        <v>5</v>
      </c>
      <c r="N3376">
        <v>9197</v>
      </c>
      <c r="O3376">
        <v>1657</v>
      </c>
      <c r="P3376" t="s">
        <v>35</v>
      </c>
      <c r="Q3376" t="s">
        <v>35</v>
      </c>
    </row>
    <row r="3377" spans="1:17" x14ac:dyDescent="0.25">
      <c r="A3377" t="s">
        <v>7785</v>
      </c>
      <c r="B3377" t="s">
        <v>571</v>
      </c>
      <c r="C3377">
        <v>2024</v>
      </c>
      <c r="D3377" t="s">
        <v>140</v>
      </c>
      <c r="E3377" t="s">
        <v>7786</v>
      </c>
      <c r="F3377" t="s">
        <v>53</v>
      </c>
      <c r="G3377" t="s">
        <v>114</v>
      </c>
      <c r="H3377" t="s">
        <v>23</v>
      </c>
      <c r="I3377" t="s">
        <v>24</v>
      </c>
      <c r="J3377">
        <v>9</v>
      </c>
      <c r="K3377">
        <v>31118</v>
      </c>
      <c r="L3377">
        <v>280062</v>
      </c>
      <c r="M3377">
        <v>15</v>
      </c>
      <c r="N3377">
        <v>228163</v>
      </c>
      <c r="O3377">
        <v>51899</v>
      </c>
      <c r="P3377" t="s">
        <v>55</v>
      </c>
      <c r="Q3377" t="s">
        <v>35</v>
      </c>
    </row>
    <row r="3378" spans="1:17" x14ac:dyDescent="0.25">
      <c r="A3378" t="s">
        <v>7787</v>
      </c>
      <c r="B3378" t="s">
        <v>266</v>
      </c>
      <c r="C3378">
        <v>2022</v>
      </c>
      <c r="D3378" t="s">
        <v>227</v>
      </c>
      <c r="E3378" t="s">
        <v>7788</v>
      </c>
      <c r="F3378" t="s">
        <v>21</v>
      </c>
      <c r="G3378" t="s">
        <v>76</v>
      </c>
      <c r="H3378" t="s">
        <v>32</v>
      </c>
      <c r="I3378" t="s">
        <v>33</v>
      </c>
      <c r="J3378">
        <v>6</v>
      </c>
      <c r="K3378">
        <v>11303</v>
      </c>
      <c r="L3378">
        <v>67818</v>
      </c>
      <c r="M3378">
        <v>10</v>
      </c>
      <c r="N3378">
        <v>59974</v>
      </c>
      <c r="O3378">
        <v>7844</v>
      </c>
      <c r="P3378" t="s">
        <v>25</v>
      </c>
      <c r="Q3378" t="s">
        <v>35</v>
      </c>
    </row>
    <row r="3379" spans="1:17" x14ac:dyDescent="0.25">
      <c r="A3379" t="s">
        <v>7789</v>
      </c>
      <c r="B3379" t="s">
        <v>770</v>
      </c>
      <c r="C3379">
        <v>2023</v>
      </c>
      <c r="D3379" t="s">
        <v>19</v>
      </c>
      <c r="E3379" t="s">
        <v>7790</v>
      </c>
      <c r="F3379" t="s">
        <v>69</v>
      </c>
      <c r="G3379" t="s">
        <v>114</v>
      </c>
      <c r="H3379" t="s">
        <v>23</v>
      </c>
      <c r="I3379" t="s">
        <v>24</v>
      </c>
      <c r="J3379">
        <v>10</v>
      </c>
      <c r="K3379">
        <v>16981</v>
      </c>
      <c r="L3379">
        <v>169810</v>
      </c>
      <c r="M3379">
        <v>15</v>
      </c>
      <c r="N3379">
        <v>145425</v>
      </c>
      <c r="O3379">
        <v>24385</v>
      </c>
      <c r="P3379" t="s">
        <v>35</v>
      </c>
      <c r="Q3379" t="s">
        <v>26</v>
      </c>
    </row>
    <row r="3380" spans="1:17" x14ac:dyDescent="0.25">
      <c r="A3380" t="s">
        <v>7791</v>
      </c>
      <c r="B3380" t="s">
        <v>2597</v>
      </c>
      <c r="C3380">
        <v>2022</v>
      </c>
      <c r="D3380" t="s">
        <v>44</v>
      </c>
      <c r="E3380" t="s">
        <v>7792</v>
      </c>
      <c r="F3380" t="s">
        <v>46</v>
      </c>
      <c r="G3380" t="s">
        <v>76</v>
      </c>
      <c r="H3380" t="s">
        <v>32</v>
      </c>
      <c r="I3380" t="s">
        <v>118</v>
      </c>
      <c r="J3380">
        <v>10</v>
      </c>
      <c r="K3380">
        <v>42421</v>
      </c>
      <c r="L3380">
        <v>424210</v>
      </c>
      <c r="M3380">
        <v>15</v>
      </c>
      <c r="N3380">
        <v>261620</v>
      </c>
      <c r="O3380">
        <v>162590</v>
      </c>
      <c r="P3380" t="s">
        <v>25</v>
      </c>
      <c r="Q3380" t="s">
        <v>26</v>
      </c>
    </row>
    <row r="3381" spans="1:17" x14ac:dyDescent="0.25">
      <c r="A3381" t="s">
        <v>7793</v>
      </c>
      <c r="B3381" t="s">
        <v>801</v>
      </c>
      <c r="C3381">
        <v>2022</v>
      </c>
      <c r="D3381" t="s">
        <v>29</v>
      </c>
      <c r="E3381" t="s">
        <v>7794</v>
      </c>
      <c r="F3381" t="s">
        <v>21</v>
      </c>
      <c r="G3381" t="s">
        <v>31</v>
      </c>
      <c r="H3381" t="s">
        <v>48</v>
      </c>
      <c r="I3381" t="s">
        <v>202</v>
      </c>
      <c r="J3381">
        <v>6</v>
      </c>
      <c r="K3381">
        <v>5748</v>
      </c>
      <c r="L3381">
        <v>34488</v>
      </c>
      <c r="M3381">
        <v>5</v>
      </c>
      <c r="N3381">
        <v>29660</v>
      </c>
      <c r="O3381">
        <v>4828</v>
      </c>
      <c r="P3381" t="s">
        <v>35</v>
      </c>
      <c r="Q3381" t="s">
        <v>26</v>
      </c>
    </row>
    <row r="3382" spans="1:17" x14ac:dyDescent="0.25">
      <c r="A3382" t="s">
        <v>7795</v>
      </c>
      <c r="B3382" t="s">
        <v>420</v>
      </c>
      <c r="C3382">
        <v>2024</v>
      </c>
      <c r="D3382" t="s">
        <v>227</v>
      </c>
      <c r="E3382" t="s">
        <v>7796</v>
      </c>
      <c r="F3382" t="s">
        <v>21</v>
      </c>
      <c r="G3382" t="s">
        <v>114</v>
      </c>
      <c r="H3382" t="s">
        <v>48</v>
      </c>
      <c r="I3382" t="s">
        <v>54</v>
      </c>
      <c r="J3382">
        <v>2</v>
      </c>
      <c r="K3382">
        <v>1381</v>
      </c>
      <c r="L3382">
        <v>2762</v>
      </c>
      <c r="M3382">
        <v>10</v>
      </c>
      <c r="N3382">
        <v>1887</v>
      </c>
      <c r="O3382">
        <v>875</v>
      </c>
      <c r="P3382" t="s">
        <v>55</v>
      </c>
      <c r="Q3382" t="s">
        <v>26</v>
      </c>
    </row>
    <row r="3383" spans="1:17" x14ac:dyDescent="0.25">
      <c r="A3383" t="s">
        <v>7797</v>
      </c>
      <c r="B3383" t="s">
        <v>4839</v>
      </c>
      <c r="C3383">
        <v>2022</v>
      </c>
      <c r="D3383" t="s">
        <v>38</v>
      </c>
      <c r="E3383" t="s">
        <v>7798</v>
      </c>
      <c r="F3383" t="s">
        <v>46</v>
      </c>
      <c r="G3383" t="s">
        <v>70</v>
      </c>
      <c r="H3383" t="s">
        <v>23</v>
      </c>
      <c r="I3383" t="s">
        <v>24</v>
      </c>
      <c r="J3383">
        <v>9</v>
      </c>
      <c r="K3383">
        <v>26476</v>
      </c>
      <c r="L3383">
        <v>238284</v>
      </c>
      <c r="M3383">
        <v>15</v>
      </c>
      <c r="N3383">
        <v>189788</v>
      </c>
      <c r="O3383">
        <v>48496</v>
      </c>
      <c r="P3383" t="s">
        <v>55</v>
      </c>
      <c r="Q3383" t="s">
        <v>35</v>
      </c>
    </row>
    <row r="3384" spans="1:17" x14ac:dyDescent="0.25">
      <c r="A3384" t="s">
        <v>7799</v>
      </c>
      <c r="B3384" t="s">
        <v>1343</v>
      </c>
      <c r="C3384">
        <v>2024</v>
      </c>
      <c r="D3384" t="s">
        <v>208</v>
      </c>
      <c r="E3384" t="s">
        <v>7800</v>
      </c>
      <c r="F3384" t="s">
        <v>69</v>
      </c>
      <c r="G3384" t="s">
        <v>40</v>
      </c>
      <c r="H3384" t="s">
        <v>32</v>
      </c>
      <c r="I3384" t="s">
        <v>77</v>
      </c>
      <c r="J3384">
        <v>2</v>
      </c>
      <c r="K3384">
        <v>5335</v>
      </c>
      <c r="L3384">
        <v>10670</v>
      </c>
      <c r="M3384">
        <v>15</v>
      </c>
      <c r="N3384">
        <v>7340</v>
      </c>
      <c r="O3384">
        <v>3330</v>
      </c>
      <c r="P3384" t="s">
        <v>55</v>
      </c>
      <c r="Q3384" t="s">
        <v>26</v>
      </c>
    </row>
    <row r="3385" spans="1:17" x14ac:dyDescent="0.25">
      <c r="A3385" t="s">
        <v>7801</v>
      </c>
      <c r="B3385" t="s">
        <v>178</v>
      </c>
      <c r="C3385">
        <v>2022</v>
      </c>
      <c r="D3385" t="s">
        <v>67</v>
      </c>
      <c r="E3385" t="s">
        <v>7802</v>
      </c>
      <c r="F3385" t="s">
        <v>53</v>
      </c>
      <c r="G3385" t="s">
        <v>40</v>
      </c>
      <c r="H3385" t="s">
        <v>48</v>
      </c>
      <c r="I3385" t="s">
        <v>54</v>
      </c>
      <c r="J3385">
        <v>3</v>
      </c>
      <c r="K3385">
        <v>11147</v>
      </c>
      <c r="L3385">
        <v>33441</v>
      </c>
      <c r="M3385">
        <v>10</v>
      </c>
      <c r="N3385">
        <v>25699</v>
      </c>
      <c r="O3385">
        <v>7742</v>
      </c>
      <c r="P3385" t="s">
        <v>35</v>
      </c>
      <c r="Q3385" t="s">
        <v>35</v>
      </c>
    </row>
    <row r="3386" spans="1:17" x14ac:dyDescent="0.25">
      <c r="A3386" t="s">
        <v>7803</v>
      </c>
      <c r="B3386" t="s">
        <v>2608</v>
      </c>
      <c r="C3386">
        <v>2023</v>
      </c>
      <c r="D3386" t="s">
        <v>208</v>
      </c>
      <c r="E3386" t="s">
        <v>7804</v>
      </c>
      <c r="F3386" t="s">
        <v>53</v>
      </c>
      <c r="G3386" t="s">
        <v>47</v>
      </c>
      <c r="H3386" t="s">
        <v>32</v>
      </c>
      <c r="I3386" t="s">
        <v>33</v>
      </c>
      <c r="J3386">
        <v>7</v>
      </c>
      <c r="K3386">
        <v>20421</v>
      </c>
      <c r="L3386">
        <v>142947</v>
      </c>
      <c r="M3386">
        <v>10</v>
      </c>
      <c r="N3386">
        <v>91573</v>
      </c>
      <c r="O3386">
        <v>51374</v>
      </c>
      <c r="P3386" t="s">
        <v>25</v>
      </c>
      <c r="Q3386" t="s">
        <v>26</v>
      </c>
    </row>
    <row r="3387" spans="1:17" x14ac:dyDescent="0.25">
      <c r="A3387" t="s">
        <v>7805</v>
      </c>
      <c r="B3387" t="s">
        <v>1537</v>
      </c>
      <c r="C3387">
        <v>2022</v>
      </c>
      <c r="D3387" t="s">
        <v>19</v>
      </c>
      <c r="E3387" t="s">
        <v>7806</v>
      </c>
      <c r="F3387" t="s">
        <v>53</v>
      </c>
      <c r="G3387" t="s">
        <v>40</v>
      </c>
      <c r="H3387" t="s">
        <v>48</v>
      </c>
      <c r="I3387" t="s">
        <v>64</v>
      </c>
      <c r="J3387">
        <v>2</v>
      </c>
      <c r="K3387">
        <v>2844</v>
      </c>
      <c r="L3387">
        <v>5688</v>
      </c>
      <c r="M3387">
        <v>10</v>
      </c>
      <c r="N3387">
        <v>4033</v>
      </c>
      <c r="O3387">
        <v>1655</v>
      </c>
      <c r="P3387" t="s">
        <v>34</v>
      </c>
      <c r="Q3387" t="s">
        <v>35</v>
      </c>
    </row>
    <row r="3388" spans="1:17" x14ac:dyDescent="0.25">
      <c r="A3388" t="s">
        <v>7807</v>
      </c>
      <c r="B3388" t="s">
        <v>1212</v>
      </c>
      <c r="C3388">
        <v>2023</v>
      </c>
      <c r="D3388" t="s">
        <v>227</v>
      </c>
      <c r="E3388" t="s">
        <v>7808</v>
      </c>
      <c r="F3388" t="s">
        <v>69</v>
      </c>
      <c r="G3388" t="s">
        <v>70</v>
      </c>
      <c r="H3388" t="s">
        <v>48</v>
      </c>
      <c r="I3388" t="s">
        <v>49</v>
      </c>
      <c r="J3388">
        <v>1</v>
      </c>
      <c r="K3388">
        <v>5062</v>
      </c>
      <c r="L3388">
        <v>5062</v>
      </c>
      <c r="M3388">
        <v>15</v>
      </c>
      <c r="N3388">
        <v>4066</v>
      </c>
      <c r="O3388">
        <v>996</v>
      </c>
      <c r="P3388" t="s">
        <v>35</v>
      </c>
      <c r="Q3388" t="s">
        <v>35</v>
      </c>
    </row>
    <row r="3389" spans="1:17" x14ac:dyDescent="0.25">
      <c r="A3389" t="s">
        <v>7809</v>
      </c>
      <c r="B3389" t="s">
        <v>764</v>
      </c>
      <c r="C3389">
        <v>2022</v>
      </c>
      <c r="D3389" t="s">
        <v>208</v>
      </c>
      <c r="E3389" t="s">
        <v>7810</v>
      </c>
      <c r="F3389" t="s">
        <v>69</v>
      </c>
      <c r="G3389" t="s">
        <v>70</v>
      </c>
      <c r="H3389" t="s">
        <v>32</v>
      </c>
      <c r="I3389" t="s">
        <v>33</v>
      </c>
      <c r="J3389">
        <v>9</v>
      </c>
      <c r="K3389">
        <v>4176</v>
      </c>
      <c r="L3389">
        <v>37584</v>
      </c>
      <c r="M3389">
        <v>10</v>
      </c>
      <c r="N3389">
        <v>26894</v>
      </c>
      <c r="O3389">
        <v>10690</v>
      </c>
      <c r="P3389" t="s">
        <v>55</v>
      </c>
      <c r="Q3389" t="s">
        <v>35</v>
      </c>
    </row>
    <row r="3390" spans="1:17" x14ac:dyDescent="0.25">
      <c r="A3390" t="s">
        <v>7811</v>
      </c>
      <c r="B3390" t="s">
        <v>5214</v>
      </c>
      <c r="C3390">
        <v>2024</v>
      </c>
      <c r="D3390" t="s">
        <v>67</v>
      </c>
      <c r="E3390" t="s">
        <v>7812</v>
      </c>
      <c r="F3390" t="s">
        <v>53</v>
      </c>
      <c r="G3390" t="s">
        <v>63</v>
      </c>
      <c r="H3390" t="s">
        <v>23</v>
      </c>
      <c r="I3390" t="s">
        <v>41</v>
      </c>
      <c r="J3390">
        <v>8</v>
      </c>
      <c r="K3390">
        <v>5044</v>
      </c>
      <c r="L3390">
        <v>40352</v>
      </c>
      <c r="M3390">
        <v>5</v>
      </c>
      <c r="N3390">
        <v>28278</v>
      </c>
      <c r="O3390">
        <v>12074</v>
      </c>
      <c r="P3390" t="s">
        <v>25</v>
      </c>
      <c r="Q3390" t="s">
        <v>26</v>
      </c>
    </row>
    <row r="3391" spans="1:17" x14ac:dyDescent="0.25">
      <c r="A3391" t="s">
        <v>7813</v>
      </c>
      <c r="B3391" t="s">
        <v>346</v>
      </c>
      <c r="C3391">
        <v>2024</v>
      </c>
      <c r="D3391" t="s">
        <v>97</v>
      </c>
      <c r="E3391" t="s">
        <v>7814</v>
      </c>
      <c r="F3391" t="s">
        <v>21</v>
      </c>
      <c r="G3391" t="s">
        <v>70</v>
      </c>
      <c r="H3391" t="s">
        <v>32</v>
      </c>
      <c r="I3391" t="s">
        <v>77</v>
      </c>
      <c r="J3391">
        <v>6</v>
      </c>
      <c r="K3391">
        <v>1648</v>
      </c>
      <c r="L3391">
        <v>9888</v>
      </c>
      <c r="M3391">
        <v>5</v>
      </c>
      <c r="N3391">
        <v>6777</v>
      </c>
      <c r="O3391">
        <v>3111</v>
      </c>
      <c r="P3391" t="s">
        <v>25</v>
      </c>
      <c r="Q3391" t="s">
        <v>26</v>
      </c>
    </row>
    <row r="3392" spans="1:17" x14ac:dyDescent="0.25">
      <c r="A3392" t="s">
        <v>7815</v>
      </c>
      <c r="B3392" t="s">
        <v>6446</v>
      </c>
      <c r="C3392">
        <v>2023</v>
      </c>
      <c r="D3392" t="s">
        <v>44</v>
      </c>
      <c r="E3392" t="s">
        <v>7816</v>
      </c>
      <c r="F3392" t="s">
        <v>21</v>
      </c>
      <c r="G3392" t="s">
        <v>70</v>
      </c>
      <c r="H3392" t="s">
        <v>23</v>
      </c>
      <c r="I3392" t="s">
        <v>169</v>
      </c>
      <c r="J3392">
        <v>10</v>
      </c>
      <c r="K3392">
        <v>46805</v>
      </c>
      <c r="L3392">
        <v>468050</v>
      </c>
      <c r="M3392">
        <v>0</v>
      </c>
      <c r="N3392">
        <v>300995</v>
      </c>
      <c r="O3392">
        <v>167055</v>
      </c>
      <c r="P3392" t="s">
        <v>55</v>
      </c>
      <c r="Q3392" t="s">
        <v>26</v>
      </c>
    </row>
    <row r="3393" spans="1:17" x14ac:dyDescent="0.25">
      <c r="A3393" t="s">
        <v>7817</v>
      </c>
      <c r="B3393" t="s">
        <v>1519</v>
      </c>
      <c r="C3393">
        <v>2024</v>
      </c>
      <c r="D3393" t="s">
        <v>29</v>
      </c>
      <c r="E3393" t="s">
        <v>7818</v>
      </c>
      <c r="F3393" t="s">
        <v>46</v>
      </c>
      <c r="G3393" t="s">
        <v>114</v>
      </c>
      <c r="H3393" t="s">
        <v>32</v>
      </c>
      <c r="I3393" t="s">
        <v>77</v>
      </c>
      <c r="J3393">
        <v>9</v>
      </c>
      <c r="K3393">
        <v>8175</v>
      </c>
      <c r="L3393">
        <v>73575</v>
      </c>
      <c r="M3393">
        <v>15</v>
      </c>
      <c r="N3393">
        <v>53946</v>
      </c>
      <c r="O3393">
        <v>19629</v>
      </c>
      <c r="P3393" t="s">
        <v>35</v>
      </c>
      <c r="Q3393" t="s">
        <v>35</v>
      </c>
    </row>
    <row r="3394" spans="1:17" x14ac:dyDescent="0.25">
      <c r="A3394" t="s">
        <v>7819</v>
      </c>
      <c r="B3394" t="s">
        <v>1246</v>
      </c>
      <c r="C3394">
        <v>2024</v>
      </c>
      <c r="D3394" t="s">
        <v>227</v>
      </c>
      <c r="E3394" t="s">
        <v>7820</v>
      </c>
      <c r="F3394" t="s">
        <v>53</v>
      </c>
      <c r="G3394" t="s">
        <v>114</v>
      </c>
      <c r="H3394" t="s">
        <v>23</v>
      </c>
      <c r="I3394" t="s">
        <v>169</v>
      </c>
      <c r="J3394">
        <v>1</v>
      </c>
      <c r="K3394">
        <v>6159</v>
      </c>
      <c r="L3394">
        <v>6159</v>
      </c>
      <c r="M3394">
        <v>15</v>
      </c>
      <c r="N3394">
        <v>3707</v>
      </c>
      <c r="O3394">
        <v>2452</v>
      </c>
      <c r="P3394" t="s">
        <v>34</v>
      </c>
      <c r="Q3394" t="s">
        <v>26</v>
      </c>
    </row>
    <row r="3395" spans="1:17" x14ac:dyDescent="0.25">
      <c r="A3395" t="s">
        <v>7821</v>
      </c>
      <c r="B3395" t="s">
        <v>618</v>
      </c>
      <c r="C3395">
        <v>2022</v>
      </c>
      <c r="D3395" t="s">
        <v>67</v>
      </c>
      <c r="E3395" t="s">
        <v>7822</v>
      </c>
      <c r="F3395" t="s">
        <v>46</v>
      </c>
      <c r="G3395" t="s">
        <v>70</v>
      </c>
      <c r="H3395" t="s">
        <v>71</v>
      </c>
      <c r="I3395" t="s">
        <v>72</v>
      </c>
      <c r="J3395">
        <v>8</v>
      </c>
      <c r="K3395">
        <v>45614</v>
      </c>
      <c r="L3395">
        <v>364912</v>
      </c>
      <c r="M3395">
        <v>10</v>
      </c>
      <c r="N3395">
        <v>269480</v>
      </c>
      <c r="O3395">
        <v>95432</v>
      </c>
      <c r="P3395" t="s">
        <v>35</v>
      </c>
      <c r="Q3395" t="s">
        <v>35</v>
      </c>
    </row>
    <row r="3396" spans="1:17" x14ac:dyDescent="0.25">
      <c r="A3396" t="s">
        <v>7823</v>
      </c>
      <c r="B3396" t="s">
        <v>2613</v>
      </c>
      <c r="C3396">
        <v>2022</v>
      </c>
      <c r="D3396" t="s">
        <v>44</v>
      </c>
      <c r="E3396" t="s">
        <v>7824</v>
      </c>
      <c r="F3396" t="s">
        <v>21</v>
      </c>
      <c r="G3396" t="s">
        <v>31</v>
      </c>
      <c r="H3396" t="s">
        <v>32</v>
      </c>
      <c r="I3396" t="s">
        <v>33</v>
      </c>
      <c r="J3396">
        <v>5</v>
      </c>
      <c r="K3396">
        <v>7970</v>
      </c>
      <c r="L3396">
        <v>39850</v>
      </c>
      <c r="M3396">
        <v>5</v>
      </c>
      <c r="N3396">
        <v>24087</v>
      </c>
      <c r="O3396">
        <v>15763</v>
      </c>
      <c r="P3396" t="s">
        <v>34</v>
      </c>
      <c r="Q3396" t="s">
        <v>35</v>
      </c>
    </row>
    <row r="3397" spans="1:17" x14ac:dyDescent="0.25">
      <c r="A3397" t="s">
        <v>7825</v>
      </c>
      <c r="B3397" t="s">
        <v>632</v>
      </c>
      <c r="C3397">
        <v>2022</v>
      </c>
      <c r="D3397" t="s">
        <v>140</v>
      </c>
      <c r="E3397" t="s">
        <v>7826</v>
      </c>
      <c r="F3397" t="s">
        <v>69</v>
      </c>
      <c r="G3397" t="s">
        <v>63</v>
      </c>
      <c r="H3397" t="s">
        <v>71</v>
      </c>
      <c r="I3397" t="s">
        <v>195</v>
      </c>
      <c r="J3397">
        <v>5</v>
      </c>
      <c r="K3397">
        <v>44241</v>
      </c>
      <c r="L3397">
        <v>221205</v>
      </c>
      <c r="M3397">
        <v>5</v>
      </c>
      <c r="N3397">
        <v>180177</v>
      </c>
      <c r="O3397">
        <v>41028</v>
      </c>
      <c r="P3397" t="s">
        <v>34</v>
      </c>
      <c r="Q3397" t="s">
        <v>35</v>
      </c>
    </row>
    <row r="3398" spans="1:17" x14ac:dyDescent="0.25">
      <c r="A3398" t="s">
        <v>7827</v>
      </c>
      <c r="B3398" t="s">
        <v>4093</v>
      </c>
      <c r="C3398">
        <v>2024</v>
      </c>
      <c r="D3398" t="s">
        <v>84</v>
      </c>
      <c r="E3398" t="s">
        <v>7828</v>
      </c>
      <c r="F3398" t="s">
        <v>46</v>
      </c>
      <c r="G3398" t="s">
        <v>76</v>
      </c>
      <c r="H3398" t="s">
        <v>71</v>
      </c>
      <c r="I3398" t="s">
        <v>111</v>
      </c>
      <c r="J3398">
        <v>5</v>
      </c>
      <c r="K3398">
        <v>23837</v>
      </c>
      <c r="L3398">
        <v>119185</v>
      </c>
      <c r="M3398">
        <v>15</v>
      </c>
      <c r="N3398">
        <v>89567</v>
      </c>
      <c r="O3398">
        <v>29618</v>
      </c>
      <c r="P3398" t="s">
        <v>34</v>
      </c>
      <c r="Q3398" t="s">
        <v>26</v>
      </c>
    </row>
    <row r="3399" spans="1:17" x14ac:dyDescent="0.25">
      <c r="A3399" t="s">
        <v>7829</v>
      </c>
      <c r="B3399" t="s">
        <v>984</v>
      </c>
      <c r="C3399">
        <v>2023</v>
      </c>
      <c r="D3399" t="s">
        <v>38</v>
      </c>
      <c r="E3399" t="s">
        <v>7830</v>
      </c>
      <c r="F3399" t="s">
        <v>69</v>
      </c>
      <c r="G3399" t="s">
        <v>22</v>
      </c>
      <c r="H3399" t="s">
        <v>32</v>
      </c>
      <c r="I3399" t="s">
        <v>77</v>
      </c>
      <c r="J3399">
        <v>9</v>
      </c>
      <c r="K3399">
        <v>646</v>
      </c>
      <c r="L3399">
        <v>5814</v>
      </c>
      <c r="M3399">
        <v>10</v>
      </c>
      <c r="N3399">
        <v>4421</v>
      </c>
      <c r="O3399">
        <v>1393</v>
      </c>
      <c r="P3399" t="s">
        <v>34</v>
      </c>
      <c r="Q3399" t="s">
        <v>26</v>
      </c>
    </row>
    <row r="3400" spans="1:17" x14ac:dyDescent="0.25">
      <c r="A3400" t="s">
        <v>7831</v>
      </c>
      <c r="B3400" t="s">
        <v>7832</v>
      </c>
      <c r="C3400">
        <v>2022</v>
      </c>
      <c r="D3400" t="s">
        <v>208</v>
      </c>
      <c r="E3400" t="s">
        <v>7833</v>
      </c>
      <c r="F3400" t="s">
        <v>21</v>
      </c>
      <c r="G3400" t="s">
        <v>70</v>
      </c>
      <c r="H3400" t="s">
        <v>23</v>
      </c>
      <c r="I3400" t="s">
        <v>24</v>
      </c>
      <c r="J3400">
        <v>9</v>
      </c>
      <c r="K3400">
        <v>46635</v>
      </c>
      <c r="L3400">
        <v>419715</v>
      </c>
      <c r="M3400">
        <v>0</v>
      </c>
      <c r="N3400">
        <v>330708</v>
      </c>
      <c r="O3400">
        <v>89007</v>
      </c>
      <c r="P3400" t="s">
        <v>55</v>
      </c>
      <c r="Q3400" t="s">
        <v>35</v>
      </c>
    </row>
    <row r="3401" spans="1:17" x14ac:dyDescent="0.25">
      <c r="A3401" t="s">
        <v>7834</v>
      </c>
      <c r="B3401" t="s">
        <v>595</v>
      </c>
      <c r="C3401">
        <v>2024</v>
      </c>
      <c r="D3401" t="s">
        <v>208</v>
      </c>
      <c r="E3401" t="s">
        <v>7835</v>
      </c>
      <c r="F3401" t="s">
        <v>69</v>
      </c>
      <c r="G3401" t="s">
        <v>22</v>
      </c>
      <c r="H3401" t="s">
        <v>71</v>
      </c>
      <c r="I3401" t="s">
        <v>195</v>
      </c>
      <c r="J3401">
        <v>9</v>
      </c>
      <c r="K3401">
        <v>2983</v>
      </c>
      <c r="L3401">
        <v>26847</v>
      </c>
      <c r="M3401">
        <v>5</v>
      </c>
      <c r="N3401">
        <v>19187</v>
      </c>
      <c r="O3401">
        <v>7660</v>
      </c>
      <c r="P3401" t="s">
        <v>25</v>
      </c>
      <c r="Q3401" t="s">
        <v>35</v>
      </c>
    </row>
    <row r="3402" spans="1:17" x14ac:dyDescent="0.25">
      <c r="A3402" t="s">
        <v>7836</v>
      </c>
      <c r="B3402" t="s">
        <v>652</v>
      </c>
      <c r="C3402">
        <v>2023</v>
      </c>
      <c r="D3402" t="s">
        <v>44</v>
      </c>
      <c r="E3402" t="s">
        <v>7837</v>
      </c>
      <c r="F3402" t="s">
        <v>69</v>
      </c>
      <c r="G3402" t="s">
        <v>76</v>
      </c>
      <c r="H3402" t="s">
        <v>71</v>
      </c>
      <c r="I3402" t="s">
        <v>111</v>
      </c>
      <c r="J3402">
        <v>6</v>
      </c>
      <c r="K3402">
        <v>35945</v>
      </c>
      <c r="L3402">
        <v>215670</v>
      </c>
      <c r="M3402">
        <v>15</v>
      </c>
      <c r="N3402">
        <v>188411</v>
      </c>
      <c r="O3402">
        <v>27259</v>
      </c>
      <c r="P3402" t="s">
        <v>25</v>
      </c>
      <c r="Q3402" t="s">
        <v>26</v>
      </c>
    </row>
    <row r="3403" spans="1:17" x14ac:dyDescent="0.25">
      <c r="A3403" t="s">
        <v>7838</v>
      </c>
      <c r="B3403" t="s">
        <v>3352</v>
      </c>
      <c r="C3403">
        <v>2023</v>
      </c>
      <c r="D3403" t="s">
        <v>19</v>
      </c>
      <c r="E3403" t="s">
        <v>7839</v>
      </c>
      <c r="F3403" t="s">
        <v>53</v>
      </c>
      <c r="G3403" t="s">
        <v>31</v>
      </c>
      <c r="H3403" t="s">
        <v>48</v>
      </c>
      <c r="I3403" t="s">
        <v>54</v>
      </c>
      <c r="J3403">
        <v>1</v>
      </c>
      <c r="K3403">
        <v>40947</v>
      </c>
      <c r="L3403">
        <v>40947</v>
      </c>
      <c r="M3403">
        <v>10</v>
      </c>
      <c r="N3403">
        <v>31679</v>
      </c>
      <c r="O3403">
        <v>9268</v>
      </c>
      <c r="P3403" t="s">
        <v>35</v>
      </c>
      <c r="Q3403" t="s">
        <v>26</v>
      </c>
    </row>
    <row r="3404" spans="1:17" x14ac:dyDescent="0.25">
      <c r="A3404" t="s">
        <v>7840</v>
      </c>
      <c r="B3404" t="s">
        <v>6748</v>
      </c>
      <c r="C3404">
        <v>2022</v>
      </c>
      <c r="D3404" t="s">
        <v>61</v>
      </c>
      <c r="E3404" t="s">
        <v>7841</v>
      </c>
      <c r="F3404" t="s">
        <v>46</v>
      </c>
      <c r="G3404" t="s">
        <v>70</v>
      </c>
      <c r="H3404" t="s">
        <v>32</v>
      </c>
      <c r="I3404" t="s">
        <v>173</v>
      </c>
      <c r="J3404">
        <v>5</v>
      </c>
      <c r="K3404">
        <v>32550</v>
      </c>
      <c r="L3404">
        <v>162750</v>
      </c>
      <c r="M3404">
        <v>15</v>
      </c>
      <c r="N3404">
        <v>107587</v>
      </c>
      <c r="O3404">
        <v>55163</v>
      </c>
      <c r="P3404" t="s">
        <v>34</v>
      </c>
      <c r="Q3404" t="s">
        <v>35</v>
      </c>
    </row>
    <row r="3405" spans="1:17" x14ac:dyDescent="0.25">
      <c r="A3405" t="s">
        <v>7842</v>
      </c>
      <c r="B3405" t="s">
        <v>4051</v>
      </c>
      <c r="C3405">
        <v>2024</v>
      </c>
      <c r="D3405" t="s">
        <v>97</v>
      </c>
      <c r="E3405" t="s">
        <v>7843</v>
      </c>
      <c r="F3405" t="s">
        <v>53</v>
      </c>
      <c r="G3405" t="s">
        <v>76</v>
      </c>
      <c r="H3405" t="s">
        <v>32</v>
      </c>
      <c r="I3405" t="s">
        <v>118</v>
      </c>
      <c r="J3405">
        <v>1</v>
      </c>
      <c r="K3405">
        <v>5405</v>
      </c>
      <c r="L3405">
        <v>5405</v>
      </c>
      <c r="M3405">
        <v>15</v>
      </c>
      <c r="N3405">
        <v>3499</v>
      </c>
      <c r="O3405">
        <v>1906</v>
      </c>
      <c r="P3405" t="s">
        <v>34</v>
      </c>
      <c r="Q3405" t="s">
        <v>26</v>
      </c>
    </row>
    <row r="3406" spans="1:17" x14ac:dyDescent="0.25">
      <c r="A3406" t="s">
        <v>7844</v>
      </c>
      <c r="B3406" t="s">
        <v>223</v>
      </c>
      <c r="C3406">
        <v>2022</v>
      </c>
      <c r="D3406" t="s">
        <v>29</v>
      </c>
      <c r="E3406" t="s">
        <v>7845</v>
      </c>
      <c r="F3406" t="s">
        <v>46</v>
      </c>
      <c r="G3406" t="s">
        <v>22</v>
      </c>
      <c r="H3406" t="s">
        <v>32</v>
      </c>
      <c r="I3406" t="s">
        <v>118</v>
      </c>
      <c r="J3406">
        <v>1</v>
      </c>
      <c r="K3406">
        <v>12219</v>
      </c>
      <c r="L3406">
        <v>12219</v>
      </c>
      <c r="M3406">
        <v>15</v>
      </c>
      <c r="N3406">
        <v>9160</v>
      </c>
      <c r="O3406">
        <v>3059</v>
      </c>
      <c r="P3406" t="s">
        <v>34</v>
      </c>
      <c r="Q3406" t="s">
        <v>26</v>
      </c>
    </row>
    <row r="3407" spans="1:17" x14ac:dyDescent="0.25">
      <c r="A3407" t="s">
        <v>7846</v>
      </c>
      <c r="B3407" t="s">
        <v>6219</v>
      </c>
      <c r="C3407">
        <v>2023</v>
      </c>
      <c r="D3407" t="s">
        <v>61</v>
      </c>
      <c r="E3407" t="s">
        <v>7847</v>
      </c>
      <c r="F3407" t="s">
        <v>21</v>
      </c>
      <c r="G3407" t="s">
        <v>76</v>
      </c>
      <c r="H3407" t="s">
        <v>32</v>
      </c>
      <c r="I3407" t="s">
        <v>77</v>
      </c>
      <c r="J3407">
        <v>8</v>
      </c>
      <c r="K3407">
        <v>11695</v>
      </c>
      <c r="L3407">
        <v>93560</v>
      </c>
      <c r="M3407">
        <v>0</v>
      </c>
      <c r="N3407">
        <v>81438</v>
      </c>
      <c r="O3407">
        <v>12122</v>
      </c>
      <c r="P3407" t="s">
        <v>55</v>
      </c>
      <c r="Q3407" t="s">
        <v>35</v>
      </c>
    </row>
    <row r="3408" spans="1:17" x14ac:dyDescent="0.25">
      <c r="A3408" t="s">
        <v>7848</v>
      </c>
      <c r="B3408" t="s">
        <v>325</v>
      </c>
      <c r="C3408">
        <v>2022</v>
      </c>
      <c r="D3408" t="s">
        <v>208</v>
      </c>
      <c r="E3408" t="s">
        <v>7849</v>
      </c>
      <c r="F3408" t="s">
        <v>21</v>
      </c>
      <c r="G3408" t="s">
        <v>40</v>
      </c>
      <c r="H3408" t="s">
        <v>32</v>
      </c>
      <c r="I3408" t="s">
        <v>33</v>
      </c>
      <c r="J3408">
        <v>4</v>
      </c>
      <c r="K3408">
        <v>26304</v>
      </c>
      <c r="L3408">
        <v>105216</v>
      </c>
      <c r="M3408">
        <v>5</v>
      </c>
      <c r="N3408">
        <v>64387</v>
      </c>
      <c r="O3408">
        <v>40829</v>
      </c>
      <c r="P3408" t="s">
        <v>34</v>
      </c>
      <c r="Q3408" t="s">
        <v>26</v>
      </c>
    </row>
    <row r="3409" spans="1:17" x14ac:dyDescent="0.25">
      <c r="A3409" t="s">
        <v>7850</v>
      </c>
      <c r="B3409" t="s">
        <v>415</v>
      </c>
      <c r="C3409">
        <v>2022</v>
      </c>
      <c r="D3409" t="s">
        <v>84</v>
      </c>
      <c r="E3409" t="s">
        <v>7851</v>
      </c>
      <c r="F3409" t="s">
        <v>46</v>
      </c>
      <c r="G3409" t="s">
        <v>22</v>
      </c>
      <c r="H3409" t="s">
        <v>23</v>
      </c>
      <c r="I3409" t="s">
        <v>169</v>
      </c>
      <c r="J3409">
        <v>6</v>
      </c>
      <c r="K3409">
        <v>44175</v>
      </c>
      <c r="L3409">
        <v>265050</v>
      </c>
      <c r="M3409">
        <v>15</v>
      </c>
      <c r="N3409">
        <v>200538</v>
      </c>
      <c r="O3409">
        <v>64512</v>
      </c>
      <c r="P3409" t="s">
        <v>25</v>
      </c>
      <c r="Q3409" t="s">
        <v>26</v>
      </c>
    </row>
    <row r="3410" spans="1:17" x14ac:dyDescent="0.25">
      <c r="A3410" t="s">
        <v>7852</v>
      </c>
      <c r="B3410" t="s">
        <v>548</v>
      </c>
      <c r="C3410">
        <v>2024</v>
      </c>
      <c r="D3410" t="s">
        <v>227</v>
      </c>
      <c r="E3410" t="s">
        <v>7853</v>
      </c>
      <c r="F3410" t="s">
        <v>69</v>
      </c>
      <c r="G3410" t="s">
        <v>114</v>
      </c>
      <c r="H3410" t="s">
        <v>23</v>
      </c>
      <c r="I3410" t="s">
        <v>169</v>
      </c>
      <c r="J3410">
        <v>7</v>
      </c>
      <c r="K3410">
        <v>2066</v>
      </c>
      <c r="L3410">
        <v>14462</v>
      </c>
      <c r="M3410">
        <v>0</v>
      </c>
      <c r="N3410">
        <v>10305</v>
      </c>
      <c r="O3410">
        <v>4157</v>
      </c>
      <c r="P3410" t="s">
        <v>35</v>
      </c>
      <c r="Q3410" t="s">
        <v>35</v>
      </c>
    </row>
    <row r="3411" spans="1:17" x14ac:dyDescent="0.25">
      <c r="A3411" t="s">
        <v>7854</v>
      </c>
      <c r="B3411" t="s">
        <v>6921</v>
      </c>
      <c r="C3411">
        <v>2024</v>
      </c>
      <c r="D3411" t="s">
        <v>208</v>
      </c>
      <c r="E3411" t="s">
        <v>7855</v>
      </c>
      <c r="F3411" t="s">
        <v>21</v>
      </c>
      <c r="G3411" t="s">
        <v>40</v>
      </c>
      <c r="H3411" t="s">
        <v>32</v>
      </c>
      <c r="I3411" t="s">
        <v>173</v>
      </c>
      <c r="J3411">
        <v>8</v>
      </c>
      <c r="K3411">
        <v>48147</v>
      </c>
      <c r="L3411">
        <v>385176</v>
      </c>
      <c r="M3411">
        <v>0</v>
      </c>
      <c r="N3411">
        <v>237056</v>
      </c>
      <c r="O3411">
        <v>148120</v>
      </c>
      <c r="P3411" t="s">
        <v>25</v>
      </c>
      <c r="Q3411" t="s">
        <v>26</v>
      </c>
    </row>
    <row r="3412" spans="1:17" x14ac:dyDescent="0.25">
      <c r="A3412" t="s">
        <v>7856</v>
      </c>
      <c r="B3412" t="s">
        <v>2127</v>
      </c>
      <c r="C3412">
        <v>2024</v>
      </c>
      <c r="D3412" t="s">
        <v>29</v>
      </c>
      <c r="E3412" t="s">
        <v>7857</v>
      </c>
      <c r="F3412" t="s">
        <v>53</v>
      </c>
      <c r="G3412" t="s">
        <v>40</v>
      </c>
      <c r="H3412" t="s">
        <v>48</v>
      </c>
      <c r="I3412" t="s">
        <v>54</v>
      </c>
      <c r="J3412">
        <v>8</v>
      </c>
      <c r="K3412">
        <v>28468</v>
      </c>
      <c r="L3412">
        <v>227744</v>
      </c>
      <c r="M3412">
        <v>0</v>
      </c>
      <c r="N3412">
        <v>155206</v>
      </c>
      <c r="O3412">
        <v>72538</v>
      </c>
      <c r="P3412" t="s">
        <v>35</v>
      </c>
      <c r="Q3412" t="s">
        <v>26</v>
      </c>
    </row>
    <row r="3413" spans="1:17" x14ac:dyDescent="0.25">
      <c r="A3413" t="s">
        <v>7858</v>
      </c>
      <c r="B3413" t="s">
        <v>735</v>
      </c>
      <c r="C3413">
        <v>2023</v>
      </c>
      <c r="D3413" t="s">
        <v>133</v>
      </c>
      <c r="E3413" t="s">
        <v>7859</v>
      </c>
      <c r="F3413" t="s">
        <v>46</v>
      </c>
      <c r="G3413" t="s">
        <v>114</v>
      </c>
      <c r="H3413" t="s">
        <v>48</v>
      </c>
      <c r="I3413" t="s">
        <v>49</v>
      </c>
      <c r="J3413">
        <v>9</v>
      </c>
      <c r="K3413">
        <v>35927</v>
      </c>
      <c r="L3413">
        <v>323343</v>
      </c>
      <c r="M3413">
        <v>0</v>
      </c>
      <c r="N3413">
        <v>255555</v>
      </c>
      <c r="O3413">
        <v>67788</v>
      </c>
      <c r="P3413" t="s">
        <v>25</v>
      </c>
      <c r="Q3413" t="s">
        <v>26</v>
      </c>
    </row>
    <row r="3414" spans="1:17" x14ac:dyDescent="0.25">
      <c r="A3414" t="s">
        <v>7860</v>
      </c>
      <c r="B3414" t="s">
        <v>1484</v>
      </c>
      <c r="C3414">
        <v>2022</v>
      </c>
      <c r="D3414" t="s">
        <v>97</v>
      </c>
      <c r="E3414" t="s">
        <v>7861</v>
      </c>
      <c r="F3414" t="s">
        <v>21</v>
      </c>
      <c r="G3414" t="s">
        <v>40</v>
      </c>
      <c r="H3414" t="s">
        <v>48</v>
      </c>
      <c r="I3414" t="s">
        <v>54</v>
      </c>
      <c r="J3414">
        <v>3</v>
      </c>
      <c r="K3414">
        <v>23924</v>
      </c>
      <c r="L3414">
        <v>71772</v>
      </c>
      <c r="M3414">
        <v>15</v>
      </c>
      <c r="N3414">
        <v>49748</v>
      </c>
      <c r="O3414">
        <v>22024</v>
      </c>
      <c r="P3414" t="s">
        <v>34</v>
      </c>
      <c r="Q3414" t="s">
        <v>35</v>
      </c>
    </row>
    <row r="3415" spans="1:17" x14ac:dyDescent="0.25">
      <c r="A3415" t="s">
        <v>7862</v>
      </c>
      <c r="B3415" t="s">
        <v>6669</v>
      </c>
      <c r="C3415">
        <v>2024</v>
      </c>
      <c r="D3415" t="s">
        <v>97</v>
      </c>
      <c r="E3415" t="s">
        <v>7863</v>
      </c>
      <c r="F3415" t="s">
        <v>69</v>
      </c>
      <c r="G3415" t="s">
        <v>70</v>
      </c>
      <c r="H3415" t="s">
        <v>48</v>
      </c>
      <c r="I3415" t="s">
        <v>54</v>
      </c>
      <c r="J3415">
        <v>7</v>
      </c>
      <c r="K3415">
        <v>36686</v>
      </c>
      <c r="L3415">
        <v>256802</v>
      </c>
      <c r="M3415">
        <v>10</v>
      </c>
      <c r="N3415">
        <v>178929</v>
      </c>
      <c r="O3415">
        <v>77873</v>
      </c>
      <c r="P3415" t="s">
        <v>35</v>
      </c>
      <c r="Q3415" t="s">
        <v>35</v>
      </c>
    </row>
    <row r="3416" spans="1:17" x14ac:dyDescent="0.25">
      <c r="A3416" t="s">
        <v>7864</v>
      </c>
      <c r="B3416" t="s">
        <v>5148</v>
      </c>
      <c r="C3416">
        <v>2023</v>
      </c>
      <c r="D3416" t="s">
        <v>38</v>
      </c>
      <c r="E3416" t="s">
        <v>7865</v>
      </c>
      <c r="F3416" t="s">
        <v>46</v>
      </c>
      <c r="G3416" t="s">
        <v>114</v>
      </c>
      <c r="H3416" t="s">
        <v>32</v>
      </c>
      <c r="I3416" t="s">
        <v>33</v>
      </c>
      <c r="J3416">
        <v>8</v>
      </c>
      <c r="K3416">
        <v>32457</v>
      </c>
      <c r="L3416">
        <v>259656</v>
      </c>
      <c r="M3416">
        <v>15</v>
      </c>
      <c r="N3416">
        <v>184788</v>
      </c>
      <c r="O3416">
        <v>74868</v>
      </c>
      <c r="P3416" t="s">
        <v>55</v>
      </c>
      <c r="Q3416" t="s">
        <v>35</v>
      </c>
    </row>
    <row r="3417" spans="1:17" x14ac:dyDescent="0.25">
      <c r="A3417" t="s">
        <v>7866</v>
      </c>
      <c r="B3417" t="s">
        <v>2383</v>
      </c>
      <c r="C3417">
        <v>2022</v>
      </c>
      <c r="D3417" t="s">
        <v>29</v>
      </c>
      <c r="E3417" t="s">
        <v>7867</v>
      </c>
      <c r="F3417" t="s">
        <v>53</v>
      </c>
      <c r="G3417" t="s">
        <v>76</v>
      </c>
      <c r="H3417" t="s">
        <v>32</v>
      </c>
      <c r="I3417" t="s">
        <v>33</v>
      </c>
      <c r="J3417">
        <v>7</v>
      </c>
      <c r="K3417">
        <v>14758</v>
      </c>
      <c r="L3417">
        <v>103306</v>
      </c>
      <c r="M3417">
        <v>5</v>
      </c>
      <c r="N3417">
        <v>76899</v>
      </c>
      <c r="O3417">
        <v>26407</v>
      </c>
      <c r="P3417" t="s">
        <v>34</v>
      </c>
      <c r="Q3417" t="s">
        <v>26</v>
      </c>
    </row>
    <row r="3418" spans="1:17" x14ac:dyDescent="0.25">
      <c r="A3418" t="s">
        <v>7868</v>
      </c>
      <c r="B3418" t="s">
        <v>2160</v>
      </c>
      <c r="C3418">
        <v>2023</v>
      </c>
      <c r="D3418" t="s">
        <v>44</v>
      </c>
      <c r="E3418" t="s">
        <v>7869</v>
      </c>
      <c r="F3418" t="s">
        <v>53</v>
      </c>
      <c r="G3418" t="s">
        <v>76</v>
      </c>
      <c r="H3418" t="s">
        <v>32</v>
      </c>
      <c r="I3418" t="s">
        <v>77</v>
      </c>
      <c r="J3418">
        <v>2</v>
      </c>
      <c r="K3418">
        <v>28060</v>
      </c>
      <c r="L3418">
        <v>56120</v>
      </c>
      <c r="M3418">
        <v>0</v>
      </c>
      <c r="N3418">
        <v>35967</v>
      </c>
      <c r="O3418">
        <v>20153</v>
      </c>
      <c r="P3418" t="s">
        <v>35</v>
      </c>
      <c r="Q3418" t="s">
        <v>35</v>
      </c>
    </row>
    <row r="3419" spans="1:17" x14ac:dyDescent="0.25">
      <c r="A3419" t="s">
        <v>7870</v>
      </c>
      <c r="B3419" t="s">
        <v>3352</v>
      </c>
      <c r="C3419">
        <v>2023</v>
      </c>
      <c r="D3419" t="s">
        <v>19</v>
      </c>
      <c r="E3419" t="s">
        <v>7871</v>
      </c>
      <c r="F3419" t="s">
        <v>69</v>
      </c>
      <c r="G3419" t="s">
        <v>31</v>
      </c>
      <c r="H3419" t="s">
        <v>32</v>
      </c>
      <c r="I3419" t="s">
        <v>118</v>
      </c>
      <c r="J3419">
        <v>3</v>
      </c>
      <c r="K3419">
        <v>33746</v>
      </c>
      <c r="L3419">
        <v>101238</v>
      </c>
      <c r="M3419">
        <v>5</v>
      </c>
      <c r="N3419">
        <v>67707</v>
      </c>
      <c r="O3419">
        <v>33531</v>
      </c>
      <c r="P3419" t="s">
        <v>25</v>
      </c>
      <c r="Q3419" t="s">
        <v>35</v>
      </c>
    </row>
    <row r="3420" spans="1:17" x14ac:dyDescent="0.25">
      <c r="A3420" t="s">
        <v>7872</v>
      </c>
      <c r="B3420" t="s">
        <v>328</v>
      </c>
      <c r="C3420">
        <v>2024</v>
      </c>
      <c r="D3420" t="s">
        <v>67</v>
      </c>
      <c r="E3420" t="s">
        <v>7873</v>
      </c>
      <c r="F3420" t="s">
        <v>46</v>
      </c>
      <c r="G3420" t="s">
        <v>76</v>
      </c>
      <c r="H3420" t="s">
        <v>23</v>
      </c>
      <c r="I3420" t="s">
        <v>127</v>
      </c>
      <c r="J3420">
        <v>6</v>
      </c>
      <c r="K3420">
        <v>22653</v>
      </c>
      <c r="L3420">
        <v>135918</v>
      </c>
      <c r="M3420">
        <v>0</v>
      </c>
      <c r="N3420">
        <v>83822</v>
      </c>
      <c r="O3420">
        <v>52096</v>
      </c>
      <c r="P3420" t="s">
        <v>25</v>
      </c>
      <c r="Q3420" t="s">
        <v>26</v>
      </c>
    </row>
    <row r="3421" spans="1:17" x14ac:dyDescent="0.25">
      <c r="A3421" t="s">
        <v>7874</v>
      </c>
      <c r="B3421" t="s">
        <v>7875</v>
      </c>
      <c r="C3421">
        <v>2022</v>
      </c>
      <c r="D3421" t="s">
        <v>84</v>
      </c>
      <c r="E3421" t="s">
        <v>7876</v>
      </c>
      <c r="F3421" t="s">
        <v>69</v>
      </c>
      <c r="G3421" t="s">
        <v>22</v>
      </c>
      <c r="H3421" t="s">
        <v>32</v>
      </c>
      <c r="I3421" t="s">
        <v>118</v>
      </c>
      <c r="J3421">
        <v>10</v>
      </c>
      <c r="K3421">
        <v>34612</v>
      </c>
      <c r="L3421">
        <v>346120</v>
      </c>
      <c r="M3421">
        <v>5</v>
      </c>
      <c r="N3421">
        <v>223953</v>
      </c>
      <c r="O3421">
        <v>122167</v>
      </c>
      <c r="P3421" t="s">
        <v>55</v>
      </c>
      <c r="Q3421" t="s">
        <v>35</v>
      </c>
    </row>
    <row r="3422" spans="1:17" x14ac:dyDescent="0.25">
      <c r="A3422" t="s">
        <v>7877</v>
      </c>
      <c r="B3422" t="s">
        <v>5064</v>
      </c>
      <c r="C3422">
        <v>2022</v>
      </c>
      <c r="D3422" t="s">
        <v>208</v>
      </c>
      <c r="E3422" t="s">
        <v>7878</v>
      </c>
      <c r="F3422" t="s">
        <v>46</v>
      </c>
      <c r="G3422" t="s">
        <v>47</v>
      </c>
      <c r="H3422" t="s">
        <v>71</v>
      </c>
      <c r="I3422" t="s">
        <v>81</v>
      </c>
      <c r="J3422">
        <v>5</v>
      </c>
      <c r="K3422">
        <v>42286</v>
      </c>
      <c r="L3422">
        <v>211430</v>
      </c>
      <c r="M3422">
        <v>15</v>
      </c>
      <c r="N3422">
        <v>173590</v>
      </c>
      <c r="O3422">
        <v>37840</v>
      </c>
      <c r="P3422" t="s">
        <v>34</v>
      </c>
      <c r="Q3422" t="s">
        <v>35</v>
      </c>
    </row>
    <row r="3423" spans="1:17" x14ac:dyDescent="0.25">
      <c r="A3423" t="s">
        <v>7879</v>
      </c>
      <c r="B3423" t="s">
        <v>3798</v>
      </c>
      <c r="C3423">
        <v>2022</v>
      </c>
      <c r="D3423" t="s">
        <v>61</v>
      </c>
      <c r="E3423" t="s">
        <v>7880</v>
      </c>
      <c r="F3423" t="s">
        <v>53</v>
      </c>
      <c r="G3423" t="s">
        <v>70</v>
      </c>
      <c r="H3423" t="s">
        <v>32</v>
      </c>
      <c r="I3423" t="s">
        <v>173</v>
      </c>
      <c r="J3423">
        <v>4</v>
      </c>
      <c r="K3423">
        <v>964</v>
      </c>
      <c r="L3423">
        <v>3856</v>
      </c>
      <c r="M3423">
        <v>10</v>
      </c>
      <c r="N3423">
        <v>2404</v>
      </c>
      <c r="O3423">
        <v>1452</v>
      </c>
      <c r="P3423" t="s">
        <v>34</v>
      </c>
      <c r="Q3423" t="s">
        <v>26</v>
      </c>
    </row>
    <row r="3424" spans="1:17" x14ac:dyDescent="0.25">
      <c r="A3424" t="s">
        <v>7881</v>
      </c>
      <c r="B3424" t="s">
        <v>3069</v>
      </c>
      <c r="C3424">
        <v>2022</v>
      </c>
      <c r="D3424" t="s">
        <v>208</v>
      </c>
      <c r="E3424" t="s">
        <v>7882</v>
      </c>
      <c r="F3424" t="s">
        <v>21</v>
      </c>
      <c r="G3424" t="s">
        <v>63</v>
      </c>
      <c r="H3424" t="s">
        <v>71</v>
      </c>
      <c r="I3424" t="s">
        <v>195</v>
      </c>
      <c r="J3424">
        <v>3</v>
      </c>
      <c r="K3424">
        <v>26209</v>
      </c>
      <c r="L3424">
        <v>78627</v>
      </c>
      <c r="M3424">
        <v>0</v>
      </c>
      <c r="N3424">
        <v>58292</v>
      </c>
      <c r="O3424">
        <v>20335</v>
      </c>
      <c r="P3424" t="s">
        <v>35</v>
      </c>
      <c r="Q3424" t="s">
        <v>26</v>
      </c>
    </row>
    <row r="3425" spans="1:17" x14ac:dyDescent="0.25">
      <c r="A3425" t="s">
        <v>7883</v>
      </c>
      <c r="B3425" t="s">
        <v>1404</v>
      </c>
      <c r="C3425">
        <v>2023</v>
      </c>
      <c r="D3425" t="s">
        <v>44</v>
      </c>
      <c r="E3425" t="s">
        <v>7884</v>
      </c>
      <c r="F3425" t="s">
        <v>53</v>
      </c>
      <c r="G3425" t="s">
        <v>76</v>
      </c>
      <c r="H3425" t="s">
        <v>48</v>
      </c>
      <c r="I3425" t="s">
        <v>64</v>
      </c>
      <c r="J3425">
        <v>8</v>
      </c>
      <c r="K3425">
        <v>46872</v>
      </c>
      <c r="L3425">
        <v>374976</v>
      </c>
      <c r="M3425">
        <v>5</v>
      </c>
      <c r="N3425">
        <v>261387</v>
      </c>
      <c r="O3425">
        <v>113589</v>
      </c>
      <c r="P3425" t="s">
        <v>55</v>
      </c>
      <c r="Q3425" t="s">
        <v>26</v>
      </c>
    </row>
    <row r="3426" spans="1:17" x14ac:dyDescent="0.25">
      <c r="A3426" t="s">
        <v>7885</v>
      </c>
      <c r="B3426" t="s">
        <v>1476</v>
      </c>
      <c r="C3426">
        <v>2023</v>
      </c>
      <c r="D3426" t="s">
        <v>227</v>
      </c>
      <c r="E3426" t="s">
        <v>7886</v>
      </c>
      <c r="F3426" t="s">
        <v>53</v>
      </c>
      <c r="G3426" t="s">
        <v>63</v>
      </c>
      <c r="H3426" t="s">
        <v>48</v>
      </c>
      <c r="I3426" t="s">
        <v>49</v>
      </c>
      <c r="J3426">
        <v>3</v>
      </c>
      <c r="K3426">
        <v>17214</v>
      </c>
      <c r="L3426">
        <v>51642</v>
      </c>
      <c r="M3426">
        <v>10</v>
      </c>
      <c r="N3426">
        <v>43421</v>
      </c>
      <c r="O3426">
        <v>8221</v>
      </c>
      <c r="P3426" t="s">
        <v>34</v>
      </c>
      <c r="Q3426" t="s">
        <v>35</v>
      </c>
    </row>
    <row r="3427" spans="1:17" x14ac:dyDescent="0.25">
      <c r="A3427" t="s">
        <v>7887</v>
      </c>
      <c r="B3427" t="s">
        <v>161</v>
      </c>
      <c r="C3427">
        <v>2023</v>
      </c>
      <c r="D3427" t="s">
        <v>29</v>
      </c>
      <c r="E3427" t="s">
        <v>7888</v>
      </c>
      <c r="F3427" t="s">
        <v>46</v>
      </c>
      <c r="G3427" t="s">
        <v>22</v>
      </c>
      <c r="H3427" t="s">
        <v>23</v>
      </c>
      <c r="I3427" t="s">
        <v>127</v>
      </c>
      <c r="J3427">
        <v>8</v>
      </c>
      <c r="K3427">
        <v>36410</v>
      </c>
      <c r="L3427">
        <v>291280</v>
      </c>
      <c r="M3427">
        <v>15</v>
      </c>
      <c r="N3427">
        <v>206375</v>
      </c>
      <c r="O3427">
        <v>84905</v>
      </c>
      <c r="P3427" t="s">
        <v>34</v>
      </c>
      <c r="Q3427" t="s">
        <v>26</v>
      </c>
    </row>
    <row r="3428" spans="1:17" x14ac:dyDescent="0.25">
      <c r="A3428" t="s">
        <v>7889</v>
      </c>
      <c r="B3428" t="s">
        <v>3301</v>
      </c>
      <c r="C3428">
        <v>2023</v>
      </c>
      <c r="D3428" t="s">
        <v>67</v>
      </c>
      <c r="E3428" t="s">
        <v>7890</v>
      </c>
      <c r="F3428" t="s">
        <v>21</v>
      </c>
      <c r="G3428" t="s">
        <v>70</v>
      </c>
      <c r="H3428" t="s">
        <v>23</v>
      </c>
      <c r="I3428" t="s">
        <v>41</v>
      </c>
      <c r="J3428">
        <v>2</v>
      </c>
      <c r="K3428">
        <v>24588</v>
      </c>
      <c r="L3428">
        <v>49176</v>
      </c>
      <c r="M3428">
        <v>0</v>
      </c>
      <c r="N3428">
        <v>32461</v>
      </c>
      <c r="O3428">
        <v>16715</v>
      </c>
      <c r="P3428" t="s">
        <v>35</v>
      </c>
      <c r="Q3428" t="s">
        <v>35</v>
      </c>
    </row>
    <row r="3429" spans="1:17" x14ac:dyDescent="0.25">
      <c r="A3429" t="s">
        <v>7891</v>
      </c>
      <c r="B3429" t="s">
        <v>4699</v>
      </c>
      <c r="C3429">
        <v>2023</v>
      </c>
      <c r="D3429" t="s">
        <v>38</v>
      </c>
      <c r="E3429" t="s">
        <v>7892</v>
      </c>
      <c r="F3429" t="s">
        <v>69</v>
      </c>
      <c r="G3429" t="s">
        <v>31</v>
      </c>
      <c r="H3429" t="s">
        <v>71</v>
      </c>
      <c r="I3429" t="s">
        <v>81</v>
      </c>
      <c r="J3429">
        <v>10</v>
      </c>
      <c r="K3429">
        <v>16789</v>
      </c>
      <c r="L3429">
        <v>167890</v>
      </c>
      <c r="M3429">
        <v>5</v>
      </c>
      <c r="N3429">
        <v>149810</v>
      </c>
      <c r="O3429">
        <v>18080</v>
      </c>
      <c r="P3429" t="s">
        <v>34</v>
      </c>
      <c r="Q3429" t="s">
        <v>26</v>
      </c>
    </row>
    <row r="3430" spans="1:17" x14ac:dyDescent="0.25">
      <c r="A3430" t="s">
        <v>7893</v>
      </c>
      <c r="B3430" t="s">
        <v>1848</v>
      </c>
      <c r="C3430">
        <v>2024</v>
      </c>
      <c r="D3430" t="s">
        <v>19</v>
      </c>
      <c r="E3430" t="s">
        <v>7894</v>
      </c>
      <c r="F3430" t="s">
        <v>21</v>
      </c>
      <c r="G3430" t="s">
        <v>40</v>
      </c>
      <c r="H3430" t="s">
        <v>32</v>
      </c>
      <c r="I3430" t="s">
        <v>33</v>
      </c>
      <c r="J3430">
        <v>9</v>
      </c>
      <c r="K3430">
        <v>24246</v>
      </c>
      <c r="L3430">
        <v>218214</v>
      </c>
      <c r="M3430">
        <v>15</v>
      </c>
      <c r="N3430">
        <v>152741</v>
      </c>
      <c r="O3430">
        <v>65473</v>
      </c>
      <c r="P3430" t="s">
        <v>35</v>
      </c>
      <c r="Q3430" t="s">
        <v>35</v>
      </c>
    </row>
    <row r="3431" spans="1:17" x14ac:dyDescent="0.25">
      <c r="A3431" t="s">
        <v>7895</v>
      </c>
      <c r="B3431" t="s">
        <v>400</v>
      </c>
      <c r="C3431">
        <v>2023</v>
      </c>
      <c r="D3431" t="s">
        <v>44</v>
      </c>
      <c r="E3431" t="s">
        <v>7896</v>
      </c>
      <c r="F3431" t="s">
        <v>53</v>
      </c>
      <c r="G3431" t="s">
        <v>40</v>
      </c>
      <c r="H3431" t="s">
        <v>32</v>
      </c>
      <c r="I3431" t="s">
        <v>33</v>
      </c>
      <c r="J3431">
        <v>8</v>
      </c>
      <c r="K3431">
        <v>44615</v>
      </c>
      <c r="L3431">
        <v>356920</v>
      </c>
      <c r="M3431">
        <v>0</v>
      </c>
      <c r="N3431">
        <v>306306</v>
      </c>
      <c r="O3431">
        <v>50614</v>
      </c>
      <c r="P3431" t="s">
        <v>35</v>
      </c>
      <c r="Q3431" t="s">
        <v>26</v>
      </c>
    </row>
    <row r="3432" spans="1:17" x14ac:dyDescent="0.25">
      <c r="A3432" t="s">
        <v>7897</v>
      </c>
      <c r="B3432" t="s">
        <v>2012</v>
      </c>
      <c r="C3432">
        <v>2023</v>
      </c>
      <c r="D3432" t="s">
        <v>84</v>
      </c>
      <c r="E3432" t="s">
        <v>7898</v>
      </c>
      <c r="F3432" t="s">
        <v>21</v>
      </c>
      <c r="G3432" t="s">
        <v>22</v>
      </c>
      <c r="H3432" t="s">
        <v>71</v>
      </c>
      <c r="I3432" t="s">
        <v>111</v>
      </c>
      <c r="J3432">
        <v>5</v>
      </c>
      <c r="K3432">
        <v>41770</v>
      </c>
      <c r="L3432">
        <v>208850</v>
      </c>
      <c r="M3432">
        <v>10</v>
      </c>
      <c r="N3432">
        <v>176533</v>
      </c>
      <c r="O3432">
        <v>32317</v>
      </c>
      <c r="P3432" t="s">
        <v>35</v>
      </c>
      <c r="Q3432" t="s">
        <v>26</v>
      </c>
    </row>
    <row r="3433" spans="1:17" x14ac:dyDescent="0.25">
      <c r="A3433" t="s">
        <v>7899</v>
      </c>
      <c r="B3433" t="s">
        <v>3654</v>
      </c>
      <c r="C3433">
        <v>2022</v>
      </c>
      <c r="D3433" t="s">
        <v>84</v>
      </c>
      <c r="E3433" t="s">
        <v>7900</v>
      </c>
      <c r="F3433" t="s">
        <v>69</v>
      </c>
      <c r="G3433" t="s">
        <v>70</v>
      </c>
      <c r="H3433" t="s">
        <v>71</v>
      </c>
      <c r="I3433" t="s">
        <v>72</v>
      </c>
      <c r="J3433">
        <v>7</v>
      </c>
      <c r="K3433">
        <v>6754</v>
      </c>
      <c r="L3433">
        <v>47278</v>
      </c>
      <c r="M3433">
        <v>10</v>
      </c>
      <c r="N3433">
        <v>38520</v>
      </c>
      <c r="O3433">
        <v>8758</v>
      </c>
      <c r="P3433" t="s">
        <v>35</v>
      </c>
      <c r="Q3433" t="s">
        <v>35</v>
      </c>
    </row>
    <row r="3434" spans="1:17" x14ac:dyDescent="0.25">
      <c r="A3434" t="s">
        <v>7901</v>
      </c>
      <c r="B3434" t="s">
        <v>2355</v>
      </c>
      <c r="C3434">
        <v>2022</v>
      </c>
      <c r="D3434" t="s">
        <v>227</v>
      </c>
      <c r="E3434" t="s">
        <v>7902</v>
      </c>
      <c r="F3434" t="s">
        <v>53</v>
      </c>
      <c r="G3434" t="s">
        <v>76</v>
      </c>
      <c r="H3434" t="s">
        <v>23</v>
      </c>
      <c r="I3434" t="s">
        <v>169</v>
      </c>
      <c r="J3434">
        <v>8</v>
      </c>
      <c r="K3434">
        <v>1142</v>
      </c>
      <c r="L3434">
        <v>9136</v>
      </c>
      <c r="M3434">
        <v>0</v>
      </c>
      <c r="N3434">
        <v>6034</v>
      </c>
      <c r="O3434">
        <v>3102</v>
      </c>
      <c r="P3434" t="s">
        <v>55</v>
      </c>
      <c r="Q3434" t="s">
        <v>26</v>
      </c>
    </row>
    <row r="3435" spans="1:17" x14ac:dyDescent="0.25">
      <c r="A3435" t="s">
        <v>7903</v>
      </c>
      <c r="B3435" t="s">
        <v>1404</v>
      </c>
      <c r="C3435">
        <v>2023</v>
      </c>
      <c r="D3435" t="s">
        <v>44</v>
      </c>
      <c r="E3435" t="s">
        <v>7904</v>
      </c>
      <c r="F3435" t="s">
        <v>46</v>
      </c>
      <c r="G3435" t="s">
        <v>114</v>
      </c>
      <c r="H3435" t="s">
        <v>48</v>
      </c>
      <c r="I3435" t="s">
        <v>64</v>
      </c>
      <c r="J3435">
        <v>5</v>
      </c>
      <c r="K3435">
        <v>22932</v>
      </c>
      <c r="L3435">
        <v>114660</v>
      </c>
      <c r="M3435">
        <v>15</v>
      </c>
      <c r="N3435">
        <v>83472</v>
      </c>
      <c r="O3435">
        <v>31188</v>
      </c>
      <c r="P3435" t="s">
        <v>25</v>
      </c>
      <c r="Q3435" t="s">
        <v>35</v>
      </c>
    </row>
    <row r="3436" spans="1:17" x14ac:dyDescent="0.25">
      <c r="A3436" t="s">
        <v>7905</v>
      </c>
      <c r="B3436" t="s">
        <v>750</v>
      </c>
      <c r="C3436">
        <v>2023</v>
      </c>
      <c r="D3436" t="s">
        <v>44</v>
      </c>
      <c r="E3436" t="s">
        <v>7906</v>
      </c>
      <c r="F3436" t="s">
        <v>21</v>
      </c>
      <c r="G3436" t="s">
        <v>114</v>
      </c>
      <c r="H3436" t="s">
        <v>48</v>
      </c>
      <c r="I3436" t="s">
        <v>49</v>
      </c>
      <c r="J3436">
        <v>8</v>
      </c>
      <c r="K3436">
        <v>35941</v>
      </c>
      <c r="L3436">
        <v>287528</v>
      </c>
      <c r="M3436">
        <v>15</v>
      </c>
      <c r="N3436">
        <v>228005</v>
      </c>
      <c r="O3436">
        <v>59523</v>
      </c>
      <c r="P3436" t="s">
        <v>55</v>
      </c>
      <c r="Q3436" t="s">
        <v>26</v>
      </c>
    </row>
    <row r="3437" spans="1:17" x14ac:dyDescent="0.25">
      <c r="A3437" t="s">
        <v>7907</v>
      </c>
      <c r="B3437" t="s">
        <v>1150</v>
      </c>
      <c r="C3437">
        <v>2022</v>
      </c>
      <c r="D3437" t="s">
        <v>29</v>
      </c>
      <c r="E3437" t="s">
        <v>7908</v>
      </c>
      <c r="F3437" t="s">
        <v>53</v>
      </c>
      <c r="G3437" t="s">
        <v>47</v>
      </c>
      <c r="H3437" t="s">
        <v>32</v>
      </c>
      <c r="I3437" t="s">
        <v>118</v>
      </c>
      <c r="J3437">
        <v>6</v>
      </c>
      <c r="K3437">
        <v>9277</v>
      </c>
      <c r="L3437">
        <v>55662</v>
      </c>
      <c r="M3437">
        <v>0</v>
      </c>
      <c r="N3437">
        <v>36652</v>
      </c>
      <c r="O3437">
        <v>19010</v>
      </c>
      <c r="P3437" t="s">
        <v>34</v>
      </c>
      <c r="Q3437" t="s">
        <v>35</v>
      </c>
    </row>
    <row r="3438" spans="1:17" x14ac:dyDescent="0.25">
      <c r="A3438" t="s">
        <v>7909</v>
      </c>
      <c r="B3438" t="s">
        <v>1884</v>
      </c>
      <c r="C3438">
        <v>2023</v>
      </c>
      <c r="D3438" t="s">
        <v>133</v>
      </c>
      <c r="E3438" t="s">
        <v>7910</v>
      </c>
      <c r="F3438" t="s">
        <v>53</v>
      </c>
      <c r="G3438" t="s">
        <v>22</v>
      </c>
      <c r="H3438" t="s">
        <v>71</v>
      </c>
      <c r="I3438" t="s">
        <v>72</v>
      </c>
      <c r="J3438">
        <v>10</v>
      </c>
      <c r="K3438">
        <v>20890</v>
      </c>
      <c r="L3438">
        <v>208900</v>
      </c>
      <c r="M3438">
        <v>15</v>
      </c>
      <c r="N3438">
        <v>129250</v>
      </c>
      <c r="O3438">
        <v>79650</v>
      </c>
      <c r="P3438" t="s">
        <v>55</v>
      </c>
      <c r="Q3438" t="s">
        <v>26</v>
      </c>
    </row>
    <row r="3439" spans="1:17" x14ac:dyDescent="0.25">
      <c r="A3439" t="s">
        <v>7911</v>
      </c>
      <c r="B3439" t="s">
        <v>1421</v>
      </c>
      <c r="C3439">
        <v>2022</v>
      </c>
      <c r="D3439" t="s">
        <v>19</v>
      </c>
      <c r="E3439" t="s">
        <v>7912</v>
      </c>
      <c r="F3439" t="s">
        <v>46</v>
      </c>
      <c r="G3439" t="s">
        <v>22</v>
      </c>
      <c r="H3439" t="s">
        <v>32</v>
      </c>
      <c r="I3439" t="s">
        <v>77</v>
      </c>
      <c r="J3439">
        <v>2</v>
      </c>
      <c r="K3439">
        <v>37955</v>
      </c>
      <c r="L3439">
        <v>75910</v>
      </c>
      <c r="M3439">
        <v>10</v>
      </c>
      <c r="N3439">
        <v>62389</v>
      </c>
      <c r="O3439">
        <v>13521</v>
      </c>
      <c r="P3439" t="s">
        <v>25</v>
      </c>
      <c r="Q3439" t="s">
        <v>35</v>
      </c>
    </row>
    <row r="3440" spans="1:17" x14ac:dyDescent="0.25">
      <c r="A3440" t="s">
        <v>7913</v>
      </c>
      <c r="B3440" t="s">
        <v>1079</v>
      </c>
      <c r="C3440">
        <v>2022</v>
      </c>
      <c r="D3440" t="s">
        <v>67</v>
      </c>
      <c r="E3440" t="s">
        <v>7914</v>
      </c>
      <c r="F3440" t="s">
        <v>46</v>
      </c>
      <c r="G3440" t="s">
        <v>31</v>
      </c>
      <c r="H3440" t="s">
        <v>71</v>
      </c>
      <c r="I3440" t="s">
        <v>195</v>
      </c>
      <c r="J3440">
        <v>7</v>
      </c>
      <c r="K3440">
        <v>39374</v>
      </c>
      <c r="L3440">
        <v>275618</v>
      </c>
      <c r="M3440">
        <v>0</v>
      </c>
      <c r="N3440">
        <v>245646</v>
      </c>
      <c r="O3440">
        <v>29972</v>
      </c>
      <c r="P3440" t="s">
        <v>55</v>
      </c>
      <c r="Q3440" t="s">
        <v>26</v>
      </c>
    </row>
    <row r="3441" spans="1:17" x14ac:dyDescent="0.25">
      <c r="A3441" t="s">
        <v>7915</v>
      </c>
      <c r="B3441" t="s">
        <v>1104</v>
      </c>
      <c r="C3441">
        <v>2024</v>
      </c>
      <c r="D3441" t="s">
        <v>140</v>
      </c>
      <c r="E3441" t="s">
        <v>7916</v>
      </c>
      <c r="F3441" t="s">
        <v>21</v>
      </c>
      <c r="G3441" t="s">
        <v>40</v>
      </c>
      <c r="H3441" t="s">
        <v>32</v>
      </c>
      <c r="I3441" t="s">
        <v>77</v>
      </c>
      <c r="J3441">
        <v>10</v>
      </c>
      <c r="K3441">
        <v>687</v>
      </c>
      <c r="L3441">
        <v>6870</v>
      </c>
      <c r="M3441">
        <v>15</v>
      </c>
      <c r="N3441">
        <v>5355</v>
      </c>
      <c r="O3441">
        <v>1515</v>
      </c>
      <c r="P3441" t="s">
        <v>55</v>
      </c>
      <c r="Q3441" t="s">
        <v>26</v>
      </c>
    </row>
    <row r="3442" spans="1:17" x14ac:dyDescent="0.25">
      <c r="A3442" t="s">
        <v>7917</v>
      </c>
      <c r="B3442" t="s">
        <v>3019</v>
      </c>
      <c r="C3442">
        <v>2023</v>
      </c>
      <c r="D3442" t="s">
        <v>208</v>
      </c>
      <c r="E3442" t="s">
        <v>7918</v>
      </c>
      <c r="F3442" t="s">
        <v>46</v>
      </c>
      <c r="G3442" t="s">
        <v>22</v>
      </c>
      <c r="H3442" t="s">
        <v>71</v>
      </c>
      <c r="I3442" t="s">
        <v>81</v>
      </c>
      <c r="J3442">
        <v>3</v>
      </c>
      <c r="K3442">
        <v>39365</v>
      </c>
      <c r="L3442">
        <v>118095</v>
      </c>
      <c r="M3442">
        <v>10</v>
      </c>
      <c r="N3442">
        <v>92606</v>
      </c>
      <c r="O3442">
        <v>25489</v>
      </c>
      <c r="P3442" t="s">
        <v>55</v>
      </c>
      <c r="Q3442" t="s">
        <v>35</v>
      </c>
    </row>
    <row r="3443" spans="1:17" x14ac:dyDescent="0.25">
      <c r="A3443" t="s">
        <v>7919</v>
      </c>
      <c r="B3443" t="s">
        <v>670</v>
      </c>
      <c r="C3443">
        <v>2024</v>
      </c>
      <c r="D3443" t="s">
        <v>84</v>
      </c>
      <c r="E3443" t="s">
        <v>7920</v>
      </c>
      <c r="F3443" t="s">
        <v>53</v>
      </c>
      <c r="G3443" t="s">
        <v>76</v>
      </c>
      <c r="H3443" t="s">
        <v>71</v>
      </c>
      <c r="I3443" t="s">
        <v>72</v>
      </c>
      <c r="J3443">
        <v>5</v>
      </c>
      <c r="K3443">
        <v>29409</v>
      </c>
      <c r="L3443">
        <v>147045</v>
      </c>
      <c r="M3443">
        <v>10</v>
      </c>
      <c r="N3443">
        <v>97837</v>
      </c>
      <c r="O3443">
        <v>49208</v>
      </c>
      <c r="P3443" t="s">
        <v>55</v>
      </c>
      <c r="Q3443" t="s">
        <v>26</v>
      </c>
    </row>
    <row r="3444" spans="1:17" x14ac:dyDescent="0.25">
      <c r="A3444" t="s">
        <v>7921</v>
      </c>
      <c r="B3444" t="s">
        <v>143</v>
      </c>
      <c r="C3444">
        <v>2022</v>
      </c>
      <c r="D3444" t="s">
        <v>44</v>
      </c>
      <c r="E3444" t="s">
        <v>7922</v>
      </c>
      <c r="F3444" t="s">
        <v>69</v>
      </c>
      <c r="G3444" t="s">
        <v>22</v>
      </c>
      <c r="H3444" t="s">
        <v>48</v>
      </c>
      <c r="I3444" t="s">
        <v>49</v>
      </c>
      <c r="J3444">
        <v>10</v>
      </c>
      <c r="K3444">
        <v>47627</v>
      </c>
      <c r="L3444">
        <v>476270</v>
      </c>
      <c r="M3444">
        <v>10</v>
      </c>
      <c r="N3444">
        <v>304083</v>
      </c>
      <c r="O3444">
        <v>172187</v>
      </c>
      <c r="P3444" t="s">
        <v>55</v>
      </c>
      <c r="Q3444" t="s">
        <v>26</v>
      </c>
    </row>
    <row r="3445" spans="1:17" x14ac:dyDescent="0.25">
      <c r="A3445" t="s">
        <v>7923</v>
      </c>
      <c r="B3445" t="s">
        <v>528</v>
      </c>
      <c r="C3445">
        <v>2022</v>
      </c>
      <c r="D3445" t="s">
        <v>61</v>
      </c>
      <c r="E3445" t="s">
        <v>7924</v>
      </c>
      <c r="F3445" t="s">
        <v>46</v>
      </c>
      <c r="G3445" t="s">
        <v>70</v>
      </c>
      <c r="H3445" t="s">
        <v>48</v>
      </c>
      <c r="I3445" t="s">
        <v>64</v>
      </c>
      <c r="J3445">
        <v>1</v>
      </c>
      <c r="K3445">
        <v>15510</v>
      </c>
      <c r="L3445">
        <v>15510</v>
      </c>
      <c r="M3445">
        <v>15</v>
      </c>
      <c r="N3445">
        <v>13723</v>
      </c>
      <c r="O3445">
        <v>1787</v>
      </c>
      <c r="P3445" t="s">
        <v>55</v>
      </c>
      <c r="Q3445" t="s">
        <v>26</v>
      </c>
    </row>
    <row r="3446" spans="1:17" x14ac:dyDescent="0.25">
      <c r="A3446" t="s">
        <v>7925</v>
      </c>
      <c r="B3446" t="s">
        <v>2952</v>
      </c>
      <c r="C3446">
        <v>2024</v>
      </c>
      <c r="D3446" t="s">
        <v>97</v>
      </c>
      <c r="E3446" t="s">
        <v>7926</v>
      </c>
      <c r="F3446" t="s">
        <v>69</v>
      </c>
      <c r="G3446" t="s">
        <v>63</v>
      </c>
      <c r="H3446" t="s">
        <v>32</v>
      </c>
      <c r="I3446" t="s">
        <v>118</v>
      </c>
      <c r="J3446">
        <v>7</v>
      </c>
      <c r="K3446">
        <v>29644</v>
      </c>
      <c r="L3446">
        <v>207508</v>
      </c>
      <c r="M3446">
        <v>15</v>
      </c>
      <c r="N3446">
        <v>125569</v>
      </c>
      <c r="O3446">
        <v>81939</v>
      </c>
      <c r="P3446" t="s">
        <v>25</v>
      </c>
      <c r="Q3446" t="s">
        <v>35</v>
      </c>
    </row>
    <row r="3447" spans="1:17" x14ac:dyDescent="0.25">
      <c r="A3447" t="s">
        <v>7927</v>
      </c>
      <c r="B3447" t="s">
        <v>967</v>
      </c>
      <c r="C3447">
        <v>2024</v>
      </c>
      <c r="D3447" t="s">
        <v>227</v>
      </c>
      <c r="E3447" t="s">
        <v>7928</v>
      </c>
      <c r="F3447" t="s">
        <v>69</v>
      </c>
      <c r="G3447" t="s">
        <v>63</v>
      </c>
      <c r="H3447" t="s">
        <v>23</v>
      </c>
      <c r="I3447" t="s">
        <v>127</v>
      </c>
      <c r="J3447">
        <v>1</v>
      </c>
      <c r="K3447">
        <v>24900</v>
      </c>
      <c r="L3447">
        <v>24900</v>
      </c>
      <c r="M3447">
        <v>5</v>
      </c>
      <c r="N3447">
        <v>21559</v>
      </c>
      <c r="O3447">
        <v>3341</v>
      </c>
      <c r="P3447" t="s">
        <v>55</v>
      </c>
      <c r="Q3447" t="s">
        <v>35</v>
      </c>
    </row>
    <row r="3448" spans="1:17" x14ac:dyDescent="0.25">
      <c r="A3448" t="s">
        <v>7929</v>
      </c>
      <c r="B3448" t="s">
        <v>1212</v>
      </c>
      <c r="C3448">
        <v>2023</v>
      </c>
      <c r="D3448" t="s">
        <v>227</v>
      </c>
      <c r="E3448" t="s">
        <v>7930</v>
      </c>
      <c r="F3448" t="s">
        <v>46</v>
      </c>
      <c r="G3448" t="s">
        <v>114</v>
      </c>
      <c r="H3448" t="s">
        <v>48</v>
      </c>
      <c r="I3448" t="s">
        <v>49</v>
      </c>
      <c r="J3448">
        <v>9</v>
      </c>
      <c r="K3448">
        <v>11614</v>
      </c>
      <c r="L3448">
        <v>104526</v>
      </c>
      <c r="M3448">
        <v>15</v>
      </c>
      <c r="N3448">
        <v>74645</v>
      </c>
      <c r="O3448">
        <v>29881</v>
      </c>
      <c r="P3448" t="s">
        <v>35</v>
      </c>
      <c r="Q3448" t="s">
        <v>26</v>
      </c>
    </row>
    <row r="3449" spans="1:17" x14ac:dyDescent="0.25">
      <c r="A3449" t="s">
        <v>7931</v>
      </c>
      <c r="B3449" t="s">
        <v>855</v>
      </c>
      <c r="C3449">
        <v>2023</v>
      </c>
      <c r="D3449" t="s">
        <v>227</v>
      </c>
      <c r="E3449" t="s">
        <v>7932</v>
      </c>
      <c r="F3449" t="s">
        <v>53</v>
      </c>
      <c r="G3449" t="s">
        <v>76</v>
      </c>
      <c r="H3449" t="s">
        <v>23</v>
      </c>
      <c r="I3449" t="s">
        <v>169</v>
      </c>
      <c r="J3449">
        <v>5</v>
      </c>
      <c r="K3449">
        <v>17732</v>
      </c>
      <c r="L3449">
        <v>88660</v>
      </c>
      <c r="M3449">
        <v>15</v>
      </c>
      <c r="N3449">
        <v>71800</v>
      </c>
      <c r="O3449">
        <v>16860</v>
      </c>
      <c r="P3449" t="s">
        <v>35</v>
      </c>
      <c r="Q3449" t="s">
        <v>35</v>
      </c>
    </row>
    <row r="3450" spans="1:17" x14ac:dyDescent="0.25">
      <c r="A3450" t="s">
        <v>7933</v>
      </c>
      <c r="B3450" t="s">
        <v>878</v>
      </c>
      <c r="C3450">
        <v>2023</v>
      </c>
      <c r="D3450" t="s">
        <v>208</v>
      </c>
      <c r="E3450" t="s">
        <v>7934</v>
      </c>
      <c r="F3450" t="s">
        <v>69</v>
      </c>
      <c r="G3450" t="s">
        <v>76</v>
      </c>
      <c r="H3450" t="s">
        <v>32</v>
      </c>
      <c r="I3450" t="s">
        <v>33</v>
      </c>
      <c r="J3450">
        <v>3</v>
      </c>
      <c r="K3450">
        <v>47350</v>
      </c>
      <c r="L3450">
        <v>142050</v>
      </c>
      <c r="M3450">
        <v>10</v>
      </c>
      <c r="N3450">
        <v>104767</v>
      </c>
      <c r="O3450">
        <v>37283</v>
      </c>
      <c r="P3450" t="s">
        <v>35</v>
      </c>
      <c r="Q3450" t="s">
        <v>26</v>
      </c>
    </row>
    <row r="3451" spans="1:17" x14ac:dyDescent="0.25">
      <c r="A3451" t="s">
        <v>7935</v>
      </c>
      <c r="B3451" t="s">
        <v>858</v>
      </c>
      <c r="C3451">
        <v>2022</v>
      </c>
      <c r="D3451" t="s">
        <v>227</v>
      </c>
      <c r="E3451" t="s">
        <v>7936</v>
      </c>
      <c r="F3451" t="s">
        <v>21</v>
      </c>
      <c r="G3451" t="s">
        <v>76</v>
      </c>
      <c r="H3451" t="s">
        <v>48</v>
      </c>
      <c r="I3451" t="s">
        <v>49</v>
      </c>
      <c r="J3451">
        <v>7</v>
      </c>
      <c r="K3451">
        <v>42602</v>
      </c>
      <c r="L3451">
        <v>298214</v>
      </c>
      <c r="M3451">
        <v>10</v>
      </c>
      <c r="N3451">
        <v>219728</v>
      </c>
      <c r="O3451">
        <v>78486</v>
      </c>
      <c r="P3451" t="s">
        <v>25</v>
      </c>
      <c r="Q3451" t="s">
        <v>26</v>
      </c>
    </row>
    <row r="3452" spans="1:17" x14ac:dyDescent="0.25">
      <c r="A3452" t="s">
        <v>7937</v>
      </c>
      <c r="B3452" t="s">
        <v>958</v>
      </c>
      <c r="C3452">
        <v>2022</v>
      </c>
      <c r="D3452" t="s">
        <v>29</v>
      </c>
      <c r="E3452" t="s">
        <v>7938</v>
      </c>
      <c r="F3452" t="s">
        <v>46</v>
      </c>
      <c r="G3452" t="s">
        <v>47</v>
      </c>
      <c r="H3452" t="s">
        <v>23</v>
      </c>
      <c r="I3452" t="s">
        <v>169</v>
      </c>
      <c r="J3452">
        <v>9</v>
      </c>
      <c r="K3452">
        <v>45674</v>
      </c>
      <c r="L3452">
        <v>411066</v>
      </c>
      <c r="M3452">
        <v>15</v>
      </c>
      <c r="N3452">
        <v>302111</v>
      </c>
      <c r="O3452">
        <v>108955</v>
      </c>
      <c r="P3452" t="s">
        <v>55</v>
      </c>
      <c r="Q3452" t="s">
        <v>26</v>
      </c>
    </row>
    <row r="3453" spans="1:17" x14ac:dyDescent="0.25">
      <c r="A3453" t="s">
        <v>7939</v>
      </c>
      <c r="B3453" t="s">
        <v>539</v>
      </c>
      <c r="C3453">
        <v>2023</v>
      </c>
      <c r="D3453" t="s">
        <v>97</v>
      </c>
      <c r="E3453" t="s">
        <v>7940</v>
      </c>
      <c r="F3453" t="s">
        <v>69</v>
      </c>
      <c r="G3453" t="s">
        <v>31</v>
      </c>
      <c r="H3453" t="s">
        <v>32</v>
      </c>
      <c r="I3453" t="s">
        <v>33</v>
      </c>
      <c r="J3453">
        <v>10</v>
      </c>
      <c r="K3453">
        <v>29063</v>
      </c>
      <c r="L3453">
        <v>290630</v>
      </c>
      <c r="M3453">
        <v>5</v>
      </c>
      <c r="N3453">
        <v>199747</v>
      </c>
      <c r="O3453">
        <v>90883</v>
      </c>
      <c r="P3453" t="s">
        <v>34</v>
      </c>
      <c r="Q3453" t="s">
        <v>35</v>
      </c>
    </row>
    <row r="3454" spans="1:17" x14ac:dyDescent="0.25">
      <c r="A3454" t="s">
        <v>7941</v>
      </c>
      <c r="B3454" t="s">
        <v>51</v>
      </c>
      <c r="C3454">
        <v>2023</v>
      </c>
      <c r="D3454" t="s">
        <v>44</v>
      </c>
      <c r="E3454" t="s">
        <v>7942</v>
      </c>
      <c r="F3454" t="s">
        <v>46</v>
      </c>
      <c r="G3454" t="s">
        <v>31</v>
      </c>
      <c r="H3454" t="s">
        <v>23</v>
      </c>
      <c r="I3454" t="s">
        <v>169</v>
      </c>
      <c r="J3454">
        <v>6</v>
      </c>
      <c r="K3454">
        <v>12819</v>
      </c>
      <c r="L3454">
        <v>76914</v>
      </c>
      <c r="M3454">
        <v>10</v>
      </c>
      <c r="N3454">
        <v>67286</v>
      </c>
      <c r="O3454">
        <v>9628</v>
      </c>
      <c r="P3454" t="s">
        <v>55</v>
      </c>
      <c r="Q3454" t="s">
        <v>35</v>
      </c>
    </row>
    <row r="3455" spans="1:17" x14ac:dyDescent="0.25">
      <c r="A3455" t="s">
        <v>7943</v>
      </c>
      <c r="B3455" t="s">
        <v>4346</v>
      </c>
      <c r="C3455">
        <v>2024</v>
      </c>
      <c r="D3455" t="s">
        <v>67</v>
      </c>
      <c r="E3455" t="s">
        <v>7944</v>
      </c>
      <c r="F3455" t="s">
        <v>53</v>
      </c>
      <c r="G3455" t="s">
        <v>70</v>
      </c>
      <c r="H3455" t="s">
        <v>23</v>
      </c>
      <c r="I3455" t="s">
        <v>127</v>
      </c>
      <c r="J3455">
        <v>1</v>
      </c>
      <c r="K3455">
        <v>33389</v>
      </c>
      <c r="L3455">
        <v>33389</v>
      </c>
      <c r="M3455">
        <v>0</v>
      </c>
      <c r="N3455">
        <v>24216</v>
      </c>
      <c r="O3455">
        <v>9173</v>
      </c>
      <c r="P3455" t="s">
        <v>34</v>
      </c>
      <c r="Q3455" t="s">
        <v>35</v>
      </c>
    </row>
    <row r="3456" spans="1:17" x14ac:dyDescent="0.25">
      <c r="A3456" t="s">
        <v>7945</v>
      </c>
      <c r="B3456" t="s">
        <v>4686</v>
      </c>
      <c r="C3456">
        <v>2022</v>
      </c>
      <c r="D3456" t="s">
        <v>38</v>
      </c>
      <c r="E3456" t="s">
        <v>7946</v>
      </c>
      <c r="F3456" t="s">
        <v>69</v>
      </c>
      <c r="G3456" t="s">
        <v>40</v>
      </c>
      <c r="H3456" t="s">
        <v>32</v>
      </c>
      <c r="I3456" t="s">
        <v>33</v>
      </c>
      <c r="J3456">
        <v>8</v>
      </c>
      <c r="K3456">
        <v>14014</v>
      </c>
      <c r="L3456">
        <v>112112</v>
      </c>
      <c r="M3456">
        <v>15</v>
      </c>
      <c r="N3456">
        <v>69679</v>
      </c>
      <c r="O3456">
        <v>42433</v>
      </c>
      <c r="P3456" t="s">
        <v>35</v>
      </c>
      <c r="Q3456" t="s">
        <v>26</v>
      </c>
    </row>
    <row r="3457" spans="1:17" x14ac:dyDescent="0.25">
      <c r="A3457" t="s">
        <v>7947</v>
      </c>
      <c r="B3457" t="s">
        <v>1104</v>
      </c>
      <c r="C3457">
        <v>2024</v>
      </c>
      <c r="D3457" t="s">
        <v>140</v>
      </c>
      <c r="E3457" t="s">
        <v>7948</v>
      </c>
      <c r="F3457" t="s">
        <v>21</v>
      </c>
      <c r="G3457" t="s">
        <v>70</v>
      </c>
      <c r="H3457" t="s">
        <v>71</v>
      </c>
      <c r="I3457" t="s">
        <v>111</v>
      </c>
      <c r="J3457">
        <v>2</v>
      </c>
      <c r="K3457">
        <v>8892</v>
      </c>
      <c r="L3457">
        <v>17784</v>
      </c>
      <c r="M3457">
        <v>15</v>
      </c>
      <c r="N3457">
        <v>12628</v>
      </c>
      <c r="O3457">
        <v>5156</v>
      </c>
      <c r="P3457" t="s">
        <v>55</v>
      </c>
      <c r="Q3457" t="s">
        <v>35</v>
      </c>
    </row>
    <row r="3458" spans="1:17" x14ac:dyDescent="0.25">
      <c r="A3458" t="s">
        <v>7949</v>
      </c>
      <c r="B3458" t="s">
        <v>3964</v>
      </c>
      <c r="C3458">
        <v>2023</v>
      </c>
      <c r="D3458" t="s">
        <v>61</v>
      </c>
      <c r="E3458" t="s">
        <v>7950</v>
      </c>
      <c r="F3458" t="s">
        <v>53</v>
      </c>
      <c r="G3458" t="s">
        <v>63</v>
      </c>
      <c r="H3458" t="s">
        <v>71</v>
      </c>
      <c r="I3458" t="s">
        <v>81</v>
      </c>
      <c r="J3458">
        <v>4</v>
      </c>
      <c r="K3458">
        <v>3378</v>
      </c>
      <c r="L3458">
        <v>13512</v>
      </c>
      <c r="M3458">
        <v>15</v>
      </c>
      <c r="N3458">
        <v>10878</v>
      </c>
      <c r="O3458">
        <v>2634</v>
      </c>
      <c r="P3458" t="s">
        <v>34</v>
      </c>
      <c r="Q3458" t="s">
        <v>35</v>
      </c>
    </row>
    <row r="3459" spans="1:17" x14ac:dyDescent="0.25">
      <c r="A3459" t="s">
        <v>7951</v>
      </c>
      <c r="B3459" t="s">
        <v>801</v>
      </c>
      <c r="C3459">
        <v>2022</v>
      </c>
      <c r="D3459" t="s">
        <v>29</v>
      </c>
      <c r="E3459" t="s">
        <v>7952</v>
      </c>
      <c r="F3459" t="s">
        <v>46</v>
      </c>
      <c r="G3459" t="s">
        <v>114</v>
      </c>
      <c r="H3459" t="s">
        <v>32</v>
      </c>
      <c r="I3459" t="s">
        <v>33</v>
      </c>
      <c r="J3459">
        <v>6</v>
      </c>
      <c r="K3459">
        <v>18521</v>
      </c>
      <c r="L3459">
        <v>111126</v>
      </c>
      <c r="M3459">
        <v>0</v>
      </c>
      <c r="N3459">
        <v>94295</v>
      </c>
      <c r="O3459">
        <v>16831</v>
      </c>
      <c r="P3459" t="s">
        <v>55</v>
      </c>
      <c r="Q3459" t="s">
        <v>35</v>
      </c>
    </row>
    <row r="3460" spans="1:17" x14ac:dyDescent="0.25">
      <c r="A3460" t="s">
        <v>7953</v>
      </c>
      <c r="B3460" t="s">
        <v>970</v>
      </c>
      <c r="C3460">
        <v>2022</v>
      </c>
      <c r="D3460" t="s">
        <v>140</v>
      </c>
      <c r="E3460" t="s">
        <v>7954</v>
      </c>
      <c r="F3460" t="s">
        <v>53</v>
      </c>
      <c r="G3460" t="s">
        <v>31</v>
      </c>
      <c r="H3460" t="s">
        <v>32</v>
      </c>
      <c r="I3460" t="s">
        <v>173</v>
      </c>
      <c r="J3460">
        <v>4</v>
      </c>
      <c r="K3460">
        <v>26947</v>
      </c>
      <c r="L3460">
        <v>107788</v>
      </c>
      <c r="M3460">
        <v>10</v>
      </c>
      <c r="N3460">
        <v>80506</v>
      </c>
      <c r="O3460">
        <v>27282</v>
      </c>
      <c r="P3460" t="s">
        <v>55</v>
      </c>
      <c r="Q3460" t="s">
        <v>26</v>
      </c>
    </row>
    <row r="3461" spans="1:17" x14ac:dyDescent="0.25">
      <c r="A3461" t="s">
        <v>7955</v>
      </c>
      <c r="B3461" t="s">
        <v>1810</v>
      </c>
      <c r="C3461">
        <v>2023</v>
      </c>
      <c r="D3461" t="s">
        <v>133</v>
      </c>
      <c r="E3461" t="s">
        <v>7956</v>
      </c>
      <c r="F3461" t="s">
        <v>46</v>
      </c>
      <c r="G3461" t="s">
        <v>114</v>
      </c>
      <c r="H3461" t="s">
        <v>23</v>
      </c>
      <c r="I3461" t="s">
        <v>41</v>
      </c>
      <c r="J3461">
        <v>10</v>
      </c>
      <c r="K3461">
        <v>20210</v>
      </c>
      <c r="L3461">
        <v>202100</v>
      </c>
      <c r="M3461">
        <v>0</v>
      </c>
      <c r="N3461">
        <v>137914</v>
      </c>
      <c r="O3461">
        <v>64186</v>
      </c>
      <c r="P3461" t="s">
        <v>55</v>
      </c>
      <c r="Q3461" t="s">
        <v>35</v>
      </c>
    </row>
    <row r="3462" spans="1:17" x14ac:dyDescent="0.25">
      <c r="A3462" t="s">
        <v>7957</v>
      </c>
      <c r="B3462" t="s">
        <v>3490</v>
      </c>
      <c r="C3462">
        <v>2023</v>
      </c>
      <c r="D3462" t="s">
        <v>140</v>
      </c>
      <c r="E3462" t="s">
        <v>7958</v>
      </c>
      <c r="F3462" t="s">
        <v>46</v>
      </c>
      <c r="G3462" t="s">
        <v>47</v>
      </c>
      <c r="H3462" t="s">
        <v>48</v>
      </c>
      <c r="I3462" t="s">
        <v>202</v>
      </c>
      <c r="J3462">
        <v>3</v>
      </c>
      <c r="K3462">
        <v>35276</v>
      </c>
      <c r="L3462">
        <v>105828</v>
      </c>
      <c r="M3462">
        <v>5</v>
      </c>
      <c r="N3462">
        <v>88693</v>
      </c>
      <c r="O3462">
        <v>17135</v>
      </c>
      <c r="P3462" t="s">
        <v>55</v>
      </c>
      <c r="Q3462" t="s">
        <v>35</v>
      </c>
    </row>
    <row r="3463" spans="1:17" x14ac:dyDescent="0.25">
      <c r="A3463" t="s">
        <v>7959</v>
      </c>
      <c r="B3463" t="s">
        <v>5171</v>
      </c>
      <c r="C3463">
        <v>2023</v>
      </c>
      <c r="D3463" t="s">
        <v>29</v>
      </c>
      <c r="E3463" t="s">
        <v>7960</v>
      </c>
      <c r="F3463" t="s">
        <v>21</v>
      </c>
      <c r="G3463" t="s">
        <v>47</v>
      </c>
      <c r="H3463" t="s">
        <v>48</v>
      </c>
      <c r="I3463" t="s">
        <v>49</v>
      </c>
      <c r="J3463">
        <v>8</v>
      </c>
      <c r="K3463">
        <v>30025</v>
      </c>
      <c r="L3463">
        <v>240200</v>
      </c>
      <c r="M3463">
        <v>10</v>
      </c>
      <c r="N3463">
        <v>154875</v>
      </c>
      <c r="O3463">
        <v>85325</v>
      </c>
      <c r="P3463" t="s">
        <v>35</v>
      </c>
      <c r="Q3463" t="s">
        <v>35</v>
      </c>
    </row>
    <row r="3464" spans="1:17" x14ac:dyDescent="0.25">
      <c r="A3464" t="s">
        <v>7961</v>
      </c>
      <c r="B3464" t="s">
        <v>5148</v>
      </c>
      <c r="C3464">
        <v>2023</v>
      </c>
      <c r="D3464" t="s">
        <v>38</v>
      </c>
      <c r="E3464" t="s">
        <v>7962</v>
      </c>
      <c r="F3464" t="s">
        <v>46</v>
      </c>
      <c r="G3464" t="s">
        <v>76</v>
      </c>
      <c r="H3464" t="s">
        <v>32</v>
      </c>
      <c r="I3464" t="s">
        <v>173</v>
      </c>
      <c r="J3464">
        <v>4</v>
      </c>
      <c r="K3464">
        <v>8306</v>
      </c>
      <c r="L3464">
        <v>33224</v>
      </c>
      <c r="M3464">
        <v>0</v>
      </c>
      <c r="N3464">
        <v>21051</v>
      </c>
      <c r="O3464">
        <v>12173</v>
      </c>
      <c r="P3464" t="s">
        <v>34</v>
      </c>
      <c r="Q3464" t="s">
        <v>35</v>
      </c>
    </row>
    <row r="3465" spans="1:17" x14ac:dyDescent="0.25">
      <c r="A3465" t="s">
        <v>7963</v>
      </c>
      <c r="B3465" t="s">
        <v>3343</v>
      </c>
      <c r="C3465">
        <v>2022</v>
      </c>
      <c r="D3465" t="s">
        <v>133</v>
      </c>
      <c r="E3465" t="s">
        <v>7964</v>
      </c>
      <c r="F3465" t="s">
        <v>21</v>
      </c>
      <c r="G3465" t="s">
        <v>70</v>
      </c>
      <c r="H3465" t="s">
        <v>32</v>
      </c>
      <c r="I3465" t="s">
        <v>77</v>
      </c>
      <c r="J3465">
        <v>9</v>
      </c>
      <c r="K3465">
        <v>41946</v>
      </c>
      <c r="L3465">
        <v>377514</v>
      </c>
      <c r="M3465">
        <v>10</v>
      </c>
      <c r="N3465">
        <v>290550</v>
      </c>
      <c r="O3465">
        <v>86964</v>
      </c>
      <c r="P3465" t="s">
        <v>35</v>
      </c>
      <c r="Q3465" t="s">
        <v>35</v>
      </c>
    </row>
    <row r="3466" spans="1:17" x14ac:dyDescent="0.25">
      <c r="A3466" t="s">
        <v>7965</v>
      </c>
      <c r="B3466" t="s">
        <v>2484</v>
      </c>
      <c r="C3466">
        <v>2023</v>
      </c>
      <c r="D3466" t="s">
        <v>84</v>
      </c>
      <c r="E3466" t="s">
        <v>7966</v>
      </c>
      <c r="F3466" t="s">
        <v>21</v>
      </c>
      <c r="G3466" t="s">
        <v>63</v>
      </c>
      <c r="H3466" t="s">
        <v>32</v>
      </c>
      <c r="I3466" t="s">
        <v>173</v>
      </c>
      <c r="J3466">
        <v>1</v>
      </c>
      <c r="K3466">
        <v>24097</v>
      </c>
      <c r="L3466">
        <v>24097</v>
      </c>
      <c r="M3466">
        <v>0</v>
      </c>
      <c r="N3466">
        <v>15216</v>
      </c>
      <c r="O3466">
        <v>8881</v>
      </c>
      <c r="P3466" t="s">
        <v>34</v>
      </c>
      <c r="Q3466" t="s">
        <v>26</v>
      </c>
    </row>
    <row r="3467" spans="1:17" x14ac:dyDescent="0.25">
      <c r="A3467" t="s">
        <v>7967</v>
      </c>
      <c r="B3467" t="s">
        <v>2140</v>
      </c>
      <c r="C3467">
        <v>2024</v>
      </c>
      <c r="D3467" t="s">
        <v>208</v>
      </c>
      <c r="E3467" t="s">
        <v>7968</v>
      </c>
      <c r="F3467" t="s">
        <v>46</v>
      </c>
      <c r="G3467" t="s">
        <v>31</v>
      </c>
      <c r="H3467" t="s">
        <v>48</v>
      </c>
      <c r="I3467" t="s">
        <v>64</v>
      </c>
      <c r="J3467">
        <v>10</v>
      </c>
      <c r="K3467">
        <v>3336</v>
      </c>
      <c r="L3467">
        <v>33360</v>
      </c>
      <c r="M3467">
        <v>10</v>
      </c>
      <c r="N3467">
        <v>20660</v>
      </c>
      <c r="O3467">
        <v>12700</v>
      </c>
      <c r="P3467" t="s">
        <v>55</v>
      </c>
      <c r="Q3467" t="s">
        <v>35</v>
      </c>
    </row>
    <row r="3468" spans="1:17" x14ac:dyDescent="0.25">
      <c r="A3468" t="s">
        <v>7969</v>
      </c>
      <c r="B3468" t="s">
        <v>2090</v>
      </c>
      <c r="C3468">
        <v>2023</v>
      </c>
      <c r="D3468" t="s">
        <v>29</v>
      </c>
      <c r="E3468" t="s">
        <v>7970</v>
      </c>
      <c r="F3468" t="s">
        <v>46</v>
      </c>
      <c r="G3468" t="s">
        <v>70</v>
      </c>
      <c r="H3468" t="s">
        <v>23</v>
      </c>
      <c r="I3468" t="s">
        <v>41</v>
      </c>
      <c r="J3468">
        <v>2</v>
      </c>
      <c r="K3468">
        <v>27580</v>
      </c>
      <c r="L3468">
        <v>55160</v>
      </c>
      <c r="M3468">
        <v>5</v>
      </c>
      <c r="N3468">
        <v>38329</v>
      </c>
      <c r="O3468">
        <v>16831</v>
      </c>
      <c r="P3468" t="s">
        <v>34</v>
      </c>
      <c r="Q3468" t="s">
        <v>35</v>
      </c>
    </row>
    <row r="3469" spans="1:17" x14ac:dyDescent="0.25">
      <c r="A3469" t="s">
        <v>7971</v>
      </c>
      <c r="B3469" t="s">
        <v>2122</v>
      </c>
      <c r="C3469">
        <v>2024</v>
      </c>
      <c r="D3469" t="s">
        <v>140</v>
      </c>
      <c r="E3469" t="s">
        <v>7972</v>
      </c>
      <c r="F3469" t="s">
        <v>69</v>
      </c>
      <c r="G3469" t="s">
        <v>47</v>
      </c>
      <c r="H3469" t="s">
        <v>32</v>
      </c>
      <c r="I3469" t="s">
        <v>33</v>
      </c>
      <c r="J3469">
        <v>2</v>
      </c>
      <c r="K3469">
        <v>8487</v>
      </c>
      <c r="L3469">
        <v>16974</v>
      </c>
      <c r="M3469">
        <v>10</v>
      </c>
      <c r="N3469">
        <v>13158</v>
      </c>
      <c r="O3469">
        <v>3816</v>
      </c>
      <c r="P3469" t="s">
        <v>34</v>
      </c>
      <c r="Q3469" t="s">
        <v>26</v>
      </c>
    </row>
    <row r="3470" spans="1:17" x14ac:dyDescent="0.25">
      <c r="A3470" t="s">
        <v>7973</v>
      </c>
      <c r="B3470" t="s">
        <v>2377</v>
      </c>
      <c r="C3470">
        <v>2024</v>
      </c>
      <c r="D3470" t="s">
        <v>97</v>
      </c>
      <c r="E3470" t="s">
        <v>7974</v>
      </c>
      <c r="F3470" t="s">
        <v>69</v>
      </c>
      <c r="G3470" t="s">
        <v>47</v>
      </c>
      <c r="H3470" t="s">
        <v>23</v>
      </c>
      <c r="I3470" t="s">
        <v>127</v>
      </c>
      <c r="J3470">
        <v>5</v>
      </c>
      <c r="K3470">
        <v>30572</v>
      </c>
      <c r="L3470">
        <v>152860</v>
      </c>
      <c r="M3470">
        <v>10</v>
      </c>
      <c r="N3470">
        <v>96824</v>
      </c>
      <c r="O3470">
        <v>56036</v>
      </c>
      <c r="P3470" t="s">
        <v>34</v>
      </c>
      <c r="Q3470" t="s">
        <v>26</v>
      </c>
    </row>
    <row r="3471" spans="1:17" x14ac:dyDescent="0.25">
      <c r="A3471" t="s">
        <v>7975</v>
      </c>
      <c r="B3471" t="s">
        <v>2854</v>
      </c>
      <c r="C3471">
        <v>2022</v>
      </c>
      <c r="D3471" t="s">
        <v>67</v>
      </c>
      <c r="E3471" t="s">
        <v>7976</v>
      </c>
      <c r="F3471" t="s">
        <v>21</v>
      </c>
      <c r="G3471" t="s">
        <v>31</v>
      </c>
      <c r="H3471" t="s">
        <v>32</v>
      </c>
      <c r="I3471" t="s">
        <v>173</v>
      </c>
      <c r="J3471">
        <v>3</v>
      </c>
      <c r="K3471">
        <v>9958</v>
      </c>
      <c r="L3471">
        <v>29874</v>
      </c>
      <c r="M3471">
        <v>5</v>
      </c>
      <c r="N3471">
        <v>18231</v>
      </c>
      <c r="O3471">
        <v>11643</v>
      </c>
      <c r="P3471" t="s">
        <v>34</v>
      </c>
      <c r="Q3471" t="s">
        <v>35</v>
      </c>
    </row>
    <row r="3472" spans="1:17" x14ac:dyDescent="0.25">
      <c r="A3472" t="s">
        <v>7977</v>
      </c>
      <c r="B3472" t="s">
        <v>2122</v>
      </c>
      <c r="C3472">
        <v>2024</v>
      </c>
      <c r="D3472" t="s">
        <v>140</v>
      </c>
      <c r="E3472" t="s">
        <v>7978</v>
      </c>
      <c r="F3472" t="s">
        <v>53</v>
      </c>
      <c r="G3472" t="s">
        <v>40</v>
      </c>
      <c r="H3472" t="s">
        <v>48</v>
      </c>
      <c r="I3472" t="s">
        <v>54</v>
      </c>
      <c r="J3472">
        <v>3</v>
      </c>
      <c r="K3472">
        <v>27133</v>
      </c>
      <c r="L3472">
        <v>81399</v>
      </c>
      <c r="M3472">
        <v>5</v>
      </c>
      <c r="N3472">
        <v>68431</v>
      </c>
      <c r="O3472">
        <v>12968</v>
      </c>
      <c r="P3472" t="s">
        <v>55</v>
      </c>
      <c r="Q3472" t="s">
        <v>35</v>
      </c>
    </row>
    <row r="3473" spans="1:17" x14ac:dyDescent="0.25">
      <c r="A3473" t="s">
        <v>7979</v>
      </c>
      <c r="B3473" t="s">
        <v>6446</v>
      </c>
      <c r="C3473">
        <v>2023</v>
      </c>
      <c r="D3473" t="s">
        <v>44</v>
      </c>
      <c r="E3473" t="s">
        <v>7980</v>
      </c>
      <c r="F3473" t="s">
        <v>53</v>
      </c>
      <c r="G3473" t="s">
        <v>76</v>
      </c>
      <c r="H3473" t="s">
        <v>23</v>
      </c>
      <c r="I3473" t="s">
        <v>41</v>
      </c>
      <c r="J3473">
        <v>2</v>
      </c>
      <c r="K3473">
        <v>49778</v>
      </c>
      <c r="L3473">
        <v>99556</v>
      </c>
      <c r="M3473">
        <v>10</v>
      </c>
      <c r="N3473">
        <v>85859</v>
      </c>
      <c r="O3473">
        <v>13697</v>
      </c>
      <c r="P3473" t="s">
        <v>34</v>
      </c>
      <c r="Q3473" t="s">
        <v>26</v>
      </c>
    </row>
    <row r="3474" spans="1:17" x14ac:dyDescent="0.25">
      <c r="A3474" t="s">
        <v>7981</v>
      </c>
      <c r="B3474" t="s">
        <v>7982</v>
      </c>
      <c r="C3474">
        <v>2022</v>
      </c>
      <c r="D3474" t="s">
        <v>97</v>
      </c>
      <c r="E3474" t="s">
        <v>7983</v>
      </c>
      <c r="F3474" t="s">
        <v>46</v>
      </c>
      <c r="G3474" t="s">
        <v>22</v>
      </c>
      <c r="H3474" t="s">
        <v>48</v>
      </c>
      <c r="I3474" t="s">
        <v>54</v>
      </c>
      <c r="J3474">
        <v>10</v>
      </c>
      <c r="K3474">
        <v>47532</v>
      </c>
      <c r="L3474">
        <v>475320</v>
      </c>
      <c r="M3474">
        <v>5</v>
      </c>
      <c r="N3474">
        <v>380281</v>
      </c>
      <c r="O3474">
        <v>95039</v>
      </c>
      <c r="P3474" t="s">
        <v>34</v>
      </c>
      <c r="Q3474" t="s">
        <v>26</v>
      </c>
    </row>
    <row r="3475" spans="1:17" x14ac:dyDescent="0.25">
      <c r="A3475" t="s">
        <v>7984</v>
      </c>
      <c r="B3475" t="s">
        <v>4365</v>
      </c>
      <c r="C3475">
        <v>2023</v>
      </c>
      <c r="D3475" t="s">
        <v>19</v>
      </c>
      <c r="E3475" t="s">
        <v>7985</v>
      </c>
      <c r="F3475" t="s">
        <v>46</v>
      </c>
      <c r="G3475" t="s">
        <v>63</v>
      </c>
      <c r="H3475" t="s">
        <v>71</v>
      </c>
      <c r="I3475" t="s">
        <v>81</v>
      </c>
      <c r="J3475">
        <v>2</v>
      </c>
      <c r="K3475">
        <v>1646</v>
      </c>
      <c r="L3475">
        <v>3292</v>
      </c>
      <c r="M3475">
        <v>0</v>
      </c>
      <c r="N3475">
        <v>1977</v>
      </c>
      <c r="O3475">
        <v>1315</v>
      </c>
      <c r="P3475" t="s">
        <v>25</v>
      </c>
      <c r="Q3475" t="s">
        <v>26</v>
      </c>
    </row>
    <row r="3476" spans="1:17" x14ac:dyDescent="0.25">
      <c r="A3476" t="s">
        <v>7986</v>
      </c>
      <c r="B3476" t="s">
        <v>2065</v>
      </c>
      <c r="C3476">
        <v>2022</v>
      </c>
      <c r="D3476" t="s">
        <v>227</v>
      </c>
      <c r="E3476" t="s">
        <v>7987</v>
      </c>
      <c r="F3476" t="s">
        <v>21</v>
      </c>
      <c r="G3476" t="s">
        <v>40</v>
      </c>
      <c r="H3476" t="s">
        <v>23</v>
      </c>
      <c r="I3476" t="s">
        <v>169</v>
      </c>
      <c r="J3476">
        <v>7</v>
      </c>
      <c r="K3476">
        <v>42364</v>
      </c>
      <c r="L3476">
        <v>296548</v>
      </c>
      <c r="M3476">
        <v>0</v>
      </c>
      <c r="N3476">
        <v>250985</v>
      </c>
      <c r="O3476">
        <v>45563</v>
      </c>
      <c r="P3476" t="s">
        <v>25</v>
      </c>
      <c r="Q3476" t="s">
        <v>35</v>
      </c>
    </row>
    <row r="3477" spans="1:17" x14ac:dyDescent="0.25">
      <c r="A3477" t="s">
        <v>7988</v>
      </c>
      <c r="B3477" t="s">
        <v>2854</v>
      </c>
      <c r="C3477">
        <v>2022</v>
      </c>
      <c r="D3477" t="s">
        <v>67</v>
      </c>
      <c r="E3477" t="s">
        <v>7989</v>
      </c>
      <c r="F3477" t="s">
        <v>46</v>
      </c>
      <c r="G3477" t="s">
        <v>70</v>
      </c>
      <c r="H3477" t="s">
        <v>32</v>
      </c>
      <c r="I3477" t="s">
        <v>118</v>
      </c>
      <c r="J3477">
        <v>4</v>
      </c>
      <c r="K3477">
        <v>6129</v>
      </c>
      <c r="L3477">
        <v>24516</v>
      </c>
      <c r="M3477">
        <v>5</v>
      </c>
      <c r="N3477">
        <v>19584</v>
      </c>
      <c r="O3477">
        <v>4932</v>
      </c>
      <c r="P3477" t="s">
        <v>35</v>
      </c>
      <c r="Q3477" t="s">
        <v>26</v>
      </c>
    </row>
    <row r="3478" spans="1:17" x14ac:dyDescent="0.25">
      <c r="A3478" t="s">
        <v>7990</v>
      </c>
      <c r="B3478" t="s">
        <v>3921</v>
      </c>
      <c r="C3478">
        <v>2023</v>
      </c>
      <c r="D3478" t="s">
        <v>97</v>
      </c>
      <c r="E3478" t="s">
        <v>7991</v>
      </c>
      <c r="F3478" t="s">
        <v>46</v>
      </c>
      <c r="G3478" t="s">
        <v>70</v>
      </c>
      <c r="H3478" t="s">
        <v>71</v>
      </c>
      <c r="I3478" t="s">
        <v>111</v>
      </c>
      <c r="J3478">
        <v>4</v>
      </c>
      <c r="K3478">
        <v>13103</v>
      </c>
      <c r="L3478">
        <v>52412</v>
      </c>
      <c r="M3478">
        <v>10</v>
      </c>
      <c r="N3478">
        <v>45077</v>
      </c>
      <c r="O3478">
        <v>7335</v>
      </c>
      <c r="P3478" t="s">
        <v>35</v>
      </c>
      <c r="Q3478" t="s">
        <v>35</v>
      </c>
    </row>
    <row r="3479" spans="1:17" x14ac:dyDescent="0.25">
      <c r="A3479" t="s">
        <v>7992</v>
      </c>
      <c r="B3479" t="s">
        <v>1548</v>
      </c>
      <c r="C3479">
        <v>2023</v>
      </c>
      <c r="D3479" t="s">
        <v>208</v>
      </c>
      <c r="E3479" t="s">
        <v>7993</v>
      </c>
      <c r="F3479" t="s">
        <v>46</v>
      </c>
      <c r="G3479" t="s">
        <v>70</v>
      </c>
      <c r="H3479" t="s">
        <v>71</v>
      </c>
      <c r="I3479" t="s">
        <v>81</v>
      </c>
      <c r="J3479">
        <v>5</v>
      </c>
      <c r="K3479">
        <v>2424</v>
      </c>
      <c r="L3479">
        <v>12120</v>
      </c>
      <c r="M3479">
        <v>10</v>
      </c>
      <c r="N3479">
        <v>7344</v>
      </c>
      <c r="O3479">
        <v>4776</v>
      </c>
      <c r="P3479" t="s">
        <v>34</v>
      </c>
      <c r="Q3479" t="s">
        <v>26</v>
      </c>
    </row>
    <row r="3480" spans="1:17" x14ac:dyDescent="0.25">
      <c r="A3480" t="s">
        <v>7994</v>
      </c>
      <c r="B3480" t="s">
        <v>7384</v>
      </c>
      <c r="C3480">
        <v>2023</v>
      </c>
      <c r="D3480" t="s">
        <v>227</v>
      </c>
      <c r="E3480" t="s">
        <v>7995</v>
      </c>
      <c r="F3480" t="s">
        <v>21</v>
      </c>
      <c r="G3480" t="s">
        <v>31</v>
      </c>
      <c r="H3480" t="s">
        <v>23</v>
      </c>
      <c r="I3480" t="s">
        <v>169</v>
      </c>
      <c r="J3480">
        <v>3</v>
      </c>
      <c r="K3480">
        <v>11420</v>
      </c>
      <c r="L3480">
        <v>34260</v>
      </c>
      <c r="M3480">
        <v>0</v>
      </c>
      <c r="N3480">
        <v>26650</v>
      </c>
      <c r="O3480">
        <v>7610</v>
      </c>
      <c r="P3480" t="s">
        <v>35</v>
      </c>
      <c r="Q3480" t="s">
        <v>26</v>
      </c>
    </row>
    <row r="3481" spans="1:17" x14ac:dyDescent="0.25">
      <c r="A3481" t="s">
        <v>7996</v>
      </c>
      <c r="B3481" t="s">
        <v>5832</v>
      </c>
      <c r="C3481">
        <v>2024</v>
      </c>
      <c r="D3481" t="s">
        <v>38</v>
      </c>
      <c r="E3481" t="s">
        <v>7997</v>
      </c>
      <c r="F3481" t="s">
        <v>46</v>
      </c>
      <c r="G3481" t="s">
        <v>76</v>
      </c>
      <c r="H3481" t="s">
        <v>23</v>
      </c>
      <c r="I3481" t="s">
        <v>127</v>
      </c>
      <c r="J3481">
        <v>2</v>
      </c>
      <c r="K3481">
        <v>44372</v>
      </c>
      <c r="L3481">
        <v>88744</v>
      </c>
      <c r="M3481">
        <v>10</v>
      </c>
      <c r="N3481">
        <v>58693</v>
      </c>
      <c r="O3481">
        <v>30051</v>
      </c>
      <c r="P3481" t="s">
        <v>25</v>
      </c>
      <c r="Q3481" t="s">
        <v>26</v>
      </c>
    </row>
    <row r="3482" spans="1:17" x14ac:dyDescent="0.25">
      <c r="A3482" t="s">
        <v>7998</v>
      </c>
      <c r="B3482" t="s">
        <v>2018</v>
      </c>
      <c r="C3482">
        <v>2024</v>
      </c>
      <c r="D3482" t="s">
        <v>208</v>
      </c>
      <c r="E3482" t="s">
        <v>7999</v>
      </c>
      <c r="F3482" t="s">
        <v>69</v>
      </c>
      <c r="G3482" t="s">
        <v>63</v>
      </c>
      <c r="H3482" t="s">
        <v>71</v>
      </c>
      <c r="I3482" t="s">
        <v>72</v>
      </c>
      <c r="J3482">
        <v>8</v>
      </c>
      <c r="K3482">
        <v>21921</v>
      </c>
      <c r="L3482">
        <v>175368</v>
      </c>
      <c r="M3482">
        <v>15</v>
      </c>
      <c r="N3482">
        <v>110552</v>
      </c>
      <c r="O3482">
        <v>64816</v>
      </c>
      <c r="P3482" t="s">
        <v>34</v>
      </c>
      <c r="Q3482" t="s">
        <v>26</v>
      </c>
    </row>
    <row r="3483" spans="1:17" x14ac:dyDescent="0.25">
      <c r="A3483" t="s">
        <v>8000</v>
      </c>
      <c r="B3483" t="s">
        <v>1595</v>
      </c>
      <c r="C3483">
        <v>2023</v>
      </c>
      <c r="D3483" t="s">
        <v>140</v>
      </c>
      <c r="E3483" t="s">
        <v>8001</v>
      </c>
      <c r="F3483" t="s">
        <v>53</v>
      </c>
      <c r="G3483" t="s">
        <v>47</v>
      </c>
      <c r="H3483" t="s">
        <v>23</v>
      </c>
      <c r="I3483" t="s">
        <v>169</v>
      </c>
      <c r="J3483">
        <v>4</v>
      </c>
      <c r="K3483">
        <v>18955</v>
      </c>
      <c r="L3483">
        <v>75820</v>
      </c>
      <c r="M3483">
        <v>5</v>
      </c>
      <c r="N3483">
        <v>63391</v>
      </c>
      <c r="O3483">
        <v>12429</v>
      </c>
      <c r="P3483" t="s">
        <v>34</v>
      </c>
      <c r="Q3483" t="s">
        <v>35</v>
      </c>
    </row>
    <row r="3484" spans="1:17" x14ac:dyDescent="0.25">
      <c r="A3484" t="s">
        <v>8002</v>
      </c>
      <c r="B3484" t="s">
        <v>716</v>
      </c>
      <c r="C3484">
        <v>2023</v>
      </c>
      <c r="D3484" t="s">
        <v>38</v>
      </c>
      <c r="E3484" t="s">
        <v>8003</v>
      </c>
      <c r="F3484" t="s">
        <v>69</v>
      </c>
      <c r="G3484" t="s">
        <v>40</v>
      </c>
      <c r="H3484" t="s">
        <v>23</v>
      </c>
      <c r="I3484" t="s">
        <v>127</v>
      </c>
      <c r="J3484">
        <v>3</v>
      </c>
      <c r="K3484">
        <v>4711</v>
      </c>
      <c r="L3484">
        <v>14133</v>
      </c>
      <c r="M3484">
        <v>10</v>
      </c>
      <c r="N3484">
        <v>10196</v>
      </c>
      <c r="O3484">
        <v>3937</v>
      </c>
      <c r="P3484" t="s">
        <v>34</v>
      </c>
      <c r="Q3484" t="s">
        <v>35</v>
      </c>
    </row>
    <row r="3485" spans="1:17" x14ac:dyDescent="0.25">
      <c r="A3485" t="s">
        <v>8004</v>
      </c>
      <c r="B3485" t="s">
        <v>426</v>
      </c>
      <c r="C3485">
        <v>2023</v>
      </c>
      <c r="D3485" t="s">
        <v>29</v>
      </c>
      <c r="E3485" t="s">
        <v>8005</v>
      </c>
      <c r="F3485" t="s">
        <v>53</v>
      </c>
      <c r="G3485" t="s">
        <v>63</v>
      </c>
      <c r="H3485" t="s">
        <v>32</v>
      </c>
      <c r="I3485" t="s">
        <v>118</v>
      </c>
      <c r="J3485">
        <v>4</v>
      </c>
      <c r="K3485">
        <v>11342</v>
      </c>
      <c r="L3485">
        <v>45368</v>
      </c>
      <c r="M3485">
        <v>5</v>
      </c>
      <c r="N3485">
        <v>30647</v>
      </c>
      <c r="O3485">
        <v>14721</v>
      </c>
      <c r="P3485" t="s">
        <v>34</v>
      </c>
      <c r="Q3485" t="s">
        <v>26</v>
      </c>
    </row>
    <row r="3486" spans="1:17" x14ac:dyDescent="0.25">
      <c r="A3486" t="s">
        <v>8006</v>
      </c>
      <c r="B3486" t="s">
        <v>1628</v>
      </c>
      <c r="C3486">
        <v>2024</v>
      </c>
      <c r="D3486" t="s">
        <v>97</v>
      </c>
      <c r="E3486" t="s">
        <v>8007</v>
      </c>
      <c r="F3486" t="s">
        <v>69</v>
      </c>
      <c r="G3486" t="s">
        <v>63</v>
      </c>
      <c r="H3486" t="s">
        <v>23</v>
      </c>
      <c r="I3486" t="s">
        <v>41</v>
      </c>
      <c r="J3486">
        <v>1</v>
      </c>
      <c r="K3486">
        <v>19647</v>
      </c>
      <c r="L3486">
        <v>19647</v>
      </c>
      <c r="M3486">
        <v>15</v>
      </c>
      <c r="N3486">
        <v>14995</v>
      </c>
      <c r="O3486">
        <v>4652</v>
      </c>
      <c r="P3486" t="s">
        <v>34</v>
      </c>
      <c r="Q3486" t="s">
        <v>35</v>
      </c>
    </row>
    <row r="3487" spans="1:17" x14ac:dyDescent="0.25">
      <c r="A3487" t="s">
        <v>8008</v>
      </c>
      <c r="B3487" t="s">
        <v>116</v>
      </c>
      <c r="C3487">
        <v>2024</v>
      </c>
      <c r="D3487" t="s">
        <v>67</v>
      </c>
      <c r="E3487" t="s">
        <v>8009</v>
      </c>
      <c r="F3487" t="s">
        <v>53</v>
      </c>
      <c r="G3487" t="s">
        <v>76</v>
      </c>
      <c r="H3487" t="s">
        <v>48</v>
      </c>
      <c r="I3487" t="s">
        <v>64</v>
      </c>
      <c r="J3487">
        <v>2</v>
      </c>
      <c r="K3487">
        <v>8603</v>
      </c>
      <c r="L3487">
        <v>17206</v>
      </c>
      <c r="M3487">
        <v>15</v>
      </c>
      <c r="N3487">
        <v>14923</v>
      </c>
      <c r="O3487">
        <v>2283</v>
      </c>
      <c r="P3487" t="s">
        <v>35</v>
      </c>
      <c r="Q3487" t="s">
        <v>26</v>
      </c>
    </row>
    <row r="3488" spans="1:17" x14ac:dyDescent="0.25">
      <c r="A3488" t="s">
        <v>8010</v>
      </c>
      <c r="B3488" t="s">
        <v>1938</v>
      </c>
      <c r="C3488">
        <v>2024</v>
      </c>
      <c r="D3488" t="s">
        <v>208</v>
      </c>
      <c r="E3488" t="s">
        <v>8011</v>
      </c>
      <c r="F3488" t="s">
        <v>21</v>
      </c>
      <c r="G3488" t="s">
        <v>76</v>
      </c>
      <c r="H3488" t="s">
        <v>23</v>
      </c>
      <c r="I3488" t="s">
        <v>24</v>
      </c>
      <c r="J3488">
        <v>8</v>
      </c>
      <c r="K3488">
        <v>650</v>
      </c>
      <c r="L3488">
        <v>5200</v>
      </c>
      <c r="M3488">
        <v>10</v>
      </c>
      <c r="N3488">
        <v>4282</v>
      </c>
      <c r="O3488">
        <v>918</v>
      </c>
      <c r="P3488" t="s">
        <v>34</v>
      </c>
      <c r="Q3488" t="s">
        <v>26</v>
      </c>
    </row>
    <row r="3489" spans="1:17" x14ac:dyDescent="0.25">
      <c r="A3489" t="s">
        <v>8012</v>
      </c>
      <c r="B3489" t="s">
        <v>3069</v>
      </c>
      <c r="C3489">
        <v>2022</v>
      </c>
      <c r="D3489" t="s">
        <v>208</v>
      </c>
      <c r="E3489" t="s">
        <v>8013</v>
      </c>
      <c r="F3489" t="s">
        <v>21</v>
      </c>
      <c r="G3489" t="s">
        <v>31</v>
      </c>
      <c r="H3489" t="s">
        <v>32</v>
      </c>
      <c r="I3489" t="s">
        <v>173</v>
      </c>
      <c r="J3489">
        <v>10</v>
      </c>
      <c r="K3489">
        <v>31993</v>
      </c>
      <c r="L3489">
        <v>319930</v>
      </c>
      <c r="M3489">
        <v>10</v>
      </c>
      <c r="N3489">
        <v>266527</v>
      </c>
      <c r="O3489">
        <v>53403</v>
      </c>
      <c r="P3489" t="s">
        <v>25</v>
      </c>
      <c r="Q3489" t="s">
        <v>35</v>
      </c>
    </row>
    <row r="3490" spans="1:17" x14ac:dyDescent="0.25">
      <c r="A3490" t="s">
        <v>8014</v>
      </c>
      <c r="B3490" t="s">
        <v>1104</v>
      </c>
      <c r="C3490">
        <v>2024</v>
      </c>
      <c r="D3490" t="s">
        <v>140</v>
      </c>
      <c r="E3490" t="s">
        <v>8015</v>
      </c>
      <c r="F3490" t="s">
        <v>46</v>
      </c>
      <c r="G3490" t="s">
        <v>114</v>
      </c>
      <c r="H3490" t="s">
        <v>71</v>
      </c>
      <c r="I3490" t="s">
        <v>111</v>
      </c>
      <c r="J3490">
        <v>5</v>
      </c>
      <c r="K3490">
        <v>38486</v>
      </c>
      <c r="L3490">
        <v>192430</v>
      </c>
      <c r="M3490">
        <v>10</v>
      </c>
      <c r="N3490">
        <v>142704</v>
      </c>
      <c r="O3490">
        <v>49726</v>
      </c>
      <c r="P3490" t="s">
        <v>34</v>
      </c>
      <c r="Q3490" t="s">
        <v>35</v>
      </c>
    </row>
    <row r="3491" spans="1:17" x14ac:dyDescent="0.25">
      <c r="A3491" t="s">
        <v>8016</v>
      </c>
      <c r="B3491" t="s">
        <v>2875</v>
      </c>
      <c r="C3491">
        <v>2022</v>
      </c>
      <c r="D3491" t="s">
        <v>227</v>
      </c>
      <c r="E3491" t="s">
        <v>8017</v>
      </c>
      <c r="F3491" t="s">
        <v>69</v>
      </c>
      <c r="G3491" t="s">
        <v>22</v>
      </c>
      <c r="H3491" t="s">
        <v>23</v>
      </c>
      <c r="I3491" t="s">
        <v>127</v>
      </c>
      <c r="J3491">
        <v>9</v>
      </c>
      <c r="K3491">
        <v>11669</v>
      </c>
      <c r="L3491">
        <v>105021</v>
      </c>
      <c r="M3491">
        <v>5</v>
      </c>
      <c r="N3491">
        <v>81546</v>
      </c>
      <c r="O3491">
        <v>23475</v>
      </c>
      <c r="P3491" t="s">
        <v>25</v>
      </c>
      <c r="Q3491" t="s">
        <v>35</v>
      </c>
    </row>
    <row r="3492" spans="1:17" x14ac:dyDescent="0.25">
      <c r="A3492" t="s">
        <v>8018</v>
      </c>
      <c r="B3492" t="s">
        <v>2419</v>
      </c>
      <c r="C3492">
        <v>2024</v>
      </c>
      <c r="D3492" t="s">
        <v>227</v>
      </c>
      <c r="E3492" t="s">
        <v>8019</v>
      </c>
      <c r="F3492" t="s">
        <v>21</v>
      </c>
      <c r="G3492" t="s">
        <v>76</v>
      </c>
      <c r="H3492" t="s">
        <v>23</v>
      </c>
      <c r="I3492" t="s">
        <v>169</v>
      </c>
      <c r="J3492">
        <v>7</v>
      </c>
      <c r="K3492">
        <v>29624</v>
      </c>
      <c r="L3492">
        <v>207368</v>
      </c>
      <c r="M3492">
        <v>10</v>
      </c>
      <c r="N3492">
        <v>159178</v>
      </c>
      <c r="O3492">
        <v>48190</v>
      </c>
      <c r="P3492" t="s">
        <v>35</v>
      </c>
      <c r="Q3492" t="s">
        <v>35</v>
      </c>
    </row>
    <row r="3493" spans="1:17" x14ac:dyDescent="0.25">
      <c r="A3493" t="s">
        <v>8020</v>
      </c>
      <c r="B3493" t="s">
        <v>2032</v>
      </c>
      <c r="C3493">
        <v>2024</v>
      </c>
      <c r="D3493" t="s">
        <v>140</v>
      </c>
      <c r="E3493" t="s">
        <v>8021</v>
      </c>
      <c r="F3493" t="s">
        <v>69</v>
      </c>
      <c r="G3493" t="s">
        <v>70</v>
      </c>
      <c r="H3493" t="s">
        <v>32</v>
      </c>
      <c r="I3493" t="s">
        <v>33</v>
      </c>
      <c r="J3493">
        <v>4</v>
      </c>
      <c r="K3493">
        <v>20302</v>
      </c>
      <c r="L3493">
        <v>81208</v>
      </c>
      <c r="M3493">
        <v>0</v>
      </c>
      <c r="N3493">
        <v>56305</v>
      </c>
      <c r="O3493">
        <v>24903</v>
      </c>
      <c r="P3493" t="s">
        <v>55</v>
      </c>
      <c r="Q3493" t="s">
        <v>26</v>
      </c>
    </row>
    <row r="3494" spans="1:17" x14ac:dyDescent="0.25">
      <c r="A3494" t="s">
        <v>8022</v>
      </c>
      <c r="B3494" t="s">
        <v>462</v>
      </c>
      <c r="C3494">
        <v>2022</v>
      </c>
      <c r="D3494" t="s">
        <v>84</v>
      </c>
      <c r="E3494" t="s">
        <v>8023</v>
      </c>
      <c r="F3494" t="s">
        <v>69</v>
      </c>
      <c r="G3494" t="s">
        <v>40</v>
      </c>
      <c r="H3494" t="s">
        <v>71</v>
      </c>
      <c r="I3494" t="s">
        <v>72</v>
      </c>
      <c r="J3494">
        <v>1</v>
      </c>
      <c r="K3494">
        <v>33805</v>
      </c>
      <c r="L3494">
        <v>33805</v>
      </c>
      <c r="M3494">
        <v>15</v>
      </c>
      <c r="N3494">
        <v>21536</v>
      </c>
      <c r="O3494">
        <v>12269</v>
      </c>
      <c r="P3494" t="s">
        <v>25</v>
      </c>
      <c r="Q3494" t="s">
        <v>35</v>
      </c>
    </row>
    <row r="3495" spans="1:17" x14ac:dyDescent="0.25">
      <c r="A3495" t="s">
        <v>8024</v>
      </c>
      <c r="B3495" t="s">
        <v>385</v>
      </c>
      <c r="C3495">
        <v>2022</v>
      </c>
      <c r="D3495" t="s">
        <v>97</v>
      </c>
      <c r="E3495" t="s">
        <v>8025</v>
      </c>
      <c r="F3495" t="s">
        <v>46</v>
      </c>
      <c r="G3495" t="s">
        <v>70</v>
      </c>
      <c r="H3495" t="s">
        <v>32</v>
      </c>
      <c r="I3495" t="s">
        <v>33</v>
      </c>
      <c r="J3495">
        <v>2</v>
      </c>
      <c r="K3495">
        <v>8900</v>
      </c>
      <c r="L3495">
        <v>17800</v>
      </c>
      <c r="M3495">
        <v>5</v>
      </c>
      <c r="N3495">
        <v>12048</v>
      </c>
      <c r="O3495">
        <v>5752</v>
      </c>
      <c r="P3495" t="s">
        <v>55</v>
      </c>
      <c r="Q3495" t="s">
        <v>26</v>
      </c>
    </row>
    <row r="3496" spans="1:17" x14ac:dyDescent="0.25">
      <c r="A3496" t="s">
        <v>8026</v>
      </c>
      <c r="B3496" t="s">
        <v>1557</v>
      </c>
      <c r="C3496">
        <v>2022</v>
      </c>
      <c r="D3496" t="s">
        <v>140</v>
      </c>
      <c r="E3496" t="s">
        <v>8027</v>
      </c>
      <c r="F3496" t="s">
        <v>46</v>
      </c>
      <c r="G3496" t="s">
        <v>31</v>
      </c>
      <c r="H3496" t="s">
        <v>71</v>
      </c>
      <c r="I3496" t="s">
        <v>72</v>
      </c>
      <c r="J3496">
        <v>8</v>
      </c>
      <c r="K3496">
        <v>24585</v>
      </c>
      <c r="L3496">
        <v>196680</v>
      </c>
      <c r="M3496">
        <v>10</v>
      </c>
      <c r="N3496">
        <v>130494</v>
      </c>
      <c r="O3496">
        <v>66186</v>
      </c>
      <c r="P3496" t="s">
        <v>34</v>
      </c>
      <c r="Q3496" t="s">
        <v>26</v>
      </c>
    </row>
    <row r="3497" spans="1:17" x14ac:dyDescent="0.25">
      <c r="A3497" t="s">
        <v>8028</v>
      </c>
      <c r="B3497" t="s">
        <v>5570</v>
      </c>
      <c r="C3497">
        <v>2023</v>
      </c>
      <c r="D3497" t="s">
        <v>227</v>
      </c>
      <c r="E3497" t="s">
        <v>8029</v>
      </c>
      <c r="F3497" t="s">
        <v>21</v>
      </c>
      <c r="G3497" t="s">
        <v>70</v>
      </c>
      <c r="H3497" t="s">
        <v>48</v>
      </c>
      <c r="I3497" t="s">
        <v>54</v>
      </c>
      <c r="J3497">
        <v>9</v>
      </c>
      <c r="K3497">
        <v>5045</v>
      </c>
      <c r="L3497">
        <v>45405</v>
      </c>
      <c r="M3497">
        <v>0</v>
      </c>
      <c r="N3497">
        <v>28017</v>
      </c>
      <c r="O3497">
        <v>17388</v>
      </c>
      <c r="P3497" t="s">
        <v>25</v>
      </c>
      <c r="Q3497" t="s">
        <v>35</v>
      </c>
    </row>
    <row r="3498" spans="1:17" x14ac:dyDescent="0.25">
      <c r="A3498" t="s">
        <v>8030</v>
      </c>
      <c r="B3498" t="s">
        <v>207</v>
      </c>
      <c r="C3498">
        <v>2023</v>
      </c>
      <c r="D3498" t="s">
        <v>208</v>
      </c>
      <c r="E3498" t="s">
        <v>8031</v>
      </c>
      <c r="F3498" t="s">
        <v>21</v>
      </c>
      <c r="G3498" t="s">
        <v>47</v>
      </c>
      <c r="H3498" t="s">
        <v>48</v>
      </c>
      <c r="I3498" t="s">
        <v>64</v>
      </c>
      <c r="J3498">
        <v>9</v>
      </c>
      <c r="K3498">
        <v>42875</v>
      </c>
      <c r="L3498">
        <v>385875</v>
      </c>
      <c r="M3498">
        <v>0</v>
      </c>
      <c r="N3498">
        <v>234036</v>
      </c>
      <c r="O3498">
        <v>151839</v>
      </c>
      <c r="P3498" t="s">
        <v>34</v>
      </c>
      <c r="Q3498" t="s">
        <v>35</v>
      </c>
    </row>
    <row r="3499" spans="1:17" x14ac:dyDescent="0.25">
      <c r="A3499" t="s">
        <v>8032</v>
      </c>
      <c r="B3499" t="s">
        <v>4127</v>
      </c>
      <c r="C3499">
        <v>2022</v>
      </c>
      <c r="D3499" t="s">
        <v>44</v>
      </c>
      <c r="E3499" t="s">
        <v>8033</v>
      </c>
      <c r="F3499" t="s">
        <v>69</v>
      </c>
      <c r="G3499" t="s">
        <v>70</v>
      </c>
      <c r="H3499" t="s">
        <v>32</v>
      </c>
      <c r="I3499" t="s">
        <v>33</v>
      </c>
      <c r="J3499">
        <v>7</v>
      </c>
      <c r="K3499">
        <v>12511</v>
      </c>
      <c r="L3499">
        <v>87577</v>
      </c>
      <c r="M3499">
        <v>15</v>
      </c>
      <c r="N3499">
        <v>74159</v>
      </c>
      <c r="O3499">
        <v>13418</v>
      </c>
      <c r="P3499" t="s">
        <v>35</v>
      </c>
      <c r="Q3499" t="s">
        <v>35</v>
      </c>
    </row>
    <row r="3500" spans="1:17" x14ac:dyDescent="0.25">
      <c r="A3500" t="s">
        <v>8034</v>
      </c>
      <c r="B3500" t="s">
        <v>496</v>
      </c>
      <c r="C3500">
        <v>2023</v>
      </c>
      <c r="D3500" t="s">
        <v>84</v>
      </c>
      <c r="E3500" t="s">
        <v>8035</v>
      </c>
      <c r="F3500" t="s">
        <v>69</v>
      </c>
      <c r="G3500" t="s">
        <v>63</v>
      </c>
      <c r="H3500" t="s">
        <v>48</v>
      </c>
      <c r="I3500" t="s">
        <v>49</v>
      </c>
      <c r="J3500">
        <v>4</v>
      </c>
      <c r="K3500">
        <v>43645</v>
      </c>
      <c r="L3500">
        <v>174580</v>
      </c>
      <c r="M3500">
        <v>5</v>
      </c>
      <c r="N3500">
        <v>125195</v>
      </c>
      <c r="O3500">
        <v>49385</v>
      </c>
      <c r="P3500" t="s">
        <v>34</v>
      </c>
      <c r="Q3500" t="s">
        <v>35</v>
      </c>
    </row>
    <row r="3501" spans="1:17" x14ac:dyDescent="0.25">
      <c r="A3501" t="s">
        <v>8036</v>
      </c>
      <c r="B3501" t="s">
        <v>340</v>
      </c>
      <c r="C3501">
        <v>2022</v>
      </c>
      <c r="D3501" t="s">
        <v>38</v>
      </c>
      <c r="E3501" t="s">
        <v>8037</v>
      </c>
      <c r="F3501" t="s">
        <v>21</v>
      </c>
      <c r="G3501" t="s">
        <v>70</v>
      </c>
      <c r="H3501" t="s">
        <v>23</v>
      </c>
      <c r="I3501" t="s">
        <v>169</v>
      </c>
      <c r="J3501">
        <v>2</v>
      </c>
      <c r="K3501">
        <v>7593</v>
      </c>
      <c r="L3501">
        <v>15186</v>
      </c>
      <c r="M3501">
        <v>10</v>
      </c>
      <c r="N3501">
        <v>13329</v>
      </c>
      <c r="O3501">
        <v>1857</v>
      </c>
      <c r="P3501" t="s">
        <v>55</v>
      </c>
      <c r="Q3501" t="s">
        <v>35</v>
      </c>
    </row>
    <row r="3502" spans="1:17" x14ac:dyDescent="0.25">
      <c r="A3502" t="s">
        <v>8038</v>
      </c>
      <c r="B3502" t="s">
        <v>3561</v>
      </c>
      <c r="C3502">
        <v>2022</v>
      </c>
      <c r="D3502" t="s">
        <v>44</v>
      </c>
      <c r="E3502" t="s">
        <v>8039</v>
      </c>
      <c r="F3502" t="s">
        <v>53</v>
      </c>
      <c r="G3502" t="s">
        <v>22</v>
      </c>
      <c r="H3502" t="s">
        <v>48</v>
      </c>
      <c r="I3502" t="s">
        <v>64</v>
      </c>
      <c r="J3502">
        <v>9</v>
      </c>
      <c r="K3502">
        <v>39584</v>
      </c>
      <c r="L3502">
        <v>356256</v>
      </c>
      <c r="M3502">
        <v>5</v>
      </c>
      <c r="N3502">
        <v>222473</v>
      </c>
      <c r="O3502">
        <v>133783</v>
      </c>
      <c r="P3502" t="s">
        <v>34</v>
      </c>
      <c r="Q3502" t="s">
        <v>26</v>
      </c>
    </row>
    <row r="3503" spans="1:17" x14ac:dyDescent="0.25">
      <c r="A3503" t="s">
        <v>8040</v>
      </c>
      <c r="B3503" t="s">
        <v>155</v>
      </c>
      <c r="C3503">
        <v>2022</v>
      </c>
      <c r="D3503" t="s">
        <v>133</v>
      </c>
      <c r="E3503" t="s">
        <v>8041</v>
      </c>
      <c r="F3503" t="s">
        <v>53</v>
      </c>
      <c r="G3503" t="s">
        <v>63</v>
      </c>
      <c r="H3503" t="s">
        <v>23</v>
      </c>
      <c r="I3503" t="s">
        <v>24</v>
      </c>
      <c r="J3503">
        <v>3</v>
      </c>
      <c r="K3503">
        <v>21407</v>
      </c>
      <c r="L3503">
        <v>64221</v>
      </c>
      <c r="M3503">
        <v>0</v>
      </c>
      <c r="N3503">
        <v>43546</v>
      </c>
      <c r="O3503">
        <v>20675</v>
      </c>
      <c r="P3503" t="s">
        <v>34</v>
      </c>
      <c r="Q3503" t="s">
        <v>26</v>
      </c>
    </row>
    <row r="3504" spans="1:17" x14ac:dyDescent="0.25">
      <c r="A3504" t="s">
        <v>8042</v>
      </c>
      <c r="B3504" t="s">
        <v>1913</v>
      </c>
      <c r="C3504">
        <v>2023</v>
      </c>
      <c r="D3504" t="s">
        <v>61</v>
      </c>
      <c r="E3504" t="s">
        <v>8043</v>
      </c>
      <c r="F3504" t="s">
        <v>21</v>
      </c>
      <c r="G3504" t="s">
        <v>70</v>
      </c>
      <c r="H3504" t="s">
        <v>48</v>
      </c>
      <c r="I3504" t="s">
        <v>49</v>
      </c>
      <c r="J3504">
        <v>5</v>
      </c>
      <c r="K3504">
        <v>14791</v>
      </c>
      <c r="L3504">
        <v>73955</v>
      </c>
      <c r="M3504">
        <v>0</v>
      </c>
      <c r="N3504">
        <v>49659</v>
      </c>
      <c r="O3504">
        <v>24296</v>
      </c>
      <c r="P3504" t="s">
        <v>34</v>
      </c>
      <c r="Q3504" t="s">
        <v>35</v>
      </c>
    </row>
    <row r="3505" spans="1:17" x14ac:dyDescent="0.25">
      <c r="A3505" t="s">
        <v>8044</v>
      </c>
      <c r="B3505" t="s">
        <v>178</v>
      </c>
      <c r="C3505">
        <v>2022</v>
      </c>
      <c r="D3505" t="s">
        <v>67</v>
      </c>
      <c r="E3505" t="s">
        <v>8045</v>
      </c>
      <c r="F3505" t="s">
        <v>46</v>
      </c>
      <c r="G3505" t="s">
        <v>40</v>
      </c>
      <c r="H3505" t="s">
        <v>23</v>
      </c>
      <c r="I3505" t="s">
        <v>24</v>
      </c>
      <c r="J3505">
        <v>3</v>
      </c>
      <c r="K3505">
        <v>9444</v>
      </c>
      <c r="L3505">
        <v>28332</v>
      </c>
      <c r="M3505">
        <v>10</v>
      </c>
      <c r="N3505">
        <v>20171</v>
      </c>
      <c r="O3505">
        <v>8161</v>
      </c>
      <c r="P3505" t="s">
        <v>34</v>
      </c>
      <c r="Q3505" t="s">
        <v>26</v>
      </c>
    </row>
    <row r="3506" spans="1:17" x14ac:dyDescent="0.25">
      <c r="A3506" t="s">
        <v>8046</v>
      </c>
      <c r="B3506" t="s">
        <v>307</v>
      </c>
      <c r="C3506">
        <v>2023</v>
      </c>
      <c r="D3506" t="s">
        <v>67</v>
      </c>
      <c r="E3506" t="s">
        <v>8047</v>
      </c>
      <c r="F3506" t="s">
        <v>69</v>
      </c>
      <c r="G3506" t="s">
        <v>22</v>
      </c>
      <c r="H3506" t="s">
        <v>48</v>
      </c>
      <c r="I3506" t="s">
        <v>54</v>
      </c>
      <c r="J3506">
        <v>10</v>
      </c>
      <c r="K3506">
        <v>14155</v>
      </c>
      <c r="L3506">
        <v>141550</v>
      </c>
      <c r="M3506">
        <v>15</v>
      </c>
      <c r="N3506">
        <v>119772</v>
      </c>
      <c r="O3506">
        <v>21778</v>
      </c>
      <c r="P3506" t="s">
        <v>25</v>
      </c>
      <c r="Q3506" t="s">
        <v>26</v>
      </c>
    </row>
    <row r="3507" spans="1:17" x14ac:dyDescent="0.25">
      <c r="A3507" t="s">
        <v>8048</v>
      </c>
      <c r="B3507" t="s">
        <v>403</v>
      </c>
      <c r="C3507">
        <v>2022</v>
      </c>
      <c r="D3507" t="s">
        <v>208</v>
      </c>
      <c r="E3507" t="s">
        <v>8049</v>
      </c>
      <c r="F3507" t="s">
        <v>69</v>
      </c>
      <c r="G3507" t="s">
        <v>40</v>
      </c>
      <c r="H3507" t="s">
        <v>23</v>
      </c>
      <c r="I3507" t="s">
        <v>169</v>
      </c>
      <c r="J3507">
        <v>2</v>
      </c>
      <c r="K3507">
        <v>24854</v>
      </c>
      <c r="L3507">
        <v>49708</v>
      </c>
      <c r="M3507">
        <v>15</v>
      </c>
      <c r="N3507">
        <v>41194</v>
      </c>
      <c r="O3507">
        <v>8514</v>
      </c>
      <c r="P3507" t="s">
        <v>25</v>
      </c>
      <c r="Q3507" t="s">
        <v>26</v>
      </c>
    </row>
    <row r="3508" spans="1:17" x14ac:dyDescent="0.25">
      <c r="A3508" t="s">
        <v>8050</v>
      </c>
      <c r="B3508" t="s">
        <v>795</v>
      </c>
      <c r="C3508">
        <v>2022</v>
      </c>
      <c r="D3508" t="s">
        <v>19</v>
      </c>
      <c r="E3508" t="s">
        <v>8051</v>
      </c>
      <c r="F3508" t="s">
        <v>46</v>
      </c>
      <c r="G3508" t="s">
        <v>70</v>
      </c>
      <c r="H3508" t="s">
        <v>71</v>
      </c>
      <c r="I3508" t="s">
        <v>111</v>
      </c>
      <c r="J3508">
        <v>2</v>
      </c>
      <c r="K3508">
        <v>23382</v>
      </c>
      <c r="L3508">
        <v>46764</v>
      </c>
      <c r="M3508">
        <v>10</v>
      </c>
      <c r="N3508">
        <v>41618</v>
      </c>
      <c r="O3508">
        <v>5146</v>
      </c>
      <c r="P3508" t="s">
        <v>55</v>
      </c>
      <c r="Q3508" t="s">
        <v>26</v>
      </c>
    </row>
    <row r="3509" spans="1:17" x14ac:dyDescent="0.25">
      <c r="A3509" t="s">
        <v>8052</v>
      </c>
      <c r="B3509" t="s">
        <v>4248</v>
      </c>
      <c r="C3509">
        <v>2022</v>
      </c>
      <c r="D3509" t="s">
        <v>133</v>
      </c>
      <c r="E3509" t="s">
        <v>8053</v>
      </c>
      <c r="F3509" t="s">
        <v>69</v>
      </c>
      <c r="G3509" t="s">
        <v>40</v>
      </c>
      <c r="H3509" t="s">
        <v>23</v>
      </c>
      <c r="I3509" t="s">
        <v>24</v>
      </c>
      <c r="J3509">
        <v>1</v>
      </c>
      <c r="K3509">
        <v>9939</v>
      </c>
      <c r="L3509">
        <v>9939</v>
      </c>
      <c r="M3509">
        <v>10</v>
      </c>
      <c r="N3509">
        <v>8360</v>
      </c>
      <c r="O3509">
        <v>1579</v>
      </c>
      <c r="P3509" t="s">
        <v>55</v>
      </c>
      <c r="Q3509" t="s">
        <v>26</v>
      </c>
    </row>
    <row r="3510" spans="1:17" x14ac:dyDescent="0.25">
      <c r="A3510" t="s">
        <v>8054</v>
      </c>
      <c r="B3510" t="s">
        <v>106</v>
      </c>
      <c r="C3510">
        <v>2022</v>
      </c>
      <c r="D3510" t="s">
        <v>61</v>
      </c>
      <c r="E3510" t="s">
        <v>8055</v>
      </c>
      <c r="F3510" t="s">
        <v>69</v>
      </c>
      <c r="G3510" t="s">
        <v>76</v>
      </c>
      <c r="H3510" t="s">
        <v>32</v>
      </c>
      <c r="I3510" t="s">
        <v>173</v>
      </c>
      <c r="J3510">
        <v>1</v>
      </c>
      <c r="K3510">
        <v>16295</v>
      </c>
      <c r="L3510">
        <v>16295</v>
      </c>
      <c r="M3510">
        <v>10</v>
      </c>
      <c r="N3510">
        <v>11881</v>
      </c>
      <c r="O3510">
        <v>4414</v>
      </c>
      <c r="P3510" t="s">
        <v>25</v>
      </c>
      <c r="Q3510" t="s">
        <v>35</v>
      </c>
    </row>
    <row r="3511" spans="1:17" x14ac:dyDescent="0.25">
      <c r="A3511" t="s">
        <v>8056</v>
      </c>
      <c r="B3511" t="s">
        <v>2597</v>
      </c>
      <c r="C3511">
        <v>2022</v>
      </c>
      <c r="D3511" t="s">
        <v>44</v>
      </c>
      <c r="E3511" t="s">
        <v>8057</v>
      </c>
      <c r="F3511" t="s">
        <v>53</v>
      </c>
      <c r="G3511" t="s">
        <v>47</v>
      </c>
      <c r="H3511" t="s">
        <v>71</v>
      </c>
      <c r="I3511" t="s">
        <v>81</v>
      </c>
      <c r="J3511">
        <v>10</v>
      </c>
      <c r="K3511">
        <v>44304</v>
      </c>
      <c r="L3511">
        <v>443040</v>
      </c>
      <c r="M3511">
        <v>10</v>
      </c>
      <c r="N3511">
        <v>326086</v>
      </c>
      <c r="O3511">
        <v>116954</v>
      </c>
      <c r="P3511" t="s">
        <v>25</v>
      </c>
      <c r="Q3511" t="s">
        <v>26</v>
      </c>
    </row>
    <row r="3512" spans="1:17" x14ac:dyDescent="0.25">
      <c r="A3512" t="s">
        <v>8058</v>
      </c>
      <c r="B3512" t="s">
        <v>2400</v>
      </c>
      <c r="C3512">
        <v>2024</v>
      </c>
      <c r="D3512" t="s">
        <v>227</v>
      </c>
      <c r="E3512" t="s">
        <v>8059</v>
      </c>
      <c r="F3512" t="s">
        <v>53</v>
      </c>
      <c r="G3512" t="s">
        <v>31</v>
      </c>
      <c r="H3512" t="s">
        <v>48</v>
      </c>
      <c r="I3512" t="s">
        <v>202</v>
      </c>
      <c r="J3512">
        <v>3</v>
      </c>
      <c r="K3512">
        <v>38787</v>
      </c>
      <c r="L3512">
        <v>116361</v>
      </c>
      <c r="M3512">
        <v>10</v>
      </c>
      <c r="N3512">
        <v>91580</v>
      </c>
      <c r="O3512">
        <v>24781</v>
      </c>
      <c r="P3512" t="s">
        <v>34</v>
      </c>
      <c r="Q3512" t="s">
        <v>26</v>
      </c>
    </row>
    <row r="3513" spans="1:17" x14ac:dyDescent="0.25">
      <c r="A3513" t="s">
        <v>8060</v>
      </c>
      <c r="B3513" t="s">
        <v>2260</v>
      </c>
      <c r="C3513">
        <v>2024</v>
      </c>
      <c r="D3513" t="s">
        <v>84</v>
      </c>
      <c r="E3513" t="s">
        <v>8061</v>
      </c>
      <c r="F3513" t="s">
        <v>53</v>
      </c>
      <c r="G3513" t="s">
        <v>31</v>
      </c>
      <c r="H3513" t="s">
        <v>48</v>
      </c>
      <c r="I3513" t="s">
        <v>54</v>
      </c>
      <c r="J3513">
        <v>1</v>
      </c>
      <c r="K3513">
        <v>3722</v>
      </c>
      <c r="L3513">
        <v>3722</v>
      </c>
      <c r="M3513">
        <v>0</v>
      </c>
      <c r="N3513">
        <v>3146</v>
      </c>
      <c r="O3513">
        <v>576</v>
      </c>
      <c r="P3513" t="s">
        <v>55</v>
      </c>
      <c r="Q3513" t="s">
        <v>26</v>
      </c>
    </row>
    <row r="3514" spans="1:17" x14ac:dyDescent="0.25">
      <c r="A3514" t="s">
        <v>8062</v>
      </c>
      <c r="B3514" t="s">
        <v>676</v>
      </c>
      <c r="C3514">
        <v>2024</v>
      </c>
      <c r="D3514" t="s">
        <v>67</v>
      </c>
      <c r="E3514" t="s">
        <v>8063</v>
      </c>
      <c r="F3514" t="s">
        <v>46</v>
      </c>
      <c r="G3514" t="s">
        <v>63</v>
      </c>
      <c r="H3514" t="s">
        <v>23</v>
      </c>
      <c r="I3514" t="s">
        <v>127</v>
      </c>
      <c r="J3514">
        <v>8</v>
      </c>
      <c r="K3514">
        <v>26260</v>
      </c>
      <c r="L3514">
        <v>210080</v>
      </c>
      <c r="M3514">
        <v>15</v>
      </c>
      <c r="N3514">
        <v>186209</v>
      </c>
      <c r="O3514">
        <v>23871</v>
      </c>
      <c r="P3514" t="s">
        <v>35</v>
      </c>
      <c r="Q3514" t="s">
        <v>35</v>
      </c>
    </row>
    <row r="3515" spans="1:17" x14ac:dyDescent="0.25">
      <c r="A3515" t="s">
        <v>8064</v>
      </c>
      <c r="B3515" t="s">
        <v>2829</v>
      </c>
      <c r="C3515">
        <v>2024</v>
      </c>
      <c r="D3515" t="s">
        <v>140</v>
      </c>
      <c r="E3515" t="s">
        <v>8065</v>
      </c>
      <c r="F3515" t="s">
        <v>53</v>
      </c>
      <c r="G3515" t="s">
        <v>31</v>
      </c>
      <c r="H3515" t="s">
        <v>23</v>
      </c>
      <c r="I3515" t="s">
        <v>24</v>
      </c>
      <c r="J3515">
        <v>5</v>
      </c>
      <c r="K3515">
        <v>21782</v>
      </c>
      <c r="L3515">
        <v>108910</v>
      </c>
      <c r="M3515">
        <v>15</v>
      </c>
      <c r="N3515">
        <v>65409</v>
      </c>
      <c r="O3515">
        <v>43501</v>
      </c>
      <c r="P3515" t="s">
        <v>35</v>
      </c>
      <c r="Q3515" t="s">
        <v>26</v>
      </c>
    </row>
    <row r="3516" spans="1:17" x14ac:dyDescent="0.25">
      <c r="A3516" t="s">
        <v>8066</v>
      </c>
      <c r="B3516" t="s">
        <v>4551</v>
      </c>
      <c r="C3516">
        <v>2022</v>
      </c>
      <c r="D3516" t="s">
        <v>44</v>
      </c>
      <c r="E3516" t="s">
        <v>8067</v>
      </c>
      <c r="F3516" t="s">
        <v>21</v>
      </c>
      <c r="G3516" t="s">
        <v>63</v>
      </c>
      <c r="H3516" t="s">
        <v>48</v>
      </c>
      <c r="I3516" t="s">
        <v>202</v>
      </c>
      <c r="J3516">
        <v>8</v>
      </c>
      <c r="K3516">
        <v>8243</v>
      </c>
      <c r="L3516">
        <v>65944</v>
      </c>
      <c r="M3516">
        <v>0</v>
      </c>
      <c r="N3516">
        <v>53405</v>
      </c>
      <c r="O3516">
        <v>12539</v>
      </c>
      <c r="P3516" t="s">
        <v>35</v>
      </c>
      <c r="Q3516" t="s">
        <v>35</v>
      </c>
    </row>
    <row r="3517" spans="1:17" x14ac:dyDescent="0.25">
      <c r="A3517" t="s">
        <v>8068</v>
      </c>
      <c r="B3517" t="s">
        <v>514</v>
      </c>
      <c r="C3517">
        <v>2023</v>
      </c>
      <c r="D3517" t="s">
        <v>38</v>
      </c>
      <c r="E3517" t="s">
        <v>8069</v>
      </c>
      <c r="F3517" t="s">
        <v>46</v>
      </c>
      <c r="G3517" t="s">
        <v>47</v>
      </c>
      <c r="H3517" t="s">
        <v>71</v>
      </c>
      <c r="I3517" t="s">
        <v>195</v>
      </c>
      <c r="J3517">
        <v>10</v>
      </c>
      <c r="K3517">
        <v>33998</v>
      </c>
      <c r="L3517">
        <v>339980</v>
      </c>
      <c r="M3517">
        <v>0</v>
      </c>
      <c r="N3517">
        <v>252536</v>
      </c>
      <c r="O3517">
        <v>87444</v>
      </c>
      <c r="P3517" t="s">
        <v>34</v>
      </c>
      <c r="Q3517" t="s">
        <v>26</v>
      </c>
    </row>
    <row r="3518" spans="1:17" x14ac:dyDescent="0.25">
      <c r="A3518" t="s">
        <v>8070</v>
      </c>
      <c r="B3518" t="s">
        <v>2918</v>
      </c>
      <c r="C3518">
        <v>2024</v>
      </c>
      <c r="D3518" t="s">
        <v>84</v>
      </c>
      <c r="E3518" t="s">
        <v>8071</v>
      </c>
      <c r="F3518" t="s">
        <v>46</v>
      </c>
      <c r="G3518" t="s">
        <v>22</v>
      </c>
      <c r="H3518" t="s">
        <v>71</v>
      </c>
      <c r="I3518" t="s">
        <v>111</v>
      </c>
      <c r="J3518">
        <v>9</v>
      </c>
      <c r="K3518">
        <v>17615</v>
      </c>
      <c r="L3518">
        <v>158535</v>
      </c>
      <c r="M3518">
        <v>10</v>
      </c>
      <c r="N3518">
        <v>128106</v>
      </c>
      <c r="O3518">
        <v>30429</v>
      </c>
      <c r="P3518" t="s">
        <v>34</v>
      </c>
      <c r="Q3518" t="s">
        <v>26</v>
      </c>
    </row>
    <row r="3519" spans="1:17" x14ac:dyDescent="0.25">
      <c r="A3519" t="s">
        <v>8072</v>
      </c>
      <c r="B3519" t="s">
        <v>1870</v>
      </c>
      <c r="C3519">
        <v>2024</v>
      </c>
      <c r="D3519" t="s">
        <v>140</v>
      </c>
      <c r="E3519" t="s">
        <v>8073</v>
      </c>
      <c r="F3519" t="s">
        <v>21</v>
      </c>
      <c r="G3519" t="s">
        <v>40</v>
      </c>
      <c r="H3519" t="s">
        <v>48</v>
      </c>
      <c r="I3519" t="s">
        <v>64</v>
      </c>
      <c r="J3519">
        <v>3</v>
      </c>
      <c r="K3519">
        <v>44494</v>
      </c>
      <c r="L3519">
        <v>133482</v>
      </c>
      <c r="M3519">
        <v>15</v>
      </c>
      <c r="N3519">
        <v>85641</v>
      </c>
      <c r="O3519">
        <v>47841</v>
      </c>
      <c r="P3519" t="s">
        <v>35</v>
      </c>
      <c r="Q3519" t="s">
        <v>26</v>
      </c>
    </row>
    <row r="3520" spans="1:17" x14ac:dyDescent="0.25">
      <c r="A3520" t="s">
        <v>8074</v>
      </c>
      <c r="B3520" t="s">
        <v>2255</v>
      </c>
      <c r="C3520">
        <v>2022</v>
      </c>
      <c r="D3520" t="s">
        <v>44</v>
      </c>
      <c r="E3520" t="s">
        <v>8075</v>
      </c>
      <c r="F3520" t="s">
        <v>21</v>
      </c>
      <c r="G3520" t="s">
        <v>40</v>
      </c>
      <c r="H3520" t="s">
        <v>71</v>
      </c>
      <c r="I3520" t="s">
        <v>81</v>
      </c>
      <c r="J3520">
        <v>8</v>
      </c>
      <c r="K3520">
        <v>43340</v>
      </c>
      <c r="L3520">
        <v>346720</v>
      </c>
      <c r="M3520">
        <v>15</v>
      </c>
      <c r="N3520">
        <v>305924</v>
      </c>
      <c r="O3520">
        <v>40796</v>
      </c>
      <c r="P3520" t="s">
        <v>55</v>
      </c>
      <c r="Q3520" t="s">
        <v>35</v>
      </c>
    </row>
    <row r="3521" spans="1:17" x14ac:dyDescent="0.25">
      <c r="A3521" t="s">
        <v>8076</v>
      </c>
      <c r="B3521" t="s">
        <v>462</v>
      </c>
      <c r="C3521">
        <v>2022</v>
      </c>
      <c r="D3521" t="s">
        <v>84</v>
      </c>
      <c r="E3521" t="s">
        <v>8077</v>
      </c>
      <c r="F3521" t="s">
        <v>46</v>
      </c>
      <c r="G3521" t="s">
        <v>40</v>
      </c>
      <c r="H3521" t="s">
        <v>32</v>
      </c>
      <c r="I3521" t="s">
        <v>77</v>
      </c>
      <c r="J3521">
        <v>8</v>
      </c>
      <c r="K3521">
        <v>35825</v>
      </c>
      <c r="L3521">
        <v>286600</v>
      </c>
      <c r="M3521">
        <v>5</v>
      </c>
      <c r="N3521">
        <v>175919</v>
      </c>
      <c r="O3521">
        <v>110681</v>
      </c>
      <c r="P3521" t="s">
        <v>55</v>
      </c>
      <c r="Q3521" t="s">
        <v>35</v>
      </c>
    </row>
    <row r="3522" spans="1:17" x14ac:dyDescent="0.25">
      <c r="A3522" t="s">
        <v>8078</v>
      </c>
      <c r="B3522" t="s">
        <v>864</v>
      </c>
      <c r="C3522">
        <v>2024</v>
      </c>
      <c r="D3522" t="s">
        <v>227</v>
      </c>
      <c r="E3522" t="s">
        <v>8079</v>
      </c>
      <c r="F3522" t="s">
        <v>69</v>
      </c>
      <c r="G3522" t="s">
        <v>76</v>
      </c>
      <c r="H3522" t="s">
        <v>71</v>
      </c>
      <c r="I3522" t="s">
        <v>81</v>
      </c>
      <c r="J3522">
        <v>2</v>
      </c>
      <c r="K3522">
        <v>41338</v>
      </c>
      <c r="L3522">
        <v>82676</v>
      </c>
      <c r="M3522">
        <v>15</v>
      </c>
      <c r="N3522">
        <v>61750</v>
      </c>
      <c r="O3522">
        <v>20926</v>
      </c>
      <c r="P3522" t="s">
        <v>35</v>
      </c>
      <c r="Q3522" t="s">
        <v>26</v>
      </c>
    </row>
    <row r="3523" spans="1:17" x14ac:dyDescent="0.25">
      <c r="A3523" t="s">
        <v>8080</v>
      </c>
      <c r="B3523" t="s">
        <v>379</v>
      </c>
      <c r="C3523">
        <v>2023</v>
      </c>
      <c r="D3523" t="s">
        <v>208</v>
      </c>
      <c r="E3523" t="s">
        <v>8081</v>
      </c>
      <c r="F3523" t="s">
        <v>21</v>
      </c>
      <c r="G3523" t="s">
        <v>22</v>
      </c>
      <c r="H3523" t="s">
        <v>71</v>
      </c>
      <c r="I3523" t="s">
        <v>72</v>
      </c>
      <c r="J3523">
        <v>8</v>
      </c>
      <c r="K3523">
        <v>18306</v>
      </c>
      <c r="L3523">
        <v>146448</v>
      </c>
      <c r="M3523">
        <v>5</v>
      </c>
      <c r="N3523">
        <v>126818</v>
      </c>
      <c r="O3523">
        <v>19630</v>
      </c>
      <c r="P3523" t="s">
        <v>34</v>
      </c>
      <c r="Q3523" t="s">
        <v>35</v>
      </c>
    </row>
    <row r="3524" spans="1:17" x14ac:dyDescent="0.25">
      <c r="A3524" t="s">
        <v>8082</v>
      </c>
      <c r="B3524" t="s">
        <v>239</v>
      </c>
      <c r="C3524">
        <v>2024</v>
      </c>
      <c r="D3524" t="s">
        <v>67</v>
      </c>
      <c r="E3524" t="s">
        <v>8083</v>
      </c>
      <c r="F3524" t="s">
        <v>21</v>
      </c>
      <c r="G3524" t="s">
        <v>22</v>
      </c>
      <c r="H3524" t="s">
        <v>48</v>
      </c>
      <c r="I3524" t="s">
        <v>64</v>
      </c>
      <c r="J3524">
        <v>9</v>
      </c>
      <c r="K3524">
        <v>32719</v>
      </c>
      <c r="L3524">
        <v>294471</v>
      </c>
      <c r="M3524">
        <v>5</v>
      </c>
      <c r="N3524">
        <v>226018</v>
      </c>
      <c r="O3524">
        <v>68453</v>
      </c>
      <c r="P3524" t="s">
        <v>55</v>
      </c>
      <c r="Q3524" t="s">
        <v>35</v>
      </c>
    </row>
    <row r="3525" spans="1:17" x14ac:dyDescent="0.25">
      <c r="A3525" t="s">
        <v>8084</v>
      </c>
      <c r="B3525" t="s">
        <v>4493</v>
      </c>
      <c r="C3525">
        <v>2024</v>
      </c>
      <c r="D3525" t="s">
        <v>19</v>
      </c>
      <c r="E3525" t="s">
        <v>8085</v>
      </c>
      <c r="F3525" t="s">
        <v>46</v>
      </c>
      <c r="G3525" t="s">
        <v>76</v>
      </c>
      <c r="H3525" t="s">
        <v>32</v>
      </c>
      <c r="I3525" t="s">
        <v>173</v>
      </c>
      <c r="J3525">
        <v>3</v>
      </c>
      <c r="K3525">
        <v>49224</v>
      </c>
      <c r="L3525">
        <v>147672</v>
      </c>
      <c r="M3525">
        <v>15</v>
      </c>
      <c r="N3525">
        <v>101482</v>
      </c>
      <c r="O3525">
        <v>46190</v>
      </c>
      <c r="P3525" t="s">
        <v>25</v>
      </c>
      <c r="Q3525" t="s">
        <v>35</v>
      </c>
    </row>
    <row r="3526" spans="1:17" x14ac:dyDescent="0.25">
      <c r="A3526" t="s">
        <v>8086</v>
      </c>
      <c r="B3526" t="s">
        <v>1023</v>
      </c>
      <c r="C3526">
        <v>2024</v>
      </c>
      <c r="D3526" t="s">
        <v>97</v>
      </c>
      <c r="E3526" t="s">
        <v>8087</v>
      </c>
      <c r="F3526" t="s">
        <v>21</v>
      </c>
      <c r="G3526" t="s">
        <v>47</v>
      </c>
      <c r="H3526" t="s">
        <v>23</v>
      </c>
      <c r="I3526" t="s">
        <v>41</v>
      </c>
      <c r="J3526">
        <v>10</v>
      </c>
      <c r="K3526">
        <v>21100</v>
      </c>
      <c r="L3526">
        <v>211000</v>
      </c>
      <c r="M3526">
        <v>0</v>
      </c>
      <c r="N3526">
        <v>160253</v>
      </c>
      <c r="O3526">
        <v>50747</v>
      </c>
      <c r="P3526" t="s">
        <v>25</v>
      </c>
      <c r="Q3526" t="s">
        <v>35</v>
      </c>
    </row>
    <row r="3527" spans="1:17" x14ac:dyDescent="0.25">
      <c r="A3527" t="s">
        <v>8088</v>
      </c>
      <c r="B3527" t="s">
        <v>1484</v>
      </c>
      <c r="C3527">
        <v>2022</v>
      </c>
      <c r="D3527" t="s">
        <v>97</v>
      </c>
      <c r="E3527" t="s">
        <v>8089</v>
      </c>
      <c r="F3527" t="s">
        <v>21</v>
      </c>
      <c r="G3527" t="s">
        <v>76</v>
      </c>
      <c r="H3527" t="s">
        <v>32</v>
      </c>
      <c r="I3527" t="s">
        <v>33</v>
      </c>
      <c r="J3527">
        <v>1</v>
      </c>
      <c r="K3527">
        <v>25603</v>
      </c>
      <c r="L3527">
        <v>25603</v>
      </c>
      <c r="M3527">
        <v>10</v>
      </c>
      <c r="N3527">
        <v>22678</v>
      </c>
      <c r="O3527">
        <v>2925</v>
      </c>
      <c r="P3527" t="s">
        <v>34</v>
      </c>
      <c r="Q3527" t="s">
        <v>26</v>
      </c>
    </row>
    <row r="3528" spans="1:17" x14ac:dyDescent="0.25">
      <c r="A3528" t="s">
        <v>8090</v>
      </c>
      <c r="B3528" t="s">
        <v>1393</v>
      </c>
      <c r="C3528">
        <v>2022</v>
      </c>
      <c r="D3528" t="s">
        <v>97</v>
      </c>
      <c r="E3528" t="s">
        <v>8091</v>
      </c>
      <c r="F3528" t="s">
        <v>21</v>
      </c>
      <c r="G3528" t="s">
        <v>31</v>
      </c>
      <c r="H3528" t="s">
        <v>23</v>
      </c>
      <c r="I3528" t="s">
        <v>127</v>
      </c>
      <c r="J3528">
        <v>8</v>
      </c>
      <c r="K3528">
        <v>43368</v>
      </c>
      <c r="L3528">
        <v>346944</v>
      </c>
      <c r="M3528">
        <v>15</v>
      </c>
      <c r="N3528">
        <v>222841</v>
      </c>
      <c r="O3528">
        <v>124103</v>
      </c>
      <c r="P3528" t="s">
        <v>55</v>
      </c>
      <c r="Q3528" t="s">
        <v>35</v>
      </c>
    </row>
    <row r="3529" spans="1:17" x14ac:dyDescent="0.25">
      <c r="A3529" t="s">
        <v>8092</v>
      </c>
      <c r="B3529" t="s">
        <v>1302</v>
      </c>
      <c r="C3529">
        <v>2022</v>
      </c>
      <c r="D3529" t="s">
        <v>38</v>
      </c>
      <c r="E3529" t="s">
        <v>8093</v>
      </c>
      <c r="F3529" t="s">
        <v>69</v>
      </c>
      <c r="G3529" t="s">
        <v>63</v>
      </c>
      <c r="H3529" t="s">
        <v>71</v>
      </c>
      <c r="I3529" t="s">
        <v>111</v>
      </c>
      <c r="J3529">
        <v>8</v>
      </c>
      <c r="K3529">
        <v>42827</v>
      </c>
      <c r="L3529">
        <v>342616</v>
      </c>
      <c r="M3529">
        <v>10</v>
      </c>
      <c r="N3529">
        <v>234281</v>
      </c>
      <c r="O3529">
        <v>108335</v>
      </c>
      <c r="P3529" t="s">
        <v>35</v>
      </c>
      <c r="Q3529" t="s">
        <v>26</v>
      </c>
    </row>
    <row r="3530" spans="1:17" x14ac:dyDescent="0.25">
      <c r="A3530" t="s">
        <v>8094</v>
      </c>
      <c r="B3530" t="s">
        <v>3950</v>
      </c>
      <c r="C3530">
        <v>2022</v>
      </c>
      <c r="D3530" t="s">
        <v>140</v>
      </c>
      <c r="E3530" t="s">
        <v>8095</v>
      </c>
      <c r="F3530" t="s">
        <v>53</v>
      </c>
      <c r="G3530" t="s">
        <v>22</v>
      </c>
      <c r="H3530" t="s">
        <v>23</v>
      </c>
      <c r="I3530" t="s">
        <v>24</v>
      </c>
      <c r="J3530">
        <v>6</v>
      </c>
      <c r="K3530">
        <v>26486</v>
      </c>
      <c r="L3530">
        <v>158916</v>
      </c>
      <c r="M3530">
        <v>15</v>
      </c>
      <c r="N3530">
        <v>140031</v>
      </c>
      <c r="O3530">
        <v>18885</v>
      </c>
      <c r="P3530" t="s">
        <v>25</v>
      </c>
      <c r="Q3530" t="s">
        <v>26</v>
      </c>
    </row>
    <row r="3531" spans="1:17" x14ac:dyDescent="0.25">
      <c r="A3531" t="s">
        <v>8096</v>
      </c>
      <c r="B3531" t="s">
        <v>8097</v>
      </c>
      <c r="C3531">
        <v>2023</v>
      </c>
      <c r="D3531" t="s">
        <v>29</v>
      </c>
      <c r="E3531" t="s">
        <v>8098</v>
      </c>
      <c r="F3531" t="s">
        <v>21</v>
      </c>
      <c r="G3531" t="s">
        <v>76</v>
      </c>
      <c r="H3531" t="s">
        <v>48</v>
      </c>
      <c r="I3531" t="s">
        <v>54</v>
      </c>
      <c r="J3531">
        <v>2</v>
      </c>
      <c r="K3531">
        <v>18316</v>
      </c>
      <c r="L3531">
        <v>36632</v>
      </c>
      <c r="M3531">
        <v>0</v>
      </c>
      <c r="N3531">
        <v>31129</v>
      </c>
      <c r="O3531">
        <v>5503</v>
      </c>
      <c r="P3531" t="s">
        <v>25</v>
      </c>
      <c r="Q3531" t="s">
        <v>35</v>
      </c>
    </row>
    <row r="3532" spans="1:17" x14ac:dyDescent="0.25">
      <c r="A3532" t="s">
        <v>8099</v>
      </c>
      <c r="B3532" t="s">
        <v>1279</v>
      </c>
      <c r="C3532">
        <v>2023</v>
      </c>
      <c r="D3532" t="s">
        <v>84</v>
      </c>
      <c r="E3532" t="s">
        <v>8100</v>
      </c>
      <c r="F3532" t="s">
        <v>53</v>
      </c>
      <c r="G3532" t="s">
        <v>31</v>
      </c>
      <c r="H3532" t="s">
        <v>48</v>
      </c>
      <c r="I3532" t="s">
        <v>64</v>
      </c>
      <c r="J3532">
        <v>3</v>
      </c>
      <c r="K3532">
        <v>49948</v>
      </c>
      <c r="L3532">
        <v>149844</v>
      </c>
      <c r="M3532">
        <v>0</v>
      </c>
      <c r="N3532">
        <v>102330</v>
      </c>
      <c r="O3532">
        <v>47514</v>
      </c>
      <c r="P3532" t="s">
        <v>35</v>
      </c>
      <c r="Q3532" t="s">
        <v>26</v>
      </c>
    </row>
    <row r="3533" spans="1:17" x14ac:dyDescent="0.25">
      <c r="A3533" t="s">
        <v>8101</v>
      </c>
      <c r="B3533" t="s">
        <v>926</v>
      </c>
      <c r="C3533">
        <v>2022</v>
      </c>
      <c r="D3533" t="s">
        <v>133</v>
      </c>
      <c r="E3533" t="s">
        <v>8102</v>
      </c>
      <c r="F3533" t="s">
        <v>53</v>
      </c>
      <c r="G3533" t="s">
        <v>114</v>
      </c>
      <c r="H3533" t="s">
        <v>71</v>
      </c>
      <c r="I3533" t="s">
        <v>195</v>
      </c>
      <c r="J3533">
        <v>7</v>
      </c>
      <c r="K3533">
        <v>7777</v>
      </c>
      <c r="L3533">
        <v>54439</v>
      </c>
      <c r="M3533">
        <v>5</v>
      </c>
      <c r="N3533">
        <v>41254</v>
      </c>
      <c r="O3533">
        <v>13185</v>
      </c>
      <c r="P3533" t="s">
        <v>25</v>
      </c>
      <c r="Q3533" t="s">
        <v>26</v>
      </c>
    </row>
    <row r="3534" spans="1:17" x14ac:dyDescent="0.25">
      <c r="A3534" t="s">
        <v>8103</v>
      </c>
      <c r="B3534" t="s">
        <v>1368</v>
      </c>
      <c r="C3534">
        <v>2023</v>
      </c>
      <c r="D3534" t="s">
        <v>227</v>
      </c>
      <c r="E3534" t="s">
        <v>8104</v>
      </c>
      <c r="F3534" t="s">
        <v>53</v>
      </c>
      <c r="G3534" t="s">
        <v>47</v>
      </c>
      <c r="H3534" t="s">
        <v>32</v>
      </c>
      <c r="I3534" t="s">
        <v>173</v>
      </c>
      <c r="J3534">
        <v>4</v>
      </c>
      <c r="K3534">
        <v>20251</v>
      </c>
      <c r="L3534">
        <v>81004</v>
      </c>
      <c r="M3534">
        <v>10</v>
      </c>
      <c r="N3534">
        <v>64152</v>
      </c>
      <c r="O3534">
        <v>16852</v>
      </c>
      <c r="P3534" t="s">
        <v>25</v>
      </c>
      <c r="Q3534" t="s">
        <v>35</v>
      </c>
    </row>
    <row r="3535" spans="1:17" x14ac:dyDescent="0.25">
      <c r="A3535" t="s">
        <v>8105</v>
      </c>
      <c r="B3535" t="s">
        <v>520</v>
      </c>
      <c r="C3535">
        <v>2022</v>
      </c>
      <c r="D3535" t="s">
        <v>208</v>
      </c>
      <c r="E3535" t="s">
        <v>8106</v>
      </c>
      <c r="F3535" t="s">
        <v>53</v>
      </c>
      <c r="G3535" t="s">
        <v>63</v>
      </c>
      <c r="H3535" t="s">
        <v>48</v>
      </c>
      <c r="I3535" t="s">
        <v>64</v>
      </c>
      <c r="J3535">
        <v>2</v>
      </c>
      <c r="K3535">
        <v>28695</v>
      </c>
      <c r="L3535">
        <v>57390</v>
      </c>
      <c r="M3535">
        <v>15</v>
      </c>
      <c r="N3535">
        <v>46943</v>
      </c>
      <c r="O3535">
        <v>10447</v>
      </c>
      <c r="P3535" t="s">
        <v>34</v>
      </c>
      <c r="Q3535" t="s">
        <v>35</v>
      </c>
    </row>
    <row r="3536" spans="1:17" x14ac:dyDescent="0.25">
      <c r="A3536" t="s">
        <v>8107</v>
      </c>
      <c r="B3536" t="s">
        <v>5326</v>
      </c>
      <c r="C3536">
        <v>2024</v>
      </c>
      <c r="D3536" t="s">
        <v>19</v>
      </c>
      <c r="E3536" t="s">
        <v>8108</v>
      </c>
      <c r="F3536" t="s">
        <v>69</v>
      </c>
      <c r="G3536" t="s">
        <v>114</v>
      </c>
      <c r="H3536" t="s">
        <v>71</v>
      </c>
      <c r="I3536" t="s">
        <v>195</v>
      </c>
      <c r="J3536">
        <v>7</v>
      </c>
      <c r="K3536">
        <v>13373</v>
      </c>
      <c r="L3536">
        <v>93611</v>
      </c>
      <c r="M3536">
        <v>5</v>
      </c>
      <c r="N3536">
        <v>77785</v>
      </c>
      <c r="O3536">
        <v>15826</v>
      </c>
      <c r="P3536" t="s">
        <v>25</v>
      </c>
      <c r="Q3536" t="s">
        <v>26</v>
      </c>
    </row>
    <row r="3537" spans="1:17" x14ac:dyDescent="0.25">
      <c r="A3537" t="s">
        <v>8109</v>
      </c>
      <c r="B3537" t="s">
        <v>4446</v>
      </c>
      <c r="C3537">
        <v>2023</v>
      </c>
      <c r="D3537" t="s">
        <v>44</v>
      </c>
      <c r="E3537" t="s">
        <v>8110</v>
      </c>
      <c r="F3537" t="s">
        <v>46</v>
      </c>
      <c r="G3537" t="s">
        <v>22</v>
      </c>
      <c r="H3537" t="s">
        <v>71</v>
      </c>
      <c r="I3537" t="s">
        <v>81</v>
      </c>
      <c r="J3537">
        <v>9</v>
      </c>
      <c r="K3537">
        <v>17722</v>
      </c>
      <c r="L3537">
        <v>159498</v>
      </c>
      <c r="M3537">
        <v>0</v>
      </c>
      <c r="N3537">
        <v>110537</v>
      </c>
      <c r="O3537">
        <v>48961</v>
      </c>
      <c r="P3537" t="s">
        <v>55</v>
      </c>
      <c r="Q3537" t="s">
        <v>35</v>
      </c>
    </row>
    <row r="3538" spans="1:17" x14ac:dyDescent="0.25">
      <c r="A3538" t="s">
        <v>8111</v>
      </c>
      <c r="B3538" t="s">
        <v>609</v>
      </c>
      <c r="C3538">
        <v>2023</v>
      </c>
      <c r="D3538" t="s">
        <v>140</v>
      </c>
      <c r="E3538" t="s">
        <v>8112</v>
      </c>
      <c r="F3538" t="s">
        <v>21</v>
      </c>
      <c r="G3538" t="s">
        <v>114</v>
      </c>
      <c r="H3538" t="s">
        <v>23</v>
      </c>
      <c r="I3538" t="s">
        <v>41</v>
      </c>
      <c r="J3538">
        <v>1</v>
      </c>
      <c r="K3538">
        <v>3940</v>
      </c>
      <c r="L3538">
        <v>3940</v>
      </c>
      <c r="M3538">
        <v>5</v>
      </c>
      <c r="N3538">
        <v>3054</v>
      </c>
      <c r="O3538">
        <v>886</v>
      </c>
      <c r="P3538" t="s">
        <v>55</v>
      </c>
      <c r="Q3538" t="s">
        <v>35</v>
      </c>
    </row>
    <row r="3539" spans="1:17" x14ac:dyDescent="0.25">
      <c r="A3539" t="s">
        <v>8113</v>
      </c>
      <c r="B3539" t="s">
        <v>2945</v>
      </c>
      <c r="C3539">
        <v>2024</v>
      </c>
      <c r="D3539" t="s">
        <v>67</v>
      </c>
      <c r="E3539" t="s">
        <v>8114</v>
      </c>
      <c r="F3539" t="s">
        <v>53</v>
      </c>
      <c r="G3539" t="s">
        <v>63</v>
      </c>
      <c r="H3539" t="s">
        <v>23</v>
      </c>
      <c r="I3539" t="s">
        <v>169</v>
      </c>
      <c r="J3539">
        <v>9</v>
      </c>
      <c r="K3539">
        <v>15586</v>
      </c>
      <c r="L3539">
        <v>140274</v>
      </c>
      <c r="M3539">
        <v>15</v>
      </c>
      <c r="N3539">
        <v>96206</v>
      </c>
      <c r="O3539">
        <v>44068</v>
      </c>
      <c r="P3539" t="s">
        <v>35</v>
      </c>
      <c r="Q3539" t="s">
        <v>26</v>
      </c>
    </row>
    <row r="3540" spans="1:17" x14ac:dyDescent="0.25">
      <c r="A3540" t="s">
        <v>8115</v>
      </c>
      <c r="B3540" t="s">
        <v>281</v>
      </c>
      <c r="C3540">
        <v>2024</v>
      </c>
      <c r="D3540" t="s">
        <v>19</v>
      </c>
      <c r="E3540" t="s">
        <v>8116</v>
      </c>
      <c r="F3540" t="s">
        <v>69</v>
      </c>
      <c r="G3540" t="s">
        <v>76</v>
      </c>
      <c r="H3540" t="s">
        <v>48</v>
      </c>
      <c r="I3540" t="s">
        <v>64</v>
      </c>
      <c r="J3540">
        <v>1</v>
      </c>
      <c r="K3540">
        <v>38293</v>
      </c>
      <c r="L3540">
        <v>38293</v>
      </c>
      <c r="M3540">
        <v>5</v>
      </c>
      <c r="N3540">
        <v>24327</v>
      </c>
      <c r="O3540">
        <v>13966</v>
      </c>
      <c r="P3540" t="s">
        <v>34</v>
      </c>
      <c r="Q3540" t="s">
        <v>35</v>
      </c>
    </row>
    <row r="3541" spans="1:17" x14ac:dyDescent="0.25">
      <c r="A3541" t="s">
        <v>8117</v>
      </c>
      <c r="B3541" t="s">
        <v>2052</v>
      </c>
      <c r="C3541">
        <v>2022</v>
      </c>
      <c r="D3541" t="s">
        <v>133</v>
      </c>
      <c r="E3541" t="s">
        <v>8118</v>
      </c>
      <c r="F3541" t="s">
        <v>69</v>
      </c>
      <c r="G3541" t="s">
        <v>47</v>
      </c>
      <c r="H3541" t="s">
        <v>48</v>
      </c>
      <c r="I3541" t="s">
        <v>202</v>
      </c>
      <c r="J3541">
        <v>4</v>
      </c>
      <c r="K3541">
        <v>23096</v>
      </c>
      <c r="L3541">
        <v>92384</v>
      </c>
      <c r="M3541">
        <v>0</v>
      </c>
      <c r="N3541">
        <v>63119</v>
      </c>
      <c r="O3541">
        <v>29265</v>
      </c>
      <c r="P3541" t="s">
        <v>55</v>
      </c>
      <c r="Q3541" t="s">
        <v>35</v>
      </c>
    </row>
    <row r="3542" spans="1:17" x14ac:dyDescent="0.25">
      <c r="A3542" t="s">
        <v>8119</v>
      </c>
      <c r="B3542" t="s">
        <v>3989</v>
      </c>
      <c r="C3542">
        <v>2024</v>
      </c>
      <c r="D3542" t="s">
        <v>29</v>
      </c>
      <c r="E3542" t="s">
        <v>8120</v>
      </c>
      <c r="F3542" t="s">
        <v>21</v>
      </c>
      <c r="G3542" t="s">
        <v>47</v>
      </c>
      <c r="H3542" t="s">
        <v>32</v>
      </c>
      <c r="I3542" t="s">
        <v>118</v>
      </c>
      <c r="J3542">
        <v>3</v>
      </c>
      <c r="K3542">
        <v>30043</v>
      </c>
      <c r="L3542">
        <v>90129</v>
      </c>
      <c r="M3542">
        <v>10</v>
      </c>
      <c r="N3542">
        <v>67071</v>
      </c>
      <c r="O3542">
        <v>23058</v>
      </c>
      <c r="P3542" t="s">
        <v>25</v>
      </c>
      <c r="Q3542" t="s">
        <v>35</v>
      </c>
    </row>
    <row r="3543" spans="1:17" x14ac:dyDescent="0.25">
      <c r="A3543" t="s">
        <v>8121</v>
      </c>
      <c r="B3543" t="s">
        <v>465</v>
      </c>
      <c r="C3543">
        <v>2023</v>
      </c>
      <c r="D3543" t="s">
        <v>227</v>
      </c>
      <c r="E3543" t="s">
        <v>8122</v>
      </c>
      <c r="F3543" t="s">
        <v>53</v>
      </c>
      <c r="G3543" t="s">
        <v>47</v>
      </c>
      <c r="H3543" t="s">
        <v>32</v>
      </c>
      <c r="I3543" t="s">
        <v>173</v>
      </c>
      <c r="J3543">
        <v>2</v>
      </c>
      <c r="K3543">
        <v>24873</v>
      </c>
      <c r="L3543">
        <v>49746</v>
      </c>
      <c r="M3543">
        <v>10</v>
      </c>
      <c r="N3543">
        <v>31302</v>
      </c>
      <c r="O3543">
        <v>18444</v>
      </c>
      <c r="P3543" t="s">
        <v>34</v>
      </c>
      <c r="Q3543" t="s">
        <v>26</v>
      </c>
    </row>
    <row r="3544" spans="1:17" x14ac:dyDescent="0.25">
      <c r="A3544" t="s">
        <v>8123</v>
      </c>
      <c r="B3544" t="s">
        <v>4258</v>
      </c>
      <c r="C3544">
        <v>2023</v>
      </c>
      <c r="D3544" t="s">
        <v>227</v>
      </c>
      <c r="E3544" t="s">
        <v>8124</v>
      </c>
      <c r="F3544" t="s">
        <v>53</v>
      </c>
      <c r="G3544" t="s">
        <v>63</v>
      </c>
      <c r="H3544" t="s">
        <v>48</v>
      </c>
      <c r="I3544" t="s">
        <v>49</v>
      </c>
      <c r="J3544">
        <v>9</v>
      </c>
      <c r="K3544">
        <v>18483</v>
      </c>
      <c r="L3544">
        <v>166347</v>
      </c>
      <c r="M3544">
        <v>5</v>
      </c>
      <c r="N3544">
        <v>119961</v>
      </c>
      <c r="O3544">
        <v>46386</v>
      </c>
      <c r="P3544" t="s">
        <v>55</v>
      </c>
      <c r="Q3544" t="s">
        <v>26</v>
      </c>
    </row>
    <row r="3545" spans="1:17" x14ac:dyDescent="0.25">
      <c r="A3545" t="s">
        <v>8125</v>
      </c>
      <c r="B3545" t="s">
        <v>2608</v>
      </c>
      <c r="C3545">
        <v>2023</v>
      </c>
      <c r="D3545" t="s">
        <v>208</v>
      </c>
      <c r="E3545" t="s">
        <v>8126</v>
      </c>
      <c r="F3545" t="s">
        <v>69</v>
      </c>
      <c r="G3545" t="s">
        <v>40</v>
      </c>
      <c r="H3545" t="s">
        <v>71</v>
      </c>
      <c r="I3545" t="s">
        <v>72</v>
      </c>
      <c r="J3545">
        <v>8</v>
      </c>
      <c r="K3545">
        <v>4564</v>
      </c>
      <c r="L3545">
        <v>36512</v>
      </c>
      <c r="M3545">
        <v>5</v>
      </c>
      <c r="N3545">
        <v>31676</v>
      </c>
      <c r="O3545">
        <v>4836</v>
      </c>
      <c r="P3545" t="s">
        <v>55</v>
      </c>
      <c r="Q3545" t="s">
        <v>35</v>
      </c>
    </row>
    <row r="3546" spans="1:17" x14ac:dyDescent="0.25">
      <c r="A3546" t="s">
        <v>8127</v>
      </c>
      <c r="B3546" t="s">
        <v>2071</v>
      </c>
      <c r="C3546">
        <v>2022</v>
      </c>
      <c r="D3546" t="s">
        <v>19</v>
      </c>
      <c r="E3546" t="s">
        <v>8128</v>
      </c>
      <c r="F3546" t="s">
        <v>21</v>
      </c>
      <c r="G3546" t="s">
        <v>70</v>
      </c>
      <c r="H3546" t="s">
        <v>32</v>
      </c>
      <c r="I3546" t="s">
        <v>77</v>
      </c>
      <c r="J3546">
        <v>3</v>
      </c>
      <c r="K3546">
        <v>45991</v>
      </c>
      <c r="L3546">
        <v>137973</v>
      </c>
      <c r="M3546">
        <v>15</v>
      </c>
      <c r="N3546">
        <v>98959</v>
      </c>
      <c r="O3546">
        <v>39014</v>
      </c>
      <c r="P3546" t="s">
        <v>35</v>
      </c>
      <c r="Q3546" t="s">
        <v>26</v>
      </c>
    </row>
    <row r="3547" spans="1:17" x14ac:dyDescent="0.25">
      <c r="A3547" t="s">
        <v>8129</v>
      </c>
      <c r="B3547" t="s">
        <v>4989</v>
      </c>
      <c r="C3547">
        <v>2023</v>
      </c>
      <c r="D3547" t="s">
        <v>97</v>
      </c>
      <c r="E3547" t="s">
        <v>8130</v>
      </c>
      <c r="F3547" t="s">
        <v>69</v>
      </c>
      <c r="G3547" t="s">
        <v>70</v>
      </c>
      <c r="H3547" t="s">
        <v>48</v>
      </c>
      <c r="I3547" t="s">
        <v>202</v>
      </c>
      <c r="J3547">
        <v>2</v>
      </c>
      <c r="K3547">
        <v>9257</v>
      </c>
      <c r="L3547">
        <v>18514</v>
      </c>
      <c r="M3547">
        <v>15</v>
      </c>
      <c r="N3547">
        <v>11613</v>
      </c>
      <c r="O3547">
        <v>6901</v>
      </c>
      <c r="P3547" t="s">
        <v>25</v>
      </c>
      <c r="Q3547" t="s">
        <v>35</v>
      </c>
    </row>
    <row r="3548" spans="1:17" x14ac:dyDescent="0.25">
      <c r="A3548" t="s">
        <v>8131</v>
      </c>
      <c r="B3548" t="s">
        <v>5468</v>
      </c>
      <c r="C3548">
        <v>2024</v>
      </c>
      <c r="D3548" t="s">
        <v>84</v>
      </c>
      <c r="E3548" t="s">
        <v>8132</v>
      </c>
      <c r="F3548" t="s">
        <v>46</v>
      </c>
      <c r="G3548" t="s">
        <v>40</v>
      </c>
      <c r="H3548" t="s">
        <v>71</v>
      </c>
      <c r="I3548" t="s">
        <v>72</v>
      </c>
      <c r="J3548">
        <v>2</v>
      </c>
      <c r="K3548">
        <v>14472</v>
      </c>
      <c r="L3548">
        <v>28944</v>
      </c>
      <c r="M3548">
        <v>0</v>
      </c>
      <c r="N3548">
        <v>23208</v>
      </c>
      <c r="O3548">
        <v>5736</v>
      </c>
      <c r="P3548" t="s">
        <v>34</v>
      </c>
      <c r="Q3548" t="s">
        <v>35</v>
      </c>
    </row>
    <row r="3549" spans="1:17" x14ac:dyDescent="0.25">
      <c r="A3549" t="s">
        <v>8133</v>
      </c>
      <c r="B3549" t="s">
        <v>4839</v>
      </c>
      <c r="C3549">
        <v>2022</v>
      </c>
      <c r="D3549" t="s">
        <v>38</v>
      </c>
      <c r="E3549" t="s">
        <v>8134</v>
      </c>
      <c r="F3549" t="s">
        <v>46</v>
      </c>
      <c r="G3549" t="s">
        <v>22</v>
      </c>
      <c r="H3549" t="s">
        <v>48</v>
      </c>
      <c r="I3549" t="s">
        <v>64</v>
      </c>
      <c r="J3549">
        <v>6</v>
      </c>
      <c r="K3549">
        <v>16553</v>
      </c>
      <c r="L3549">
        <v>99318</v>
      </c>
      <c r="M3549">
        <v>0</v>
      </c>
      <c r="N3549">
        <v>72108</v>
      </c>
      <c r="O3549">
        <v>27210</v>
      </c>
      <c r="P3549" t="s">
        <v>34</v>
      </c>
      <c r="Q3549" t="s">
        <v>35</v>
      </c>
    </row>
    <row r="3550" spans="1:17" x14ac:dyDescent="0.25">
      <c r="A3550" t="s">
        <v>8135</v>
      </c>
      <c r="B3550" t="s">
        <v>3742</v>
      </c>
      <c r="C3550">
        <v>2023</v>
      </c>
      <c r="D3550" t="s">
        <v>38</v>
      </c>
      <c r="E3550" t="s">
        <v>8136</v>
      </c>
      <c r="F3550" t="s">
        <v>53</v>
      </c>
      <c r="G3550" t="s">
        <v>63</v>
      </c>
      <c r="H3550" t="s">
        <v>23</v>
      </c>
      <c r="I3550" t="s">
        <v>127</v>
      </c>
      <c r="J3550">
        <v>6</v>
      </c>
      <c r="K3550">
        <v>28902</v>
      </c>
      <c r="L3550">
        <v>173412</v>
      </c>
      <c r="M3550">
        <v>10</v>
      </c>
      <c r="N3550">
        <v>154275</v>
      </c>
      <c r="O3550">
        <v>19137</v>
      </c>
      <c r="P3550" t="s">
        <v>55</v>
      </c>
      <c r="Q3550" t="s">
        <v>35</v>
      </c>
    </row>
    <row r="3551" spans="1:17" x14ac:dyDescent="0.25">
      <c r="A3551" t="s">
        <v>8137</v>
      </c>
      <c r="B3551" t="s">
        <v>4333</v>
      </c>
      <c r="C3551">
        <v>2022</v>
      </c>
      <c r="D3551" t="s">
        <v>19</v>
      </c>
      <c r="E3551" t="s">
        <v>8138</v>
      </c>
      <c r="F3551" t="s">
        <v>69</v>
      </c>
      <c r="G3551" t="s">
        <v>22</v>
      </c>
      <c r="H3551" t="s">
        <v>23</v>
      </c>
      <c r="I3551" t="s">
        <v>24</v>
      </c>
      <c r="J3551">
        <v>7</v>
      </c>
      <c r="K3551">
        <v>23957</v>
      </c>
      <c r="L3551">
        <v>167699</v>
      </c>
      <c r="M3551">
        <v>5</v>
      </c>
      <c r="N3551">
        <v>103934</v>
      </c>
      <c r="O3551">
        <v>63765</v>
      </c>
      <c r="P3551" t="s">
        <v>35</v>
      </c>
      <c r="Q3551" t="s">
        <v>26</v>
      </c>
    </row>
    <row r="3552" spans="1:17" x14ac:dyDescent="0.25">
      <c r="A3552" t="s">
        <v>8139</v>
      </c>
      <c r="B3552" t="s">
        <v>670</v>
      </c>
      <c r="C3552">
        <v>2024</v>
      </c>
      <c r="D3552" t="s">
        <v>84</v>
      </c>
      <c r="E3552" t="s">
        <v>8140</v>
      </c>
      <c r="F3552" t="s">
        <v>69</v>
      </c>
      <c r="G3552" t="s">
        <v>76</v>
      </c>
      <c r="H3552" t="s">
        <v>48</v>
      </c>
      <c r="I3552" t="s">
        <v>64</v>
      </c>
      <c r="J3552">
        <v>4</v>
      </c>
      <c r="K3552">
        <v>49063</v>
      </c>
      <c r="L3552">
        <v>196252</v>
      </c>
      <c r="M3552">
        <v>0</v>
      </c>
      <c r="N3552">
        <v>171860</v>
      </c>
      <c r="O3552">
        <v>24392</v>
      </c>
      <c r="P3552" t="s">
        <v>55</v>
      </c>
      <c r="Q3552" t="s">
        <v>26</v>
      </c>
    </row>
    <row r="3553" spans="1:17" x14ac:dyDescent="0.25">
      <c r="A3553" t="s">
        <v>8141</v>
      </c>
      <c r="B3553" t="s">
        <v>6232</v>
      </c>
      <c r="C3553">
        <v>2023</v>
      </c>
      <c r="D3553" t="s">
        <v>19</v>
      </c>
      <c r="E3553" t="s">
        <v>8142</v>
      </c>
      <c r="F3553" t="s">
        <v>21</v>
      </c>
      <c r="G3553" t="s">
        <v>22</v>
      </c>
      <c r="H3553" t="s">
        <v>71</v>
      </c>
      <c r="I3553" t="s">
        <v>72</v>
      </c>
      <c r="J3553">
        <v>7</v>
      </c>
      <c r="K3553">
        <v>39654</v>
      </c>
      <c r="L3553">
        <v>277578</v>
      </c>
      <c r="M3553">
        <v>15</v>
      </c>
      <c r="N3553">
        <v>218540</v>
      </c>
      <c r="O3553">
        <v>59038</v>
      </c>
      <c r="P3553" t="s">
        <v>25</v>
      </c>
      <c r="Q3553" t="s">
        <v>35</v>
      </c>
    </row>
    <row r="3554" spans="1:17" x14ac:dyDescent="0.25">
      <c r="A3554" t="s">
        <v>8143</v>
      </c>
      <c r="B3554" t="s">
        <v>272</v>
      </c>
      <c r="C3554">
        <v>2023</v>
      </c>
      <c r="D3554" t="s">
        <v>44</v>
      </c>
      <c r="E3554" t="s">
        <v>8144</v>
      </c>
      <c r="F3554" t="s">
        <v>69</v>
      </c>
      <c r="G3554" t="s">
        <v>40</v>
      </c>
      <c r="H3554" t="s">
        <v>48</v>
      </c>
      <c r="I3554" t="s">
        <v>64</v>
      </c>
      <c r="J3554">
        <v>8</v>
      </c>
      <c r="K3554">
        <v>42488</v>
      </c>
      <c r="L3554">
        <v>339904</v>
      </c>
      <c r="M3554">
        <v>10</v>
      </c>
      <c r="N3554">
        <v>304187</v>
      </c>
      <c r="O3554">
        <v>35717</v>
      </c>
      <c r="P3554" t="s">
        <v>34</v>
      </c>
      <c r="Q3554" t="s">
        <v>26</v>
      </c>
    </row>
    <row r="3555" spans="1:17" x14ac:dyDescent="0.25">
      <c r="A3555" t="s">
        <v>8145</v>
      </c>
      <c r="B3555" t="s">
        <v>1294</v>
      </c>
      <c r="C3555">
        <v>2022</v>
      </c>
      <c r="D3555" t="s">
        <v>44</v>
      </c>
      <c r="E3555" t="s">
        <v>8146</v>
      </c>
      <c r="F3555" t="s">
        <v>69</v>
      </c>
      <c r="G3555" t="s">
        <v>40</v>
      </c>
      <c r="H3555" t="s">
        <v>71</v>
      </c>
      <c r="I3555" t="s">
        <v>81</v>
      </c>
      <c r="J3555">
        <v>5</v>
      </c>
      <c r="K3555">
        <v>43481</v>
      </c>
      <c r="L3555">
        <v>217405</v>
      </c>
      <c r="M3555">
        <v>5</v>
      </c>
      <c r="N3555">
        <v>165594</v>
      </c>
      <c r="O3555">
        <v>51811</v>
      </c>
      <c r="P3555" t="s">
        <v>55</v>
      </c>
      <c r="Q3555" t="s">
        <v>26</v>
      </c>
    </row>
    <row r="3556" spans="1:17" x14ac:dyDescent="0.25">
      <c r="A3556" t="s">
        <v>8147</v>
      </c>
      <c r="B3556" t="s">
        <v>96</v>
      </c>
      <c r="C3556">
        <v>2022</v>
      </c>
      <c r="D3556" t="s">
        <v>97</v>
      </c>
      <c r="E3556" t="s">
        <v>8148</v>
      </c>
      <c r="F3556" t="s">
        <v>46</v>
      </c>
      <c r="G3556" t="s">
        <v>31</v>
      </c>
      <c r="H3556" t="s">
        <v>32</v>
      </c>
      <c r="I3556" t="s">
        <v>173</v>
      </c>
      <c r="J3556">
        <v>6</v>
      </c>
      <c r="K3556">
        <v>4626</v>
      </c>
      <c r="L3556">
        <v>27756</v>
      </c>
      <c r="M3556">
        <v>5</v>
      </c>
      <c r="N3556">
        <v>23575</v>
      </c>
      <c r="O3556">
        <v>4181</v>
      </c>
      <c r="P3556" t="s">
        <v>35</v>
      </c>
      <c r="Q3556" t="s">
        <v>26</v>
      </c>
    </row>
    <row r="3557" spans="1:17" x14ac:dyDescent="0.25">
      <c r="A3557" t="s">
        <v>8149</v>
      </c>
      <c r="B3557" t="s">
        <v>587</v>
      </c>
      <c r="C3557">
        <v>2022</v>
      </c>
      <c r="D3557" t="s">
        <v>61</v>
      </c>
      <c r="E3557" t="s">
        <v>8150</v>
      </c>
      <c r="F3557" t="s">
        <v>69</v>
      </c>
      <c r="G3557" t="s">
        <v>114</v>
      </c>
      <c r="H3557" t="s">
        <v>23</v>
      </c>
      <c r="I3557" t="s">
        <v>127</v>
      </c>
      <c r="J3557">
        <v>9</v>
      </c>
      <c r="K3557">
        <v>21054</v>
      </c>
      <c r="L3557">
        <v>189486</v>
      </c>
      <c r="M3557">
        <v>5</v>
      </c>
      <c r="N3557">
        <v>166393</v>
      </c>
      <c r="O3557">
        <v>23093</v>
      </c>
      <c r="P3557" t="s">
        <v>34</v>
      </c>
      <c r="Q3557" t="s">
        <v>35</v>
      </c>
    </row>
    <row r="3558" spans="1:17" x14ac:dyDescent="0.25">
      <c r="A3558" t="s">
        <v>8151</v>
      </c>
      <c r="B3558" t="s">
        <v>1819</v>
      </c>
      <c r="C3558">
        <v>2024</v>
      </c>
      <c r="D3558" t="s">
        <v>208</v>
      </c>
      <c r="E3558" t="s">
        <v>8152</v>
      </c>
      <c r="F3558" t="s">
        <v>53</v>
      </c>
      <c r="G3558" t="s">
        <v>114</v>
      </c>
      <c r="H3558" t="s">
        <v>23</v>
      </c>
      <c r="I3558" t="s">
        <v>41</v>
      </c>
      <c r="J3558">
        <v>10</v>
      </c>
      <c r="K3558">
        <v>28836</v>
      </c>
      <c r="L3558">
        <v>288360</v>
      </c>
      <c r="M3558">
        <v>10</v>
      </c>
      <c r="N3558">
        <v>220648</v>
      </c>
      <c r="O3558">
        <v>67712</v>
      </c>
      <c r="P3558" t="s">
        <v>35</v>
      </c>
      <c r="Q3558" t="s">
        <v>35</v>
      </c>
    </row>
    <row r="3559" spans="1:17" x14ac:dyDescent="0.25">
      <c r="A3559" t="s">
        <v>8153</v>
      </c>
      <c r="B3559" t="s">
        <v>3531</v>
      </c>
      <c r="C3559">
        <v>2023</v>
      </c>
      <c r="D3559" t="s">
        <v>208</v>
      </c>
      <c r="E3559" t="s">
        <v>8154</v>
      </c>
      <c r="F3559" t="s">
        <v>21</v>
      </c>
      <c r="G3559" t="s">
        <v>114</v>
      </c>
      <c r="H3559" t="s">
        <v>23</v>
      </c>
      <c r="I3559" t="s">
        <v>169</v>
      </c>
      <c r="J3559">
        <v>5</v>
      </c>
      <c r="K3559">
        <v>20147</v>
      </c>
      <c r="L3559">
        <v>100735</v>
      </c>
      <c r="M3559">
        <v>15</v>
      </c>
      <c r="N3559">
        <v>68964</v>
      </c>
      <c r="O3559">
        <v>31771</v>
      </c>
      <c r="P3559" t="s">
        <v>34</v>
      </c>
      <c r="Q3559" t="s">
        <v>26</v>
      </c>
    </row>
    <row r="3560" spans="1:17" x14ac:dyDescent="0.25">
      <c r="A3560" t="s">
        <v>8155</v>
      </c>
      <c r="B3560" t="s">
        <v>5479</v>
      </c>
      <c r="C3560">
        <v>2023</v>
      </c>
      <c r="D3560" t="s">
        <v>97</v>
      </c>
      <c r="E3560" t="s">
        <v>8156</v>
      </c>
      <c r="F3560" t="s">
        <v>46</v>
      </c>
      <c r="G3560" t="s">
        <v>40</v>
      </c>
      <c r="H3560" t="s">
        <v>32</v>
      </c>
      <c r="I3560" t="s">
        <v>118</v>
      </c>
      <c r="J3560">
        <v>8</v>
      </c>
      <c r="K3560">
        <v>13023</v>
      </c>
      <c r="L3560">
        <v>104184</v>
      </c>
      <c r="M3560">
        <v>5</v>
      </c>
      <c r="N3560">
        <v>79389</v>
      </c>
      <c r="O3560">
        <v>24795</v>
      </c>
      <c r="P3560" t="s">
        <v>34</v>
      </c>
      <c r="Q3560" t="s">
        <v>26</v>
      </c>
    </row>
    <row r="3561" spans="1:17" x14ac:dyDescent="0.25">
      <c r="A3561" t="s">
        <v>8157</v>
      </c>
      <c r="B3561" t="s">
        <v>373</v>
      </c>
      <c r="C3561">
        <v>2023</v>
      </c>
      <c r="D3561" t="s">
        <v>140</v>
      </c>
      <c r="E3561" t="s">
        <v>8158</v>
      </c>
      <c r="F3561" t="s">
        <v>53</v>
      </c>
      <c r="G3561" t="s">
        <v>70</v>
      </c>
      <c r="H3561" t="s">
        <v>71</v>
      </c>
      <c r="I3561" t="s">
        <v>81</v>
      </c>
      <c r="J3561">
        <v>5</v>
      </c>
      <c r="K3561">
        <v>38889</v>
      </c>
      <c r="L3561">
        <v>194445</v>
      </c>
      <c r="M3561">
        <v>5</v>
      </c>
      <c r="N3561">
        <v>172344</v>
      </c>
      <c r="O3561">
        <v>22101</v>
      </c>
      <c r="P3561" t="s">
        <v>55</v>
      </c>
      <c r="Q3561" t="s">
        <v>26</v>
      </c>
    </row>
    <row r="3562" spans="1:17" x14ac:dyDescent="0.25">
      <c r="A3562" t="s">
        <v>8159</v>
      </c>
      <c r="B3562" t="s">
        <v>2355</v>
      </c>
      <c r="C3562">
        <v>2022</v>
      </c>
      <c r="D3562" t="s">
        <v>227</v>
      </c>
      <c r="E3562" t="s">
        <v>8160</v>
      </c>
      <c r="F3562" t="s">
        <v>21</v>
      </c>
      <c r="G3562" t="s">
        <v>70</v>
      </c>
      <c r="H3562" t="s">
        <v>71</v>
      </c>
      <c r="I3562" t="s">
        <v>195</v>
      </c>
      <c r="J3562">
        <v>3</v>
      </c>
      <c r="K3562">
        <v>23473</v>
      </c>
      <c r="L3562">
        <v>70419</v>
      </c>
      <c r="M3562">
        <v>10</v>
      </c>
      <c r="N3562">
        <v>42475</v>
      </c>
      <c r="O3562">
        <v>27944</v>
      </c>
      <c r="P3562" t="s">
        <v>55</v>
      </c>
      <c r="Q3562" t="s">
        <v>26</v>
      </c>
    </row>
    <row r="3563" spans="1:17" x14ac:dyDescent="0.25">
      <c r="A3563" t="s">
        <v>8161</v>
      </c>
      <c r="B3563" t="s">
        <v>511</v>
      </c>
      <c r="C3563">
        <v>2024</v>
      </c>
      <c r="D3563" t="s">
        <v>29</v>
      </c>
      <c r="E3563" t="s">
        <v>8162</v>
      </c>
      <c r="F3563" t="s">
        <v>69</v>
      </c>
      <c r="G3563" t="s">
        <v>40</v>
      </c>
      <c r="H3563" t="s">
        <v>48</v>
      </c>
      <c r="I3563" t="s">
        <v>49</v>
      </c>
      <c r="J3563">
        <v>7</v>
      </c>
      <c r="K3563">
        <v>22074</v>
      </c>
      <c r="L3563">
        <v>154518</v>
      </c>
      <c r="M3563">
        <v>0</v>
      </c>
      <c r="N3563">
        <v>125145</v>
      </c>
      <c r="O3563">
        <v>29373</v>
      </c>
      <c r="P3563" t="s">
        <v>55</v>
      </c>
      <c r="Q3563" t="s">
        <v>26</v>
      </c>
    </row>
    <row r="3564" spans="1:17" x14ac:dyDescent="0.25">
      <c r="A3564" t="s">
        <v>8163</v>
      </c>
      <c r="B3564" t="s">
        <v>2500</v>
      </c>
      <c r="C3564">
        <v>2023</v>
      </c>
      <c r="D3564" t="s">
        <v>44</v>
      </c>
      <c r="E3564" t="s">
        <v>8164</v>
      </c>
      <c r="F3564" t="s">
        <v>21</v>
      </c>
      <c r="G3564" t="s">
        <v>22</v>
      </c>
      <c r="H3564" t="s">
        <v>32</v>
      </c>
      <c r="I3564" t="s">
        <v>33</v>
      </c>
      <c r="J3564">
        <v>8</v>
      </c>
      <c r="K3564">
        <v>27689</v>
      </c>
      <c r="L3564">
        <v>221512</v>
      </c>
      <c r="M3564">
        <v>5</v>
      </c>
      <c r="N3564">
        <v>165358</v>
      </c>
      <c r="O3564">
        <v>56154</v>
      </c>
      <c r="P3564" t="s">
        <v>35</v>
      </c>
      <c r="Q3564" t="s">
        <v>26</v>
      </c>
    </row>
    <row r="3565" spans="1:17" x14ac:dyDescent="0.25">
      <c r="A3565" t="s">
        <v>8165</v>
      </c>
      <c r="B3565" t="s">
        <v>1088</v>
      </c>
      <c r="C3565">
        <v>2022</v>
      </c>
      <c r="D3565" t="s">
        <v>140</v>
      </c>
      <c r="E3565" t="s">
        <v>8166</v>
      </c>
      <c r="F3565" t="s">
        <v>46</v>
      </c>
      <c r="G3565" t="s">
        <v>70</v>
      </c>
      <c r="H3565" t="s">
        <v>23</v>
      </c>
      <c r="I3565" t="s">
        <v>169</v>
      </c>
      <c r="J3565">
        <v>7</v>
      </c>
      <c r="K3565">
        <v>10140</v>
      </c>
      <c r="L3565">
        <v>70980</v>
      </c>
      <c r="M3565">
        <v>0</v>
      </c>
      <c r="N3565">
        <v>49658</v>
      </c>
      <c r="O3565">
        <v>21322</v>
      </c>
      <c r="P3565" t="s">
        <v>34</v>
      </c>
      <c r="Q3565" t="s">
        <v>26</v>
      </c>
    </row>
    <row r="3566" spans="1:17" x14ac:dyDescent="0.25">
      <c r="A3566" t="s">
        <v>8167</v>
      </c>
      <c r="B3566" t="s">
        <v>1023</v>
      </c>
      <c r="C3566">
        <v>2024</v>
      </c>
      <c r="D3566" t="s">
        <v>97</v>
      </c>
      <c r="E3566" t="s">
        <v>8168</v>
      </c>
      <c r="F3566" t="s">
        <v>53</v>
      </c>
      <c r="G3566" t="s">
        <v>47</v>
      </c>
      <c r="H3566" t="s">
        <v>48</v>
      </c>
      <c r="I3566" t="s">
        <v>202</v>
      </c>
      <c r="J3566">
        <v>3</v>
      </c>
      <c r="K3566">
        <v>1802</v>
      </c>
      <c r="L3566">
        <v>5406</v>
      </c>
      <c r="M3566">
        <v>5</v>
      </c>
      <c r="N3566">
        <v>3565</v>
      </c>
      <c r="O3566">
        <v>1841</v>
      </c>
      <c r="P3566" t="s">
        <v>35</v>
      </c>
      <c r="Q3566" t="s">
        <v>35</v>
      </c>
    </row>
    <row r="3567" spans="1:17" x14ac:dyDescent="0.25">
      <c r="A3567" t="s">
        <v>8169</v>
      </c>
      <c r="B3567" t="s">
        <v>167</v>
      </c>
      <c r="C3567">
        <v>2024</v>
      </c>
      <c r="D3567" t="s">
        <v>38</v>
      </c>
      <c r="E3567" t="s">
        <v>8170</v>
      </c>
      <c r="F3567" t="s">
        <v>69</v>
      </c>
      <c r="G3567" t="s">
        <v>31</v>
      </c>
      <c r="H3567" t="s">
        <v>32</v>
      </c>
      <c r="I3567" t="s">
        <v>118</v>
      </c>
      <c r="J3567">
        <v>3</v>
      </c>
      <c r="K3567">
        <v>34823</v>
      </c>
      <c r="L3567">
        <v>104469</v>
      </c>
      <c r="M3567">
        <v>5</v>
      </c>
      <c r="N3567">
        <v>69985</v>
      </c>
      <c r="O3567">
        <v>34484</v>
      </c>
      <c r="P3567" t="s">
        <v>25</v>
      </c>
      <c r="Q3567" t="s">
        <v>26</v>
      </c>
    </row>
    <row r="3568" spans="1:17" x14ac:dyDescent="0.25">
      <c r="A3568" t="s">
        <v>8171</v>
      </c>
      <c r="B3568" t="s">
        <v>970</v>
      </c>
      <c r="C3568">
        <v>2022</v>
      </c>
      <c r="D3568" t="s">
        <v>140</v>
      </c>
      <c r="E3568" t="s">
        <v>8172</v>
      </c>
      <c r="F3568" t="s">
        <v>69</v>
      </c>
      <c r="G3568" t="s">
        <v>63</v>
      </c>
      <c r="H3568" t="s">
        <v>32</v>
      </c>
      <c r="I3568" t="s">
        <v>118</v>
      </c>
      <c r="J3568">
        <v>4</v>
      </c>
      <c r="K3568">
        <v>11166</v>
      </c>
      <c r="L3568">
        <v>44664</v>
      </c>
      <c r="M3568">
        <v>15</v>
      </c>
      <c r="N3568">
        <v>35232</v>
      </c>
      <c r="O3568">
        <v>9432</v>
      </c>
      <c r="P3568" t="s">
        <v>34</v>
      </c>
      <c r="Q3568" t="s">
        <v>26</v>
      </c>
    </row>
    <row r="3569" spans="1:17" x14ac:dyDescent="0.25">
      <c r="A3569" t="s">
        <v>8173</v>
      </c>
      <c r="B3569" t="s">
        <v>1209</v>
      </c>
      <c r="C3569">
        <v>2023</v>
      </c>
      <c r="D3569" t="s">
        <v>208</v>
      </c>
      <c r="E3569" t="s">
        <v>8174</v>
      </c>
      <c r="F3569" t="s">
        <v>46</v>
      </c>
      <c r="G3569" t="s">
        <v>70</v>
      </c>
      <c r="H3569" t="s">
        <v>23</v>
      </c>
      <c r="I3569" t="s">
        <v>127</v>
      </c>
      <c r="J3569">
        <v>6</v>
      </c>
      <c r="K3569">
        <v>8340</v>
      </c>
      <c r="L3569">
        <v>50040</v>
      </c>
      <c r="M3569">
        <v>15</v>
      </c>
      <c r="N3569">
        <v>33691</v>
      </c>
      <c r="O3569">
        <v>16349</v>
      </c>
      <c r="P3569" t="s">
        <v>55</v>
      </c>
      <c r="Q3569" t="s">
        <v>35</v>
      </c>
    </row>
    <row r="3570" spans="1:17" x14ac:dyDescent="0.25">
      <c r="A3570" t="s">
        <v>8175</v>
      </c>
      <c r="B3570" t="s">
        <v>2719</v>
      </c>
      <c r="C3570">
        <v>2024</v>
      </c>
      <c r="D3570" t="s">
        <v>84</v>
      </c>
      <c r="E3570" t="s">
        <v>8176</v>
      </c>
      <c r="F3570" t="s">
        <v>21</v>
      </c>
      <c r="G3570" t="s">
        <v>40</v>
      </c>
      <c r="H3570" t="s">
        <v>71</v>
      </c>
      <c r="I3570" t="s">
        <v>195</v>
      </c>
      <c r="J3570">
        <v>4</v>
      </c>
      <c r="K3570">
        <v>37657</v>
      </c>
      <c r="L3570">
        <v>150628</v>
      </c>
      <c r="M3570">
        <v>5</v>
      </c>
      <c r="N3570">
        <v>117925</v>
      </c>
      <c r="O3570">
        <v>32703</v>
      </c>
      <c r="P3570" t="s">
        <v>35</v>
      </c>
      <c r="Q3570" t="s">
        <v>26</v>
      </c>
    </row>
    <row r="3571" spans="1:17" x14ac:dyDescent="0.25">
      <c r="A3571" t="s">
        <v>8177</v>
      </c>
      <c r="B3571" t="s">
        <v>566</v>
      </c>
      <c r="C3571">
        <v>2024</v>
      </c>
      <c r="D3571" t="s">
        <v>19</v>
      </c>
      <c r="E3571" t="s">
        <v>8178</v>
      </c>
      <c r="F3571" t="s">
        <v>53</v>
      </c>
      <c r="G3571" t="s">
        <v>31</v>
      </c>
      <c r="H3571" t="s">
        <v>48</v>
      </c>
      <c r="I3571" t="s">
        <v>54</v>
      </c>
      <c r="J3571">
        <v>4</v>
      </c>
      <c r="K3571">
        <v>11145</v>
      </c>
      <c r="L3571">
        <v>44580</v>
      </c>
      <c r="M3571">
        <v>0</v>
      </c>
      <c r="N3571">
        <v>27030</v>
      </c>
      <c r="O3571">
        <v>17550</v>
      </c>
      <c r="P3571" t="s">
        <v>34</v>
      </c>
      <c r="Q3571" t="s">
        <v>35</v>
      </c>
    </row>
    <row r="3572" spans="1:17" x14ac:dyDescent="0.25">
      <c r="A3572" t="s">
        <v>8179</v>
      </c>
      <c r="B3572" t="s">
        <v>696</v>
      </c>
      <c r="C3572">
        <v>2022</v>
      </c>
      <c r="D3572" t="s">
        <v>61</v>
      </c>
      <c r="E3572" t="s">
        <v>8180</v>
      </c>
      <c r="F3572" t="s">
        <v>53</v>
      </c>
      <c r="G3572" t="s">
        <v>76</v>
      </c>
      <c r="H3572" t="s">
        <v>48</v>
      </c>
      <c r="I3572" t="s">
        <v>202</v>
      </c>
      <c r="J3572">
        <v>9</v>
      </c>
      <c r="K3572">
        <v>33201</v>
      </c>
      <c r="L3572">
        <v>298809</v>
      </c>
      <c r="M3572">
        <v>5</v>
      </c>
      <c r="N3572">
        <v>266217</v>
      </c>
      <c r="O3572">
        <v>32592</v>
      </c>
      <c r="P3572" t="s">
        <v>34</v>
      </c>
      <c r="Q3572" t="s">
        <v>26</v>
      </c>
    </row>
    <row r="3573" spans="1:17" x14ac:dyDescent="0.25">
      <c r="A3573" t="s">
        <v>8181</v>
      </c>
      <c r="B3573" t="s">
        <v>3088</v>
      </c>
      <c r="C3573">
        <v>2022</v>
      </c>
      <c r="D3573" t="s">
        <v>208</v>
      </c>
      <c r="E3573" t="s">
        <v>8182</v>
      </c>
      <c r="F3573" t="s">
        <v>21</v>
      </c>
      <c r="G3573" t="s">
        <v>31</v>
      </c>
      <c r="H3573" t="s">
        <v>48</v>
      </c>
      <c r="I3573" t="s">
        <v>64</v>
      </c>
      <c r="J3573">
        <v>6</v>
      </c>
      <c r="K3573">
        <v>1182</v>
      </c>
      <c r="L3573">
        <v>7092</v>
      </c>
      <c r="M3573">
        <v>5</v>
      </c>
      <c r="N3573">
        <v>4321</v>
      </c>
      <c r="O3573">
        <v>2771</v>
      </c>
      <c r="P3573" t="s">
        <v>34</v>
      </c>
      <c r="Q3573" t="s">
        <v>26</v>
      </c>
    </row>
    <row r="3574" spans="1:17" x14ac:dyDescent="0.25">
      <c r="A3574" t="s">
        <v>8183</v>
      </c>
      <c r="B3574" t="s">
        <v>1224</v>
      </c>
      <c r="C3574">
        <v>2022</v>
      </c>
      <c r="D3574" t="s">
        <v>61</v>
      </c>
      <c r="E3574" t="s">
        <v>8184</v>
      </c>
      <c r="F3574" t="s">
        <v>21</v>
      </c>
      <c r="G3574" t="s">
        <v>47</v>
      </c>
      <c r="H3574" t="s">
        <v>48</v>
      </c>
      <c r="I3574" t="s">
        <v>202</v>
      </c>
      <c r="J3574">
        <v>1</v>
      </c>
      <c r="K3574">
        <v>4654</v>
      </c>
      <c r="L3574">
        <v>4654</v>
      </c>
      <c r="M3574">
        <v>5</v>
      </c>
      <c r="N3574">
        <v>3715</v>
      </c>
      <c r="O3574">
        <v>939</v>
      </c>
      <c r="P3574" t="s">
        <v>55</v>
      </c>
      <c r="Q3574" t="s">
        <v>26</v>
      </c>
    </row>
    <row r="3575" spans="1:17" x14ac:dyDescent="0.25">
      <c r="A3575" t="s">
        <v>8185</v>
      </c>
      <c r="B3575" t="s">
        <v>1595</v>
      </c>
      <c r="C3575">
        <v>2023</v>
      </c>
      <c r="D3575" t="s">
        <v>140</v>
      </c>
      <c r="E3575" t="s">
        <v>8186</v>
      </c>
      <c r="F3575" t="s">
        <v>69</v>
      </c>
      <c r="G3575" t="s">
        <v>31</v>
      </c>
      <c r="H3575" t="s">
        <v>23</v>
      </c>
      <c r="I3575" t="s">
        <v>127</v>
      </c>
      <c r="J3575">
        <v>6</v>
      </c>
      <c r="K3575">
        <v>23309</v>
      </c>
      <c r="L3575">
        <v>139854</v>
      </c>
      <c r="M3575">
        <v>10</v>
      </c>
      <c r="N3575">
        <v>97933</v>
      </c>
      <c r="O3575">
        <v>41921</v>
      </c>
      <c r="P3575" t="s">
        <v>25</v>
      </c>
      <c r="Q3575" t="s">
        <v>26</v>
      </c>
    </row>
    <row r="3576" spans="1:17" x14ac:dyDescent="0.25">
      <c r="A3576" t="s">
        <v>8187</v>
      </c>
      <c r="B3576" t="s">
        <v>2517</v>
      </c>
      <c r="C3576">
        <v>2022</v>
      </c>
      <c r="D3576" t="s">
        <v>19</v>
      </c>
      <c r="E3576" t="s">
        <v>8188</v>
      </c>
      <c r="F3576" t="s">
        <v>69</v>
      </c>
      <c r="G3576" t="s">
        <v>40</v>
      </c>
      <c r="H3576" t="s">
        <v>71</v>
      </c>
      <c r="I3576" t="s">
        <v>111</v>
      </c>
      <c r="J3576">
        <v>2</v>
      </c>
      <c r="K3576">
        <v>39457</v>
      </c>
      <c r="L3576">
        <v>78914</v>
      </c>
      <c r="M3576">
        <v>0</v>
      </c>
      <c r="N3576">
        <v>70041</v>
      </c>
      <c r="O3576">
        <v>8873</v>
      </c>
      <c r="P3576" t="s">
        <v>55</v>
      </c>
      <c r="Q3576" t="s">
        <v>26</v>
      </c>
    </row>
    <row r="3577" spans="1:17" x14ac:dyDescent="0.25">
      <c r="A3577" t="s">
        <v>8189</v>
      </c>
      <c r="B3577" t="s">
        <v>5326</v>
      </c>
      <c r="C3577">
        <v>2024</v>
      </c>
      <c r="D3577" t="s">
        <v>19</v>
      </c>
      <c r="E3577" t="s">
        <v>8190</v>
      </c>
      <c r="F3577" t="s">
        <v>53</v>
      </c>
      <c r="G3577" t="s">
        <v>70</v>
      </c>
      <c r="H3577" t="s">
        <v>48</v>
      </c>
      <c r="I3577" t="s">
        <v>54</v>
      </c>
      <c r="J3577">
        <v>8</v>
      </c>
      <c r="K3577">
        <v>4933</v>
      </c>
      <c r="L3577">
        <v>39464</v>
      </c>
      <c r="M3577">
        <v>0</v>
      </c>
      <c r="N3577">
        <v>27052</v>
      </c>
      <c r="O3577">
        <v>12412</v>
      </c>
      <c r="P3577" t="s">
        <v>34</v>
      </c>
      <c r="Q3577" t="s">
        <v>26</v>
      </c>
    </row>
    <row r="3578" spans="1:17" x14ac:dyDescent="0.25">
      <c r="A3578" t="s">
        <v>8191</v>
      </c>
      <c r="B3578" t="s">
        <v>1878</v>
      </c>
      <c r="C3578">
        <v>2022</v>
      </c>
      <c r="D3578" t="s">
        <v>61</v>
      </c>
      <c r="E3578" t="s">
        <v>8192</v>
      </c>
      <c r="F3578" t="s">
        <v>46</v>
      </c>
      <c r="G3578" t="s">
        <v>22</v>
      </c>
      <c r="H3578" t="s">
        <v>32</v>
      </c>
      <c r="I3578" t="s">
        <v>77</v>
      </c>
      <c r="J3578">
        <v>7</v>
      </c>
      <c r="K3578">
        <v>2096</v>
      </c>
      <c r="L3578">
        <v>14672</v>
      </c>
      <c r="M3578">
        <v>15</v>
      </c>
      <c r="N3578">
        <v>12065</v>
      </c>
      <c r="O3578">
        <v>2607</v>
      </c>
      <c r="P3578" t="s">
        <v>55</v>
      </c>
      <c r="Q3578" t="s">
        <v>26</v>
      </c>
    </row>
    <row r="3579" spans="1:17" x14ac:dyDescent="0.25">
      <c r="A3579" t="s">
        <v>8193</v>
      </c>
      <c r="B3579" t="s">
        <v>3304</v>
      </c>
      <c r="C3579">
        <v>2023</v>
      </c>
      <c r="D3579" t="s">
        <v>208</v>
      </c>
      <c r="E3579" t="s">
        <v>8194</v>
      </c>
      <c r="F3579" t="s">
        <v>46</v>
      </c>
      <c r="G3579" t="s">
        <v>47</v>
      </c>
      <c r="H3579" t="s">
        <v>32</v>
      </c>
      <c r="I3579" t="s">
        <v>77</v>
      </c>
      <c r="J3579">
        <v>3</v>
      </c>
      <c r="K3579">
        <v>42202</v>
      </c>
      <c r="L3579">
        <v>126606</v>
      </c>
      <c r="M3579">
        <v>10</v>
      </c>
      <c r="N3579">
        <v>76423</v>
      </c>
      <c r="O3579">
        <v>50183</v>
      </c>
      <c r="P3579" t="s">
        <v>35</v>
      </c>
      <c r="Q3579" t="s">
        <v>35</v>
      </c>
    </row>
    <row r="3580" spans="1:17" x14ac:dyDescent="0.25">
      <c r="A3580" t="s">
        <v>8195</v>
      </c>
      <c r="B3580" t="s">
        <v>4958</v>
      </c>
      <c r="C3580">
        <v>2022</v>
      </c>
      <c r="D3580" t="s">
        <v>19</v>
      </c>
      <c r="E3580" t="s">
        <v>8196</v>
      </c>
      <c r="F3580" t="s">
        <v>53</v>
      </c>
      <c r="G3580" t="s">
        <v>114</v>
      </c>
      <c r="H3580" t="s">
        <v>48</v>
      </c>
      <c r="I3580" t="s">
        <v>49</v>
      </c>
      <c r="J3580">
        <v>9</v>
      </c>
      <c r="K3580">
        <v>45928</v>
      </c>
      <c r="L3580">
        <v>413352</v>
      </c>
      <c r="M3580">
        <v>5</v>
      </c>
      <c r="N3580">
        <v>285699</v>
      </c>
      <c r="O3580">
        <v>127653</v>
      </c>
      <c r="P3580" t="s">
        <v>25</v>
      </c>
      <c r="Q3580" t="s">
        <v>26</v>
      </c>
    </row>
    <row r="3581" spans="1:17" x14ac:dyDescent="0.25">
      <c r="A3581" t="s">
        <v>8197</v>
      </c>
      <c r="B3581" t="s">
        <v>1723</v>
      </c>
      <c r="C3581">
        <v>2022</v>
      </c>
      <c r="D3581" t="s">
        <v>61</v>
      </c>
      <c r="E3581" t="s">
        <v>8198</v>
      </c>
      <c r="F3581" t="s">
        <v>46</v>
      </c>
      <c r="G3581" t="s">
        <v>76</v>
      </c>
      <c r="H3581" t="s">
        <v>71</v>
      </c>
      <c r="I3581" t="s">
        <v>81</v>
      </c>
      <c r="J3581">
        <v>7</v>
      </c>
      <c r="K3581">
        <v>43930</v>
      </c>
      <c r="L3581">
        <v>307510</v>
      </c>
      <c r="M3581">
        <v>10</v>
      </c>
      <c r="N3581">
        <v>190425</v>
      </c>
      <c r="O3581">
        <v>117085</v>
      </c>
      <c r="P3581" t="s">
        <v>55</v>
      </c>
      <c r="Q3581" t="s">
        <v>26</v>
      </c>
    </row>
    <row r="3582" spans="1:17" x14ac:dyDescent="0.25">
      <c r="A3582" t="s">
        <v>8199</v>
      </c>
      <c r="B3582" t="s">
        <v>1261</v>
      </c>
      <c r="C3582">
        <v>2023</v>
      </c>
      <c r="D3582" t="s">
        <v>19</v>
      </c>
      <c r="E3582" t="s">
        <v>8200</v>
      </c>
      <c r="F3582" t="s">
        <v>21</v>
      </c>
      <c r="G3582" t="s">
        <v>70</v>
      </c>
      <c r="H3582" t="s">
        <v>48</v>
      </c>
      <c r="I3582" t="s">
        <v>49</v>
      </c>
      <c r="J3582">
        <v>4</v>
      </c>
      <c r="K3582">
        <v>30272</v>
      </c>
      <c r="L3582">
        <v>121088</v>
      </c>
      <c r="M3582">
        <v>10</v>
      </c>
      <c r="N3582">
        <v>87863</v>
      </c>
      <c r="O3582">
        <v>33225</v>
      </c>
      <c r="P3582" t="s">
        <v>25</v>
      </c>
      <c r="Q3582" t="s">
        <v>35</v>
      </c>
    </row>
    <row r="3583" spans="1:17" x14ac:dyDescent="0.25">
      <c r="A3583" t="s">
        <v>8201</v>
      </c>
      <c r="B3583" t="s">
        <v>272</v>
      </c>
      <c r="C3583">
        <v>2023</v>
      </c>
      <c r="D3583" t="s">
        <v>44</v>
      </c>
      <c r="E3583" t="s">
        <v>8202</v>
      </c>
      <c r="F3583" t="s">
        <v>69</v>
      </c>
      <c r="G3583" t="s">
        <v>40</v>
      </c>
      <c r="H3583" t="s">
        <v>48</v>
      </c>
      <c r="I3583" t="s">
        <v>54</v>
      </c>
      <c r="J3583">
        <v>1</v>
      </c>
      <c r="K3583">
        <v>41935</v>
      </c>
      <c r="L3583">
        <v>41935</v>
      </c>
      <c r="M3583">
        <v>15</v>
      </c>
      <c r="N3583">
        <v>36982</v>
      </c>
      <c r="O3583">
        <v>4953</v>
      </c>
      <c r="P3583" t="s">
        <v>25</v>
      </c>
      <c r="Q3583" t="s">
        <v>26</v>
      </c>
    </row>
    <row r="3584" spans="1:17" x14ac:dyDescent="0.25">
      <c r="A3584" t="s">
        <v>8203</v>
      </c>
      <c r="B3584" t="s">
        <v>1935</v>
      </c>
      <c r="C3584">
        <v>2023</v>
      </c>
      <c r="D3584" t="s">
        <v>29</v>
      </c>
      <c r="E3584" t="s">
        <v>8204</v>
      </c>
      <c r="F3584" t="s">
        <v>46</v>
      </c>
      <c r="G3584" t="s">
        <v>47</v>
      </c>
      <c r="H3584" t="s">
        <v>71</v>
      </c>
      <c r="I3584" t="s">
        <v>111</v>
      </c>
      <c r="J3584">
        <v>9</v>
      </c>
      <c r="K3584">
        <v>37004</v>
      </c>
      <c r="L3584">
        <v>333036</v>
      </c>
      <c r="M3584">
        <v>0</v>
      </c>
      <c r="N3584">
        <v>273215</v>
      </c>
      <c r="O3584">
        <v>59821</v>
      </c>
      <c r="P3584" t="s">
        <v>25</v>
      </c>
      <c r="Q3584" t="s">
        <v>35</v>
      </c>
    </row>
    <row r="3585" spans="1:17" x14ac:dyDescent="0.25">
      <c r="A3585" t="s">
        <v>8205</v>
      </c>
      <c r="B3585" t="s">
        <v>2071</v>
      </c>
      <c r="C3585">
        <v>2022</v>
      </c>
      <c r="D3585" t="s">
        <v>19</v>
      </c>
      <c r="E3585" t="s">
        <v>8206</v>
      </c>
      <c r="F3585" t="s">
        <v>69</v>
      </c>
      <c r="G3585" t="s">
        <v>76</v>
      </c>
      <c r="H3585" t="s">
        <v>71</v>
      </c>
      <c r="I3585" t="s">
        <v>72</v>
      </c>
      <c r="J3585">
        <v>1</v>
      </c>
      <c r="K3585">
        <v>20796</v>
      </c>
      <c r="L3585">
        <v>20796</v>
      </c>
      <c r="M3585">
        <v>5</v>
      </c>
      <c r="N3585">
        <v>18556</v>
      </c>
      <c r="O3585">
        <v>2240</v>
      </c>
      <c r="P3585" t="s">
        <v>55</v>
      </c>
      <c r="Q3585" t="s">
        <v>26</v>
      </c>
    </row>
    <row r="3586" spans="1:17" x14ac:dyDescent="0.25">
      <c r="A3586" t="s">
        <v>8207</v>
      </c>
      <c r="B3586" t="s">
        <v>3278</v>
      </c>
      <c r="C3586">
        <v>2024</v>
      </c>
      <c r="D3586" t="s">
        <v>19</v>
      </c>
      <c r="E3586" t="s">
        <v>8208</v>
      </c>
      <c r="F3586" t="s">
        <v>21</v>
      </c>
      <c r="G3586" t="s">
        <v>76</v>
      </c>
      <c r="H3586" t="s">
        <v>48</v>
      </c>
      <c r="I3586" t="s">
        <v>54</v>
      </c>
      <c r="J3586">
        <v>1</v>
      </c>
      <c r="K3586">
        <v>25983</v>
      </c>
      <c r="L3586">
        <v>25983</v>
      </c>
      <c r="M3586">
        <v>15</v>
      </c>
      <c r="N3586">
        <v>23092</v>
      </c>
      <c r="O3586">
        <v>2891</v>
      </c>
      <c r="P3586" t="s">
        <v>55</v>
      </c>
      <c r="Q3586" t="s">
        <v>35</v>
      </c>
    </row>
    <row r="3587" spans="1:17" x14ac:dyDescent="0.25">
      <c r="A3587" t="s">
        <v>8209</v>
      </c>
      <c r="B3587" t="s">
        <v>3921</v>
      </c>
      <c r="C3587">
        <v>2023</v>
      </c>
      <c r="D3587" t="s">
        <v>97</v>
      </c>
      <c r="E3587" t="s">
        <v>8210</v>
      </c>
      <c r="F3587" t="s">
        <v>69</v>
      </c>
      <c r="G3587" t="s">
        <v>76</v>
      </c>
      <c r="H3587" t="s">
        <v>48</v>
      </c>
      <c r="I3587" t="s">
        <v>49</v>
      </c>
      <c r="J3587">
        <v>9</v>
      </c>
      <c r="K3587">
        <v>29338</v>
      </c>
      <c r="L3587">
        <v>264042</v>
      </c>
      <c r="M3587">
        <v>0</v>
      </c>
      <c r="N3587">
        <v>207320</v>
      </c>
      <c r="O3587">
        <v>56722</v>
      </c>
      <c r="P3587" t="s">
        <v>25</v>
      </c>
      <c r="Q3587" t="s">
        <v>35</v>
      </c>
    </row>
    <row r="3588" spans="1:17" x14ac:dyDescent="0.25">
      <c r="A3588" t="s">
        <v>8211</v>
      </c>
      <c r="B3588" t="s">
        <v>4018</v>
      </c>
      <c r="C3588">
        <v>2022</v>
      </c>
      <c r="D3588" t="s">
        <v>97</v>
      </c>
      <c r="E3588" t="s">
        <v>8212</v>
      </c>
      <c r="F3588" t="s">
        <v>21</v>
      </c>
      <c r="G3588" t="s">
        <v>114</v>
      </c>
      <c r="H3588" t="s">
        <v>48</v>
      </c>
      <c r="I3588" t="s">
        <v>49</v>
      </c>
      <c r="J3588">
        <v>6</v>
      </c>
      <c r="K3588">
        <v>32448</v>
      </c>
      <c r="L3588">
        <v>194688</v>
      </c>
      <c r="M3588">
        <v>0</v>
      </c>
      <c r="N3588">
        <v>144886</v>
      </c>
      <c r="O3588">
        <v>49802</v>
      </c>
      <c r="P3588" t="s">
        <v>34</v>
      </c>
      <c r="Q3588" t="s">
        <v>26</v>
      </c>
    </row>
    <row r="3589" spans="1:17" x14ac:dyDescent="0.25">
      <c r="A3589" t="s">
        <v>8213</v>
      </c>
      <c r="B3589" t="s">
        <v>1319</v>
      </c>
      <c r="C3589">
        <v>2022</v>
      </c>
      <c r="D3589" t="s">
        <v>133</v>
      </c>
      <c r="E3589" t="s">
        <v>8214</v>
      </c>
      <c r="F3589" t="s">
        <v>46</v>
      </c>
      <c r="G3589" t="s">
        <v>40</v>
      </c>
      <c r="H3589" t="s">
        <v>32</v>
      </c>
      <c r="I3589" t="s">
        <v>173</v>
      </c>
      <c r="J3589">
        <v>9</v>
      </c>
      <c r="K3589">
        <v>6760</v>
      </c>
      <c r="L3589">
        <v>60840</v>
      </c>
      <c r="M3589">
        <v>15</v>
      </c>
      <c r="N3589">
        <v>41044</v>
      </c>
      <c r="O3589">
        <v>19796</v>
      </c>
      <c r="P3589" t="s">
        <v>34</v>
      </c>
      <c r="Q3589" t="s">
        <v>35</v>
      </c>
    </row>
    <row r="3590" spans="1:17" x14ac:dyDescent="0.25">
      <c r="A3590" t="s">
        <v>8215</v>
      </c>
      <c r="B3590" t="s">
        <v>1137</v>
      </c>
      <c r="C3590">
        <v>2024</v>
      </c>
      <c r="D3590" t="s">
        <v>97</v>
      </c>
      <c r="E3590" t="s">
        <v>8216</v>
      </c>
      <c r="F3590" t="s">
        <v>46</v>
      </c>
      <c r="G3590" t="s">
        <v>114</v>
      </c>
      <c r="H3590" t="s">
        <v>23</v>
      </c>
      <c r="I3590" t="s">
        <v>127</v>
      </c>
      <c r="J3590">
        <v>2</v>
      </c>
      <c r="K3590">
        <v>12590</v>
      </c>
      <c r="L3590">
        <v>25180</v>
      </c>
      <c r="M3590">
        <v>15</v>
      </c>
      <c r="N3590">
        <v>17566</v>
      </c>
      <c r="O3590">
        <v>7614</v>
      </c>
      <c r="P3590" t="s">
        <v>25</v>
      </c>
      <c r="Q3590" t="s">
        <v>35</v>
      </c>
    </row>
    <row r="3591" spans="1:17" x14ac:dyDescent="0.25">
      <c r="A3591" t="s">
        <v>8217</v>
      </c>
      <c r="B3591" t="s">
        <v>4261</v>
      </c>
      <c r="C3591">
        <v>2022</v>
      </c>
      <c r="D3591" t="s">
        <v>84</v>
      </c>
      <c r="E3591" t="s">
        <v>8218</v>
      </c>
      <c r="F3591" t="s">
        <v>69</v>
      </c>
      <c r="G3591" t="s">
        <v>22</v>
      </c>
      <c r="H3591" t="s">
        <v>71</v>
      </c>
      <c r="I3591" t="s">
        <v>195</v>
      </c>
      <c r="J3591">
        <v>6</v>
      </c>
      <c r="K3591">
        <v>48517</v>
      </c>
      <c r="L3591">
        <v>291102</v>
      </c>
      <c r="M3591">
        <v>15</v>
      </c>
      <c r="N3591">
        <v>206803</v>
      </c>
      <c r="O3591">
        <v>84299</v>
      </c>
      <c r="P3591" t="s">
        <v>35</v>
      </c>
      <c r="Q3591" t="s">
        <v>35</v>
      </c>
    </row>
    <row r="3592" spans="1:17" x14ac:dyDescent="0.25">
      <c r="A3592" t="s">
        <v>8219</v>
      </c>
      <c r="B3592" t="s">
        <v>2410</v>
      </c>
      <c r="C3592">
        <v>2024</v>
      </c>
      <c r="D3592" t="s">
        <v>227</v>
      </c>
      <c r="E3592" t="s">
        <v>8220</v>
      </c>
      <c r="F3592" t="s">
        <v>21</v>
      </c>
      <c r="G3592" t="s">
        <v>114</v>
      </c>
      <c r="H3592" t="s">
        <v>32</v>
      </c>
      <c r="I3592" t="s">
        <v>77</v>
      </c>
      <c r="J3592">
        <v>4</v>
      </c>
      <c r="K3592">
        <v>7466</v>
      </c>
      <c r="L3592">
        <v>29864</v>
      </c>
      <c r="M3592">
        <v>15</v>
      </c>
      <c r="N3592">
        <v>22068</v>
      </c>
      <c r="O3592">
        <v>7796</v>
      </c>
      <c r="P3592" t="s">
        <v>25</v>
      </c>
      <c r="Q3592" t="s">
        <v>35</v>
      </c>
    </row>
    <row r="3593" spans="1:17" x14ac:dyDescent="0.25">
      <c r="A3593" t="s">
        <v>8221</v>
      </c>
      <c r="B3593" t="s">
        <v>2389</v>
      </c>
      <c r="C3593">
        <v>2024</v>
      </c>
      <c r="D3593" t="s">
        <v>38</v>
      </c>
      <c r="E3593" t="s">
        <v>8222</v>
      </c>
      <c r="F3593" t="s">
        <v>46</v>
      </c>
      <c r="G3593" t="s">
        <v>63</v>
      </c>
      <c r="H3593" t="s">
        <v>48</v>
      </c>
      <c r="I3593" t="s">
        <v>202</v>
      </c>
      <c r="J3593">
        <v>1</v>
      </c>
      <c r="K3593">
        <v>39400</v>
      </c>
      <c r="L3593">
        <v>39400</v>
      </c>
      <c r="M3593">
        <v>10</v>
      </c>
      <c r="N3593">
        <v>27420</v>
      </c>
      <c r="O3593">
        <v>11980</v>
      </c>
      <c r="P3593" t="s">
        <v>25</v>
      </c>
      <c r="Q3593" t="s">
        <v>26</v>
      </c>
    </row>
    <row r="3594" spans="1:17" x14ac:dyDescent="0.25">
      <c r="A3594" t="s">
        <v>8223</v>
      </c>
      <c r="B3594" t="s">
        <v>90</v>
      </c>
      <c r="C3594">
        <v>2023</v>
      </c>
      <c r="D3594" t="s">
        <v>61</v>
      </c>
      <c r="E3594" t="s">
        <v>8224</v>
      </c>
      <c r="F3594" t="s">
        <v>46</v>
      </c>
      <c r="G3594" t="s">
        <v>70</v>
      </c>
      <c r="H3594" t="s">
        <v>32</v>
      </c>
      <c r="I3594" t="s">
        <v>118</v>
      </c>
      <c r="J3594">
        <v>4</v>
      </c>
      <c r="K3594">
        <v>24202</v>
      </c>
      <c r="L3594">
        <v>96808</v>
      </c>
      <c r="M3594">
        <v>15</v>
      </c>
      <c r="N3594">
        <v>72091</v>
      </c>
      <c r="O3594">
        <v>24717</v>
      </c>
      <c r="P3594" t="s">
        <v>55</v>
      </c>
      <c r="Q3594" t="s">
        <v>35</v>
      </c>
    </row>
    <row r="3595" spans="1:17" x14ac:dyDescent="0.25">
      <c r="A3595" t="s">
        <v>8225</v>
      </c>
      <c r="B3595" t="s">
        <v>5570</v>
      </c>
      <c r="C3595">
        <v>2023</v>
      </c>
      <c r="D3595" t="s">
        <v>227</v>
      </c>
      <c r="E3595" t="s">
        <v>8226</v>
      </c>
      <c r="F3595" t="s">
        <v>69</v>
      </c>
      <c r="G3595" t="s">
        <v>76</v>
      </c>
      <c r="H3595" t="s">
        <v>23</v>
      </c>
      <c r="I3595" t="s">
        <v>41</v>
      </c>
      <c r="J3595">
        <v>10</v>
      </c>
      <c r="K3595">
        <v>17693</v>
      </c>
      <c r="L3595">
        <v>176930</v>
      </c>
      <c r="M3595">
        <v>5</v>
      </c>
      <c r="N3595">
        <v>113945</v>
      </c>
      <c r="O3595">
        <v>62985</v>
      </c>
      <c r="P3595" t="s">
        <v>55</v>
      </c>
      <c r="Q3595" t="s">
        <v>35</v>
      </c>
    </row>
    <row r="3596" spans="1:17" x14ac:dyDescent="0.25">
      <c r="A3596" t="s">
        <v>8227</v>
      </c>
      <c r="B3596" t="s">
        <v>190</v>
      </c>
      <c r="C3596">
        <v>2022</v>
      </c>
      <c r="D3596" t="s">
        <v>140</v>
      </c>
      <c r="E3596" t="s">
        <v>8228</v>
      </c>
      <c r="F3596" t="s">
        <v>69</v>
      </c>
      <c r="G3596" t="s">
        <v>47</v>
      </c>
      <c r="H3596" t="s">
        <v>23</v>
      </c>
      <c r="I3596" t="s">
        <v>41</v>
      </c>
      <c r="J3596">
        <v>6</v>
      </c>
      <c r="K3596">
        <v>11542</v>
      </c>
      <c r="L3596">
        <v>69252</v>
      </c>
      <c r="M3596">
        <v>5</v>
      </c>
      <c r="N3596">
        <v>41986</v>
      </c>
      <c r="O3596">
        <v>27266</v>
      </c>
      <c r="P3596" t="s">
        <v>35</v>
      </c>
      <c r="Q3596" t="s">
        <v>26</v>
      </c>
    </row>
    <row r="3597" spans="1:17" x14ac:dyDescent="0.25">
      <c r="A3597" t="s">
        <v>8229</v>
      </c>
      <c r="B3597" t="s">
        <v>2157</v>
      </c>
      <c r="C3597">
        <v>2022</v>
      </c>
      <c r="D3597" t="s">
        <v>133</v>
      </c>
      <c r="E3597" t="s">
        <v>8230</v>
      </c>
      <c r="F3597" t="s">
        <v>53</v>
      </c>
      <c r="G3597" t="s">
        <v>114</v>
      </c>
      <c r="H3597" t="s">
        <v>48</v>
      </c>
      <c r="I3597" t="s">
        <v>54</v>
      </c>
      <c r="J3597">
        <v>10</v>
      </c>
      <c r="K3597">
        <v>45011</v>
      </c>
      <c r="L3597">
        <v>450110</v>
      </c>
      <c r="M3597">
        <v>10</v>
      </c>
      <c r="N3597">
        <v>378465</v>
      </c>
      <c r="O3597">
        <v>71645</v>
      </c>
      <c r="P3597" t="s">
        <v>34</v>
      </c>
      <c r="Q3597" t="s">
        <v>26</v>
      </c>
    </row>
    <row r="3598" spans="1:17" x14ac:dyDescent="0.25">
      <c r="A3598" t="s">
        <v>8231</v>
      </c>
      <c r="B3598" t="s">
        <v>5829</v>
      </c>
      <c r="C3598">
        <v>2022</v>
      </c>
      <c r="D3598" t="s">
        <v>227</v>
      </c>
      <c r="E3598" t="s">
        <v>8232</v>
      </c>
      <c r="F3598" t="s">
        <v>69</v>
      </c>
      <c r="G3598" t="s">
        <v>70</v>
      </c>
      <c r="H3598" t="s">
        <v>32</v>
      </c>
      <c r="I3598" t="s">
        <v>33</v>
      </c>
      <c r="J3598">
        <v>2</v>
      </c>
      <c r="K3598">
        <v>22925</v>
      </c>
      <c r="L3598">
        <v>45850</v>
      </c>
      <c r="M3598">
        <v>0</v>
      </c>
      <c r="N3598">
        <v>28212</v>
      </c>
      <c r="O3598">
        <v>17638</v>
      </c>
      <c r="P3598" t="s">
        <v>35</v>
      </c>
      <c r="Q3598" t="s">
        <v>35</v>
      </c>
    </row>
    <row r="3599" spans="1:17" x14ac:dyDescent="0.25">
      <c r="A3599" t="s">
        <v>8233</v>
      </c>
      <c r="B3599" t="s">
        <v>909</v>
      </c>
      <c r="C3599">
        <v>2024</v>
      </c>
      <c r="D3599" t="s">
        <v>97</v>
      </c>
      <c r="E3599" t="s">
        <v>8234</v>
      </c>
      <c r="F3599" t="s">
        <v>46</v>
      </c>
      <c r="G3599" t="s">
        <v>76</v>
      </c>
      <c r="H3599" t="s">
        <v>32</v>
      </c>
      <c r="I3599" t="s">
        <v>33</v>
      </c>
      <c r="J3599">
        <v>7</v>
      </c>
      <c r="K3599">
        <v>21611</v>
      </c>
      <c r="L3599">
        <v>151277</v>
      </c>
      <c r="M3599">
        <v>0</v>
      </c>
      <c r="N3599">
        <v>122643</v>
      </c>
      <c r="O3599">
        <v>28634</v>
      </c>
      <c r="P3599" t="s">
        <v>55</v>
      </c>
      <c r="Q3599" t="s">
        <v>35</v>
      </c>
    </row>
    <row r="3600" spans="1:17" x14ac:dyDescent="0.25">
      <c r="A3600" t="s">
        <v>8235</v>
      </c>
      <c r="B3600" t="s">
        <v>2820</v>
      </c>
      <c r="C3600">
        <v>2023</v>
      </c>
      <c r="D3600" t="s">
        <v>19</v>
      </c>
      <c r="E3600" t="s">
        <v>8236</v>
      </c>
      <c r="F3600" t="s">
        <v>69</v>
      </c>
      <c r="G3600" t="s">
        <v>76</v>
      </c>
      <c r="H3600" t="s">
        <v>32</v>
      </c>
      <c r="I3600" t="s">
        <v>118</v>
      </c>
      <c r="J3600">
        <v>3</v>
      </c>
      <c r="K3600">
        <v>22269</v>
      </c>
      <c r="L3600">
        <v>66807</v>
      </c>
      <c r="M3600">
        <v>10</v>
      </c>
      <c r="N3600">
        <v>43099</v>
      </c>
      <c r="O3600">
        <v>23708</v>
      </c>
      <c r="P3600" t="s">
        <v>35</v>
      </c>
      <c r="Q3600" t="s">
        <v>26</v>
      </c>
    </row>
    <row r="3601" spans="1:17" x14ac:dyDescent="0.25">
      <c r="A3601" t="s">
        <v>8237</v>
      </c>
      <c r="B3601" t="s">
        <v>319</v>
      </c>
      <c r="C3601">
        <v>2023</v>
      </c>
      <c r="D3601" t="s">
        <v>227</v>
      </c>
      <c r="E3601" t="s">
        <v>8238</v>
      </c>
      <c r="F3601" t="s">
        <v>21</v>
      </c>
      <c r="G3601" t="s">
        <v>63</v>
      </c>
      <c r="H3601" t="s">
        <v>48</v>
      </c>
      <c r="I3601" t="s">
        <v>49</v>
      </c>
      <c r="J3601">
        <v>3</v>
      </c>
      <c r="K3601">
        <v>49407</v>
      </c>
      <c r="L3601">
        <v>148221</v>
      </c>
      <c r="M3601">
        <v>15</v>
      </c>
      <c r="N3601">
        <v>120873</v>
      </c>
      <c r="O3601">
        <v>27348</v>
      </c>
      <c r="P3601" t="s">
        <v>25</v>
      </c>
      <c r="Q3601" t="s">
        <v>26</v>
      </c>
    </row>
    <row r="3602" spans="1:17" x14ac:dyDescent="0.25">
      <c r="A3602" t="s">
        <v>8239</v>
      </c>
      <c r="B3602" t="s">
        <v>3078</v>
      </c>
      <c r="C3602">
        <v>2023</v>
      </c>
      <c r="D3602" t="s">
        <v>67</v>
      </c>
      <c r="E3602" t="s">
        <v>8240</v>
      </c>
      <c r="F3602" t="s">
        <v>21</v>
      </c>
      <c r="G3602" t="s">
        <v>22</v>
      </c>
      <c r="H3602" t="s">
        <v>71</v>
      </c>
      <c r="I3602" t="s">
        <v>195</v>
      </c>
      <c r="J3602">
        <v>7</v>
      </c>
      <c r="K3602">
        <v>10712</v>
      </c>
      <c r="L3602">
        <v>74984</v>
      </c>
      <c r="M3602">
        <v>5</v>
      </c>
      <c r="N3602">
        <v>50457</v>
      </c>
      <c r="O3602">
        <v>24527</v>
      </c>
      <c r="P3602" t="s">
        <v>25</v>
      </c>
      <c r="Q3602" t="s">
        <v>26</v>
      </c>
    </row>
    <row r="3603" spans="1:17" x14ac:dyDescent="0.25">
      <c r="A3603" t="s">
        <v>8241</v>
      </c>
      <c r="B3603" t="s">
        <v>2302</v>
      </c>
      <c r="C3603">
        <v>2023</v>
      </c>
      <c r="D3603" t="s">
        <v>61</v>
      </c>
      <c r="E3603" t="s">
        <v>8242</v>
      </c>
      <c r="F3603" t="s">
        <v>53</v>
      </c>
      <c r="G3603" t="s">
        <v>22</v>
      </c>
      <c r="H3603" t="s">
        <v>71</v>
      </c>
      <c r="I3603" t="s">
        <v>111</v>
      </c>
      <c r="J3603">
        <v>3</v>
      </c>
      <c r="K3603">
        <v>21263</v>
      </c>
      <c r="L3603">
        <v>63789</v>
      </c>
      <c r="M3603">
        <v>10</v>
      </c>
      <c r="N3603">
        <v>51371</v>
      </c>
      <c r="O3603">
        <v>12418</v>
      </c>
      <c r="P3603" t="s">
        <v>55</v>
      </c>
      <c r="Q3603" t="s">
        <v>26</v>
      </c>
    </row>
    <row r="3604" spans="1:17" x14ac:dyDescent="0.25">
      <c r="A3604" t="s">
        <v>8243</v>
      </c>
      <c r="B3604" t="s">
        <v>129</v>
      </c>
      <c r="C3604">
        <v>2023</v>
      </c>
      <c r="D3604" t="s">
        <v>61</v>
      </c>
      <c r="E3604" t="s">
        <v>8244</v>
      </c>
      <c r="F3604" t="s">
        <v>53</v>
      </c>
      <c r="G3604" t="s">
        <v>22</v>
      </c>
      <c r="H3604" t="s">
        <v>48</v>
      </c>
      <c r="I3604" t="s">
        <v>49</v>
      </c>
      <c r="J3604">
        <v>5</v>
      </c>
      <c r="K3604">
        <v>26214</v>
      </c>
      <c r="L3604">
        <v>131070</v>
      </c>
      <c r="M3604">
        <v>5</v>
      </c>
      <c r="N3604">
        <v>97138</v>
      </c>
      <c r="O3604">
        <v>33932</v>
      </c>
      <c r="P3604" t="s">
        <v>34</v>
      </c>
      <c r="Q3604" t="s">
        <v>35</v>
      </c>
    </row>
    <row r="3605" spans="1:17" x14ac:dyDescent="0.25">
      <c r="A3605" t="s">
        <v>8245</v>
      </c>
      <c r="B3605" t="s">
        <v>6421</v>
      </c>
      <c r="C3605">
        <v>2022</v>
      </c>
      <c r="D3605" t="s">
        <v>97</v>
      </c>
      <c r="E3605" t="s">
        <v>8246</v>
      </c>
      <c r="F3605" t="s">
        <v>46</v>
      </c>
      <c r="G3605" t="s">
        <v>31</v>
      </c>
      <c r="H3605" t="s">
        <v>23</v>
      </c>
      <c r="I3605" t="s">
        <v>169</v>
      </c>
      <c r="J3605">
        <v>5</v>
      </c>
      <c r="K3605">
        <v>27107</v>
      </c>
      <c r="L3605">
        <v>135535</v>
      </c>
      <c r="M3605">
        <v>0</v>
      </c>
      <c r="N3605">
        <v>109308</v>
      </c>
      <c r="O3605">
        <v>26227</v>
      </c>
      <c r="P3605" t="s">
        <v>34</v>
      </c>
      <c r="Q3605" t="s">
        <v>26</v>
      </c>
    </row>
    <row r="3606" spans="1:17" x14ac:dyDescent="0.25">
      <c r="A3606" t="s">
        <v>8247</v>
      </c>
      <c r="B3606" t="s">
        <v>1421</v>
      </c>
      <c r="C3606">
        <v>2022</v>
      </c>
      <c r="D3606" t="s">
        <v>19</v>
      </c>
      <c r="E3606" t="s">
        <v>8248</v>
      </c>
      <c r="F3606" t="s">
        <v>46</v>
      </c>
      <c r="G3606" t="s">
        <v>114</v>
      </c>
      <c r="H3606" t="s">
        <v>32</v>
      </c>
      <c r="I3606" t="s">
        <v>33</v>
      </c>
      <c r="J3606">
        <v>7</v>
      </c>
      <c r="K3606">
        <v>25538</v>
      </c>
      <c r="L3606">
        <v>178766</v>
      </c>
      <c r="M3606">
        <v>15</v>
      </c>
      <c r="N3606">
        <v>156979</v>
      </c>
      <c r="O3606">
        <v>21787</v>
      </c>
      <c r="P3606" t="s">
        <v>25</v>
      </c>
      <c r="Q3606" t="s">
        <v>26</v>
      </c>
    </row>
    <row r="3607" spans="1:17" x14ac:dyDescent="0.25">
      <c r="A3607" t="s">
        <v>8249</v>
      </c>
      <c r="B3607" t="s">
        <v>1297</v>
      </c>
      <c r="C3607">
        <v>2023</v>
      </c>
      <c r="D3607" t="s">
        <v>97</v>
      </c>
      <c r="E3607" t="s">
        <v>8250</v>
      </c>
      <c r="F3607" t="s">
        <v>21</v>
      </c>
      <c r="G3607" t="s">
        <v>40</v>
      </c>
      <c r="H3607" t="s">
        <v>48</v>
      </c>
      <c r="I3607" t="s">
        <v>49</v>
      </c>
      <c r="J3607">
        <v>6</v>
      </c>
      <c r="K3607">
        <v>26589</v>
      </c>
      <c r="L3607">
        <v>159534</v>
      </c>
      <c r="M3607">
        <v>0</v>
      </c>
      <c r="N3607">
        <v>129686</v>
      </c>
      <c r="O3607">
        <v>29848</v>
      </c>
      <c r="P3607" t="s">
        <v>35</v>
      </c>
      <c r="Q3607" t="s">
        <v>35</v>
      </c>
    </row>
    <row r="3608" spans="1:17" x14ac:dyDescent="0.25">
      <c r="A3608" t="s">
        <v>8251</v>
      </c>
      <c r="B3608" t="s">
        <v>420</v>
      </c>
      <c r="C3608">
        <v>2024</v>
      </c>
      <c r="D3608" t="s">
        <v>227</v>
      </c>
      <c r="E3608" t="s">
        <v>8252</v>
      </c>
      <c r="F3608" t="s">
        <v>53</v>
      </c>
      <c r="G3608" t="s">
        <v>70</v>
      </c>
      <c r="H3608" t="s">
        <v>48</v>
      </c>
      <c r="I3608" t="s">
        <v>54</v>
      </c>
      <c r="J3608">
        <v>3</v>
      </c>
      <c r="K3608">
        <v>35766</v>
      </c>
      <c r="L3608">
        <v>107298</v>
      </c>
      <c r="M3608">
        <v>5</v>
      </c>
      <c r="N3608">
        <v>67867</v>
      </c>
      <c r="O3608">
        <v>39431</v>
      </c>
      <c r="P3608" t="s">
        <v>35</v>
      </c>
      <c r="Q3608" t="s">
        <v>26</v>
      </c>
    </row>
    <row r="3609" spans="1:17" x14ac:dyDescent="0.25">
      <c r="A3609" t="s">
        <v>8253</v>
      </c>
      <c r="B3609" t="s">
        <v>676</v>
      </c>
      <c r="C3609">
        <v>2024</v>
      </c>
      <c r="D3609" t="s">
        <v>67</v>
      </c>
      <c r="E3609" t="s">
        <v>8254</v>
      </c>
      <c r="F3609" t="s">
        <v>69</v>
      </c>
      <c r="G3609" t="s">
        <v>63</v>
      </c>
      <c r="H3609" t="s">
        <v>23</v>
      </c>
      <c r="I3609" t="s">
        <v>24</v>
      </c>
      <c r="J3609">
        <v>7</v>
      </c>
      <c r="K3609">
        <v>1414</v>
      </c>
      <c r="L3609">
        <v>9898</v>
      </c>
      <c r="M3609">
        <v>10</v>
      </c>
      <c r="N3609">
        <v>6314</v>
      </c>
      <c r="O3609">
        <v>3584</v>
      </c>
      <c r="P3609" t="s">
        <v>35</v>
      </c>
      <c r="Q3609" t="s">
        <v>35</v>
      </c>
    </row>
    <row r="3610" spans="1:17" x14ac:dyDescent="0.25">
      <c r="A3610" t="s">
        <v>8255</v>
      </c>
      <c r="B3610" t="s">
        <v>6328</v>
      </c>
      <c r="C3610">
        <v>2023</v>
      </c>
      <c r="D3610" t="s">
        <v>44</v>
      </c>
      <c r="E3610" t="s">
        <v>8256</v>
      </c>
      <c r="F3610" t="s">
        <v>46</v>
      </c>
      <c r="G3610" t="s">
        <v>31</v>
      </c>
      <c r="H3610" t="s">
        <v>71</v>
      </c>
      <c r="I3610" t="s">
        <v>72</v>
      </c>
      <c r="J3610">
        <v>1</v>
      </c>
      <c r="K3610">
        <v>41332</v>
      </c>
      <c r="L3610">
        <v>41332</v>
      </c>
      <c r="M3610">
        <v>15</v>
      </c>
      <c r="N3610">
        <v>34600</v>
      </c>
      <c r="O3610">
        <v>6732</v>
      </c>
      <c r="P3610" t="s">
        <v>55</v>
      </c>
      <c r="Q3610" t="s">
        <v>26</v>
      </c>
    </row>
    <row r="3611" spans="1:17" x14ac:dyDescent="0.25">
      <c r="A3611" t="s">
        <v>8257</v>
      </c>
      <c r="B3611" t="s">
        <v>2214</v>
      </c>
      <c r="C3611">
        <v>2023</v>
      </c>
      <c r="D3611" t="s">
        <v>208</v>
      </c>
      <c r="E3611" t="s">
        <v>8258</v>
      </c>
      <c r="F3611" t="s">
        <v>69</v>
      </c>
      <c r="G3611" t="s">
        <v>70</v>
      </c>
      <c r="H3611" t="s">
        <v>23</v>
      </c>
      <c r="I3611" t="s">
        <v>41</v>
      </c>
      <c r="J3611">
        <v>10</v>
      </c>
      <c r="K3611">
        <v>14860</v>
      </c>
      <c r="L3611">
        <v>148600</v>
      </c>
      <c r="M3611">
        <v>10</v>
      </c>
      <c r="N3611">
        <v>104192</v>
      </c>
      <c r="O3611">
        <v>44408</v>
      </c>
      <c r="P3611" t="s">
        <v>25</v>
      </c>
      <c r="Q3611" t="s">
        <v>35</v>
      </c>
    </row>
    <row r="3612" spans="1:17" x14ac:dyDescent="0.25">
      <c r="A3612" t="s">
        <v>8259</v>
      </c>
      <c r="B3612" t="s">
        <v>6753</v>
      </c>
      <c r="C3612">
        <v>2022</v>
      </c>
      <c r="D3612" t="s">
        <v>227</v>
      </c>
      <c r="E3612" t="s">
        <v>8260</v>
      </c>
      <c r="F3612" t="s">
        <v>53</v>
      </c>
      <c r="G3612" t="s">
        <v>63</v>
      </c>
      <c r="H3612" t="s">
        <v>48</v>
      </c>
      <c r="I3612" t="s">
        <v>49</v>
      </c>
      <c r="J3612">
        <v>5</v>
      </c>
      <c r="K3612">
        <v>8646</v>
      </c>
      <c r="L3612">
        <v>43230</v>
      </c>
      <c r="M3612">
        <v>15</v>
      </c>
      <c r="N3612">
        <v>28627</v>
      </c>
      <c r="O3612">
        <v>14603</v>
      </c>
      <c r="P3612" t="s">
        <v>35</v>
      </c>
      <c r="Q3612" t="s">
        <v>35</v>
      </c>
    </row>
    <row r="3613" spans="1:17" x14ac:dyDescent="0.25">
      <c r="A3613" t="s">
        <v>8261</v>
      </c>
      <c r="B3613" t="s">
        <v>1212</v>
      </c>
      <c r="C3613">
        <v>2023</v>
      </c>
      <c r="D3613" t="s">
        <v>227</v>
      </c>
      <c r="E3613" t="s">
        <v>8262</v>
      </c>
      <c r="F3613" t="s">
        <v>46</v>
      </c>
      <c r="G3613" t="s">
        <v>47</v>
      </c>
      <c r="H3613" t="s">
        <v>48</v>
      </c>
      <c r="I3613" t="s">
        <v>54</v>
      </c>
      <c r="J3613">
        <v>1</v>
      </c>
      <c r="K3613">
        <v>22110</v>
      </c>
      <c r="L3613">
        <v>22110</v>
      </c>
      <c r="M3613">
        <v>10</v>
      </c>
      <c r="N3613">
        <v>14668</v>
      </c>
      <c r="O3613">
        <v>7442</v>
      </c>
      <c r="P3613" t="s">
        <v>34</v>
      </c>
      <c r="Q3613" t="s">
        <v>26</v>
      </c>
    </row>
    <row r="3614" spans="1:17" x14ac:dyDescent="0.25">
      <c r="A3614" t="s">
        <v>8263</v>
      </c>
      <c r="B3614" t="s">
        <v>1099</v>
      </c>
      <c r="C3614">
        <v>2022</v>
      </c>
      <c r="D3614" t="s">
        <v>67</v>
      </c>
      <c r="E3614" t="s">
        <v>8264</v>
      </c>
      <c r="F3614" t="s">
        <v>46</v>
      </c>
      <c r="G3614" t="s">
        <v>114</v>
      </c>
      <c r="H3614" t="s">
        <v>32</v>
      </c>
      <c r="I3614" t="s">
        <v>33</v>
      </c>
      <c r="J3614">
        <v>9</v>
      </c>
      <c r="K3614">
        <v>48050</v>
      </c>
      <c r="L3614">
        <v>432450</v>
      </c>
      <c r="M3614">
        <v>10</v>
      </c>
      <c r="N3614">
        <v>276131</v>
      </c>
      <c r="O3614">
        <v>156319</v>
      </c>
      <c r="P3614" t="s">
        <v>55</v>
      </c>
      <c r="Q3614" t="s">
        <v>26</v>
      </c>
    </row>
    <row r="3615" spans="1:17" x14ac:dyDescent="0.25">
      <c r="A3615" t="s">
        <v>8265</v>
      </c>
      <c r="B3615" t="s">
        <v>2331</v>
      </c>
      <c r="C3615">
        <v>2023</v>
      </c>
      <c r="D3615" t="s">
        <v>227</v>
      </c>
      <c r="E3615" t="s">
        <v>8266</v>
      </c>
      <c r="F3615" t="s">
        <v>21</v>
      </c>
      <c r="G3615" t="s">
        <v>22</v>
      </c>
      <c r="H3615" t="s">
        <v>48</v>
      </c>
      <c r="I3615" t="s">
        <v>64</v>
      </c>
      <c r="J3615">
        <v>2</v>
      </c>
      <c r="K3615">
        <v>40954</v>
      </c>
      <c r="L3615">
        <v>81908</v>
      </c>
      <c r="M3615">
        <v>15</v>
      </c>
      <c r="N3615">
        <v>58501</v>
      </c>
      <c r="O3615">
        <v>23407</v>
      </c>
      <c r="P3615" t="s">
        <v>25</v>
      </c>
      <c r="Q3615" t="s">
        <v>26</v>
      </c>
    </row>
    <row r="3616" spans="1:17" x14ac:dyDescent="0.25">
      <c r="A3616" t="s">
        <v>8267</v>
      </c>
      <c r="B3616" t="s">
        <v>826</v>
      </c>
      <c r="C3616">
        <v>2024</v>
      </c>
      <c r="D3616" t="s">
        <v>67</v>
      </c>
      <c r="E3616" t="s">
        <v>8268</v>
      </c>
      <c r="F3616" t="s">
        <v>21</v>
      </c>
      <c r="G3616" t="s">
        <v>63</v>
      </c>
      <c r="H3616" t="s">
        <v>48</v>
      </c>
      <c r="I3616" t="s">
        <v>49</v>
      </c>
      <c r="J3616">
        <v>6</v>
      </c>
      <c r="K3616">
        <v>9480</v>
      </c>
      <c r="L3616">
        <v>56880</v>
      </c>
      <c r="M3616">
        <v>10</v>
      </c>
      <c r="N3616">
        <v>42533</v>
      </c>
      <c r="O3616">
        <v>14347</v>
      </c>
      <c r="P3616" t="s">
        <v>55</v>
      </c>
      <c r="Q3616" t="s">
        <v>26</v>
      </c>
    </row>
    <row r="3617" spans="1:17" x14ac:dyDescent="0.25">
      <c r="A3617" t="s">
        <v>8269</v>
      </c>
      <c r="B3617" t="s">
        <v>696</v>
      </c>
      <c r="C3617">
        <v>2022</v>
      </c>
      <c r="D3617" t="s">
        <v>61</v>
      </c>
      <c r="E3617" t="s">
        <v>8270</v>
      </c>
      <c r="F3617" t="s">
        <v>21</v>
      </c>
      <c r="G3617" t="s">
        <v>76</v>
      </c>
      <c r="H3617" t="s">
        <v>48</v>
      </c>
      <c r="I3617" t="s">
        <v>202</v>
      </c>
      <c r="J3617">
        <v>3</v>
      </c>
      <c r="K3617">
        <v>7503</v>
      </c>
      <c r="L3617">
        <v>22509</v>
      </c>
      <c r="M3617">
        <v>10</v>
      </c>
      <c r="N3617">
        <v>14373</v>
      </c>
      <c r="O3617">
        <v>8136</v>
      </c>
      <c r="P3617" t="s">
        <v>25</v>
      </c>
      <c r="Q3617" t="s">
        <v>26</v>
      </c>
    </row>
    <row r="3618" spans="1:17" x14ac:dyDescent="0.25">
      <c r="A3618" t="s">
        <v>8271</v>
      </c>
      <c r="B3618" t="s">
        <v>938</v>
      </c>
      <c r="C3618">
        <v>2022</v>
      </c>
      <c r="D3618" t="s">
        <v>97</v>
      </c>
      <c r="E3618" t="s">
        <v>8272</v>
      </c>
      <c r="F3618" t="s">
        <v>46</v>
      </c>
      <c r="G3618" t="s">
        <v>114</v>
      </c>
      <c r="H3618" t="s">
        <v>32</v>
      </c>
      <c r="I3618" t="s">
        <v>77</v>
      </c>
      <c r="J3618">
        <v>5</v>
      </c>
      <c r="K3618">
        <v>22860</v>
      </c>
      <c r="L3618">
        <v>114300</v>
      </c>
      <c r="M3618">
        <v>5</v>
      </c>
      <c r="N3618">
        <v>80289</v>
      </c>
      <c r="O3618">
        <v>34011</v>
      </c>
      <c r="P3618" t="s">
        <v>25</v>
      </c>
      <c r="Q3618" t="s">
        <v>26</v>
      </c>
    </row>
    <row r="3619" spans="1:17" x14ac:dyDescent="0.25">
      <c r="A3619" t="s">
        <v>8273</v>
      </c>
      <c r="B3619" t="s">
        <v>2771</v>
      </c>
      <c r="C3619">
        <v>2023</v>
      </c>
      <c r="D3619" t="s">
        <v>84</v>
      </c>
      <c r="E3619" t="s">
        <v>8274</v>
      </c>
      <c r="F3619" t="s">
        <v>53</v>
      </c>
      <c r="G3619" t="s">
        <v>114</v>
      </c>
      <c r="H3619" t="s">
        <v>32</v>
      </c>
      <c r="I3619" t="s">
        <v>77</v>
      </c>
      <c r="J3619">
        <v>1</v>
      </c>
      <c r="K3619">
        <v>33027</v>
      </c>
      <c r="L3619">
        <v>33027</v>
      </c>
      <c r="M3619">
        <v>10</v>
      </c>
      <c r="N3619">
        <v>25961</v>
      </c>
      <c r="O3619">
        <v>7066</v>
      </c>
      <c r="P3619" t="s">
        <v>55</v>
      </c>
      <c r="Q3619" t="s">
        <v>35</v>
      </c>
    </row>
    <row r="3620" spans="1:17" x14ac:dyDescent="0.25">
      <c r="A3620" t="s">
        <v>8275</v>
      </c>
      <c r="B3620" t="s">
        <v>2343</v>
      </c>
      <c r="C3620">
        <v>2023</v>
      </c>
      <c r="D3620" t="s">
        <v>133</v>
      </c>
      <c r="E3620" t="s">
        <v>8276</v>
      </c>
      <c r="F3620" t="s">
        <v>53</v>
      </c>
      <c r="G3620" t="s">
        <v>22</v>
      </c>
      <c r="H3620" t="s">
        <v>23</v>
      </c>
      <c r="I3620" t="s">
        <v>41</v>
      </c>
      <c r="J3620">
        <v>7</v>
      </c>
      <c r="K3620">
        <v>6808</v>
      </c>
      <c r="L3620">
        <v>47656</v>
      </c>
      <c r="M3620">
        <v>5</v>
      </c>
      <c r="N3620">
        <v>38244</v>
      </c>
      <c r="O3620">
        <v>9412</v>
      </c>
      <c r="P3620" t="s">
        <v>35</v>
      </c>
      <c r="Q3620" t="s">
        <v>26</v>
      </c>
    </row>
    <row r="3621" spans="1:17" x14ac:dyDescent="0.25">
      <c r="A3621" t="s">
        <v>8277</v>
      </c>
      <c r="B3621" t="s">
        <v>3240</v>
      </c>
      <c r="C3621">
        <v>2023</v>
      </c>
      <c r="D3621" t="s">
        <v>19</v>
      </c>
      <c r="E3621" t="s">
        <v>8278</v>
      </c>
      <c r="F3621" t="s">
        <v>46</v>
      </c>
      <c r="G3621" t="s">
        <v>70</v>
      </c>
      <c r="H3621" t="s">
        <v>48</v>
      </c>
      <c r="I3621" t="s">
        <v>202</v>
      </c>
      <c r="J3621">
        <v>2</v>
      </c>
      <c r="K3621">
        <v>39421</v>
      </c>
      <c r="L3621">
        <v>78842</v>
      </c>
      <c r="M3621">
        <v>0</v>
      </c>
      <c r="N3621">
        <v>70711</v>
      </c>
      <c r="O3621">
        <v>8131</v>
      </c>
      <c r="P3621" t="s">
        <v>35</v>
      </c>
      <c r="Q3621" t="s">
        <v>26</v>
      </c>
    </row>
    <row r="3622" spans="1:17" x14ac:dyDescent="0.25">
      <c r="A3622" t="s">
        <v>8279</v>
      </c>
      <c r="B3622" t="s">
        <v>528</v>
      </c>
      <c r="C3622">
        <v>2022</v>
      </c>
      <c r="D3622" t="s">
        <v>61</v>
      </c>
      <c r="E3622" t="s">
        <v>8280</v>
      </c>
      <c r="F3622" t="s">
        <v>69</v>
      </c>
      <c r="G3622" t="s">
        <v>40</v>
      </c>
      <c r="H3622" t="s">
        <v>32</v>
      </c>
      <c r="I3622" t="s">
        <v>118</v>
      </c>
      <c r="J3622">
        <v>10</v>
      </c>
      <c r="K3622">
        <v>41333</v>
      </c>
      <c r="L3622">
        <v>413330</v>
      </c>
      <c r="M3622">
        <v>15</v>
      </c>
      <c r="N3622">
        <v>325984</v>
      </c>
      <c r="O3622">
        <v>87346</v>
      </c>
      <c r="P3622" t="s">
        <v>35</v>
      </c>
      <c r="Q3622" t="s">
        <v>35</v>
      </c>
    </row>
    <row r="3623" spans="1:17" x14ac:dyDescent="0.25">
      <c r="A3623" t="s">
        <v>8281</v>
      </c>
      <c r="B3623" t="s">
        <v>3448</v>
      </c>
      <c r="C3623">
        <v>2024</v>
      </c>
      <c r="D3623" t="s">
        <v>29</v>
      </c>
      <c r="E3623" t="s">
        <v>8282</v>
      </c>
      <c r="F3623" t="s">
        <v>21</v>
      </c>
      <c r="G3623" t="s">
        <v>70</v>
      </c>
      <c r="H3623" t="s">
        <v>32</v>
      </c>
      <c r="I3623" t="s">
        <v>118</v>
      </c>
      <c r="J3623">
        <v>6</v>
      </c>
      <c r="K3623">
        <v>30563</v>
      </c>
      <c r="L3623">
        <v>183378</v>
      </c>
      <c r="M3623">
        <v>10</v>
      </c>
      <c r="N3623">
        <v>150512</v>
      </c>
      <c r="O3623">
        <v>32866</v>
      </c>
      <c r="P3623" t="s">
        <v>35</v>
      </c>
      <c r="Q3623" t="s">
        <v>26</v>
      </c>
    </row>
    <row r="3624" spans="1:17" x14ac:dyDescent="0.25">
      <c r="A3624" t="s">
        <v>8283</v>
      </c>
      <c r="B3624" t="s">
        <v>1348</v>
      </c>
      <c r="C3624">
        <v>2022</v>
      </c>
      <c r="D3624" t="s">
        <v>140</v>
      </c>
      <c r="E3624" t="s">
        <v>8284</v>
      </c>
      <c r="F3624" t="s">
        <v>46</v>
      </c>
      <c r="G3624" t="s">
        <v>40</v>
      </c>
      <c r="H3624" t="s">
        <v>71</v>
      </c>
      <c r="I3624" t="s">
        <v>195</v>
      </c>
      <c r="J3624">
        <v>4</v>
      </c>
      <c r="K3624">
        <v>16465</v>
      </c>
      <c r="L3624">
        <v>65860</v>
      </c>
      <c r="M3624">
        <v>15</v>
      </c>
      <c r="N3624">
        <v>46781</v>
      </c>
      <c r="O3624">
        <v>19079</v>
      </c>
      <c r="P3624" t="s">
        <v>25</v>
      </c>
      <c r="Q3624" t="s">
        <v>35</v>
      </c>
    </row>
    <row r="3625" spans="1:17" x14ac:dyDescent="0.25">
      <c r="A3625" t="s">
        <v>8285</v>
      </c>
      <c r="B3625" t="s">
        <v>3078</v>
      </c>
      <c r="C3625">
        <v>2023</v>
      </c>
      <c r="D3625" t="s">
        <v>67</v>
      </c>
      <c r="E3625" t="s">
        <v>8286</v>
      </c>
      <c r="F3625" t="s">
        <v>69</v>
      </c>
      <c r="G3625" t="s">
        <v>63</v>
      </c>
      <c r="H3625" t="s">
        <v>23</v>
      </c>
      <c r="I3625" t="s">
        <v>41</v>
      </c>
      <c r="J3625">
        <v>7</v>
      </c>
      <c r="K3625">
        <v>42008</v>
      </c>
      <c r="L3625">
        <v>294056</v>
      </c>
      <c r="M3625">
        <v>15</v>
      </c>
      <c r="N3625">
        <v>199817</v>
      </c>
      <c r="O3625">
        <v>94239</v>
      </c>
      <c r="P3625" t="s">
        <v>25</v>
      </c>
      <c r="Q3625" t="s">
        <v>35</v>
      </c>
    </row>
    <row r="3626" spans="1:17" x14ac:dyDescent="0.25">
      <c r="A3626" t="s">
        <v>8287</v>
      </c>
      <c r="B3626" t="s">
        <v>2472</v>
      </c>
      <c r="C3626">
        <v>2022</v>
      </c>
      <c r="D3626" t="s">
        <v>140</v>
      </c>
      <c r="E3626" t="s">
        <v>8288</v>
      </c>
      <c r="F3626" t="s">
        <v>46</v>
      </c>
      <c r="G3626" t="s">
        <v>31</v>
      </c>
      <c r="H3626" t="s">
        <v>32</v>
      </c>
      <c r="I3626" t="s">
        <v>118</v>
      </c>
      <c r="J3626">
        <v>10</v>
      </c>
      <c r="K3626">
        <v>33325</v>
      </c>
      <c r="L3626">
        <v>333250</v>
      </c>
      <c r="M3626">
        <v>10</v>
      </c>
      <c r="N3626">
        <v>244303</v>
      </c>
      <c r="O3626">
        <v>88947</v>
      </c>
      <c r="P3626" t="s">
        <v>55</v>
      </c>
      <c r="Q3626" t="s">
        <v>35</v>
      </c>
    </row>
    <row r="3627" spans="1:17" x14ac:dyDescent="0.25">
      <c r="A3627" t="s">
        <v>8289</v>
      </c>
      <c r="B3627" t="s">
        <v>1465</v>
      </c>
      <c r="C3627">
        <v>2022</v>
      </c>
      <c r="D3627" t="s">
        <v>67</v>
      </c>
      <c r="E3627" t="s">
        <v>8290</v>
      </c>
      <c r="F3627" t="s">
        <v>21</v>
      </c>
      <c r="G3627" t="s">
        <v>70</v>
      </c>
      <c r="H3627" t="s">
        <v>32</v>
      </c>
      <c r="I3627" t="s">
        <v>118</v>
      </c>
      <c r="J3627">
        <v>9</v>
      </c>
      <c r="K3627">
        <v>20861</v>
      </c>
      <c r="L3627">
        <v>187749</v>
      </c>
      <c r="M3627">
        <v>10</v>
      </c>
      <c r="N3627">
        <v>125745</v>
      </c>
      <c r="O3627">
        <v>62004</v>
      </c>
      <c r="P3627" t="s">
        <v>55</v>
      </c>
      <c r="Q3627" t="s">
        <v>26</v>
      </c>
    </row>
    <row r="3628" spans="1:17" x14ac:dyDescent="0.25">
      <c r="A3628" t="s">
        <v>8291</v>
      </c>
      <c r="B3628" t="s">
        <v>5849</v>
      </c>
      <c r="C3628">
        <v>2024</v>
      </c>
      <c r="D3628" t="s">
        <v>29</v>
      </c>
      <c r="E3628" t="s">
        <v>8292</v>
      </c>
      <c r="F3628" t="s">
        <v>53</v>
      </c>
      <c r="G3628" t="s">
        <v>40</v>
      </c>
      <c r="H3628" t="s">
        <v>23</v>
      </c>
      <c r="I3628" t="s">
        <v>41</v>
      </c>
      <c r="J3628">
        <v>10</v>
      </c>
      <c r="K3628">
        <v>25488</v>
      </c>
      <c r="L3628">
        <v>254880</v>
      </c>
      <c r="M3628">
        <v>15</v>
      </c>
      <c r="N3628">
        <v>208613</v>
      </c>
      <c r="O3628">
        <v>46267</v>
      </c>
      <c r="P3628" t="s">
        <v>34</v>
      </c>
      <c r="Q3628" t="s">
        <v>26</v>
      </c>
    </row>
    <row r="3629" spans="1:17" x14ac:dyDescent="0.25">
      <c r="A3629" t="s">
        <v>8293</v>
      </c>
      <c r="B3629" t="s">
        <v>2932</v>
      </c>
      <c r="C3629">
        <v>2022</v>
      </c>
      <c r="D3629" t="s">
        <v>208</v>
      </c>
      <c r="E3629" t="s">
        <v>8294</v>
      </c>
      <c r="F3629" t="s">
        <v>46</v>
      </c>
      <c r="G3629" t="s">
        <v>76</v>
      </c>
      <c r="H3629" t="s">
        <v>71</v>
      </c>
      <c r="I3629" t="s">
        <v>195</v>
      </c>
      <c r="J3629">
        <v>8</v>
      </c>
      <c r="K3629">
        <v>29852</v>
      </c>
      <c r="L3629">
        <v>238816</v>
      </c>
      <c r="M3629">
        <v>0</v>
      </c>
      <c r="N3629">
        <v>189577</v>
      </c>
      <c r="O3629">
        <v>49239</v>
      </c>
      <c r="P3629" t="s">
        <v>55</v>
      </c>
      <c r="Q3629" t="s">
        <v>26</v>
      </c>
    </row>
    <row r="3630" spans="1:17" x14ac:dyDescent="0.25">
      <c r="A3630" t="s">
        <v>8295</v>
      </c>
      <c r="B3630" t="s">
        <v>2035</v>
      </c>
      <c r="C3630">
        <v>2022</v>
      </c>
      <c r="D3630" t="s">
        <v>140</v>
      </c>
      <c r="E3630" t="s">
        <v>8296</v>
      </c>
      <c r="F3630" t="s">
        <v>21</v>
      </c>
      <c r="G3630" t="s">
        <v>63</v>
      </c>
      <c r="H3630" t="s">
        <v>71</v>
      </c>
      <c r="I3630" t="s">
        <v>195</v>
      </c>
      <c r="J3630">
        <v>5</v>
      </c>
      <c r="K3630">
        <v>27888</v>
      </c>
      <c r="L3630">
        <v>139440</v>
      </c>
      <c r="M3630">
        <v>0</v>
      </c>
      <c r="N3630">
        <v>124505</v>
      </c>
      <c r="O3630">
        <v>14935</v>
      </c>
      <c r="P3630" t="s">
        <v>34</v>
      </c>
      <c r="Q3630" t="s">
        <v>26</v>
      </c>
    </row>
    <row r="3631" spans="1:17" x14ac:dyDescent="0.25">
      <c r="A3631" t="s">
        <v>8297</v>
      </c>
      <c r="B3631" t="s">
        <v>4989</v>
      </c>
      <c r="C3631">
        <v>2023</v>
      </c>
      <c r="D3631" t="s">
        <v>97</v>
      </c>
      <c r="E3631" t="s">
        <v>8298</v>
      </c>
      <c r="F3631" t="s">
        <v>46</v>
      </c>
      <c r="G3631" t="s">
        <v>63</v>
      </c>
      <c r="H3631" t="s">
        <v>23</v>
      </c>
      <c r="I3631" t="s">
        <v>41</v>
      </c>
      <c r="J3631">
        <v>8</v>
      </c>
      <c r="K3631">
        <v>22505</v>
      </c>
      <c r="L3631">
        <v>180040</v>
      </c>
      <c r="M3631">
        <v>10</v>
      </c>
      <c r="N3631">
        <v>125684</v>
      </c>
      <c r="O3631">
        <v>54356</v>
      </c>
      <c r="P3631" t="s">
        <v>25</v>
      </c>
      <c r="Q3631" t="s">
        <v>35</v>
      </c>
    </row>
    <row r="3632" spans="1:17" x14ac:dyDescent="0.25">
      <c r="A3632" t="s">
        <v>8299</v>
      </c>
      <c r="B3632" t="s">
        <v>355</v>
      </c>
      <c r="C3632">
        <v>2022</v>
      </c>
      <c r="D3632" t="s">
        <v>29</v>
      </c>
      <c r="E3632" t="s">
        <v>8300</v>
      </c>
      <c r="F3632" t="s">
        <v>21</v>
      </c>
      <c r="G3632" t="s">
        <v>40</v>
      </c>
      <c r="H3632" t="s">
        <v>23</v>
      </c>
      <c r="I3632" t="s">
        <v>24</v>
      </c>
      <c r="J3632">
        <v>6</v>
      </c>
      <c r="K3632">
        <v>37200</v>
      </c>
      <c r="L3632">
        <v>223200</v>
      </c>
      <c r="M3632">
        <v>0</v>
      </c>
      <c r="N3632">
        <v>197447</v>
      </c>
      <c r="O3632">
        <v>25753</v>
      </c>
      <c r="P3632" t="s">
        <v>34</v>
      </c>
      <c r="Q3632" t="s">
        <v>35</v>
      </c>
    </row>
    <row r="3633" spans="1:17" x14ac:dyDescent="0.25">
      <c r="A3633" t="s">
        <v>8301</v>
      </c>
      <c r="B3633" t="s">
        <v>514</v>
      </c>
      <c r="C3633">
        <v>2023</v>
      </c>
      <c r="D3633" t="s">
        <v>38</v>
      </c>
      <c r="E3633" t="s">
        <v>8302</v>
      </c>
      <c r="F3633" t="s">
        <v>69</v>
      </c>
      <c r="G3633" t="s">
        <v>76</v>
      </c>
      <c r="H3633" t="s">
        <v>23</v>
      </c>
      <c r="I3633" t="s">
        <v>41</v>
      </c>
      <c r="J3633">
        <v>1</v>
      </c>
      <c r="K3633">
        <v>14909</v>
      </c>
      <c r="L3633">
        <v>14909</v>
      </c>
      <c r="M3633">
        <v>15</v>
      </c>
      <c r="N3633">
        <v>11087</v>
      </c>
      <c r="O3633">
        <v>3822</v>
      </c>
      <c r="P3633" t="s">
        <v>34</v>
      </c>
      <c r="Q3633" t="s">
        <v>35</v>
      </c>
    </row>
    <row r="3634" spans="1:17" x14ac:dyDescent="0.25">
      <c r="A3634" t="s">
        <v>8303</v>
      </c>
      <c r="B3634" t="s">
        <v>2567</v>
      </c>
      <c r="C3634">
        <v>2023</v>
      </c>
      <c r="D3634" t="s">
        <v>227</v>
      </c>
      <c r="E3634" t="s">
        <v>8304</v>
      </c>
      <c r="F3634" t="s">
        <v>53</v>
      </c>
      <c r="G3634" t="s">
        <v>47</v>
      </c>
      <c r="H3634" t="s">
        <v>48</v>
      </c>
      <c r="I3634" t="s">
        <v>49</v>
      </c>
      <c r="J3634">
        <v>8</v>
      </c>
      <c r="K3634">
        <v>15603</v>
      </c>
      <c r="L3634">
        <v>124824</v>
      </c>
      <c r="M3634">
        <v>15</v>
      </c>
      <c r="N3634">
        <v>82347</v>
      </c>
      <c r="O3634">
        <v>42477</v>
      </c>
      <c r="P3634" t="s">
        <v>25</v>
      </c>
      <c r="Q3634" t="s">
        <v>35</v>
      </c>
    </row>
    <row r="3635" spans="1:17" x14ac:dyDescent="0.25">
      <c r="A3635" t="s">
        <v>8305</v>
      </c>
      <c r="B3635" t="s">
        <v>4086</v>
      </c>
      <c r="C3635">
        <v>2024</v>
      </c>
      <c r="D3635" t="s">
        <v>67</v>
      </c>
      <c r="E3635" t="s">
        <v>8306</v>
      </c>
      <c r="F3635" t="s">
        <v>46</v>
      </c>
      <c r="G3635" t="s">
        <v>70</v>
      </c>
      <c r="H3635" t="s">
        <v>23</v>
      </c>
      <c r="I3635" t="s">
        <v>169</v>
      </c>
      <c r="J3635">
        <v>6</v>
      </c>
      <c r="K3635">
        <v>12542</v>
      </c>
      <c r="L3635">
        <v>75252</v>
      </c>
      <c r="M3635">
        <v>0</v>
      </c>
      <c r="N3635">
        <v>55084</v>
      </c>
      <c r="O3635">
        <v>20168</v>
      </c>
      <c r="P3635" t="s">
        <v>55</v>
      </c>
      <c r="Q3635" t="s">
        <v>26</v>
      </c>
    </row>
    <row r="3636" spans="1:17" x14ac:dyDescent="0.25">
      <c r="A3636" t="s">
        <v>8307</v>
      </c>
      <c r="B3636" t="s">
        <v>8308</v>
      </c>
      <c r="C3636">
        <v>2022</v>
      </c>
      <c r="D3636" t="s">
        <v>61</v>
      </c>
      <c r="E3636" t="s">
        <v>8309</v>
      </c>
      <c r="F3636" t="s">
        <v>53</v>
      </c>
      <c r="G3636" t="s">
        <v>63</v>
      </c>
      <c r="H3636" t="s">
        <v>32</v>
      </c>
      <c r="I3636" t="s">
        <v>118</v>
      </c>
      <c r="J3636">
        <v>1</v>
      </c>
      <c r="K3636">
        <v>22160</v>
      </c>
      <c r="L3636">
        <v>22160</v>
      </c>
      <c r="M3636">
        <v>15</v>
      </c>
      <c r="N3636">
        <v>15511</v>
      </c>
      <c r="O3636">
        <v>6649</v>
      </c>
      <c r="P3636" t="s">
        <v>25</v>
      </c>
      <c r="Q3636" t="s">
        <v>35</v>
      </c>
    </row>
    <row r="3637" spans="1:17" x14ac:dyDescent="0.25">
      <c r="A3637" t="s">
        <v>8310</v>
      </c>
      <c r="B3637" t="s">
        <v>6258</v>
      </c>
      <c r="C3637">
        <v>2022</v>
      </c>
      <c r="D3637" t="s">
        <v>208</v>
      </c>
      <c r="E3637" t="s">
        <v>8311</v>
      </c>
      <c r="F3637" t="s">
        <v>69</v>
      </c>
      <c r="G3637" t="s">
        <v>47</v>
      </c>
      <c r="H3637" t="s">
        <v>23</v>
      </c>
      <c r="I3637" t="s">
        <v>24</v>
      </c>
      <c r="J3637">
        <v>1</v>
      </c>
      <c r="K3637">
        <v>10629</v>
      </c>
      <c r="L3637">
        <v>10629</v>
      </c>
      <c r="M3637">
        <v>5</v>
      </c>
      <c r="N3637">
        <v>7346</v>
      </c>
      <c r="O3637">
        <v>3283</v>
      </c>
      <c r="P3637" t="s">
        <v>35</v>
      </c>
      <c r="Q3637" t="s">
        <v>26</v>
      </c>
    </row>
    <row r="3638" spans="1:17" x14ac:dyDescent="0.25">
      <c r="A3638" t="s">
        <v>8312</v>
      </c>
      <c r="B3638" t="s">
        <v>453</v>
      </c>
      <c r="C3638">
        <v>2022</v>
      </c>
      <c r="D3638" t="s">
        <v>19</v>
      </c>
      <c r="E3638" t="s">
        <v>8313</v>
      </c>
      <c r="F3638" t="s">
        <v>46</v>
      </c>
      <c r="G3638" t="s">
        <v>22</v>
      </c>
      <c r="H3638" t="s">
        <v>48</v>
      </c>
      <c r="I3638" t="s">
        <v>54</v>
      </c>
      <c r="J3638">
        <v>6</v>
      </c>
      <c r="K3638">
        <v>36821</v>
      </c>
      <c r="L3638">
        <v>220926</v>
      </c>
      <c r="M3638">
        <v>15</v>
      </c>
      <c r="N3638">
        <v>173296</v>
      </c>
      <c r="O3638">
        <v>47630</v>
      </c>
      <c r="P3638" t="s">
        <v>34</v>
      </c>
      <c r="Q3638" t="s">
        <v>26</v>
      </c>
    </row>
    <row r="3639" spans="1:17" x14ac:dyDescent="0.25">
      <c r="A3639" t="s">
        <v>8314</v>
      </c>
      <c r="B3639" t="s">
        <v>3059</v>
      </c>
      <c r="C3639">
        <v>2024</v>
      </c>
      <c r="D3639" t="s">
        <v>140</v>
      </c>
      <c r="E3639" t="s">
        <v>8315</v>
      </c>
      <c r="F3639" t="s">
        <v>53</v>
      </c>
      <c r="G3639" t="s">
        <v>40</v>
      </c>
      <c r="H3639" t="s">
        <v>23</v>
      </c>
      <c r="I3639" t="s">
        <v>24</v>
      </c>
      <c r="J3639">
        <v>2</v>
      </c>
      <c r="K3639">
        <v>39609</v>
      </c>
      <c r="L3639">
        <v>79218</v>
      </c>
      <c r="M3639">
        <v>15</v>
      </c>
      <c r="N3639">
        <v>47972</v>
      </c>
      <c r="O3639">
        <v>31246</v>
      </c>
      <c r="P3639" t="s">
        <v>25</v>
      </c>
      <c r="Q3639" t="s">
        <v>26</v>
      </c>
    </row>
    <row r="3640" spans="1:17" x14ac:dyDescent="0.25">
      <c r="A3640" t="s">
        <v>8316</v>
      </c>
      <c r="B3640" t="s">
        <v>5826</v>
      </c>
      <c r="C3640">
        <v>2023</v>
      </c>
      <c r="D3640" t="s">
        <v>140</v>
      </c>
      <c r="E3640" t="s">
        <v>8317</v>
      </c>
      <c r="F3640" t="s">
        <v>46</v>
      </c>
      <c r="G3640" t="s">
        <v>40</v>
      </c>
      <c r="H3640" t="s">
        <v>48</v>
      </c>
      <c r="I3640" t="s">
        <v>202</v>
      </c>
      <c r="J3640">
        <v>6</v>
      </c>
      <c r="K3640">
        <v>18790</v>
      </c>
      <c r="L3640">
        <v>112740</v>
      </c>
      <c r="M3640">
        <v>15</v>
      </c>
      <c r="N3640">
        <v>97058</v>
      </c>
      <c r="O3640">
        <v>15682</v>
      </c>
      <c r="P3640" t="s">
        <v>55</v>
      </c>
      <c r="Q3640" t="s">
        <v>35</v>
      </c>
    </row>
    <row r="3641" spans="1:17" x14ac:dyDescent="0.25">
      <c r="A3641" t="s">
        <v>8318</v>
      </c>
      <c r="B3641" t="s">
        <v>6239</v>
      </c>
      <c r="C3641">
        <v>2022</v>
      </c>
      <c r="D3641" t="s">
        <v>227</v>
      </c>
      <c r="E3641" t="s">
        <v>8319</v>
      </c>
      <c r="F3641" t="s">
        <v>53</v>
      </c>
      <c r="G3641" t="s">
        <v>40</v>
      </c>
      <c r="H3641" t="s">
        <v>48</v>
      </c>
      <c r="I3641" t="s">
        <v>202</v>
      </c>
      <c r="J3641">
        <v>5</v>
      </c>
      <c r="K3641">
        <v>33893</v>
      </c>
      <c r="L3641">
        <v>169465</v>
      </c>
      <c r="M3641">
        <v>10</v>
      </c>
      <c r="N3641">
        <v>140522</v>
      </c>
      <c r="O3641">
        <v>28943</v>
      </c>
      <c r="P3641" t="s">
        <v>34</v>
      </c>
      <c r="Q3641" t="s">
        <v>35</v>
      </c>
    </row>
    <row r="3642" spans="1:17" x14ac:dyDescent="0.25">
      <c r="A3642" t="s">
        <v>8320</v>
      </c>
      <c r="B3642" t="s">
        <v>7832</v>
      </c>
      <c r="C3642">
        <v>2022</v>
      </c>
      <c r="D3642" t="s">
        <v>208</v>
      </c>
      <c r="E3642" t="s">
        <v>8321</v>
      </c>
      <c r="F3642" t="s">
        <v>69</v>
      </c>
      <c r="G3642" t="s">
        <v>47</v>
      </c>
      <c r="H3642" t="s">
        <v>48</v>
      </c>
      <c r="I3642" t="s">
        <v>202</v>
      </c>
      <c r="J3642">
        <v>4</v>
      </c>
      <c r="K3642">
        <v>40600</v>
      </c>
      <c r="L3642">
        <v>162400</v>
      </c>
      <c r="M3642">
        <v>10</v>
      </c>
      <c r="N3642">
        <v>119550</v>
      </c>
      <c r="O3642">
        <v>42850</v>
      </c>
      <c r="P3642" t="s">
        <v>34</v>
      </c>
      <c r="Q3642" t="s">
        <v>35</v>
      </c>
    </row>
    <row r="3643" spans="1:17" x14ac:dyDescent="0.25">
      <c r="A3643" t="s">
        <v>8322</v>
      </c>
      <c r="B3643" t="s">
        <v>175</v>
      </c>
      <c r="C3643">
        <v>2023</v>
      </c>
      <c r="D3643" t="s">
        <v>19</v>
      </c>
      <c r="E3643" t="s">
        <v>8323</v>
      </c>
      <c r="F3643" t="s">
        <v>21</v>
      </c>
      <c r="G3643" t="s">
        <v>76</v>
      </c>
      <c r="H3643" t="s">
        <v>48</v>
      </c>
      <c r="I3643" t="s">
        <v>49</v>
      </c>
      <c r="J3643">
        <v>6</v>
      </c>
      <c r="K3643">
        <v>5840</v>
      </c>
      <c r="L3643">
        <v>35040</v>
      </c>
      <c r="M3643">
        <v>5</v>
      </c>
      <c r="N3643">
        <v>23940</v>
      </c>
      <c r="O3643">
        <v>11100</v>
      </c>
      <c r="P3643" t="s">
        <v>34</v>
      </c>
      <c r="Q3643" t="s">
        <v>26</v>
      </c>
    </row>
    <row r="3644" spans="1:17" x14ac:dyDescent="0.25">
      <c r="A3644" t="s">
        <v>8324</v>
      </c>
      <c r="B3644" t="s">
        <v>1810</v>
      </c>
      <c r="C3644">
        <v>2023</v>
      </c>
      <c r="D3644" t="s">
        <v>133</v>
      </c>
      <c r="E3644" t="s">
        <v>8325</v>
      </c>
      <c r="F3644" t="s">
        <v>21</v>
      </c>
      <c r="G3644" t="s">
        <v>70</v>
      </c>
      <c r="H3644" t="s">
        <v>71</v>
      </c>
      <c r="I3644" t="s">
        <v>111</v>
      </c>
      <c r="J3644">
        <v>7</v>
      </c>
      <c r="K3644">
        <v>40936</v>
      </c>
      <c r="L3644">
        <v>286552</v>
      </c>
      <c r="M3644">
        <v>15</v>
      </c>
      <c r="N3644">
        <v>244408</v>
      </c>
      <c r="O3644">
        <v>42144</v>
      </c>
      <c r="P3644" t="s">
        <v>35</v>
      </c>
      <c r="Q3644" t="s">
        <v>35</v>
      </c>
    </row>
    <row r="3645" spans="1:17" x14ac:dyDescent="0.25">
      <c r="A3645" t="s">
        <v>8326</v>
      </c>
      <c r="B3645" t="s">
        <v>214</v>
      </c>
      <c r="C3645">
        <v>2023</v>
      </c>
      <c r="D3645" t="s">
        <v>84</v>
      </c>
      <c r="E3645" t="s">
        <v>8327</v>
      </c>
      <c r="F3645" t="s">
        <v>53</v>
      </c>
      <c r="G3645" t="s">
        <v>63</v>
      </c>
      <c r="H3645" t="s">
        <v>71</v>
      </c>
      <c r="I3645" t="s">
        <v>72</v>
      </c>
      <c r="J3645">
        <v>9</v>
      </c>
      <c r="K3645">
        <v>24592</v>
      </c>
      <c r="L3645">
        <v>221328</v>
      </c>
      <c r="M3645">
        <v>5</v>
      </c>
      <c r="N3645">
        <v>153023</v>
      </c>
      <c r="O3645">
        <v>68305</v>
      </c>
      <c r="P3645" t="s">
        <v>34</v>
      </c>
      <c r="Q3645" t="s">
        <v>35</v>
      </c>
    </row>
    <row r="3646" spans="1:17" x14ac:dyDescent="0.25">
      <c r="A3646" t="s">
        <v>8328</v>
      </c>
      <c r="B3646" t="s">
        <v>655</v>
      </c>
      <c r="C3646">
        <v>2023</v>
      </c>
      <c r="D3646" t="s">
        <v>61</v>
      </c>
      <c r="E3646" t="s">
        <v>8329</v>
      </c>
      <c r="F3646" t="s">
        <v>46</v>
      </c>
      <c r="G3646" t="s">
        <v>31</v>
      </c>
      <c r="H3646" t="s">
        <v>32</v>
      </c>
      <c r="I3646" t="s">
        <v>173</v>
      </c>
      <c r="J3646">
        <v>7</v>
      </c>
      <c r="K3646">
        <v>48593</v>
      </c>
      <c r="L3646">
        <v>340151</v>
      </c>
      <c r="M3646">
        <v>5</v>
      </c>
      <c r="N3646">
        <v>299811</v>
      </c>
      <c r="O3646">
        <v>40340</v>
      </c>
      <c r="P3646" t="s">
        <v>34</v>
      </c>
      <c r="Q3646" t="s">
        <v>26</v>
      </c>
    </row>
    <row r="3647" spans="1:17" x14ac:dyDescent="0.25">
      <c r="A3647" t="s">
        <v>8330</v>
      </c>
      <c r="B3647" t="s">
        <v>2326</v>
      </c>
      <c r="C3647">
        <v>2023</v>
      </c>
      <c r="D3647" t="s">
        <v>133</v>
      </c>
      <c r="E3647" t="s">
        <v>8331</v>
      </c>
      <c r="F3647" t="s">
        <v>21</v>
      </c>
      <c r="G3647" t="s">
        <v>63</v>
      </c>
      <c r="H3647" t="s">
        <v>32</v>
      </c>
      <c r="I3647" t="s">
        <v>33</v>
      </c>
      <c r="J3647">
        <v>5</v>
      </c>
      <c r="K3647">
        <v>9498</v>
      </c>
      <c r="L3647">
        <v>47490</v>
      </c>
      <c r="M3647">
        <v>10</v>
      </c>
      <c r="N3647">
        <v>29030</v>
      </c>
      <c r="O3647">
        <v>18460</v>
      </c>
      <c r="P3647" t="s">
        <v>25</v>
      </c>
      <c r="Q3647" t="s">
        <v>26</v>
      </c>
    </row>
    <row r="3648" spans="1:17" x14ac:dyDescent="0.25">
      <c r="A3648" t="s">
        <v>8332</v>
      </c>
      <c r="B3648" t="s">
        <v>528</v>
      </c>
      <c r="C3648">
        <v>2022</v>
      </c>
      <c r="D3648" t="s">
        <v>61</v>
      </c>
      <c r="E3648" t="s">
        <v>8333</v>
      </c>
      <c r="F3648" t="s">
        <v>69</v>
      </c>
      <c r="G3648" t="s">
        <v>76</v>
      </c>
      <c r="H3648" t="s">
        <v>32</v>
      </c>
      <c r="I3648" t="s">
        <v>118</v>
      </c>
      <c r="J3648">
        <v>8</v>
      </c>
      <c r="K3648">
        <v>42130</v>
      </c>
      <c r="L3648">
        <v>337040</v>
      </c>
      <c r="M3648">
        <v>0</v>
      </c>
      <c r="N3648">
        <v>284416</v>
      </c>
      <c r="O3648">
        <v>52624</v>
      </c>
      <c r="P3648" t="s">
        <v>35</v>
      </c>
      <c r="Q3648" t="s">
        <v>35</v>
      </c>
    </row>
    <row r="3649" spans="1:17" x14ac:dyDescent="0.25">
      <c r="A3649" t="s">
        <v>8334</v>
      </c>
      <c r="B3649" t="s">
        <v>1991</v>
      </c>
      <c r="C3649">
        <v>2022</v>
      </c>
      <c r="D3649" t="s">
        <v>67</v>
      </c>
      <c r="E3649" t="s">
        <v>8335</v>
      </c>
      <c r="F3649" t="s">
        <v>69</v>
      </c>
      <c r="G3649" t="s">
        <v>31</v>
      </c>
      <c r="H3649" t="s">
        <v>32</v>
      </c>
      <c r="I3649" t="s">
        <v>173</v>
      </c>
      <c r="J3649">
        <v>2</v>
      </c>
      <c r="K3649">
        <v>46886</v>
      </c>
      <c r="L3649">
        <v>93772</v>
      </c>
      <c r="M3649">
        <v>10</v>
      </c>
      <c r="N3649">
        <v>62423</v>
      </c>
      <c r="O3649">
        <v>31349</v>
      </c>
      <c r="P3649" t="s">
        <v>34</v>
      </c>
      <c r="Q3649" t="s">
        <v>35</v>
      </c>
    </row>
    <row r="3650" spans="1:17" x14ac:dyDescent="0.25">
      <c r="A3650" t="s">
        <v>8336</v>
      </c>
      <c r="B3650" t="s">
        <v>1104</v>
      </c>
      <c r="C3650">
        <v>2024</v>
      </c>
      <c r="D3650" t="s">
        <v>140</v>
      </c>
      <c r="E3650" t="s">
        <v>8337</v>
      </c>
      <c r="F3650" t="s">
        <v>21</v>
      </c>
      <c r="G3650" t="s">
        <v>22</v>
      </c>
      <c r="H3650" t="s">
        <v>71</v>
      </c>
      <c r="I3650" t="s">
        <v>72</v>
      </c>
      <c r="J3650">
        <v>9</v>
      </c>
      <c r="K3650">
        <v>9921</v>
      </c>
      <c r="L3650">
        <v>89289</v>
      </c>
      <c r="M3650">
        <v>0</v>
      </c>
      <c r="N3650">
        <v>59917</v>
      </c>
      <c r="O3650">
        <v>29372</v>
      </c>
      <c r="P3650" t="s">
        <v>35</v>
      </c>
      <c r="Q3650" t="s">
        <v>35</v>
      </c>
    </row>
    <row r="3651" spans="1:17" x14ac:dyDescent="0.25">
      <c r="A3651" t="s">
        <v>8338</v>
      </c>
      <c r="B3651" t="s">
        <v>1150</v>
      </c>
      <c r="C3651">
        <v>2022</v>
      </c>
      <c r="D3651" t="s">
        <v>29</v>
      </c>
      <c r="E3651" t="s">
        <v>8339</v>
      </c>
      <c r="F3651" t="s">
        <v>53</v>
      </c>
      <c r="G3651" t="s">
        <v>63</v>
      </c>
      <c r="H3651" t="s">
        <v>48</v>
      </c>
      <c r="I3651" t="s">
        <v>54</v>
      </c>
      <c r="J3651">
        <v>4</v>
      </c>
      <c r="K3651">
        <v>32205</v>
      </c>
      <c r="L3651">
        <v>128820</v>
      </c>
      <c r="M3651">
        <v>0</v>
      </c>
      <c r="N3651">
        <v>100569</v>
      </c>
      <c r="O3651">
        <v>28251</v>
      </c>
      <c r="P3651" t="s">
        <v>55</v>
      </c>
      <c r="Q3651" t="s">
        <v>35</v>
      </c>
    </row>
    <row r="3652" spans="1:17" x14ac:dyDescent="0.25">
      <c r="A3652" t="s">
        <v>8340</v>
      </c>
      <c r="B3652" t="s">
        <v>7982</v>
      </c>
      <c r="C3652">
        <v>2022</v>
      </c>
      <c r="D3652" t="s">
        <v>97</v>
      </c>
      <c r="E3652" t="s">
        <v>8341</v>
      </c>
      <c r="F3652" t="s">
        <v>21</v>
      </c>
      <c r="G3652" t="s">
        <v>40</v>
      </c>
      <c r="H3652" t="s">
        <v>32</v>
      </c>
      <c r="I3652" t="s">
        <v>118</v>
      </c>
      <c r="J3652">
        <v>9</v>
      </c>
      <c r="K3652">
        <v>46362</v>
      </c>
      <c r="L3652">
        <v>417258</v>
      </c>
      <c r="M3652">
        <v>5</v>
      </c>
      <c r="N3652">
        <v>269349</v>
      </c>
      <c r="O3652">
        <v>147909</v>
      </c>
      <c r="P3652" t="s">
        <v>34</v>
      </c>
      <c r="Q3652" t="s">
        <v>35</v>
      </c>
    </row>
    <row r="3653" spans="1:17" x14ac:dyDescent="0.25">
      <c r="A3653" t="s">
        <v>8342</v>
      </c>
      <c r="B3653" t="s">
        <v>129</v>
      </c>
      <c r="C3653">
        <v>2023</v>
      </c>
      <c r="D3653" t="s">
        <v>61</v>
      </c>
      <c r="E3653" t="s">
        <v>8343</v>
      </c>
      <c r="F3653" t="s">
        <v>46</v>
      </c>
      <c r="G3653" t="s">
        <v>22</v>
      </c>
      <c r="H3653" t="s">
        <v>48</v>
      </c>
      <c r="I3653" t="s">
        <v>49</v>
      </c>
      <c r="J3653">
        <v>4</v>
      </c>
      <c r="K3653">
        <v>3252</v>
      </c>
      <c r="L3653">
        <v>13008</v>
      </c>
      <c r="M3653">
        <v>15</v>
      </c>
      <c r="N3653">
        <v>9260</v>
      </c>
      <c r="O3653">
        <v>3748</v>
      </c>
      <c r="P3653" t="s">
        <v>35</v>
      </c>
      <c r="Q3653" t="s">
        <v>26</v>
      </c>
    </row>
    <row r="3654" spans="1:17" x14ac:dyDescent="0.25">
      <c r="A3654" t="s">
        <v>8344</v>
      </c>
      <c r="B3654" t="s">
        <v>1670</v>
      </c>
      <c r="C3654">
        <v>2023</v>
      </c>
      <c r="D3654" t="s">
        <v>67</v>
      </c>
      <c r="E3654" t="s">
        <v>8345</v>
      </c>
      <c r="F3654" t="s">
        <v>53</v>
      </c>
      <c r="G3654" t="s">
        <v>63</v>
      </c>
      <c r="H3654" t="s">
        <v>48</v>
      </c>
      <c r="I3654" t="s">
        <v>64</v>
      </c>
      <c r="J3654">
        <v>3</v>
      </c>
      <c r="K3654">
        <v>24981</v>
      </c>
      <c r="L3654">
        <v>74943</v>
      </c>
      <c r="M3654">
        <v>15</v>
      </c>
      <c r="N3654">
        <v>50149</v>
      </c>
      <c r="O3654">
        <v>24794</v>
      </c>
      <c r="P3654" t="s">
        <v>55</v>
      </c>
      <c r="Q3654" t="s">
        <v>26</v>
      </c>
    </row>
    <row r="3655" spans="1:17" x14ac:dyDescent="0.25">
      <c r="A3655" t="s">
        <v>8346</v>
      </c>
      <c r="B3655" t="s">
        <v>5319</v>
      </c>
      <c r="C3655">
        <v>2023</v>
      </c>
      <c r="D3655" t="s">
        <v>208</v>
      </c>
      <c r="E3655" t="s">
        <v>8347</v>
      </c>
      <c r="F3655" t="s">
        <v>53</v>
      </c>
      <c r="G3655" t="s">
        <v>76</v>
      </c>
      <c r="H3655" t="s">
        <v>32</v>
      </c>
      <c r="I3655" t="s">
        <v>173</v>
      </c>
      <c r="J3655">
        <v>2</v>
      </c>
      <c r="K3655">
        <v>46363</v>
      </c>
      <c r="L3655">
        <v>92726</v>
      </c>
      <c r="M3655">
        <v>0</v>
      </c>
      <c r="N3655">
        <v>68992</v>
      </c>
      <c r="O3655">
        <v>23734</v>
      </c>
      <c r="P3655" t="s">
        <v>34</v>
      </c>
      <c r="Q3655" t="s">
        <v>26</v>
      </c>
    </row>
    <row r="3656" spans="1:17" x14ac:dyDescent="0.25">
      <c r="A3656" t="s">
        <v>8348</v>
      </c>
      <c r="B3656" t="s">
        <v>3548</v>
      </c>
      <c r="C3656">
        <v>2024</v>
      </c>
      <c r="D3656" t="s">
        <v>29</v>
      </c>
      <c r="E3656" t="s">
        <v>8349</v>
      </c>
      <c r="F3656" t="s">
        <v>69</v>
      </c>
      <c r="G3656" t="s">
        <v>47</v>
      </c>
      <c r="H3656" t="s">
        <v>48</v>
      </c>
      <c r="I3656" t="s">
        <v>54</v>
      </c>
      <c r="J3656">
        <v>2</v>
      </c>
      <c r="K3656">
        <v>11754</v>
      </c>
      <c r="L3656">
        <v>23508</v>
      </c>
      <c r="M3656">
        <v>0</v>
      </c>
      <c r="N3656">
        <v>19582</v>
      </c>
      <c r="O3656">
        <v>3926</v>
      </c>
      <c r="P3656" t="s">
        <v>55</v>
      </c>
      <c r="Q3656" t="s">
        <v>26</v>
      </c>
    </row>
    <row r="3657" spans="1:17" x14ac:dyDescent="0.25">
      <c r="A3657" t="s">
        <v>8350</v>
      </c>
      <c r="B3657" t="s">
        <v>3219</v>
      </c>
      <c r="C3657">
        <v>2024</v>
      </c>
      <c r="D3657" t="s">
        <v>67</v>
      </c>
      <c r="E3657" t="s">
        <v>8351</v>
      </c>
      <c r="F3657" t="s">
        <v>21</v>
      </c>
      <c r="G3657" t="s">
        <v>114</v>
      </c>
      <c r="H3657" t="s">
        <v>71</v>
      </c>
      <c r="I3657" t="s">
        <v>81</v>
      </c>
      <c r="J3657">
        <v>8</v>
      </c>
      <c r="K3657">
        <v>8772</v>
      </c>
      <c r="L3657">
        <v>70176</v>
      </c>
      <c r="M3657">
        <v>0</v>
      </c>
      <c r="N3657">
        <v>51955</v>
      </c>
      <c r="O3657">
        <v>18221</v>
      </c>
      <c r="P3657" t="s">
        <v>55</v>
      </c>
      <c r="Q3657" t="s">
        <v>35</v>
      </c>
    </row>
    <row r="3658" spans="1:17" x14ac:dyDescent="0.25">
      <c r="A3658" t="s">
        <v>8352</v>
      </c>
      <c r="B3658" t="s">
        <v>3498</v>
      </c>
      <c r="C3658">
        <v>2022</v>
      </c>
      <c r="D3658" t="s">
        <v>67</v>
      </c>
      <c r="E3658" t="s">
        <v>8353</v>
      </c>
      <c r="F3658" t="s">
        <v>69</v>
      </c>
      <c r="G3658" t="s">
        <v>70</v>
      </c>
      <c r="H3658" t="s">
        <v>32</v>
      </c>
      <c r="I3658" t="s">
        <v>33</v>
      </c>
      <c r="J3658">
        <v>9</v>
      </c>
      <c r="K3658">
        <v>36731</v>
      </c>
      <c r="L3658">
        <v>330579</v>
      </c>
      <c r="M3658">
        <v>0</v>
      </c>
      <c r="N3658">
        <v>228345</v>
      </c>
      <c r="O3658">
        <v>102234</v>
      </c>
      <c r="P3658" t="s">
        <v>35</v>
      </c>
      <c r="Q3658" t="s">
        <v>35</v>
      </c>
    </row>
    <row r="3659" spans="1:17" x14ac:dyDescent="0.25">
      <c r="A3659" t="s">
        <v>8354</v>
      </c>
      <c r="B3659" t="s">
        <v>1826</v>
      </c>
      <c r="C3659">
        <v>2024</v>
      </c>
      <c r="D3659" t="s">
        <v>84</v>
      </c>
      <c r="E3659" t="s">
        <v>8355</v>
      </c>
      <c r="F3659" t="s">
        <v>21</v>
      </c>
      <c r="G3659" t="s">
        <v>40</v>
      </c>
      <c r="H3659" t="s">
        <v>48</v>
      </c>
      <c r="I3659" t="s">
        <v>49</v>
      </c>
      <c r="J3659">
        <v>1</v>
      </c>
      <c r="K3659">
        <v>26890</v>
      </c>
      <c r="L3659">
        <v>26890</v>
      </c>
      <c r="M3659">
        <v>15</v>
      </c>
      <c r="N3659">
        <v>18082</v>
      </c>
      <c r="O3659">
        <v>8808</v>
      </c>
      <c r="P3659" t="s">
        <v>25</v>
      </c>
      <c r="Q3659" t="s">
        <v>35</v>
      </c>
    </row>
    <row r="3660" spans="1:17" x14ac:dyDescent="0.25">
      <c r="A3660" t="s">
        <v>8356</v>
      </c>
      <c r="B3660" t="s">
        <v>7765</v>
      </c>
      <c r="C3660">
        <v>2023</v>
      </c>
      <c r="D3660" t="s">
        <v>38</v>
      </c>
      <c r="E3660" t="s">
        <v>8357</v>
      </c>
      <c r="F3660" t="s">
        <v>21</v>
      </c>
      <c r="G3660" t="s">
        <v>63</v>
      </c>
      <c r="H3660" t="s">
        <v>71</v>
      </c>
      <c r="I3660" t="s">
        <v>72</v>
      </c>
      <c r="J3660">
        <v>2</v>
      </c>
      <c r="K3660">
        <v>48195</v>
      </c>
      <c r="L3660">
        <v>96390</v>
      </c>
      <c r="M3660">
        <v>10</v>
      </c>
      <c r="N3660">
        <v>86408</v>
      </c>
      <c r="O3660">
        <v>9982</v>
      </c>
      <c r="P3660" t="s">
        <v>55</v>
      </c>
      <c r="Q3660" t="s">
        <v>35</v>
      </c>
    </row>
    <row r="3661" spans="1:17" x14ac:dyDescent="0.25">
      <c r="A3661" t="s">
        <v>8358</v>
      </c>
      <c r="B3661" t="s">
        <v>935</v>
      </c>
      <c r="C3661">
        <v>2024</v>
      </c>
      <c r="D3661" t="s">
        <v>38</v>
      </c>
      <c r="E3661" t="s">
        <v>8359</v>
      </c>
      <c r="F3661" t="s">
        <v>21</v>
      </c>
      <c r="G3661" t="s">
        <v>40</v>
      </c>
      <c r="H3661" t="s">
        <v>48</v>
      </c>
      <c r="I3661" t="s">
        <v>64</v>
      </c>
      <c r="J3661">
        <v>8</v>
      </c>
      <c r="K3661">
        <v>25247</v>
      </c>
      <c r="L3661">
        <v>201976</v>
      </c>
      <c r="M3661">
        <v>5</v>
      </c>
      <c r="N3661">
        <v>162123</v>
      </c>
      <c r="O3661">
        <v>39853</v>
      </c>
      <c r="P3661" t="s">
        <v>34</v>
      </c>
      <c r="Q3661" t="s">
        <v>35</v>
      </c>
    </row>
    <row r="3662" spans="1:17" x14ac:dyDescent="0.25">
      <c r="A3662" t="s">
        <v>8360</v>
      </c>
      <c r="B3662" t="s">
        <v>1991</v>
      </c>
      <c r="C3662">
        <v>2022</v>
      </c>
      <c r="D3662" t="s">
        <v>67</v>
      </c>
      <c r="E3662" t="s">
        <v>8361</v>
      </c>
      <c r="F3662" t="s">
        <v>69</v>
      </c>
      <c r="G3662" t="s">
        <v>70</v>
      </c>
      <c r="H3662" t="s">
        <v>48</v>
      </c>
      <c r="I3662" t="s">
        <v>64</v>
      </c>
      <c r="J3662">
        <v>8</v>
      </c>
      <c r="K3662">
        <v>19800</v>
      </c>
      <c r="L3662">
        <v>158400</v>
      </c>
      <c r="M3662">
        <v>0</v>
      </c>
      <c r="N3662">
        <v>122437</v>
      </c>
      <c r="O3662">
        <v>35963</v>
      </c>
      <c r="P3662" t="s">
        <v>55</v>
      </c>
      <c r="Q3662" t="s">
        <v>26</v>
      </c>
    </row>
    <row r="3663" spans="1:17" x14ac:dyDescent="0.25">
      <c r="A3663" t="s">
        <v>8362</v>
      </c>
      <c r="B3663" t="s">
        <v>190</v>
      </c>
      <c r="C3663">
        <v>2022</v>
      </c>
      <c r="D3663" t="s">
        <v>140</v>
      </c>
      <c r="E3663" t="s">
        <v>8363</v>
      </c>
      <c r="F3663" t="s">
        <v>69</v>
      </c>
      <c r="G3663" t="s">
        <v>47</v>
      </c>
      <c r="H3663" t="s">
        <v>48</v>
      </c>
      <c r="I3663" t="s">
        <v>54</v>
      </c>
      <c r="J3663">
        <v>10</v>
      </c>
      <c r="K3663">
        <v>29116</v>
      </c>
      <c r="L3663">
        <v>291160</v>
      </c>
      <c r="M3663">
        <v>10</v>
      </c>
      <c r="N3663">
        <v>193092</v>
      </c>
      <c r="O3663">
        <v>98068</v>
      </c>
      <c r="P3663" t="s">
        <v>35</v>
      </c>
      <c r="Q3663" t="s">
        <v>35</v>
      </c>
    </row>
    <row r="3664" spans="1:17" x14ac:dyDescent="0.25">
      <c r="A3664" t="s">
        <v>8364</v>
      </c>
      <c r="B3664" t="s">
        <v>502</v>
      </c>
      <c r="C3664">
        <v>2024</v>
      </c>
      <c r="D3664" t="s">
        <v>208</v>
      </c>
      <c r="E3664" t="s">
        <v>8365</v>
      </c>
      <c r="F3664" t="s">
        <v>21</v>
      </c>
      <c r="G3664" t="s">
        <v>22</v>
      </c>
      <c r="H3664" t="s">
        <v>32</v>
      </c>
      <c r="I3664" t="s">
        <v>173</v>
      </c>
      <c r="J3664">
        <v>10</v>
      </c>
      <c r="K3664">
        <v>38257</v>
      </c>
      <c r="L3664">
        <v>382570</v>
      </c>
      <c r="M3664">
        <v>0</v>
      </c>
      <c r="N3664">
        <v>327716</v>
      </c>
      <c r="O3664">
        <v>54854</v>
      </c>
      <c r="P3664" t="s">
        <v>35</v>
      </c>
      <c r="Q3664" t="s">
        <v>35</v>
      </c>
    </row>
    <row r="3665" spans="1:17" x14ac:dyDescent="0.25">
      <c r="A3665" t="s">
        <v>8366</v>
      </c>
      <c r="B3665" t="s">
        <v>1035</v>
      </c>
      <c r="C3665">
        <v>2024</v>
      </c>
      <c r="D3665" t="s">
        <v>84</v>
      </c>
      <c r="E3665" t="s">
        <v>8367</v>
      </c>
      <c r="F3665" t="s">
        <v>53</v>
      </c>
      <c r="G3665" t="s">
        <v>70</v>
      </c>
      <c r="H3665" t="s">
        <v>48</v>
      </c>
      <c r="I3665" t="s">
        <v>64</v>
      </c>
      <c r="J3665">
        <v>4</v>
      </c>
      <c r="K3665">
        <v>48499</v>
      </c>
      <c r="L3665">
        <v>193996</v>
      </c>
      <c r="M3665">
        <v>15</v>
      </c>
      <c r="N3665">
        <v>120727</v>
      </c>
      <c r="O3665">
        <v>73269</v>
      </c>
      <c r="P3665" t="s">
        <v>34</v>
      </c>
      <c r="Q3665" t="s">
        <v>26</v>
      </c>
    </row>
    <row r="3666" spans="1:17" x14ac:dyDescent="0.25">
      <c r="A3666" t="s">
        <v>8368</v>
      </c>
      <c r="B3666" t="s">
        <v>2137</v>
      </c>
      <c r="C3666">
        <v>2023</v>
      </c>
      <c r="D3666" t="s">
        <v>227</v>
      </c>
      <c r="E3666" t="s">
        <v>8369</v>
      </c>
      <c r="F3666" t="s">
        <v>69</v>
      </c>
      <c r="G3666" t="s">
        <v>31</v>
      </c>
      <c r="H3666" t="s">
        <v>71</v>
      </c>
      <c r="I3666" t="s">
        <v>81</v>
      </c>
      <c r="J3666">
        <v>10</v>
      </c>
      <c r="K3666">
        <v>45509</v>
      </c>
      <c r="L3666">
        <v>455090</v>
      </c>
      <c r="M3666">
        <v>5</v>
      </c>
      <c r="N3666">
        <v>394079</v>
      </c>
      <c r="O3666">
        <v>61011</v>
      </c>
      <c r="P3666" t="s">
        <v>34</v>
      </c>
      <c r="Q3666" t="s">
        <v>26</v>
      </c>
    </row>
    <row r="3667" spans="1:17" x14ac:dyDescent="0.25">
      <c r="A3667" t="s">
        <v>8370</v>
      </c>
      <c r="B3667" t="s">
        <v>955</v>
      </c>
      <c r="C3667">
        <v>2022</v>
      </c>
      <c r="D3667" t="s">
        <v>133</v>
      </c>
      <c r="E3667" t="s">
        <v>8371</v>
      </c>
      <c r="F3667" t="s">
        <v>21</v>
      </c>
      <c r="G3667" t="s">
        <v>114</v>
      </c>
      <c r="H3667" t="s">
        <v>32</v>
      </c>
      <c r="I3667" t="s">
        <v>33</v>
      </c>
      <c r="J3667">
        <v>3</v>
      </c>
      <c r="K3667">
        <v>18680</v>
      </c>
      <c r="L3667">
        <v>56040</v>
      </c>
      <c r="M3667">
        <v>15</v>
      </c>
      <c r="N3667">
        <v>48105</v>
      </c>
      <c r="O3667">
        <v>7935</v>
      </c>
      <c r="P3667" t="s">
        <v>35</v>
      </c>
      <c r="Q3667" t="s">
        <v>35</v>
      </c>
    </row>
    <row r="3668" spans="1:17" x14ac:dyDescent="0.25">
      <c r="A3668" t="s">
        <v>8372</v>
      </c>
      <c r="B3668" t="s">
        <v>2530</v>
      </c>
      <c r="C3668">
        <v>2023</v>
      </c>
      <c r="D3668" t="s">
        <v>97</v>
      </c>
      <c r="E3668" t="s">
        <v>8373</v>
      </c>
      <c r="F3668" t="s">
        <v>46</v>
      </c>
      <c r="G3668" t="s">
        <v>70</v>
      </c>
      <c r="H3668" t="s">
        <v>23</v>
      </c>
      <c r="I3668" t="s">
        <v>41</v>
      </c>
      <c r="J3668">
        <v>4</v>
      </c>
      <c r="K3668">
        <v>44113</v>
      </c>
      <c r="L3668">
        <v>176452</v>
      </c>
      <c r="M3668">
        <v>0</v>
      </c>
      <c r="N3668">
        <v>128675</v>
      </c>
      <c r="O3668">
        <v>47777</v>
      </c>
      <c r="P3668" t="s">
        <v>55</v>
      </c>
      <c r="Q3668" t="s">
        <v>35</v>
      </c>
    </row>
    <row r="3669" spans="1:17" x14ac:dyDescent="0.25">
      <c r="A3669" t="s">
        <v>8374</v>
      </c>
      <c r="B3669" t="s">
        <v>79</v>
      </c>
      <c r="C3669">
        <v>2023</v>
      </c>
      <c r="D3669" t="s">
        <v>19</v>
      </c>
      <c r="E3669" t="s">
        <v>8375</v>
      </c>
      <c r="F3669" t="s">
        <v>21</v>
      </c>
      <c r="G3669" t="s">
        <v>31</v>
      </c>
      <c r="H3669" t="s">
        <v>32</v>
      </c>
      <c r="I3669" t="s">
        <v>33</v>
      </c>
      <c r="J3669">
        <v>3</v>
      </c>
      <c r="K3669">
        <v>31189</v>
      </c>
      <c r="L3669">
        <v>93567</v>
      </c>
      <c r="M3669">
        <v>10</v>
      </c>
      <c r="N3669">
        <v>60907</v>
      </c>
      <c r="O3669">
        <v>32660</v>
      </c>
      <c r="P3669" t="s">
        <v>55</v>
      </c>
      <c r="Q3669" t="s">
        <v>35</v>
      </c>
    </row>
    <row r="3670" spans="1:17" x14ac:dyDescent="0.25">
      <c r="A3670" t="s">
        <v>8376</v>
      </c>
      <c r="B3670" t="s">
        <v>1115</v>
      </c>
      <c r="C3670">
        <v>2022</v>
      </c>
      <c r="D3670" t="s">
        <v>227</v>
      </c>
      <c r="E3670" t="s">
        <v>8377</v>
      </c>
      <c r="F3670" t="s">
        <v>69</v>
      </c>
      <c r="G3670" t="s">
        <v>31</v>
      </c>
      <c r="H3670" t="s">
        <v>23</v>
      </c>
      <c r="I3670" t="s">
        <v>24</v>
      </c>
      <c r="J3670">
        <v>3</v>
      </c>
      <c r="K3670">
        <v>36133</v>
      </c>
      <c r="L3670">
        <v>108399</v>
      </c>
      <c r="M3670">
        <v>10</v>
      </c>
      <c r="N3670">
        <v>82831</v>
      </c>
      <c r="O3670">
        <v>25568</v>
      </c>
      <c r="P3670" t="s">
        <v>55</v>
      </c>
      <c r="Q3670" t="s">
        <v>35</v>
      </c>
    </row>
    <row r="3671" spans="1:17" x14ac:dyDescent="0.25">
      <c r="A3671" t="s">
        <v>8378</v>
      </c>
      <c r="B3671" t="s">
        <v>3273</v>
      </c>
      <c r="C3671">
        <v>2023</v>
      </c>
      <c r="D3671" t="s">
        <v>44</v>
      </c>
      <c r="E3671" t="s">
        <v>8379</v>
      </c>
      <c r="F3671" t="s">
        <v>46</v>
      </c>
      <c r="G3671" t="s">
        <v>70</v>
      </c>
      <c r="H3671" t="s">
        <v>48</v>
      </c>
      <c r="I3671" t="s">
        <v>54</v>
      </c>
      <c r="J3671">
        <v>3</v>
      </c>
      <c r="K3671">
        <v>40440</v>
      </c>
      <c r="L3671">
        <v>121320</v>
      </c>
      <c r="M3671">
        <v>5</v>
      </c>
      <c r="N3671">
        <v>102665</v>
      </c>
      <c r="O3671">
        <v>18655</v>
      </c>
      <c r="P3671" t="s">
        <v>25</v>
      </c>
      <c r="Q3671" t="s">
        <v>26</v>
      </c>
    </row>
    <row r="3672" spans="1:17" x14ac:dyDescent="0.25">
      <c r="A3672" t="s">
        <v>8380</v>
      </c>
      <c r="B3672" t="s">
        <v>595</v>
      </c>
      <c r="C3672">
        <v>2024</v>
      </c>
      <c r="D3672" t="s">
        <v>208</v>
      </c>
      <c r="E3672" t="s">
        <v>8381</v>
      </c>
      <c r="F3672" t="s">
        <v>46</v>
      </c>
      <c r="G3672" t="s">
        <v>47</v>
      </c>
      <c r="H3672" t="s">
        <v>32</v>
      </c>
      <c r="I3672" t="s">
        <v>77</v>
      </c>
      <c r="J3672">
        <v>10</v>
      </c>
      <c r="K3672">
        <v>34201</v>
      </c>
      <c r="L3672">
        <v>342010</v>
      </c>
      <c r="M3672">
        <v>0</v>
      </c>
      <c r="N3672">
        <v>286835</v>
      </c>
      <c r="O3672">
        <v>55175</v>
      </c>
      <c r="P3672" t="s">
        <v>35</v>
      </c>
      <c r="Q3672" t="s">
        <v>26</v>
      </c>
    </row>
    <row r="3673" spans="1:17" x14ac:dyDescent="0.25">
      <c r="A3673" t="s">
        <v>8382</v>
      </c>
      <c r="B3673" t="s">
        <v>1393</v>
      </c>
      <c r="C3673">
        <v>2022</v>
      </c>
      <c r="D3673" t="s">
        <v>97</v>
      </c>
      <c r="E3673" t="s">
        <v>8383</v>
      </c>
      <c r="F3673" t="s">
        <v>46</v>
      </c>
      <c r="G3673" t="s">
        <v>40</v>
      </c>
      <c r="H3673" t="s">
        <v>32</v>
      </c>
      <c r="I3673" t="s">
        <v>118</v>
      </c>
      <c r="J3673">
        <v>8</v>
      </c>
      <c r="K3673">
        <v>14240</v>
      </c>
      <c r="L3673">
        <v>113920</v>
      </c>
      <c r="M3673">
        <v>5</v>
      </c>
      <c r="N3673">
        <v>74233</v>
      </c>
      <c r="O3673">
        <v>39687</v>
      </c>
      <c r="P3673" t="s">
        <v>34</v>
      </c>
      <c r="Q3673" t="s">
        <v>35</v>
      </c>
    </row>
    <row r="3674" spans="1:17" x14ac:dyDescent="0.25">
      <c r="A3674" t="s">
        <v>8384</v>
      </c>
      <c r="B3674" t="s">
        <v>2745</v>
      </c>
      <c r="C3674">
        <v>2024</v>
      </c>
      <c r="D3674" t="s">
        <v>208</v>
      </c>
      <c r="E3674" t="s">
        <v>8385</v>
      </c>
      <c r="F3674" t="s">
        <v>69</v>
      </c>
      <c r="G3674" t="s">
        <v>76</v>
      </c>
      <c r="H3674" t="s">
        <v>32</v>
      </c>
      <c r="I3674" t="s">
        <v>77</v>
      </c>
      <c r="J3674">
        <v>3</v>
      </c>
      <c r="K3674">
        <v>42612</v>
      </c>
      <c r="L3674">
        <v>127836</v>
      </c>
      <c r="M3674">
        <v>15</v>
      </c>
      <c r="N3674">
        <v>94877</v>
      </c>
      <c r="O3674">
        <v>32959</v>
      </c>
      <c r="P3674" t="s">
        <v>55</v>
      </c>
      <c r="Q3674" t="s">
        <v>26</v>
      </c>
    </row>
    <row r="3675" spans="1:17" x14ac:dyDescent="0.25">
      <c r="A3675" t="s">
        <v>8386</v>
      </c>
      <c r="B3675" t="s">
        <v>3411</v>
      </c>
      <c r="C3675">
        <v>2022</v>
      </c>
      <c r="D3675" t="s">
        <v>84</v>
      </c>
      <c r="E3675" t="s">
        <v>8387</v>
      </c>
      <c r="F3675" t="s">
        <v>21</v>
      </c>
      <c r="G3675" t="s">
        <v>40</v>
      </c>
      <c r="H3675" t="s">
        <v>48</v>
      </c>
      <c r="I3675" t="s">
        <v>54</v>
      </c>
      <c r="J3675">
        <v>5</v>
      </c>
      <c r="K3675">
        <v>24328</v>
      </c>
      <c r="L3675">
        <v>121640</v>
      </c>
      <c r="M3675">
        <v>5</v>
      </c>
      <c r="N3675">
        <v>92636</v>
      </c>
      <c r="O3675">
        <v>29004</v>
      </c>
      <c r="P3675" t="s">
        <v>35</v>
      </c>
      <c r="Q3675" t="s">
        <v>26</v>
      </c>
    </row>
    <row r="3676" spans="1:17" x14ac:dyDescent="0.25">
      <c r="A3676" t="s">
        <v>8388</v>
      </c>
      <c r="B3676" t="s">
        <v>1891</v>
      </c>
      <c r="C3676">
        <v>2022</v>
      </c>
      <c r="D3676" t="s">
        <v>29</v>
      </c>
      <c r="E3676" t="s">
        <v>8389</v>
      </c>
      <c r="F3676" t="s">
        <v>53</v>
      </c>
      <c r="G3676" t="s">
        <v>76</v>
      </c>
      <c r="H3676" t="s">
        <v>48</v>
      </c>
      <c r="I3676" t="s">
        <v>64</v>
      </c>
      <c r="J3676">
        <v>4</v>
      </c>
      <c r="K3676">
        <v>46148</v>
      </c>
      <c r="L3676">
        <v>184592</v>
      </c>
      <c r="M3676">
        <v>15</v>
      </c>
      <c r="N3676">
        <v>121818</v>
      </c>
      <c r="O3676">
        <v>62774</v>
      </c>
      <c r="P3676" t="s">
        <v>55</v>
      </c>
      <c r="Q3676" t="s">
        <v>26</v>
      </c>
    </row>
    <row r="3677" spans="1:17" x14ac:dyDescent="0.25">
      <c r="A3677" t="s">
        <v>8390</v>
      </c>
      <c r="B3677" t="s">
        <v>2132</v>
      </c>
      <c r="C3677">
        <v>2023</v>
      </c>
      <c r="D3677" t="s">
        <v>29</v>
      </c>
      <c r="E3677" t="s">
        <v>8391</v>
      </c>
      <c r="F3677" t="s">
        <v>21</v>
      </c>
      <c r="G3677" t="s">
        <v>76</v>
      </c>
      <c r="H3677" t="s">
        <v>71</v>
      </c>
      <c r="I3677" t="s">
        <v>81</v>
      </c>
      <c r="J3677">
        <v>6</v>
      </c>
      <c r="K3677">
        <v>16768</v>
      </c>
      <c r="L3677">
        <v>100608</v>
      </c>
      <c r="M3677">
        <v>15</v>
      </c>
      <c r="N3677">
        <v>62881</v>
      </c>
      <c r="O3677">
        <v>37727</v>
      </c>
      <c r="P3677" t="s">
        <v>25</v>
      </c>
      <c r="Q3677" t="s">
        <v>26</v>
      </c>
    </row>
    <row r="3678" spans="1:17" x14ac:dyDescent="0.25">
      <c r="A3678" t="s">
        <v>8392</v>
      </c>
      <c r="B3678" t="s">
        <v>355</v>
      </c>
      <c r="C3678">
        <v>2022</v>
      </c>
      <c r="D3678" t="s">
        <v>29</v>
      </c>
      <c r="E3678" t="s">
        <v>8393</v>
      </c>
      <c r="F3678" t="s">
        <v>53</v>
      </c>
      <c r="G3678" t="s">
        <v>63</v>
      </c>
      <c r="H3678" t="s">
        <v>23</v>
      </c>
      <c r="I3678" t="s">
        <v>41</v>
      </c>
      <c r="J3678">
        <v>2</v>
      </c>
      <c r="K3678">
        <v>47180</v>
      </c>
      <c r="L3678">
        <v>94360</v>
      </c>
      <c r="M3678">
        <v>15</v>
      </c>
      <c r="N3678">
        <v>67003</v>
      </c>
      <c r="O3678">
        <v>27357</v>
      </c>
      <c r="P3678" t="s">
        <v>35</v>
      </c>
      <c r="Q3678" t="s">
        <v>35</v>
      </c>
    </row>
    <row r="3679" spans="1:17" x14ac:dyDescent="0.25">
      <c r="A3679" t="s">
        <v>8394</v>
      </c>
      <c r="B3679" t="s">
        <v>1481</v>
      </c>
      <c r="C3679">
        <v>2023</v>
      </c>
      <c r="D3679" t="s">
        <v>38</v>
      </c>
      <c r="E3679" t="s">
        <v>8395</v>
      </c>
      <c r="F3679" t="s">
        <v>53</v>
      </c>
      <c r="G3679" t="s">
        <v>47</v>
      </c>
      <c r="H3679" t="s">
        <v>32</v>
      </c>
      <c r="I3679" t="s">
        <v>33</v>
      </c>
      <c r="J3679">
        <v>10</v>
      </c>
      <c r="K3679">
        <v>28335</v>
      </c>
      <c r="L3679">
        <v>283350</v>
      </c>
      <c r="M3679">
        <v>0</v>
      </c>
      <c r="N3679">
        <v>198012</v>
      </c>
      <c r="O3679">
        <v>85338</v>
      </c>
      <c r="P3679" t="s">
        <v>35</v>
      </c>
      <c r="Q3679" t="s">
        <v>35</v>
      </c>
    </row>
    <row r="3680" spans="1:17" x14ac:dyDescent="0.25">
      <c r="A3680" t="s">
        <v>8396</v>
      </c>
      <c r="B3680" t="s">
        <v>272</v>
      </c>
      <c r="C3680">
        <v>2023</v>
      </c>
      <c r="D3680" t="s">
        <v>44</v>
      </c>
      <c r="E3680" t="s">
        <v>8397</v>
      </c>
      <c r="F3680" t="s">
        <v>69</v>
      </c>
      <c r="G3680" t="s">
        <v>114</v>
      </c>
      <c r="H3680" t="s">
        <v>48</v>
      </c>
      <c r="I3680" t="s">
        <v>49</v>
      </c>
      <c r="J3680">
        <v>4</v>
      </c>
      <c r="K3680">
        <v>44349</v>
      </c>
      <c r="L3680">
        <v>177396</v>
      </c>
      <c r="M3680">
        <v>15</v>
      </c>
      <c r="N3680">
        <v>141349</v>
      </c>
      <c r="O3680">
        <v>36047</v>
      </c>
      <c r="P3680" t="s">
        <v>25</v>
      </c>
      <c r="Q3680" t="s">
        <v>26</v>
      </c>
    </row>
    <row r="3681" spans="1:17" x14ac:dyDescent="0.25">
      <c r="A3681" t="s">
        <v>8398</v>
      </c>
      <c r="B3681" t="s">
        <v>233</v>
      </c>
      <c r="C3681">
        <v>2023</v>
      </c>
      <c r="D3681" t="s">
        <v>140</v>
      </c>
      <c r="E3681" t="s">
        <v>8399</v>
      </c>
      <c r="F3681" t="s">
        <v>46</v>
      </c>
      <c r="G3681" t="s">
        <v>114</v>
      </c>
      <c r="H3681" t="s">
        <v>23</v>
      </c>
      <c r="I3681" t="s">
        <v>24</v>
      </c>
      <c r="J3681">
        <v>8</v>
      </c>
      <c r="K3681">
        <v>18001</v>
      </c>
      <c r="L3681">
        <v>144008</v>
      </c>
      <c r="M3681">
        <v>0</v>
      </c>
      <c r="N3681">
        <v>89694</v>
      </c>
      <c r="O3681">
        <v>54314</v>
      </c>
      <c r="P3681" t="s">
        <v>35</v>
      </c>
      <c r="Q3681" t="s">
        <v>35</v>
      </c>
    </row>
    <row r="3682" spans="1:17" x14ac:dyDescent="0.25">
      <c r="A3682" t="s">
        <v>8400</v>
      </c>
      <c r="B3682" t="s">
        <v>3466</v>
      </c>
      <c r="C3682">
        <v>2022</v>
      </c>
      <c r="D3682" t="s">
        <v>133</v>
      </c>
      <c r="E3682" t="s">
        <v>8401</v>
      </c>
      <c r="F3682" t="s">
        <v>53</v>
      </c>
      <c r="G3682" t="s">
        <v>22</v>
      </c>
      <c r="H3682" t="s">
        <v>32</v>
      </c>
      <c r="I3682" t="s">
        <v>77</v>
      </c>
      <c r="J3682">
        <v>9</v>
      </c>
      <c r="K3682">
        <v>46079</v>
      </c>
      <c r="L3682">
        <v>414711</v>
      </c>
      <c r="M3682">
        <v>10</v>
      </c>
      <c r="N3682">
        <v>361237</v>
      </c>
      <c r="O3682">
        <v>53474</v>
      </c>
      <c r="P3682" t="s">
        <v>34</v>
      </c>
      <c r="Q3682" t="s">
        <v>35</v>
      </c>
    </row>
    <row r="3683" spans="1:17" x14ac:dyDescent="0.25">
      <c r="A3683" t="s">
        <v>8402</v>
      </c>
      <c r="B3683" t="s">
        <v>441</v>
      </c>
      <c r="C3683">
        <v>2024</v>
      </c>
      <c r="D3683" t="s">
        <v>38</v>
      </c>
      <c r="E3683" t="s">
        <v>8403</v>
      </c>
      <c r="F3683" t="s">
        <v>46</v>
      </c>
      <c r="G3683" t="s">
        <v>114</v>
      </c>
      <c r="H3683" t="s">
        <v>32</v>
      </c>
      <c r="I3683" t="s">
        <v>118</v>
      </c>
      <c r="J3683">
        <v>2</v>
      </c>
      <c r="K3683">
        <v>19438</v>
      </c>
      <c r="L3683">
        <v>38876</v>
      </c>
      <c r="M3683">
        <v>0</v>
      </c>
      <c r="N3683">
        <v>24512</v>
      </c>
      <c r="O3683">
        <v>14364</v>
      </c>
      <c r="P3683" t="s">
        <v>34</v>
      </c>
      <c r="Q3683" t="s">
        <v>26</v>
      </c>
    </row>
    <row r="3684" spans="1:17" x14ac:dyDescent="0.25">
      <c r="A3684" t="s">
        <v>8404</v>
      </c>
      <c r="B3684" t="s">
        <v>1983</v>
      </c>
      <c r="C3684">
        <v>2022</v>
      </c>
      <c r="D3684" t="s">
        <v>227</v>
      </c>
      <c r="E3684" t="s">
        <v>8405</v>
      </c>
      <c r="F3684" t="s">
        <v>21</v>
      </c>
      <c r="G3684" t="s">
        <v>47</v>
      </c>
      <c r="H3684" t="s">
        <v>48</v>
      </c>
      <c r="I3684" t="s">
        <v>54</v>
      </c>
      <c r="J3684">
        <v>3</v>
      </c>
      <c r="K3684">
        <v>24255</v>
      </c>
      <c r="L3684">
        <v>72765</v>
      </c>
      <c r="M3684">
        <v>5</v>
      </c>
      <c r="N3684">
        <v>47600</v>
      </c>
      <c r="O3684">
        <v>25165</v>
      </c>
      <c r="P3684" t="s">
        <v>35</v>
      </c>
      <c r="Q3684" t="s">
        <v>26</v>
      </c>
    </row>
    <row r="3685" spans="1:17" x14ac:dyDescent="0.25">
      <c r="A3685" t="s">
        <v>8406</v>
      </c>
      <c r="B3685" t="s">
        <v>2442</v>
      </c>
      <c r="C3685">
        <v>2022</v>
      </c>
      <c r="D3685" t="s">
        <v>44</v>
      </c>
      <c r="E3685" t="s">
        <v>8407</v>
      </c>
      <c r="F3685" t="s">
        <v>69</v>
      </c>
      <c r="G3685" t="s">
        <v>31</v>
      </c>
      <c r="H3685" t="s">
        <v>23</v>
      </c>
      <c r="I3685" t="s">
        <v>24</v>
      </c>
      <c r="J3685">
        <v>7</v>
      </c>
      <c r="K3685">
        <v>49792</v>
      </c>
      <c r="L3685">
        <v>348544</v>
      </c>
      <c r="M3685">
        <v>15</v>
      </c>
      <c r="N3685">
        <v>262124</v>
      </c>
      <c r="O3685">
        <v>86420</v>
      </c>
      <c r="P3685" t="s">
        <v>25</v>
      </c>
      <c r="Q3685" t="s">
        <v>35</v>
      </c>
    </row>
    <row r="3686" spans="1:17" x14ac:dyDescent="0.25">
      <c r="A3686" t="s">
        <v>8408</v>
      </c>
      <c r="B3686" t="s">
        <v>3466</v>
      </c>
      <c r="C3686">
        <v>2022</v>
      </c>
      <c r="D3686" t="s">
        <v>133</v>
      </c>
      <c r="E3686" t="s">
        <v>8409</v>
      </c>
      <c r="F3686" t="s">
        <v>53</v>
      </c>
      <c r="G3686" t="s">
        <v>22</v>
      </c>
      <c r="H3686" t="s">
        <v>48</v>
      </c>
      <c r="I3686" t="s">
        <v>64</v>
      </c>
      <c r="J3686">
        <v>2</v>
      </c>
      <c r="K3686">
        <v>6657</v>
      </c>
      <c r="L3686">
        <v>13314</v>
      </c>
      <c r="M3686">
        <v>5</v>
      </c>
      <c r="N3686">
        <v>8197</v>
      </c>
      <c r="O3686">
        <v>5117</v>
      </c>
      <c r="P3686" t="s">
        <v>55</v>
      </c>
      <c r="Q3686" t="s">
        <v>35</v>
      </c>
    </row>
    <row r="3687" spans="1:17" x14ac:dyDescent="0.25">
      <c r="A3687" t="s">
        <v>8410</v>
      </c>
      <c r="B3687" t="s">
        <v>90</v>
      </c>
      <c r="C3687">
        <v>2023</v>
      </c>
      <c r="D3687" t="s">
        <v>61</v>
      </c>
      <c r="E3687" t="s">
        <v>8411</v>
      </c>
      <c r="F3687" t="s">
        <v>21</v>
      </c>
      <c r="G3687" t="s">
        <v>47</v>
      </c>
      <c r="H3687" t="s">
        <v>48</v>
      </c>
      <c r="I3687" t="s">
        <v>202</v>
      </c>
      <c r="J3687">
        <v>3</v>
      </c>
      <c r="K3687">
        <v>19291</v>
      </c>
      <c r="L3687">
        <v>57873</v>
      </c>
      <c r="M3687">
        <v>10</v>
      </c>
      <c r="N3687">
        <v>44085</v>
      </c>
      <c r="O3687">
        <v>13788</v>
      </c>
      <c r="P3687" t="s">
        <v>25</v>
      </c>
      <c r="Q3687" t="s">
        <v>35</v>
      </c>
    </row>
    <row r="3688" spans="1:17" x14ac:dyDescent="0.25">
      <c r="A3688" t="s">
        <v>8412</v>
      </c>
      <c r="B3688" t="s">
        <v>5548</v>
      </c>
      <c r="C3688">
        <v>2022</v>
      </c>
      <c r="D3688" t="s">
        <v>227</v>
      </c>
      <c r="E3688" t="s">
        <v>8413</v>
      </c>
      <c r="F3688" t="s">
        <v>69</v>
      </c>
      <c r="G3688" t="s">
        <v>63</v>
      </c>
      <c r="H3688" t="s">
        <v>48</v>
      </c>
      <c r="I3688" t="s">
        <v>64</v>
      </c>
      <c r="J3688">
        <v>3</v>
      </c>
      <c r="K3688">
        <v>25079</v>
      </c>
      <c r="L3688">
        <v>75237</v>
      </c>
      <c r="M3688">
        <v>0</v>
      </c>
      <c r="N3688">
        <v>51475</v>
      </c>
      <c r="O3688">
        <v>23762</v>
      </c>
      <c r="P3688" t="s">
        <v>55</v>
      </c>
      <c r="Q3688" t="s">
        <v>35</v>
      </c>
    </row>
    <row r="3689" spans="1:17" x14ac:dyDescent="0.25">
      <c r="A3689" t="s">
        <v>8414</v>
      </c>
      <c r="B3689" t="s">
        <v>1916</v>
      </c>
      <c r="C3689">
        <v>2022</v>
      </c>
      <c r="D3689" t="s">
        <v>38</v>
      </c>
      <c r="E3689" t="s">
        <v>8415</v>
      </c>
      <c r="F3689" t="s">
        <v>21</v>
      </c>
      <c r="G3689" t="s">
        <v>70</v>
      </c>
      <c r="H3689" t="s">
        <v>71</v>
      </c>
      <c r="I3689" t="s">
        <v>81</v>
      </c>
      <c r="J3689">
        <v>9</v>
      </c>
      <c r="K3689">
        <v>987</v>
      </c>
      <c r="L3689">
        <v>8883</v>
      </c>
      <c r="M3689">
        <v>15</v>
      </c>
      <c r="N3689">
        <v>7548</v>
      </c>
      <c r="O3689">
        <v>1335</v>
      </c>
      <c r="P3689" t="s">
        <v>25</v>
      </c>
      <c r="Q3689" t="s">
        <v>35</v>
      </c>
    </row>
    <row r="3690" spans="1:17" x14ac:dyDescent="0.25">
      <c r="A3690" t="s">
        <v>8416</v>
      </c>
      <c r="B3690" t="s">
        <v>403</v>
      </c>
      <c r="C3690">
        <v>2022</v>
      </c>
      <c r="D3690" t="s">
        <v>208</v>
      </c>
      <c r="E3690" t="s">
        <v>8417</v>
      </c>
      <c r="F3690" t="s">
        <v>21</v>
      </c>
      <c r="G3690" t="s">
        <v>22</v>
      </c>
      <c r="H3690" t="s">
        <v>48</v>
      </c>
      <c r="I3690" t="s">
        <v>202</v>
      </c>
      <c r="J3690">
        <v>3</v>
      </c>
      <c r="K3690">
        <v>19917</v>
      </c>
      <c r="L3690">
        <v>59751</v>
      </c>
      <c r="M3690">
        <v>0</v>
      </c>
      <c r="N3690">
        <v>53565</v>
      </c>
      <c r="O3690">
        <v>6186</v>
      </c>
      <c r="P3690" t="s">
        <v>34</v>
      </c>
      <c r="Q3690" t="s">
        <v>26</v>
      </c>
    </row>
    <row r="3691" spans="1:17" x14ac:dyDescent="0.25">
      <c r="A3691" t="s">
        <v>8418</v>
      </c>
      <c r="B3691" t="s">
        <v>926</v>
      </c>
      <c r="C3691">
        <v>2022</v>
      </c>
      <c r="D3691" t="s">
        <v>133</v>
      </c>
      <c r="E3691" t="s">
        <v>8419</v>
      </c>
      <c r="F3691" t="s">
        <v>53</v>
      </c>
      <c r="G3691" t="s">
        <v>70</v>
      </c>
      <c r="H3691" t="s">
        <v>71</v>
      </c>
      <c r="I3691" t="s">
        <v>81</v>
      </c>
      <c r="J3691">
        <v>7</v>
      </c>
      <c r="K3691">
        <v>13017</v>
      </c>
      <c r="L3691">
        <v>91119</v>
      </c>
      <c r="M3691">
        <v>10</v>
      </c>
      <c r="N3691">
        <v>76236</v>
      </c>
      <c r="O3691">
        <v>14883</v>
      </c>
      <c r="P3691" t="s">
        <v>34</v>
      </c>
      <c r="Q3691" t="s">
        <v>26</v>
      </c>
    </row>
    <row r="3692" spans="1:17" x14ac:dyDescent="0.25">
      <c r="A3692" t="s">
        <v>8420</v>
      </c>
      <c r="B3692" t="s">
        <v>3059</v>
      </c>
      <c r="C3692">
        <v>2024</v>
      </c>
      <c r="D3692" t="s">
        <v>140</v>
      </c>
      <c r="E3692" t="s">
        <v>8421</v>
      </c>
      <c r="F3692" t="s">
        <v>53</v>
      </c>
      <c r="G3692" t="s">
        <v>76</v>
      </c>
      <c r="H3692" t="s">
        <v>71</v>
      </c>
      <c r="I3692" t="s">
        <v>195</v>
      </c>
      <c r="J3692">
        <v>8</v>
      </c>
      <c r="K3692">
        <v>12720</v>
      </c>
      <c r="L3692">
        <v>101760</v>
      </c>
      <c r="M3692">
        <v>10</v>
      </c>
      <c r="N3692">
        <v>88006</v>
      </c>
      <c r="O3692">
        <v>13754</v>
      </c>
      <c r="P3692" t="s">
        <v>55</v>
      </c>
      <c r="Q3692" t="s">
        <v>35</v>
      </c>
    </row>
    <row r="3693" spans="1:17" x14ac:dyDescent="0.25">
      <c r="A3693" t="s">
        <v>8422</v>
      </c>
      <c r="B3693" t="s">
        <v>846</v>
      </c>
      <c r="C3693">
        <v>2023</v>
      </c>
      <c r="D3693" t="s">
        <v>227</v>
      </c>
      <c r="E3693" t="s">
        <v>8423</v>
      </c>
      <c r="F3693" t="s">
        <v>21</v>
      </c>
      <c r="G3693" t="s">
        <v>22</v>
      </c>
      <c r="H3693" t="s">
        <v>23</v>
      </c>
      <c r="I3693" t="s">
        <v>41</v>
      </c>
      <c r="J3693">
        <v>5</v>
      </c>
      <c r="K3693">
        <v>19618</v>
      </c>
      <c r="L3693">
        <v>98090</v>
      </c>
      <c r="M3693">
        <v>10</v>
      </c>
      <c r="N3693">
        <v>76447</v>
      </c>
      <c r="O3693">
        <v>21643</v>
      </c>
      <c r="P3693" t="s">
        <v>35</v>
      </c>
      <c r="Q3693" t="s">
        <v>35</v>
      </c>
    </row>
    <row r="3694" spans="1:17" x14ac:dyDescent="0.25">
      <c r="A3694" t="s">
        <v>8424</v>
      </c>
      <c r="B3694" t="s">
        <v>2530</v>
      </c>
      <c r="C3694">
        <v>2023</v>
      </c>
      <c r="D3694" t="s">
        <v>97</v>
      </c>
      <c r="E3694" t="s">
        <v>8425</v>
      </c>
      <c r="F3694" t="s">
        <v>53</v>
      </c>
      <c r="G3694" t="s">
        <v>70</v>
      </c>
      <c r="H3694" t="s">
        <v>23</v>
      </c>
      <c r="I3694" t="s">
        <v>127</v>
      </c>
      <c r="J3694">
        <v>4</v>
      </c>
      <c r="K3694">
        <v>24452</v>
      </c>
      <c r="L3694">
        <v>97808</v>
      </c>
      <c r="M3694">
        <v>15</v>
      </c>
      <c r="N3694">
        <v>66347</v>
      </c>
      <c r="O3694">
        <v>31461</v>
      </c>
      <c r="P3694" t="s">
        <v>35</v>
      </c>
      <c r="Q3694" t="s">
        <v>26</v>
      </c>
    </row>
    <row r="3695" spans="1:17" x14ac:dyDescent="0.25">
      <c r="A3695" t="s">
        <v>8426</v>
      </c>
      <c r="B3695" t="s">
        <v>6328</v>
      </c>
      <c r="C3695">
        <v>2023</v>
      </c>
      <c r="D3695" t="s">
        <v>44</v>
      </c>
      <c r="E3695" t="s">
        <v>8427</v>
      </c>
      <c r="F3695" t="s">
        <v>53</v>
      </c>
      <c r="G3695" t="s">
        <v>114</v>
      </c>
      <c r="H3695" t="s">
        <v>48</v>
      </c>
      <c r="I3695" t="s">
        <v>54</v>
      </c>
      <c r="J3695">
        <v>4</v>
      </c>
      <c r="K3695">
        <v>35172</v>
      </c>
      <c r="L3695">
        <v>140688</v>
      </c>
      <c r="M3695">
        <v>10</v>
      </c>
      <c r="N3695">
        <v>114922</v>
      </c>
      <c r="O3695">
        <v>25766</v>
      </c>
      <c r="P3695" t="s">
        <v>34</v>
      </c>
      <c r="Q3695" t="s">
        <v>26</v>
      </c>
    </row>
    <row r="3696" spans="1:17" x14ac:dyDescent="0.25">
      <c r="A3696" t="s">
        <v>8428</v>
      </c>
      <c r="B3696" t="s">
        <v>1583</v>
      </c>
      <c r="C3696">
        <v>2023</v>
      </c>
      <c r="D3696" t="s">
        <v>84</v>
      </c>
      <c r="E3696" t="s">
        <v>8429</v>
      </c>
      <c r="F3696" t="s">
        <v>53</v>
      </c>
      <c r="G3696" t="s">
        <v>76</v>
      </c>
      <c r="H3696" t="s">
        <v>48</v>
      </c>
      <c r="I3696" t="s">
        <v>202</v>
      </c>
      <c r="J3696">
        <v>4</v>
      </c>
      <c r="K3696">
        <v>13294</v>
      </c>
      <c r="L3696">
        <v>53176</v>
      </c>
      <c r="M3696">
        <v>0</v>
      </c>
      <c r="N3696">
        <v>34113</v>
      </c>
      <c r="O3696">
        <v>19063</v>
      </c>
      <c r="P3696" t="s">
        <v>35</v>
      </c>
      <c r="Q3696" t="s">
        <v>35</v>
      </c>
    </row>
    <row r="3697" spans="1:17" x14ac:dyDescent="0.25">
      <c r="A3697" t="s">
        <v>8430</v>
      </c>
      <c r="B3697" t="s">
        <v>2157</v>
      </c>
      <c r="C3697">
        <v>2022</v>
      </c>
      <c r="D3697" t="s">
        <v>133</v>
      </c>
      <c r="E3697" t="s">
        <v>8431</v>
      </c>
      <c r="F3697" t="s">
        <v>53</v>
      </c>
      <c r="G3697" t="s">
        <v>22</v>
      </c>
      <c r="H3697" t="s">
        <v>32</v>
      </c>
      <c r="I3697" t="s">
        <v>118</v>
      </c>
      <c r="J3697">
        <v>8</v>
      </c>
      <c r="K3697">
        <v>5831</v>
      </c>
      <c r="L3697">
        <v>46648</v>
      </c>
      <c r="M3697">
        <v>15</v>
      </c>
      <c r="N3697">
        <v>37053</v>
      </c>
      <c r="O3697">
        <v>9595</v>
      </c>
      <c r="P3697" t="s">
        <v>55</v>
      </c>
      <c r="Q3697" t="s">
        <v>35</v>
      </c>
    </row>
    <row r="3698" spans="1:17" x14ac:dyDescent="0.25">
      <c r="A3698" t="s">
        <v>8432</v>
      </c>
      <c r="B3698" t="s">
        <v>200</v>
      </c>
      <c r="C3698">
        <v>2022</v>
      </c>
      <c r="D3698" t="s">
        <v>29</v>
      </c>
      <c r="E3698" t="s">
        <v>8433</v>
      </c>
      <c r="F3698" t="s">
        <v>46</v>
      </c>
      <c r="G3698" t="s">
        <v>40</v>
      </c>
      <c r="H3698" t="s">
        <v>48</v>
      </c>
      <c r="I3698" t="s">
        <v>54</v>
      </c>
      <c r="J3698">
        <v>4</v>
      </c>
      <c r="K3698">
        <v>13335</v>
      </c>
      <c r="L3698">
        <v>53340</v>
      </c>
      <c r="M3698">
        <v>10</v>
      </c>
      <c r="N3698">
        <v>32157</v>
      </c>
      <c r="O3698">
        <v>21183</v>
      </c>
      <c r="P3698" t="s">
        <v>25</v>
      </c>
      <c r="Q3698" t="s">
        <v>35</v>
      </c>
    </row>
    <row r="3699" spans="1:17" x14ac:dyDescent="0.25">
      <c r="A3699" t="s">
        <v>8434</v>
      </c>
      <c r="B3699" t="s">
        <v>1276</v>
      </c>
      <c r="C3699">
        <v>2024</v>
      </c>
      <c r="D3699" t="s">
        <v>140</v>
      </c>
      <c r="E3699" t="s">
        <v>8435</v>
      </c>
      <c r="F3699" t="s">
        <v>21</v>
      </c>
      <c r="G3699" t="s">
        <v>114</v>
      </c>
      <c r="H3699" t="s">
        <v>23</v>
      </c>
      <c r="I3699" t="s">
        <v>41</v>
      </c>
      <c r="J3699">
        <v>3</v>
      </c>
      <c r="K3699">
        <v>206</v>
      </c>
      <c r="L3699">
        <v>618</v>
      </c>
      <c r="M3699">
        <v>15</v>
      </c>
      <c r="N3699">
        <v>512</v>
      </c>
      <c r="O3699">
        <v>106</v>
      </c>
      <c r="P3699" t="s">
        <v>34</v>
      </c>
      <c r="Q3699" t="s">
        <v>35</v>
      </c>
    </row>
    <row r="3700" spans="1:17" x14ac:dyDescent="0.25">
      <c r="A3700" t="s">
        <v>8436</v>
      </c>
      <c r="B3700" t="s">
        <v>1508</v>
      </c>
      <c r="C3700">
        <v>2023</v>
      </c>
      <c r="D3700" t="s">
        <v>67</v>
      </c>
      <c r="E3700" t="s">
        <v>8437</v>
      </c>
      <c r="F3700" t="s">
        <v>46</v>
      </c>
      <c r="G3700" t="s">
        <v>114</v>
      </c>
      <c r="H3700" t="s">
        <v>48</v>
      </c>
      <c r="I3700" t="s">
        <v>202</v>
      </c>
      <c r="J3700">
        <v>1</v>
      </c>
      <c r="K3700">
        <v>15531</v>
      </c>
      <c r="L3700">
        <v>15531</v>
      </c>
      <c r="M3700">
        <v>0</v>
      </c>
      <c r="N3700">
        <v>13067</v>
      </c>
      <c r="O3700">
        <v>2464</v>
      </c>
      <c r="P3700" t="s">
        <v>25</v>
      </c>
      <c r="Q3700" t="s">
        <v>26</v>
      </c>
    </row>
    <row r="3701" spans="1:17" x14ac:dyDescent="0.25">
      <c r="A3701" t="s">
        <v>8438</v>
      </c>
      <c r="B3701" t="s">
        <v>2343</v>
      </c>
      <c r="C3701">
        <v>2023</v>
      </c>
      <c r="D3701" t="s">
        <v>133</v>
      </c>
      <c r="E3701" t="s">
        <v>8439</v>
      </c>
      <c r="F3701" t="s">
        <v>69</v>
      </c>
      <c r="G3701" t="s">
        <v>40</v>
      </c>
      <c r="H3701" t="s">
        <v>32</v>
      </c>
      <c r="I3701" t="s">
        <v>118</v>
      </c>
      <c r="J3701">
        <v>5</v>
      </c>
      <c r="K3701">
        <v>31675</v>
      </c>
      <c r="L3701">
        <v>158375</v>
      </c>
      <c r="M3701">
        <v>5</v>
      </c>
      <c r="N3701">
        <v>110643</v>
      </c>
      <c r="O3701">
        <v>47732</v>
      </c>
      <c r="P3701" t="s">
        <v>35</v>
      </c>
      <c r="Q3701" t="s">
        <v>35</v>
      </c>
    </row>
    <row r="3702" spans="1:17" x14ac:dyDescent="0.25">
      <c r="A3702" t="s">
        <v>8440</v>
      </c>
      <c r="B3702" t="s">
        <v>4093</v>
      </c>
      <c r="C3702">
        <v>2024</v>
      </c>
      <c r="D3702" t="s">
        <v>84</v>
      </c>
      <c r="E3702" t="s">
        <v>8441</v>
      </c>
      <c r="F3702" t="s">
        <v>21</v>
      </c>
      <c r="G3702" t="s">
        <v>63</v>
      </c>
      <c r="H3702" t="s">
        <v>71</v>
      </c>
      <c r="I3702" t="s">
        <v>111</v>
      </c>
      <c r="J3702">
        <v>9</v>
      </c>
      <c r="K3702">
        <v>41898</v>
      </c>
      <c r="L3702">
        <v>377082</v>
      </c>
      <c r="M3702">
        <v>10</v>
      </c>
      <c r="N3702">
        <v>306889</v>
      </c>
      <c r="O3702">
        <v>70193</v>
      </c>
      <c r="P3702" t="s">
        <v>55</v>
      </c>
      <c r="Q3702" t="s">
        <v>35</v>
      </c>
    </row>
    <row r="3703" spans="1:17" x14ac:dyDescent="0.25">
      <c r="A3703" t="s">
        <v>8442</v>
      </c>
      <c r="B3703" t="s">
        <v>1787</v>
      </c>
      <c r="C3703">
        <v>2022</v>
      </c>
      <c r="D3703" t="s">
        <v>140</v>
      </c>
      <c r="E3703" t="s">
        <v>8443</v>
      </c>
      <c r="F3703" t="s">
        <v>69</v>
      </c>
      <c r="G3703" t="s">
        <v>31</v>
      </c>
      <c r="H3703" t="s">
        <v>32</v>
      </c>
      <c r="I3703" t="s">
        <v>33</v>
      </c>
      <c r="J3703">
        <v>2</v>
      </c>
      <c r="K3703">
        <v>31917</v>
      </c>
      <c r="L3703">
        <v>63834</v>
      </c>
      <c r="M3703">
        <v>10</v>
      </c>
      <c r="N3703">
        <v>41733</v>
      </c>
      <c r="O3703">
        <v>22101</v>
      </c>
      <c r="P3703" t="s">
        <v>35</v>
      </c>
      <c r="Q3703" t="s">
        <v>35</v>
      </c>
    </row>
    <row r="3704" spans="1:17" x14ac:dyDescent="0.25">
      <c r="A3704" t="s">
        <v>8444</v>
      </c>
      <c r="B3704" t="s">
        <v>906</v>
      </c>
      <c r="C3704">
        <v>2022</v>
      </c>
      <c r="D3704" t="s">
        <v>29</v>
      </c>
      <c r="E3704" t="s">
        <v>8445</v>
      </c>
      <c r="F3704" t="s">
        <v>46</v>
      </c>
      <c r="G3704" t="s">
        <v>70</v>
      </c>
      <c r="H3704" t="s">
        <v>23</v>
      </c>
      <c r="I3704" t="s">
        <v>41</v>
      </c>
      <c r="J3704">
        <v>1</v>
      </c>
      <c r="K3704">
        <v>48875</v>
      </c>
      <c r="L3704">
        <v>48875</v>
      </c>
      <c r="M3704">
        <v>0</v>
      </c>
      <c r="N3704">
        <v>43787</v>
      </c>
      <c r="O3704">
        <v>5088</v>
      </c>
      <c r="P3704" t="s">
        <v>34</v>
      </c>
      <c r="Q3704" t="s">
        <v>26</v>
      </c>
    </row>
    <row r="3705" spans="1:17" x14ac:dyDescent="0.25">
      <c r="A3705" t="s">
        <v>8446</v>
      </c>
      <c r="B3705" t="s">
        <v>3936</v>
      </c>
      <c r="C3705">
        <v>2022</v>
      </c>
      <c r="D3705" t="s">
        <v>133</v>
      </c>
      <c r="E3705" t="s">
        <v>8447</v>
      </c>
      <c r="F3705" t="s">
        <v>53</v>
      </c>
      <c r="G3705" t="s">
        <v>40</v>
      </c>
      <c r="H3705" t="s">
        <v>23</v>
      </c>
      <c r="I3705" t="s">
        <v>24</v>
      </c>
      <c r="J3705">
        <v>2</v>
      </c>
      <c r="K3705">
        <v>37308</v>
      </c>
      <c r="L3705">
        <v>74616</v>
      </c>
      <c r="M3705">
        <v>10</v>
      </c>
      <c r="N3705">
        <v>53200</v>
      </c>
      <c r="O3705">
        <v>21416</v>
      </c>
      <c r="P3705" t="s">
        <v>25</v>
      </c>
      <c r="Q3705" t="s">
        <v>26</v>
      </c>
    </row>
    <row r="3706" spans="1:17" x14ac:dyDescent="0.25">
      <c r="A3706" t="s">
        <v>8448</v>
      </c>
      <c r="B3706" t="s">
        <v>96</v>
      </c>
      <c r="C3706">
        <v>2022</v>
      </c>
      <c r="D3706" t="s">
        <v>97</v>
      </c>
      <c r="E3706" t="s">
        <v>8449</v>
      </c>
      <c r="F3706" t="s">
        <v>46</v>
      </c>
      <c r="G3706" t="s">
        <v>22</v>
      </c>
      <c r="H3706" t="s">
        <v>48</v>
      </c>
      <c r="I3706" t="s">
        <v>64</v>
      </c>
      <c r="J3706">
        <v>3</v>
      </c>
      <c r="K3706">
        <v>32898</v>
      </c>
      <c r="L3706">
        <v>98694</v>
      </c>
      <c r="M3706">
        <v>5</v>
      </c>
      <c r="N3706">
        <v>75145</v>
      </c>
      <c r="O3706">
        <v>23549</v>
      </c>
      <c r="P3706" t="s">
        <v>25</v>
      </c>
      <c r="Q3706" t="s">
        <v>35</v>
      </c>
    </row>
    <row r="3707" spans="1:17" x14ac:dyDescent="0.25">
      <c r="A3707" t="s">
        <v>8450</v>
      </c>
      <c r="B3707" t="s">
        <v>3775</v>
      </c>
      <c r="C3707">
        <v>2022</v>
      </c>
      <c r="D3707" t="s">
        <v>84</v>
      </c>
      <c r="E3707" t="s">
        <v>8451</v>
      </c>
      <c r="F3707" t="s">
        <v>21</v>
      </c>
      <c r="G3707" t="s">
        <v>70</v>
      </c>
      <c r="H3707" t="s">
        <v>32</v>
      </c>
      <c r="I3707" t="s">
        <v>173</v>
      </c>
      <c r="J3707">
        <v>7</v>
      </c>
      <c r="K3707">
        <v>18796</v>
      </c>
      <c r="L3707">
        <v>131572</v>
      </c>
      <c r="M3707">
        <v>10</v>
      </c>
      <c r="N3707">
        <v>89100</v>
      </c>
      <c r="O3707">
        <v>42472</v>
      </c>
      <c r="P3707" t="s">
        <v>35</v>
      </c>
      <c r="Q3707" t="s">
        <v>35</v>
      </c>
    </row>
    <row r="3708" spans="1:17" x14ac:dyDescent="0.25">
      <c r="A3708" t="s">
        <v>8452</v>
      </c>
      <c r="B3708" t="s">
        <v>2745</v>
      </c>
      <c r="C3708">
        <v>2024</v>
      </c>
      <c r="D3708" t="s">
        <v>208</v>
      </c>
      <c r="E3708" t="s">
        <v>8453</v>
      </c>
      <c r="F3708" t="s">
        <v>53</v>
      </c>
      <c r="G3708" t="s">
        <v>114</v>
      </c>
      <c r="H3708" t="s">
        <v>32</v>
      </c>
      <c r="I3708" t="s">
        <v>33</v>
      </c>
      <c r="J3708">
        <v>4</v>
      </c>
      <c r="K3708">
        <v>21508</v>
      </c>
      <c r="L3708">
        <v>86032</v>
      </c>
      <c r="M3708">
        <v>0</v>
      </c>
      <c r="N3708">
        <v>67940</v>
      </c>
      <c r="O3708">
        <v>18092</v>
      </c>
      <c r="P3708" t="s">
        <v>25</v>
      </c>
      <c r="Q3708" t="s">
        <v>26</v>
      </c>
    </row>
    <row r="3709" spans="1:17" x14ac:dyDescent="0.25">
      <c r="A3709" t="s">
        <v>8454</v>
      </c>
      <c r="B3709" t="s">
        <v>5795</v>
      </c>
      <c r="C3709">
        <v>2023</v>
      </c>
      <c r="D3709" t="s">
        <v>61</v>
      </c>
      <c r="E3709" t="s">
        <v>8455</v>
      </c>
      <c r="F3709" t="s">
        <v>53</v>
      </c>
      <c r="G3709" t="s">
        <v>22</v>
      </c>
      <c r="H3709" t="s">
        <v>48</v>
      </c>
      <c r="I3709" t="s">
        <v>202</v>
      </c>
      <c r="J3709">
        <v>3</v>
      </c>
      <c r="K3709">
        <v>1032</v>
      </c>
      <c r="L3709">
        <v>3096</v>
      </c>
      <c r="M3709">
        <v>10</v>
      </c>
      <c r="N3709">
        <v>1908</v>
      </c>
      <c r="O3709">
        <v>1188</v>
      </c>
      <c r="P3709" t="s">
        <v>25</v>
      </c>
      <c r="Q3709" t="s">
        <v>26</v>
      </c>
    </row>
    <row r="3710" spans="1:17" x14ac:dyDescent="0.25">
      <c r="A3710" t="s">
        <v>8456</v>
      </c>
      <c r="B3710" t="s">
        <v>1660</v>
      </c>
      <c r="C3710">
        <v>2023</v>
      </c>
      <c r="D3710" t="s">
        <v>140</v>
      </c>
      <c r="E3710" t="s">
        <v>8457</v>
      </c>
      <c r="F3710" t="s">
        <v>53</v>
      </c>
      <c r="G3710" t="s">
        <v>31</v>
      </c>
      <c r="H3710" t="s">
        <v>32</v>
      </c>
      <c r="I3710" t="s">
        <v>33</v>
      </c>
      <c r="J3710">
        <v>8</v>
      </c>
      <c r="K3710">
        <v>17248</v>
      </c>
      <c r="L3710">
        <v>137984</v>
      </c>
      <c r="M3710">
        <v>10</v>
      </c>
      <c r="N3710">
        <v>118310</v>
      </c>
      <c r="O3710">
        <v>19674</v>
      </c>
      <c r="P3710" t="s">
        <v>25</v>
      </c>
      <c r="Q3710" t="s">
        <v>35</v>
      </c>
    </row>
    <row r="3711" spans="1:17" x14ac:dyDescent="0.25">
      <c r="A3711" t="s">
        <v>8458</v>
      </c>
      <c r="B3711" t="s">
        <v>2868</v>
      </c>
      <c r="C3711">
        <v>2023</v>
      </c>
      <c r="D3711" t="s">
        <v>227</v>
      </c>
      <c r="E3711" t="s">
        <v>8459</v>
      </c>
      <c r="F3711" t="s">
        <v>21</v>
      </c>
      <c r="G3711" t="s">
        <v>63</v>
      </c>
      <c r="H3711" t="s">
        <v>32</v>
      </c>
      <c r="I3711" t="s">
        <v>118</v>
      </c>
      <c r="J3711">
        <v>6</v>
      </c>
      <c r="K3711">
        <v>13609</v>
      </c>
      <c r="L3711">
        <v>81654</v>
      </c>
      <c r="M3711">
        <v>15</v>
      </c>
      <c r="N3711">
        <v>51109</v>
      </c>
      <c r="O3711">
        <v>30545</v>
      </c>
      <c r="P3711" t="s">
        <v>35</v>
      </c>
      <c r="Q3711" t="s">
        <v>26</v>
      </c>
    </row>
    <row r="3712" spans="1:17" x14ac:dyDescent="0.25">
      <c r="A3712" t="s">
        <v>8460</v>
      </c>
      <c r="B3712" t="s">
        <v>8461</v>
      </c>
      <c r="C3712">
        <v>2024</v>
      </c>
      <c r="D3712" t="s">
        <v>19</v>
      </c>
      <c r="E3712" t="s">
        <v>8462</v>
      </c>
      <c r="F3712" t="s">
        <v>46</v>
      </c>
      <c r="G3712" t="s">
        <v>31</v>
      </c>
      <c r="H3712" t="s">
        <v>32</v>
      </c>
      <c r="I3712" t="s">
        <v>77</v>
      </c>
      <c r="J3712">
        <v>10</v>
      </c>
      <c r="K3712">
        <v>25346</v>
      </c>
      <c r="L3712">
        <v>253460</v>
      </c>
      <c r="M3712">
        <v>15</v>
      </c>
      <c r="N3712">
        <v>218750</v>
      </c>
      <c r="O3712">
        <v>34710</v>
      </c>
      <c r="P3712" t="s">
        <v>25</v>
      </c>
      <c r="Q3712" t="s">
        <v>35</v>
      </c>
    </row>
    <row r="3713" spans="1:17" x14ac:dyDescent="0.25">
      <c r="A3713" t="s">
        <v>8463</v>
      </c>
      <c r="B3713" t="s">
        <v>4405</v>
      </c>
      <c r="C3713">
        <v>2023</v>
      </c>
      <c r="D3713" t="s">
        <v>44</v>
      </c>
      <c r="E3713" t="s">
        <v>8464</v>
      </c>
      <c r="F3713" t="s">
        <v>69</v>
      </c>
      <c r="G3713" t="s">
        <v>76</v>
      </c>
      <c r="H3713" t="s">
        <v>23</v>
      </c>
      <c r="I3713" t="s">
        <v>41</v>
      </c>
      <c r="J3713">
        <v>5</v>
      </c>
      <c r="K3713">
        <v>35590</v>
      </c>
      <c r="L3713">
        <v>177950</v>
      </c>
      <c r="M3713">
        <v>0</v>
      </c>
      <c r="N3713">
        <v>146171</v>
      </c>
      <c r="O3713">
        <v>31779</v>
      </c>
      <c r="P3713" t="s">
        <v>34</v>
      </c>
      <c r="Q3713" t="s">
        <v>35</v>
      </c>
    </row>
    <row r="3714" spans="1:17" x14ac:dyDescent="0.25">
      <c r="A3714" t="s">
        <v>8465</v>
      </c>
      <c r="B3714" t="s">
        <v>6421</v>
      </c>
      <c r="C3714">
        <v>2022</v>
      </c>
      <c r="D3714" t="s">
        <v>97</v>
      </c>
      <c r="E3714" t="s">
        <v>8466</v>
      </c>
      <c r="F3714" t="s">
        <v>46</v>
      </c>
      <c r="G3714" t="s">
        <v>40</v>
      </c>
      <c r="H3714" t="s">
        <v>32</v>
      </c>
      <c r="I3714" t="s">
        <v>173</v>
      </c>
      <c r="J3714">
        <v>1</v>
      </c>
      <c r="K3714">
        <v>3871</v>
      </c>
      <c r="L3714">
        <v>3871</v>
      </c>
      <c r="M3714">
        <v>0</v>
      </c>
      <c r="N3714">
        <v>3159</v>
      </c>
      <c r="O3714">
        <v>712</v>
      </c>
      <c r="P3714" t="s">
        <v>25</v>
      </c>
      <c r="Q3714" t="s">
        <v>26</v>
      </c>
    </row>
    <row r="3715" spans="1:17" x14ac:dyDescent="0.25">
      <c r="A3715" t="s">
        <v>8467</v>
      </c>
      <c r="B3715" t="s">
        <v>304</v>
      </c>
      <c r="C3715">
        <v>2024</v>
      </c>
      <c r="D3715" t="s">
        <v>140</v>
      </c>
      <c r="E3715" t="s">
        <v>8468</v>
      </c>
      <c r="F3715" t="s">
        <v>46</v>
      </c>
      <c r="G3715" t="s">
        <v>22</v>
      </c>
      <c r="H3715" t="s">
        <v>71</v>
      </c>
      <c r="I3715" t="s">
        <v>72</v>
      </c>
      <c r="J3715">
        <v>3</v>
      </c>
      <c r="K3715">
        <v>14154</v>
      </c>
      <c r="L3715">
        <v>42462</v>
      </c>
      <c r="M3715">
        <v>0</v>
      </c>
      <c r="N3715">
        <v>27753</v>
      </c>
      <c r="O3715">
        <v>14709</v>
      </c>
      <c r="P3715" t="s">
        <v>55</v>
      </c>
      <c r="Q3715" t="s">
        <v>26</v>
      </c>
    </row>
    <row r="3716" spans="1:17" x14ac:dyDescent="0.25">
      <c r="A3716" t="s">
        <v>8469</v>
      </c>
      <c r="B3716" t="s">
        <v>307</v>
      </c>
      <c r="C3716">
        <v>2023</v>
      </c>
      <c r="D3716" t="s">
        <v>67</v>
      </c>
      <c r="E3716" t="s">
        <v>8470</v>
      </c>
      <c r="F3716" t="s">
        <v>69</v>
      </c>
      <c r="G3716" t="s">
        <v>76</v>
      </c>
      <c r="H3716" t="s">
        <v>48</v>
      </c>
      <c r="I3716" t="s">
        <v>49</v>
      </c>
      <c r="J3716">
        <v>5</v>
      </c>
      <c r="K3716">
        <v>44695</v>
      </c>
      <c r="L3716">
        <v>223475</v>
      </c>
      <c r="M3716">
        <v>10</v>
      </c>
      <c r="N3716">
        <v>191655</v>
      </c>
      <c r="O3716">
        <v>31820</v>
      </c>
      <c r="P3716" t="s">
        <v>25</v>
      </c>
      <c r="Q3716" t="s">
        <v>35</v>
      </c>
    </row>
    <row r="3717" spans="1:17" x14ac:dyDescent="0.25">
      <c r="A3717" t="s">
        <v>8471</v>
      </c>
      <c r="B3717" t="s">
        <v>8097</v>
      </c>
      <c r="C3717">
        <v>2023</v>
      </c>
      <c r="D3717" t="s">
        <v>29</v>
      </c>
      <c r="E3717" t="s">
        <v>8472</v>
      </c>
      <c r="F3717" t="s">
        <v>21</v>
      </c>
      <c r="G3717" t="s">
        <v>47</v>
      </c>
      <c r="H3717" t="s">
        <v>71</v>
      </c>
      <c r="I3717" t="s">
        <v>81</v>
      </c>
      <c r="J3717">
        <v>3</v>
      </c>
      <c r="K3717">
        <v>14900</v>
      </c>
      <c r="L3717">
        <v>44700</v>
      </c>
      <c r="M3717">
        <v>15</v>
      </c>
      <c r="N3717">
        <v>31846</v>
      </c>
      <c r="O3717">
        <v>12854</v>
      </c>
      <c r="P3717" t="s">
        <v>55</v>
      </c>
      <c r="Q3717" t="s">
        <v>26</v>
      </c>
    </row>
    <row r="3718" spans="1:17" x14ac:dyDescent="0.25">
      <c r="A3718" t="s">
        <v>8473</v>
      </c>
      <c r="B3718" t="s">
        <v>2410</v>
      </c>
      <c r="C3718">
        <v>2024</v>
      </c>
      <c r="D3718" t="s">
        <v>227</v>
      </c>
      <c r="E3718" t="s">
        <v>8474</v>
      </c>
      <c r="F3718" t="s">
        <v>21</v>
      </c>
      <c r="G3718" t="s">
        <v>31</v>
      </c>
      <c r="H3718" t="s">
        <v>71</v>
      </c>
      <c r="I3718" t="s">
        <v>195</v>
      </c>
      <c r="J3718">
        <v>3</v>
      </c>
      <c r="K3718">
        <v>44013</v>
      </c>
      <c r="L3718">
        <v>132039</v>
      </c>
      <c r="M3718">
        <v>15</v>
      </c>
      <c r="N3718">
        <v>110828</v>
      </c>
      <c r="O3718">
        <v>21211</v>
      </c>
      <c r="P3718" t="s">
        <v>25</v>
      </c>
      <c r="Q3718" t="s">
        <v>26</v>
      </c>
    </row>
    <row r="3719" spans="1:17" x14ac:dyDescent="0.25">
      <c r="A3719" t="s">
        <v>8475</v>
      </c>
      <c r="B3719" t="s">
        <v>5914</v>
      </c>
      <c r="C3719">
        <v>2024</v>
      </c>
      <c r="D3719" t="s">
        <v>19</v>
      </c>
      <c r="E3719" t="s">
        <v>8476</v>
      </c>
      <c r="F3719" t="s">
        <v>46</v>
      </c>
      <c r="G3719" t="s">
        <v>63</v>
      </c>
      <c r="H3719" t="s">
        <v>32</v>
      </c>
      <c r="I3719" t="s">
        <v>77</v>
      </c>
      <c r="J3719">
        <v>8</v>
      </c>
      <c r="K3719">
        <v>8194</v>
      </c>
      <c r="L3719">
        <v>65552</v>
      </c>
      <c r="M3719">
        <v>0</v>
      </c>
      <c r="N3719">
        <v>39515</v>
      </c>
      <c r="O3719">
        <v>26037</v>
      </c>
      <c r="P3719" t="s">
        <v>34</v>
      </c>
      <c r="Q3719" t="s">
        <v>26</v>
      </c>
    </row>
    <row r="3720" spans="1:17" x14ac:dyDescent="0.25">
      <c r="A3720" t="s">
        <v>8477</v>
      </c>
      <c r="B3720" t="s">
        <v>337</v>
      </c>
      <c r="C3720">
        <v>2022</v>
      </c>
      <c r="D3720" t="s">
        <v>208</v>
      </c>
      <c r="E3720" t="s">
        <v>8478</v>
      </c>
      <c r="F3720" t="s">
        <v>69</v>
      </c>
      <c r="G3720" t="s">
        <v>47</v>
      </c>
      <c r="H3720" t="s">
        <v>23</v>
      </c>
      <c r="I3720" t="s">
        <v>41</v>
      </c>
      <c r="J3720">
        <v>4</v>
      </c>
      <c r="K3720">
        <v>43988</v>
      </c>
      <c r="L3720">
        <v>175952</v>
      </c>
      <c r="M3720">
        <v>0</v>
      </c>
      <c r="N3720">
        <v>129685</v>
      </c>
      <c r="O3720">
        <v>46267</v>
      </c>
      <c r="P3720" t="s">
        <v>55</v>
      </c>
      <c r="Q3720" t="s">
        <v>35</v>
      </c>
    </row>
    <row r="3721" spans="1:17" x14ac:dyDescent="0.25">
      <c r="A3721" t="s">
        <v>8479</v>
      </c>
      <c r="B3721" t="s">
        <v>2313</v>
      </c>
      <c r="C3721">
        <v>2023</v>
      </c>
      <c r="D3721" t="s">
        <v>97</v>
      </c>
      <c r="E3721" t="s">
        <v>8480</v>
      </c>
      <c r="F3721" t="s">
        <v>53</v>
      </c>
      <c r="G3721" t="s">
        <v>40</v>
      </c>
      <c r="H3721" t="s">
        <v>23</v>
      </c>
      <c r="I3721" t="s">
        <v>41</v>
      </c>
      <c r="J3721">
        <v>2</v>
      </c>
      <c r="K3721">
        <v>43588</v>
      </c>
      <c r="L3721">
        <v>87176</v>
      </c>
      <c r="M3721">
        <v>0</v>
      </c>
      <c r="N3721">
        <v>54577</v>
      </c>
      <c r="O3721">
        <v>32599</v>
      </c>
      <c r="P3721" t="s">
        <v>25</v>
      </c>
      <c r="Q3721" t="s">
        <v>35</v>
      </c>
    </row>
    <row r="3722" spans="1:17" x14ac:dyDescent="0.25">
      <c r="A3722" t="s">
        <v>8481</v>
      </c>
      <c r="B3722" t="s">
        <v>1499</v>
      </c>
      <c r="C3722">
        <v>2023</v>
      </c>
      <c r="D3722" t="s">
        <v>140</v>
      </c>
      <c r="E3722" t="s">
        <v>8482</v>
      </c>
      <c r="F3722" t="s">
        <v>21</v>
      </c>
      <c r="G3722" t="s">
        <v>47</v>
      </c>
      <c r="H3722" t="s">
        <v>23</v>
      </c>
      <c r="I3722" t="s">
        <v>24</v>
      </c>
      <c r="J3722">
        <v>9</v>
      </c>
      <c r="K3722">
        <v>27055</v>
      </c>
      <c r="L3722">
        <v>243495</v>
      </c>
      <c r="M3722">
        <v>10</v>
      </c>
      <c r="N3722">
        <v>186552</v>
      </c>
      <c r="O3722">
        <v>56943</v>
      </c>
      <c r="P3722" t="s">
        <v>34</v>
      </c>
      <c r="Q3722" t="s">
        <v>26</v>
      </c>
    </row>
    <row r="3723" spans="1:17" x14ac:dyDescent="0.25">
      <c r="A3723" t="s">
        <v>8483</v>
      </c>
      <c r="B3723" t="s">
        <v>106</v>
      </c>
      <c r="C3723">
        <v>2022</v>
      </c>
      <c r="D3723" t="s">
        <v>61</v>
      </c>
      <c r="E3723" t="s">
        <v>8484</v>
      </c>
      <c r="F3723" t="s">
        <v>53</v>
      </c>
      <c r="G3723" t="s">
        <v>47</v>
      </c>
      <c r="H3723" t="s">
        <v>48</v>
      </c>
      <c r="I3723" t="s">
        <v>54</v>
      </c>
      <c r="J3723">
        <v>1</v>
      </c>
      <c r="K3723">
        <v>5369</v>
      </c>
      <c r="L3723">
        <v>5369</v>
      </c>
      <c r="M3723">
        <v>0</v>
      </c>
      <c r="N3723">
        <v>4269</v>
      </c>
      <c r="O3723">
        <v>1100</v>
      </c>
      <c r="P3723" t="s">
        <v>35</v>
      </c>
      <c r="Q3723" t="s">
        <v>35</v>
      </c>
    </row>
    <row r="3724" spans="1:17" x14ac:dyDescent="0.25">
      <c r="A3724" t="s">
        <v>8485</v>
      </c>
      <c r="B3724" t="s">
        <v>5156</v>
      </c>
      <c r="C3724">
        <v>2024</v>
      </c>
      <c r="D3724" t="s">
        <v>227</v>
      </c>
      <c r="E3724" t="s">
        <v>8486</v>
      </c>
      <c r="F3724" t="s">
        <v>69</v>
      </c>
      <c r="G3724" t="s">
        <v>76</v>
      </c>
      <c r="H3724" t="s">
        <v>48</v>
      </c>
      <c r="I3724" t="s">
        <v>202</v>
      </c>
      <c r="J3724">
        <v>7</v>
      </c>
      <c r="K3724">
        <v>42325</v>
      </c>
      <c r="L3724">
        <v>296275</v>
      </c>
      <c r="M3724">
        <v>10</v>
      </c>
      <c r="N3724">
        <v>198955</v>
      </c>
      <c r="O3724">
        <v>97320</v>
      </c>
      <c r="P3724" t="s">
        <v>34</v>
      </c>
      <c r="Q3724" t="s">
        <v>35</v>
      </c>
    </row>
    <row r="3725" spans="1:17" x14ac:dyDescent="0.25">
      <c r="A3725" t="s">
        <v>8487</v>
      </c>
      <c r="B3725" t="s">
        <v>1068</v>
      </c>
      <c r="C3725">
        <v>2022</v>
      </c>
      <c r="D3725" t="s">
        <v>140</v>
      </c>
      <c r="E3725" t="s">
        <v>8488</v>
      </c>
      <c r="F3725" t="s">
        <v>21</v>
      </c>
      <c r="G3725" t="s">
        <v>22</v>
      </c>
      <c r="H3725" t="s">
        <v>48</v>
      </c>
      <c r="I3725" t="s">
        <v>64</v>
      </c>
      <c r="J3725">
        <v>2</v>
      </c>
      <c r="K3725">
        <v>7104</v>
      </c>
      <c r="L3725">
        <v>14208</v>
      </c>
      <c r="M3725">
        <v>0</v>
      </c>
      <c r="N3725">
        <v>11731</v>
      </c>
      <c r="O3725">
        <v>2477</v>
      </c>
      <c r="P3725" t="s">
        <v>55</v>
      </c>
      <c r="Q3725" t="s">
        <v>35</v>
      </c>
    </row>
    <row r="3726" spans="1:17" x14ac:dyDescent="0.25">
      <c r="A3726" t="s">
        <v>8489</v>
      </c>
      <c r="B3726" t="s">
        <v>964</v>
      </c>
      <c r="C3726">
        <v>2023</v>
      </c>
      <c r="D3726" t="s">
        <v>29</v>
      </c>
      <c r="E3726" t="s">
        <v>8490</v>
      </c>
      <c r="F3726" t="s">
        <v>69</v>
      </c>
      <c r="G3726" t="s">
        <v>63</v>
      </c>
      <c r="H3726" t="s">
        <v>71</v>
      </c>
      <c r="I3726" t="s">
        <v>195</v>
      </c>
      <c r="J3726">
        <v>1</v>
      </c>
      <c r="K3726">
        <v>33565</v>
      </c>
      <c r="L3726">
        <v>33565</v>
      </c>
      <c r="M3726">
        <v>15</v>
      </c>
      <c r="N3726">
        <v>24921</v>
      </c>
      <c r="O3726">
        <v>8644</v>
      </c>
      <c r="P3726" t="s">
        <v>55</v>
      </c>
      <c r="Q3726" t="s">
        <v>26</v>
      </c>
    </row>
    <row r="3727" spans="1:17" x14ac:dyDescent="0.25">
      <c r="A3727" t="s">
        <v>8491</v>
      </c>
      <c r="B3727" t="s">
        <v>6328</v>
      </c>
      <c r="C3727">
        <v>2023</v>
      </c>
      <c r="D3727" t="s">
        <v>44</v>
      </c>
      <c r="E3727" t="s">
        <v>8492</v>
      </c>
      <c r="F3727" t="s">
        <v>21</v>
      </c>
      <c r="G3727" t="s">
        <v>22</v>
      </c>
      <c r="H3727" t="s">
        <v>32</v>
      </c>
      <c r="I3727" t="s">
        <v>173</v>
      </c>
      <c r="J3727">
        <v>1</v>
      </c>
      <c r="K3727">
        <v>10973</v>
      </c>
      <c r="L3727">
        <v>10973</v>
      </c>
      <c r="M3727">
        <v>5</v>
      </c>
      <c r="N3727">
        <v>8982</v>
      </c>
      <c r="O3727">
        <v>1991</v>
      </c>
      <c r="P3727" t="s">
        <v>55</v>
      </c>
      <c r="Q3727" t="s">
        <v>35</v>
      </c>
    </row>
    <row r="3728" spans="1:17" x14ac:dyDescent="0.25">
      <c r="A3728" t="s">
        <v>8493</v>
      </c>
      <c r="B3728" t="s">
        <v>764</v>
      </c>
      <c r="C3728">
        <v>2022</v>
      </c>
      <c r="D3728" t="s">
        <v>208</v>
      </c>
      <c r="E3728" t="s">
        <v>8494</v>
      </c>
      <c r="F3728" t="s">
        <v>46</v>
      </c>
      <c r="G3728" t="s">
        <v>70</v>
      </c>
      <c r="H3728" t="s">
        <v>48</v>
      </c>
      <c r="I3728" t="s">
        <v>64</v>
      </c>
      <c r="J3728">
        <v>9</v>
      </c>
      <c r="K3728">
        <v>24055</v>
      </c>
      <c r="L3728">
        <v>216495</v>
      </c>
      <c r="M3728">
        <v>5</v>
      </c>
      <c r="N3728">
        <v>136060</v>
      </c>
      <c r="O3728">
        <v>80435</v>
      </c>
      <c r="P3728" t="s">
        <v>34</v>
      </c>
      <c r="Q3728" t="s">
        <v>35</v>
      </c>
    </row>
    <row r="3729" spans="1:17" x14ac:dyDescent="0.25">
      <c r="A3729" t="s">
        <v>8495</v>
      </c>
      <c r="B3729" t="s">
        <v>1502</v>
      </c>
      <c r="C3729">
        <v>2022</v>
      </c>
      <c r="D3729" t="s">
        <v>140</v>
      </c>
      <c r="E3729" t="s">
        <v>8496</v>
      </c>
      <c r="F3729" t="s">
        <v>53</v>
      </c>
      <c r="G3729" t="s">
        <v>63</v>
      </c>
      <c r="H3729" t="s">
        <v>71</v>
      </c>
      <c r="I3729" t="s">
        <v>81</v>
      </c>
      <c r="J3729">
        <v>8</v>
      </c>
      <c r="K3729">
        <v>36740</v>
      </c>
      <c r="L3729">
        <v>293920</v>
      </c>
      <c r="M3729">
        <v>5</v>
      </c>
      <c r="N3729">
        <v>262340</v>
      </c>
      <c r="O3729">
        <v>31580</v>
      </c>
      <c r="P3729" t="s">
        <v>25</v>
      </c>
      <c r="Q3729" t="s">
        <v>26</v>
      </c>
    </row>
    <row r="3730" spans="1:17" x14ac:dyDescent="0.25">
      <c r="A3730" t="s">
        <v>8497</v>
      </c>
      <c r="B3730" t="s">
        <v>1670</v>
      </c>
      <c r="C3730">
        <v>2023</v>
      </c>
      <c r="D3730" t="s">
        <v>67</v>
      </c>
      <c r="E3730" t="s">
        <v>8498</v>
      </c>
      <c r="F3730" t="s">
        <v>46</v>
      </c>
      <c r="G3730" t="s">
        <v>40</v>
      </c>
      <c r="H3730" t="s">
        <v>23</v>
      </c>
      <c r="I3730" t="s">
        <v>41</v>
      </c>
      <c r="J3730">
        <v>4</v>
      </c>
      <c r="K3730">
        <v>15008</v>
      </c>
      <c r="L3730">
        <v>60032</v>
      </c>
      <c r="M3730">
        <v>15</v>
      </c>
      <c r="N3730">
        <v>53116</v>
      </c>
      <c r="O3730">
        <v>6916</v>
      </c>
      <c r="P3730" t="s">
        <v>34</v>
      </c>
      <c r="Q3730" t="s">
        <v>35</v>
      </c>
    </row>
    <row r="3731" spans="1:17" x14ac:dyDescent="0.25">
      <c r="A3731" t="s">
        <v>8499</v>
      </c>
      <c r="B3731" t="s">
        <v>789</v>
      </c>
      <c r="C3731">
        <v>2022</v>
      </c>
      <c r="D3731" t="s">
        <v>29</v>
      </c>
      <c r="E3731" t="s">
        <v>8500</v>
      </c>
      <c r="F3731" t="s">
        <v>69</v>
      </c>
      <c r="G3731" t="s">
        <v>22</v>
      </c>
      <c r="H3731" t="s">
        <v>23</v>
      </c>
      <c r="I3731" t="s">
        <v>41</v>
      </c>
      <c r="J3731">
        <v>1</v>
      </c>
      <c r="K3731">
        <v>43661</v>
      </c>
      <c r="L3731">
        <v>43661</v>
      </c>
      <c r="M3731">
        <v>0</v>
      </c>
      <c r="N3731">
        <v>30937</v>
      </c>
      <c r="O3731">
        <v>12724</v>
      </c>
      <c r="P3731" t="s">
        <v>34</v>
      </c>
      <c r="Q3731" t="s">
        <v>26</v>
      </c>
    </row>
    <row r="3732" spans="1:17" x14ac:dyDescent="0.25">
      <c r="A3732" t="s">
        <v>8501</v>
      </c>
      <c r="B3732" t="s">
        <v>5548</v>
      </c>
      <c r="C3732">
        <v>2022</v>
      </c>
      <c r="D3732" t="s">
        <v>227</v>
      </c>
      <c r="E3732" t="s">
        <v>8502</v>
      </c>
      <c r="F3732" t="s">
        <v>21</v>
      </c>
      <c r="G3732" t="s">
        <v>63</v>
      </c>
      <c r="H3732" t="s">
        <v>71</v>
      </c>
      <c r="I3732" t="s">
        <v>81</v>
      </c>
      <c r="J3732">
        <v>9</v>
      </c>
      <c r="K3732">
        <v>19384</v>
      </c>
      <c r="L3732">
        <v>174456</v>
      </c>
      <c r="M3732">
        <v>15</v>
      </c>
      <c r="N3732">
        <v>105143</v>
      </c>
      <c r="O3732">
        <v>69313</v>
      </c>
      <c r="P3732" t="s">
        <v>35</v>
      </c>
      <c r="Q3732" t="s">
        <v>26</v>
      </c>
    </row>
    <row r="3733" spans="1:17" x14ac:dyDescent="0.25">
      <c r="A3733" t="s">
        <v>8503</v>
      </c>
      <c r="B3733" t="s">
        <v>976</v>
      </c>
      <c r="C3733">
        <v>2023</v>
      </c>
      <c r="D3733" t="s">
        <v>140</v>
      </c>
      <c r="E3733" t="s">
        <v>8504</v>
      </c>
      <c r="F3733" t="s">
        <v>46</v>
      </c>
      <c r="G3733" t="s">
        <v>114</v>
      </c>
      <c r="H3733" t="s">
        <v>71</v>
      </c>
      <c r="I3733" t="s">
        <v>72</v>
      </c>
      <c r="J3733">
        <v>5</v>
      </c>
      <c r="K3733">
        <v>6070</v>
      </c>
      <c r="L3733">
        <v>30350</v>
      </c>
      <c r="M3733">
        <v>10</v>
      </c>
      <c r="N3733">
        <v>27158</v>
      </c>
      <c r="O3733">
        <v>3192</v>
      </c>
      <c r="P3733" t="s">
        <v>25</v>
      </c>
      <c r="Q3733" t="s">
        <v>35</v>
      </c>
    </row>
    <row r="3734" spans="1:17" x14ac:dyDescent="0.25">
      <c r="A3734" t="s">
        <v>8505</v>
      </c>
      <c r="B3734" t="s">
        <v>1374</v>
      </c>
      <c r="C3734">
        <v>2022</v>
      </c>
      <c r="D3734" t="s">
        <v>61</v>
      </c>
      <c r="E3734" t="s">
        <v>8506</v>
      </c>
      <c r="F3734" t="s">
        <v>21</v>
      </c>
      <c r="G3734" t="s">
        <v>40</v>
      </c>
      <c r="H3734" t="s">
        <v>48</v>
      </c>
      <c r="I3734" t="s">
        <v>64</v>
      </c>
      <c r="J3734">
        <v>10</v>
      </c>
      <c r="K3734">
        <v>40677</v>
      </c>
      <c r="L3734">
        <v>406770</v>
      </c>
      <c r="M3734">
        <v>0</v>
      </c>
      <c r="N3734">
        <v>326657</v>
      </c>
      <c r="O3734">
        <v>80113</v>
      </c>
      <c r="P3734" t="s">
        <v>55</v>
      </c>
      <c r="Q3734" t="s">
        <v>35</v>
      </c>
    </row>
    <row r="3735" spans="1:17" x14ac:dyDescent="0.25">
      <c r="A3735" t="s">
        <v>8507</v>
      </c>
      <c r="B3735" t="s">
        <v>2540</v>
      </c>
      <c r="C3735">
        <v>2022</v>
      </c>
      <c r="D3735" t="s">
        <v>61</v>
      </c>
      <c r="E3735" t="s">
        <v>8508</v>
      </c>
      <c r="F3735" t="s">
        <v>46</v>
      </c>
      <c r="G3735" t="s">
        <v>114</v>
      </c>
      <c r="H3735" t="s">
        <v>48</v>
      </c>
      <c r="I3735" t="s">
        <v>54</v>
      </c>
      <c r="J3735">
        <v>6</v>
      </c>
      <c r="K3735">
        <v>24400</v>
      </c>
      <c r="L3735">
        <v>146400</v>
      </c>
      <c r="M3735">
        <v>5</v>
      </c>
      <c r="N3735">
        <v>128842</v>
      </c>
      <c r="O3735">
        <v>17558</v>
      </c>
      <c r="P3735" t="s">
        <v>35</v>
      </c>
      <c r="Q3735" t="s">
        <v>35</v>
      </c>
    </row>
    <row r="3736" spans="1:17" x14ac:dyDescent="0.25">
      <c r="A3736" t="s">
        <v>8509</v>
      </c>
      <c r="B3736" t="s">
        <v>5849</v>
      </c>
      <c r="C3736">
        <v>2024</v>
      </c>
      <c r="D3736" t="s">
        <v>29</v>
      </c>
      <c r="E3736" t="s">
        <v>8510</v>
      </c>
      <c r="F3736" t="s">
        <v>21</v>
      </c>
      <c r="G3736" t="s">
        <v>47</v>
      </c>
      <c r="H3736" t="s">
        <v>48</v>
      </c>
      <c r="I3736" t="s">
        <v>54</v>
      </c>
      <c r="J3736">
        <v>8</v>
      </c>
      <c r="K3736">
        <v>28413</v>
      </c>
      <c r="L3736">
        <v>227304</v>
      </c>
      <c r="M3736">
        <v>5</v>
      </c>
      <c r="N3736">
        <v>168277</v>
      </c>
      <c r="O3736">
        <v>59027</v>
      </c>
      <c r="P3736" t="s">
        <v>55</v>
      </c>
      <c r="Q3736" t="s">
        <v>26</v>
      </c>
    </row>
    <row r="3737" spans="1:17" x14ac:dyDescent="0.25">
      <c r="A3737" t="s">
        <v>8511</v>
      </c>
      <c r="B3737" t="s">
        <v>1243</v>
      </c>
      <c r="C3737">
        <v>2023</v>
      </c>
      <c r="D3737" t="s">
        <v>208</v>
      </c>
      <c r="E3737" t="s">
        <v>8512</v>
      </c>
      <c r="F3737" t="s">
        <v>46</v>
      </c>
      <c r="G3737" t="s">
        <v>47</v>
      </c>
      <c r="H3737" t="s">
        <v>32</v>
      </c>
      <c r="I3737" t="s">
        <v>173</v>
      </c>
      <c r="J3737">
        <v>2</v>
      </c>
      <c r="K3737">
        <v>27485</v>
      </c>
      <c r="L3737">
        <v>54970</v>
      </c>
      <c r="M3737">
        <v>0</v>
      </c>
      <c r="N3737">
        <v>44977</v>
      </c>
      <c r="O3737">
        <v>9993</v>
      </c>
      <c r="P3737" t="s">
        <v>34</v>
      </c>
      <c r="Q3737" t="s">
        <v>35</v>
      </c>
    </row>
    <row r="3738" spans="1:17" x14ac:dyDescent="0.25">
      <c r="A3738" t="s">
        <v>8513</v>
      </c>
      <c r="B3738" t="s">
        <v>5714</v>
      </c>
      <c r="C3738">
        <v>2024</v>
      </c>
      <c r="D3738" t="s">
        <v>29</v>
      </c>
      <c r="E3738" t="s">
        <v>8514</v>
      </c>
      <c r="F3738" t="s">
        <v>69</v>
      </c>
      <c r="G3738" t="s">
        <v>40</v>
      </c>
      <c r="H3738" t="s">
        <v>23</v>
      </c>
      <c r="I3738" t="s">
        <v>127</v>
      </c>
      <c r="J3738">
        <v>5</v>
      </c>
      <c r="K3738">
        <v>20211</v>
      </c>
      <c r="L3738">
        <v>101055</v>
      </c>
      <c r="M3738">
        <v>10</v>
      </c>
      <c r="N3738">
        <v>80084</v>
      </c>
      <c r="O3738">
        <v>20971</v>
      </c>
      <c r="P3738" t="s">
        <v>35</v>
      </c>
      <c r="Q3738" t="s">
        <v>26</v>
      </c>
    </row>
    <row r="3739" spans="1:17" x14ac:dyDescent="0.25">
      <c r="A3739" t="s">
        <v>8515</v>
      </c>
      <c r="B3739" t="s">
        <v>1932</v>
      </c>
      <c r="C3739">
        <v>2024</v>
      </c>
      <c r="D3739" t="s">
        <v>97</v>
      </c>
      <c r="E3739" t="s">
        <v>8516</v>
      </c>
      <c r="F3739" t="s">
        <v>46</v>
      </c>
      <c r="G3739" t="s">
        <v>70</v>
      </c>
      <c r="H3739" t="s">
        <v>23</v>
      </c>
      <c r="I3739" t="s">
        <v>127</v>
      </c>
      <c r="J3739">
        <v>7</v>
      </c>
      <c r="K3739">
        <v>48708</v>
      </c>
      <c r="L3739">
        <v>340956</v>
      </c>
      <c r="M3739">
        <v>10</v>
      </c>
      <c r="N3739">
        <v>260313</v>
      </c>
      <c r="O3739">
        <v>80643</v>
      </c>
      <c r="P3739" t="s">
        <v>35</v>
      </c>
      <c r="Q3739" t="s">
        <v>26</v>
      </c>
    </row>
    <row r="3740" spans="1:17" x14ac:dyDescent="0.25">
      <c r="A3740" t="s">
        <v>8517</v>
      </c>
      <c r="B3740" t="s">
        <v>1522</v>
      </c>
      <c r="C3740">
        <v>2023</v>
      </c>
      <c r="D3740" t="s">
        <v>67</v>
      </c>
      <c r="E3740" t="s">
        <v>8518</v>
      </c>
      <c r="F3740" t="s">
        <v>21</v>
      </c>
      <c r="G3740" t="s">
        <v>40</v>
      </c>
      <c r="H3740" t="s">
        <v>23</v>
      </c>
      <c r="I3740" t="s">
        <v>169</v>
      </c>
      <c r="J3740">
        <v>4</v>
      </c>
      <c r="K3740">
        <v>8982</v>
      </c>
      <c r="L3740">
        <v>35928</v>
      </c>
      <c r="M3740">
        <v>0</v>
      </c>
      <c r="N3740">
        <v>28084</v>
      </c>
      <c r="O3740">
        <v>7844</v>
      </c>
      <c r="P3740" t="s">
        <v>25</v>
      </c>
      <c r="Q3740" t="s">
        <v>26</v>
      </c>
    </row>
    <row r="3741" spans="1:17" x14ac:dyDescent="0.25">
      <c r="A3741" t="s">
        <v>8519</v>
      </c>
      <c r="B3741" t="s">
        <v>2678</v>
      </c>
      <c r="C3741">
        <v>2024</v>
      </c>
      <c r="D3741" t="s">
        <v>84</v>
      </c>
      <c r="E3741" t="s">
        <v>8520</v>
      </c>
      <c r="F3741" t="s">
        <v>69</v>
      </c>
      <c r="G3741" t="s">
        <v>47</v>
      </c>
      <c r="H3741" t="s">
        <v>48</v>
      </c>
      <c r="I3741" t="s">
        <v>49</v>
      </c>
      <c r="J3741">
        <v>1</v>
      </c>
      <c r="K3741">
        <v>14737</v>
      </c>
      <c r="L3741">
        <v>14737</v>
      </c>
      <c r="M3741">
        <v>0</v>
      </c>
      <c r="N3741">
        <v>12464</v>
      </c>
      <c r="O3741">
        <v>2273</v>
      </c>
      <c r="P3741" t="s">
        <v>34</v>
      </c>
      <c r="Q3741" t="s">
        <v>26</v>
      </c>
    </row>
    <row r="3742" spans="1:17" x14ac:dyDescent="0.25">
      <c r="A3742" t="s">
        <v>8521</v>
      </c>
      <c r="B3742" t="s">
        <v>685</v>
      </c>
      <c r="C3742">
        <v>2023</v>
      </c>
      <c r="D3742" t="s">
        <v>61</v>
      </c>
      <c r="E3742" t="s">
        <v>8522</v>
      </c>
      <c r="F3742" t="s">
        <v>46</v>
      </c>
      <c r="G3742" t="s">
        <v>63</v>
      </c>
      <c r="H3742" t="s">
        <v>71</v>
      </c>
      <c r="I3742" t="s">
        <v>72</v>
      </c>
      <c r="J3742">
        <v>8</v>
      </c>
      <c r="K3742">
        <v>32610</v>
      </c>
      <c r="L3742">
        <v>260880</v>
      </c>
      <c r="M3742">
        <v>15</v>
      </c>
      <c r="N3742">
        <v>231810</v>
      </c>
      <c r="O3742">
        <v>29070</v>
      </c>
      <c r="P3742" t="s">
        <v>35</v>
      </c>
      <c r="Q3742" t="s">
        <v>35</v>
      </c>
    </row>
    <row r="3743" spans="1:17" x14ac:dyDescent="0.25">
      <c r="A3743" t="s">
        <v>8523</v>
      </c>
      <c r="B3743" t="s">
        <v>557</v>
      </c>
      <c r="C3743">
        <v>2024</v>
      </c>
      <c r="D3743" t="s">
        <v>29</v>
      </c>
      <c r="E3743" t="s">
        <v>8524</v>
      </c>
      <c r="F3743" t="s">
        <v>46</v>
      </c>
      <c r="G3743" t="s">
        <v>22</v>
      </c>
      <c r="H3743" t="s">
        <v>32</v>
      </c>
      <c r="I3743" t="s">
        <v>118</v>
      </c>
      <c r="J3743">
        <v>8</v>
      </c>
      <c r="K3743">
        <v>2832</v>
      </c>
      <c r="L3743">
        <v>22656</v>
      </c>
      <c r="M3743">
        <v>15</v>
      </c>
      <c r="N3743">
        <v>15016</v>
      </c>
      <c r="O3743">
        <v>7640</v>
      </c>
      <c r="P3743" t="s">
        <v>35</v>
      </c>
      <c r="Q3743" t="s">
        <v>35</v>
      </c>
    </row>
    <row r="3744" spans="1:17" x14ac:dyDescent="0.25">
      <c r="A3744" t="s">
        <v>8525</v>
      </c>
      <c r="B3744" t="s">
        <v>2675</v>
      </c>
      <c r="C3744">
        <v>2023</v>
      </c>
      <c r="D3744" t="s">
        <v>61</v>
      </c>
      <c r="E3744" t="s">
        <v>8526</v>
      </c>
      <c r="F3744" t="s">
        <v>69</v>
      </c>
      <c r="G3744" t="s">
        <v>63</v>
      </c>
      <c r="H3744" t="s">
        <v>71</v>
      </c>
      <c r="I3744" t="s">
        <v>72</v>
      </c>
      <c r="J3744">
        <v>2</v>
      </c>
      <c r="K3744">
        <v>27606</v>
      </c>
      <c r="L3744">
        <v>55212</v>
      </c>
      <c r="M3744">
        <v>0</v>
      </c>
      <c r="N3744">
        <v>33136</v>
      </c>
      <c r="O3744">
        <v>22076</v>
      </c>
      <c r="P3744" t="s">
        <v>55</v>
      </c>
      <c r="Q3744" t="s">
        <v>35</v>
      </c>
    </row>
    <row r="3745" spans="1:17" x14ac:dyDescent="0.25">
      <c r="A3745" t="s">
        <v>8527</v>
      </c>
      <c r="B3745" t="s">
        <v>1919</v>
      </c>
      <c r="C3745">
        <v>2023</v>
      </c>
      <c r="D3745" t="s">
        <v>84</v>
      </c>
      <c r="E3745" t="s">
        <v>8528</v>
      </c>
      <c r="F3745" t="s">
        <v>69</v>
      </c>
      <c r="G3745" t="s">
        <v>70</v>
      </c>
      <c r="H3745" t="s">
        <v>71</v>
      </c>
      <c r="I3745" t="s">
        <v>195</v>
      </c>
      <c r="J3745">
        <v>7</v>
      </c>
      <c r="K3745">
        <v>34327</v>
      </c>
      <c r="L3745">
        <v>240289</v>
      </c>
      <c r="M3745">
        <v>0</v>
      </c>
      <c r="N3745">
        <v>146642</v>
      </c>
      <c r="O3745">
        <v>93647</v>
      </c>
      <c r="P3745" t="s">
        <v>34</v>
      </c>
      <c r="Q3745" t="s">
        <v>26</v>
      </c>
    </row>
    <row r="3746" spans="1:17" x14ac:dyDescent="0.25">
      <c r="A3746" t="s">
        <v>8529</v>
      </c>
      <c r="B3746" t="s">
        <v>5129</v>
      </c>
      <c r="C3746">
        <v>2022</v>
      </c>
      <c r="D3746" t="s">
        <v>61</v>
      </c>
      <c r="E3746" t="s">
        <v>8530</v>
      </c>
      <c r="F3746" t="s">
        <v>21</v>
      </c>
      <c r="G3746" t="s">
        <v>114</v>
      </c>
      <c r="H3746" t="s">
        <v>71</v>
      </c>
      <c r="I3746" t="s">
        <v>195</v>
      </c>
      <c r="J3746">
        <v>5</v>
      </c>
      <c r="K3746">
        <v>20352</v>
      </c>
      <c r="L3746">
        <v>101760</v>
      </c>
      <c r="M3746">
        <v>0</v>
      </c>
      <c r="N3746">
        <v>82302</v>
      </c>
      <c r="O3746">
        <v>19458</v>
      </c>
      <c r="P3746" t="s">
        <v>55</v>
      </c>
      <c r="Q3746" t="s">
        <v>35</v>
      </c>
    </row>
    <row r="3747" spans="1:17" x14ac:dyDescent="0.25">
      <c r="A3747" t="s">
        <v>8531</v>
      </c>
      <c r="B3747" t="s">
        <v>989</v>
      </c>
      <c r="C3747">
        <v>2023</v>
      </c>
      <c r="D3747" t="s">
        <v>97</v>
      </c>
      <c r="E3747" t="s">
        <v>8532</v>
      </c>
      <c r="F3747" t="s">
        <v>69</v>
      </c>
      <c r="G3747" t="s">
        <v>114</v>
      </c>
      <c r="H3747" t="s">
        <v>48</v>
      </c>
      <c r="I3747" t="s">
        <v>54</v>
      </c>
      <c r="J3747">
        <v>2</v>
      </c>
      <c r="K3747">
        <v>9824</v>
      </c>
      <c r="L3747">
        <v>19648</v>
      </c>
      <c r="M3747">
        <v>10</v>
      </c>
      <c r="N3747">
        <v>15848</v>
      </c>
      <c r="O3747">
        <v>3800</v>
      </c>
      <c r="P3747" t="s">
        <v>55</v>
      </c>
      <c r="Q3747" t="s">
        <v>26</v>
      </c>
    </row>
    <row r="3748" spans="1:17" x14ac:dyDescent="0.25">
      <c r="A3748" t="s">
        <v>8533</v>
      </c>
      <c r="B3748" t="s">
        <v>93</v>
      </c>
      <c r="C3748">
        <v>2023</v>
      </c>
      <c r="D3748" t="s">
        <v>67</v>
      </c>
      <c r="E3748" t="s">
        <v>8534</v>
      </c>
      <c r="F3748" t="s">
        <v>46</v>
      </c>
      <c r="G3748" t="s">
        <v>70</v>
      </c>
      <c r="H3748" t="s">
        <v>71</v>
      </c>
      <c r="I3748" t="s">
        <v>72</v>
      </c>
      <c r="J3748">
        <v>1</v>
      </c>
      <c r="K3748">
        <v>26477</v>
      </c>
      <c r="L3748">
        <v>26477</v>
      </c>
      <c r="M3748">
        <v>0</v>
      </c>
      <c r="N3748">
        <v>21241</v>
      </c>
      <c r="O3748">
        <v>5236</v>
      </c>
      <c r="P3748" t="s">
        <v>55</v>
      </c>
      <c r="Q3748" t="s">
        <v>35</v>
      </c>
    </row>
    <row r="3749" spans="1:17" x14ac:dyDescent="0.25">
      <c r="A3749" t="s">
        <v>8535</v>
      </c>
      <c r="B3749" t="s">
        <v>1728</v>
      </c>
      <c r="C3749">
        <v>2024</v>
      </c>
      <c r="D3749" t="s">
        <v>67</v>
      </c>
      <c r="E3749" t="s">
        <v>8536</v>
      </c>
      <c r="F3749" t="s">
        <v>53</v>
      </c>
      <c r="G3749" t="s">
        <v>114</v>
      </c>
      <c r="H3749" t="s">
        <v>71</v>
      </c>
      <c r="I3749" t="s">
        <v>195</v>
      </c>
      <c r="J3749">
        <v>9</v>
      </c>
      <c r="K3749">
        <v>19427</v>
      </c>
      <c r="L3749">
        <v>174843</v>
      </c>
      <c r="M3749">
        <v>0</v>
      </c>
      <c r="N3749">
        <v>118719</v>
      </c>
      <c r="O3749">
        <v>56124</v>
      </c>
      <c r="P3749" t="s">
        <v>34</v>
      </c>
      <c r="Q3749" t="s">
        <v>35</v>
      </c>
    </row>
    <row r="3750" spans="1:17" x14ac:dyDescent="0.25">
      <c r="A3750" t="s">
        <v>8537</v>
      </c>
      <c r="B3750" t="s">
        <v>4023</v>
      </c>
      <c r="C3750">
        <v>2024</v>
      </c>
      <c r="D3750" t="s">
        <v>38</v>
      </c>
      <c r="E3750" t="s">
        <v>8538</v>
      </c>
      <c r="F3750" t="s">
        <v>21</v>
      </c>
      <c r="G3750" t="s">
        <v>40</v>
      </c>
      <c r="H3750" t="s">
        <v>71</v>
      </c>
      <c r="I3750" t="s">
        <v>72</v>
      </c>
      <c r="J3750">
        <v>3</v>
      </c>
      <c r="K3750">
        <v>41159</v>
      </c>
      <c r="L3750">
        <v>123477</v>
      </c>
      <c r="M3750">
        <v>5</v>
      </c>
      <c r="N3750">
        <v>86222</v>
      </c>
      <c r="O3750">
        <v>37255</v>
      </c>
      <c r="P3750" t="s">
        <v>25</v>
      </c>
      <c r="Q3750" t="s">
        <v>35</v>
      </c>
    </row>
    <row r="3751" spans="1:17" x14ac:dyDescent="0.25">
      <c r="A3751" t="s">
        <v>8539</v>
      </c>
      <c r="B3751" t="s">
        <v>5357</v>
      </c>
      <c r="C3751">
        <v>2024</v>
      </c>
      <c r="D3751" t="s">
        <v>84</v>
      </c>
      <c r="E3751" t="s">
        <v>8540</v>
      </c>
      <c r="F3751" t="s">
        <v>53</v>
      </c>
      <c r="G3751" t="s">
        <v>114</v>
      </c>
      <c r="H3751" t="s">
        <v>48</v>
      </c>
      <c r="I3751" t="s">
        <v>49</v>
      </c>
      <c r="J3751">
        <v>1</v>
      </c>
      <c r="K3751">
        <v>46105</v>
      </c>
      <c r="L3751">
        <v>46105</v>
      </c>
      <c r="M3751">
        <v>10</v>
      </c>
      <c r="N3751">
        <v>30591</v>
      </c>
      <c r="O3751">
        <v>15514</v>
      </c>
      <c r="P3751" t="s">
        <v>35</v>
      </c>
      <c r="Q3751" t="s">
        <v>26</v>
      </c>
    </row>
    <row r="3752" spans="1:17" x14ac:dyDescent="0.25">
      <c r="A3752" t="s">
        <v>8541</v>
      </c>
      <c r="B3752" t="s">
        <v>152</v>
      </c>
      <c r="C3752">
        <v>2023</v>
      </c>
      <c r="D3752" t="s">
        <v>133</v>
      </c>
      <c r="E3752" t="s">
        <v>8542</v>
      </c>
      <c r="F3752" t="s">
        <v>53</v>
      </c>
      <c r="G3752" t="s">
        <v>22</v>
      </c>
      <c r="H3752" t="s">
        <v>23</v>
      </c>
      <c r="I3752" t="s">
        <v>24</v>
      </c>
      <c r="J3752">
        <v>1</v>
      </c>
      <c r="K3752">
        <v>42776</v>
      </c>
      <c r="L3752">
        <v>42776</v>
      </c>
      <c r="M3752">
        <v>5</v>
      </c>
      <c r="N3752">
        <v>30640</v>
      </c>
      <c r="O3752">
        <v>12136</v>
      </c>
      <c r="P3752" t="s">
        <v>34</v>
      </c>
      <c r="Q3752" t="s">
        <v>35</v>
      </c>
    </row>
    <row r="3753" spans="1:17" x14ac:dyDescent="0.25">
      <c r="A3753" t="s">
        <v>8543</v>
      </c>
      <c r="B3753" t="s">
        <v>1387</v>
      </c>
      <c r="C3753">
        <v>2022</v>
      </c>
      <c r="D3753" t="s">
        <v>38</v>
      </c>
      <c r="E3753" t="s">
        <v>8544</v>
      </c>
      <c r="F3753" t="s">
        <v>46</v>
      </c>
      <c r="G3753" t="s">
        <v>40</v>
      </c>
      <c r="H3753" t="s">
        <v>23</v>
      </c>
      <c r="I3753" t="s">
        <v>169</v>
      </c>
      <c r="J3753">
        <v>4</v>
      </c>
      <c r="K3753">
        <v>2592</v>
      </c>
      <c r="L3753">
        <v>10368</v>
      </c>
      <c r="M3753">
        <v>10</v>
      </c>
      <c r="N3753">
        <v>6398</v>
      </c>
      <c r="O3753">
        <v>3970</v>
      </c>
      <c r="P3753" t="s">
        <v>55</v>
      </c>
      <c r="Q3753" t="s">
        <v>26</v>
      </c>
    </row>
    <row r="3754" spans="1:17" x14ac:dyDescent="0.25">
      <c r="A3754" t="s">
        <v>8545</v>
      </c>
      <c r="B3754" t="s">
        <v>2771</v>
      </c>
      <c r="C3754">
        <v>2023</v>
      </c>
      <c r="D3754" t="s">
        <v>84</v>
      </c>
      <c r="E3754" t="s">
        <v>8546</v>
      </c>
      <c r="F3754" t="s">
        <v>21</v>
      </c>
      <c r="G3754" t="s">
        <v>31</v>
      </c>
      <c r="H3754" t="s">
        <v>71</v>
      </c>
      <c r="I3754" t="s">
        <v>195</v>
      </c>
      <c r="J3754">
        <v>1</v>
      </c>
      <c r="K3754">
        <v>3728</v>
      </c>
      <c r="L3754">
        <v>3728</v>
      </c>
      <c r="M3754">
        <v>15</v>
      </c>
      <c r="N3754">
        <v>2673</v>
      </c>
      <c r="O3754">
        <v>1055</v>
      </c>
      <c r="P3754" t="s">
        <v>55</v>
      </c>
      <c r="Q3754" t="s">
        <v>35</v>
      </c>
    </row>
    <row r="3755" spans="1:17" x14ac:dyDescent="0.25">
      <c r="A3755" t="s">
        <v>8547</v>
      </c>
      <c r="B3755" t="s">
        <v>382</v>
      </c>
      <c r="C3755">
        <v>2024</v>
      </c>
      <c r="D3755" t="s">
        <v>208</v>
      </c>
      <c r="E3755" t="s">
        <v>8548</v>
      </c>
      <c r="F3755" t="s">
        <v>69</v>
      </c>
      <c r="G3755" t="s">
        <v>76</v>
      </c>
      <c r="H3755" t="s">
        <v>48</v>
      </c>
      <c r="I3755" t="s">
        <v>54</v>
      </c>
      <c r="J3755">
        <v>4</v>
      </c>
      <c r="K3755">
        <v>18729</v>
      </c>
      <c r="L3755">
        <v>74916</v>
      </c>
      <c r="M3755">
        <v>15</v>
      </c>
      <c r="N3755">
        <v>55124</v>
      </c>
      <c r="O3755">
        <v>19792</v>
      </c>
      <c r="P3755" t="s">
        <v>25</v>
      </c>
      <c r="Q3755" t="s">
        <v>26</v>
      </c>
    </row>
    <row r="3756" spans="1:17" x14ac:dyDescent="0.25">
      <c r="A3756" t="s">
        <v>8549</v>
      </c>
      <c r="B3756" t="s">
        <v>1644</v>
      </c>
      <c r="C3756">
        <v>2024</v>
      </c>
      <c r="D3756" t="s">
        <v>140</v>
      </c>
      <c r="E3756" t="s">
        <v>8550</v>
      </c>
      <c r="F3756" t="s">
        <v>53</v>
      </c>
      <c r="G3756" t="s">
        <v>40</v>
      </c>
      <c r="H3756" t="s">
        <v>48</v>
      </c>
      <c r="I3756" t="s">
        <v>202</v>
      </c>
      <c r="J3756">
        <v>6</v>
      </c>
      <c r="K3756">
        <v>4735</v>
      </c>
      <c r="L3756">
        <v>28410</v>
      </c>
      <c r="M3756">
        <v>0</v>
      </c>
      <c r="N3756">
        <v>18447</v>
      </c>
      <c r="O3756">
        <v>9963</v>
      </c>
      <c r="P3756" t="s">
        <v>25</v>
      </c>
      <c r="Q3756" t="s">
        <v>26</v>
      </c>
    </row>
    <row r="3757" spans="1:17" x14ac:dyDescent="0.25">
      <c r="A3757" t="s">
        <v>8551</v>
      </c>
      <c r="B3757" t="s">
        <v>3822</v>
      </c>
      <c r="C3757">
        <v>2022</v>
      </c>
      <c r="D3757" t="s">
        <v>61</v>
      </c>
      <c r="E3757" t="s">
        <v>8552</v>
      </c>
      <c r="F3757" t="s">
        <v>21</v>
      </c>
      <c r="G3757" t="s">
        <v>70</v>
      </c>
      <c r="H3757" t="s">
        <v>23</v>
      </c>
      <c r="I3757" t="s">
        <v>127</v>
      </c>
      <c r="J3757">
        <v>4</v>
      </c>
      <c r="K3757">
        <v>3468</v>
      </c>
      <c r="L3757">
        <v>13872</v>
      </c>
      <c r="M3757">
        <v>5</v>
      </c>
      <c r="N3757">
        <v>10248</v>
      </c>
      <c r="O3757">
        <v>3624</v>
      </c>
      <c r="P3757" t="s">
        <v>34</v>
      </c>
      <c r="Q3757" t="s">
        <v>35</v>
      </c>
    </row>
    <row r="3758" spans="1:17" x14ac:dyDescent="0.25">
      <c r="A3758" t="s">
        <v>8553</v>
      </c>
      <c r="B3758" t="s">
        <v>1848</v>
      </c>
      <c r="C3758">
        <v>2024</v>
      </c>
      <c r="D3758" t="s">
        <v>19</v>
      </c>
      <c r="E3758" t="s">
        <v>8554</v>
      </c>
      <c r="F3758" t="s">
        <v>53</v>
      </c>
      <c r="G3758" t="s">
        <v>70</v>
      </c>
      <c r="H3758" t="s">
        <v>23</v>
      </c>
      <c r="I3758" t="s">
        <v>41</v>
      </c>
      <c r="J3758">
        <v>6</v>
      </c>
      <c r="K3758">
        <v>37414</v>
      </c>
      <c r="L3758">
        <v>224484</v>
      </c>
      <c r="M3758">
        <v>0</v>
      </c>
      <c r="N3758">
        <v>193818</v>
      </c>
      <c r="O3758">
        <v>30666</v>
      </c>
      <c r="P3758" t="s">
        <v>34</v>
      </c>
      <c r="Q3758" t="s">
        <v>26</v>
      </c>
    </row>
    <row r="3759" spans="1:17" x14ac:dyDescent="0.25">
      <c r="A3759" t="s">
        <v>8555</v>
      </c>
      <c r="B3759" t="s">
        <v>2967</v>
      </c>
      <c r="C3759">
        <v>2024</v>
      </c>
      <c r="D3759" t="s">
        <v>29</v>
      </c>
      <c r="E3759" t="s">
        <v>8556</v>
      </c>
      <c r="F3759" t="s">
        <v>53</v>
      </c>
      <c r="G3759" t="s">
        <v>76</v>
      </c>
      <c r="H3759" t="s">
        <v>48</v>
      </c>
      <c r="I3759" t="s">
        <v>54</v>
      </c>
      <c r="J3759">
        <v>6</v>
      </c>
      <c r="K3759">
        <v>19873</v>
      </c>
      <c r="L3759">
        <v>119238</v>
      </c>
      <c r="M3759">
        <v>10</v>
      </c>
      <c r="N3759">
        <v>88030</v>
      </c>
      <c r="O3759">
        <v>31208</v>
      </c>
      <c r="P3759" t="s">
        <v>34</v>
      </c>
      <c r="Q3759" t="s">
        <v>35</v>
      </c>
    </row>
    <row r="3760" spans="1:17" x14ac:dyDescent="0.25">
      <c r="A3760" t="s">
        <v>8557</v>
      </c>
      <c r="B3760" t="s">
        <v>1916</v>
      </c>
      <c r="C3760">
        <v>2022</v>
      </c>
      <c r="D3760" t="s">
        <v>38</v>
      </c>
      <c r="E3760" t="s">
        <v>8558</v>
      </c>
      <c r="F3760" t="s">
        <v>46</v>
      </c>
      <c r="G3760" t="s">
        <v>76</v>
      </c>
      <c r="H3760" t="s">
        <v>71</v>
      </c>
      <c r="I3760" t="s">
        <v>111</v>
      </c>
      <c r="J3760">
        <v>1</v>
      </c>
      <c r="K3760">
        <v>15910</v>
      </c>
      <c r="L3760">
        <v>15910</v>
      </c>
      <c r="M3760">
        <v>10</v>
      </c>
      <c r="N3760">
        <v>10751</v>
      </c>
      <c r="O3760">
        <v>5159</v>
      </c>
      <c r="P3760" t="s">
        <v>35</v>
      </c>
      <c r="Q3760" t="s">
        <v>35</v>
      </c>
    </row>
    <row r="3761" spans="1:17" x14ac:dyDescent="0.25">
      <c r="A3761" t="s">
        <v>8559</v>
      </c>
      <c r="B3761" t="s">
        <v>2724</v>
      </c>
      <c r="C3761">
        <v>2022</v>
      </c>
      <c r="D3761" t="s">
        <v>44</v>
      </c>
      <c r="E3761" t="s">
        <v>8560</v>
      </c>
      <c r="F3761" t="s">
        <v>46</v>
      </c>
      <c r="G3761" t="s">
        <v>76</v>
      </c>
      <c r="H3761" t="s">
        <v>32</v>
      </c>
      <c r="I3761" t="s">
        <v>173</v>
      </c>
      <c r="J3761">
        <v>10</v>
      </c>
      <c r="K3761">
        <v>3667</v>
      </c>
      <c r="L3761">
        <v>36670</v>
      </c>
      <c r="M3761">
        <v>15</v>
      </c>
      <c r="N3761">
        <v>25689</v>
      </c>
      <c r="O3761">
        <v>10981</v>
      </c>
      <c r="P3761" t="s">
        <v>35</v>
      </c>
      <c r="Q3761" t="s">
        <v>26</v>
      </c>
    </row>
    <row r="3762" spans="1:17" x14ac:dyDescent="0.25">
      <c r="A3762" t="s">
        <v>8561</v>
      </c>
      <c r="B3762" t="s">
        <v>753</v>
      </c>
      <c r="C3762">
        <v>2024</v>
      </c>
      <c r="D3762" t="s">
        <v>19</v>
      </c>
      <c r="E3762" t="s">
        <v>8562</v>
      </c>
      <c r="F3762" t="s">
        <v>46</v>
      </c>
      <c r="G3762" t="s">
        <v>76</v>
      </c>
      <c r="H3762" t="s">
        <v>48</v>
      </c>
      <c r="I3762" t="s">
        <v>54</v>
      </c>
      <c r="J3762">
        <v>8</v>
      </c>
      <c r="K3762">
        <v>44768</v>
      </c>
      <c r="L3762">
        <v>358144</v>
      </c>
      <c r="M3762">
        <v>0</v>
      </c>
      <c r="N3762">
        <v>256573</v>
      </c>
      <c r="O3762">
        <v>101571</v>
      </c>
      <c r="P3762" t="s">
        <v>55</v>
      </c>
      <c r="Q3762" t="s">
        <v>35</v>
      </c>
    </row>
    <row r="3763" spans="1:17" x14ac:dyDescent="0.25">
      <c r="A3763" t="s">
        <v>8563</v>
      </c>
      <c r="B3763" t="s">
        <v>621</v>
      </c>
      <c r="C3763">
        <v>2023</v>
      </c>
      <c r="D3763" t="s">
        <v>133</v>
      </c>
      <c r="E3763" t="s">
        <v>8564</v>
      </c>
      <c r="F3763" t="s">
        <v>53</v>
      </c>
      <c r="G3763" t="s">
        <v>47</v>
      </c>
      <c r="H3763" t="s">
        <v>23</v>
      </c>
      <c r="I3763" t="s">
        <v>127</v>
      </c>
      <c r="J3763">
        <v>3</v>
      </c>
      <c r="K3763">
        <v>44463</v>
      </c>
      <c r="L3763">
        <v>133389</v>
      </c>
      <c r="M3763">
        <v>15</v>
      </c>
      <c r="N3763">
        <v>86855</v>
      </c>
      <c r="O3763">
        <v>46534</v>
      </c>
      <c r="P3763" t="s">
        <v>35</v>
      </c>
      <c r="Q3763" t="s">
        <v>26</v>
      </c>
    </row>
    <row r="3764" spans="1:17" x14ac:dyDescent="0.25">
      <c r="A3764" t="s">
        <v>8565</v>
      </c>
      <c r="B3764" t="s">
        <v>912</v>
      </c>
      <c r="C3764">
        <v>2022</v>
      </c>
      <c r="D3764" t="s">
        <v>67</v>
      </c>
      <c r="E3764" t="s">
        <v>8566</v>
      </c>
      <c r="F3764" t="s">
        <v>53</v>
      </c>
      <c r="G3764" t="s">
        <v>47</v>
      </c>
      <c r="H3764" t="s">
        <v>48</v>
      </c>
      <c r="I3764" t="s">
        <v>49</v>
      </c>
      <c r="J3764">
        <v>1</v>
      </c>
      <c r="K3764">
        <v>6762</v>
      </c>
      <c r="L3764">
        <v>6762</v>
      </c>
      <c r="M3764">
        <v>0</v>
      </c>
      <c r="N3764">
        <v>4842</v>
      </c>
      <c r="O3764">
        <v>1920</v>
      </c>
      <c r="P3764" t="s">
        <v>34</v>
      </c>
      <c r="Q3764" t="s">
        <v>26</v>
      </c>
    </row>
    <row r="3765" spans="1:17" x14ac:dyDescent="0.25">
      <c r="A3765" t="s">
        <v>8567</v>
      </c>
      <c r="B3765" t="s">
        <v>1029</v>
      </c>
      <c r="C3765">
        <v>2024</v>
      </c>
      <c r="D3765" t="s">
        <v>67</v>
      </c>
      <c r="E3765" t="s">
        <v>8568</v>
      </c>
      <c r="F3765" t="s">
        <v>21</v>
      </c>
      <c r="G3765" t="s">
        <v>22</v>
      </c>
      <c r="H3765" t="s">
        <v>23</v>
      </c>
      <c r="I3765" t="s">
        <v>127</v>
      </c>
      <c r="J3765">
        <v>10</v>
      </c>
      <c r="K3765">
        <v>45969</v>
      </c>
      <c r="L3765">
        <v>459690</v>
      </c>
      <c r="M3765">
        <v>0</v>
      </c>
      <c r="N3765">
        <v>296775</v>
      </c>
      <c r="O3765">
        <v>162915</v>
      </c>
      <c r="P3765" t="s">
        <v>55</v>
      </c>
      <c r="Q3765" t="s">
        <v>35</v>
      </c>
    </row>
    <row r="3766" spans="1:17" x14ac:dyDescent="0.25">
      <c r="A3766" t="s">
        <v>8569</v>
      </c>
      <c r="B3766" t="s">
        <v>139</v>
      </c>
      <c r="C3766">
        <v>2024</v>
      </c>
      <c r="D3766" t="s">
        <v>140</v>
      </c>
      <c r="E3766" t="s">
        <v>8570</v>
      </c>
      <c r="F3766" t="s">
        <v>21</v>
      </c>
      <c r="G3766" t="s">
        <v>31</v>
      </c>
      <c r="H3766" t="s">
        <v>23</v>
      </c>
      <c r="I3766" t="s">
        <v>24</v>
      </c>
      <c r="J3766">
        <v>9</v>
      </c>
      <c r="K3766">
        <v>46388</v>
      </c>
      <c r="L3766">
        <v>417492</v>
      </c>
      <c r="M3766">
        <v>10</v>
      </c>
      <c r="N3766">
        <v>336028</v>
      </c>
      <c r="O3766">
        <v>81464</v>
      </c>
      <c r="P3766" t="s">
        <v>25</v>
      </c>
      <c r="Q3766" t="s">
        <v>26</v>
      </c>
    </row>
    <row r="3767" spans="1:17" x14ac:dyDescent="0.25">
      <c r="A3767" t="s">
        <v>8571</v>
      </c>
      <c r="B3767" t="s">
        <v>1848</v>
      </c>
      <c r="C3767">
        <v>2024</v>
      </c>
      <c r="D3767" t="s">
        <v>19</v>
      </c>
      <c r="E3767" t="s">
        <v>8572</v>
      </c>
      <c r="F3767" t="s">
        <v>53</v>
      </c>
      <c r="G3767" t="s">
        <v>114</v>
      </c>
      <c r="H3767" t="s">
        <v>23</v>
      </c>
      <c r="I3767" t="s">
        <v>24</v>
      </c>
      <c r="J3767">
        <v>9</v>
      </c>
      <c r="K3767">
        <v>41955</v>
      </c>
      <c r="L3767">
        <v>377595</v>
      </c>
      <c r="M3767">
        <v>15</v>
      </c>
      <c r="N3767">
        <v>245713</v>
      </c>
      <c r="O3767">
        <v>131882</v>
      </c>
      <c r="P3767" t="s">
        <v>25</v>
      </c>
      <c r="Q3767" t="s">
        <v>26</v>
      </c>
    </row>
    <row r="3768" spans="1:17" x14ac:dyDescent="0.25">
      <c r="A3768" t="s">
        <v>8573</v>
      </c>
      <c r="B3768" t="s">
        <v>420</v>
      </c>
      <c r="C3768">
        <v>2024</v>
      </c>
      <c r="D3768" t="s">
        <v>227</v>
      </c>
      <c r="E3768" t="s">
        <v>8574</v>
      </c>
      <c r="F3768" t="s">
        <v>69</v>
      </c>
      <c r="G3768" t="s">
        <v>114</v>
      </c>
      <c r="H3768" t="s">
        <v>48</v>
      </c>
      <c r="I3768" t="s">
        <v>64</v>
      </c>
      <c r="J3768">
        <v>7</v>
      </c>
      <c r="K3768">
        <v>8857</v>
      </c>
      <c r="L3768">
        <v>61999</v>
      </c>
      <c r="M3768">
        <v>15</v>
      </c>
      <c r="N3768">
        <v>42283</v>
      </c>
      <c r="O3768">
        <v>19716</v>
      </c>
      <c r="P3768" t="s">
        <v>25</v>
      </c>
      <c r="Q3768" t="s">
        <v>35</v>
      </c>
    </row>
    <row r="3769" spans="1:17" x14ac:dyDescent="0.25">
      <c r="A3769" t="s">
        <v>8575</v>
      </c>
      <c r="B3769" t="s">
        <v>2065</v>
      </c>
      <c r="C3769">
        <v>2022</v>
      </c>
      <c r="D3769" t="s">
        <v>227</v>
      </c>
      <c r="E3769" t="s">
        <v>8576</v>
      </c>
      <c r="F3769" t="s">
        <v>69</v>
      </c>
      <c r="G3769" t="s">
        <v>31</v>
      </c>
      <c r="H3769" t="s">
        <v>32</v>
      </c>
      <c r="I3769" t="s">
        <v>118</v>
      </c>
      <c r="J3769">
        <v>2</v>
      </c>
      <c r="K3769">
        <v>45740</v>
      </c>
      <c r="L3769">
        <v>91480</v>
      </c>
      <c r="M3769">
        <v>10</v>
      </c>
      <c r="N3769">
        <v>72049</v>
      </c>
      <c r="O3769">
        <v>19431</v>
      </c>
      <c r="P3769" t="s">
        <v>34</v>
      </c>
      <c r="Q3769" t="s">
        <v>26</v>
      </c>
    </row>
    <row r="3770" spans="1:17" x14ac:dyDescent="0.25">
      <c r="A3770" t="s">
        <v>8577</v>
      </c>
      <c r="B3770" t="s">
        <v>5214</v>
      </c>
      <c r="C3770">
        <v>2024</v>
      </c>
      <c r="D3770" t="s">
        <v>67</v>
      </c>
      <c r="E3770" t="s">
        <v>8578</v>
      </c>
      <c r="F3770" t="s">
        <v>46</v>
      </c>
      <c r="G3770" t="s">
        <v>47</v>
      </c>
      <c r="H3770" t="s">
        <v>23</v>
      </c>
      <c r="I3770" t="s">
        <v>169</v>
      </c>
      <c r="J3770">
        <v>5</v>
      </c>
      <c r="K3770">
        <v>21447</v>
      </c>
      <c r="L3770">
        <v>107235</v>
      </c>
      <c r="M3770">
        <v>0</v>
      </c>
      <c r="N3770">
        <v>75985</v>
      </c>
      <c r="O3770">
        <v>31250</v>
      </c>
      <c r="P3770" t="s">
        <v>35</v>
      </c>
      <c r="Q3770" t="s">
        <v>35</v>
      </c>
    </row>
    <row r="3771" spans="1:17" x14ac:dyDescent="0.25">
      <c r="A3771" t="s">
        <v>8579</v>
      </c>
      <c r="B3771" t="s">
        <v>5788</v>
      </c>
      <c r="C3771">
        <v>2022</v>
      </c>
      <c r="D3771" t="s">
        <v>38</v>
      </c>
      <c r="E3771" t="s">
        <v>8580</v>
      </c>
      <c r="F3771" t="s">
        <v>21</v>
      </c>
      <c r="G3771" t="s">
        <v>47</v>
      </c>
      <c r="H3771" t="s">
        <v>23</v>
      </c>
      <c r="I3771" t="s">
        <v>24</v>
      </c>
      <c r="J3771">
        <v>1</v>
      </c>
      <c r="K3771">
        <v>12383</v>
      </c>
      <c r="L3771">
        <v>12383</v>
      </c>
      <c r="M3771">
        <v>15</v>
      </c>
      <c r="N3771">
        <v>9805</v>
      </c>
      <c r="O3771">
        <v>2578</v>
      </c>
      <c r="P3771" t="s">
        <v>25</v>
      </c>
      <c r="Q3771" t="s">
        <v>26</v>
      </c>
    </row>
    <row r="3772" spans="1:17" x14ac:dyDescent="0.25">
      <c r="A3772" t="s">
        <v>8581</v>
      </c>
      <c r="B3772" t="s">
        <v>1991</v>
      </c>
      <c r="C3772">
        <v>2022</v>
      </c>
      <c r="D3772" t="s">
        <v>67</v>
      </c>
      <c r="E3772" t="s">
        <v>8582</v>
      </c>
      <c r="F3772" t="s">
        <v>46</v>
      </c>
      <c r="G3772" t="s">
        <v>40</v>
      </c>
      <c r="H3772" t="s">
        <v>48</v>
      </c>
      <c r="I3772" t="s">
        <v>202</v>
      </c>
      <c r="J3772">
        <v>8</v>
      </c>
      <c r="K3772">
        <v>32941</v>
      </c>
      <c r="L3772">
        <v>263528</v>
      </c>
      <c r="M3772">
        <v>5</v>
      </c>
      <c r="N3772">
        <v>209052</v>
      </c>
      <c r="O3772">
        <v>54476</v>
      </c>
      <c r="P3772" t="s">
        <v>34</v>
      </c>
      <c r="Q3772" t="s">
        <v>35</v>
      </c>
    </row>
    <row r="3773" spans="1:17" x14ac:dyDescent="0.25">
      <c r="A3773" t="s">
        <v>8583</v>
      </c>
      <c r="B3773" t="s">
        <v>376</v>
      </c>
      <c r="C3773">
        <v>2022</v>
      </c>
      <c r="D3773" t="s">
        <v>208</v>
      </c>
      <c r="E3773" t="s">
        <v>8584</v>
      </c>
      <c r="F3773" t="s">
        <v>21</v>
      </c>
      <c r="G3773" t="s">
        <v>70</v>
      </c>
      <c r="H3773" t="s">
        <v>32</v>
      </c>
      <c r="I3773" t="s">
        <v>33</v>
      </c>
      <c r="J3773">
        <v>9</v>
      </c>
      <c r="K3773">
        <v>4994</v>
      </c>
      <c r="L3773">
        <v>44946</v>
      </c>
      <c r="M3773">
        <v>10</v>
      </c>
      <c r="N3773">
        <v>32344</v>
      </c>
      <c r="O3773">
        <v>12602</v>
      </c>
      <c r="P3773" t="s">
        <v>55</v>
      </c>
      <c r="Q3773" t="s">
        <v>26</v>
      </c>
    </row>
    <row r="3774" spans="1:17" x14ac:dyDescent="0.25">
      <c r="A3774" t="s">
        <v>8585</v>
      </c>
      <c r="B3774" t="s">
        <v>3498</v>
      </c>
      <c r="C3774">
        <v>2022</v>
      </c>
      <c r="D3774" t="s">
        <v>67</v>
      </c>
      <c r="E3774" t="s">
        <v>8586</v>
      </c>
      <c r="F3774" t="s">
        <v>21</v>
      </c>
      <c r="G3774" t="s">
        <v>47</v>
      </c>
      <c r="H3774" t="s">
        <v>48</v>
      </c>
      <c r="I3774" t="s">
        <v>64</v>
      </c>
      <c r="J3774">
        <v>4</v>
      </c>
      <c r="K3774">
        <v>9172</v>
      </c>
      <c r="L3774">
        <v>36688</v>
      </c>
      <c r="M3774">
        <v>5</v>
      </c>
      <c r="N3774">
        <v>23866</v>
      </c>
      <c r="O3774">
        <v>12822</v>
      </c>
      <c r="P3774" t="s">
        <v>35</v>
      </c>
      <c r="Q3774" t="s">
        <v>35</v>
      </c>
    </row>
    <row r="3775" spans="1:17" x14ac:dyDescent="0.25">
      <c r="A3775" t="s">
        <v>8587</v>
      </c>
      <c r="B3775" t="s">
        <v>1127</v>
      </c>
      <c r="C3775">
        <v>2023</v>
      </c>
      <c r="D3775" t="s">
        <v>29</v>
      </c>
      <c r="E3775" t="s">
        <v>8588</v>
      </c>
      <c r="F3775" t="s">
        <v>69</v>
      </c>
      <c r="G3775" t="s">
        <v>47</v>
      </c>
      <c r="H3775" t="s">
        <v>71</v>
      </c>
      <c r="I3775" t="s">
        <v>81</v>
      </c>
      <c r="J3775">
        <v>3</v>
      </c>
      <c r="K3775">
        <v>34016</v>
      </c>
      <c r="L3775">
        <v>102048</v>
      </c>
      <c r="M3775">
        <v>15</v>
      </c>
      <c r="N3775">
        <v>91130</v>
      </c>
      <c r="O3775">
        <v>10918</v>
      </c>
      <c r="P3775" t="s">
        <v>25</v>
      </c>
      <c r="Q3775" t="s">
        <v>26</v>
      </c>
    </row>
    <row r="3776" spans="1:17" x14ac:dyDescent="0.25">
      <c r="A3776" t="s">
        <v>8589</v>
      </c>
      <c r="B3776" t="s">
        <v>4443</v>
      </c>
      <c r="C3776">
        <v>2022</v>
      </c>
      <c r="D3776" t="s">
        <v>67</v>
      </c>
      <c r="E3776" t="s">
        <v>8590</v>
      </c>
      <c r="F3776" t="s">
        <v>21</v>
      </c>
      <c r="G3776" t="s">
        <v>63</v>
      </c>
      <c r="H3776" t="s">
        <v>71</v>
      </c>
      <c r="I3776" t="s">
        <v>72</v>
      </c>
      <c r="J3776">
        <v>1</v>
      </c>
      <c r="K3776">
        <v>23834</v>
      </c>
      <c r="L3776">
        <v>23834</v>
      </c>
      <c r="M3776">
        <v>10</v>
      </c>
      <c r="N3776">
        <v>16323</v>
      </c>
      <c r="O3776">
        <v>7511</v>
      </c>
      <c r="P3776" t="s">
        <v>55</v>
      </c>
      <c r="Q3776" t="s">
        <v>26</v>
      </c>
    </row>
    <row r="3777" spans="1:17" x14ac:dyDescent="0.25">
      <c r="A3777" t="s">
        <v>8591</v>
      </c>
      <c r="B3777" t="s">
        <v>2464</v>
      </c>
      <c r="C3777">
        <v>2022</v>
      </c>
      <c r="D3777" t="s">
        <v>29</v>
      </c>
      <c r="E3777" t="s">
        <v>8592</v>
      </c>
      <c r="F3777" t="s">
        <v>46</v>
      </c>
      <c r="G3777" t="s">
        <v>63</v>
      </c>
      <c r="H3777" t="s">
        <v>48</v>
      </c>
      <c r="I3777" t="s">
        <v>202</v>
      </c>
      <c r="J3777">
        <v>10</v>
      </c>
      <c r="K3777">
        <v>31603</v>
      </c>
      <c r="L3777">
        <v>316030</v>
      </c>
      <c r="M3777">
        <v>15</v>
      </c>
      <c r="N3777">
        <v>259893</v>
      </c>
      <c r="O3777">
        <v>56137</v>
      </c>
      <c r="P3777" t="s">
        <v>34</v>
      </c>
      <c r="Q3777" t="s">
        <v>26</v>
      </c>
    </row>
    <row r="3778" spans="1:17" x14ac:dyDescent="0.25">
      <c r="A3778" t="s">
        <v>8593</v>
      </c>
      <c r="B3778" t="s">
        <v>257</v>
      </c>
      <c r="C3778">
        <v>2023</v>
      </c>
      <c r="D3778" t="s">
        <v>97</v>
      </c>
      <c r="E3778" t="s">
        <v>8594</v>
      </c>
      <c r="F3778" t="s">
        <v>69</v>
      </c>
      <c r="G3778" t="s">
        <v>114</v>
      </c>
      <c r="H3778" t="s">
        <v>71</v>
      </c>
      <c r="I3778" t="s">
        <v>81</v>
      </c>
      <c r="J3778">
        <v>7</v>
      </c>
      <c r="K3778">
        <v>5725</v>
      </c>
      <c r="L3778">
        <v>40075</v>
      </c>
      <c r="M3778">
        <v>5</v>
      </c>
      <c r="N3778">
        <v>24162</v>
      </c>
      <c r="O3778">
        <v>15913</v>
      </c>
      <c r="P3778" t="s">
        <v>25</v>
      </c>
      <c r="Q3778" t="s">
        <v>35</v>
      </c>
    </row>
    <row r="3779" spans="1:17" x14ac:dyDescent="0.25">
      <c r="A3779" t="s">
        <v>8595</v>
      </c>
      <c r="B3779" t="s">
        <v>4621</v>
      </c>
      <c r="C3779">
        <v>2023</v>
      </c>
      <c r="D3779" t="s">
        <v>38</v>
      </c>
      <c r="E3779" t="s">
        <v>8596</v>
      </c>
      <c r="F3779" t="s">
        <v>21</v>
      </c>
      <c r="G3779" t="s">
        <v>22</v>
      </c>
      <c r="H3779" t="s">
        <v>32</v>
      </c>
      <c r="I3779" t="s">
        <v>33</v>
      </c>
      <c r="J3779">
        <v>3</v>
      </c>
      <c r="K3779">
        <v>37900</v>
      </c>
      <c r="L3779">
        <v>113700</v>
      </c>
      <c r="M3779">
        <v>15</v>
      </c>
      <c r="N3779">
        <v>90520</v>
      </c>
      <c r="O3779">
        <v>23180</v>
      </c>
      <c r="P3779" t="s">
        <v>25</v>
      </c>
      <c r="Q3779" t="s">
        <v>35</v>
      </c>
    </row>
    <row r="3780" spans="1:17" x14ac:dyDescent="0.25">
      <c r="A3780" t="s">
        <v>8597</v>
      </c>
      <c r="B3780" t="s">
        <v>275</v>
      </c>
      <c r="C3780">
        <v>2024</v>
      </c>
      <c r="D3780" t="s">
        <v>29</v>
      </c>
      <c r="E3780" t="s">
        <v>8598</v>
      </c>
      <c r="F3780" t="s">
        <v>69</v>
      </c>
      <c r="G3780" t="s">
        <v>63</v>
      </c>
      <c r="H3780" t="s">
        <v>48</v>
      </c>
      <c r="I3780" t="s">
        <v>64</v>
      </c>
      <c r="J3780">
        <v>8</v>
      </c>
      <c r="K3780">
        <v>9553</v>
      </c>
      <c r="L3780">
        <v>76424</v>
      </c>
      <c r="M3780">
        <v>15</v>
      </c>
      <c r="N3780">
        <v>64819</v>
      </c>
      <c r="O3780">
        <v>11605</v>
      </c>
      <c r="P3780" t="s">
        <v>34</v>
      </c>
      <c r="Q3780" t="s">
        <v>35</v>
      </c>
    </row>
    <row r="3781" spans="1:17" x14ac:dyDescent="0.25">
      <c r="A3781" t="s">
        <v>8599</v>
      </c>
      <c r="B3781" t="s">
        <v>420</v>
      </c>
      <c r="C3781">
        <v>2024</v>
      </c>
      <c r="D3781" t="s">
        <v>227</v>
      </c>
      <c r="E3781" t="s">
        <v>8600</v>
      </c>
      <c r="F3781" t="s">
        <v>21</v>
      </c>
      <c r="G3781" t="s">
        <v>47</v>
      </c>
      <c r="H3781" t="s">
        <v>32</v>
      </c>
      <c r="I3781" t="s">
        <v>118</v>
      </c>
      <c r="J3781">
        <v>7</v>
      </c>
      <c r="K3781">
        <v>17356</v>
      </c>
      <c r="L3781">
        <v>121492</v>
      </c>
      <c r="M3781">
        <v>5</v>
      </c>
      <c r="N3781">
        <v>79299</v>
      </c>
      <c r="O3781">
        <v>42193</v>
      </c>
      <c r="P3781" t="s">
        <v>35</v>
      </c>
      <c r="Q3781" t="s">
        <v>26</v>
      </c>
    </row>
    <row r="3782" spans="1:17" x14ac:dyDescent="0.25">
      <c r="A3782" t="s">
        <v>8601</v>
      </c>
      <c r="B3782" t="s">
        <v>786</v>
      </c>
      <c r="C3782">
        <v>2022</v>
      </c>
      <c r="D3782" t="s">
        <v>84</v>
      </c>
      <c r="E3782" t="s">
        <v>8602</v>
      </c>
      <c r="F3782" t="s">
        <v>21</v>
      </c>
      <c r="G3782" t="s">
        <v>22</v>
      </c>
      <c r="H3782" t="s">
        <v>71</v>
      </c>
      <c r="I3782" t="s">
        <v>195</v>
      </c>
      <c r="J3782">
        <v>10</v>
      </c>
      <c r="K3782">
        <v>4026</v>
      </c>
      <c r="L3782">
        <v>40260</v>
      </c>
      <c r="M3782">
        <v>15</v>
      </c>
      <c r="N3782">
        <v>26560</v>
      </c>
      <c r="O3782">
        <v>13700</v>
      </c>
      <c r="P3782" t="s">
        <v>35</v>
      </c>
      <c r="Q3782" t="s">
        <v>35</v>
      </c>
    </row>
    <row r="3783" spans="1:17" x14ac:dyDescent="0.25">
      <c r="A3783" t="s">
        <v>8603</v>
      </c>
      <c r="B3783" t="s">
        <v>1206</v>
      </c>
      <c r="C3783">
        <v>2022</v>
      </c>
      <c r="D3783" t="s">
        <v>19</v>
      </c>
      <c r="E3783" t="s">
        <v>8604</v>
      </c>
      <c r="F3783" t="s">
        <v>69</v>
      </c>
      <c r="G3783" t="s">
        <v>114</v>
      </c>
      <c r="H3783" t="s">
        <v>71</v>
      </c>
      <c r="I3783" t="s">
        <v>111</v>
      </c>
      <c r="J3783">
        <v>9</v>
      </c>
      <c r="K3783">
        <v>17720</v>
      </c>
      <c r="L3783">
        <v>159480</v>
      </c>
      <c r="M3783">
        <v>15</v>
      </c>
      <c r="N3783">
        <v>132325</v>
      </c>
      <c r="O3783">
        <v>27155</v>
      </c>
      <c r="P3783" t="s">
        <v>55</v>
      </c>
      <c r="Q3783" t="s">
        <v>35</v>
      </c>
    </row>
    <row r="3784" spans="1:17" x14ac:dyDescent="0.25">
      <c r="A3784" t="s">
        <v>8605</v>
      </c>
      <c r="B3784" t="s">
        <v>5479</v>
      </c>
      <c r="C3784">
        <v>2023</v>
      </c>
      <c r="D3784" t="s">
        <v>97</v>
      </c>
      <c r="E3784" t="s">
        <v>8606</v>
      </c>
      <c r="F3784" t="s">
        <v>46</v>
      </c>
      <c r="G3784" t="s">
        <v>114</v>
      </c>
      <c r="H3784" t="s">
        <v>71</v>
      </c>
      <c r="I3784" t="s">
        <v>72</v>
      </c>
      <c r="J3784">
        <v>8</v>
      </c>
      <c r="K3784">
        <v>42296</v>
      </c>
      <c r="L3784">
        <v>338368</v>
      </c>
      <c r="M3784">
        <v>10</v>
      </c>
      <c r="N3784">
        <v>216777</v>
      </c>
      <c r="O3784">
        <v>121591</v>
      </c>
      <c r="P3784" t="s">
        <v>55</v>
      </c>
      <c r="Q3784" t="s">
        <v>35</v>
      </c>
    </row>
    <row r="3785" spans="1:17" x14ac:dyDescent="0.25">
      <c r="A3785" t="s">
        <v>8607</v>
      </c>
      <c r="B3785" t="s">
        <v>4346</v>
      </c>
      <c r="C3785">
        <v>2024</v>
      </c>
      <c r="D3785" t="s">
        <v>67</v>
      </c>
      <c r="E3785" t="s">
        <v>8608</v>
      </c>
      <c r="F3785" t="s">
        <v>69</v>
      </c>
      <c r="G3785" t="s">
        <v>70</v>
      </c>
      <c r="H3785" t="s">
        <v>32</v>
      </c>
      <c r="I3785" t="s">
        <v>118</v>
      </c>
      <c r="J3785">
        <v>7</v>
      </c>
      <c r="K3785">
        <v>4757</v>
      </c>
      <c r="L3785">
        <v>33299</v>
      </c>
      <c r="M3785">
        <v>5</v>
      </c>
      <c r="N3785">
        <v>25295</v>
      </c>
      <c r="O3785">
        <v>8004</v>
      </c>
      <c r="P3785" t="s">
        <v>25</v>
      </c>
      <c r="Q3785" t="s">
        <v>26</v>
      </c>
    </row>
    <row r="3786" spans="1:17" x14ac:dyDescent="0.25">
      <c r="A3786" t="s">
        <v>8609</v>
      </c>
      <c r="B3786" t="s">
        <v>358</v>
      </c>
      <c r="C3786">
        <v>2023</v>
      </c>
      <c r="D3786" t="s">
        <v>208</v>
      </c>
      <c r="E3786" t="s">
        <v>8610</v>
      </c>
      <c r="F3786" t="s">
        <v>69</v>
      </c>
      <c r="G3786" t="s">
        <v>70</v>
      </c>
      <c r="H3786" t="s">
        <v>32</v>
      </c>
      <c r="I3786" t="s">
        <v>118</v>
      </c>
      <c r="J3786">
        <v>3</v>
      </c>
      <c r="K3786">
        <v>15069</v>
      </c>
      <c r="L3786">
        <v>45207</v>
      </c>
      <c r="M3786">
        <v>5</v>
      </c>
      <c r="N3786">
        <v>28485</v>
      </c>
      <c r="O3786">
        <v>16722</v>
      </c>
      <c r="P3786" t="s">
        <v>35</v>
      </c>
      <c r="Q3786" t="s">
        <v>35</v>
      </c>
    </row>
    <row r="3787" spans="1:17" x14ac:dyDescent="0.25">
      <c r="A3787" t="s">
        <v>8611</v>
      </c>
      <c r="B3787" t="s">
        <v>5723</v>
      </c>
      <c r="C3787">
        <v>2023</v>
      </c>
      <c r="D3787" t="s">
        <v>97</v>
      </c>
      <c r="E3787" t="s">
        <v>8612</v>
      </c>
      <c r="F3787" t="s">
        <v>53</v>
      </c>
      <c r="G3787" t="s">
        <v>47</v>
      </c>
      <c r="H3787" t="s">
        <v>32</v>
      </c>
      <c r="I3787" t="s">
        <v>77</v>
      </c>
      <c r="J3787">
        <v>7</v>
      </c>
      <c r="K3787">
        <v>26756</v>
      </c>
      <c r="L3787">
        <v>187292</v>
      </c>
      <c r="M3787">
        <v>0</v>
      </c>
      <c r="N3787">
        <v>120145</v>
      </c>
      <c r="O3787">
        <v>67147</v>
      </c>
      <c r="P3787" t="s">
        <v>35</v>
      </c>
      <c r="Q3787" t="s">
        <v>35</v>
      </c>
    </row>
    <row r="3788" spans="1:17" x14ac:dyDescent="0.25">
      <c r="A3788" t="s">
        <v>8613</v>
      </c>
      <c r="B3788" t="s">
        <v>5118</v>
      </c>
      <c r="C3788">
        <v>2024</v>
      </c>
      <c r="D3788" t="s">
        <v>84</v>
      </c>
      <c r="E3788" t="s">
        <v>8614</v>
      </c>
      <c r="F3788" t="s">
        <v>53</v>
      </c>
      <c r="G3788" t="s">
        <v>63</v>
      </c>
      <c r="H3788" t="s">
        <v>23</v>
      </c>
      <c r="I3788" t="s">
        <v>41</v>
      </c>
      <c r="J3788">
        <v>6</v>
      </c>
      <c r="K3788">
        <v>32886</v>
      </c>
      <c r="L3788">
        <v>197316</v>
      </c>
      <c r="M3788">
        <v>5</v>
      </c>
      <c r="N3788">
        <v>140794</v>
      </c>
      <c r="O3788">
        <v>56522</v>
      </c>
      <c r="P3788" t="s">
        <v>35</v>
      </c>
      <c r="Q3788" t="s">
        <v>26</v>
      </c>
    </row>
    <row r="3789" spans="1:17" x14ac:dyDescent="0.25">
      <c r="A3789" t="s">
        <v>8615</v>
      </c>
      <c r="B3789" t="s">
        <v>3219</v>
      </c>
      <c r="C3789">
        <v>2024</v>
      </c>
      <c r="D3789" t="s">
        <v>67</v>
      </c>
      <c r="E3789" t="s">
        <v>8616</v>
      </c>
      <c r="F3789" t="s">
        <v>53</v>
      </c>
      <c r="G3789" t="s">
        <v>76</v>
      </c>
      <c r="H3789" t="s">
        <v>48</v>
      </c>
      <c r="I3789" t="s">
        <v>49</v>
      </c>
      <c r="J3789">
        <v>3</v>
      </c>
      <c r="K3789">
        <v>23301</v>
      </c>
      <c r="L3789">
        <v>69903</v>
      </c>
      <c r="M3789">
        <v>5</v>
      </c>
      <c r="N3789">
        <v>48195</v>
      </c>
      <c r="O3789">
        <v>21708</v>
      </c>
      <c r="P3789" t="s">
        <v>35</v>
      </c>
      <c r="Q3789" t="s">
        <v>35</v>
      </c>
    </row>
    <row r="3790" spans="1:17" x14ac:dyDescent="0.25">
      <c r="A3790" t="s">
        <v>8617</v>
      </c>
      <c r="B3790" t="s">
        <v>2736</v>
      </c>
      <c r="C3790">
        <v>2023</v>
      </c>
      <c r="D3790" t="s">
        <v>208</v>
      </c>
      <c r="E3790" t="s">
        <v>8618</v>
      </c>
      <c r="F3790" t="s">
        <v>21</v>
      </c>
      <c r="G3790" t="s">
        <v>40</v>
      </c>
      <c r="H3790" t="s">
        <v>32</v>
      </c>
      <c r="I3790" t="s">
        <v>77</v>
      </c>
      <c r="J3790">
        <v>4</v>
      </c>
      <c r="K3790">
        <v>1988</v>
      </c>
      <c r="L3790">
        <v>7952</v>
      </c>
      <c r="M3790">
        <v>10</v>
      </c>
      <c r="N3790">
        <v>7036</v>
      </c>
      <c r="O3790">
        <v>916</v>
      </c>
      <c r="P3790" t="s">
        <v>25</v>
      </c>
      <c r="Q3790" t="s">
        <v>35</v>
      </c>
    </row>
    <row r="3791" spans="1:17" x14ac:dyDescent="0.25">
      <c r="A3791" t="s">
        <v>8619</v>
      </c>
      <c r="B3791" t="s">
        <v>5511</v>
      </c>
      <c r="C3791">
        <v>2023</v>
      </c>
      <c r="D3791" t="s">
        <v>227</v>
      </c>
      <c r="E3791" t="s">
        <v>8620</v>
      </c>
      <c r="F3791" t="s">
        <v>46</v>
      </c>
      <c r="G3791" t="s">
        <v>47</v>
      </c>
      <c r="H3791" t="s">
        <v>71</v>
      </c>
      <c r="I3791" t="s">
        <v>81</v>
      </c>
      <c r="J3791">
        <v>2</v>
      </c>
      <c r="K3791">
        <v>47145</v>
      </c>
      <c r="L3791">
        <v>94290</v>
      </c>
      <c r="M3791">
        <v>5</v>
      </c>
      <c r="N3791">
        <v>65736</v>
      </c>
      <c r="O3791">
        <v>28554</v>
      </c>
      <c r="P3791" t="s">
        <v>55</v>
      </c>
      <c r="Q3791" t="s">
        <v>35</v>
      </c>
    </row>
    <row r="3792" spans="1:17" x14ac:dyDescent="0.25">
      <c r="A3792" t="s">
        <v>8621</v>
      </c>
      <c r="B3792" t="s">
        <v>6343</v>
      </c>
      <c r="C3792">
        <v>2024</v>
      </c>
      <c r="D3792" t="s">
        <v>208</v>
      </c>
      <c r="E3792" t="s">
        <v>8622</v>
      </c>
      <c r="F3792" t="s">
        <v>21</v>
      </c>
      <c r="G3792" t="s">
        <v>70</v>
      </c>
      <c r="H3792" t="s">
        <v>48</v>
      </c>
      <c r="I3792" t="s">
        <v>54</v>
      </c>
      <c r="J3792">
        <v>5</v>
      </c>
      <c r="K3792">
        <v>5621</v>
      </c>
      <c r="L3792">
        <v>28105</v>
      </c>
      <c r="M3792">
        <v>0</v>
      </c>
      <c r="N3792">
        <v>21229</v>
      </c>
      <c r="O3792">
        <v>6876</v>
      </c>
      <c r="P3792" t="s">
        <v>55</v>
      </c>
      <c r="Q3792" t="s">
        <v>35</v>
      </c>
    </row>
    <row r="3793" spans="1:17" x14ac:dyDescent="0.25">
      <c r="A3793" t="s">
        <v>8623</v>
      </c>
      <c r="B3793" t="s">
        <v>1393</v>
      </c>
      <c r="C3793">
        <v>2022</v>
      </c>
      <c r="D3793" t="s">
        <v>97</v>
      </c>
      <c r="E3793" t="s">
        <v>8624</v>
      </c>
      <c r="F3793" t="s">
        <v>21</v>
      </c>
      <c r="G3793" t="s">
        <v>76</v>
      </c>
      <c r="H3793" t="s">
        <v>48</v>
      </c>
      <c r="I3793" t="s">
        <v>64</v>
      </c>
      <c r="J3793">
        <v>7</v>
      </c>
      <c r="K3793">
        <v>46797</v>
      </c>
      <c r="L3793">
        <v>327579</v>
      </c>
      <c r="M3793">
        <v>15</v>
      </c>
      <c r="N3793">
        <v>283802</v>
      </c>
      <c r="O3793">
        <v>43777</v>
      </c>
      <c r="P3793" t="s">
        <v>55</v>
      </c>
      <c r="Q3793" t="s">
        <v>26</v>
      </c>
    </row>
    <row r="3794" spans="1:17" x14ac:dyDescent="0.25">
      <c r="A3794" t="s">
        <v>8625</v>
      </c>
      <c r="B3794" t="s">
        <v>846</v>
      </c>
      <c r="C3794">
        <v>2023</v>
      </c>
      <c r="D3794" t="s">
        <v>227</v>
      </c>
      <c r="E3794" t="s">
        <v>8626</v>
      </c>
      <c r="F3794" t="s">
        <v>46</v>
      </c>
      <c r="G3794" t="s">
        <v>40</v>
      </c>
      <c r="H3794" t="s">
        <v>48</v>
      </c>
      <c r="I3794" t="s">
        <v>202</v>
      </c>
      <c r="J3794">
        <v>8</v>
      </c>
      <c r="K3794">
        <v>6046</v>
      </c>
      <c r="L3794">
        <v>48368</v>
      </c>
      <c r="M3794">
        <v>0</v>
      </c>
      <c r="N3794">
        <v>40689</v>
      </c>
      <c r="O3794">
        <v>7679</v>
      </c>
      <c r="P3794" t="s">
        <v>55</v>
      </c>
      <c r="Q3794" t="s">
        <v>26</v>
      </c>
    </row>
    <row r="3795" spans="1:17" x14ac:dyDescent="0.25">
      <c r="A3795" t="s">
        <v>8627</v>
      </c>
      <c r="B3795" t="s">
        <v>8628</v>
      </c>
      <c r="C3795">
        <v>2022</v>
      </c>
      <c r="D3795" t="s">
        <v>29</v>
      </c>
      <c r="E3795" t="s">
        <v>8629</v>
      </c>
      <c r="F3795" t="s">
        <v>69</v>
      </c>
      <c r="G3795" t="s">
        <v>76</v>
      </c>
      <c r="H3795" t="s">
        <v>71</v>
      </c>
      <c r="I3795" t="s">
        <v>72</v>
      </c>
      <c r="J3795">
        <v>6</v>
      </c>
      <c r="K3795">
        <v>48404</v>
      </c>
      <c r="L3795">
        <v>290424</v>
      </c>
      <c r="M3795">
        <v>0</v>
      </c>
      <c r="N3795">
        <v>190813</v>
      </c>
      <c r="O3795">
        <v>99611</v>
      </c>
      <c r="P3795" t="s">
        <v>35</v>
      </c>
      <c r="Q3795" t="s">
        <v>35</v>
      </c>
    </row>
    <row r="3796" spans="1:17" x14ac:dyDescent="0.25">
      <c r="A3796" t="s">
        <v>8630</v>
      </c>
      <c r="B3796" t="s">
        <v>1029</v>
      </c>
      <c r="C3796">
        <v>2024</v>
      </c>
      <c r="D3796" t="s">
        <v>67</v>
      </c>
      <c r="E3796" t="s">
        <v>8631</v>
      </c>
      <c r="F3796" t="s">
        <v>46</v>
      </c>
      <c r="G3796" t="s">
        <v>70</v>
      </c>
      <c r="H3796" t="s">
        <v>48</v>
      </c>
      <c r="I3796" t="s">
        <v>64</v>
      </c>
      <c r="J3796">
        <v>2</v>
      </c>
      <c r="K3796">
        <v>41814</v>
      </c>
      <c r="L3796">
        <v>83628</v>
      </c>
      <c r="M3796">
        <v>0</v>
      </c>
      <c r="N3796">
        <v>71111</v>
      </c>
      <c r="O3796">
        <v>12517</v>
      </c>
      <c r="P3796" t="s">
        <v>25</v>
      </c>
      <c r="Q3796" t="s">
        <v>35</v>
      </c>
    </row>
    <row r="3797" spans="1:17" x14ac:dyDescent="0.25">
      <c r="A3797" t="s">
        <v>8632</v>
      </c>
      <c r="B3797" t="s">
        <v>1437</v>
      </c>
      <c r="C3797">
        <v>2023</v>
      </c>
      <c r="D3797" t="s">
        <v>133</v>
      </c>
      <c r="E3797" t="s">
        <v>8633</v>
      </c>
      <c r="F3797" t="s">
        <v>53</v>
      </c>
      <c r="G3797" t="s">
        <v>63</v>
      </c>
      <c r="H3797" t="s">
        <v>48</v>
      </c>
      <c r="I3797" t="s">
        <v>49</v>
      </c>
      <c r="J3797">
        <v>4</v>
      </c>
      <c r="K3797">
        <v>26786</v>
      </c>
      <c r="L3797">
        <v>107144</v>
      </c>
      <c r="M3797">
        <v>5</v>
      </c>
      <c r="N3797">
        <v>68618</v>
      </c>
      <c r="O3797">
        <v>38526</v>
      </c>
      <c r="P3797" t="s">
        <v>34</v>
      </c>
      <c r="Q3797" t="s">
        <v>35</v>
      </c>
    </row>
    <row r="3798" spans="1:17" x14ac:dyDescent="0.25">
      <c r="A3798" t="s">
        <v>8634</v>
      </c>
      <c r="B3798" t="s">
        <v>3847</v>
      </c>
      <c r="C3798">
        <v>2023</v>
      </c>
      <c r="D3798" t="s">
        <v>44</v>
      </c>
      <c r="E3798" t="s">
        <v>8635</v>
      </c>
      <c r="F3798" t="s">
        <v>69</v>
      </c>
      <c r="G3798" t="s">
        <v>70</v>
      </c>
      <c r="H3798" t="s">
        <v>48</v>
      </c>
      <c r="I3798" t="s">
        <v>64</v>
      </c>
      <c r="J3798">
        <v>1</v>
      </c>
      <c r="K3798">
        <v>12124</v>
      </c>
      <c r="L3798">
        <v>12124</v>
      </c>
      <c r="M3798">
        <v>10</v>
      </c>
      <c r="N3798">
        <v>10708</v>
      </c>
      <c r="O3798">
        <v>1416</v>
      </c>
      <c r="P3798" t="s">
        <v>55</v>
      </c>
      <c r="Q3798" t="s">
        <v>26</v>
      </c>
    </row>
    <row r="3799" spans="1:17" x14ac:dyDescent="0.25">
      <c r="A3799" t="s">
        <v>8636</v>
      </c>
      <c r="B3799" t="s">
        <v>1613</v>
      </c>
      <c r="C3799">
        <v>2022</v>
      </c>
      <c r="D3799" t="s">
        <v>208</v>
      </c>
      <c r="E3799" t="s">
        <v>8637</v>
      </c>
      <c r="F3799" t="s">
        <v>46</v>
      </c>
      <c r="G3799" t="s">
        <v>40</v>
      </c>
      <c r="H3799" t="s">
        <v>48</v>
      </c>
      <c r="I3799" t="s">
        <v>49</v>
      </c>
      <c r="J3799">
        <v>8</v>
      </c>
      <c r="K3799">
        <v>23641</v>
      </c>
      <c r="L3799">
        <v>189128</v>
      </c>
      <c r="M3799">
        <v>15</v>
      </c>
      <c r="N3799">
        <v>150908</v>
      </c>
      <c r="O3799">
        <v>38220</v>
      </c>
      <c r="P3799" t="s">
        <v>55</v>
      </c>
      <c r="Q3799" t="s">
        <v>26</v>
      </c>
    </row>
    <row r="3800" spans="1:17" x14ac:dyDescent="0.25">
      <c r="A3800" t="s">
        <v>8638</v>
      </c>
      <c r="B3800" t="s">
        <v>8639</v>
      </c>
      <c r="C3800">
        <v>2024</v>
      </c>
      <c r="D3800" t="s">
        <v>208</v>
      </c>
      <c r="E3800" t="s">
        <v>8640</v>
      </c>
      <c r="F3800" t="s">
        <v>21</v>
      </c>
      <c r="G3800" t="s">
        <v>31</v>
      </c>
      <c r="H3800" t="s">
        <v>71</v>
      </c>
      <c r="I3800" t="s">
        <v>111</v>
      </c>
      <c r="J3800">
        <v>4</v>
      </c>
      <c r="K3800">
        <v>43336</v>
      </c>
      <c r="L3800">
        <v>173344</v>
      </c>
      <c r="M3800">
        <v>5</v>
      </c>
      <c r="N3800">
        <v>123438</v>
      </c>
      <c r="O3800">
        <v>49906</v>
      </c>
      <c r="P3800" t="s">
        <v>25</v>
      </c>
      <c r="Q3800" t="s">
        <v>26</v>
      </c>
    </row>
    <row r="3801" spans="1:17" x14ac:dyDescent="0.25">
      <c r="A3801" t="s">
        <v>8641</v>
      </c>
      <c r="B3801" t="s">
        <v>129</v>
      </c>
      <c r="C3801">
        <v>2023</v>
      </c>
      <c r="D3801" t="s">
        <v>61</v>
      </c>
      <c r="E3801" t="s">
        <v>8642</v>
      </c>
      <c r="F3801" t="s">
        <v>21</v>
      </c>
      <c r="G3801" t="s">
        <v>76</v>
      </c>
      <c r="H3801" t="s">
        <v>71</v>
      </c>
      <c r="I3801" t="s">
        <v>72</v>
      </c>
      <c r="J3801">
        <v>3</v>
      </c>
      <c r="K3801">
        <v>40993</v>
      </c>
      <c r="L3801">
        <v>122979</v>
      </c>
      <c r="M3801">
        <v>0</v>
      </c>
      <c r="N3801">
        <v>102742</v>
      </c>
      <c r="O3801">
        <v>20237</v>
      </c>
      <c r="P3801" t="s">
        <v>25</v>
      </c>
      <c r="Q3801" t="s">
        <v>26</v>
      </c>
    </row>
    <row r="3802" spans="1:17" x14ac:dyDescent="0.25">
      <c r="A3802" t="s">
        <v>8643</v>
      </c>
      <c r="B3802" t="s">
        <v>6343</v>
      </c>
      <c r="C3802">
        <v>2024</v>
      </c>
      <c r="D3802" t="s">
        <v>208</v>
      </c>
      <c r="E3802" t="s">
        <v>8644</v>
      </c>
      <c r="F3802" t="s">
        <v>53</v>
      </c>
      <c r="G3802" t="s">
        <v>47</v>
      </c>
      <c r="H3802" t="s">
        <v>32</v>
      </c>
      <c r="I3802" t="s">
        <v>77</v>
      </c>
      <c r="J3802">
        <v>10</v>
      </c>
      <c r="K3802">
        <v>30819</v>
      </c>
      <c r="L3802">
        <v>308190</v>
      </c>
      <c r="M3802">
        <v>15</v>
      </c>
      <c r="N3802">
        <v>242114</v>
      </c>
      <c r="O3802">
        <v>66076</v>
      </c>
      <c r="P3802" t="s">
        <v>34</v>
      </c>
      <c r="Q3802" t="s">
        <v>35</v>
      </c>
    </row>
    <row r="3803" spans="1:17" x14ac:dyDescent="0.25">
      <c r="A3803" t="s">
        <v>8645</v>
      </c>
      <c r="B3803" t="s">
        <v>3772</v>
      </c>
      <c r="C3803">
        <v>2024</v>
      </c>
      <c r="D3803" t="s">
        <v>97</v>
      </c>
      <c r="E3803" t="s">
        <v>8646</v>
      </c>
      <c r="F3803" t="s">
        <v>46</v>
      </c>
      <c r="G3803" t="s">
        <v>114</v>
      </c>
      <c r="H3803" t="s">
        <v>48</v>
      </c>
      <c r="I3803" t="s">
        <v>202</v>
      </c>
      <c r="J3803">
        <v>1</v>
      </c>
      <c r="K3803">
        <v>1031</v>
      </c>
      <c r="L3803">
        <v>1031</v>
      </c>
      <c r="M3803">
        <v>0</v>
      </c>
      <c r="N3803">
        <v>708</v>
      </c>
      <c r="O3803">
        <v>323</v>
      </c>
      <c r="P3803" t="s">
        <v>35</v>
      </c>
      <c r="Q3803" t="s">
        <v>26</v>
      </c>
    </row>
    <row r="3804" spans="1:17" x14ac:dyDescent="0.25">
      <c r="A3804" t="s">
        <v>8647</v>
      </c>
      <c r="B3804" t="s">
        <v>1368</v>
      </c>
      <c r="C3804">
        <v>2023</v>
      </c>
      <c r="D3804" t="s">
        <v>227</v>
      </c>
      <c r="E3804" t="s">
        <v>8648</v>
      </c>
      <c r="F3804" t="s">
        <v>69</v>
      </c>
      <c r="G3804" t="s">
        <v>40</v>
      </c>
      <c r="H3804" t="s">
        <v>48</v>
      </c>
      <c r="I3804" t="s">
        <v>202</v>
      </c>
      <c r="J3804">
        <v>1</v>
      </c>
      <c r="K3804">
        <v>27221</v>
      </c>
      <c r="L3804">
        <v>27221</v>
      </c>
      <c r="M3804">
        <v>15</v>
      </c>
      <c r="N3804">
        <v>20072</v>
      </c>
      <c r="O3804">
        <v>7149</v>
      </c>
      <c r="P3804" t="s">
        <v>34</v>
      </c>
      <c r="Q3804" t="s">
        <v>26</v>
      </c>
    </row>
    <row r="3805" spans="1:17" x14ac:dyDescent="0.25">
      <c r="A3805" t="s">
        <v>8649</v>
      </c>
      <c r="B3805" t="s">
        <v>2380</v>
      </c>
      <c r="C3805">
        <v>2023</v>
      </c>
      <c r="D3805" t="s">
        <v>84</v>
      </c>
      <c r="E3805" t="s">
        <v>8650</v>
      </c>
      <c r="F3805" t="s">
        <v>53</v>
      </c>
      <c r="G3805" t="s">
        <v>40</v>
      </c>
      <c r="H3805" t="s">
        <v>32</v>
      </c>
      <c r="I3805" t="s">
        <v>118</v>
      </c>
      <c r="J3805">
        <v>10</v>
      </c>
      <c r="K3805">
        <v>8469</v>
      </c>
      <c r="L3805">
        <v>84690</v>
      </c>
      <c r="M3805">
        <v>15</v>
      </c>
      <c r="N3805">
        <v>62144</v>
      </c>
      <c r="O3805">
        <v>22546</v>
      </c>
      <c r="P3805" t="s">
        <v>35</v>
      </c>
      <c r="Q3805" t="s">
        <v>26</v>
      </c>
    </row>
    <row r="3806" spans="1:17" x14ac:dyDescent="0.25">
      <c r="A3806" t="s">
        <v>8651</v>
      </c>
      <c r="B3806" t="s">
        <v>2464</v>
      </c>
      <c r="C3806">
        <v>2022</v>
      </c>
      <c r="D3806" t="s">
        <v>29</v>
      </c>
      <c r="E3806" t="s">
        <v>8652</v>
      </c>
      <c r="F3806" t="s">
        <v>46</v>
      </c>
      <c r="G3806" t="s">
        <v>70</v>
      </c>
      <c r="H3806" t="s">
        <v>32</v>
      </c>
      <c r="I3806" t="s">
        <v>173</v>
      </c>
      <c r="J3806">
        <v>4</v>
      </c>
      <c r="K3806">
        <v>2130</v>
      </c>
      <c r="L3806">
        <v>8520</v>
      </c>
      <c r="M3806">
        <v>15</v>
      </c>
      <c r="N3806">
        <v>5660</v>
      </c>
      <c r="O3806">
        <v>2860</v>
      </c>
      <c r="P3806" t="s">
        <v>34</v>
      </c>
      <c r="Q3806" t="s">
        <v>35</v>
      </c>
    </row>
    <row r="3807" spans="1:17" x14ac:dyDescent="0.25">
      <c r="A3807" t="s">
        <v>8653</v>
      </c>
      <c r="B3807" t="s">
        <v>1487</v>
      </c>
      <c r="C3807">
        <v>2022</v>
      </c>
      <c r="D3807" t="s">
        <v>97</v>
      </c>
      <c r="E3807" t="s">
        <v>8654</v>
      </c>
      <c r="F3807" t="s">
        <v>53</v>
      </c>
      <c r="G3807" t="s">
        <v>31</v>
      </c>
      <c r="H3807" t="s">
        <v>32</v>
      </c>
      <c r="I3807" t="s">
        <v>33</v>
      </c>
      <c r="J3807">
        <v>2</v>
      </c>
      <c r="K3807">
        <v>24463</v>
      </c>
      <c r="L3807">
        <v>48926</v>
      </c>
      <c r="M3807">
        <v>15</v>
      </c>
      <c r="N3807">
        <v>37393</v>
      </c>
      <c r="O3807">
        <v>11533</v>
      </c>
      <c r="P3807" t="s">
        <v>34</v>
      </c>
      <c r="Q3807" t="s">
        <v>35</v>
      </c>
    </row>
    <row r="3808" spans="1:17" x14ac:dyDescent="0.25">
      <c r="A3808" t="s">
        <v>8655</v>
      </c>
      <c r="B3808" t="s">
        <v>643</v>
      </c>
      <c r="C3808">
        <v>2022</v>
      </c>
      <c r="D3808" t="s">
        <v>133</v>
      </c>
      <c r="E3808" t="s">
        <v>8656</v>
      </c>
      <c r="F3808" t="s">
        <v>21</v>
      </c>
      <c r="G3808" t="s">
        <v>63</v>
      </c>
      <c r="H3808" t="s">
        <v>71</v>
      </c>
      <c r="I3808" t="s">
        <v>111</v>
      </c>
      <c r="J3808">
        <v>1</v>
      </c>
      <c r="K3808">
        <v>40327</v>
      </c>
      <c r="L3808">
        <v>40327</v>
      </c>
      <c r="M3808">
        <v>10</v>
      </c>
      <c r="N3808">
        <v>25475</v>
      </c>
      <c r="O3808">
        <v>14852</v>
      </c>
      <c r="P3808" t="s">
        <v>25</v>
      </c>
      <c r="Q3808" t="s">
        <v>35</v>
      </c>
    </row>
    <row r="3809" spans="1:17" x14ac:dyDescent="0.25">
      <c r="A3809" t="s">
        <v>8657</v>
      </c>
      <c r="B3809" t="s">
        <v>4338</v>
      </c>
      <c r="C3809">
        <v>2022</v>
      </c>
      <c r="D3809" t="s">
        <v>19</v>
      </c>
      <c r="E3809" t="s">
        <v>8658</v>
      </c>
      <c r="F3809" t="s">
        <v>21</v>
      </c>
      <c r="G3809" t="s">
        <v>31</v>
      </c>
      <c r="H3809" t="s">
        <v>48</v>
      </c>
      <c r="I3809" t="s">
        <v>49</v>
      </c>
      <c r="J3809">
        <v>2</v>
      </c>
      <c r="K3809">
        <v>16731</v>
      </c>
      <c r="L3809">
        <v>33462</v>
      </c>
      <c r="M3809">
        <v>0</v>
      </c>
      <c r="N3809">
        <v>22484</v>
      </c>
      <c r="O3809">
        <v>10978</v>
      </c>
      <c r="P3809" t="s">
        <v>34</v>
      </c>
      <c r="Q3809" t="s">
        <v>35</v>
      </c>
    </row>
    <row r="3810" spans="1:17" x14ac:dyDescent="0.25">
      <c r="A3810" t="s">
        <v>8659</v>
      </c>
      <c r="B3810" t="s">
        <v>3112</v>
      </c>
      <c r="C3810">
        <v>2023</v>
      </c>
      <c r="D3810" t="s">
        <v>67</v>
      </c>
      <c r="E3810" t="s">
        <v>8660</v>
      </c>
      <c r="F3810" t="s">
        <v>53</v>
      </c>
      <c r="G3810" t="s">
        <v>114</v>
      </c>
      <c r="H3810" t="s">
        <v>48</v>
      </c>
      <c r="I3810" t="s">
        <v>49</v>
      </c>
      <c r="J3810">
        <v>2</v>
      </c>
      <c r="K3810">
        <v>16101</v>
      </c>
      <c r="L3810">
        <v>32202</v>
      </c>
      <c r="M3810">
        <v>10</v>
      </c>
      <c r="N3810">
        <v>28878</v>
      </c>
      <c r="O3810">
        <v>3324</v>
      </c>
      <c r="P3810" t="s">
        <v>55</v>
      </c>
      <c r="Q3810" t="s">
        <v>35</v>
      </c>
    </row>
    <row r="3811" spans="1:17" x14ac:dyDescent="0.25">
      <c r="A3811" t="s">
        <v>8661</v>
      </c>
      <c r="B3811" t="s">
        <v>3490</v>
      </c>
      <c r="C3811">
        <v>2023</v>
      </c>
      <c r="D3811" t="s">
        <v>140</v>
      </c>
      <c r="E3811" t="s">
        <v>8662</v>
      </c>
      <c r="F3811" t="s">
        <v>46</v>
      </c>
      <c r="G3811" t="s">
        <v>76</v>
      </c>
      <c r="H3811" t="s">
        <v>48</v>
      </c>
      <c r="I3811" t="s">
        <v>49</v>
      </c>
      <c r="J3811">
        <v>2</v>
      </c>
      <c r="K3811">
        <v>23701</v>
      </c>
      <c r="L3811">
        <v>47402</v>
      </c>
      <c r="M3811">
        <v>0</v>
      </c>
      <c r="N3811">
        <v>37869</v>
      </c>
      <c r="O3811">
        <v>9533</v>
      </c>
      <c r="P3811" t="s">
        <v>35</v>
      </c>
      <c r="Q3811" t="s">
        <v>35</v>
      </c>
    </row>
    <row r="3812" spans="1:17" x14ac:dyDescent="0.25">
      <c r="A3812" t="s">
        <v>8663</v>
      </c>
      <c r="B3812" t="s">
        <v>629</v>
      </c>
      <c r="C3812">
        <v>2024</v>
      </c>
      <c r="D3812" t="s">
        <v>29</v>
      </c>
      <c r="E3812" t="s">
        <v>8664</v>
      </c>
      <c r="F3812" t="s">
        <v>46</v>
      </c>
      <c r="G3812" t="s">
        <v>40</v>
      </c>
      <c r="H3812" t="s">
        <v>23</v>
      </c>
      <c r="I3812" t="s">
        <v>169</v>
      </c>
      <c r="J3812">
        <v>6</v>
      </c>
      <c r="K3812">
        <v>48275</v>
      </c>
      <c r="L3812">
        <v>289650</v>
      </c>
      <c r="M3812">
        <v>0</v>
      </c>
      <c r="N3812">
        <v>250934</v>
      </c>
      <c r="O3812">
        <v>38716</v>
      </c>
      <c r="P3812" t="s">
        <v>34</v>
      </c>
      <c r="Q3812" t="s">
        <v>26</v>
      </c>
    </row>
    <row r="3813" spans="1:17" x14ac:dyDescent="0.25">
      <c r="A3813" t="s">
        <v>8665</v>
      </c>
      <c r="B3813" t="s">
        <v>3448</v>
      </c>
      <c r="C3813">
        <v>2024</v>
      </c>
      <c r="D3813" t="s">
        <v>29</v>
      </c>
      <c r="E3813" t="s">
        <v>8666</v>
      </c>
      <c r="F3813" t="s">
        <v>69</v>
      </c>
      <c r="G3813" t="s">
        <v>47</v>
      </c>
      <c r="H3813" t="s">
        <v>48</v>
      </c>
      <c r="I3813" t="s">
        <v>202</v>
      </c>
      <c r="J3813">
        <v>4</v>
      </c>
      <c r="K3813">
        <v>11984</v>
      </c>
      <c r="L3813">
        <v>47936</v>
      </c>
      <c r="M3813">
        <v>5</v>
      </c>
      <c r="N3813">
        <v>33723</v>
      </c>
      <c r="O3813">
        <v>14213</v>
      </c>
      <c r="P3813" t="s">
        <v>55</v>
      </c>
      <c r="Q3813" t="s">
        <v>26</v>
      </c>
    </row>
    <row r="3814" spans="1:17" x14ac:dyDescent="0.25">
      <c r="A3814" t="s">
        <v>8667</v>
      </c>
      <c r="B3814" t="s">
        <v>2710</v>
      </c>
      <c r="C3814">
        <v>2024</v>
      </c>
      <c r="D3814" t="s">
        <v>97</v>
      </c>
      <c r="E3814" t="s">
        <v>8668</v>
      </c>
      <c r="F3814" t="s">
        <v>46</v>
      </c>
      <c r="G3814" t="s">
        <v>40</v>
      </c>
      <c r="H3814" t="s">
        <v>71</v>
      </c>
      <c r="I3814" t="s">
        <v>195</v>
      </c>
      <c r="J3814">
        <v>8</v>
      </c>
      <c r="K3814">
        <v>10550</v>
      </c>
      <c r="L3814">
        <v>84400</v>
      </c>
      <c r="M3814">
        <v>15</v>
      </c>
      <c r="N3814">
        <v>72360</v>
      </c>
      <c r="O3814">
        <v>12040</v>
      </c>
      <c r="P3814" t="s">
        <v>35</v>
      </c>
      <c r="Q3814" t="s">
        <v>35</v>
      </c>
    </row>
    <row r="3815" spans="1:17" x14ac:dyDescent="0.25">
      <c r="A3815" t="s">
        <v>8669</v>
      </c>
      <c r="B3815" t="s">
        <v>499</v>
      </c>
      <c r="C3815">
        <v>2023</v>
      </c>
      <c r="D3815" t="s">
        <v>67</v>
      </c>
      <c r="E3815" t="s">
        <v>8670</v>
      </c>
      <c r="F3815" t="s">
        <v>46</v>
      </c>
      <c r="G3815" t="s">
        <v>22</v>
      </c>
      <c r="H3815" t="s">
        <v>32</v>
      </c>
      <c r="I3815" t="s">
        <v>77</v>
      </c>
      <c r="J3815">
        <v>8</v>
      </c>
      <c r="K3815">
        <v>28131</v>
      </c>
      <c r="L3815">
        <v>225048</v>
      </c>
      <c r="M3815">
        <v>5</v>
      </c>
      <c r="N3815">
        <v>147229</v>
      </c>
      <c r="O3815">
        <v>77819</v>
      </c>
      <c r="P3815" t="s">
        <v>25</v>
      </c>
      <c r="Q3815" t="s">
        <v>26</v>
      </c>
    </row>
    <row r="3816" spans="1:17" x14ac:dyDescent="0.25">
      <c r="A3816" t="s">
        <v>8671</v>
      </c>
      <c r="B3816" t="s">
        <v>328</v>
      </c>
      <c r="C3816">
        <v>2024</v>
      </c>
      <c r="D3816" t="s">
        <v>67</v>
      </c>
      <c r="E3816" t="s">
        <v>8672</v>
      </c>
      <c r="F3816" t="s">
        <v>46</v>
      </c>
      <c r="G3816" t="s">
        <v>47</v>
      </c>
      <c r="H3816" t="s">
        <v>23</v>
      </c>
      <c r="I3816" t="s">
        <v>169</v>
      </c>
      <c r="J3816">
        <v>1</v>
      </c>
      <c r="K3816">
        <v>39107</v>
      </c>
      <c r="L3816">
        <v>39107</v>
      </c>
      <c r="M3816">
        <v>15</v>
      </c>
      <c r="N3816">
        <v>31458</v>
      </c>
      <c r="O3816">
        <v>7649</v>
      </c>
      <c r="P3816" t="s">
        <v>35</v>
      </c>
      <c r="Q3816" t="s">
        <v>26</v>
      </c>
    </row>
    <row r="3817" spans="1:17" x14ac:dyDescent="0.25">
      <c r="A3817" t="s">
        <v>8673</v>
      </c>
      <c r="B3817" t="s">
        <v>852</v>
      </c>
      <c r="C3817">
        <v>2024</v>
      </c>
      <c r="D3817" t="s">
        <v>84</v>
      </c>
      <c r="E3817" t="s">
        <v>8674</v>
      </c>
      <c r="F3817" t="s">
        <v>69</v>
      </c>
      <c r="G3817" t="s">
        <v>63</v>
      </c>
      <c r="H3817" t="s">
        <v>71</v>
      </c>
      <c r="I3817" t="s">
        <v>72</v>
      </c>
      <c r="J3817">
        <v>4</v>
      </c>
      <c r="K3817">
        <v>6356</v>
      </c>
      <c r="L3817">
        <v>25424</v>
      </c>
      <c r="M3817">
        <v>0</v>
      </c>
      <c r="N3817">
        <v>22747</v>
      </c>
      <c r="O3817">
        <v>2677</v>
      </c>
      <c r="P3817" t="s">
        <v>34</v>
      </c>
      <c r="Q3817" t="s">
        <v>26</v>
      </c>
    </row>
    <row r="3818" spans="1:17" x14ac:dyDescent="0.25">
      <c r="A3818" t="s">
        <v>8675</v>
      </c>
      <c r="B3818" t="s">
        <v>3877</v>
      </c>
      <c r="C3818">
        <v>2024</v>
      </c>
      <c r="D3818" t="s">
        <v>38</v>
      </c>
      <c r="E3818" t="s">
        <v>8676</v>
      </c>
      <c r="F3818" t="s">
        <v>69</v>
      </c>
      <c r="G3818" t="s">
        <v>70</v>
      </c>
      <c r="H3818" t="s">
        <v>32</v>
      </c>
      <c r="I3818" t="s">
        <v>118</v>
      </c>
      <c r="J3818">
        <v>4</v>
      </c>
      <c r="K3818">
        <v>46657</v>
      </c>
      <c r="L3818">
        <v>186628</v>
      </c>
      <c r="M3818">
        <v>0</v>
      </c>
      <c r="N3818">
        <v>124699</v>
      </c>
      <c r="O3818">
        <v>61929</v>
      </c>
      <c r="P3818" t="s">
        <v>34</v>
      </c>
      <c r="Q3818" t="s">
        <v>35</v>
      </c>
    </row>
    <row r="3819" spans="1:17" x14ac:dyDescent="0.25">
      <c r="A3819" t="s">
        <v>8677</v>
      </c>
      <c r="B3819" t="s">
        <v>795</v>
      </c>
      <c r="C3819">
        <v>2022</v>
      </c>
      <c r="D3819" t="s">
        <v>19</v>
      </c>
      <c r="E3819" t="s">
        <v>8678</v>
      </c>
      <c r="F3819" t="s">
        <v>69</v>
      </c>
      <c r="G3819" t="s">
        <v>22</v>
      </c>
      <c r="H3819" t="s">
        <v>32</v>
      </c>
      <c r="I3819" t="s">
        <v>118</v>
      </c>
      <c r="J3819">
        <v>8</v>
      </c>
      <c r="K3819">
        <v>22843</v>
      </c>
      <c r="L3819">
        <v>182744</v>
      </c>
      <c r="M3819">
        <v>10</v>
      </c>
      <c r="N3819">
        <v>136018</v>
      </c>
      <c r="O3819">
        <v>46726</v>
      </c>
      <c r="P3819" t="s">
        <v>25</v>
      </c>
      <c r="Q3819" t="s">
        <v>26</v>
      </c>
    </row>
    <row r="3820" spans="1:17" x14ac:dyDescent="0.25">
      <c r="A3820" t="s">
        <v>8679</v>
      </c>
      <c r="B3820" t="s">
        <v>2383</v>
      </c>
      <c r="C3820">
        <v>2022</v>
      </c>
      <c r="D3820" t="s">
        <v>29</v>
      </c>
      <c r="E3820" t="s">
        <v>8680</v>
      </c>
      <c r="F3820" t="s">
        <v>69</v>
      </c>
      <c r="G3820" t="s">
        <v>31</v>
      </c>
      <c r="H3820" t="s">
        <v>48</v>
      </c>
      <c r="I3820" t="s">
        <v>54</v>
      </c>
      <c r="J3820">
        <v>9</v>
      </c>
      <c r="K3820">
        <v>3559</v>
      </c>
      <c r="L3820">
        <v>32031</v>
      </c>
      <c r="M3820">
        <v>10</v>
      </c>
      <c r="N3820">
        <v>24563</v>
      </c>
      <c r="O3820">
        <v>7468</v>
      </c>
      <c r="P3820" t="s">
        <v>25</v>
      </c>
      <c r="Q3820" t="s">
        <v>35</v>
      </c>
    </row>
    <row r="3821" spans="1:17" x14ac:dyDescent="0.25">
      <c r="A3821" t="s">
        <v>8681</v>
      </c>
      <c r="B3821" t="s">
        <v>6956</v>
      </c>
      <c r="C3821">
        <v>2024</v>
      </c>
      <c r="D3821" t="s">
        <v>67</v>
      </c>
      <c r="E3821" t="s">
        <v>8682</v>
      </c>
      <c r="F3821" t="s">
        <v>69</v>
      </c>
      <c r="G3821" t="s">
        <v>31</v>
      </c>
      <c r="H3821" t="s">
        <v>32</v>
      </c>
      <c r="I3821" t="s">
        <v>118</v>
      </c>
      <c r="J3821">
        <v>2</v>
      </c>
      <c r="K3821">
        <v>33532</v>
      </c>
      <c r="L3821">
        <v>67064</v>
      </c>
      <c r="M3821">
        <v>15</v>
      </c>
      <c r="N3821">
        <v>44357</v>
      </c>
      <c r="O3821">
        <v>22707</v>
      </c>
      <c r="P3821" t="s">
        <v>35</v>
      </c>
      <c r="Q3821" t="s">
        <v>26</v>
      </c>
    </row>
    <row r="3822" spans="1:17" x14ac:dyDescent="0.25">
      <c r="A3822" t="s">
        <v>8683</v>
      </c>
      <c r="B3822" t="s">
        <v>2999</v>
      </c>
      <c r="C3822">
        <v>2022</v>
      </c>
      <c r="D3822" t="s">
        <v>38</v>
      </c>
      <c r="E3822" t="s">
        <v>8684</v>
      </c>
      <c r="F3822" t="s">
        <v>69</v>
      </c>
      <c r="G3822" t="s">
        <v>114</v>
      </c>
      <c r="H3822" t="s">
        <v>23</v>
      </c>
      <c r="I3822" t="s">
        <v>169</v>
      </c>
      <c r="J3822">
        <v>4</v>
      </c>
      <c r="K3822">
        <v>21213</v>
      </c>
      <c r="L3822">
        <v>84852</v>
      </c>
      <c r="M3822">
        <v>5</v>
      </c>
      <c r="N3822">
        <v>70181</v>
      </c>
      <c r="O3822">
        <v>14671</v>
      </c>
      <c r="P3822" t="s">
        <v>55</v>
      </c>
      <c r="Q3822" t="s">
        <v>26</v>
      </c>
    </row>
    <row r="3823" spans="1:17" x14ac:dyDescent="0.25">
      <c r="A3823" t="s">
        <v>8685</v>
      </c>
      <c r="B3823" t="s">
        <v>8686</v>
      </c>
      <c r="C3823">
        <v>2023</v>
      </c>
      <c r="D3823" t="s">
        <v>84</v>
      </c>
      <c r="E3823" t="s">
        <v>8687</v>
      </c>
      <c r="F3823" t="s">
        <v>53</v>
      </c>
      <c r="G3823" t="s">
        <v>47</v>
      </c>
      <c r="H3823" t="s">
        <v>48</v>
      </c>
      <c r="I3823" t="s">
        <v>64</v>
      </c>
      <c r="J3823">
        <v>3</v>
      </c>
      <c r="K3823">
        <v>25906</v>
      </c>
      <c r="L3823">
        <v>77718</v>
      </c>
      <c r="M3823">
        <v>15</v>
      </c>
      <c r="N3823">
        <v>54261</v>
      </c>
      <c r="O3823">
        <v>23457</v>
      </c>
      <c r="P3823" t="s">
        <v>34</v>
      </c>
      <c r="Q3823" t="s">
        <v>35</v>
      </c>
    </row>
    <row r="3824" spans="1:17" x14ac:dyDescent="0.25">
      <c r="A3824" t="s">
        <v>8688</v>
      </c>
      <c r="B3824" t="s">
        <v>4291</v>
      </c>
      <c r="C3824">
        <v>2022</v>
      </c>
      <c r="D3824" t="s">
        <v>67</v>
      </c>
      <c r="E3824" t="s">
        <v>8689</v>
      </c>
      <c r="F3824" t="s">
        <v>46</v>
      </c>
      <c r="G3824" t="s">
        <v>76</v>
      </c>
      <c r="H3824" t="s">
        <v>71</v>
      </c>
      <c r="I3824" t="s">
        <v>72</v>
      </c>
      <c r="J3824">
        <v>2</v>
      </c>
      <c r="K3824">
        <v>7437</v>
      </c>
      <c r="L3824">
        <v>14874</v>
      </c>
      <c r="M3824">
        <v>5</v>
      </c>
      <c r="N3824">
        <v>10538</v>
      </c>
      <c r="O3824">
        <v>4336</v>
      </c>
      <c r="P3824" t="s">
        <v>35</v>
      </c>
      <c r="Q3824" t="s">
        <v>35</v>
      </c>
    </row>
    <row r="3825" spans="1:17" x14ac:dyDescent="0.25">
      <c r="A3825" t="s">
        <v>8690</v>
      </c>
      <c r="B3825" t="s">
        <v>563</v>
      </c>
      <c r="C3825">
        <v>2023</v>
      </c>
      <c r="D3825" t="s">
        <v>208</v>
      </c>
      <c r="E3825" t="s">
        <v>8691</v>
      </c>
      <c r="F3825" t="s">
        <v>69</v>
      </c>
      <c r="G3825" t="s">
        <v>40</v>
      </c>
      <c r="H3825" t="s">
        <v>71</v>
      </c>
      <c r="I3825" t="s">
        <v>195</v>
      </c>
      <c r="J3825">
        <v>3</v>
      </c>
      <c r="K3825">
        <v>40315</v>
      </c>
      <c r="L3825">
        <v>120945</v>
      </c>
      <c r="M3825">
        <v>0</v>
      </c>
      <c r="N3825">
        <v>80692</v>
      </c>
      <c r="O3825">
        <v>40253</v>
      </c>
      <c r="P3825" t="s">
        <v>25</v>
      </c>
      <c r="Q3825" t="s">
        <v>26</v>
      </c>
    </row>
    <row r="3826" spans="1:17" x14ac:dyDescent="0.25">
      <c r="A3826" t="s">
        <v>8692</v>
      </c>
      <c r="B3826" t="s">
        <v>1112</v>
      </c>
      <c r="C3826">
        <v>2023</v>
      </c>
      <c r="D3826" t="s">
        <v>38</v>
      </c>
      <c r="E3826" t="s">
        <v>8693</v>
      </c>
      <c r="F3826" t="s">
        <v>69</v>
      </c>
      <c r="G3826" t="s">
        <v>47</v>
      </c>
      <c r="H3826" t="s">
        <v>32</v>
      </c>
      <c r="I3826" t="s">
        <v>77</v>
      </c>
      <c r="J3826">
        <v>4</v>
      </c>
      <c r="K3826">
        <v>10085</v>
      </c>
      <c r="L3826">
        <v>40340</v>
      </c>
      <c r="M3826">
        <v>10</v>
      </c>
      <c r="N3826">
        <v>35519</v>
      </c>
      <c r="O3826">
        <v>4821</v>
      </c>
      <c r="P3826" t="s">
        <v>35</v>
      </c>
      <c r="Q3826" t="s">
        <v>35</v>
      </c>
    </row>
    <row r="3827" spans="1:17" x14ac:dyDescent="0.25">
      <c r="A3827" t="s">
        <v>8694</v>
      </c>
      <c r="B3827" t="s">
        <v>1916</v>
      </c>
      <c r="C3827">
        <v>2022</v>
      </c>
      <c r="D3827" t="s">
        <v>38</v>
      </c>
      <c r="E3827" t="s">
        <v>8695</v>
      </c>
      <c r="F3827" t="s">
        <v>53</v>
      </c>
      <c r="G3827" t="s">
        <v>63</v>
      </c>
      <c r="H3827" t="s">
        <v>32</v>
      </c>
      <c r="I3827" t="s">
        <v>33</v>
      </c>
      <c r="J3827">
        <v>7</v>
      </c>
      <c r="K3827">
        <v>31333</v>
      </c>
      <c r="L3827">
        <v>219331</v>
      </c>
      <c r="M3827">
        <v>15</v>
      </c>
      <c r="N3827">
        <v>142129</v>
      </c>
      <c r="O3827">
        <v>77202</v>
      </c>
      <c r="P3827" t="s">
        <v>55</v>
      </c>
      <c r="Q3827" t="s">
        <v>26</v>
      </c>
    </row>
    <row r="3828" spans="1:17" x14ac:dyDescent="0.25">
      <c r="A3828" t="s">
        <v>8696</v>
      </c>
      <c r="B3828" t="s">
        <v>51</v>
      </c>
      <c r="C3828">
        <v>2023</v>
      </c>
      <c r="D3828" t="s">
        <v>44</v>
      </c>
      <c r="E3828" t="s">
        <v>8697</v>
      </c>
      <c r="F3828" t="s">
        <v>46</v>
      </c>
      <c r="G3828" t="s">
        <v>114</v>
      </c>
      <c r="H3828" t="s">
        <v>32</v>
      </c>
      <c r="I3828" t="s">
        <v>77</v>
      </c>
      <c r="J3828">
        <v>1</v>
      </c>
      <c r="K3828">
        <v>5989</v>
      </c>
      <c r="L3828">
        <v>5989</v>
      </c>
      <c r="M3828">
        <v>5</v>
      </c>
      <c r="N3828">
        <v>3605</v>
      </c>
      <c r="O3828">
        <v>2384</v>
      </c>
      <c r="P3828" t="s">
        <v>25</v>
      </c>
      <c r="Q3828" t="s">
        <v>35</v>
      </c>
    </row>
    <row r="3829" spans="1:17" x14ac:dyDescent="0.25">
      <c r="A3829" t="s">
        <v>8698</v>
      </c>
      <c r="B3829" t="s">
        <v>278</v>
      </c>
      <c r="C3829">
        <v>2022</v>
      </c>
      <c r="D3829" t="s">
        <v>61</v>
      </c>
      <c r="E3829" t="s">
        <v>8699</v>
      </c>
      <c r="F3829" t="s">
        <v>53</v>
      </c>
      <c r="G3829" t="s">
        <v>22</v>
      </c>
      <c r="H3829" t="s">
        <v>23</v>
      </c>
      <c r="I3829" t="s">
        <v>169</v>
      </c>
      <c r="J3829">
        <v>1</v>
      </c>
      <c r="K3829">
        <v>32737</v>
      </c>
      <c r="L3829">
        <v>32737</v>
      </c>
      <c r="M3829">
        <v>10</v>
      </c>
      <c r="N3829">
        <v>20513</v>
      </c>
      <c r="O3829">
        <v>12224</v>
      </c>
      <c r="P3829" t="s">
        <v>25</v>
      </c>
      <c r="Q3829" t="s">
        <v>35</v>
      </c>
    </row>
    <row r="3830" spans="1:17" x14ac:dyDescent="0.25">
      <c r="A3830" t="s">
        <v>8700</v>
      </c>
      <c r="B3830" t="s">
        <v>7982</v>
      </c>
      <c r="C3830">
        <v>2022</v>
      </c>
      <c r="D3830" t="s">
        <v>97</v>
      </c>
      <c r="E3830" t="s">
        <v>8701</v>
      </c>
      <c r="F3830" t="s">
        <v>21</v>
      </c>
      <c r="G3830" t="s">
        <v>47</v>
      </c>
      <c r="H3830" t="s">
        <v>32</v>
      </c>
      <c r="I3830" t="s">
        <v>33</v>
      </c>
      <c r="J3830">
        <v>3</v>
      </c>
      <c r="K3830">
        <v>15055</v>
      </c>
      <c r="L3830">
        <v>45165</v>
      </c>
      <c r="M3830">
        <v>0</v>
      </c>
      <c r="N3830">
        <v>34779</v>
      </c>
      <c r="O3830">
        <v>10386</v>
      </c>
      <c r="P3830" t="s">
        <v>25</v>
      </c>
      <c r="Q3830" t="s">
        <v>26</v>
      </c>
    </row>
    <row r="3831" spans="1:17" x14ac:dyDescent="0.25">
      <c r="A3831" t="s">
        <v>8702</v>
      </c>
      <c r="B3831" t="s">
        <v>789</v>
      </c>
      <c r="C3831">
        <v>2022</v>
      </c>
      <c r="D3831" t="s">
        <v>29</v>
      </c>
      <c r="E3831" t="s">
        <v>8703</v>
      </c>
      <c r="F3831" t="s">
        <v>46</v>
      </c>
      <c r="G3831" t="s">
        <v>40</v>
      </c>
      <c r="H3831" t="s">
        <v>23</v>
      </c>
      <c r="I3831" t="s">
        <v>41</v>
      </c>
      <c r="J3831">
        <v>7</v>
      </c>
      <c r="K3831">
        <v>22087</v>
      </c>
      <c r="L3831">
        <v>154609</v>
      </c>
      <c r="M3831">
        <v>15</v>
      </c>
      <c r="N3831">
        <v>118157</v>
      </c>
      <c r="O3831">
        <v>36452</v>
      </c>
      <c r="P3831" t="s">
        <v>34</v>
      </c>
      <c r="Q3831" t="s">
        <v>26</v>
      </c>
    </row>
    <row r="3832" spans="1:17" x14ac:dyDescent="0.25">
      <c r="A3832" t="s">
        <v>8704</v>
      </c>
      <c r="B3832" t="s">
        <v>1079</v>
      </c>
      <c r="C3832">
        <v>2022</v>
      </c>
      <c r="D3832" t="s">
        <v>67</v>
      </c>
      <c r="E3832" t="s">
        <v>8705</v>
      </c>
      <c r="F3832" t="s">
        <v>53</v>
      </c>
      <c r="G3832" t="s">
        <v>47</v>
      </c>
      <c r="H3832" t="s">
        <v>32</v>
      </c>
      <c r="I3832" t="s">
        <v>33</v>
      </c>
      <c r="J3832">
        <v>9</v>
      </c>
      <c r="K3832">
        <v>40852</v>
      </c>
      <c r="L3832">
        <v>367668</v>
      </c>
      <c r="M3832">
        <v>15</v>
      </c>
      <c r="N3832">
        <v>245265</v>
      </c>
      <c r="O3832">
        <v>122403</v>
      </c>
      <c r="P3832" t="s">
        <v>35</v>
      </c>
      <c r="Q3832" t="s">
        <v>26</v>
      </c>
    </row>
    <row r="3833" spans="1:17" x14ac:dyDescent="0.25">
      <c r="A3833" t="s">
        <v>8706</v>
      </c>
      <c r="B3833" t="s">
        <v>8628</v>
      </c>
      <c r="C3833">
        <v>2022</v>
      </c>
      <c r="D3833" t="s">
        <v>29</v>
      </c>
      <c r="E3833" t="s">
        <v>8707</v>
      </c>
      <c r="F3833" t="s">
        <v>53</v>
      </c>
      <c r="G3833" t="s">
        <v>40</v>
      </c>
      <c r="H3833" t="s">
        <v>23</v>
      </c>
      <c r="I3833" t="s">
        <v>24</v>
      </c>
      <c r="J3833">
        <v>7</v>
      </c>
      <c r="K3833">
        <v>16185</v>
      </c>
      <c r="L3833">
        <v>113295</v>
      </c>
      <c r="M3833">
        <v>0</v>
      </c>
      <c r="N3833">
        <v>80010</v>
      </c>
      <c r="O3833">
        <v>33285</v>
      </c>
      <c r="P3833" t="s">
        <v>34</v>
      </c>
      <c r="Q3833" t="s">
        <v>35</v>
      </c>
    </row>
    <row r="3834" spans="1:17" x14ac:dyDescent="0.25">
      <c r="A3834" t="s">
        <v>8708</v>
      </c>
      <c r="B3834" t="s">
        <v>3680</v>
      </c>
      <c r="C3834">
        <v>2022</v>
      </c>
      <c r="D3834" t="s">
        <v>38</v>
      </c>
      <c r="E3834" t="s">
        <v>8709</v>
      </c>
      <c r="F3834" t="s">
        <v>21</v>
      </c>
      <c r="G3834" t="s">
        <v>114</v>
      </c>
      <c r="H3834" t="s">
        <v>23</v>
      </c>
      <c r="I3834" t="s">
        <v>169</v>
      </c>
      <c r="J3834">
        <v>8</v>
      </c>
      <c r="K3834">
        <v>27266</v>
      </c>
      <c r="L3834">
        <v>218128</v>
      </c>
      <c r="M3834">
        <v>0</v>
      </c>
      <c r="N3834">
        <v>191942</v>
      </c>
      <c r="O3834">
        <v>26186</v>
      </c>
      <c r="P3834" t="s">
        <v>55</v>
      </c>
      <c r="Q3834" t="s">
        <v>35</v>
      </c>
    </row>
    <row r="3835" spans="1:17" x14ac:dyDescent="0.25">
      <c r="A3835" t="s">
        <v>8710</v>
      </c>
      <c r="B3835" t="s">
        <v>4106</v>
      </c>
      <c r="C3835">
        <v>2024</v>
      </c>
      <c r="D3835" t="s">
        <v>227</v>
      </c>
      <c r="E3835" t="s">
        <v>8711</v>
      </c>
      <c r="F3835" t="s">
        <v>53</v>
      </c>
      <c r="G3835" t="s">
        <v>76</v>
      </c>
      <c r="H3835" t="s">
        <v>32</v>
      </c>
      <c r="I3835" t="s">
        <v>77</v>
      </c>
      <c r="J3835">
        <v>2</v>
      </c>
      <c r="K3835">
        <v>31901</v>
      </c>
      <c r="L3835">
        <v>63802</v>
      </c>
      <c r="M3835">
        <v>0</v>
      </c>
      <c r="N3835">
        <v>52121</v>
      </c>
      <c r="O3835">
        <v>11681</v>
      </c>
      <c r="P3835" t="s">
        <v>25</v>
      </c>
      <c r="Q3835" t="s">
        <v>35</v>
      </c>
    </row>
    <row r="3836" spans="1:17" x14ac:dyDescent="0.25">
      <c r="A3836" t="s">
        <v>8712</v>
      </c>
      <c r="B3836" t="s">
        <v>1613</v>
      </c>
      <c r="C3836">
        <v>2022</v>
      </c>
      <c r="D3836" t="s">
        <v>208</v>
      </c>
      <c r="E3836" t="s">
        <v>8713</v>
      </c>
      <c r="F3836" t="s">
        <v>21</v>
      </c>
      <c r="G3836" t="s">
        <v>47</v>
      </c>
      <c r="H3836" t="s">
        <v>23</v>
      </c>
      <c r="I3836" t="s">
        <v>169</v>
      </c>
      <c r="J3836">
        <v>9</v>
      </c>
      <c r="K3836">
        <v>28156</v>
      </c>
      <c r="L3836">
        <v>253404</v>
      </c>
      <c r="M3836">
        <v>15</v>
      </c>
      <c r="N3836">
        <v>199847</v>
      </c>
      <c r="O3836">
        <v>53557</v>
      </c>
      <c r="P3836" t="s">
        <v>25</v>
      </c>
      <c r="Q3836" t="s">
        <v>35</v>
      </c>
    </row>
    <row r="3837" spans="1:17" x14ac:dyDescent="0.25">
      <c r="A3837" t="s">
        <v>8714</v>
      </c>
      <c r="B3837" t="s">
        <v>2383</v>
      </c>
      <c r="C3837">
        <v>2022</v>
      </c>
      <c r="D3837" t="s">
        <v>29</v>
      </c>
      <c r="E3837" t="s">
        <v>8715</v>
      </c>
      <c r="F3837" t="s">
        <v>53</v>
      </c>
      <c r="G3837" t="s">
        <v>40</v>
      </c>
      <c r="H3837" t="s">
        <v>23</v>
      </c>
      <c r="I3837" t="s">
        <v>24</v>
      </c>
      <c r="J3837">
        <v>7</v>
      </c>
      <c r="K3837">
        <v>27489</v>
      </c>
      <c r="L3837">
        <v>192423</v>
      </c>
      <c r="M3837">
        <v>15</v>
      </c>
      <c r="N3837">
        <v>130328</v>
      </c>
      <c r="O3837">
        <v>62095</v>
      </c>
      <c r="P3837" t="s">
        <v>35</v>
      </c>
      <c r="Q3837" t="s">
        <v>26</v>
      </c>
    </row>
    <row r="3838" spans="1:17" x14ac:dyDescent="0.25">
      <c r="A3838" t="s">
        <v>8716</v>
      </c>
      <c r="B3838" t="s">
        <v>1476</v>
      </c>
      <c r="C3838">
        <v>2023</v>
      </c>
      <c r="D3838" t="s">
        <v>227</v>
      </c>
      <c r="E3838" t="s">
        <v>8717</v>
      </c>
      <c r="F3838" t="s">
        <v>69</v>
      </c>
      <c r="G3838" t="s">
        <v>47</v>
      </c>
      <c r="H3838" t="s">
        <v>71</v>
      </c>
      <c r="I3838" t="s">
        <v>72</v>
      </c>
      <c r="J3838">
        <v>9</v>
      </c>
      <c r="K3838">
        <v>46365</v>
      </c>
      <c r="L3838">
        <v>417285</v>
      </c>
      <c r="M3838">
        <v>15</v>
      </c>
      <c r="N3838">
        <v>289844</v>
      </c>
      <c r="O3838">
        <v>127441</v>
      </c>
      <c r="P3838" t="s">
        <v>34</v>
      </c>
      <c r="Q3838" t="s">
        <v>26</v>
      </c>
    </row>
    <row r="3839" spans="1:17" x14ac:dyDescent="0.25">
      <c r="A3839" t="s">
        <v>8718</v>
      </c>
      <c r="B3839" t="s">
        <v>1983</v>
      </c>
      <c r="C3839">
        <v>2022</v>
      </c>
      <c r="D3839" t="s">
        <v>227</v>
      </c>
      <c r="E3839" t="s">
        <v>8719</v>
      </c>
      <c r="F3839" t="s">
        <v>21</v>
      </c>
      <c r="G3839" t="s">
        <v>70</v>
      </c>
      <c r="H3839" t="s">
        <v>48</v>
      </c>
      <c r="I3839" t="s">
        <v>202</v>
      </c>
      <c r="J3839">
        <v>1</v>
      </c>
      <c r="K3839">
        <v>12576</v>
      </c>
      <c r="L3839">
        <v>12576</v>
      </c>
      <c r="M3839">
        <v>0</v>
      </c>
      <c r="N3839">
        <v>9463</v>
      </c>
      <c r="O3839">
        <v>3113</v>
      </c>
      <c r="P3839" t="s">
        <v>34</v>
      </c>
      <c r="Q3839" t="s">
        <v>35</v>
      </c>
    </row>
    <row r="3840" spans="1:17" x14ac:dyDescent="0.25">
      <c r="A3840" t="s">
        <v>8720</v>
      </c>
      <c r="B3840" t="s">
        <v>713</v>
      </c>
      <c r="C3840">
        <v>2022</v>
      </c>
      <c r="D3840" t="s">
        <v>29</v>
      </c>
      <c r="E3840" t="s">
        <v>8721</v>
      </c>
      <c r="F3840" t="s">
        <v>53</v>
      </c>
      <c r="G3840" t="s">
        <v>40</v>
      </c>
      <c r="H3840" t="s">
        <v>71</v>
      </c>
      <c r="I3840" t="s">
        <v>81</v>
      </c>
      <c r="J3840">
        <v>4</v>
      </c>
      <c r="K3840">
        <v>663</v>
      </c>
      <c r="L3840">
        <v>2652</v>
      </c>
      <c r="M3840">
        <v>15</v>
      </c>
      <c r="N3840">
        <v>1929</v>
      </c>
      <c r="O3840">
        <v>723</v>
      </c>
      <c r="P3840" t="s">
        <v>25</v>
      </c>
      <c r="Q3840" t="s">
        <v>35</v>
      </c>
    </row>
    <row r="3841" spans="1:17" x14ac:dyDescent="0.25">
      <c r="A3841" t="s">
        <v>8722</v>
      </c>
      <c r="B3841" t="s">
        <v>5171</v>
      </c>
      <c r="C3841">
        <v>2023</v>
      </c>
      <c r="D3841" t="s">
        <v>29</v>
      </c>
      <c r="E3841" t="s">
        <v>8723</v>
      </c>
      <c r="F3841" t="s">
        <v>53</v>
      </c>
      <c r="G3841" t="s">
        <v>47</v>
      </c>
      <c r="H3841" t="s">
        <v>32</v>
      </c>
      <c r="I3841" t="s">
        <v>33</v>
      </c>
      <c r="J3841">
        <v>4</v>
      </c>
      <c r="K3841">
        <v>8885</v>
      </c>
      <c r="L3841">
        <v>35540</v>
      </c>
      <c r="M3841">
        <v>5</v>
      </c>
      <c r="N3841">
        <v>31350</v>
      </c>
      <c r="O3841">
        <v>4190</v>
      </c>
      <c r="P3841" t="s">
        <v>34</v>
      </c>
      <c r="Q3841" t="s">
        <v>35</v>
      </c>
    </row>
    <row r="3842" spans="1:17" x14ac:dyDescent="0.25">
      <c r="A3842" t="s">
        <v>8724</v>
      </c>
      <c r="B3842" t="s">
        <v>900</v>
      </c>
      <c r="C3842">
        <v>2024</v>
      </c>
      <c r="D3842" t="s">
        <v>97</v>
      </c>
      <c r="E3842" t="s">
        <v>8725</v>
      </c>
      <c r="F3842" t="s">
        <v>69</v>
      </c>
      <c r="G3842" t="s">
        <v>31</v>
      </c>
      <c r="H3842" t="s">
        <v>23</v>
      </c>
      <c r="I3842" t="s">
        <v>127</v>
      </c>
      <c r="J3842">
        <v>1</v>
      </c>
      <c r="K3842">
        <v>37174</v>
      </c>
      <c r="L3842">
        <v>37174</v>
      </c>
      <c r="M3842">
        <v>5</v>
      </c>
      <c r="N3842">
        <v>23491</v>
      </c>
      <c r="O3842">
        <v>13683</v>
      </c>
      <c r="P3842" t="s">
        <v>25</v>
      </c>
      <c r="Q3842" t="s">
        <v>35</v>
      </c>
    </row>
    <row r="3843" spans="1:17" x14ac:dyDescent="0.25">
      <c r="A3843" t="s">
        <v>8726</v>
      </c>
      <c r="B3843" t="s">
        <v>6219</v>
      </c>
      <c r="C3843">
        <v>2023</v>
      </c>
      <c r="D3843" t="s">
        <v>61</v>
      </c>
      <c r="E3843" t="s">
        <v>8727</v>
      </c>
      <c r="F3843" t="s">
        <v>69</v>
      </c>
      <c r="G3843" t="s">
        <v>70</v>
      </c>
      <c r="H3843" t="s">
        <v>71</v>
      </c>
      <c r="I3843" t="s">
        <v>195</v>
      </c>
      <c r="J3843">
        <v>10</v>
      </c>
      <c r="K3843">
        <v>18916</v>
      </c>
      <c r="L3843">
        <v>189160</v>
      </c>
      <c r="M3843">
        <v>5</v>
      </c>
      <c r="N3843">
        <v>125357</v>
      </c>
      <c r="O3843">
        <v>63803</v>
      </c>
      <c r="P3843" t="s">
        <v>55</v>
      </c>
      <c r="Q3843" t="s">
        <v>26</v>
      </c>
    </row>
    <row r="3844" spans="1:17" x14ac:dyDescent="0.25">
      <c r="A3844" t="s">
        <v>8728</v>
      </c>
      <c r="B3844" t="s">
        <v>2090</v>
      </c>
      <c r="C3844">
        <v>2023</v>
      </c>
      <c r="D3844" t="s">
        <v>29</v>
      </c>
      <c r="E3844" t="s">
        <v>8729</v>
      </c>
      <c r="F3844" t="s">
        <v>21</v>
      </c>
      <c r="G3844" t="s">
        <v>63</v>
      </c>
      <c r="H3844" t="s">
        <v>71</v>
      </c>
      <c r="I3844" t="s">
        <v>81</v>
      </c>
      <c r="J3844">
        <v>6</v>
      </c>
      <c r="K3844">
        <v>27760</v>
      </c>
      <c r="L3844">
        <v>166560</v>
      </c>
      <c r="M3844">
        <v>10</v>
      </c>
      <c r="N3844">
        <v>112794</v>
      </c>
      <c r="O3844">
        <v>53766</v>
      </c>
      <c r="P3844" t="s">
        <v>35</v>
      </c>
      <c r="Q3844" t="s">
        <v>35</v>
      </c>
    </row>
    <row r="3845" spans="1:17" x14ac:dyDescent="0.25">
      <c r="A3845" t="s">
        <v>8730</v>
      </c>
      <c r="B3845" t="s">
        <v>590</v>
      </c>
      <c r="C3845">
        <v>2022</v>
      </c>
      <c r="D3845" t="s">
        <v>38</v>
      </c>
      <c r="E3845" t="s">
        <v>8731</v>
      </c>
      <c r="F3845" t="s">
        <v>53</v>
      </c>
      <c r="G3845" t="s">
        <v>114</v>
      </c>
      <c r="H3845" t="s">
        <v>23</v>
      </c>
      <c r="I3845" t="s">
        <v>24</v>
      </c>
      <c r="J3845">
        <v>8</v>
      </c>
      <c r="K3845">
        <v>27382</v>
      </c>
      <c r="L3845">
        <v>219056</v>
      </c>
      <c r="M3845">
        <v>15</v>
      </c>
      <c r="N3845">
        <v>150063</v>
      </c>
      <c r="O3845">
        <v>68993</v>
      </c>
      <c r="P3845" t="s">
        <v>55</v>
      </c>
      <c r="Q3845" t="s">
        <v>35</v>
      </c>
    </row>
    <row r="3846" spans="1:17" x14ac:dyDescent="0.25">
      <c r="A3846" t="s">
        <v>8732</v>
      </c>
      <c r="B3846" t="s">
        <v>3240</v>
      </c>
      <c r="C3846">
        <v>2023</v>
      </c>
      <c r="D3846" t="s">
        <v>19</v>
      </c>
      <c r="E3846" t="s">
        <v>8733</v>
      </c>
      <c r="F3846" t="s">
        <v>53</v>
      </c>
      <c r="G3846" t="s">
        <v>47</v>
      </c>
      <c r="H3846" t="s">
        <v>71</v>
      </c>
      <c r="I3846" t="s">
        <v>72</v>
      </c>
      <c r="J3846">
        <v>9</v>
      </c>
      <c r="K3846">
        <v>45850</v>
      </c>
      <c r="L3846">
        <v>412650</v>
      </c>
      <c r="M3846">
        <v>0</v>
      </c>
      <c r="N3846">
        <v>282603</v>
      </c>
      <c r="O3846">
        <v>130047</v>
      </c>
      <c r="P3846" t="s">
        <v>25</v>
      </c>
      <c r="Q3846" t="s">
        <v>26</v>
      </c>
    </row>
    <row r="3847" spans="1:17" x14ac:dyDescent="0.25">
      <c r="A3847" t="s">
        <v>8734</v>
      </c>
      <c r="B3847" t="s">
        <v>2442</v>
      </c>
      <c r="C3847">
        <v>2022</v>
      </c>
      <c r="D3847" t="s">
        <v>44</v>
      </c>
      <c r="E3847" t="s">
        <v>8735</v>
      </c>
      <c r="F3847" t="s">
        <v>21</v>
      </c>
      <c r="G3847" t="s">
        <v>76</v>
      </c>
      <c r="H3847" t="s">
        <v>48</v>
      </c>
      <c r="I3847" t="s">
        <v>54</v>
      </c>
      <c r="J3847">
        <v>7</v>
      </c>
      <c r="K3847">
        <v>44143</v>
      </c>
      <c r="L3847">
        <v>309001</v>
      </c>
      <c r="M3847">
        <v>5</v>
      </c>
      <c r="N3847">
        <v>267400</v>
      </c>
      <c r="O3847">
        <v>41601</v>
      </c>
      <c r="P3847" t="s">
        <v>25</v>
      </c>
      <c r="Q3847" t="s">
        <v>26</v>
      </c>
    </row>
    <row r="3848" spans="1:17" x14ac:dyDescent="0.25">
      <c r="A3848" t="s">
        <v>8736</v>
      </c>
      <c r="B3848" t="s">
        <v>251</v>
      </c>
      <c r="C3848">
        <v>2024</v>
      </c>
      <c r="D3848" t="s">
        <v>29</v>
      </c>
      <c r="E3848" t="s">
        <v>8737</v>
      </c>
      <c r="F3848" t="s">
        <v>21</v>
      </c>
      <c r="G3848" t="s">
        <v>63</v>
      </c>
      <c r="H3848" t="s">
        <v>32</v>
      </c>
      <c r="I3848" t="s">
        <v>77</v>
      </c>
      <c r="J3848">
        <v>7</v>
      </c>
      <c r="K3848">
        <v>32849</v>
      </c>
      <c r="L3848">
        <v>229943</v>
      </c>
      <c r="M3848">
        <v>5</v>
      </c>
      <c r="N3848">
        <v>190461</v>
      </c>
      <c r="O3848">
        <v>39482</v>
      </c>
      <c r="P3848" t="s">
        <v>35</v>
      </c>
      <c r="Q3848" t="s">
        <v>35</v>
      </c>
    </row>
    <row r="3849" spans="1:17" x14ac:dyDescent="0.25">
      <c r="A3849" t="s">
        <v>8738</v>
      </c>
      <c r="B3849" t="s">
        <v>3847</v>
      </c>
      <c r="C3849">
        <v>2023</v>
      </c>
      <c r="D3849" t="s">
        <v>44</v>
      </c>
      <c r="E3849" t="s">
        <v>8739</v>
      </c>
      <c r="F3849" t="s">
        <v>69</v>
      </c>
      <c r="G3849" t="s">
        <v>70</v>
      </c>
      <c r="H3849" t="s">
        <v>48</v>
      </c>
      <c r="I3849" t="s">
        <v>54</v>
      </c>
      <c r="J3849">
        <v>7</v>
      </c>
      <c r="K3849">
        <v>43953</v>
      </c>
      <c r="L3849">
        <v>307671</v>
      </c>
      <c r="M3849">
        <v>10</v>
      </c>
      <c r="N3849">
        <v>223666</v>
      </c>
      <c r="O3849">
        <v>84005</v>
      </c>
      <c r="P3849" t="s">
        <v>34</v>
      </c>
      <c r="Q3849" t="s">
        <v>26</v>
      </c>
    </row>
    <row r="3850" spans="1:17" x14ac:dyDescent="0.25">
      <c r="A3850" t="s">
        <v>8740</v>
      </c>
      <c r="B3850" t="s">
        <v>3008</v>
      </c>
      <c r="C3850">
        <v>2024</v>
      </c>
      <c r="D3850" t="s">
        <v>97</v>
      </c>
      <c r="E3850" t="s">
        <v>8741</v>
      </c>
      <c r="F3850" t="s">
        <v>46</v>
      </c>
      <c r="G3850" t="s">
        <v>114</v>
      </c>
      <c r="H3850" t="s">
        <v>23</v>
      </c>
      <c r="I3850" t="s">
        <v>127</v>
      </c>
      <c r="J3850">
        <v>4</v>
      </c>
      <c r="K3850">
        <v>32062</v>
      </c>
      <c r="L3850">
        <v>128248</v>
      </c>
      <c r="M3850">
        <v>5</v>
      </c>
      <c r="N3850">
        <v>104370</v>
      </c>
      <c r="O3850">
        <v>23878</v>
      </c>
      <c r="P3850" t="s">
        <v>55</v>
      </c>
      <c r="Q3850" t="s">
        <v>26</v>
      </c>
    </row>
    <row r="3851" spans="1:17" x14ac:dyDescent="0.25">
      <c r="A3851" t="s">
        <v>8742</v>
      </c>
      <c r="B3851" t="s">
        <v>1522</v>
      </c>
      <c r="C3851">
        <v>2023</v>
      </c>
      <c r="D3851" t="s">
        <v>67</v>
      </c>
      <c r="E3851" t="s">
        <v>8743</v>
      </c>
      <c r="F3851" t="s">
        <v>46</v>
      </c>
      <c r="G3851" t="s">
        <v>114</v>
      </c>
      <c r="H3851" t="s">
        <v>32</v>
      </c>
      <c r="I3851" t="s">
        <v>173</v>
      </c>
      <c r="J3851">
        <v>3</v>
      </c>
      <c r="K3851">
        <v>40450</v>
      </c>
      <c r="L3851">
        <v>121350</v>
      </c>
      <c r="M3851">
        <v>15</v>
      </c>
      <c r="N3851">
        <v>98074</v>
      </c>
      <c r="O3851">
        <v>23276</v>
      </c>
      <c r="P3851" t="s">
        <v>34</v>
      </c>
      <c r="Q3851" t="s">
        <v>35</v>
      </c>
    </row>
    <row r="3852" spans="1:17" x14ac:dyDescent="0.25">
      <c r="A3852" t="s">
        <v>8744</v>
      </c>
      <c r="B3852" t="s">
        <v>554</v>
      </c>
      <c r="C3852">
        <v>2023</v>
      </c>
      <c r="D3852" t="s">
        <v>44</v>
      </c>
      <c r="E3852" t="s">
        <v>8745</v>
      </c>
      <c r="F3852" t="s">
        <v>69</v>
      </c>
      <c r="G3852" t="s">
        <v>63</v>
      </c>
      <c r="H3852" t="s">
        <v>71</v>
      </c>
      <c r="I3852" t="s">
        <v>111</v>
      </c>
      <c r="J3852">
        <v>9</v>
      </c>
      <c r="K3852">
        <v>45959</v>
      </c>
      <c r="L3852">
        <v>413631</v>
      </c>
      <c r="M3852">
        <v>5</v>
      </c>
      <c r="N3852">
        <v>331966</v>
      </c>
      <c r="O3852">
        <v>81665</v>
      </c>
      <c r="P3852" t="s">
        <v>34</v>
      </c>
      <c r="Q3852" t="s">
        <v>26</v>
      </c>
    </row>
    <row r="3853" spans="1:17" x14ac:dyDescent="0.25">
      <c r="A3853" t="s">
        <v>8746</v>
      </c>
      <c r="B3853" t="s">
        <v>3291</v>
      </c>
      <c r="C3853">
        <v>2023</v>
      </c>
      <c r="D3853" t="s">
        <v>84</v>
      </c>
      <c r="E3853" t="s">
        <v>8747</v>
      </c>
      <c r="F3853" t="s">
        <v>21</v>
      </c>
      <c r="G3853" t="s">
        <v>22</v>
      </c>
      <c r="H3853" t="s">
        <v>48</v>
      </c>
      <c r="I3853" t="s">
        <v>49</v>
      </c>
      <c r="J3853">
        <v>6</v>
      </c>
      <c r="K3853">
        <v>39920</v>
      </c>
      <c r="L3853">
        <v>239520</v>
      </c>
      <c r="M3853">
        <v>10</v>
      </c>
      <c r="N3853">
        <v>179943</v>
      </c>
      <c r="O3853">
        <v>59577</v>
      </c>
      <c r="P3853" t="s">
        <v>34</v>
      </c>
      <c r="Q3853" t="s">
        <v>35</v>
      </c>
    </row>
    <row r="3854" spans="1:17" x14ac:dyDescent="0.25">
      <c r="A3854" t="s">
        <v>8748</v>
      </c>
      <c r="B3854" t="s">
        <v>989</v>
      </c>
      <c r="C3854">
        <v>2023</v>
      </c>
      <c r="D3854" t="s">
        <v>97</v>
      </c>
      <c r="E3854" t="s">
        <v>8749</v>
      </c>
      <c r="F3854" t="s">
        <v>46</v>
      </c>
      <c r="G3854" t="s">
        <v>22</v>
      </c>
      <c r="H3854" t="s">
        <v>32</v>
      </c>
      <c r="I3854" t="s">
        <v>173</v>
      </c>
      <c r="J3854">
        <v>7</v>
      </c>
      <c r="K3854">
        <v>33955</v>
      </c>
      <c r="L3854">
        <v>237685</v>
      </c>
      <c r="M3854">
        <v>10</v>
      </c>
      <c r="N3854">
        <v>158285</v>
      </c>
      <c r="O3854">
        <v>79400</v>
      </c>
      <c r="P3854" t="s">
        <v>34</v>
      </c>
      <c r="Q3854" t="s">
        <v>26</v>
      </c>
    </row>
    <row r="3855" spans="1:17" x14ac:dyDescent="0.25">
      <c r="A3855" t="s">
        <v>8750</v>
      </c>
      <c r="B3855" t="s">
        <v>590</v>
      </c>
      <c r="C3855">
        <v>2022</v>
      </c>
      <c r="D3855" t="s">
        <v>38</v>
      </c>
      <c r="E3855" t="s">
        <v>8751</v>
      </c>
      <c r="F3855" t="s">
        <v>53</v>
      </c>
      <c r="G3855" t="s">
        <v>22</v>
      </c>
      <c r="H3855" t="s">
        <v>32</v>
      </c>
      <c r="I3855" t="s">
        <v>118</v>
      </c>
      <c r="J3855">
        <v>1</v>
      </c>
      <c r="K3855">
        <v>11870</v>
      </c>
      <c r="L3855">
        <v>11870</v>
      </c>
      <c r="M3855">
        <v>5</v>
      </c>
      <c r="N3855">
        <v>8757</v>
      </c>
      <c r="O3855">
        <v>3113</v>
      </c>
      <c r="P3855" t="s">
        <v>25</v>
      </c>
      <c r="Q3855" t="s">
        <v>35</v>
      </c>
    </row>
    <row r="3856" spans="1:17" x14ac:dyDescent="0.25">
      <c r="A3856" t="s">
        <v>8752</v>
      </c>
      <c r="B3856" t="s">
        <v>3461</v>
      </c>
      <c r="C3856">
        <v>2023</v>
      </c>
      <c r="D3856" t="s">
        <v>97</v>
      </c>
      <c r="E3856" t="s">
        <v>8753</v>
      </c>
      <c r="F3856" t="s">
        <v>69</v>
      </c>
      <c r="G3856" t="s">
        <v>31</v>
      </c>
      <c r="H3856" t="s">
        <v>32</v>
      </c>
      <c r="I3856" t="s">
        <v>118</v>
      </c>
      <c r="J3856">
        <v>8</v>
      </c>
      <c r="K3856">
        <v>3718</v>
      </c>
      <c r="L3856">
        <v>29744</v>
      </c>
      <c r="M3856">
        <v>10</v>
      </c>
      <c r="N3856">
        <v>24625</v>
      </c>
      <c r="O3856">
        <v>5119</v>
      </c>
      <c r="P3856" t="s">
        <v>25</v>
      </c>
      <c r="Q3856" t="s">
        <v>26</v>
      </c>
    </row>
    <row r="3857" spans="1:17" x14ac:dyDescent="0.25">
      <c r="A3857" t="s">
        <v>8754</v>
      </c>
      <c r="B3857" t="s">
        <v>778</v>
      </c>
      <c r="C3857">
        <v>2023</v>
      </c>
      <c r="D3857" t="s">
        <v>67</v>
      </c>
      <c r="E3857" t="s">
        <v>8755</v>
      </c>
      <c r="F3857" t="s">
        <v>69</v>
      </c>
      <c r="G3857" t="s">
        <v>114</v>
      </c>
      <c r="H3857" t="s">
        <v>48</v>
      </c>
      <c r="I3857" t="s">
        <v>49</v>
      </c>
      <c r="J3857">
        <v>9</v>
      </c>
      <c r="K3857">
        <v>36940</v>
      </c>
      <c r="L3857">
        <v>332460</v>
      </c>
      <c r="M3857">
        <v>15</v>
      </c>
      <c r="N3857">
        <v>297618</v>
      </c>
      <c r="O3857">
        <v>34842</v>
      </c>
      <c r="P3857" t="s">
        <v>25</v>
      </c>
      <c r="Q3857" t="s">
        <v>35</v>
      </c>
    </row>
    <row r="3858" spans="1:17" x14ac:dyDescent="0.25">
      <c r="A3858" t="s">
        <v>8756</v>
      </c>
      <c r="B3858" t="s">
        <v>4671</v>
      </c>
      <c r="C3858">
        <v>2022</v>
      </c>
      <c r="D3858" t="s">
        <v>29</v>
      </c>
      <c r="E3858" t="s">
        <v>8757</v>
      </c>
      <c r="F3858" t="s">
        <v>21</v>
      </c>
      <c r="G3858" t="s">
        <v>70</v>
      </c>
      <c r="H3858" t="s">
        <v>48</v>
      </c>
      <c r="I3858" t="s">
        <v>64</v>
      </c>
      <c r="J3858">
        <v>10</v>
      </c>
      <c r="K3858">
        <v>43068</v>
      </c>
      <c r="L3858">
        <v>430680</v>
      </c>
      <c r="M3858">
        <v>10</v>
      </c>
      <c r="N3858">
        <v>262863</v>
      </c>
      <c r="O3858">
        <v>167817</v>
      </c>
      <c r="P3858" t="s">
        <v>34</v>
      </c>
      <c r="Q3858" t="s">
        <v>26</v>
      </c>
    </row>
    <row r="3859" spans="1:17" x14ac:dyDescent="0.25">
      <c r="A3859" t="s">
        <v>8758</v>
      </c>
      <c r="B3859" t="s">
        <v>90</v>
      </c>
      <c r="C3859">
        <v>2023</v>
      </c>
      <c r="D3859" t="s">
        <v>61</v>
      </c>
      <c r="E3859" t="s">
        <v>8759</v>
      </c>
      <c r="F3859" t="s">
        <v>46</v>
      </c>
      <c r="G3859" t="s">
        <v>40</v>
      </c>
      <c r="H3859" t="s">
        <v>32</v>
      </c>
      <c r="I3859" t="s">
        <v>173</v>
      </c>
      <c r="J3859">
        <v>2</v>
      </c>
      <c r="K3859">
        <v>30270</v>
      </c>
      <c r="L3859">
        <v>60540</v>
      </c>
      <c r="M3859">
        <v>0</v>
      </c>
      <c r="N3859">
        <v>38509</v>
      </c>
      <c r="O3859">
        <v>22031</v>
      </c>
      <c r="P3859" t="s">
        <v>35</v>
      </c>
      <c r="Q3859" t="s">
        <v>35</v>
      </c>
    </row>
    <row r="3860" spans="1:17" x14ac:dyDescent="0.25">
      <c r="A3860" t="s">
        <v>8760</v>
      </c>
      <c r="B3860" t="s">
        <v>251</v>
      </c>
      <c r="C3860">
        <v>2024</v>
      </c>
      <c r="D3860" t="s">
        <v>29</v>
      </c>
      <c r="E3860" t="s">
        <v>8761</v>
      </c>
      <c r="F3860" t="s">
        <v>21</v>
      </c>
      <c r="G3860" t="s">
        <v>31</v>
      </c>
      <c r="H3860" t="s">
        <v>71</v>
      </c>
      <c r="I3860" t="s">
        <v>81</v>
      </c>
      <c r="J3860">
        <v>5</v>
      </c>
      <c r="K3860">
        <v>12412</v>
      </c>
      <c r="L3860">
        <v>62060</v>
      </c>
      <c r="M3860">
        <v>5</v>
      </c>
      <c r="N3860">
        <v>53496</v>
      </c>
      <c r="O3860">
        <v>8564</v>
      </c>
      <c r="P3860" t="s">
        <v>55</v>
      </c>
      <c r="Q3860" t="s">
        <v>35</v>
      </c>
    </row>
    <row r="3861" spans="1:17" x14ac:dyDescent="0.25">
      <c r="A3861" t="s">
        <v>8762</v>
      </c>
      <c r="B3861" t="s">
        <v>1132</v>
      </c>
      <c r="C3861">
        <v>2022</v>
      </c>
      <c r="D3861" t="s">
        <v>208</v>
      </c>
      <c r="E3861" t="s">
        <v>8763</v>
      </c>
      <c r="F3861" t="s">
        <v>53</v>
      </c>
      <c r="G3861" t="s">
        <v>114</v>
      </c>
      <c r="H3861" t="s">
        <v>23</v>
      </c>
      <c r="I3861" t="s">
        <v>127</v>
      </c>
      <c r="J3861">
        <v>8</v>
      </c>
      <c r="K3861">
        <v>31312</v>
      </c>
      <c r="L3861">
        <v>250496</v>
      </c>
      <c r="M3861">
        <v>5</v>
      </c>
      <c r="N3861">
        <v>168270</v>
      </c>
      <c r="O3861">
        <v>82226</v>
      </c>
      <c r="P3861" t="s">
        <v>34</v>
      </c>
      <c r="Q3861" t="s">
        <v>26</v>
      </c>
    </row>
    <row r="3862" spans="1:17" x14ac:dyDescent="0.25">
      <c r="A3862" t="s">
        <v>8764</v>
      </c>
      <c r="B3862" t="s">
        <v>2047</v>
      </c>
      <c r="C3862">
        <v>2024</v>
      </c>
      <c r="D3862" t="s">
        <v>208</v>
      </c>
      <c r="E3862" t="s">
        <v>8765</v>
      </c>
      <c r="F3862" t="s">
        <v>21</v>
      </c>
      <c r="G3862" t="s">
        <v>31</v>
      </c>
      <c r="H3862" t="s">
        <v>48</v>
      </c>
      <c r="I3862" t="s">
        <v>54</v>
      </c>
      <c r="J3862">
        <v>6</v>
      </c>
      <c r="K3862">
        <v>32071</v>
      </c>
      <c r="L3862">
        <v>192426</v>
      </c>
      <c r="M3862">
        <v>5</v>
      </c>
      <c r="N3862">
        <v>165984</v>
      </c>
      <c r="O3862">
        <v>26442</v>
      </c>
      <c r="P3862" t="s">
        <v>55</v>
      </c>
      <c r="Q3862" t="s">
        <v>35</v>
      </c>
    </row>
    <row r="3863" spans="1:17" x14ac:dyDescent="0.25">
      <c r="A3863" t="s">
        <v>8766</v>
      </c>
      <c r="B3863" t="s">
        <v>2880</v>
      </c>
      <c r="C3863">
        <v>2022</v>
      </c>
      <c r="D3863" t="s">
        <v>19</v>
      </c>
      <c r="E3863" t="s">
        <v>8767</v>
      </c>
      <c r="F3863" t="s">
        <v>69</v>
      </c>
      <c r="G3863" t="s">
        <v>70</v>
      </c>
      <c r="H3863" t="s">
        <v>32</v>
      </c>
      <c r="I3863" t="s">
        <v>173</v>
      </c>
      <c r="J3863">
        <v>6</v>
      </c>
      <c r="K3863">
        <v>42568</v>
      </c>
      <c r="L3863">
        <v>255408</v>
      </c>
      <c r="M3863">
        <v>10</v>
      </c>
      <c r="N3863">
        <v>220338</v>
      </c>
      <c r="O3863">
        <v>35070</v>
      </c>
      <c r="P3863" t="s">
        <v>34</v>
      </c>
      <c r="Q3863" t="s">
        <v>35</v>
      </c>
    </row>
    <row r="3864" spans="1:17" x14ac:dyDescent="0.25">
      <c r="A3864" t="s">
        <v>8768</v>
      </c>
      <c r="B3864" t="s">
        <v>352</v>
      </c>
      <c r="C3864">
        <v>2023</v>
      </c>
      <c r="D3864" t="s">
        <v>133</v>
      </c>
      <c r="E3864" t="s">
        <v>8769</v>
      </c>
      <c r="F3864" t="s">
        <v>69</v>
      </c>
      <c r="G3864" t="s">
        <v>63</v>
      </c>
      <c r="H3864" t="s">
        <v>48</v>
      </c>
      <c r="I3864" t="s">
        <v>202</v>
      </c>
      <c r="J3864">
        <v>10</v>
      </c>
      <c r="K3864">
        <v>4147</v>
      </c>
      <c r="L3864">
        <v>41470</v>
      </c>
      <c r="M3864">
        <v>0</v>
      </c>
      <c r="N3864">
        <v>33899</v>
      </c>
      <c r="O3864">
        <v>7571</v>
      </c>
      <c r="P3864" t="s">
        <v>25</v>
      </c>
      <c r="Q3864" t="s">
        <v>26</v>
      </c>
    </row>
    <row r="3865" spans="1:17" x14ac:dyDescent="0.25">
      <c r="A3865" t="s">
        <v>8770</v>
      </c>
      <c r="B3865" t="s">
        <v>4138</v>
      </c>
      <c r="C3865">
        <v>2024</v>
      </c>
      <c r="D3865" t="s">
        <v>19</v>
      </c>
      <c r="E3865" t="s">
        <v>8771</v>
      </c>
      <c r="F3865" t="s">
        <v>53</v>
      </c>
      <c r="G3865" t="s">
        <v>70</v>
      </c>
      <c r="H3865" t="s">
        <v>23</v>
      </c>
      <c r="I3865" t="s">
        <v>41</v>
      </c>
      <c r="J3865">
        <v>1</v>
      </c>
      <c r="K3865">
        <v>17255</v>
      </c>
      <c r="L3865">
        <v>17255</v>
      </c>
      <c r="M3865">
        <v>0</v>
      </c>
      <c r="N3865">
        <v>14818</v>
      </c>
      <c r="O3865">
        <v>2437</v>
      </c>
      <c r="P3865" t="s">
        <v>35</v>
      </c>
      <c r="Q3865" t="s">
        <v>26</v>
      </c>
    </row>
    <row r="3866" spans="1:17" x14ac:dyDescent="0.25">
      <c r="A3866" t="s">
        <v>8772</v>
      </c>
      <c r="B3866" t="s">
        <v>5294</v>
      </c>
      <c r="C3866">
        <v>2023</v>
      </c>
      <c r="D3866" t="s">
        <v>133</v>
      </c>
      <c r="E3866" t="s">
        <v>8773</v>
      </c>
      <c r="F3866" t="s">
        <v>21</v>
      </c>
      <c r="G3866" t="s">
        <v>31</v>
      </c>
      <c r="H3866" t="s">
        <v>48</v>
      </c>
      <c r="I3866" t="s">
        <v>54</v>
      </c>
      <c r="J3866">
        <v>7</v>
      </c>
      <c r="K3866">
        <v>23574</v>
      </c>
      <c r="L3866">
        <v>165018</v>
      </c>
      <c r="M3866">
        <v>10</v>
      </c>
      <c r="N3866">
        <v>127493</v>
      </c>
      <c r="O3866">
        <v>37525</v>
      </c>
      <c r="P3866" t="s">
        <v>55</v>
      </c>
      <c r="Q3866" t="s">
        <v>35</v>
      </c>
    </row>
    <row r="3867" spans="1:17" x14ac:dyDescent="0.25">
      <c r="A3867" t="s">
        <v>8774</v>
      </c>
      <c r="B3867" t="s">
        <v>4213</v>
      </c>
      <c r="C3867">
        <v>2024</v>
      </c>
      <c r="D3867" t="s">
        <v>38</v>
      </c>
      <c r="E3867" t="s">
        <v>8775</v>
      </c>
      <c r="F3867" t="s">
        <v>53</v>
      </c>
      <c r="G3867" t="s">
        <v>40</v>
      </c>
      <c r="H3867" t="s">
        <v>23</v>
      </c>
      <c r="I3867" t="s">
        <v>169</v>
      </c>
      <c r="J3867">
        <v>9</v>
      </c>
      <c r="K3867">
        <v>36304</v>
      </c>
      <c r="L3867">
        <v>326736</v>
      </c>
      <c r="M3867">
        <v>5</v>
      </c>
      <c r="N3867">
        <v>223177</v>
      </c>
      <c r="O3867">
        <v>103559</v>
      </c>
      <c r="P3867" t="s">
        <v>34</v>
      </c>
      <c r="Q3867" t="s">
        <v>35</v>
      </c>
    </row>
    <row r="3868" spans="1:17" x14ac:dyDescent="0.25">
      <c r="A3868" t="s">
        <v>8776</v>
      </c>
      <c r="B3868" t="s">
        <v>364</v>
      </c>
      <c r="C3868">
        <v>2024</v>
      </c>
      <c r="D3868" t="s">
        <v>67</v>
      </c>
      <c r="E3868" t="s">
        <v>8777</v>
      </c>
      <c r="F3868" t="s">
        <v>21</v>
      </c>
      <c r="G3868" t="s">
        <v>114</v>
      </c>
      <c r="H3868" t="s">
        <v>23</v>
      </c>
      <c r="I3868" t="s">
        <v>24</v>
      </c>
      <c r="J3868">
        <v>1</v>
      </c>
      <c r="K3868">
        <v>14656</v>
      </c>
      <c r="L3868">
        <v>14656</v>
      </c>
      <c r="M3868">
        <v>15</v>
      </c>
      <c r="N3868">
        <v>11707</v>
      </c>
      <c r="O3868">
        <v>2949</v>
      </c>
      <c r="P3868" t="s">
        <v>34</v>
      </c>
      <c r="Q3868" t="s">
        <v>26</v>
      </c>
    </row>
    <row r="3869" spans="1:17" x14ac:dyDescent="0.25">
      <c r="A3869" t="s">
        <v>8778</v>
      </c>
      <c r="B3869" t="s">
        <v>2731</v>
      </c>
      <c r="C3869">
        <v>2022</v>
      </c>
      <c r="D3869" t="s">
        <v>97</v>
      </c>
      <c r="E3869" t="s">
        <v>8779</v>
      </c>
      <c r="F3869" t="s">
        <v>46</v>
      </c>
      <c r="G3869" t="s">
        <v>70</v>
      </c>
      <c r="H3869" t="s">
        <v>23</v>
      </c>
      <c r="I3869" t="s">
        <v>169</v>
      </c>
      <c r="J3869">
        <v>2</v>
      </c>
      <c r="K3869">
        <v>2443</v>
      </c>
      <c r="L3869">
        <v>4886</v>
      </c>
      <c r="M3869">
        <v>10</v>
      </c>
      <c r="N3869">
        <v>3859</v>
      </c>
      <c r="O3869">
        <v>1027</v>
      </c>
      <c r="P3869" t="s">
        <v>25</v>
      </c>
      <c r="Q3869" t="s">
        <v>26</v>
      </c>
    </row>
    <row r="3870" spans="1:17" x14ac:dyDescent="0.25">
      <c r="A3870" t="s">
        <v>8780</v>
      </c>
      <c r="B3870" t="s">
        <v>3262</v>
      </c>
      <c r="C3870">
        <v>2023</v>
      </c>
      <c r="D3870" t="s">
        <v>67</v>
      </c>
      <c r="E3870" t="s">
        <v>8781</v>
      </c>
      <c r="F3870" t="s">
        <v>53</v>
      </c>
      <c r="G3870" t="s">
        <v>63</v>
      </c>
      <c r="H3870" t="s">
        <v>48</v>
      </c>
      <c r="I3870" t="s">
        <v>54</v>
      </c>
      <c r="J3870">
        <v>10</v>
      </c>
      <c r="K3870">
        <v>23318</v>
      </c>
      <c r="L3870">
        <v>233180</v>
      </c>
      <c r="M3870">
        <v>10</v>
      </c>
      <c r="N3870">
        <v>145349</v>
      </c>
      <c r="O3870">
        <v>87831</v>
      </c>
      <c r="P3870" t="s">
        <v>25</v>
      </c>
      <c r="Q3870" t="s">
        <v>26</v>
      </c>
    </row>
    <row r="3871" spans="1:17" x14ac:dyDescent="0.25">
      <c r="A3871" t="s">
        <v>8782</v>
      </c>
      <c r="B3871" t="s">
        <v>3378</v>
      </c>
      <c r="C3871">
        <v>2024</v>
      </c>
      <c r="D3871" t="s">
        <v>140</v>
      </c>
      <c r="E3871" t="s">
        <v>8783</v>
      </c>
      <c r="F3871" t="s">
        <v>69</v>
      </c>
      <c r="G3871" t="s">
        <v>40</v>
      </c>
      <c r="H3871" t="s">
        <v>32</v>
      </c>
      <c r="I3871" t="s">
        <v>33</v>
      </c>
      <c r="J3871">
        <v>10</v>
      </c>
      <c r="K3871">
        <v>25600</v>
      </c>
      <c r="L3871">
        <v>256000</v>
      </c>
      <c r="M3871">
        <v>15</v>
      </c>
      <c r="N3871">
        <v>227431</v>
      </c>
      <c r="O3871">
        <v>28569</v>
      </c>
      <c r="P3871" t="s">
        <v>35</v>
      </c>
      <c r="Q3871" t="s">
        <v>26</v>
      </c>
    </row>
    <row r="3872" spans="1:17" x14ac:dyDescent="0.25">
      <c r="A3872" t="s">
        <v>8784</v>
      </c>
      <c r="B3872" t="s">
        <v>1374</v>
      </c>
      <c r="C3872">
        <v>2022</v>
      </c>
      <c r="D3872" t="s">
        <v>61</v>
      </c>
      <c r="E3872" t="s">
        <v>8785</v>
      </c>
      <c r="F3872" t="s">
        <v>69</v>
      </c>
      <c r="G3872" t="s">
        <v>114</v>
      </c>
      <c r="H3872" t="s">
        <v>71</v>
      </c>
      <c r="I3872" t="s">
        <v>195</v>
      </c>
      <c r="J3872">
        <v>2</v>
      </c>
      <c r="K3872">
        <v>25694</v>
      </c>
      <c r="L3872">
        <v>51388</v>
      </c>
      <c r="M3872">
        <v>5</v>
      </c>
      <c r="N3872">
        <v>41906</v>
      </c>
      <c r="O3872">
        <v>9482</v>
      </c>
      <c r="P3872" t="s">
        <v>55</v>
      </c>
      <c r="Q3872" t="s">
        <v>26</v>
      </c>
    </row>
    <row r="3873" spans="1:17" x14ac:dyDescent="0.25">
      <c r="A3873" t="s">
        <v>8786</v>
      </c>
      <c r="B3873" t="s">
        <v>4248</v>
      </c>
      <c r="C3873">
        <v>2022</v>
      </c>
      <c r="D3873" t="s">
        <v>133</v>
      </c>
      <c r="E3873" t="s">
        <v>8787</v>
      </c>
      <c r="F3873" t="s">
        <v>46</v>
      </c>
      <c r="G3873" t="s">
        <v>47</v>
      </c>
      <c r="H3873" t="s">
        <v>32</v>
      </c>
      <c r="I3873" t="s">
        <v>173</v>
      </c>
      <c r="J3873">
        <v>8</v>
      </c>
      <c r="K3873">
        <v>10903</v>
      </c>
      <c r="L3873">
        <v>87224</v>
      </c>
      <c r="M3873">
        <v>5</v>
      </c>
      <c r="N3873">
        <v>74805</v>
      </c>
      <c r="O3873">
        <v>12419</v>
      </c>
      <c r="P3873" t="s">
        <v>55</v>
      </c>
      <c r="Q3873" t="s">
        <v>35</v>
      </c>
    </row>
    <row r="3874" spans="1:17" x14ac:dyDescent="0.25">
      <c r="A3874" t="s">
        <v>8788</v>
      </c>
      <c r="B3874" t="s">
        <v>4002</v>
      </c>
      <c r="C3874">
        <v>2022</v>
      </c>
      <c r="D3874" t="s">
        <v>140</v>
      </c>
      <c r="E3874" t="s">
        <v>8789</v>
      </c>
      <c r="F3874" t="s">
        <v>69</v>
      </c>
      <c r="G3874" t="s">
        <v>70</v>
      </c>
      <c r="H3874" t="s">
        <v>48</v>
      </c>
      <c r="I3874" t="s">
        <v>64</v>
      </c>
      <c r="J3874">
        <v>4</v>
      </c>
      <c r="K3874">
        <v>15660</v>
      </c>
      <c r="L3874">
        <v>62640</v>
      </c>
      <c r="M3874">
        <v>5</v>
      </c>
      <c r="N3874">
        <v>56063</v>
      </c>
      <c r="O3874">
        <v>6577</v>
      </c>
      <c r="P3874" t="s">
        <v>55</v>
      </c>
      <c r="Q3874" t="s">
        <v>26</v>
      </c>
    </row>
    <row r="3875" spans="1:17" x14ac:dyDescent="0.25">
      <c r="A3875" t="s">
        <v>8790</v>
      </c>
      <c r="B3875" t="s">
        <v>812</v>
      </c>
      <c r="C3875">
        <v>2022</v>
      </c>
      <c r="D3875" t="s">
        <v>19</v>
      </c>
      <c r="E3875" t="s">
        <v>8791</v>
      </c>
      <c r="F3875" t="s">
        <v>69</v>
      </c>
      <c r="G3875" t="s">
        <v>31</v>
      </c>
      <c r="H3875" t="s">
        <v>48</v>
      </c>
      <c r="I3875" t="s">
        <v>54</v>
      </c>
      <c r="J3875">
        <v>8</v>
      </c>
      <c r="K3875">
        <v>46282</v>
      </c>
      <c r="L3875">
        <v>370256</v>
      </c>
      <c r="M3875">
        <v>10</v>
      </c>
      <c r="N3875">
        <v>227792</v>
      </c>
      <c r="O3875">
        <v>142464</v>
      </c>
      <c r="P3875" t="s">
        <v>35</v>
      </c>
      <c r="Q3875" t="s">
        <v>26</v>
      </c>
    </row>
    <row r="3876" spans="1:17" x14ac:dyDescent="0.25">
      <c r="A3876" t="s">
        <v>8792</v>
      </c>
      <c r="B3876" t="s">
        <v>1896</v>
      </c>
      <c r="C3876">
        <v>2022</v>
      </c>
      <c r="D3876" t="s">
        <v>227</v>
      </c>
      <c r="E3876" t="s">
        <v>8793</v>
      </c>
      <c r="F3876" t="s">
        <v>69</v>
      </c>
      <c r="G3876" t="s">
        <v>114</v>
      </c>
      <c r="H3876" t="s">
        <v>48</v>
      </c>
      <c r="I3876" t="s">
        <v>54</v>
      </c>
      <c r="J3876">
        <v>4</v>
      </c>
      <c r="K3876">
        <v>5966</v>
      </c>
      <c r="L3876">
        <v>23864</v>
      </c>
      <c r="M3876">
        <v>0</v>
      </c>
      <c r="N3876">
        <v>15214</v>
      </c>
      <c r="O3876">
        <v>8650</v>
      </c>
      <c r="P3876" t="s">
        <v>35</v>
      </c>
      <c r="Q3876" t="s">
        <v>35</v>
      </c>
    </row>
    <row r="3877" spans="1:17" x14ac:dyDescent="0.25">
      <c r="A3877" t="s">
        <v>8794</v>
      </c>
      <c r="B3877" t="s">
        <v>557</v>
      </c>
      <c r="C3877">
        <v>2024</v>
      </c>
      <c r="D3877" t="s">
        <v>29</v>
      </c>
      <c r="E3877" t="s">
        <v>8795</v>
      </c>
      <c r="F3877" t="s">
        <v>69</v>
      </c>
      <c r="G3877" t="s">
        <v>70</v>
      </c>
      <c r="H3877" t="s">
        <v>32</v>
      </c>
      <c r="I3877" t="s">
        <v>33</v>
      </c>
      <c r="J3877">
        <v>7</v>
      </c>
      <c r="K3877">
        <v>20289</v>
      </c>
      <c r="L3877">
        <v>142023</v>
      </c>
      <c r="M3877">
        <v>15</v>
      </c>
      <c r="N3877">
        <v>95496</v>
      </c>
      <c r="O3877">
        <v>46527</v>
      </c>
      <c r="P3877" t="s">
        <v>35</v>
      </c>
      <c r="Q3877" t="s">
        <v>26</v>
      </c>
    </row>
    <row r="3878" spans="1:17" x14ac:dyDescent="0.25">
      <c r="A3878" t="s">
        <v>8796</v>
      </c>
      <c r="B3878" t="s">
        <v>184</v>
      </c>
      <c r="C3878">
        <v>2024</v>
      </c>
      <c r="D3878" t="s">
        <v>29</v>
      </c>
      <c r="E3878" t="s">
        <v>8797</v>
      </c>
      <c r="F3878" t="s">
        <v>21</v>
      </c>
      <c r="G3878" t="s">
        <v>31</v>
      </c>
      <c r="H3878" t="s">
        <v>32</v>
      </c>
      <c r="I3878" t="s">
        <v>118</v>
      </c>
      <c r="J3878">
        <v>4</v>
      </c>
      <c r="K3878">
        <v>45332</v>
      </c>
      <c r="L3878">
        <v>181328</v>
      </c>
      <c r="M3878">
        <v>5</v>
      </c>
      <c r="N3878">
        <v>156191</v>
      </c>
      <c r="O3878">
        <v>25137</v>
      </c>
      <c r="P3878" t="s">
        <v>35</v>
      </c>
      <c r="Q3878" t="s">
        <v>26</v>
      </c>
    </row>
    <row r="3879" spans="1:17" x14ac:dyDescent="0.25">
      <c r="A3879" t="s">
        <v>8798</v>
      </c>
      <c r="B3879" t="s">
        <v>655</v>
      </c>
      <c r="C3879">
        <v>2023</v>
      </c>
      <c r="D3879" t="s">
        <v>61</v>
      </c>
      <c r="E3879" t="s">
        <v>8799</v>
      </c>
      <c r="F3879" t="s">
        <v>69</v>
      </c>
      <c r="G3879" t="s">
        <v>40</v>
      </c>
      <c r="H3879" t="s">
        <v>32</v>
      </c>
      <c r="I3879" t="s">
        <v>118</v>
      </c>
      <c r="J3879">
        <v>9</v>
      </c>
      <c r="K3879">
        <v>5471</v>
      </c>
      <c r="L3879">
        <v>49239</v>
      </c>
      <c r="M3879">
        <v>15</v>
      </c>
      <c r="N3879">
        <v>31742</v>
      </c>
      <c r="O3879">
        <v>17497</v>
      </c>
      <c r="P3879" t="s">
        <v>55</v>
      </c>
      <c r="Q3879" t="s">
        <v>26</v>
      </c>
    </row>
    <row r="3880" spans="1:17" x14ac:dyDescent="0.25">
      <c r="A3880" t="s">
        <v>8800</v>
      </c>
      <c r="B3880" t="s">
        <v>164</v>
      </c>
      <c r="C3880">
        <v>2023</v>
      </c>
      <c r="D3880" t="s">
        <v>29</v>
      </c>
      <c r="E3880" t="s">
        <v>8801</v>
      </c>
      <c r="F3880" t="s">
        <v>53</v>
      </c>
      <c r="G3880" t="s">
        <v>47</v>
      </c>
      <c r="H3880" t="s">
        <v>71</v>
      </c>
      <c r="I3880" t="s">
        <v>72</v>
      </c>
      <c r="J3880">
        <v>4</v>
      </c>
      <c r="K3880">
        <v>10193</v>
      </c>
      <c r="L3880">
        <v>40772</v>
      </c>
      <c r="M3880">
        <v>15</v>
      </c>
      <c r="N3880">
        <v>24828</v>
      </c>
      <c r="O3880">
        <v>15944</v>
      </c>
      <c r="P3880" t="s">
        <v>55</v>
      </c>
      <c r="Q3880" t="s">
        <v>26</v>
      </c>
    </row>
    <row r="3881" spans="1:17" x14ac:dyDescent="0.25">
      <c r="A3881" t="s">
        <v>8802</v>
      </c>
      <c r="B3881" t="s">
        <v>767</v>
      </c>
      <c r="C3881">
        <v>2022</v>
      </c>
      <c r="D3881" t="s">
        <v>84</v>
      </c>
      <c r="E3881" t="s">
        <v>8803</v>
      </c>
      <c r="F3881" t="s">
        <v>46</v>
      </c>
      <c r="G3881" t="s">
        <v>76</v>
      </c>
      <c r="H3881" t="s">
        <v>48</v>
      </c>
      <c r="I3881" t="s">
        <v>49</v>
      </c>
      <c r="J3881">
        <v>6</v>
      </c>
      <c r="K3881">
        <v>49257</v>
      </c>
      <c r="L3881">
        <v>295542</v>
      </c>
      <c r="M3881">
        <v>0</v>
      </c>
      <c r="N3881">
        <v>217789</v>
      </c>
      <c r="O3881">
        <v>77753</v>
      </c>
      <c r="P3881" t="s">
        <v>34</v>
      </c>
      <c r="Q3881" t="s">
        <v>26</v>
      </c>
    </row>
    <row r="3882" spans="1:17" x14ac:dyDescent="0.25">
      <c r="A3882" t="s">
        <v>8804</v>
      </c>
      <c r="B3882" t="s">
        <v>8805</v>
      </c>
      <c r="C3882">
        <v>2023</v>
      </c>
      <c r="D3882" t="s">
        <v>208</v>
      </c>
      <c r="E3882" t="s">
        <v>8806</v>
      </c>
      <c r="F3882" t="s">
        <v>53</v>
      </c>
      <c r="G3882" t="s">
        <v>22</v>
      </c>
      <c r="H3882" t="s">
        <v>48</v>
      </c>
      <c r="I3882" t="s">
        <v>54</v>
      </c>
      <c r="J3882">
        <v>9</v>
      </c>
      <c r="K3882">
        <v>933</v>
      </c>
      <c r="L3882">
        <v>8397</v>
      </c>
      <c r="M3882">
        <v>10</v>
      </c>
      <c r="N3882">
        <v>7288</v>
      </c>
      <c r="O3882">
        <v>1109</v>
      </c>
      <c r="P3882" t="s">
        <v>35</v>
      </c>
      <c r="Q3882" t="s">
        <v>35</v>
      </c>
    </row>
    <row r="3883" spans="1:17" x14ac:dyDescent="0.25">
      <c r="A3883" t="s">
        <v>8807</v>
      </c>
      <c r="B3883" t="s">
        <v>3461</v>
      </c>
      <c r="C3883">
        <v>2023</v>
      </c>
      <c r="D3883" t="s">
        <v>97</v>
      </c>
      <c r="E3883" t="s">
        <v>8808</v>
      </c>
      <c r="F3883" t="s">
        <v>69</v>
      </c>
      <c r="G3883" t="s">
        <v>40</v>
      </c>
      <c r="H3883" t="s">
        <v>48</v>
      </c>
      <c r="I3883" t="s">
        <v>54</v>
      </c>
      <c r="J3883">
        <v>6</v>
      </c>
      <c r="K3883">
        <v>6388</v>
      </c>
      <c r="L3883">
        <v>38328</v>
      </c>
      <c r="M3883">
        <v>5</v>
      </c>
      <c r="N3883">
        <v>30885</v>
      </c>
      <c r="O3883">
        <v>7443</v>
      </c>
      <c r="P3883" t="s">
        <v>34</v>
      </c>
      <c r="Q3883" t="s">
        <v>35</v>
      </c>
    </row>
    <row r="3884" spans="1:17" x14ac:dyDescent="0.25">
      <c r="A3884" t="s">
        <v>8809</v>
      </c>
      <c r="B3884" t="s">
        <v>4493</v>
      </c>
      <c r="C3884">
        <v>2024</v>
      </c>
      <c r="D3884" t="s">
        <v>19</v>
      </c>
      <c r="E3884" t="s">
        <v>8810</v>
      </c>
      <c r="F3884" t="s">
        <v>53</v>
      </c>
      <c r="G3884" t="s">
        <v>76</v>
      </c>
      <c r="H3884" t="s">
        <v>23</v>
      </c>
      <c r="I3884" t="s">
        <v>169</v>
      </c>
      <c r="J3884">
        <v>10</v>
      </c>
      <c r="K3884">
        <v>46289</v>
      </c>
      <c r="L3884">
        <v>462890</v>
      </c>
      <c r="M3884">
        <v>5</v>
      </c>
      <c r="N3884">
        <v>352520</v>
      </c>
      <c r="O3884">
        <v>110370</v>
      </c>
      <c r="P3884" t="s">
        <v>55</v>
      </c>
      <c r="Q3884" t="s">
        <v>26</v>
      </c>
    </row>
    <row r="3885" spans="1:17" x14ac:dyDescent="0.25">
      <c r="A3885" t="s">
        <v>8811</v>
      </c>
      <c r="B3885" t="s">
        <v>8812</v>
      </c>
      <c r="C3885">
        <v>2023</v>
      </c>
      <c r="D3885" t="s">
        <v>44</v>
      </c>
      <c r="E3885" t="s">
        <v>8813</v>
      </c>
      <c r="F3885" t="s">
        <v>69</v>
      </c>
      <c r="G3885" t="s">
        <v>114</v>
      </c>
      <c r="H3885" t="s">
        <v>71</v>
      </c>
      <c r="I3885" t="s">
        <v>81</v>
      </c>
      <c r="J3885">
        <v>10</v>
      </c>
      <c r="K3885">
        <v>37432</v>
      </c>
      <c r="L3885">
        <v>374320</v>
      </c>
      <c r="M3885">
        <v>10</v>
      </c>
      <c r="N3885">
        <v>255713</v>
      </c>
      <c r="O3885">
        <v>118607</v>
      </c>
      <c r="P3885" t="s">
        <v>35</v>
      </c>
      <c r="Q3885" t="s">
        <v>35</v>
      </c>
    </row>
    <row r="3886" spans="1:17" x14ac:dyDescent="0.25">
      <c r="A3886" t="s">
        <v>8814</v>
      </c>
      <c r="B3886" t="s">
        <v>2613</v>
      </c>
      <c r="C3886">
        <v>2022</v>
      </c>
      <c r="D3886" t="s">
        <v>44</v>
      </c>
      <c r="E3886" t="s">
        <v>8815</v>
      </c>
      <c r="F3886" t="s">
        <v>69</v>
      </c>
      <c r="G3886" t="s">
        <v>70</v>
      </c>
      <c r="H3886" t="s">
        <v>23</v>
      </c>
      <c r="I3886" t="s">
        <v>41</v>
      </c>
      <c r="J3886">
        <v>8</v>
      </c>
      <c r="K3886">
        <v>42517</v>
      </c>
      <c r="L3886">
        <v>340136</v>
      </c>
      <c r="M3886">
        <v>5</v>
      </c>
      <c r="N3886">
        <v>251569</v>
      </c>
      <c r="O3886">
        <v>88567</v>
      </c>
      <c r="P3886" t="s">
        <v>35</v>
      </c>
      <c r="Q3886" t="s">
        <v>26</v>
      </c>
    </row>
    <row r="3887" spans="1:17" x14ac:dyDescent="0.25">
      <c r="A3887" t="s">
        <v>8816</v>
      </c>
      <c r="B3887" t="s">
        <v>1279</v>
      </c>
      <c r="C3887">
        <v>2023</v>
      </c>
      <c r="D3887" t="s">
        <v>84</v>
      </c>
      <c r="E3887" t="s">
        <v>8817</v>
      </c>
      <c r="F3887" t="s">
        <v>53</v>
      </c>
      <c r="G3887" t="s">
        <v>47</v>
      </c>
      <c r="H3887" t="s">
        <v>48</v>
      </c>
      <c r="I3887" t="s">
        <v>49</v>
      </c>
      <c r="J3887">
        <v>2</v>
      </c>
      <c r="K3887">
        <v>8808</v>
      </c>
      <c r="L3887">
        <v>17616</v>
      </c>
      <c r="M3887">
        <v>10</v>
      </c>
      <c r="N3887">
        <v>13272</v>
      </c>
      <c r="O3887">
        <v>4344</v>
      </c>
      <c r="P3887" t="s">
        <v>25</v>
      </c>
      <c r="Q3887" t="s">
        <v>26</v>
      </c>
    </row>
    <row r="3888" spans="1:17" x14ac:dyDescent="0.25">
      <c r="A3888" t="s">
        <v>8818</v>
      </c>
      <c r="B3888" t="s">
        <v>1723</v>
      </c>
      <c r="C3888">
        <v>2022</v>
      </c>
      <c r="D3888" t="s">
        <v>61</v>
      </c>
      <c r="E3888" t="s">
        <v>8819</v>
      </c>
      <c r="F3888" t="s">
        <v>69</v>
      </c>
      <c r="G3888" t="s">
        <v>22</v>
      </c>
      <c r="H3888" t="s">
        <v>48</v>
      </c>
      <c r="I3888" t="s">
        <v>202</v>
      </c>
      <c r="J3888">
        <v>7</v>
      </c>
      <c r="K3888">
        <v>1460</v>
      </c>
      <c r="L3888">
        <v>10220</v>
      </c>
      <c r="M3888">
        <v>10</v>
      </c>
      <c r="N3888">
        <v>7520</v>
      </c>
      <c r="O3888">
        <v>2700</v>
      </c>
      <c r="P3888" t="s">
        <v>35</v>
      </c>
      <c r="Q3888" t="s">
        <v>35</v>
      </c>
    </row>
    <row r="3889" spans="1:17" x14ac:dyDescent="0.25">
      <c r="A3889" t="s">
        <v>8820</v>
      </c>
      <c r="B3889" t="s">
        <v>388</v>
      </c>
      <c r="C3889">
        <v>2022</v>
      </c>
      <c r="D3889" t="s">
        <v>227</v>
      </c>
      <c r="E3889" t="s">
        <v>8821</v>
      </c>
      <c r="F3889" t="s">
        <v>21</v>
      </c>
      <c r="G3889" t="s">
        <v>114</v>
      </c>
      <c r="H3889" t="s">
        <v>71</v>
      </c>
      <c r="I3889" t="s">
        <v>195</v>
      </c>
      <c r="J3889">
        <v>2</v>
      </c>
      <c r="K3889">
        <v>48147</v>
      </c>
      <c r="L3889">
        <v>96294</v>
      </c>
      <c r="M3889">
        <v>0</v>
      </c>
      <c r="N3889">
        <v>69097</v>
      </c>
      <c r="O3889">
        <v>27197</v>
      </c>
      <c r="P3889" t="s">
        <v>34</v>
      </c>
      <c r="Q3889" t="s">
        <v>26</v>
      </c>
    </row>
    <row r="3890" spans="1:17" x14ac:dyDescent="0.25">
      <c r="A3890" t="s">
        <v>8822</v>
      </c>
      <c r="B3890" t="s">
        <v>1870</v>
      </c>
      <c r="C3890">
        <v>2024</v>
      </c>
      <c r="D3890" t="s">
        <v>140</v>
      </c>
      <c r="E3890" t="s">
        <v>8823</v>
      </c>
      <c r="F3890" t="s">
        <v>21</v>
      </c>
      <c r="G3890" t="s">
        <v>40</v>
      </c>
      <c r="H3890" t="s">
        <v>71</v>
      </c>
      <c r="I3890" t="s">
        <v>195</v>
      </c>
      <c r="J3890">
        <v>3</v>
      </c>
      <c r="K3890">
        <v>44489</v>
      </c>
      <c r="L3890">
        <v>133467</v>
      </c>
      <c r="M3890">
        <v>5</v>
      </c>
      <c r="N3890">
        <v>101562</v>
      </c>
      <c r="O3890">
        <v>31905</v>
      </c>
      <c r="P3890" t="s">
        <v>55</v>
      </c>
      <c r="Q3890" t="s">
        <v>26</v>
      </c>
    </row>
    <row r="3891" spans="1:17" x14ac:dyDescent="0.25">
      <c r="A3891" t="s">
        <v>8824</v>
      </c>
      <c r="B3891" t="s">
        <v>4876</v>
      </c>
      <c r="C3891">
        <v>2023</v>
      </c>
      <c r="D3891" t="s">
        <v>97</v>
      </c>
      <c r="E3891" t="s">
        <v>8825</v>
      </c>
      <c r="F3891" t="s">
        <v>69</v>
      </c>
      <c r="G3891" t="s">
        <v>114</v>
      </c>
      <c r="H3891" t="s">
        <v>71</v>
      </c>
      <c r="I3891" t="s">
        <v>81</v>
      </c>
      <c r="J3891">
        <v>1</v>
      </c>
      <c r="K3891">
        <v>27359</v>
      </c>
      <c r="L3891">
        <v>27359</v>
      </c>
      <c r="M3891">
        <v>15</v>
      </c>
      <c r="N3891">
        <v>23278</v>
      </c>
      <c r="O3891">
        <v>4081</v>
      </c>
      <c r="P3891" t="s">
        <v>35</v>
      </c>
      <c r="Q3891" t="s">
        <v>26</v>
      </c>
    </row>
    <row r="3892" spans="1:17" x14ac:dyDescent="0.25">
      <c r="A3892" t="s">
        <v>8826</v>
      </c>
      <c r="B3892" t="s">
        <v>1522</v>
      </c>
      <c r="C3892">
        <v>2023</v>
      </c>
      <c r="D3892" t="s">
        <v>67</v>
      </c>
      <c r="E3892" t="s">
        <v>8827</v>
      </c>
      <c r="F3892" t="s">
        <v>21</v>
      </c>
      <c r="G3892" t="s">
        <v>70</v>
      </c>
      <c r="H3892" t="s">
        <v>32</v>
      </c>
      <c r="I3892" t="s">
        <v>77</v>
      </c>
      <c r="J3892">
        <v>7</v>
      </c>
      <c r="K3892">
        <v>19336</v>
      </c>
      <c r="L3892">
        <v>135352</v>
      </c>
      <c r="M3892">
        <v>15</v>
      </c>
      <c r="N3892">
        <v>81567</v>
      </c>
      <c r="O3892">
        <v>53785</v>
      </c>
      <c r="P3892" t="s">
        <v>35</v>
      </c>
      <c r="Q3892" t="s">
        <v>26</v>
      </c>
    </row>
    <row r="3893" spans="1:17" x14ac:dyDescent="0.25">
      <c r="A3893" t="s">
        <v>8828</v>
      </c>
      <c r="B3893" t="s">
        <v>3428</v>
      </c>
      <c r="C3893">
        <v>2023</v>
      </c>
      <c r="D3893" t="s">
        <v>29</v>
      </c>
      <c r="E3893" t="s">
        <v>8829</v>
      </c>
      <c r="F3893" t="s">
        <v>53</v>
      </c>
      <c r="G3893" t="s">
        <v>47</v>
      </c>
      <c r="H3893" t="s">
        <v>48</v>
      </c>
      <c r="I3893" t="s">
        <v>202</v>
      </c>
      <c r="J3893">
        <v>6</v>
      </c>
      <c r="K3893">
        <v>48962</v>
      </c>
      <c r="L3893">
        <v>293772</v>
      </c>
      <c r="M3893">
        <v>0</v>
      </c>
      <c r="N3893">
        <v>211293</v>
      </c>
      <c r="O3893">
        <v>82479</v>
      </c>
      <c r="P3893" t="s">
        <v>55</v>
      </c>
      <c r="Q3893" t="s">
        <v>35</v>
      </c>
    </row>
    <row r="3894" spans="1:17" x14ac:dyDescent="0.25">
      <c r="A3894" t="s">
        <v>8830</v>
      </c>
      <c r="B3894" t="s">
        <v>226</v>
      </c>
      <c r="C3894">
        <v>2024</v>
      </c>
      <c r="D3894" t="s">
        <v>227</v>
      </c>
      <c r="E3894" t="s">
        <v>8831</v>
      </c>
      <c r="F3894" t="s">
        <v>46</v>
      </c>
      <c r="G3894" t="s">
        <v>70</v>
      </c>
      <c r="H3894" t="s">
        <v>23</v>
      </c>
      <c r="I3894" t="s">
        <v>169</v>
      </c>
      <c r="J3894">
        <v>3</v>
      </c>
      <c r="K3894">
        <v>14788</v>
      </c>
      <c r="L3894">
        <v>44364</v>
      </c>
      <c r="M3894">
        <v>5</v>
      </c>
      <c r="N3894">
        <v>28343</v>
      </c>
      <c r="O3894">
        <v>16021</v>
      </c>
      <c r="P3894" t="s">
        <v>25</v>
      </c>
      <c r="Q3894" t="s">
        <v>35</v>
      </c>
    </row>
    <row r="3895" spans="1:17" x14ac:dyDescent="0.25">
      <c r="A3895" t="s">
        <v>8832</v>
      </c>
      <c r="B3895" t="s">
        <v>1977</v>
      </c>
      <c r="C3895">
        <v>2023</v>
      </c>
      <c r="D3895" t="s">
        <v>19</v>
      </c>
      <c r="E3895" t="s">
        <v>8833</v>
      </c>
      <c r="F3895" t="s">
        <v>53</v>
      </c>
      <c r="G3895" t="s">
        <v>47</v>
      </c>
      <c r="H3895" t="s">
        <v>23</v>
      </c>
      <c r="I3895" t="s">
        <v>41</v>
      </c>
      <c r="J3895">
        <v>7</v>
      </c>
      <c r="K3895">
        <v>1132</v>
      </c>
      <c r="L3895">
        <v>7924</v>
      </c>
      <c r="M3895">
        <v>10</v>
      </c>
      <c r="N3895">
        <v>5793</v>
      </c>
      <c r="O3895">
        <v>2131</v>
      </c>
      <c r="P3895" t="s">
        <v>55</v>
      </c>
      <c r="Q3895" t="s">
        <v>26</v>
      </c>
    </row>
    <row r="3896" spans="1:17" x14ac:dyDescent="0.25">
      <c r="A3896" t="s">
        <v>8834</v>
      </c>
      <c r="B3896" t="s">
        <v>409</v>
      </c>
      <c r="C3896">
        <v>2023</v>
      </c>
      <c r="D3896" t="s">
        <v>67</v>
      </c>
      <c r="E3896" t="s">
        <v>8835</v>
      </c>
      <c r="F3896" t="s">
        <v>46</v>
      </c>
      <c r="G3896" t="s">
        <v>63</v>
      </c>
      <c r="H3896" t="s">
        <v>71</v>
      </c>
      <c r="I3896" t="s">
        <v>195</v>
      </c>
      <c r="J3896">
        <v>9</v>
      </c>
      <c r="K3896">
        <v>31573</v>
      </c>
      <c r="L3896">
        <v>284157</v>
      </c>
      <c r="M3896">
        <v>10</v>
      </c>
      <c r="N3896">
        <v>241736</v>
      </c>
      <c r="O3896">
        <v>42421</v>
      </c>
      <c r="P3896" t="s">
        <v>55</v>
      </c>
      <c r="Q3896" t="s">
        <v>26</v>
      </c>
    </row>
    <row r="3897" spans="1:17" x14ac:dyDescent="0.25">
      <c r="A3897" t="s">
        <v>8836</v>
      </c>
      <c r="B3897" t="s">
        <v>2637</v>
      </c>
      <c r="C3897">
        <v>2023</v>
      </c>
      <c r="D3897" t="s">
        <v>61</v>
      </c>
      <c r="E3897" t="s">
        <v>8837</v>
      </c>
      <c r="F3897" t="s">
        <v>46</v>
      </c>
      <c r="G3897" t="s">
        <v>114</v>
      </c>
      <c r="H3897" t="s">
        <v>32</v>
      </c>
      <c r="I3897" t="s">
        <v>33</v>
      </c>
      <c r="J3897">
        <v>9</v>
      </c>
      <c r="K3897">
        <v>8535</v>
      </c>
      <c r="L3897">
        <v>76815</v>
      </c>
      <c r="M3897">
        <v>0</v>
      </c>
      <c r="N3897">
        <v>60190</v>
      </c>
      <c r="O3897">
        <v>16625</v>
      </c>
      <c r="P3897" t="s">
        <v>35</v>
      </c>
      <c r="Q3897" t="s">
        <v>35</v>
      </c>
    </row>
    <row r="3898" spans="1:17" x14ac:dyDescent="0.25">
      <c r="A3898" t="s">
        <v>8838</v>
      </c>
      <c r="B3898" t="s">
        <v>1451</v>
      </c>
      <c r="C3898">
        <v>2022</v>
      </c>
      <c r="D3898" t="s">
        <v>19</v>
      </c>
      <c r="E3898" t="s">
        <v>8839</v>
      </c>
      <c r="F3898" t="s">
        <v>46</v>
      </c>
      <c r="G3898" t="s">
        <v>40</v>
      </c>
      <c r="H3898" t="s">
        <v>71</v>
      </c>
      <c r="I3898" t="s">
        <v>195</v>
      </c>
      <c r="J3898">
        <v>10</v>
      </c>
      <c r="K3898">
        <v>33367</v>
      </c>
      <c r="L3898">
        <v>333670</v>
      </c>
      <c r="M3898">
        <v>10</v>
      </c>
      <c r="N3898">
        <v>232415</v>
      </c>
      <c r="O3898">
        <v>101255</v>
      </c>
      <c r="P3898" t="s">
        <v>55</v>
      </c>
      <c r="Q3898" t="s">
        <v>35</v>
      </c>
    </row>
    <row r="3899" spans="1:17" x14ac:dyDescent="0.25">
      <c r="A3899" t="s">
        <v>8840</v>
      </c>
      <c r="B3899" t="s">
        <v>8686</v>
      </c>
      <c r="C3899">
        <v>2023</v>
      </c>
      <c r="D3899" t="s">
        <v>84</v>
      </c>
      <c r="E3899" t="s">
        <v>8841</v>
      </c>
      <c r="F3899" t="s">
        <v>69</v>
      </c>
      <c r="G3899" t="s">
        <v>22</v>
      </c>
      <c r="H3899" t="s">
        <v>48</v>
      </c>
      <c r="I3899" t="s">
        <v>64</v>
      </c>
      <c r="J3899">
        <v>4</v>
      </c>
      <c r="K3899">
        <v>1542</v>
      </c>
      <c r="L3899">
        <v>6168</v>
      </c>
      <c r="M3899">
        <v>15</v>
      </c>
      <c r="N3899">
        <v>3976</v>
      </c>
      <c r="O3899">
        <v>2192</v>
      </c>
      <c r="P3899" t="s">
        <v>35</v>
      </c>
      <c r="Q3899" t="s">
        <v>26</v>
      </c>
    </row>
    <row r="3900" spans="1:17" x14ac:dyDescent="0.25">
      <c r="A3900" t="s">
        <v>8842</v>
      </c>
      <c r="B3900" t="s">
        <v>1096</v>
      </c>
      <c r="C3900">
        <v>2022</v>
      </c>
      <c r="D3900" t="s">
        <v>140</v>
      </c>
      <c r="E3900" t="s">
        <v>8843</v>
      </c>
      <c r="F3900" t="s">
        <v>53</v>
      </c>
      <c r="G3900" t="s">
        <v>22</v>
      </c>
      <c r="H3900" t="s">
        <v>32</v>
      </c>
      <c r="I3900" t="s">
        <v>33</v>
      </c>
      <c r="J3900">
        <v>2</v>
      </c>
      <c r="K3900">
        <v>30778</v>
      </c>
      <c r="L3900">
        <v>61556</v>
      </c>
      <c r="M3900">
        <v>5</v>
      </c>
      <c r="N3900">
        <v>39821</v>
      </c>
      <c r="O3900">
        <v>21735</v>
      </c>
      <c r="P3900" t="s">
        <v>55</v>
      </c>
      <c r="Q3900" t="s">
        <v>26</v>
      </c>
    </row>
    <row r="3901" spans="1:17" x14ac:dyDescent="0.25">
      <c r="A3901" t="s">
        <v>8844</v>
      </c>
      <c r="B3901" t="s">
        <v>1091</v>
      </c>
      <c r="C3901">
        <v>2023</v>
      </c>
      <c r="D3901" t="s">
        <v>97</v>
      </c>
      <c r="E3901" t="s">
        <v>8845</v>
      </c>
      <c r="F3901" t="s">
        <v>69</v>
      </c>
      <c r="G3901" t="s">
        <v>22</v>
      </c>
      <c r="H3901" t="s">
        <v>71</v>
      </c>
      <c r="I3901" t="s">
        <v>111</v>
      </c>
      <c r="J3901">
        <v>2</v>
      </c>
      <c r="K3901">
        <v>48210</v>
      </c>
      <c r="L3901">
        <v>96420</v>
      </c>
      <c r="M3901">
        <v>15</v>
      </c>
      <c r="N3901">
        <v>74900</v>
      </c>
      <c r="O3901">
        <v>21520</v>
      </c>
      <c r="P3901" t="s">
        <v>34</v>
      </c>
      <c r="Q3901" t="s">
        <v>35</v>
      </c>
    </row>
    <row r="3902" spans="1:17" x14ac:dyDescent="0.25">
      <c r="A3902" t="s">
        <v>8846</v>
      </c>
      <c r="B3902" t="s">
        <v>3411</v>
      </c>
      <c r="C3902">
        <v>2022</v>
      </c>
      <c r="D3902" t="s">
        <v>84</v>
      </c>
      <c r="E3902" t="s">
        <v>8847</v>
      </c>
      <c r="F3902" t="s">
        <v>46</v>
      </c>
      <c r="G3902" t="s">
        <v>70</v>
      </c>
      <c r="H3902" t="s">
        <v>32</v>
      </c>
      <c r="I3902" t="s">
        <v>77</v>
      </c>
      <c r="J3902">
        <v>5</v>
      </c>
      <c r="K3902">
        <v>42637</v>
      </c>
      <c r="L3902">
        <v>213185</v>
      </c>
      <c r="M3902">
        <v>10</v>
      </c>
      <c r="N3902">
        <v>140709</v>
      </c>
      <c r="O3902">
        <v>72476</v>
      </c>
      <c r="P3902" t="s">
        <v>25</v>
      </c>
      <c r="Q3902" t="s">
        <v>35</v>
      </c>
    </row>
    <row r="3903" spans="1:17" x14ac:dyDescent="0.25">
      <c r="A3903" t="s">
        <v>8848</v>
      </c>
      <c r="B3903" t="s">
        <v>96</v>
      </c>
      <c r="C3903">
        <v>2022</v>
      </c>
      <c r="D3903" t="s">
        <v>97</v>
      </c>
      <c r="E3903" t="s">
        <v>8849</v>
      </c>
      <c r="F3903" t="s">
        <v>46</v>
      </c>
      <c r="G3903" t="s">
        <v>31</v>
      </c>
      <c r="H3903" t="s">
        <v>71</v>
      </c>
      <c r="I3903" t="s">
        <v>195</v>
      </c>
      <c r="J3903">
        <v>5</v>
      </c>
      <c r="K3903">
        <v>16353</v>
      </c>
      <c r="L3903">
        <v>81765</v>
      </c>
      <c r="M3903">
        <v>5</v>
      </c>
      <c r="N3903">
        <v>70337</v>
      </c>
      <c r="O3903">
        <v>11428</v>
      </c>
      <c r="P3903" t="s">
        <v>35</v>
      </c>
      <c r="Q3903" t="s">
        <v>26</v>
      </c>
    </row>
    <row r="3904" spans="1:17" x14ac:dyDescent="0.25">
      <c r="A3904" t="s">
        <v>8850</v>
      </c>
      <c r="B3904" t="s">
        <v>5109</v>
      </c>
      <c r="C3904">
        <v>2024</v>
      </c>
      <c r="D3904" t="s">
        <v>227</v>
      </c>
      <c r="E3904" t="s">
        <v>8851</v>
      </c>
      <c r="F3904" t="s">
        <v>21</v>
      </c>
      <c r="G3904" t="s">
        <v>31</v>
      </c>
      <c r="H3904" t="s">
        <v>71</v>
      </c>
      <c r="I3904" t="s">
        <v>195</v>
      </c>
      <c r="J3904">
        <v>10</v>
      </c>
      <c r="K3904">
        <v>49233</v>
      </c>
      <c r="L3904">
        <v>492330</v>
      </c>
      <c r="M3904">
        <v>5</v>
      </c>
      <c r="N3904">
        <v>435896</v>
      </c>
      <c r="O3904">
        <v>56434</v>
      </c>
      <c r="P3904" t="s">
        <v>25</v>
      </c>
      <c r="Q3904" t="s">
        <v>35</v>
      </c>
    </row>
    <row r="3905" spans="1:17" x14ac:dyDescent="0.25">
      <c r="A3905" t="s">
        <v>8852</v>
      </c>
      <c r="B3905" t="s">
        <v>2921</v>
      </c>
      <c r="C3905">
        <v>2023</v>
      </c>
      <c r="D3905" t="s">
        <v>67</v>
      </c>
      <c r="E3905" t="s">
        <v>8853</v>
      </c>
      <c r="F3905" t="s">
        <v>69</v>
      </c>
      <c r="G3905" t="s">
        <v>31</v>
      </c>
      <c r="H3905" t="s">
        <v>32</v>
      </c>
      <c r="I3905" t="s">
        <v>118</v>
      </c>
      <c r="J3905">
        <v>6</v>
      </c>
      <c r="K3905">
        <v>45712</v>
      </c>
      <c r="L3905">
        <v>274272</v>
      </c>
      <c r="M3905">
        <v>5</v>
      </c>
      <c r="N3905">
        <v>226915</v>
      </c>
      <c r="O3905">
        <v>47357</v>
      </c>
      <c r="P3905" t="s">
        <v>34</v>
      </c>
      <c r="Q3905" t="s">
        <v>35</v>
      </c>
    </row>
    <row r="3906" spans="1:17" x14ac:dyDescent="0.25">
      <c r="A3906" t="s">
        <v>8854</v>
      </c>
      <c r="B3906" t="s">
        <v>560</v>
      </c>
      <c r="C3906">
        <v>2023</v>
      </c>
      <c r="D3906" t="s">
        <v>227</v>
      </c>
      <c r="E3906" t="s">
        <v>8855</v>
      </c>
      <c r="F3906" t="s">
        <v>21</v>
      </c>
      <c r="G3906" t="s">
        <v>70</v>
      </c>
      <c r="H3906" t="s">
        <v>32</v>
      </c>
      <c r="I3906" t="s">
        <v>173</v>
      </c>
      <c r="J3906">
        <v>8</v>
      </c>
      <c r="K3906">
        <v>35395</v>
      </c>
      <c r="L3906">
        <v>283160</v>
      </c>
      <c r="M3906">
        <v>0</v>
      </c>
      <c r="N3906">
        <v>233833</v>
      </c>
      <c r="O3906">
        <v>49327</v>
      </c>
      <c r="P3906" t="s">
        <v>55</v>
      </c>
      <c r="Q3906" t="s">
        <v>35</v>
      </c>
    </row>
    <row r="3907" spans="1:17" x14ac:dyDescent="0.25">
      <c r="A3907" t="s">
        <v>8856</v>
      </c>
      <c r="B3907" t="s">
        <v>2018</v>
      </c>
      <c r="C3907">
        <v>2024</v>
      </c>
      <c r="D3907" t="s">
        <v>208</v>
      </c>
      <c r="E3907" t="s">
        <v>8857</v>
      </c>
      <c r="F3907" t="s">
        <v>46</v>
      </c>
      <c r="G3907" t="s">
        <v>114</v>
      </c>
      <c r="H3907" t="s">
        <v>23</v>
      </c>
      <c r="I3907" t="s">
        <v>41</v>
      </c>
      <c r="J3907">
        <v>5</v>
      </c>
      <c r="K3907">
        <v>16369</v>
      </c>
      <c r="L3907">
        <v>81845</v>
      </c>
      <c r="M3907">
        <v>15</v>
      </c>
      <c r="N3907">
        <v>66205</v>
      </c>
      <c r="O3907">
        <v>15640</v>
      </c>
      <c r="P3907" t="s">
        <v>34</v>
      </c>
      <c r="Q3907" t="s">
        <v>35</v>
      </c>
    </row>
    <row r="3908" spans="1:17" x14ac:dyDescent="0.25">
      <c r="A3908" t="s">
        <v>8858</v>
      </c>
      <c r="B3908" t="s">
        <v>3174</v>
      </c>
      <c r="C3908">
        <v>2023</v>
      </c>
      <c r="D3908" t="s">
        <v>133</v>
      </c>
      <c r="E3908" t="s">
        <v>8859</v>
      </c>
      <c r="F3908" t="s">
        <v>21</v>
      </c>
      <c r="G3908" t="s">
        <v>40</v>
      </c>
      <c r="H3908" t="s">
        <v>48</v>
      </c>
      <c r="I3908" t="s">
        <v>64</v>
      </c>
      <c r="J3908">
        <v>8</v>
      </c>
      <c r="K3908">
        <v>13059</v>
      </c>
      <c r="L3908">
        <v>104472</v>
      </c>
      <c r="M3908">
        <v>15</v>
      </c>
      <c r="N3908">
        <v>93775</v>
      </c>
      <c r="O3908">
        <v>10697</v>
      </c>
      <c r="P3908" t="s">
        <v>34</v>
      </c>
      <c r="Q3908" t="s">
        <v>35</v>
      </c>
    </row>
    <row r="3909" spans="1:17" x14ac:dyDescent="0.25">
      <c r="A3909" t="s">
        <v>8860</v>
      </c>
      <c r="B3909" t="s">
        <v>4317</v>
      </c>
      <c r="C3909">
        <v>2022</v>
      </c>
      <c r="D3909" t="s">
        <v>227</v>
      </c>
      <c r="E3909" t="s">
        <v>8861</v>
      </c>
      <c r="F3909" t="s">
        <v>46</v>
      </c>
      <c r="G3909" t="s">
        <v>76</v>
      </c>
      <c r="H3909" t="s">
        <v>23</v>
      </c>
      <c r="I3909" t="s">
        <v>41</v>
      </c>
      <c r="J3909">
        <v>4</v>
      </c>
      <c r="K3909">
        <v>5814</v>
      </c>
      <c r="L3909">
        <v>23256</v>
      </c>
      <c r="M3909">
        <v>15</v>
      </c>
      <c r="N3909">
        <v>18866</v>
      </c>
      <c r="O3909">
        <v>4390</v>
      </c>
      <c r="P3909" t="s">
        <v>25</v>
      </c>
      <c r="Q3909" t="s">
        <v>26</v>
      </c>
    </row>
    <row r="3910" spans="1:17" x14ac:dyDescent="0.25">
      <c r="A3910" t="s">
        <v>8862</v>
      </c>
      <c r="B3910" t="s">
        <v>1020</v>
      </c>
      <c r="C3910">
        <v>2023</v>
      </c>
      <c r="D3910" t="s">
        <v>208</v>
      </c>
      <c r="E3910" t="s">
        <v>8863</v>
      </c>
      <c r="F3910" t="s">
        <v>46</v>
      </c>
      <c r="G3910" t="s">
        <v>114</v>
      </c>
      <c r="H3910" t="s">
        <v>23</v>
      </c>
      <c r="I3910" t="s">
        <v>24</v>
      </c>
      <c r="J3910">
        <v>5</v>
      </c>
      <c r="K3910">
        <v>18186</v>
      </c>
      <c r="L3910">
        <v>90930</v>
      </c>
      <c r="M3910">
        <v>0</v>
      </c>
      <c r="N3910">
        <v>74505</v>
      </c>
      <c r="O3910">
        <v>16425</v>
      </c>
      <c r="P3910" t="s">
        <v>25</v>
      </c>
      <c r="Q3910" t="s">
        <v>26</v>
      </c>
    </row>
    <row r="3911" spans="1:17" x14ac:dyDescent="0.25">
      <c r="A3911" t="s">
        <v>8864</v>
      </c>
      <c r="B3911" t="s">
        <v>6598</v>
      </c>
      <c r="C3911">
        <v>2023</v>
      </c>
      <c r="D3911" t="s">
        <v>84</v>
      </c>
      <c r="E3911" t="s">
        <v>8865</v>
      </c>
      <c r="F3911" t="s">
        <v>21</v>
      </c>
      <c r="G3911" t="s">
        <v>76</v>
      </c>
      <c r="H3911" t="s">
        <v>23</v>
      </c>
      <c r="I3911" t="s">
        <v>41</v>
      </c>
      <c r="J3911">
        <v>8</v>
      </c>
      <c r="K3911">
        <v>41687</v>
      </c>
      <c r="L3911">
        <v>333496</v>
      </c>
      <c r="M3911">
        <v>15</v>
      </c>
      <c r="N3911">
        <v>246093</v>
      </c>
      <c r="O3911">
        <v>87403</v>
      </c>
      <c r="P3911" t="s">
        <v>55</v>
      </c>
      <c r="Q3911" t="s">
        <v>26</v>
      </c>
    </row>
    <row r="3912" spans="1:17" x14ac:dyDescent="0.25">
      <c r="A3912" t="s">
        <v>8866</v>
      </c>
      <c r="B3912" t="s">
        <v>1393</v>
      </c>
      <c r="C3912">
        <v>2022</v>
      </c>
      <c r="D3912" t="s">
        <v>97</v>
      </c>
      <c r="E3912" t="s">
        <v>8867</v>
      </c>
      <c r="F3912" t="s">
        <v>46</v>
      </c>
      <c r="G3912" t="s">
        <v>76</v>
      </c>
      <c r="H3912" t="s">
        <v>48</v>
      </c>
      <c r="I3912" t="s">
        <v>54</v>
      </c>
      <c r="J3912">
        <v>5</v>
      </c>
      <c r="K3912">
        <v>16623</v>
      </c>
      <c r="L3912">
        <v>83115</v>
      </c>
      <c r="M3912">
        <v>15</v>
      </c>
      <c r="N3912">
        <v>59615</v>
      </c>
      <c r="O3912">
        <v>23500</v>
      </c>
      <c r="P3912" t="s">
        <v>55</v>
      </c>
      <c r="Q3912" t="s">
        <v>26</v>
      </c>
    </row>
    <row r="3913" spans="1:17" x14ac:dyDescent="0.25">
      <c r="A3913" t="s">
        <v>8868</v>
      </c>
      <c r="B3913" t="s">
        <v>1112</v>
      </c>
      <c r="C3913">
        <v>2023</v>
      </c>
      <c r="D3913" t="s">
        <v>38</v>
      </c>
      <c r="E3913" t="s">
        <v>8869</v>
      </c>
      <c r="F3913" t="s">
        <v>53</v>
      </c>
      <c r="G3913" t="s">
        <v>40</v>
      </c>
      <c r="H3913" t="s">
        <v>32</v>
      </c>
      <c r="I3913" t="s">
        <v>173</v>
      </c>
      <c r="J3913">
        <v>4</v>
      </c>
      <c r="K3913">
        <v>47917</v>
      </c>
      <c r="L3913">
        <v>191668</v>
      </c>
      <c r="M3913">
        <v>10</v>
      </c>
      <c r="N3913">
        <v>136467</v>
      </c>
      <c r="O3913">
        <v>55201</v>
      </c>
      <c r="P3913" t="s">
        <v>25</v>
      </c>
      <c r="Q3913" t="s">
        <v>35</v>
      </c>
    </row>
    <row r="3914" spans="1:17" x14ac:dyDescent="0.25">
      <c r="A3914" t="s">
        <v>8870</v>
      </c>
      <c r="B3914" t="s">
        <v>1717</v>
      </c>
      <c r="C3914">
        <v>2022</v>
      </c>
      <c r="D3914" t="s">
        <v>140</v>
      </c>
      <c r="E3914" t="s">
        <v>8871</v>
      </c>
      <c r="F3914" t="s">
        <v>53</v>
      </c>
      <c r="G3914" t="s">
        <v>40</v>
      </c>
      <c r="H3914" t="s">
        <v>32</v>
      </c>
      <c r="I3914" t="s">
        <v>173</v>
      </c>
      <c r="J3914">
        <v>4</v>
      </c>
      <c r="K3914">
        <v>30252</v>
      </c>
      <c r="L3914">
        <v>121008</v>
      </c>
      <c r="M3914">
        <v>15</v>
      </c>
      <c r="N3914">
        <v>103576</v>
      </c>
      <c r="O3914">
        <v>17432</v>
      </c>
      <c r="P3914" t="s">
        <v>55</v>
      </c>
      <c r="Q3914" t="s">
        <v>35</v>
      </c>
    </row>
    <row r="3915" spans="1:17" x14ac:dyDescent="0.25">
      <c r="A3915" t="s">
        <v>8872</v>
      </c>
      <c r="B3915" t="s">
        <v>6303</v>
      </c>
      <c r="C3915">
        <v>2022</v>
      </c>
      <c r="D3915" t="s">
        <v>133</v>
      </c>
      <c r="E3915" t="s">
        <v>8873</v>
      </c>
      <c r="F3915" t="s">
        <v>69</v>
      </c>
      <c r="G3915" t="s">
        <v>63</v>
      </c>
      <c r="H3915" t="s">
        <v>23</v>
      </c>
      <c r="I3915" t="s">
        <v>41</v>
      </c>
      <c r="J3915">
        <v>10</v>
      </c>
      <c r="K3915">
        <v>32527</v>
      </c>
      <c r="L3915">
        <v>325270</v>
      </c>
      <c r="M3915">
        <v>10</v>
      </c>
      <c r="N3915">
        <v>265114</v>
      </c>
      <c r="O3915">
        <v>60156</v>
      </c>
      <c r="P3915" t="s">
        <v>35</v>
      </c>
      <c r="Q3915" t="s">
        <v>26</v>
      </c>
    </row>
    <row r="3916" spans="1:17" x14ac:dyDescent="0.25">
      <c r="A3916" t="s">
        <v>8874</v>
      </c>
      <c r="B3916" t="s">
        <v>490</v>
      </c>
      <c r="C3916">
        <v>2023</v>
      </c>
      <c r="D3916" t="s">
        <v>133</v>
      </c>
      <c r="E3916" t="s">
        <v>8875</v>
      </c>
      <c r="F3916" t="s">
        <v>69</v>
      </c>
      <c r="G3916" t="s">
        <v>63</v>
      </c>
      <c r="H3916" t="s">
        <v>32</v>
      </c>
      <c r="I3916" t="s">
        <v>33</v>
      </c>
      <c r="J3916">
        <v>6</v>
      </c>
      <c r="K3916">
        <v>7819</v>
      </c>
      <c r="L3916">
        <v>46914</v>
      </c>
      <c r="M3916">
        <v>10</v>
      </c>
      <c r="N3916">
        <v>29280</v>
      </c>
      <c r="O3916">
        <v>17634</v>
      </c>
      <c r="P3916" t="s">
        <v>55</v>
      </c>
      <c r="Q3916" t="s">
        <v>35</v>
      </c>
    </row>
    <row r="3917" spans="1:17" x14ac:dyDescent="0.25">
      <c r="A3917" t="s">
        <v>8876</v>
      </c>
      <c r="B3917" t="s">
        <v>4722</v>
      </c>
      <c r="C3917">
        <v>2022</v>
      </c>
      <c r="D3917" t="s">
        <v>97</v>
      </c>
      <c r="E3917" t="s">
        <v>8877</v>
      </c>
      <c r="F3917" t="s">
        <v>53</v>
      </c>
      <c r="G3917" t="s">
        <v>31</v>
      </c>
      <c r="H3917" t="s">
        <v>32</v>
      </c>
      <c r="I3917" t="s">
        <v>33</v>
      </c>
      <c r="J3917">
        <v>2</v>
      </c>
      <c r="K3917">
        <v>43382</v>
      </c>
      <c r="L3917">
        <v>86764</v>
      </c>
      <c r="M3917">
        <v>0</v>
      </c>
      <c r="N3917">
        <v>65960</v>
      </c>
      <c r="O3917">
        <v>20804</v>
      </c>
      <c r="P3917" t="s">
        <v>35</v>
      </c>
      <c r="Q3917" t="s">
        <v>26</v>
      </c>
    </row>
    <row r="3918" spans="1:17" x14ac:dyDescent="0.25">
      <c r="A3918" t="s">
        <v>8878</v>
      </c>
      <c r="B3918" t="s">
        <v>3298</v>
      </c>
      <c r="C3918">
        <v>2024</v>
      </c>
      <c r="D3918" t="s">
        <v>140</v>
      </c>
      <c r="E3918" t="s">
        <v>8879</v>
      </c>
      <c r="F3918" t="s">
        <v>21</v>
      </c>
      <c r="G3918" t="s">
        <v>70</v>
      </c>
      <c r="H3918" t="s">
        <v>23</v>
      </c>
      <c r="I3918" t="s">
        <v>41</v>
      </c>
      <c r="J3918">
        <v>4</v>
      </c>
      <c r="K3918">
        <v>32558</v>
      </c>
      <c r="L3918">
        <v>130232</v>
      </c>
      <c r="M3918">
        <v>5</v>
      </c>
      <c r="N3918">
        <v>81544</v>
      </c>
      <c r="O3918">
        <v>48688</v>
      </c>
      <c r="P3918" t="s">
        <v>55</v>
      </c>
      <c r="Q3918" t="s">
        <v>35</v>
      </c>
    </row>
    <row r="3919" spans="1:17" x14ac:dyDescent="0.25">
      <c r="A3919" t="s">
        <v>8880</v>
      </c>
      <c r="B3919" t="s">
        <v>1720</v>
      </c>
      <c r="C3919">
        <v>2022</v>
      </c>
      <c r="D3919" t="s">
        <v>44</v>
      </c>
      <c r="E3919" t="s">
        <v>8881</v>
      </c>
      <c r="F3919" t="s">
        <v>46</v>
      </c>
      <c r="G3919" t="s">
        <v>22</v>
      </c>
      <c r="H3919" t="s">
        <v>71</v>
      </c>
      <c r="I3919" t="s">
        <v>81</v>
      </c>
      <c r="J3919">
        <v>8</v>
      </c>
      <c r="K3919">
        <v>27098</v>
      </c>
      <c r="L3919">
        <v>216784</v>
      </c>
      <c r="M3919">
        <v>5</v>
      </c>
      <c r="N3919">
        <v>154241</v>
      </c>
      <c r="O3919">
        <v>62543</v>
      </c>
      <c r="P3919" t="s">
        <v>55</v>
      </c>
      <c r="Q3919" t="s">
        <v>26</v>
      </c>
    </row>
    <row r="3920" spans="1:17" x14ac:dyDescent="0.25">
      <c r="A3920" t="s">
        <v>8882</v>
      </c>
      <c r="B3920" t="s">
        <v>3780</v>
      </c>
      <c r="C3920">
        <v>2023</v>
      </c>
      <c r="D3920" t="s">
        <v>133</v>
      </c>
      <c r="E3920" t="s">
        <v>8883</v>
      </c>
      <c r="F3920" t="s">
        <v>53</v>
      </c>
      <c r="G3920" t="s">
        <v>63</v>
      </c>
      <c r="H3920" t="s">
        <v>48</v>
      </c>
      <c r="I3920" t="s">
        <v>64</v>
      </c>
      <c r="J3920">
        <v>4</v>
      </c>
      <c r="K3920">
        <v>7517</v>
      </c>
      <c r="L3920">
        <v>30068</v>
      </c>
      <c r="M3920">
        <v>10</v>
      </c>
      <c r="N3920">
        <v>26825</v>
      </c>
      <c r="O3920">
        <v>3243</v>
      </c>
      <c r="P3920" t="s">
        <v>34</v>
      </c>
      <c r="Q3920" t="s">
        <v>26</v>
      </c>
    </row>
    <row r="3921" spans="1:17" x14ac:dyDescent="0.25">
      <c r="A3921" t="s">
        <v>8884</v>
      </c>
      <c r="B3921" t="s">
        <v>5089</v>
      </c>
      <c r="C3921">
        <v>2022</v>
      </c>
      <c r="D3921" t="s">
        <v>29</v>
      </c>
      <c r="E3921" t="s">
        <v>8885</v>
      </c>
      <c r="F3921" t="s">
        <v>46</v>
      </c>
      <c r="G3921" t="s">
        <v>114</v>
      </c>
      <c r="H3921" t="s">
        <v>48</v>
      </c>
      <c r="I3921" t="s">
        <v>202</v>
      </c>
      <c r="J3921">
        <v>2</v>
      </c>
      <c r="K3921">
        <v>22887</v>
      </c>
      <c r="L3921">
        <v>45774</v>
      </c>
      <c r="M3921">
        <v>15</v>
      </c>
      <c r="N3921">
        <v>40534</v>
      </c>
      <c r="O3921">
        <v>5240</v>
      </c>
      <c r="P3921" t="s">
        <v>55</v>
      </c>
      <c r="Q3921" t="s">
        <v>26</v>
      </c>
    </row>
    <row r="3922" spans="1:17" x14ac:dyDescent="0.25">
      <c r="A3922" t="s">
        <v>8886</v>
      </c>
      <c r="B3922" t="s">
        <v>1017</v>
      </c>
      <c r="C3922">
        <v>2023</v>
      </c>
      <c r="D3922" t="s">
        <v>19</v>
      </c>
      <c r="E3922" t="s">
        <v>8887</v>
      </c>
      <c r="F3922" t="s">
        <v>46</v>
      </c>
      <c r="G3922" t="s">
        <v>22</v>
      </c>
      <c r="H3922" t="s">
        <v>32</v>
      </c>
      <c r="I3922" t="s">
        <v>173</v>
      </c>
      <c r="J3922">
        <v>9</v>
      </c>
      <c r="K3922">
        <v>45559</v>
      </c>
      <c r="L3922">
        <v>410031</v>
      </c>
      <c r="M3922">
        <v>0</v>
      </c>
      <c r="N3922">
        <v>362862</v>
      </c>
      <c r="O3922">
        <v>47169</v>
      </c>
      <c r="P3922" t="s">
        <v>34</v>
      </c>
      <c r="Q3922" t="s">
        <v>26</v>
      </c>
    </row>
    <row r="3923" spans="1:17" x14ac:dyDescent="0.25">
      <c r="A3923" t="s">
        <v>8888</v>
      </c>
      <c r="B3923" t="s">
        <v>4093</v>
      </c>
      <c r="C3923">
        <v>2024</v>
      </c>
      <c r="D3923" t="s">
        <v>84</v>
      </c>
      <c r="E3923" t="s">
        <v>8889</v>
      </c>
      <c r="F3923" t="s">
        <v>46</v>
      </c>
      <c r="G3923" t="s">
        <v>114</v>
      </c>
      <c r="H3923" t="s">
        <v>71</v>
      </c>
      <c r="I3923" t="s">
        <v>72</v>
      </c>
      <c r="J3923">
        <v>1</v>
      </c>
      <c r="K3923">
        <v>4078</v>
      </c>
      <c r="L3923">
        <v>4078</v>
      </c>
      <c r="M3923">
        <v>5</v>
      </c>
      <c r="N3923">
        <v>2779</v>
      </c>
      <c r="O3923">
        <v>1299</v>
      </c>
      <c r="P3923" t="s">
        <v>55</v>
      </c>
      <c r="Q3923" t="s">
        <v>26</v>
      </c>
    </row>
    <row r="3924" spans="1:17" x14ac:dyDescent="0.25">
      <c r="A3924" t="s">
        <v>8890</v>
      </c>
      <c r="B3924" t="s">
        <v>6486</v>
      </c>
      <c r="C3924">
        <v>2022</v>
      </c>
      <c r="D3924" t="s">
        <v>29</v>
      </c>
      <c r="E3924" t="s">
        <v>8891</v>
      </c>
      <c r="F3924" t="s">
        <v>69</v>
      </c>
      <c r="G3924" t="s">
        <v>76</v>
      </c>
      <c r="H3924" t="s">
        <v>23</v>
      </c>
      <c r="I3924" t="s">
        <v>127</v>
      </c>
      <c r="J3924">
        <v>8</v>
      </c>
      <c r="K3924">
        <v>17775</v>
      </c>
      <c r="L3924">
        <v>142200</v>
      </c>
      <c r="M3924">
        <v>10</v>
      </c>
      <c r="N3924">
        <v>92808</v>
      </c>
      <c r="O3924">
        <v>49392</v>
      </c>
      <c r="P3924" t="s">
        <v>25</v>
      </c>
      <c r="Q3924" t="s">
        <v>35</v>
      </c>
    </row>
    <row r="3925" spans="1:17" x14ac:dyDescent="0.25">
      <c r="A3925" t="s">
        <v>8892</v>
      </c>
      <c r="B3925" t="s">
        <v>5386</v>
      </c>
      <c r="C3925">
        <v>2024</v>
      </c>
      <c r="D3925" t="s">
        <v>97</v>
      </c>
      <c r="E3925" t="s">
        <v>8893</v>
      </c>
      <c r="F3925" t="s">
        <v>53</v>
      </c>
      <c r="G3925" t="s">
        <v>31</v>
      </c>
      <c r="H3925" t="s">
        <v>23</v>
      </c>
      <c r="I3925" t="s">
        <v>41</v>
      </c>
      <c r="J3925">
        <v>7</v>
      </c>
      <c r="K3925">
        <v>2926</v>
      </c>
      <c r="L3925">
        <v>20482</v>
      </c>
      <c r="M3925">
        <v>5</v>
      </c>
      <c r="N3925">
        <v>17391</v>
      </c>
      <c r="O3925">
        <v>3091</v>
      </c>
      <c r="P3925" t="s">
        <v>35</v>
      </c>
      <c r="Q3925" t="s">
        <v>35</v>
      </c>
    </row>
    <row r="3926" spans="1:17" x14ac:dyDescent="0.25">
      <c r="A3926" t="s">
        <v>8894</v>
      </c>
      <c r="B3926" t="s">
        <v>444</v>
      </c>
      <c r="C3926">
        <v>2024</v>
      </c>
      <c r="D3926" t="s">
        <v>29</v>
      </c>
      <c r="E3926" t="s">
        <v>8895</v>
      </c>
      <c r="F3926" t="s">
        <v>21</v>
      </c>
      <c r="G3926" t="s">
        <v>40</v>
      </c>
      <c r="H3926" t="s">
        <v>48</v>
      </c>
      <c r="I3926" t="s">
        <v>54</v>
      </c>
      <c r="J3926">
        <v>5</v>
      </c>
      <c r="K3926">
        <v>46282</v>
      </c>
      <c r="L3926">
        <v>231410</v>
      </c>
      <c r="M3926">
        <v>5</v>
      </c>
      <c r="N3926">
        <v>194345</v>
      </c>
      <c r="O3926">
        <v>37065</v>
      </c>
      <c r="P3926" t="s">
        <v>55</v>
      </c>
      <c r="Q3926" t="s">
        <v>26</v>
      </c>
    </row>
    <row r="3927" spans="1:17" x14ac:dyDescent="0.25">
      <c r="A3927" t="s">
        <v>8896</v>
      </c>
      <c r="B3927" t="s">
        <v>129</v>
      </c>
      <c r="C3927">
        <v>2023</v>
      </c>
      <c r="D3927" t="s">
        <v>61</v>
      </c>
      <c r="E3927" t="s">
        <v>8897</v>
      </c>
      <c r="F3927" t="s">
        <v>69</v>
      </c>
      <c r="G3927" t="s">
        <v>70</v>
      </c>
      <c r="H3927" t="s">
        <v>23</v>
      </c>
      <c r="I3927" t="s">
        <v>24</v>
      </c>
      <c r="J3927">
        <v>8</v>
      </c>
      <c r="K3927">
        <v>21091</v>
      </c>
      <c r="L3927">
        <v>168728</v>
      </c>
      <c r="M3927">
        <v>10</v>
      </c>
      <c r="N3927">
        <v>101788</v>
      </c>
      <c r="O3927">
        <v>66940</v>
      </c>
      <c r="P3927" t="s">
        <v>34</v>
      </c>
      <c r="Q3927" t="s">
        <v>26</v>
      </c>
    </row>
    <row r="3928" spans="1:17" x14ac:dyDescent="0.25">
      <c r="A3928" t="s">
        <v>8898</v>
      </c>
      <c r="B3928" t="s">
        <v>2211</v>
      </c>
      <c r="C3928">
        <v>2024</v>
      </c>
      <c r="D3928" t="s">
        <v>208</v>
      </c>
      <c r="E3928" t="s">
        <v>8899</v>
      </c>
      <c r="F3928" t="s">
        <v>53</v>
      </c>
      <c r="G3928" t="s">
        <v>63</v>
      </c>
      <c r="H3928" t="s">
        <v>23</v>
      </c>
      <c r="I3928" t="s">
        <v>24</v>
      </c>
      <c r="J3928">
        <v>7</v>
      </c>
      <c r="K3928">
        <v>21761</v>
      </c>
      <c r="L3928">
        <v>152327</v>
      </c>
      <c r="M3928">
        <v>15</v>
      </c>
      <c r="N3928">
        <v>134188</v>
      </c>
      <c r="O3928">
        <v>18139</v>
      </c>
      <c r="P3928" t="s">
        <v>34</v>
      </c>
      <c r="Q3928" t="s">
        <v>26</v>
      </c>
    </row>
    <row r="3929" spans="1:17" x14ac:dyDescent="0.25">
      <c r="A3929" t="s">
        <v>8900</v>
      </c>
      <c r="B3929" t="s">
        <v>388</v>
      </c>
      <c r="C3929">
        <v>2022</v>
      </c>
      <c r="D3929" t="s">
        <v>227</v>
      </c>
      <c r="E3929" t="s">
        <v>8901</v>
      </c>
      <c r="F3929" t="s">
        <v>46</v>
      </c>
      <c r="G3929" t="s">
        <v>40</v>
      </c>
      <c r="H3929" t="s">
        <v>23</v>
      </c>
      <c r="I3929" t="s">
        <v>169</v>
      </c>
      <c r="J3929">
        <v>6</v>
      </c>
      <c r="K3929">
        <v>44969</v>
      </c>
      <c r="L3929">
        <v>269814</v>
      </c>
      <c r="M3929">
        <v>5</v>
      </c>
      <c r="N3929">
        <v>174626</v>
      </c>
      <c r="O3929">
        <v>95188</v>
      </c>
      <c r="P3929" t="s">
        <v>55</v>
      </c>
      <c r="Q3929" t="s">
        <v>35</v>
      </c>
    </row>
    <row r="3930" spans="1:17" x14ac:dyDescent="0.25">
      <c r="A3930" t="s">
        <v>8902</v>
      </c>
      <c r="B3930" t="s">
        <v>1468</v>
      </c>
      <c r="C3930">
        <v>2023</v>
      </c>
      <c r="D3930" t="s">
        <v>208</v>
      </c>
      <c r="E3930" t="s">
        <v>8903</v>
      </c>
      <c r="F3930" t="s">
        <v>69</v>
      </c>
      <c r="G3930" t="s">
        <v>114</v>
      </c>
      <c r="H3930" t="s">
        <v>32</v>
      </c>
      <c r="I3930" t="s">
        <v>173</v>
      </c>
      <c r="J3930">
        <v>9</v>
      </c>
      <c r="K3930">
        <v>1883</v>
      </c>
      <c r="L3930">
        <v>16947</v>
      </c>
      <c r="M3930">
        <v>10</v>
      </c>
      <c r="N3930">
        <v>12528</v>
      </c>
      <c r="O3930">
        <v>4419</v>
      </c>
      <c r="P3930" t="s">
        <v>35</v>
      </c>
      <c r="Q3930" t="s">
        <v>35</v>
      </c>
    </row>
    <row r="3931" spans="1:17" x14ac:dyDescent="0.25">
      <c r="A3931" t="s">
        <v>8904</v>
      </c>
      <c r="B3931" t="s">
        <v>595</v>
      </c>
      <c r="C3931">
        <v>2024</v>
      </c>
      <c r="D3931" t="s">
        <v>208</v>
      </c>
      <c r="E3931" t="s">
        <v>8905</v>
      </c>
      <c r="F3931" t="s">
        <v>21</v>
      </c>
      <c r="G3931" t="s">
        <v>114</v>
      </c>
      <c r="H3931" t="s">
        <v>23</v>
      </c>
      <c r="I3931" t="s">
        <v>24</v>
      </c>
      <c r="J3931">
        <v>10</v>
      </c>
      <c r="K3931">
        <v>23816</v>
      </c>
      <c r="L3931">
        <v>238160</v>
      </c>
      <c r="M3931">
        <v>15</v>
      </c>
      <c r="N3931">
        <v>211624</v>
      </c>
      <c r="O3931">
        <v>26536</v>
      </c>
      <c r="P3931" t="s">
        <v>35</v>
      </c>
      <c r="Q3931" t="s">
        <v>26</v>
      </c>
    </row>
    <row r="3932" spans="1:17" x14ac:dyDescent="0.25">
      <c r="A3932" t="s">
        <v>8906</v>
      </c>
      <c r="B3932" t="s">
        <v>66</v>
      </c>
      <c r="C3932">
        <v>2022</v>
      </c>
      <c r="D3932" t="s">
        <v>67</v>
      </c>
      <c r="E3932" t="s">
        <v>8907</v>
      </c>
      <c r="F3932" t="s">
        <v>21</v>
      </c>
      <c r="G3932" t="s">
        <v>22</v>
      </c>
      <c r="H3932" t="s">
        <v>23</v>
      </c>
      <c r="I3932" t="s">
        <v>41</v>
      </c>
      <c r="J3932">
        <v>4</v>
      </c>
      <c r="K3932">
        <v>31653</v>
      </c>
      <c r="L3932">
        <v>126612</v>
      </c>
      <c r="M3932">
        <v>10</v>
      </c>
      <c r="N3932">
        <v>82251</v>
      </c>
      <c r="O3932">
        <v>44361</v>
      </c>
      <c r="P3932" t="s">
        <v>25</v>
      </c>
      <c r="Q3932" t="s">
        <v>26</v>
      </c>
    </row>
    <row r="3933" spans="1:17" x14ac:dyDescent="0.25">
      <c r="A3933" t="s">
        <v>8908</v>
      </c>
      <c r="B3933" t="s">
        <v>3298</v>
      </c>
      <c r="C3933">
        <v>2024</v>
      </c>
      <c r="D3933" t="s">
        <v>140</v>
      </c>
      <c r="E3933" t="s">
        <v>8909</v>
      </c>
      <c r="F3933" t="s">
        <v>53</v>
      </c>
      <c r="G3933" t="s">
        <v>31</v>
      </c>
      <c r="H3933" t="s">
        <v>71</v>
      </c>
      <c r="I3933" t="s">
        <v>72</v>
      </c>
      <c r="J3933">
        <v>3</v>
      </c>
      <c r="K3933">
        <v>25123</v>
      </c>
      <c r="L3933">
        <v>75369</v>
      </c>
      <c r="M3933">
        <v>15</v>
      </c>
      <c r="N3933">
        <v>60642</v>
      </c>
      <c r="O3933">
        <v>14727</v>
      </c>
      <c r="P3933" t="s">
        <v>34</v>
      </c>
      <c r="Q3933" t="s">
        <v>26</v>
      </c>
    </row>
    <row r="3934" spans="1:17" x14ac:dyDescent="0.25">
      <c r="A3934" t="s">
        <v>8910</v>
      </c>
      <c r="B3934" t="s">
        <v>83</v>
      </c>
      <c r="C3934">
        <v>2022</v>
      </c>
      <c r="D3934" t="s">
        <v>84</v>
      </c>
      <c r="E3934" t="s">
        <v>8911</v>
      </c>
      <c r="F3934" t="s">
        <v>21</v>
      </c>
      <c r="G3934" t="s">
        <v>40</v>
      </c>
      <c r="H3934" t="s">
        <v>71</v>
      </c>
      <c r="I3934" t="s">
        <v>72</v>
      </c>
      <c r="J3934">
        <v>1</v>
      </c>
      <c r="K3934">
        <v>44980</v>
      </c>
      <c r="L3934">
        <v>44980</v>
      </c>
      <c r="M3934">
        <v>5</v>
      </c>
      <c r="N3934">
        <v>33278</v>
      </c>
      <c r="O3934">
        <v>11702</v>
      </c>
      <c r="P3934" t="s">
        <v>25</v>
      </c>
      <c r="Q3934" t="s">
        <v>35</v>
      </c>
    </row>
    <row r="3935" spans="1:17" x14ac:dyDescent="0.25">
      <c r="A3935" t="s">
        <v>8912</v>
      </c>
      <c r="B3935" t="s">
        <v>43</v>
      </c>
      <c r="C3935">
        <v>2022</v>
      </c>
      <c r="D3935" t="s">
        <v>44</v>
      </c>
      <c r="E3935" t="s">
        <v>8913</v>
      </c>
      <c r="F3935" t="s">
        <v>21</v>
      </c>
      <c r="G3935" t="s">
        <v>70</v>
      </c>
      <c r="H3935" t="s">
        <v>71</v>
      </c>
      <c r="I3935" t="s">
        <v>195</v>
      </c>
      <c r="J3935">
        <v>9</v>
      </c>
      <c r="K3935">
        <v>32383</v>
      </c>
      <c r="L3935">
        <v>291447</v>
      </c>
      <c r="M3935">
        <v>0</v>
      </c>
      <c r="N3935">
        <v>244726</v>
      </c>
      <c r="O3935">
        <v>46721</v>
      </c>
      <c r="P3935" t="s">
        <v>34</v>
      </c>
      <c r="Q3935" t="s">
        <v>35</v>
      </c>
    </row>
    <row r="3936" spans="1:17" x14ac:dyDescent="0.25">
      <c r="A3936" t="s">
        <v>8914</v>
      </c>
      <c r="B3936" t="s">
        <v>7765</v>
      </c>
      <c r="C3936">
        <v>2023</v>
      </c>
      <c r="D3936" t="s">
        <v>38</v>
      </c>
      <c r="E3936" t="s">
        <v>8915</v>
      </c>
      <c r="F3936" t="s">
        <v>21</v>
      </c>
      <c r="G3936" t="s">
        <v>47</v>
      </c>
      <c r="H3936" t="s">
        <v>32</v>
      </c>
      <c r="I3936" t="s">
        <v>173</v>
      </c>
      <c r="J3936">
        <v>4</v>
      </c>
      <c r="K3936">
        <v>48977</v>
      </c>
      <c r="L3936">
        <v>195908</v>
      </c>
      <c r="M3936">
        <v>10</v>
      </c>
      <c r="N3936">
        <v>118764</v>
      </c>
      <c r="O3936">
        <v>77144</v>
      </c>
      <c r="P3936" t="s">
        <v>25</v>
      </c>
      <c r="Q3936" t="s">
        <v>35</v>
      </c>
    </row>
    <row r="3937" spans="1:17" x14ac:dyDescent="0.25">
      <c r="A3937" t="s">
        <v>8916</v>
      </c>
      <c r="B3937" t="s">
        <v>493</v>
      </c>
      <c r="C3937">
        <v>2024</v>
      </c>
      <c r="D3937" t="s">
        <v>208</v>
      </c>
      <c r="E3937" t="s">
        <v>8917</v>
      </c>
      <c r="F3937" t="s">
        <v>21</v>
      </c>
      <c r="G3937" t="s">
        <v>114</v>
      </c>
      <c r="H3937" t="s">
        <v>32</v>
      </c>
      <c r="I3937" t="s">
        <v>33</v>
      </c>
      <c r="J3937">
        <v>1</v>
      </c>
      <c r="K3937">
        <v>16848</v>
      </c>
      <c r="L3937">
        <v>16848</v>
      </c>
      <c r="M3937">
        <v>5</v>
      </c>
      <c r="N3937">
        <v>14000</v>
      </c>
      <c r="O3937">
        <v>2848</v>
      </c>
      <c r="P3937" t="s">
        <v>35</v>
      </c>
      <c r="Q3937" t="s">
        <v>35</v>
      </c>
    </row>
    <row r="3938" spans="1:17" x14ac:dyDescent="0.25">
      <c r="A3938" t="s">
        <v>8918</v>
      </c>
      <c r="B3938" t="s">
        <v>1145</v>
      </c>
      <c r="C3938">
        <v>2024</v>
      </c>
      <c r="D3938" t="s">
        <v>140</v>
      </c>
      <c r="E3938" t="s">
        <v>8919</v>
      </c>
      <c r="F3938" t="s">
        <v>46</v>
      </c>
      <c r="G3938" t="s">
        <v>70</v>
      </c>
      <c r="H3938" t="s">
        <v>71</v>
      </c>
      <c r="I3938" t="s">
        <v>72</v>
      </c>
      <c r="J3938">
        <v>6</v>
      </c>
      <c r="K3938">
        <v>42515</v>
      </c>
      <c r="L3938">
        <v>255090</v>
      </c>
      <c r="M3938">
        <v>5</v>
      </c>
      <c r="N3938">
        <v>221663</v>
      </c>
      <c r="O3938">
        <v>33427</v>
      </c>
      <c r="P3938" t="s">
        <v>55</v>
      </c>
      <c r="Q3938" t="s">
        <v>35</v>
      </c>
    </row>
    <row r="3939" spans="1:17" x14ac:dyDescent="0.25">
      <c r="A3939" t="s">
        <v>8920</v>
      </c>
      <c r="B3939" t="s">
        <v>2472</v>
      </c>
      <c r="C3939">
        <v>2022</v>
      </c>
      <c r="D3939" t="s">
        <v>140</v>
      </c>
      <c r="E3939" t="s">
        <v>8921</v>
      </c>
      <c r="F3939" t="s">
        <v>53</v>
      </c>
      <c r="G3939" t="s">
        <v>114</v>
      </c>
      <c r="H3939" t="s">
        <v>32</v>
      </c>
      <c r="I3939" t="s">
        <v>77</v>
      </c>
      <c r="J3939">
        <v>9</v>
      </c>
      <c r="K3939">
        <v>21778</v>
      </c>
      <c r="L3939">
        <v>196002</v>
      </c>
      <c r="M3939">
        <v>5</v>
      </c>
      <c r="N3939">
        <v>136031</v>
      </c>
      <c r="O3939">
        <v>59971</v>
      </c>
      <c r="P3939" t="s">
        <v>34</v>
      </c>
      <c r="Q3939" t="s">
        <v>35</v>
      </c>
    </row>
    <row r="3940" spans="1:17" x14ac:dyDescent="0.25">
      <c r="A3940" t="s">
        <v>8922</v>
      </c>
      <c r="B3940" t="s">
        <v>1554</v>
      </c>
      <c r="C3940">
        <v>2022</v>
      </c>
      <c r="D3940" t="s">
        <v>29</v>
      </c>
      <c r="E3940" t="s">
        <v>8923</v>
      </c>
      <c r="F3940" t="s">
        <v>69</v>
      </c>
      <c r="G3940" t="s">
        <v>70</v>
      </c>
      <c r="H3940" t="s">
        <v>71</v>
      </c>
      <c r="I3940" t="s">
        <v>195</v>
      </c>
      <c r="J3940">
        <v>5</v>
      </c>
      <c r="K3940">
        <v>21255</v>
      </c>
      <c r="L3940">
        <v>106275</v>
      </c>
      <c r="M3940">
        <v>10</v>
      </c>
      <c r="N3940">
        <v>77573</v>
      </c>
      <c r="O3940">
        <v>28702</v>
      </c>
      <c r="P3940" t="s">
        <v>35</v>
      </c>
      <c r="Q3940" t="s">
        <v>26</v>
      </c>
    </row>
    <row r="3941" spans="1:17" x14ac:dyDescent="0.25">
      <c r="A3941" t="s">
        <v>8924</v>
      </c>
      <c r="B3941" t="s">
        <v>753</v>
      </c>
      <c r="C3941">
        <v>2024</v>
      </c>
      <c r="D3941" t="s">
        <v>19</v>
      </c>
      <c r="E3941" t="s">
        <v>8925</v>
      </c>
      <c r="F3941" t="s">
        <v>46</v>
      </c>
      <c r="G3941" t="s">
        <v>31</v>
      </c>
      <c r="H3941" t="s">
        <v>32</v>
      </c>
      <c r="I3941" t="s">
        <v>33</v>
      </c>
      <c r="J3941">
        <v>3</v>
      </c>
      <c r="K3941">
        <v>39593</v>
      </c>
      <c r="L3941">
        <v>118779</v>
      </c>
      <c r="M3941">
        <v>5</v>
      </c>
      <c r="N3941">
        <v>90637</v>
      </c>
      <c r="O3941">
        <v>28142</v>
      </c>
      <c r="P3941" t="s">
        <v>55</v>
      </c>
      <c r="Q3941" t="s">
        <v>26</v>
      </c>
    </row>
    <row r="3942" spans="1:17" x14ac:dyDescent="0.25">
      <c r="A3942" t="s">
        <v>8926</v>
      </c>
      <c r="B3942" t="s">
        <v>4534</v>
      </c>
      <c r="C3942">
        <v>2023</v>
      </c>
      <c r="D3942" t="s">
        <v>38</v>
      </c>
      <c r="E3942" t="s">
        <v>8927</v>
      </c>
      <c r="F3942" t="s">
        <v>21</v>
      </c>
      <c r="G3942" t="s">
        <v>31</v>
      </c>
      <c r="H3942" t="s">
        <v>23</v>
      </c>
      <c r="I3942" t="s">
        <v>41</v>
      </c>
      <c r="J3942">
        <v>7</v>
      </c>
      <c r="K3942">
        <v>40150</v>
      </c>
      <c r="L3942">
        <v>281050</v>
      </c>
      <c r="M3942">
        <v>10</v>
      </c>
      <c r="N3942">
        <v>203891</v>
      </c>
      <c r="O3942">
        <v>77159</v>
      </c>
      <c r="P3942" t="s">
        <v>55</v>
      </c>
      <c r="Q3942" t="s">
        <v>35</v>
      </c>
    </row>
    <row r="3943" spans="1:17" x14ac:dyDescent="0.25">
      <c r="A3943" t="s">
        <v>8928</v>
      </c>
      <c r="B3943" t="s">
        <v>655</v>
      </c>
      <c r="C3943">
        <v>2023</v>
      </c>
      <c r="D3943" t="s">
        <v>61</v>
      </c>
      <c r="E3943" t="s">
        <v>8929</v>
      </c>
      <c r="F3943" t="s">
        <v>46</v>
      </c>
      <c r="G3943" t="s">
        <v>76</v>
      </c>
      <c r="H3943" t="s">
        <v>48</v>
      </c>
      <c r="I3943" t="s">
        <v>54</v>
      </c>
      <c r="J3943">
        <v>10</v>
      </c>
      <c r="K3943">
        <v>13224</v>
      </c>
      <c r="L3943">
        <v>132240</v>
      </c>
      <c r="M3943">
        <v>0</v>
      </c>
      <c r="N3943">
        <v>105543</v>
      </c>
      <c r="O3943">
        <v>26697</v>
      </c>
      <c r="P3943" t="s">
        <v>25</v>
      </c>
      <c r="Q3943" t="s">
        <v>35</v>
      </c>
    </row>
    <row r="3944" spans="1:17" x14ac:dyDescent="0.25">
      <c r="A3944" t="s">
        <v>8930</v>
      </c>
      <c r="B3944" t="s">
        <v>1176</v>
      </c>
      <c r="C3944">
        <v>2022</v>
      </c>
      <c r="D3944" t="s">
        <v>44</v>
      </c>
      <c r="E3944" t="s">
        <v>8931</v>
      </c>
      <c r="F3944" t="s">
        <v>69</v>
      </c>
      <c r="G3944" t="s">
        <v>31</v>
      </c>
      <c r="H3944" t="s">
        <v>71</v>
      </c>
      <c r="I3944" t="s">
        <v>72</v>
      </c>
      <c r="J3944">
        <v>2</v>
      </c>
      <c r="K3944">
        <v>3538</v>
      </c>
      <c r="L3944">
        <v>7076</v>
      </c>
      <c r="M3944">
        <v>5</v>
      </c>
      <c r="N3944">
        <v>4450</v>
      </c>
      <c r="O3944">
        <v>2626</v>
      </c>
      <c r="P3944" t="s">
        <v>55</v>
      </c>
      <c r="Q3944" t="s">
        <v>26</v>
      </c>
    </row>
    <row r="3945" spans="1:17" x14ac:dyDescent="0.25">
      <c r="A3945" t="s">
        <v>8932</v>
      </c>
      <c r="B3945" t="s">
        <v>6748</v>
      </c>
      <c r="C3945">
        <v>2022</v>
      </c>
      <c r="D3945" t="s">
        <v>61</v>
      </c>
      <c r="E3945" t="s">
        <v>8933</v>
      </c>
      <c r="F3945" t="s">
        <v>53</v>
      </c>
      <c r="G3945" t="s">
        <v>63</v>
      </c>
      <c r="H3945" t="s">
        <v>48</v>
      </c>
      <c r="I3945" t="s">
        <v>54</v>
      </c>
      <c r="J3945">
        <v>9</v>
      </c>
      <c r="K3945">
        <v>8709</v>
      </c>
      <c r="L3945">
        <v>78381</v>
      </c>
      <c r="M3945">
        <v>10</v>
      </c>
      <c r="N3945">
        <v>47562</v>
      </c>
      <c r="O3945">
        <v>30819</v>
      </c>
      <c r="P3945" t="s">
        <v>55</v>
      </c>
      <c r="Q3945" t="s">
        <v>26</v>
      </c>
    </row>
    <row r="3946" spans="1:17" x14ac:dyDescent="0.25">
      <c r="A3946" t="s">
        <v>8934</v>
      </c>
      <c r="B3946" t="s">
        <v>3101</v>
      </c>
      <c r="C3946">
        <v>2022</v>
      </c>
      <c r="D3946" t="s">
        <v>29</v>
      </c>
      <c r="E3946" t="s">
        <v>8935</v>
      </c>
      <c r="F3946" t="s">
        <v>21</v>
      </c>
      <c r="G3946" t="s">
        <v>40</v>
      </c>
      <c r="H3946" t="s">
        <v>23</v>
      </c>
      <c r="I3946" t="s">
        <v>41</v>
      </c>
      <c r="J3946">
        <v>1</v>
      </c>
      <c r="K3946">
        <v>35708</v>
      </c>
      <c r="L3946">
        <v>35708</v>
      </c>
      <c r="M3946">
        <v>15</v>
      </c>
      <c r="N3946">
        <v>28976</v>
      </c>
      <c r="O3946">
        <v>6732</v>
      </c>
      <c r="P3946" t="s">
        <v>35</v>
      </c>
      <c r="Q3946" t="s">
        <v>26</v>
      </c>
    </row>
    <row r="3947" spans="1:17" x14ac:dyDescent="0.25">
      <c r="A3947" t="s">
        <v>8936</v>
      </c>
      <c r="B3947" t="s">
        <v>1551</v>
      </c>
      <c r="C3947">
        <v>2024</v>
      </c>
      <c r="D3947" t="s">
        <v>29</v>
      </c>
      <c r="E3947" t="s">
        <v>8937</v>
      </c>
      <c r="F3947" t="s">
        <v>69</v>
      </c>
      <c r="G3947" t="s">
        <v>40</v>
      </c>
      <c r="H3947" t="s">
        <v>23</v>
      </c>
      <c r="I3947" t="s">
        <v>169</v>
      </c>
      <c r="J3947">
        <v>10</v>
      </c>
      <c r="K3947">
        <v>47200</v>
      </c>
      <c r="L3947">
        <v>472000</v>
      </c>
      <c r="M3947">
        <v>10</v>
      </c>
      <c r="N3947">
        <v>304321</v>
      </c>
      <c r="O3947">
        <v>167679</v>
      </c>
      <c r="P3947" t="s">
        <v>34</v>
      </c>
      <c r="Q3947" t="s">
        <v>26</v>
      </c>
    </row>
    <row r="3948" spans="1:17" x14ac:dyDescent="0.25">
      <c r="A3948" t="s">
        <v>8938</v>
      </c>
      <c r="B3948" t="s">
        <v>528</v>
      </c>
      <c r="C3948">
        <v>2022</v>
      </c>
      <c r="D3948" t="s">
        <v>61</v>
      </c>
      <c r="E3948" t="s">
        <v>8939</v>
      </c>
      <c r="F3948" t="s">
        <v>69</v>
      </c>
      <c r="G3948" t="s">
        <v>31</v>
      </c>
      <c r="H3948" t="s">
        <v>48</v>
      </c>
      <c r="I3948" t="s">
        <v>202</v>
      </c>
      <c r="J3948">
        <v>7</v>
      </c>
      <c r="K3948">
        <v>47642</v>
      </c>
      <c r="L3948">
        <v>333494</v>
      </c>
      <c r="M3948">
        <v>5</v>
      </c>
      <c r="N3948">
        <v>242831</v>
      </c>
      <c r="O3948">
        <v>90663</v>
      </c>
      <c r="P3948" t="s">
        <v>35</v>
      </c>
      <c r="Q3948" t="s">
        <v>35</v>
      </c>
    </row>
    <row r="3949" spans="1:17" x14ac:dyDescent="0.25">
      <c r="A3949" t="s">
        <v>8940</v>
      </c>
      <c r="B3949" t="s">
        <v>2122</v>
      </c>
      <c r="C3949">
        <v>2024</v>
      </c>
      <c r="D3949" t="s">
        <v>140</v>
      </c>
      <c r="E3949" t="s">
        <v>8941</v>
      </c>
      <c r="F3949" t="s">
        <v>21</v>
      </c>
      <c r="G3949" t="s">
        <v>63</v>
      </c>
      <c r="H3949" t="s">
        <v>48</v>
      </c>
      <c r="I3949" t="s">
        <v>202</v>
      </c>
      <c r="J3949">
        <v>7</v>
      </c>
      <c r="K3949">
        <v>1237</v>
      </c>
      <c r="L3949">
        <v>8659</v>
      </c>
      <c r="M3949">
        <v>0</v>
      </c>
      <c r="N3949">
        <v>5792</v>
      </c>
      <c r="O3949">
        <v>2867</v>
      </c>
      <c r="P3949" t="s">
        <v>35</v>
      </c>
      <c r="Q3949" t="s">
        <v>26</v>
      </c>
    </row>
    <row r="3950" spans="1:17" x14ac:dyDescent="0.25">
      <c r="A3950" t="s">
        <v>8942</v>
      </c>
      <c r="B3950" t="s">
        <v>1575</v>
      </c>
      <c r="C3950">
        <v>2022</v>
      </c>
      <c r="D3950" t="s">
        <v>140</v>
      </c>
      <c r="E3950" t="s">
        <v>8943</v>
      </c>
      <c r="F3950" t="s">
        <v>69</v>
      </c>
      <c r="G3950" t="s">
        <v>76</v>
      </c>
      <c r="H3950" t="s">
        <v>23</v>
      </c>
      <c r="I3950" t="s">
        <v>24</v>
      </c>
      <c r="J3950">
        <v>8</v>
      </c>
      <c r="K3950">
        <v>38303</v>
      </c>
      <c r="L3950">
        <v>306424</v>
      </c>
      <c r="M3950">
        <v>15</v>
      </c>
      <c r="N3950">
        <v>251867</v>
      </c>
      <c r="O3950">
        <v>54557</v>
      </c>
      <c r="P3950" t="s">
        <v>55</v>
      </c>
      <c r="Q3950" t="s">
        <v>26</v>
      </c>
    </row>
    <row r="3951" spans="1:17" x14ac:dyDescent="0.25">
      <c r="A3951" t="s">
        <v>8944</v>
      </c>
      <c r="B3951" t="s">
        <v>1243</v>
      </c>
      <c r="C3951">
        <v>2023</v>
      </c>
      <c r="D3951" t="s">
        <v>208</v>
      </c>
      <c r="E3951" t="s">
        <v>8945</v>
      </c>
      <c r="F3951" t="s">
        <v>69</v>
      </c>
      <c r="G3951" t="s">
        <v>114</v>
      </c>
      <c r="H3951" t="s">
        <v>32</v>
      </c>
      <c r="I3951" t="s">
        <v>118</v>
      </c>
      <c r="J3951">
        <v>2</v>
      </c>
      <c r="K3951">
        <v>11375</v>
      </c>
      <c r="L3951">
        <v>22750</v>
      </c>
      <c r="M3951">
        <v>5</v>
      </c>
      <c r="N3951">
        <v>14423</v>
      </c>
      <c r="O3951">
        <v>8327</v>
      </c>
      <c r="P3951" t="s">
        <v>34</v>
      </c>
      <c r="Q3951" t="s">
        <v>35</v>
      </c>
    </row>
    <row r="3952" spans="1:17" x14ac:dyDescent="0.25">
      <c r="A3952" t="s">
        <v>8946</v>
      </c>
      <c r="B3952" t="s">
        <v>420</v>
      </c>
      <c r="C3952">
        <v>2024</v>
      </c>
      <c r="D3952" t="s">
        <v>227</v>
      </c>
      <c r="E3952" t="s">
        <v>8947</v>
      </c>
      <c r="F3952" t="s">
        <v>46</v>
      </c>
      <c r="G3952" t="s">
        <v>114</v>
      </c>
      <c r="H3952" t="s">
        <v>71</v>
      </c>
      <c r="I3952" t="s">
        <v>72</v>
      </c>
      <c r="J3952">
        <v>3</v>
      </c>
      <c r="K3952">
        <v>7324</v>
      </c>
      <c r="L3952">
        <v>21972</v>
      </c>
      <c r="M3952">
        <v>0</v>
      </c>
      <c r="N3952">
        <v>17074</v>
      </c>
      <c r="O3952">
        <v>4898</v>
      </c>
      <c r="P3952" t="s">
        <v>55</v>
      </c>
      <c r="Q3952" t="s">
        <v>35</v>
      </c>
    </row>
    <row r="3953" spans="1:17" x14ac:dyDescent="0.25">
      <c r="A3953" t="s">
        <v>8948</v>
      </c>
      <c r="B3953" t="s">
        <v>5988</v>
      </c>
      <c r="C3953">
        <v>2022</v>
      </c>
      <c r="D3953" t="s">
        <v>140</v>
      </c>
      <c r="E3953" t="s">
        <v>8949</v>
      </c>
      <c r="F3953" t="s">
        <v>53</v>
      </c>
      <c r="G3953" t="s">
        <v>47</v>
      </c>
      <c r="H3953" t="s">
        <v>48</v>
      </c>
      <c r="I3953" t="s">
        <v>64</v>
      </c>
      <c r="J3953">
        <v>9</v>
      </c>
      <c r="K3953">
        <v>2135</v>
      </c>
      <c r="L3953">
        <v>19215</v>
      </c>
      <c r="M3953">
        <v>10</v>
      </c>
      <c r="N3953">
        <v>14255</v>
      </c>
      <c r="O3953">
        <v>4960</v>
      </c>
      <c r="P3953" t="s">
        <v>25</v>
      </c>
      <c r="Q3953" t="s">
        <v>35</v>
      </c>
    </row>
    <row r="3954" spans="1:17" x14ac:dyDescent="0.25">
      <c r="A3954" t="s">
        <v>8950</v>
      </c>
      <c r="B3954" t="s">
        <v>2055</v>
      </c>
      <c r="C3954">
        <v>2024</v>
      </c>
      <c r="D3954" t="s">
        <v>227</v>
      </c>
      <c r="E3954" t="s">
        <v>8951</v>
      </c>
      <c r="F3954" t="s">
        <v>21</v>
      </c>
      <c r="G3954" t="s">
        <v>40</v>
      </c>
      <c r="H3954" t="s">
        <v>32</v>
      </c>
      <c r="I3954" t="s">
        <v>77</v>
      </c>
      <c r="J3954">
        <v>9</v>
      </c>
      <c r="K3954">
        <v>18562</v>
      </c>
      <c r="L3954">
        <v>167058</v>
      </c>
      <c r="M3954">
        <v>5</v>
      </c>
      <c r="N3954">
        <v>147732</v>
      </c>
      <c r="O3954">
        <v>19326</v>
      </c>
      <c r="P3954" t="s">
        <v>25</v>
      </c>
      <c r="Q3954" t="s">
        <v>35</v>
      </c>
    </row>
    <row r="3955" spans="1:17" x14ac:dyDescent="0.25">
      <c r="A3955" t="s">
        <v>8952</v>
      </c>
      <c r="B3955" t="s">
        <v>638</v>
      </c>
      <c r="C3955">
        <v>2024</v>
      </c>
      <c r="D3955" t="s">
        <v>97</v>
      </c>
      <c r="E3955" t="s">
        <v>8953</v>
      </c>
      <c r="F3955" t="s">
        <v>21</v>
      </c>
      <c r="G3955" t="s">
        <v>63</v>
      </c>
      <c r="H3955" t="s">
        <v>48</v>
      </c>
      <c r="I3955" t="s">
        <v>54</v>
      </c>
      <c r="J3955">
        <v>4</v>
      </c>
      <c r="K3955">
        <v>47750</v>
      </c>
      <c r="L3955">
        <v>191000</v>
      </c>
      <c r="M3955">
        <v>0</v>
      </c>
      <c r="N3955">
        <v>164143</v>
      </c>
      <c r="O3955">
        <v>26857</v>
      </c>
      <c r="P3955" t="s">
        <v>25</v>
      </c>
      <c r="Q3955" t="s">
        <v>26</v>
      </c>
    </row>
    <row r="3956" spans="1:17" x14ac:dyDescent="0.25">
      <c r="A3956" t="s">
        <v>8954</v>
      </c>
      <c r="B3956" t="s">
        <v>1049</v>
      </c>
      <c r="C3956">
        <v>2023</v>
      </c>
      <c r="D3956" t="s">
        <v>61</v>
      </c>
      <c r="E3956" t="s">
        <v>8955</v>
      </c>
      <c r="F3956" t="s">
        <v>69</v>
      </c>
      <c r="G3956" t="s">
        <v>70</v>
      </c>
      <c r="H3956" t="s">
        <v>71</v>
      </c>
      <c r="I3956" t="s">
        <v>81</v>
      </c>
      <c r="J3956">
        <v>4</v>
      </c>
      <c r="K3956">
        <v>49799</v>
      </c>
      <c r="L3956">
        <v>199196</v>
      </c>
      <c r="M3956">
        <v>15</v>
      </c>
      <c r="N3956">
        <v>170622</v>
      </c>
      <c r="O3956">
        <v>28574</v>
      </c>
      <c r="P3956" t="s">
        <v>35</v>
      </c>
      <c r="Q3956" t="s">
        <v>26</v>
      </c>
    </row>
    <row r="3957" spans="1:17" x14ac:dyDescent="0.25">
      <c r="A3957" t="s">
        <v>8956</v>
      </c>
      <c r="B3957" t="s">
        <v>298</v>
      </c>
      <c r="C3957">
        <v>2023</v>
      </c>
      <c r="D3957" t="s">
        <v>208</v>
      </c>
      <c r="E3957" t="s">
        <v>8957</v>
      </c>
      <c r="F3957" t="s">
        <v>53</v>
      </c>
      <c r="G3957" t="s">
        <v>114</v>
      </c>
      <c r="H3957" t="s">
        <v>23</v>
      </c>
      <c r="I3957" t="s">
        <v>24</v>
      </c>
      <c r="J3957">
        <v>8</v>
      </c>
      <c r="K3957">
        <v>29676</v>
      </c>
      <c r="L3957">
        <v>237408</v>
      </c>
      <c r="M3957">
        <v>0</v>
      </c>
      <c r="N3957">
        <v>142956</v>
      </c>
      <c r="O3957">
        <v>94452</v>
      </c>
      <c r="P3957" t="s">
        <v>35</v>
      </c>
      <c r="Q3957" t="s">
        <v>35</v>
      </c>
    </row>
    <row r="3958" spans="1:17" x14ac:dyDescent="0.25">
      <c r="A3958" t="s">
        <v>8958</v>
      </c>
      <c r="B3958" t="s">
        <v>3780</v>
      </c>
      <c r="C3958">
        <v>2023</v>
      </c>
      <c r="D3958" t="s">
        <v>133</v>
      </c>
      <c r="E3958" t="s">
        <v>8959</v>
      </c>
      <c r="F3958" t="s">
        <v>21</v>
      </c>
      <c r="G3958" t="s">
        <v>76</v>
      </c>
      <c r="H3958" t="s">
        <v>23</v>
      </c>
      <c r="I3958" t="s">
        <v>41</v>
      </c>
      <c r="J3958">
        <v>1</v>
      </c>
      <c r="K3958">
        <v>4382</v>
      </c>
      <c r="L3958">
        <v>4382</v>
      </c>
      <c r="M3958">
        <v>10</v>
      </c>
      <c r="N3958">
        <v>3366</v>
      </c>
      <c r="O3958">
        <v>1016</v>
      </c>
      <c r="P3958" t="s">
        <v>55</v>
      </c>
      <c r="Q3958" t="s">
        <v>26</v>
      </c>
    </row>
    <row r="3959" spans="1:17" x14ac:dyDescent="0.25">
      <c r="A3959" t="s">
        <v>8960</v>
      </c>
      <c r="B3959" t="s">
        <v>1935</v>
      </c>
      <c r="C3959">
        <v>2023</v>
      </c>
      <c r="D3959" t="s">
        <v>29</v>
      </c>
      <c r="E3959" t="s">
        <v>8961</v>
      </c>
      <c r="F3959" t="s">
        <v>46</v>
      </c>
      <c r="G3959" t="s">
        <v>40</v>
      </c>
      <c r="H3959" t="s">
        <v>71</v>
      </c>
      <c r="I3959" t="s">
        <v>111</v>
      </c>
      <c r="J3959">
        <v>1</v>
      </c>
      <c r="K3959">
        <v>2355</v>
      </c>
      <c r="L3959">
        <v>2355</v>
      </c>
      <c r="M3959">
        <v>15</v>
      </c>
      <c r="N3959">
        <v>1819</v>
      </c>
      <c r="O3959">
        <v>536</v>
      </c>
      <c r="P3959" t="s">
        <v>34</v>
      </c>
      <c r="Q3959" t="s">
        <v>35</v>
      </c>
    </row>
    <row r="3960" spans="1:17" x14ac:dyDescent="0.25">
      <c r="A3960" t="s">
        <v>8962</v>
      </c>
      <c r="B3960" t="s">
        <v>3950</v>
      </c>
      <c r="C3960">
        <v>2022</v>
      </c>
      <c r="D3960" t="s">
        <v>140</v>
      </c>
      <c r="E3960" t="s">
        <v>8963</v>
      </c>
      <c r="F3960" t="s">
        <v>69</v>
      </c>
      <c r="G3960" t="s">
        <v>31</v>
      </c>
      <c r="H3960" t="s">
        <v>71</v>
      </c>
      <c r="I3960" t="s">
        <v>72</v>
      </c>
      <c r="J3960">
        <v>10</v>
      </c>
      <c r="K3960">
        <v>38701</v>
      </c>
      <c r="L3960">
        <v>387010</v>
      </c>
      <c r="M3960">
        <v>15</v>
      </c>
      <c r="N3960">
        <v>304457</v>
      </c>
      <c r="O3960">
        <v>82553</v>
      </c>
      <c r="P3960" t="s">
        <v>55</v>
      </c>
      <c r="Q3960" t="s">
        <v>26</v>
      </c>
    </row>
    <row r="3961" spans="1:17" x14ac:dyDescent="0.25">
      <c r="A3961" t="s">
        <v>8964</v>
      </c>
      <c r="B3961" t="s">
        <v>4169</v>
      </c>
      <c r="C3961">
        <v>2023</v>
      </c>
      <c r="D3961" t="s">
        <v>140</v>
      </c>
      <c r="E3961" t="s">
        <v>8965</v>
      </c>
      <c r="F3961" t="s">
        <v>69</v>
      </c>
      <c r="G3961" t="s">
        <v>22</v>
      </c>
      <c r="H3961" t="s">
        <v>23</v>
      </c>
      <c r="I3961" t="s">
        <v>24</v>
      </c>
      <c r="J3961">
        <v>3</v>
      </c>
      <c r="K3961">
        <v>4853</v>
      </c>
      <c r="L3961">
        <v>14559</v>
      </c>
      <c r="M3961">
        <v>5</v>
      </c>
      <c r="N3961">
        <v>11902</v>
      </c>
      <c r="O3961">
        <v>2657</v>
      </c>
      <c r="P3961" t="s">
        <v>25</v>
      </c>
      <c r="Q3961" t="s">
        <v>26</v>
      </c>
    </row>
    <row r="3962" spans="1:17" x14ac:dyDescent="0.25">
      <c r="A3962" t="s">
        <v>8966</v>
      </c>
      <c r="B3962" t="s">
        <v>2047</v>
      </c>
      <c r="C3962">
        <v>2024</v>
      </c>
      <c r="D3962" t="s">
        <v>208</v>
      </c>
      <c r="E3962" t="s">
        <v>8967</v>
      </c>
      <c r="F3962" t="s">
        <v>69</v>
      </c>
      <c r="G3962" t="s">
        <v>47</v>
      </c>
      <c r="H3962" t="s">
        <v>71</v>
      </c>
      <c r="I3962" t="s">
        <v>195</v>
      </c>
      <c r="J3962">
        <v>10</v>
      </c>
      <c r="K3962">
        <v>15145</v>
      </c>
      <c r="L3962">
        <v>151450</v>
      </c>
      <c r="M3962">
        <v>10</v>
      </c>
      <c r="N3962">
        <v>132897</v>
      </c>
      <c r="O3962">
        <v>18553</v>
      </c>
      <c r="P3962" t="s">
        <v>25</v>
      </c>
      <c r="Q3962" t="s">
        <v>35</v>
      </c>
    </row>
    <row r="3963" spans="1:17" x14ac:dyDescent="0.25">
      <c r="A3963" t="s">
        <v>8968</v>
      </c>
      <c r="B3963" t="s">
        <v>1291</v>
      </c>
      <c r="C3963">
        <v>2023</v>
      </c>
      <c r="D3963" t="s">
        <v>140</v>
      </c>
      <c r="E3963" t="s">
        <v>8969</v>
      </c>
      <c r="F3963" t="s">
        <v>46</v>
      </c>
      <c r="G3963" t="s">
        <v>31</v>
      </c>
      <c r="H3963" t="s">
        <v>32</v>
      </c>
      <c r="I3963" t="s">
        <v>118</v>
      </c>
      <c r="J3963">
        <v>6</v>
      </c>
      <c r="K3963">
        <v>41705</v>
      </c>
      <c r="L3963">
        <v>250230</v>
      </c>
      <c r="M3963">
        <v>0</v>
      </c>
      <c r="N3963">
        <v>177374</v>
      </c>
      <c r="O3963">
        <v>72856</v>
      </c>
      <c r="P3963" t="s">
        <v>25</v>
      </c>
      <c r="Q3963" t="s">
        <v>26</v>
      </c>
    </row>
    <row r="3964" spans="1:17" x14ac:dyDescent="0.25">
      <c r="A3964" t="s">
        <v>8970</v>
      </c>
      <c r="B3964" t="s">
        <v>8812</v>
      </c>
      <c r="C3964">
        <v>2023</v>
      </c>
      <c r="D3964" t="s">
        <v>44</v>
      </c>
      <c r="E3964" t="s">
        <v>8971</v>
      </c>
      <c r="F3964" t="s">
        <v>69</v>
      </c>
      <c r="G3964" t="s">
        <v>76</v>
      </c>
      <c r="H3964" t="s">
        <v>32</v>
      </c>
      <c r="I3964" t="s">
        <v>33</v>
      </c>
      <c r="J3964">
        <v>8</v>
      </c>
      <c r="K3964">
        <v>14006</v>
      </c>
      <c r="L3964">
        <v>112048</v>
      </c>
      <c r="M3964">
        <v>10</v>
      </c>
      <c r="N3964">
        <v>77490</v>
      </c>
      <c r="O3964">
        <v>34558</v>
      </c>
      <c r="P3964" t="s">
        <v>35</v>
      </c>
      <c r="Q3964" t="s">
        <v>35</v>
      </c>
    </row>
    <row r="3965" spans="1:17" x14ac:dyDescent="0.25">
      <c r="A3965" t="s">
        <v>8972</v>
      </c>
      <c r="B3965" t="s">
        <v>2044</v>
      </c>
      <c r="C3965">
        <v>2024</v>
      </c>
      <c r="D3965" t="s">
        <v>29</v>
      </c>
      <c r="E3965" t="s">
        <v>8973</v>
      </c>
      <c r="F3965" t="s">
        <v>21</v>
      </c>
      <c r="G3965" t="s">
        <v>31</v>
      </c>
      <c r="H3965" t="s">
        <v>48</v>
      </c>
      <c r="I3965" t="s">
        <v>202</v>
      </c>
      <c r="J3965">
        <v>4</v>
      </c>
      <c r="K3965">
        <v>3366</v>
      </c>
      <c r="L3965">
        <v>13464</v>
      </c>
      <c r="M3965">
        <v>15</v>
      </c>
      <c r="N3965">
        <v>10901</v>
      </c>
      <c r="O3965">
        <v>2563</v>
      </c>
      <c r="P3965" t="s">
        <v>55</v>
      </c>
      <c r="Q3965" t="s">
        <v>35</v>
      </c>
    </row>
    <row r="3966" spans="1:17" x14ac:dyDescent="0.25">
      <c r="A3966" t="s">
        <v>8974</v>
      </c>
      <c r="B3966" t="s">
        <v>3728</v>
      </c>
      <c r="C3966">
        <v>2022</v>
      </c>
      <c r="D3966" t="s">
        <v>19</v>
      </c>
      <c r="E3966" t="s">
        <v>8975</v>
      </c>
      <c r="F3966" t="s">
        <v>21</v>
      </c>
      <c r="G3966" t="s">
        <v>70</v>
      </c>
      <c r="H3966" t="s">
        <v>71</v>
      </c>
      <c r="I3966" t="s">
        <v>195</v>
      </c>
      <c r="J3966">
        <v>3</v>
      </c>
      <c r="K3966">
        <v>31272</v>
      </c>
      <c r="L3966">
        <v>93816</v>
      </c>
      <c r="M3966">
        <v>15</v>
      </c>
      <c r="N3966">
        <v>61740</v>
      </c>
      <c r="O3966">
        <v>32076</v>
      </c>
      <c r="P3966" t="s">
        <v>34</v>
      </c>
      <c r="Q3966" t="s">
        <v>35</v>
      </c>
    </row>
    <row r="3967" spans="1:17" x14ac:dyDescent="0.25">
      <c r="A3967" t="s">
        <v>8976</v>
      </c>
      <c r="B3967" t="s">
        <v>920</v>
      </c>
      <c r="C3967">
        <v>2024</v>
      </c>
      <c r="D3967" t="s">
        <v>67</v>
      </c>
      <c r="E3967" t="s">
        <v>8977</v>
      </c>
      <c r="F3967" t="s">
        <v>46</v>
      </c>
      <c r="G3967" t="s">
        <v>63</v>
      </c>
      <c r="H3967" t="s">
        <v>71</v>
      </c>
      <c r="I3967" t="s">
        <v>195</v>
      </c>
      <c r="J3967">
        <v>7</v>
      </c>
      <c r="K3967">
        <v>42719</v>
      </c>
      <c r="L3967">
        <v>299033</v>
      </c>
      <c r="M3967">
        <v>15</v>
      </c>
      <c r="N3967">
        <v>182729</v>
      </c>
      <c r="O3967">
        <v>116304</v>
      </c>
      <c r="P3967" t="s">
        <v>35</v>
      </c>
      <c r="Q3967" t="s">
        <v>26</v>
      </c>
    </row>
    <row r="3968" spans="1:17" x14ac:dyDescent="0.25">
      <c r="A3968" t="s">
        <v>8978</v>
      </c>
      <c r="B3968" t="s">
        <v>3352</v>
      </c>
      <c r="C3968">
        <v>2023</v>
      </c>
      <c r="D3968" t="s">
        <v>19</v>
      </c>
      <c r="E3968" t="s">
        <v>8979</v>
      </c>
      <c r="F3968" t="s">
        <v>46</v>
      </c>
      <c r="G3968" t="s">
        <v>70</v>
      </c>
      <c r="H3968" t="s">
        <v>32</v>
      </c>
      <c r="I3968" t="s">
        <v>33</v>
      </c>
      <c r="J3968">
        <v>2</v>
      </c>
      <c r="K3968">
        <v>13294</v>
      </c>
      <c r="L3968">
        <v>26588</v>
      </c>
      <c r="M3968">
        <v>0</v>
      </c>
      <c r="N3968">
        <v>20900</v>
      </c>
      <c r="O3968">
        <v>5688</v>
      </c>
      <c r="P3968" t="s">
        <v>35</v>
      </c>
      <c r="Q3968" t="s">
        <v>35</v>
      </c>
    </row>
    <row r="3969" spans="1:17" x14ac:dyDescent="0.25">
      <c r="A3969" t="s">
        <v>8980</v>
      </c>
      <c r="B3969" t="s">
        <v>289</v>
      </c>
      <c r="C3969">
        <v>2023</v>
      </c>
      <c r="D3969" t="s">
        <v>19</v>
      </c>
      <c r="E3969" t="s">
        <v>8981</v>
      </c>
      <c r="F3969" t="s">
        <v>21</v>
      </c>
      <c r="G3969" t="s">
        <v>76</v>
      </c>
      <c r="H3969" t="s">
        <v>71</v>
      </c>
      <c r="I3969" t="s">
        <v>81</v>
      </c>
      <c r="J3969">
        <v>8</v>
      </c>
      <c r="K3969">
        <v>27569</v>
      </c>
      <c r="L3969">
        <v>220552</v>
      </c>
      <c r="M3969">
        <v>15</v>
      </c>
      <c r="N3969">
        <v>166922</v>
      </c>
      <c r="O3969">
        <v>53630</v>
      </c>
      <c r="P3969" t="s">
        <v>25</v>
      </c>
      <c r="Q3969" t="s">
        <v>35</v>
      </c>
    </row>
    <row r="3970" spans="1:17" x14ac:dyDescent="0.25">
      <c r="A3970" t="s">
        <v>8982</v>
      </c>
      <c r="B3970" t="s">
        <v>2993</v>
      </c>
      <c r="C3970">
        <v>2024</v>
      </c>
      <c r="D3970" t="s">
        <v>29</v>
      </c>
      <c r="E3970" t="s">
        <v>8983</v>
      </c>
      <c r="F3970" t="s">
        <v>46</v>
      </c>
      <c r="G3970" t="s">
        <v>31</v>
      </c>
      <c r="H3970" t="s">
        <v>48</v>
      </c>
      <c r="I3970" t="s">
        <v>202</v>
      </c>
      <c r="J3970">
        <v>3</v>
      </c>
      <c r="K3970">
        <v>11906</v>
      </c>
      <c r="L3970">
        <v>35718</v>
      </c>
      <c r="M3970">
        <v>0</v>
      </c>
      <c r="N3970">
        <v>25032</v>
      </c>
      <c r="O3970">
        <v>10686</v>
      </c>
      <c r="P3970" t="s">
        <v>25</v>
      </c>
      <c r="Q3970" t="s">
        <v>26</v>
      </c>
    </row>
    <row r="3971" spans="1:17" x14ac:dyDescent="0.25">
      <c r="A3971" t="s">
        <v>8984</v>
      </c>
      <c r="B3971" t="s">
        <v>164</v>
      </c>
      <c r="C3971">
        <v>2023</v>
      </c>
      <c r="D3971" t="s">
        <v>29</v>
      </c>
      <c r="E3971" t="s">
        <v>8985</v>
      </c>
      <c r="F3971" t="s">
        <v>69</v>
      </c>
      <c r="G3971" t="s">
        <v>114</v>
      </c>
      <c r="H3971" t="s">
        <v>71</v>
      </c>
      <c r="I3971" t="s">
        <v>72</v>
      </c>
      <c r="J3971">
        <v>5</v>
      </c>
      <c r="K3971">
        <v>44360</v>
      </c>
      <c r="L3971">
        <v>221800</v>
      </c>
      <c r="M3971">
        <v>10</v>
      </c>
      <c r="N3971">
        <v>142895</v>
      </c>
      <c r="O3971">
        <v>78905</v>
      </c>
      <c r="P3971" t="s">
        <v>34</v>
      </c>
      <c r="Q3971" t="s">
        <v>35</v>
      </c>
    </row>
    <row r="3972" spans="1:17" x14ac:dyDescent="0.25">
      <c r="A3972" t="s">
        <v>8986</v>
      </c>
      <c r="B3972" t="s">
        <v>2829</v>
      </c>
      <c r="C3972">
        <v>2024</v>
      </c>
      <c r="D3972" t="s">
        <v>140</v>
      </c>
      <c r="E3972" t="s">
        <v>8987</v>
      </c>
      <c r="F3972" t="s">
        <v>53</v>
      </c>
      <c r="G3972" t="s">
        <v>22</v>
      </c>
      <c r="H3972" t="s">
        <v>32</v>
      </c>
      <c r="I3972" t="s">
        <v>173</v>
      </c>
      <c r="J3972">
        <v>1</v>
      </c>
      <c r="K3972">
        <v>36133</v>
      </c>
      <c r="L3972">
        <v>36133</v>
      </c>
      <c r="M3972">
        <v>0</v>
      </c>
      <c r="N3972">
        <v>24662</v>
      </c>
      <c r="O3972">
        <v>11471</v>
      </c>
      <c r="P3972" t="s">
        <v>55</v>
      </c>
      <c r="Q3972" t="s">
        <v>26</v>
      </c>
    </row>
    <row r="3973" spans="1:17" x14ac:dyDescent="0.25">
      <c r="A3973" t="s">
        <v>8988</v>
      </c>
      <c r="B3973" t="s">
        <v>155</v>
      </c>
      <c r="C3973">
        <v>2022</v>
      </c>
      <c r="D3973" t="s">
        <v>133</v>
      </c>
      <c r="E3973" t="s">
        <v>8989</v>
      </c>
      <c r="F3973" t="s">
        <v>53</v>
      </c>
      <c r="G3973" t="s">
        <v>22</v>
      </c>
      <c r="H3973" t="s">
        <v>48</v>
      </c>
      <c r="I3973" t="s">
        <v>202</v>
      </c>
      <c r="J3973">
        <v>3</v>
      </c>
      <c r="K3973">
        <v>44672</v>
      </c>
      <c r="L3973">
        <v>134016</v>
      </c>
      <c r="M3973">
        <v>0</v>
      </c>
      <c r="N3973">
        <v>116355</v>
      </c>
      <c r="O3973">
        <v>17661</v>
      </c>
      <c r="P3973" t="s">
        <v>55</v>
      </c>
      <c r="Q3973" t="s">
        <v>26</v>
      </c>
    </row>
    <row r="3974" spans="1:17" x14ac:dyDescent="0.25">
      <c r="A3974" t="s">
        <v>8990</v>
      </c>
      <c r="B3974" t="s">
        <v>4213</v>
      </c>
      <c r="C3974">
        <v>2024</v>
      </c>
      <c r="D3974" t="s">
        <v>38</v>
      </c>
      <c r="E3974" t="s">
        <v>8991</v>
      </c>
      <c r="F3974" t="s">
        <v>69</v>
      </c>
      <c r="G3974" t="s">
        <v>76</v>
      </c>
      <c r="H3974" t="s">
        <v>32</v>
      </c>
      <c r="I3974" t="s">
        <v>77</v>
      </c>
      <c r="J3974">
        <v>9</v>
      </c>
      <c r="K3974">
        <v>21748</v>
      </c>
      <c r="L3974">
        <v>195732</v>
      </c>
      <c r="M3974">
        <v>10</v>
      </c>
      <c r="N3974">
        <v>144367</v>
      </c>
      <c r="O3974">
        <v>51365</v>
      </c>
      <c r="P3974" t="s">
        <v>34</v>
      </c>
      <c r="Q3974" t="s">
        <v>26</v>
      </c>
    </row>
    <row r="3975" spans="1:17" x14ac:dyDescent="0.25">
      <c r="A3975" t="s">
        <v>8992</v>
      </c>
      <c r="B3975" t="s">
        <v>3964</v>
      </c>
      <c r="C3975">
        <v>2023</v>
      </c>
      <c r="D3975" t="s">
        <v>61</v>
      </c>
      <c r="E3975" t="s">
        <v>8993</v>
      </c>
      <c r="F3975" t="s">
        <v>69</v>
      </c>
      <c r="G3975" t="s">
        <v>76</v>
      </c>
      <c r="H3975" t="s">
        <v>23</v>
      </c>
      <c r="I3975" t="s">
        <v>24</v>
      </c>
      <c r="J3975">
        <v>4</v>
      </c>
      <c r="K3975">
        <v>45946</v>
      </c>
      <c r="L3975">
        <v>183784</v>
      </c>
      <c r="M3975">
        <v>0</v>
      </c>
      <c r="N3975">
        <v>136350</v>
      </c>
      <c r="O3975">
        <v>47434</v>
      </c>
      <c r="P3975" t="s">
        <v>55</v>
      </c>
      <c r="Q3975" t="s">
        <v>35</v>
      </c>
    </row>
    <row r="3976" spans="1:17" x14ac:dyDescent="0.25">
      <c r="A3976" t="s">
        <v>8994</v>
      </c>
      <c r="B3976" t="s">
        <v>2567</v>
      </c>
      <c r="C3976">
        <v>2023</v>
      </c>
      <c r="D3976" t="s">
        <v>227</v>
      </c>
      <c r="E3976" t="s">
        <v>8995</v>
      </c>
      <c r="F3976" t="s">
        <v>46</v>
      </c>
      <c r="G3976" t="s">
        <v>70</v>
      </c>
      <c r="H3976" t="s">
        <v>23</v>
      </c>
      <c r="I3976" t="s">
        <v>24</v>
      </c>
      <c r="J3976">
        <v>1</v>
      </c>
      <c r="K3976">
        <v>15153</v>
      </c>
      <c r="L3976">
        <v>15153</v>
      </c>
      <c r="M3976">
        <v>10</v>
      </c>
      <c r="N3976">
        <v>11287</v>
      </c>
      <c r="O3976">
        <v>3866</v>
      </c>
      <c r="P3976" t="s">
        <v>34</v>
      </c>
      <c r="Q3976" t="s">
        <v>26</v>
      </c>
    </row>
    <row r="3977" spans="1:17" x14ac:dyDescent="0.25">
      <c r="A3977" t="s">
        <v>8996</v>
      </c>
      <c r="B3977" t="s">
        <v>1082</v>
      </c>
      <c r="C3977">
        <v>2022</v>
      </c>
      <c r="D3977" t="s">
        <v>97</v>
      </c>
      <c r="E3977" t="s">
        <v>8997</v>
      </c>
      <c r="F3977" t="s">
        <v>21</v>
      </c>
      <c r="G3977" t="s">
        <v>22</v>
      </c>
      <c r="H3977" t="s">
        <v>48</v>
      </c>
      <c r="I3977" t="s">
        <v>202</v>
      </c>
      <c r="J3977">
        <v>10</v>
      </c>
      <c r="K3977">
        <v>9747</v>
      </c>
      <c r="L3977">
        <v>97470</v>
      </c>
      <c r="M3977">
        <v>15</v>
      </c>
      <c r="N3977">
        <v>81450</v>
      </c>
      <c r="O3977">
        <v>16020</v>
      </c>
      <c r="P3977" t="s">
        <v>34</v>
      </c>
      <c r="Q3977" t="s">
        <v>26</v>
      </c>
    </row>
    <row r="3978" spans="1:17" x14ac:dyDescent="0.25">
      <c r="A3978" t="s">
        <v>8998</v>
      </c>
      <c r="B3978" t="s">
        <v>812</v>
      </c>
      <c r="C3978">
        <v>2022</v>
      </c>
      <c r="D3978" t="s">
        <v>19</v>
      </c>
      <c r="E3978" t="s">
        <v>8999</v>
      </c>
      <c r="F3978" t="s">
        <v>69</v>
      </c>
      <c r="G3978" t="s">
        <v>40</v>
      </c>
      <c r="H3978" t="s">
        <v>71</v>
      </c>
      <c r="I3978" t="s">
        <v>111</v>
      </c>
      <c r="J3978">
        <v>7</v>
      </c>
      <c r="K3978">
        <v>11758</v>
      </c>
      <c r="L3978">
        <v>82306</v>
      </c>
      <c r="M3978">
        <v>10</v>
      </c>
      <c r="N3978">
        <v>62537</v>
      </c>
      <c r="O3978">
        <v>19769</v>
      </c>
      <c r="P3978" t="s">
        <v>25</v>
      </c>
      <c r="Q3978" t="s">
        <v>35</v>
      </c>
    </row>
    <row r="3979" spans="1:17" x14ac:dyDescent="0.25">
      <c r="A3979" t="s">
        <v>9000</v>
      </c>
      <c r="B3979" t="s">
        <v>8686</v>
      </c>
      <c r="C3979">
        <v>2023</v>
      </c>
      <c r="D3979" t="s">
        <v>84</v>
      </c>
      <c r="E3979" t="s">
        <v>9001</v>
      </c>
      <c r="F3979" t="s">
        <v>21</v>
      </c>
      <c r="G3979" t="s">
        <v>22</v>
      </c>
      <c r="H3979" t="s">
        <v>32</v>
      </c>
      <c r="I3979" t="s">
        <v>77</v>
      </c>
      <c r="J3979">
        <v>7</v>
      </c>
      <c r="K3979">
        <v>22125</v>
      </c>
      <c r="L3979">
        <v>154875</v>
      </c>
      <c r="M3979">
        <v>5</v>
      </c>
      <c r="N3979">
        <v>118690</v>
      </c>
      <c r="O3979">
        <v>36185</v>
      </c>
      <c r="P3979" t="s">
        <v>34</v>
      </c>
      <c r="Q3979" t="s">
        <v>26</v>
      </c>
    </row>
    <row r="3980" spans="1:17" x14ac:dyDescent="0.25">
      <c r="A3980" t="s">
        <v>9002</v>
      </c>
      <c r="B3980" t="s">
        <v>520</v>
      </c>
      <c r="C3980">
        <v>2022</v>
      </c>
      <c r="D3980" t="s">
        <v>208</v>
      </c>
      <c r="E3980" t="s">
        <v>9003</v>
      </c>
      <c r="F3980" t="s">
        <v>69</v>
      </c>
      <c r="G3980" t="s">
        <v>47</v>
      </c>
      <c r="H3980" t="s">
        <v>48</v>
      </c>
      <c r="I3980" t="s">
        <v>202</v>
      </c>
      <c r="J3980">
        <v>1</v>
      </c>
      <c r="K3980">
        <v>12812</v>
      </c>
      <c r="L3980">
        <v>12812</v>
      </c>
      <c r="M3980">
        <v>15</v>
      </c>
      <c r="N3980">
        <v>8003</v>
      </c>
      <c r="O3980">
        <v>4809</v>
      </c>
      <c r="P3980" t="s">
        <v>25</v>
      </c>
      <c r="Q3980" t="s">
        <v>35</v>
      </c>
    </row>
    <row r="3981" spans="1:17" x14ac:dyDescent="0.25">
      <c r="A3981" t="s">
        <v>9004</v>
      </c>
      <c r="B3981" t="s">
        <v>6598</v>
      </c>
      <c r="C3981">
        <v>2023</v>
      </c>
      <c r="D3981" t="s">
        <v>84</v>
      </c>
      <c r="E3981" t="s">
        <v>9005</v>
      </c>
      <c r="F3981" t="s">
        <v>46</v>
      </c>
      <c r="G3981" t="s">
        <v>63</v>
      </c>
      <c r="H3981" t="s">
        <v>48</v>
      </c>
      <c r="I3981" t="s">
        <v>49</v>
      </c>
      <c r="J3981">
        <v>5</v>
      </c>
      <c r="K3981">
        <v>43628</v>
      </c>
      <c r="L3981">
        <v>218140</v>
      </c>
      <c r="M3981">
        <v>15</v>
      </c>
      <c r="N3981">
        <v>166709</v>
      </c>
      <c r="O3981">
        <v>51431</v>
      </c>
      <c r="P3981" t="s">
        <v>55</v>
      </c>
      <c r="Q3981" t="s">
        <v>26</v>
      </c>
    </row>
    <row r="3982" spans="1:17" x14ac:dyDescent="0.25">
      <c r="A3982" t="s">
        <v>9006</v>
      </c>
      <c r="B3982" t="s">
        <v>2174</v>
      </c>
      <c r="C3982">
        <v>2023</v>
      </c>
      <c r="D3982" t="s">
        <v>140</v>
      </c>
      <c r="E3982" t="s">
        <v>9007</v>
      </c>
      <c r="F3982" t="s">
        <v>69</v>
      </c>
      <c r="G3982" t="s">
        <v>63</v>
      </c>
      <c r="H3982" t="s">
        <v>48</v>
      </c>
      <c r="I3982" t="s">
        <v>64</v>
      </c>
      <c r="J3982">
        <v>8</v>
      </c>
      <c r="K3982">
        <v>1235</v>
      </c>
      <c r="L3982">
        <v>9880</v>
      </c>
      <c r="M3982">
        <v>10</v>
      </c>
      <c r="N3982">
        <v>7784</v>
      </c>
      <c r="O3982">
        <v>2096</v>
      </c>
      <c r="P3982" t="s">
        <v>55</v>
      </c>
      <c r="Q3982" t="s">
        <v>26</v>
      </c>
    </row>
    <row r="3983" spans="1:17" x14ac:dyDescent="0.25">
      <c r="A3983" t="s">
        <v>9008</v>
      </c>
      <c r="B3983" t="s">
        <v>767</v>
      </c>
      <c r="C3983">
        <v>2022</v>
      </c>
      <c r="D3983" t="s">
        <v>84</v>
      </c>
      <c r="E3983" t="s">
        <v>9009</v>
      </c>
      <c r="F3983" t="s">
        <v>53</v>
      </c>
      <c r="G3983" t="s">
        <v>40</v>
      </c>
      <c r="H3983" t="s">
        <v>23</v>
      </c>
      <c r="I3983" t="s">
        <v>24</v>
      </c>
      <c r="J3983">
        <v>2</v>
      </c>
      <c r="K3983">
        <v>37691</v>
      </c>
      <c r="L3983">
        <v>75382</v>
      </c>
      <c r="M3983">
        <v>0</v>
      </c>
      <c r="N3983">
        <v>50509</v>
      </c>
      <c r="O3983">
        <v>24873</v>
      </c>
      <c r="P3983" t="s">
        <v>55</v>
      </c>
      <c r="Q3983" t="s">
        <v>26</v>
      </c>
    </row>
    <row r="3984" spans="1:17" x14ac:dyDescent="0.25">
      <c r="A3984" t="s">
        <v>9010</v>
      </c>
      <c r="B3984" t="s">
        <v>4722</v>
      </c>
      <c r="C3984">
        <v>2022</v>
      </c>
      <c r="D3984" t="s">
        <v>97</v>
      </c>
      <c r="E3984" t="s">
        <v>9011</v>
      </c>
      <c r="F3984" t="s">
        <v>46</v>
      </c>
      <c r="G3984" t="s">
        <v>70</v>
      </c>
      <c r="H3984" t="s">
        <v>23</v>
      </c>
      <c r="I3984" t="s">
        <v>169</v>
      </c>
      <c r="J3984">
        <v>9</v>
      </c>
      <c r="K3984">
        <v>16966</v>
      </c>
      <c r="L3984">
        <v>152694</v>
      </c>
      <c r="M3984">
        <v>5</v>
      </c>
      <c r="N3984">
        <v>114808</v>
      </c>
      <c r="O3984">
        <v>37886</v>
      </c>
      <c r="P3984" t="s">
        <v>55</v>
      </c>
      <c r="Q3984" t="s">
        <v>35</v>
      </c>
    </row>
    <row r="3985" spans="1:17" x14ac:dyDescent="0.25">
      <c r="A3985" t="s">
        <v>9012</v>
      </c>
      <c r="B3985" t="s">
        <v>187</v>
      </c>
      <c r="C3985">
        <v>2023</v>
      </c>
      <c r="D3985" t="s">
        <v>67</v>
      </c>
      <c r="E3985" t="s">
        <v>9013</v>
      </c>
      <c r="F3985" t="s">
        <v>21</v>
      </c>
      <c r="G3985" t="s">
        <v>22</v>
      </c>
      <c r="H3985" t="s">
        <v>71</v>
      </c>
      <c r="I3985" t="s">
        <v>72</v>
      </c>
      <c r="J3985">
        <v>2</v>
      </c>
      <c r="K3985">
        <v>44816</v>
      </c>
      <c r="L3985">
        <v>89632</v>
      </c>
      <c r="M3985">
        <v>5</v>
      </c>
      <c r="N3985">
        <v>68656</v>
      </c>
      <c r="O3985">
        <v>20976</v>
      </c>
      <c r="P3985" t="s">
        <v>55</v>
      </c>
      <c r="Q3985" t="s">
        <v>26</v>
      </c>
    </row>
    <row r="3986" spans="1:17" x14ac:dyDescent="0.25">
      <c r="A3986" t="s">
        <v>9014</v>
      </c>
      <c r="B3986" t="s">
        <v>74</v>
      </c>
      <c r="C3986">
        <v>2023</v>
      </c>
      <c r="D3986" t="s">
        <v>61</v>
      </c>
      <c r="E3986" t="s">
        <v>9015</v>
      </c>
      <c r="F3986" t="s">
        <v>53</v>
      </c>
      <c r="G3986" t="s">
        <v>114</v>
      </c>
      <c r="H3986" t="s">
        <v>32</v>
      </c>
      <c r="I3986" t="s">
        <v>118</v>
      </c>
      <c r="J3986">
        <v>8</v>
      </c>
      <c r="K3986">
        <v>36965</v>
      </c>
      <c r="L3986">
        <v>295720</v>
      </c>
      <c r="M3986">
        <v>10</v>
      </c>
      <c r="N3986">
        <v>231773</v>
      </c>
      <c r="O3986">
        <v>63947</v>
      </c>
      <c r="P3986" t="s">
        <v>25</v>
      </c>
      <c r="Q3986" t="s">
        <v>26</v>
      </c>
    </row>
    <row r="3987" spans="1:17" x14ac:dyDescent="0.25">
      <c r="A3987" t="s">
        <v>9016</v>
      </c>
      <c r="B3987" t="s">
        <v>2467</v>
      </c>
      <c r="C3987">
        <v>2023</v>
      </c>
      <c r="D3987" t="s">
        <v>19</v>
      </c>
      <c r="E3987" t="s">
        <v>9017</v>
      </c>
      <c r="F3987" t="s">
        <v>21</v>
      </c>
      <c r="G3987" t="s">
        <v>31</v>
      </c>
      <c r="H3987" t="s">
        <v>71</v>
      </c>
      <c r="I3987" t="s">
        <v>195</v>
      </c>
      <c r="J3987">
        <v>5</v>
      </c>
      <c r="K3987">
        <v>38001</v>
      </c>
      <c r="L3987">
        <v>190005</v>
      </c>
      <c r="M3987">
        <v>10</v>
      </c>
      <c r="N3987">
        <v>116401</v>
      </c>
      <c r="O3987">
        <v>73604</v>
      </c>
      <c r="P3987" t="s">
        <v>35</v>
      </c>
      <c r="Q3987" t="s">
        <v>26</v>
      </c>
    </row>
    <row r="3988" spans="1:17" x14ac:dyDescent="0.25">
      <c r="A3988" t="s">
        <v>9018</v>
      </c>
      <c r="B3988" t="s">
        <v>875</v>
      </c>
      <c r="C3988">
        <v>2022</v>
      </c>
      <c r="D3988" t="s">
        <v>67</v>
      </c>
      <c r="E3988" t="s">
        <v>9019</v>
      </c>
      <c r="F3988" t="s">
        <v>21</v>
      </c>
      <c r="G3988" t="s">
        <v>70</v>
      </c>
      <c r="H3988" t="s">
        <v>71</v>
      </c>
      <c r="I3988" t="s">
        <v>195</v>
      </c>
      <c r="J3988">
        <v>7</v>
      </c>
      <c r="K3988">
        <v>24460</v>
      </c>
      <c r="L3988">
        <v>171220</v>
      </c>
      <c r="M3988">
        <v>0</v>
      </c>
      <c r="N3988">
        <v>129237</v>
      </c>
      <c r="O3988">
        <v>41983</v>
      </c>
      <c r="P3988" t="s">
        <v>34</v>
      </c>
      <c r="Q3988" t="s">
        <v>35</v>
      </c>
    </row>
    <row r="3989" spans="1:17" x14ac:dyDescent="0.25">
      <c r="A3989" t="s">
        <v>9020</v>
      </c>
      <c r="B3989" t="s">
        <v>3572</v>
      </c>
      <c r="C3989">
        <v>2024</v>
      </c>
      <c r="D3989" t="s">
        <v>67</v>
      </c>
      <c r="E3989" t="s">
        <v>9021</v>
      </c>
      <c r="F3989" t="s">
        <v>46</v>
      </c>
      <c r="G3989" t="s">
        <v>47</v>
      </c>
      <c r="H3989" t="s">
        <v>71</v>
      </c>
      <c r="I3989" t="s">
        <v>195</v>
      </c>
      <c r="J3989">
        <v>7</v>
      </c>
      <c r="K3989">
        <v>3609</v>
      </c>
      <c r="L3989">
        <v>25263</v>
      </c>
      <c r="M3989">
        <v>0</v>
      </c>
      <c r="N3989">
        <v>22377</v>
      </c>
      <c r="O3989">
        <v>2886</v>
      </c>
      <c r="P3989" t="s">
        <v>55</v>
      </c>
      <c r="Q3989" t="s">
        <v>35</v>
      </c>
    </row>
    <row r="3990" spans="1:17" x14ac:dyDescent="0.25">
      <c r="A3990" t="s">
        <v>9022</v>
      </c>
      <c r="B3990" t="s">
        <v>801</v>
      </c>
      <c r="C3990">
        <v>2022</v>
      </c>
      <c r="D3990" t="s">
        <v>29</v>
      </c>
      <c r="E3990" t="s">
        <v>9023</v>
      </c>
      <c r="F3990" t="s">
        <v>46</v>
      </c>
      <c r="G3990" t="s">
        <v>63</v>
      </c>
      <c r="H3990" t="s">
        <v>48</v>
      </c>
      <c r="I3990" t="s">
        <v>54</v>
      </c>
      <c r="J3990">
        <v>2</v>
      </c>
      <c r="K3990">
        <v>13670</v>
      </c>
      <c r="L3990">
        <v>27340</v>
      </c>
      <c r="M3990">
        <v>10</v>
      </c>
      <c r="N3990">
        <v>22035</v>
      </c>
      <c r="O3990">
        <v>5305</v>
      </c>
      <c r="P3990" t="s">
        <v>25</v>
      </c>
      <c r="Q3990" t="s">
        <v>26</v>
      </c>
    </row>
    <row r="3991" spans="1:17" x14ac:dyDescent="0.25">
      <c r="A3991" t="s">
        <v>9024</v>
      </c>
      <c r="B3991" t="s">
        <v>331</v>
      </c>
      <c r="C3991">
        <v>2023</v>
      </c>
      <c r="D3991" t="s">
        <v>67</v>
      </c>
      <c r="E3991" t="s">
        <v>9025</v>
      </c>
      <c r="F3991" t="s">
        <v>46</v>
      </c>
      <c r="G3991" t="s">
        <v>70</v>
      </c>
      <c r="H3991" t="s">
        <v>48</v>
      </c>
      <c r="I3991" t="s">
        <v>64</v>
      </c>
      <c r="J3991">
        <v>7</v>
      </c>
      <c r="K3991">
        <v>24067</v>
      </c>
      <c r="L3991">
        <v>168469</v>
      </c>
      <c r="M3991">
        <v>15</v>
      </c>
      <c r="N3991">
        <v>142987</v>
      </c>
      <c r="O3991">
        <v>25482</v>
      </c>
      <c r="P3991" t="s">
        <v>35</v>
      </c>
      <c r="Q3991" t="s">
        <v>35</v>
      </c>
    </row>
    <row r="3992" spans="1:17" x14ac:dyDescent="0.25">
      <c r="A3992" t="s">
        <v>9026</v>
      </c>
      <c r="B3992" t="s">
        <v>453</v>
      </c>
      <c r="C3992">
        <v>2022</v>
      </c>
      <c r="D3992" t="s">
        <v>19</v>
      </c>
      <c r="E3992" t="s">
        <v>9027</v>
      </c>
      <c r="F3992" t="s">
        <v>21</v>
      </c>
      <c r="G3992" t="s">
        <v>114</v>
      </c>
      <c r="H3992" t="s">
        <v>48</v>
      </c>
      <c r="I3992" t="s">
        <v>54</v>
      </c>
      <c r="J3992">
        <v>4</v>
      </c>
      <c r="K3992">
        <v>7481</v>
      </c>
      <c r="L3992">
        <v>29924</v>
      </c>
      <c r="M3992">
        <v>15</v>
      </c>
      <c r="N3992">
        <v>21872</v>
      </c>
      <c r="O3992">
        <v>8052</v>
      </c>
      <c r="P3992" t="s">
        <v>35</v>
      </c>
      <c r="Q3992" t="s">
        <v>35</v>
      </c>
    </row>
    <row r="3993" spans="1:17" x14ac:dyDescent="0.25">
      <c r="A3993" t="s">
        <v>9028</v>
      </c>
      <c r="B3993" t="s">
        <v>1017</v>
      </c>
      <c r="C3993">
        <v>2023</v>
      </c>
      <c r="D3993" t="s">
        <v>19</v>
      </c>
      <c r="E3993" t="s">
        <v>9029</v>
      </c>
      <c r="F3993" t="s">
        <v>21</v>
      </c>
      <c r="G3993" t="s">
        <v>40</v>
      </c>
      <c r="H3993" t="s">
        <v>48</v>
      </c>
      <c r="I3993" t="s">
        <v>54</v>
      </c>
      <c r="J3993">
        <v>4</v>
      </c>
      <c r="K3993">
        <v>3903</v>
      </c>
      <c r="L3993">
        <v>15612</v>
      </c>
      <c r="M3993">
        <v>10</v>
      </c>
      <c r="N3993">
        <v>14002</v>
      </c>
      <c r="O3993">
        <v>1610</v>
      </c>
      <c r="P3993" t="s">
        <v>55</v>
      </c>
      <c r="Q3993" t="s">
        <v>35</v>
      </c>
    </row>
    <row r="3994" spans="1:17" x14ac:dyDescent="0.25">
      <c r="A3994" t="s">
        <v>9030</v>
      </c>
      <c r="B3994" t="s">
        <v>2517</v>
      </c>
      <c r="C3994">
        <v>2022</v>
      </c>
      <c r="D3994" t="s">
        <v>19</v>
      </c>
      <c r="E3994" t="s">
        <v>9031</v>
      </c>
      <c r="F3994" t="s">
        <v>46</v>
      </c>
      <c r="G3994" t="s">
        <v>31</v>
      </c>
      <c r="H3994" t="s">
        <v>71</v>
      </c>
      <c r="I3994" t="s">
        <v>111</v>
      </c>
      <c r="J3994">
        <v>4</v>
      </c>
      <c r="K3994">
        <v>33051</v>
      </c>
      <c r="L3994">
        <v>132204</v>
      </c>
      <c r="M3994">
        <v>0</v>
      </c>
      <c r="N3994">
        <v>111663</v>
      </c>
      <c r="O3994">
        <v>20541</v>
      </c>
      <c r="P3994" t="s">
        <v>25</v>
      </c>
      <c r="Q3994" t="s">
        <v>26</v>
      </c>
    </row>
    <row r="3995" spans="1:17" x14ac:dyDescent="0.25">
      <c r="A3995" t="s">
        <v>9032</v>
      </c>
      <c r="B3995" t="s">
        <v>1190</v>
      </c>
      <c r="C3995">
        <v>2024</v>
      </c>
      <c r="D3995" t="s">
        <v>84</v>
      </c>
      <c r="E3995" t="s">
        <v>9033</v>
      </c>
      <c r="F3995" t="s">
        <v>46</v>
      </c>
      <c r="G3995" t="s">
        <v>63</v>
      </c>
      <c r="H3995" t="s">
        <v>23</v>
      </c>
      <c r="I3995" t="s">
        <v>41</v>
      </c>
      <c r="J3995">
        <v>6</v>
      </c>
      <c r="K3995">
        <v>21587</v>
      </c>
      <c r="L3995">
        <v>129522</v>
      </c>
      <c r="M3995">
        <v>5</v>
      </c>
      <c r="N3995">
        <v>81341</v>
      </c>
      <c r="O3995">
        <v>48181</v>
      </c>
      <c r="P3995" t="s">
        <v>25</v>
      </c>
      <c r="Q3995" t="s">
        <v>35</v>
      </c>
    </row>
    <row r="3996" spans="1:17" x14ac:dyDescent="0.25">
      <c r="A3996" t="s">
        <v>9034</v>
      </c>
      <c r="B3996" t="s">
        <v>846</v>
      </c>
      <c r="C3996">
        <v>2023</v>
      </c>
      <c r="D3996" t="s">
        <v>227</v>
      </c>
      <c r="E3996" t="s">
        <v>9035</v>
      </c>
      <c r="F3996" t="s">
        <v>21</v>
      </c>
      <c r="G3996" t="s">
        <v>31</v>
      </c>
      <c r="H3996" t="s">
        <v>23</v>
      </c>
      <c r="I3996" t="s">
        <v>24</v>
      </c>
      <c r="J3996">
        <v>9</v>
      </c>
      <c r="K3996">
        <v>43145</v>
      </c>
      <c r="L3996">
        <v>388305</v>
      </c>
      <c r="M3996">
        <v>5</v>
      </c>
      <c r="N3996">
        <v>323780</v>
      </c>
      <c r="O3996">
        <v>64525</v>
      </c>
      <c r="P3996" t="s">
        <v>55</v>
      </c>
      <c r="Q3996" t="s">
        <v>35</v>
      </c>
    </row>
    <row r="3997" spans="1:17" x14ac:dyDescent="0.25">
      <c r="A3997" t="s">
        <v>9036</v>
      </c>
      <c r="B3997" t="s">
        <v>4582</v>
      </c>
      <c r="C3997">
        <v>2023</v>
      </c>
      <c r="D3997" t="s">
        <v>38</v>
      </c>
      <c r="E3997" t="s">
        <v>9037</v>
      </c>
      <c r="F3997" t="s">
        <v>46</v>
      </c>
      <c r="G3997" t="s">
        <v>114</v>
      </c>
      <c r="H3997" t="s">
        <v>48</v>
      </c>
      <c r="I3997" t="s">
        <v>64</v>
      </c>
      <c r="J3997">
        <v>9</v>
      </c>
      <c r="K3997">
        <v>46238</v>
      </c>
      <c r="L3997">
        <v>416142</v>
      </c>
      <c r="M3997">
        <v>15</v>
      </c>
      <c r="N3997">
        <v>275103</v>
      </c>
      <c r="O3997">
        <v>141039</v>
      </c>
      <c r="P3997" t="s">
        <v>34</v>
      </c>
      <c r="Q3997" t="s">
        <v>26</v>
      </c>
    </row>
    <row r="3998" spans="1:17" x14ac:dyDescent="0.25">
      <c r="A3998" t="s">
        <v>9038</v>
      </c>
      <c r="B3998" t="s">
        <v>1601</v>
      </c>
      <c r="C3998">
        <v>2023</v>
      </c>
      <c r="D3998" t="s">
        <v>140</v>
      </c>
      <c r="E3998" t="s">
        <v>9039</v>
      </c>
      <c r="F3998" t="s">
        <v>46</v>
      </c>
      <c r="G3998" t="s">
        <v>22</v>
      </c>
      <c r="H3998" t="s">
        <v>32</v>
      </c>
      <c r="I3998" t="s">
        <v>33</v>
      </c>
      <c r="J3998">
        <v>5</v>
      </c>
      <c r="K3998">
        <v>17455</v>
      </c>
      <c r="L3998">
        <v>87275</v>
      </c>
      <c r="M3998">
        <v>0</v>
      </c>
      <c r="N3998">
        <v>57537</v>
      </c>
      <c r="O3998">
        <v>29738</v>
      </c>
      <c r="P3998" t="s">
        <v>35</v>
      </c>
      <c r="Q3998" t="s">
        <v>26</v>
      </c>
    </row>
    <row r="3999" spans="1:17" x14ac:dyDescent="0.25">
      <c r="A3999" t="s">
        <v>9040</v>
      </c>
      <c r="B3999" t="s">
        <v>1943</v>
      </c>
      <c r="C3999">
        <v>2022</v>
      </c>
      <c r="D3999" t="s">
        <v>44</v>
      </c>
      <c r="E3999" t="s">
        <v>9041</v>
      </c>
      <c r="F3999" t="s">
        <v>21</v>
      </c>
      <c r="G3999" t="s">
        <v>31</v>
      </c>
      <c r="H3999" t="s">
        <v>23</v>
      </c>
      <c r="I3999" t="s">
        <v>127</v>
      </c>
      <c r="J3999">
        <v>7</v>
      </c>
      <c r="K3999">
        <v>12847</v>
      </c>
      <c r="L3999">
        <v>89929</v>
      </c>
      <c r="M3999">
        <v>5</v>
      </c>
      <c r="N3999">
        <v>78784</v>
      </c>
      <c r="O3999">
        <v>11145</v>
      </c>
      <c r="P3999" t="s">
        <v>35</v>
      </c>
      <c r="Q3999" t="s">
        <v>35</v>
      </c>
    </row>
    <row r="4000" spans="1:17" x14ac:dyDescent="0.25">
      <c r="A4000" t="s">
        <v>9042</v>
      </c>
      <c r="B4000" t="s">
        <v>1655</v>
      </c>
      <c r="C4000">
        <v>2022</v>
      </c>
      <c r="D4000" t="s">
        <v>67</v>
      </c>
      <c r="E4000" t="s">
        <v>9043</v>
      </c>
      <c r="F4000" t="s">
        <v>69</v>
      </c>
      <c r="G4000" t="s">
        <v>63</v>
      </c>
      <c r="H4000" t="s">
        <v>48</v>
      </c>
      <c r="I4000" t="s">
        <v>54</v>
      </c>
      <c r="J4000">
        <v>1</v>
      </c>
      <c r="K4000">
        <v>18347</v>
      </c>
      <c r="L4000">
        <v>18347</v>
      </c>
      <c r="M4000">
        <v>5</v>
      </c>
      <c r="N4000">
        <v>13215</v>
      </c>
      <c r="O4000">
        <v>5132</v>
      </c>
      <c r="P4000" t="s">
        <v>25</v>
      </c>
      <c r="Q4000" t="s">
        <v>35</v>
      </c>
    </row>
    <row r="4001" spans="1:17" x14ac:dyDescent="0.25">
      <c r="A4001" t="s">
        <v>9044</v>
      </c>
      <c r="B4001" t="s">
        <v>123</v>
      </c>
      <c r="C4001">
        <v>2023</v>
      </c>
      <c r="D4001" t="s">
        <v>61</v>
      </c>
      <c r="E4001" t="s">
        <v>9045</v>
      </c>
      <c r="F4001" t="s">
        <v>46</v>
      </c>
      <c r="G4001" t="s">
        <v>31</v>
      </c>
      <c r="H4001" t="s">
        <v>32</v>
      </c>
      <c r="I4001" t="s">
        <v>118</v>
      </c>
      <c r="J4001">
        <v>8</v>
      </c>
      <c r="K4001">
        <v>17597</v>
      </c>
      <c r="L4001">
        <v>140776</v>
      </c>
      <c r="M4001">
        <v>0</v>
      </c>
      <c r="N4001">
        <v>94078</v>
      </c>
      <c r="O4001">
        <v>46698</v>
      </c>
      <c r="P4001" t="s">
        <v>35</v>
      </c>
      <c r="Q4001" t="s">
        <v>26</v>
      </c>
    </row>
    <row r="4002" spans="1:17" x14ac:dyDescent="0.25">
      <c r="A4002" t="s">
        <v>9046</v>
      </c>
      <c r="B4002" t="s">
        <v>5570</v>
      </c>
      <c r="C4002">
        <v>2023</v>
      </c>
      <c r="D4002" t="s">
        <v>227</v>
      </c>
      <c r="E4002" t="s">
        <v>9047</v>
      </c>
      <c r="F4002" t="s">
        <v>46</v>
      </c>
      <c r="G4002" t="s">
        <v>114</v>
      </c>
      <c r="H4002" t="s">
        <v>48</v>
      </c>
      <c r="I4002" t="s">
        <v>49</v>
      </c>
      <c r="J4002">
        <v>1</v>
      </c>
      <c r="K4002">
        <v>36158</v>
      </c>
      <c r="L4002">
        <v>36158</v>
      </c>
      <c r="M4002">
        <v>5</v>
      </c>
      <c r="N4002">
        <v>30820</v>
      </c>
      <c r="O4002">
        <v>5338</v>
      </c>
      <c r="P4002" t="s">
        <v>25</v>
      </c>
      <c r="Q4002" t="s">
        <v>26</v>
      </c>
    </row>
    <row r="4003" spans="1:17" x14ac:dyDescent="0.25">
      <c r="A4003" t="s">
        <v>9048</v>
      </c>
      <c r="B4003" t="s">
        <v>9049</v>
      </c>
      <c r="C4003">
        <v>2023</v>
      </c>
      <c r="D4003" t="s">
        <v>29</v>
      </c>
      <c r="E4003" t="s">
        <v>9050</v>
      </c>
      <c r="F4003" t="s">
        <v>21</v>
      </c>
      <c r="G4003" t="s">
        <v>63</v>
      </c>
      <c r="H4003" t="s">
        <v>23</v>
      </c>
      <c r="I4003" t="s">
        <v>169</v>
      </c>
      <c r="J4003">
        <v>1</v>
      </c>
      <c r="K4003">
        <v>33769</v>
      </c>
      <c r="L4003">
        <v>33769</v>
      </c>
      <c r="M4003">
        <v>0</v>
      </c>
      <c r="N4003">
        <v>22200</v>
      </c>
      <c r="O4003">
        <v>11569</v>
      </c>
      <c r="P4003" t="s">
        <v>34</v>
      </c>
      <c r="Q4003" t="s">
        <v>35</v>
      </c>
    </row>
    <row r="4004" spans="1:17" x14ac:dyDescent="0.25">
      <c r="A4004" t="s">
        <v>9051</v>
      </c>
      <c r="B4004" t="s">
        <v>1132</v>
      </c>
      <c r="C4004">
        <v>2022</v>
      </c>
      <c r="D4004" t="s">
        <v>208</v>
      </c>
      <c r="E4004" t="s">
        <v>9052</v>
      </c>
      <c r="F4004" t="s">
        <v>46</v>
      </c>
      <c r="G4004" t="s">
        <v>70</v>
      </c>
      <c r="H4004" t="s">
        <v>48</v>
      </c>
      <c r="I4004" t="s">
        <v>202</v>
      </c>
      <c r="J4004">
        <v>3</v>
      </c>
      <c r="K4004">
        <v>17960</v>
      </c>
      <c r="L4004">
        <v>53880</v>
      </c>
      <c r="M4004">
        <v>5</v>
      </c>
      <c r="N4004">
        <v>38495</v>
      </c>
      <c r="O4004">
        <v>15385</v>
      </c>
      <c r="P4004" t="s">
        <v>55</v>
      </c>
      <c r="Q4004" t="s">
        <v>26</v>
      </c>
    </row>
    <row r="4005" spans="1:17" x14ac:dyDescent="0.25">
      <c r="A4005" t="s">
        <v>9053</v>
      </c>
      <c r="B4005" t="s">
        <v>136</v>
      </c>
      <c r="C4005">
        <v>2023</v>
      </c>
      <c r="D4005" t="s">
        <v>67</v>
      </c>
      <c r="E4005" t="s">
        <v>9054</v>
      </c>
      <c r="F4005" t="s">
        <v>46</v>
      </c>
      <c r="G4005" t="s">
        <v>114</v>
      </c>
      <c r="H4005" t="s">
        <v>71</v>
      </c>
      <c r="I4005" t="s">
        <v>81</v>
      </c>
      <c r="J4005">
        <v>9</v>
      </c>
      <c r="K4005">
        <v>31546</v>
      </c>
      <c r="L4005">
        <v>283914</v>
      </c>
      <c r="M4005">
        <v>5</v>
      </c>
      <c r="N4005">
        <v>236962</v>
      </c>
      <c r="O4005">
        <v>46952</v>
      </c>
      <c r="P4005" t="s">
        <v>55</v>
      </c>
      <c r="Q4005" t="s">
        <v>35</v>
      </c>
    </row>
    <row r="4006" spans="1:17" x14ac:dyDescent="0.25">
      <c r="A4006" t="s">
        <v>9055</v>
      </c>
      <c r="B4006" t="s">
        <v>4261</v>
      </c>
      <c r="C4006">
        <v>2022</v>
      </c>
      <c r="D4006" t="s">
        <v>84</v>
      </c>
      <c r="E4006" t="s">
        <v>9056</v>
      </c>
      <c r="F4006" t="s">
        <v>53</v>
      </c>
      <c r="G4006" t="s">
        <v>70</v>
      </c>
      <c r="H4006" t="s">
        <v>71</v>
      </c>
      <c r="I4006" t="s">
        <v>81</v>
      </c>
      <c r="J4006">
        <v>6</v>
      </c>
      <c r="K4006">
        <v>3292</v>
      </c>
      <c r="L4006">
        <v>19752</v>
      </c>
      <c r="M4006">
        <v>0</v>
      </c>
      <c r="N4006">
        <v>16501</v>
      </c>
      <c r="O4006">
        <v>3251</v>
      </c>
      <c r="P4006" t="s">
        <v>25</v>
      </c>
      <c r="Q4006" t="s">
        <v>35</v>
      </c>
    </row>
    <row r="4007" spans="1:17" x14ac:dyDescent="0.25">
      <c r="A4007" t="s">
        <v>9057</v>
      </c>
      <c r="B4007" t="s">
        <v>505</v>
      </c>
      <c r="C4007">
        <v>2023</v>
      </c>
      <c r="D4007" t="s">
        <v>19</v>
      </c>
      <c r="E4007" t="s">
        <v>9058</v>
      </c>
      <c r="F4007" t="s">
        <v>21</v>
      </c>
      <c r="G4007" t="s">
        <v>40</v>
      </c>
      <c r="H4007" t="s">
        <v>48</v>
      </c>
      <c r="I4007" t="s">
        <v>202</v>
      </c>
      <c r="J4007">
        <v>9</v>
      </c>
      <c r="K4007">
        <v>2365</v>
      </c>
      <c r="L4007">
        <v>21285</v>
      </c>
      <c r="M4007">
        <v>10</v>
      </c>
      <c r="N4007">
        <v>18663</v>
      </c>
      <c r="O4007">
        <v>2622</v>
      </c>
      <c r="P4007" t="s">
        <v>25</v>
      </c>
      <c r="Q4007" t="s">
        <v>26</v>
      </c>
    </row>
    <row r="4008" spans="1:17" x14ac:dyDescent="0.25">
      <c r="A4008" t="s">
        <v>9059</v>
      </c>
      <c r="B4008" t="s">
        <v>2957</v>
      </c>
      <c r="C4008">
        <v>2022</v>
      </c>
      <c r="D4008" t="s">
        <v>208</v>
      </c>
      <c r="E4008" t="s">
        <v>9060</v>
      </c>
      <c r="F4008" t="s">
        <v>21</v>
      </c>
      <c r="G4008" t="s">
        <v>47</v>
      </c>
      <c r="H4008" t="s">
        <v>71</v>
      </c>
      <c r="I4008" t="s">
        <v>72</v>
      </c>
      <c r="J4008">
        <v>9</v>
      </c>
      <c r="K4008">
        <v>30436</v>
      </c>
      <c r="L4008">
        <v>273924</v>
      </c>
      <c r="M4008">
        <v>15</v>
      </c>
      <c r="N4008">
        <v>226167</v>
      </c>
      <c r="O4008">
        <v>47757</v>
      </c>
      <c r="P4008" t="s">
        <v>34</v>
      </c>
      <c r="Q4008" t="s">
        <v>35</v>
      </c>
    </row>
    <row r="4009" spans="1:17" x14ac:dyDescent="0.25">
      <c r="A4009" t="s">
        <v>9061</v>
      </c>
      <c r="B4009" t="s">
        <v>7832</v>
      </c>
      <c r="C4009">
        <v>2022</v>
      </c>
      <c r="D4009" t="s">
        <v>208</v>
      </c>
      <c r="E4009" t="s">
        <v>9062</v>
      </c>
      <c r="F4009" t="s">
        <v>69</v>
      </c>
      <c r="G4009" t="s">
        <v>76</v>
      </c>
      <c r="H4009" t="s">
        <v>48</v>
      </c>
      <c r="I4009" t="s">
        <v>202</v>
      </c>
      <c r="J4009">
        <v>6</v>
      </c>
      <c r="K4009">
        <v>3529</v>
      </c>
      <c r="L4009">
        <v>21174</v>
      </c>
      <c r="M4009">
        <v>10</v>
      </c>
      <c r="N4009">
        <v>18495</v>
      </c>
      <c r="O4009">
        <v>2679</v>
      </c>
      <c r="P4009" t="s">
        <v>55</v>
      </c>
      <c r="Q4009" t="s">
        <v>35</v>
      </c>
    </row>
    <row r="4010" spans="1:17" x14ac:dyDescent="0.25">
      <c r="A4010" t="s">
        <v>9063</v>
      </c>
      <c r="B4010" t="s">
        <v>4127</v>
      </c>
      <c r="C4010">
        <v>2022</v>
      </c>
      <c r="D4010" t="s">
        <v>44</v>
      </c>
      <c r="E4010" t="s">
        <v>9064</v>
      </c>
      <c r="F4010" t="s">
        <v>21</v>
      </c>
      <c r="G4010" t="s">
        <v>76</v>
      </c>
      <c r="H4010" t="s">
        <v>48</v>
      </c>
      <c r="I4010" t="s">
        <v>64</v>
      </c>
      <c r="J4010">
        <v>1</v>
      </c>
      <c r="K4010">
        <v>49929</v>
      </c>
      <c r="L4010">
        <v>49929</v>
      </c>
      <c r="M4010">
        <v>15</v>
      </c>
      <c r="N4010">
        <v>42017</v>
      </c>
      <c r="O4010">
        <v>7912</v>
      </c>
      <c r="P4010" t="s">
        <v>35</v>
      </c>
      <c r="Q4010" t="s">
        <v>35</v>
      </c>
    </row>
    <row r="4011" spans="1:17" x14ac:dyDescent="0.25">
      <c r="A4011" t="s">
        <v>9065</v>
      </c>
      <c r="B4011" t="s">
        <v>3064</v>
      </c>
      <c r="C4011">
        <v>2024</v>
      </c>
      <c r="D4011" t="s">
        <v>19</v>
      </c>
      <c r="E4011" t="s">
        <v>9066</v>
      </c>
      <c r="F4011" t="s">
        <v>46</v>
      </c>
      <c r="G4011" t="s">
        <v>70</v>
      </c>
      <c r="H4011" t="s">
        <v>32</v>
      </c>
      <c r="I4011" t="s">
        <v>118</v>
      </c>
      <c r="J4011">
        <v>8</v>
      </c>
      <c r="K4011">
        <v>9536</v>
      </c>
      <c r="L4011">
        <v>76288</v>
      </c>
      <c r="M4011">
        <v>5</v>
      </c>
      <c r="N4011">
        <v>51856</v>
      </c>
      <c r="O4011">
        <v>24432</v>
      </c>
      <c r="P4011" t="s">
        <v>25</v>
      </c>
      <c r="Q4011" t="s">
        <v>35</v>
      </c>
    </row>
    <row r="4012" spans="1:17" x14ac:dyDescent="0.25">
      <c r="A4012" t="s">
        <v>9067</v>
      </c>
      <c r="B4012" t="s">
        <v>750</v>
      </c>
      <c r="C4012">
        <v>2023</v>
      </c>
      <c r="D4012" t="s">
        <v>44</v>
      </c>
      <c r="E4012" t="s">
        <v>9068</v>
      </c>
      <c r="F4012" t="s">
        <v>53</v>
      </c>
      <c r="G4012" t="s">
        <v>22</v>
      </c>
      <c r="H4012" t="s">
        <v>32</v>
      </c>
      <c r="I4012" t="s">
        <v>118</v>
      </c>
      <c r="J4012">
        <v>3</v>
      </c>
      <c r="K4012">
        <v>33278</v>
      </c>
      <c r="L4012">
        <v>99834</v>
      </c>
      <c r="M4012">
        <v>10</v>
      </c>
      <c r="N4012">
        <v>87142</v>
      </c>
      <c r="O4012">
        <v>12692</v>
      </c>
      <c r="P4012" t="s">
        <v>35</v>
      </c>
      <c r="Q4012" t="s">
        <v>26</v>
      </c>
    </row>
    <row r="4013" spans="1:17" x14ac:dyDescent="0.25">
      <c r="A4013" t="s">
        <v>9069</v>
      </c>
      <c r="B4013" t="s">
        <v>926</v>
      </c>
      <c r="C4013">
        <v>2022</v>
      </c>
      <c r="D4013" t="s">
        <v>133</v>
      </c>
      <c r="E4013" t="s">
        <v>9070</v>
      </c>
      <c r="F4013" t="s">
        <v>46</v>
      </c>
      <c r="G4013" t="s">
        <v>63</v>
      </c>
      <c r="H4013" t="s">
        <v>23</v>
      </c>
      <c r="I4013" t="s">
        <v>169</v>
      </c>
      <c r="J4013">
        <v>6</v>
      </c>
      <c r="K4013">
        <v>36351</v>
      </c>
      <c r="L4013">
        <v>218106</v>
      </c>
      <c r="M4013">
        <v>0</v>
      </c>
      <c r="N4013">
        <v>167314</v>
      </c>
      <c r="O4013">
        <v>50792</v>
      </c>
      <c r="P4013" t="s">
        <v>34</v>
      </c>
      <c r="Q4013" t="s">
        <v>26</v>
      </c>
    </row>
    <row r="4014" spans="1:17" x14ac:dyDescent="0.25">
      <c r="A4014" t="s">
        <v>9071</v>
      </c>
      <c r="B4014" t="s">
        <v>2535</v>
      </c>
      <c r="C4014">
        <v>2024</v>
      </c>
      <c r="D4014" t="s">
        <v>97</v>
      </c>
      <c r="E4014" t="s">
        <v>9072</v>
      </c>
      <c r="F4014" t="s">
        <v>46</v>
      </c>
      <c r="G4014" t="s">
        <v>31</v>
      </c>
      <c r="H4014" t="s">
        <v>32</v>
      </c>
      <c r="I4014" t="s">
        <v>77</v>
      </c>
      <c r="J4014">
        <v>7</v>
      </c>
      <c r="K4014">
        <v>45637</v>
      </c>
      <c r="L4014">
        <v>319459</v>
      </c>
      <c r="M4014">
        <v>0</v>
      </c>
      <c r="N4014">
        <v>286130</v>
      </c>
      <c r="O4014">
        <v>33329</v>
      </c>
      <c r="P4014" t="s">
        <v>35</v>
      </c>
      <c r="Q4014" t="s">
        <v>26</v>
      </c>
    </row>
    <row r="4015" spans="1:17" x14ac:dyDescent="0.25">
      <c r="A4015" t="s">
        <v>9073</v>
      </c>
      <c r="B4015" t="s">
        <v>5156</v>
      </c>
      <c r="C4015">
        <v>2024</v>
      </c>
      <c r="D4015" t="s">
        <v>227</v>
      </c>
      <c r="E4015" t="s">
        <v>9074</v>
      </c>
      <c r="F4015" t="s">
        <v>53</v>
      </c>
      <c r="G4015" t="s">
        <v>114</v>
      </c>
      <c r="H4015" t="s">
        <v>48</v>
      </c>
      <c r="I4015" t="s">
        <v>64</v>
      </c>
      <c r="J4015">
        <v>9</v>
      </c>
      <c r="K4015">
        <v>1090</v>
      </c>
      <c r="L4015">
        <v>9810</v>
      </c>
      <c r="M4015">
        <v>0</v>
      </c>
      <c r="N4015">
        <v>8524</v>
      </c>
      <c r="O4015">
        <v>1286</v>
      </c>
      <c r="P4015" t="s">
        <v>35</v>
      </c>
      <c r="Q4015" t="s">
        <v>35</v>
      </c>
    </row>
    <row r="4016" spans="1:17" x14ac:dyDescent="0.25">
      <c r="A4016" t="s">
        <v>9075</v>
      </c>
      <c r="B4016" t="s">
        <v>2400</v>
      </c>
      <c r="C4016">
        <v>2024</v>
      </c>
      <c r="D4016" t="s">
        <v>227</v>
      </c>
      <c r="E4016" t="s">
        <v>9076</v>
      </c>
      <c r="F4016" t="s">
        <v>69</v>
      </c>
      <c r="G4016" t="s">
        <v>76</v>
      </c>
      <c r="H4016" t="s">
        <v>71</v>
      </c>
      <c r="I4016" t="s">
        <v>111</v>
      </c>
      <c r="J4016">
        <v>4</v>
      </c>
      <c r="K4016">
        <v>15524</v>
      </c>
      <c r="L4016">
        <v>62096</v>
      </c>
      <c r="M4016">
        <v>5</v>
      </c>
      <c r="N4016">
        <v>40092</v>
      </c>
      <c r="O4016">
        <v>22004</v>
      </c>
      <c r="P4016" t="s">
        <v>55</v>
      </c>
      <c r="Q4016" t="s">
        <v>26</v>
      </c>
    </row>
    <row r="4017" spans="1:17" x14ac:dyDescent="0.25">
      <c r="A4017" t="s">
        <v>9077</v>
      </c>
      <c r="B4017" t="s">
        <v>590</v>
      </c>
      <c r="C4017">
        <v>2022</v>
      </c>
      <c r="D4017" t="s">
        <v>38</v>
      </c>
      <c r="E4017" t="s">
        <v>9078</v>
      </c>
      <c r="F4017" t="s">
        <v>46</v>
      </c>
      <c r="G4017" t="s">
        <v>47</v>
      </c>
      <c r="H4017" t="s">
        <v>71</v>
      </c>
      <c r="I4017" t="s">
        <v>195</v>
      </c>
      <c r="J4017">
        <v>7</v>
      </c>
      <c r="K4017">
        <v>10540</v>
      </c>
      <c r="L4017">
        <v>73780</v>
      </c>
      <c r="M4017">
        <v>10</v>
      </c>
      <c r="N4017">
        <v>51379</v>
      </c>
      <c r="O4017">
        <v>22401</v>
      </c>
      <c r="P4017" t="s">
        <v>35</v>
      </c>
      <c r="Q4017" t="s">
        <v>35</v>
      </c>
    </row>
    <row r="4018" spans="1:17" x14ac:dyDescent="0.25">
      <c r="A4018" t="s">
        <v>9079</v>
      </c>
      <c r="B4018" t="s">
        <v>3278</v>
      </c>
      <c r="C4018">
        <v>2024</v>
      </c>
      <c r="D4018" t="s">
        <v>19</v>
      </c>
      <c r="E4018" t="s">
        <v>9080</v>
      </c>
      <c r="F4018" t="s">
        <v>21</v>
      </c>
      <c r="G4018" t="s">
        <v>47</v>
      </c>
      <c r="H4018" t="s">
        <v>23</v>
      </c>
      <c r="I4018" t="s">
        <v>24</v>
      </c>
      <c r="J4018">
        <v>1</v>
      </c>
      <c r="K4018">
        <v>24391</v>
      </c>
      <c r="L4018">
        <v>24391</v>
      </c>
      <c r="M4018">
        <v>0</v>
      </c>
      <c r="N4018">
        <v>18471</v>
      </c>
      <c r="O4018">
        <v>5920</v>
      </c>
      <c r="P4018" t="s">
        <v>25</v>
      </c>
      <c r="Q4018" t="s">
        <v>26</v>
      </c>
    </row>
    <row r="4019" spans="1:17" x14ac:dyDescent="0.25">
      <c r="A4019" t="s">
        <v>9081</v>
      </c>
      <c r="B4019" t="s">
        <v>1003</v>
      </c>
      <c r="C4019">
        <v>2024</v>
      </c>
      <c r="D4019" t="s">
        <v>84</v>
      </c>
      <c r="E4019" t="s">
        <v>9082</v>
      </c>
      <c r="F4019" t="s">
        <v>69</v>
      </c>
      <c r="G4019" t="s">
        <v>40</v>
      </c>
      <c r="H4019" t="s">
        <v>23</v>
      </c>
      <c r="I4019" t="s">
        <v>169</v>
      </c>
      <c r="J4019">
        <v>4</v>
      </c>
      <c r="K4019">
        <v>37713</v>
      </c>
      <c r="L4019">
        <v>150852</v>
      </c>
      <c r="M4019">
        <v>5</v>
      </c>
      <c r="N4019">
        <v>129626</v>
      </c>
      <c r="O4019">
        <v>21226</v>
      </c>
      <c r="P4019" t="s">
        <v>35</v>
      </c>
      <c r="Q4019" t="s">
        <v>26</v>
      </c>
    </row>
    <row r="4020" spans="1:17" x14ac:dyDescent="0.25">
      <c r="A4020" t="s">
        <v>9083</v>
      </c>
      <c r="B4020" t="s">
        <v>4261</v>
      </c>
      <c r="C4020">
        <v>2022</v>
      </c>
      <c r="D4020" t="s">
        <v>84</v>
      </c>
      <c r="E4020" t="s">
        <v>9084</v>
      </c>
      <c r="F4020" t="s">
        <v>21</v>
      </c>
      <c r="G4020" t="s">
        <v>40</v>
      </c>
      <c r="H4020" t="s">
        <v>48</v>
      </c>
      <c r="I4020" t="s">
        <v>54</v>
      </c>
      <c r="J4020">
        <v>10</v>
      </c>
      <c r="K4020">
        <v>30411</v>
      </c>
      <c r="L4020">
        <v>304110</v>
      </c>
      <c r="M4020">
        <v>0</v>
      </c>
      <c r="N4020">
        <v>260566</v>
      </c>
      <c r="O4020">
        <v>43544</v>
      </c>
      <c r="P4020" t="s">
        <v>25</v>
      </c>
      <c r="Q4020" t="s">
        <v>35</v>
      </c>
    </row>
    <row r="4021" spans="1:17" x14ac:dyDescent="0.25">
      <c r="A4021" t="s">
        <v>9085</v>
      </c>
      <c r="B4021" t="s">
        <v>465</v>
      </c>
      <c r="C4021">
        <v>2023</v>
      </c>
      <c r="D4021" t="s">
        <v>227</v>
      </c>
      <c r="E4021" t="s">
        <v>9086</v>
      </c>
      <c r="F4021" t="s">
        <v>21</v>
      </c>
      <c r="G4021" t="s">
        <v>31</v>
      </c>
      <c r="H4021" t="s">
        <v>32</v>
      </c>
      <c r="I4021" t="s">
        <v>33</v>
      </c>
      <c r="J4021">
        <v>6</v>
      </c>
      <c r="K4021">
        <v>7671</v>
      </c>
      <c r="L4021">
        <v>46026</v>
      </c>
      <c r="M4021">
        <v>5</v>
      </c>
      <c r="N4021">
        <v>40840</v>
      </c>
      <c r="O4021">
        <v>5186</v>
      </c>
      <c r="P4021" t="s">
        <v>25</v>
      </c>
      <c r="Q4021" t="s">
        <v>26</v>
      </c>
    </row>
    <row r="4022" spans="1:17" x14ac:dyDescent="0.25">
      <c r="A4022" t="s">
        <v>9087</v>
      </c>
      <c r="B4022" t="s">
        <v>837</v>
      </c>
      <c r="C4022">
        <v>2023</v>
      </c>
      <c r="D4022" t="s">
        <v>208</v>
      </c>
      <c r="E4022" t="s">
        <v>9088</v>
      </c>
      <c r="F4022" t="s">
        <v>21</v>
      </c>
      <c r="G4022" t="s">
        <v>63</v>
      </c>
      <c r="H4022" t="s">
        <v>48</v>
      </c>
      <c r="I4022" t="s">
        <v>54</v>
      </c>
      <c r="J4022">
        <v>7</v>
      </c>
      <c r="K4022">
        <v>27691</v>
      </c>
      <c r="L4022">
        <v>193837</v>
      </c>
      <c r="M4022">
        <v>0</v>
      </c>
      <c r="N4022">
        <v>159595</v>
      </c>
      <c r="O4022">
        <v>34242</v>
      </c>
      <c r="P4022" t="s">
        <v>35</v>
      </c>
      <c r="Q4022" t="s">
        <v>26</v>
      </c>
    </row>
    <row r="4023" spans="1:17" x14ac:dyDescent="0.25">
      <c r="A4023" t="s">
        <v>9089</v>
      </c>
      <c r="B4023" t="s">
        <v>3273</v>
      </c>
      <c r="C4023">
        <v>2023</v>
      </c>
      <c r="D4023" t="s">
        <v>44</v>
      </c>
      <c r="E4023" t="s">
        <v>9090</v>
      </c>
      <c r="F4023" t="s">
        <v>69</v>
      </c>
      <c r="G4023" t="s">
        <v>22</v>
      </c>
      <c r="H4023" t="s">
        <v>48</v>
      </c>
      <c r="I4023" t="s">
        <v>202</v>
      </c>
      <c r="J4023">
        <v>10</v>
      </c>
      <c r="K4023">
        <v>31869</v>
      </c>
      <c r="L4023">
        <v>318690</v>
      </c>
      <c r="M4023">
        <v>15</v>
      </c>
      <c r="N4023">
        <v>213991</v>
      </c>
      <c r="O4023">
        <v>104699</v>
      </c>
      <c r="P4023" t="s">
        <v>55</v>
      </c>
      <c r="Q4023" t="s">
        <v>26</v>
      </c>
    </row>
    <row r="4024" spans="1:17" x14ac:dyDescent="0.25">
      <c r="A4024" t="s">
        <v>9091</v>
      </c>
      <c r="B4024" t="s">
        <v>60</v>
      </c>
      <c r="C4024">
        <v>2023</v>
      </c>
      <c r="D4024" t="s">
        <v>61</v>
      </c>
      <c r="E4024" t="s">
        <v>9092</v>
      </c>
      <c r="F4024" t="s">
        <v>53</v>
      </c>
      <c r="G4024" t="s">
        <v>47</v>
      </c>
      <c r="H4024" t="s">
        <v>71</v>
      </c>
      <c r="I4024" t="s">
        <v>195</v>
      </c>
      <c r="J4024">
        <v>1</v>
      </c>
      <c r="K4024">
        <v>46018</v>
      </c>
      <c r="L4024">
        <v>46018</v>
      </c>
      <c r="M4024">
        <v>15</v>
      </c>
      <c r="N4024">
        <v>38623</v>
      </c>
      <c r="O4024">
        <v>7395</v>
      </c>
      <c r="P4024" t="s">
        <v>55</v>
      </c>
      <c r="Q4024" t="s">
        <v>35</v>
      </c>
    </row>
    <row r="4025" spans="1:17" x14ac:dyDescent="0.25">
      <c r="A4025" t="s">
        <v>9093</v>
      </c>
      <c r="B4025" t="s">
        <v>4446</v>
      </c>
      <c r="C4025">
        <v>2023</v>
      </c>
      <c r="D4025" t="s">
        <v>44</v>
      </c>
      <c r="E4025" t="s">
        <v>9094</v>
      </c>
      <c r="F4025" t="s">
        <v>53</v>
      </c>
      <c r="G4025" t="s">
        <v>31</v>
      </c>
      <c r="H4025" t="s">
        <v>48</v>
      </c>
      <c r="I4025" t="s">
        <v>64</v>
      </c>
      <c r="J4025">
        <v>9</v>
      </c>
      <c r="K4025">
        <v>7423</v>
      </c>
      <c r="L4025">
        <v>66807</v>
      </c>
      <c r="M4025">
        <v>15</v>
      </c>
      <c r="N4025">
        <v>56857</v>
      </c>
      <c r="O4025">
        <v>9950</v>
      </c>
      <c r="P4025" t="s">
        <v>35</v>
      </c>
      <c r="Q4025" t="s">
        <v>26</v>
      </c>
    </row>
    <row r="4026" spans="1:17" x14ac:dyDescent="0.25">
      <c r="A4026" t="s">
        <v>9095</v>
      </c>
      <c r="B4026" t="s">
        <v>1971</v>
      </c>
      <c r="C4026">
        <v>2024</v>
      </c>
      <c r="D4026" t="s">
        <v>19</v>
      </c>
      <c r="E4026" t="s">
        <v>9096</v>
      </c>
      <c r="F4026" t="s">
        <v>46</v>
      </c>
      <c r="G4026" t="s">
        <v>76</v>
      </c>
      <c r="H4026" t="s">
        <v>32</v>
      </c>
      <c r="I4026" t="s">
        <v>33</v>
      </c>
      <c r="J4026">
        <v>2</v>
      </c>
      <c r="K4026">
        <v>16511</v>
      </c>
      <c r="L4026">
        <v>33022</v>
      </c>
      <c r="M4026">
        <v>15</v>
      </c>
      <c r="N4026">
        <v>23392</v>
      </c>
      <c r="O4026">
        <v>9630</v>
      </c>
      <c r="P4026" t="s">
        <v>55</v>
      </c>
      <c r="Q4026" t="s">
        <v>35</v>
      </c>
    </row>
    <row r="4027" spans="1:17" x14ac:dyDescent="0.25">
      <c r="A4027" t="s">
        <v>9097</v>
      </c>
      <c r="B4027" t="s">
        <v>563</v>
      </c>
      <c r="C4027">
        <v>2023</v>
      </c>
      <c r="D4027" t="s">
        <v>208</v>
      </c>
      <c r="E4027" t="s">
        <v>9098</v>
      </c>
      <c r="F4027" t="s">
        <v>69</v>
      </c>
      <c r="G4027" t="s">
        <v>40</v>
      </c>
      <c r="H4027" t="s">
        <v>23</v>
      </c>
      <c r="I4027" t="s">
        <v>169</v>
      </c>
      <c r="J4027">
        <v>9</v>
      </c>
      <c r="K4027">
        <v>26099</v>
      </c>
      <c r="L4027">
        <v>234891</v>
      </c>
      <c r="M4027">
        <v>0</v>
      </c>
      <c r="N4027">
        <v>154350</v>
      </c>
      <c r="O4027">
        <v>80541</v>
      </c>
      <c r="P4027" t="s">
        <v>25</v>
      </c>
      <c r="Q4027" t="s">
        <v>35</v>
      </c>
    </row>
    <row r="4028" spans="1:17" x14ac:dyDescent="0.25">
      <c r="A4028" t="s">
        <v>9099</v>
      </c>
      <c r="B4028" t="s">
        <v>1870</v>
      </c>
      <c r="C4028">
        <v>2024</v>
      </c>
      <c r="D4028" t="s">
        <v>140</v>
      </c>
      <c r="E4028" t="s">
        <v>9100</v>
      </c>
      <c r="F4028" t="s">
        <v>21</v>
      </c>
      <c r="G4028" t="s">
        <v>47</v>
      </c>
      <c r="H4028" t="s">
        <v>71</v>
      </c>
      <c r="I4028" t="s">
        <v>72</v>
      </c>
      <c r="J4028">
        <v>9</v>
      </c>
      <c r="K4028">
        <v>27736</v>
      </c>
      <c r="L4028">
        <v>249624</v>
      </c>
      <c r="M4028">
        <v>15</v>
      </c>
      <c r="N4028">
        <v>152727</v>
      </c>
      <c r="O4028">
        <v>96897</v>
      </c>
      <c r="P4028" t="s">
        <v>55</v>
      </c>
      <c r="Q4028" t="s">
        <v>35</v>
      </c>
    </row>
    <row r="4029" spans="1:17" x14ac:dyDescent="0.25">
      <c r="A4029" t="s">
        <v>9101</v>
      </c>
      <c r="B4029" t="s">
        <v>9102</v>
      </c>
      <c r="C4029">
        <v>2022</v>
      </c>
      <c r="D4029" t="s">
        <v>133</v>
      </c>
      <c r="E4029" t="s">
        <v>9103</v>
      </c>
      <c r="F4029" t="s">
        <v>21</v>
      </c>
      <c r="G4029" t="s">
        <v>47</v>
      </c>
      <c r="H4029" t="s">
        <v>23</v>
      </c>
      <c r="I4029" t="s">
        <v>127</v>
      </c>
      <c r="J4029">
        <v>3</v>
      </c>
      <c r="K4029">
        <v>30039</v>
      </c>
      <c r="L4029">
        <v>90117</v>
      </c>
      <c r="M4029">
        <v>0</v>
      </c>
      <c r="N4029">
        <v>70647</v>
      </c>
      <c r="O4029">
        <v>19470</v>
      </c>
      <c r="P4029" t="s">
        <v>25</v>
      </c>
      <c r="Q4029" t="s">
        <v>26</v>
      </c>
    </row>
    <row r="4030" spans="1:17" x14ac:dyDescent="0.25">
      <c r="A4030" t="s">
        <v>9104</v>
      </c>
      <c r="B4030" t="s">
        <v>795</v>
      </c>
      <c r="C4030">
        <v>2022</v>
      </c>
      <c r="D4030" t="s">
        <v>19</v>
      </c>
      <c r="E4030" t="s">
        <v>9105</v>
      </c>
      <c r="F4030" t="s">
        <v>69</v>
      </c>
      <c r="G4030" t="s">
        <v>22</v>
      </c>
      <c r="H4030" t="s">
        <v>71</v>
      </c>
      <c r="I4030" t="s">
        <v>81</v>
      </c>
      <c r="J4030">
        <v>4</v>
      </c>
      <c r="K4030">
        <v>24615</v>
      </c>
      <c r="L4030">
        <v>98460</v>
      </c>
      <c r="M4030">
        <v>10</v>
      </c>
      <c r="N4030">
        <v>79958</v>
      </c>
      <c r="O4030">
        <v>18502</v>
      </c>
      <c r="P4030" t="s">
        <v>35</v>
      </c>
      <c r="Q4030" t="s">
        <v>35</v>
      </c>
    </row>
    <row r="4031" spans="1:17" x14ac:dyDescent="0.25">
      <c r="A4031" t="s">
        <v>9106</v>
      </c>
      <c r="B4031" t="s">
        <v>649</v>
      </c>
      <c r="C4031">
        <v>2022</v>
      </c>
      <c r="D4031" t="s">
        <v>133</v>
      </c>
      <c r="E4031" t="s">
        <v>9107</v>
      </c>
      <c r="F4031" t="s">
        <v>53</v>
      </c>
      <c r="G4031" t="s">
        <v>31</v>
      </c>
      <c r="H4031" t="s">
        <v>48</v>
      </c>
      <c r="I4031" t="s">
        <v>49</v>
      </c>
      <c r="J4031">
        <v>7</v>
      </c>
      <c r="K4031">
        <v>22261</v>
      </c>
      <c r="L4031">
        <v>155827</v>
      </c>
      <c r="M4031">
        <v>0</v>
      </c>
      <c r="N4031">
        <v>132410</v>
      </c>
      <c r="O4031">
        <v>23417</v>
      </c>
      <c r="P4031" t="s">
        <v>25</v>
      </c>
      <c r="Q4031" t="s">
        <v>26</v>
      </c>
    </row>
    <row r="4032" spans="1:17" x14ac:dyDescent="0.25">
      <c r="A4032" t="s">
        <v>9108</v>
      </c>
      <c r="B4032" t="s">
        <v>4186</v>
      </c>
      <c r="C4032">
        <v>2022</v>
      </c>
      <c r="D4032" t="s">
        <v>61</v>
      </c>
      <c r="E4032" t="s">
        <v>9109</v>
      </c>
      <c r="F4032" t="s">
        <v>53</v>
      </c>
      <c r="G4032" t="s">
        <v>76</v>
      </c>
      <c r="H4032" t="s">
        <v>32</v>
      </c>
      <c r="I4032" t="s">
        <v>77</v>
      </c>
      <c r="J4032">
        <v>6</v>
      </c>
      <c r="K4032">
        <v>715</v>
      </c>
      <c r="L4032">
        <v>4290</v>
      </c>
      <c r="M4032">
        <v>5</v>
      </c>
      <c r="N4032">
        <v>2586</v>
      </c>
      <c r="O4032">
        <v>1704</v>
      </c>
      <c r="P4032" t="s">
        <v>34</v>
      </c>
      <c r="Q4032" t="s">
        <v>35</v>
      </c>
    </row>
    <row r="4033" spans="1:17" x14ac:dyDescent="0.25">
      <c r="A4033" t="s">
        <v>9110</v>
      </c>
      <c r="B4033" t="s">
        <v>5783</v>
      </c>
      <c r="C4033">
        <v>2024</v>
      </c>
      <c r="D4033" t="s">
        <v>84</v>
      </c>
      <c r="E4033" t="s">
        <v>9111</v>
      </c>
      <c r="F4033" t="s">
        <v>69</v>
      </c>
      <c r="G4033" t="s">
        <v>47</v>
      </c>
      <c r="H4033" t="s">
        <v>48</v>
      </c>
      <c r="I4033" t="s">
        <v>54</v>
      </c>
      <c r="J4033">
        <v>6</v>
      </c>
      <c r="K4033">
        <v>40882</v>
      </c>
      <c r="L4033">
        <v>245292</v>
      </c>
      <c r="M4033">
        <v>0</v>
      </c>
      <c r="N4033">
        <v>204637</v>
      </c>
      <c r="O4033">
        <v>40655</v>
      </c>
      <c r="P4033" t="s">
        <v>35</v>
      </c>
      <c r="Q4033" t="s">
        <v>26</v>
      </c>
    </row>
    <row r="4034" spans="1:17" x14ac:dyDescent="0.25">
      <c r="A4034" t="s">
        <v>9112</v>
      </c>
      <c r="B4034" t="s">
        <v>6616</v>
      </c>
      <c r="C4034">
        <v>2022</v>
      </c>
      <c r="D4034" t="s">
        <v>97</v>
      </c>
      <c r="E4034" t="s">
        <v>9113</v>
      </c>
      <c r="F4034" t="s">
        <v>53</v>
      </c>
      <c r="G4034" t="s">
        <v>40</v>
      </c>
      <c r="H4034" t="s">
        <v>32</v>
      </c>
      <c r="I4034" t="s">
        <v>173</v>
      </c>
      <c r="J4034">
        <v>6</v>
      </c>
      <c r="K4034">
        <v>5702</v>
      </c>
      <c r="L4034">
        <v>34212</v>
      </c>
      <c r="M4034">
        <v>5</v>
      </c>
      <c r="N4034">
        <v>24811</v>
      </c>
      <c r="O4034">
        <v>9401</v>
      </c>
      <c r="P4034" t="s">
        <v>34</v>
      </c>
      <c r="Q4034" t="s">
        <v>26</v>
      </c>
    </row>
    <row r="4035" spans="1:17" x14ac:dyDescent="0.25">
      <c r="A4035" t="s">
        <v>9114</v>
      </c>
      <c r="B4035" t="s">
        <v>2383</v>
      </c>
      <c r="C4035">
        <v>2022</v>
      </c>
      <c r="D4035" t="s">
        <v>29</v>
      </c>
      <c r="E4035" t="s">
        <v>9115</v>
      </c>
      <c r="F4035" t="s">
        <v>53</v>
      </c>
      <c r="G4035" t="s">
        <v>47</v>
      </c>
      <c r="H4035" t="s">
        <v>32</v>
      </c>
      <c r="I4035" t="s">
        <v>77</v>
      </c>
      <c r="J4035">
        <v>5</v>
      </c>
      <c r="K4035">
        <v>30816</v>
      </c>
      <c r="L4035">
        <v>154080</v>
      </c>
      <c r="M4035">
        <v>5</v>
      </c>
      <c r="N4035">
        <v>136832</v>
      </c>
      <c r="O4035">
        <v>17248</v>
      </c>
      <c r="P4035" t="s">
        <v>55</v>
      </c>
      <c r="Q4035" t="s">
        <v>26</v>
      </c>
    </row>
    <row r="4036" spans="1:17" x14ac:dyDescent="0.25">
      <c r="A4036" t="s">
        <v>9116</v>
      </c>
      <c r="B4036" t="s">
        <v>673</v>
      </c>
      <c r="C4036">
        <v>2022</v>
      </c>
      <c r="D4036" t="s">
        <v>44</v>
      </c>
      <c r="E4036" t="s">
        <v>9117</v>
      </c>
      <c r="F4036" t="s">
        <v>21</v>
      </c>
      <c r="G4036" t="s">
        <v>70</v>
      </c>
      <c r="H4036" t="s">
        <v>71</v>
      </c>
      <c r="I4036" t="s">
        <v>81</v>
      </c>
      <c r="J4036">
        <v>2</v>
      </c>
      <c r="K4036">
        <v>3328</v>
      </c>
      <c r="L4036">
        <v>6656</v>
      </c>
      <c r="M4036">
        <v>0</v>
      </c>
      <c r="N4036">
        <v>4310</v>
      </c>
      <c r="O4036">
        <v>2346</v>
      </c>
      <c r="P4036" t="s">
        <v>35</v>
      </c>
      <c r="Q4036" t="s">
        <v>26</v>
      </c>
    </row>
    <row r="4037" spans="1:17" x14ac:dyDescent="0.25">
      <c r="A4037" t="s">
        <v>9118</v>
      </c>
      <c r="B4037" t="s">
        <v>190</v>
      </c>
      <c r="C4037">
        <v>2022</v>
      </c>
      <c r="D4037" t="s">
        <v>140</v>
      </c>
      <c r="E4037" t="s">
        <v>9119</v>
      </c>
      <c r="F4037" t="s">
        <v>46</v>
      </c>
      <c r="G4037" t="s">
        <v>40</v>
      </c>
      <c r="H4037" t="s">
        <v>48</v>
      </c>
      <c r="I4037" t="s">
        <v>54</v>
      </c>
      <c r="J4037">
        <v>5</v>
      </c>
      <c r="K4037">
        <v>3421</v>
      </c>
      <c r="L4037">
        <v>17105</v>
      </c>
      <c r="M4037">
        <v>5</v>
      </c>
      <c r="N4037">
        <v>12699</v>
      </c>
      <c r="O4037">
        <v>4406</v>
      </c>
      <c r="P4037" t="s">
        <v>34</v>
      </c>
      <c r="Q4037" t="s">
        <v>35</v>
      </c>
    </row>
    <row r="4038" spans="1:17" x14ac:dyDescent="0.25">
      <c r="A4038" t="s">
        <v>9120</v>
      </c>
      <c r="B4038" t="s">
        <v>2815</v>
      </c>
      <c r="C4038">
        <v>2024</v>
      </c>
      <c r="D4038" t="s">
        <v>208</v>
      </c>
      <c r="E4038" t="s">
        <v>9121</v>
      </c>
      <c r="F4038" t="s">
        <v>46</v>
      </c>
      <c r="G4038" t="s">
        <v>76</v>
      </c>
      <c r="H4038" t="s">
        <v>23</v>
      </c>
      <c r="I4038" t="s">
        <v>41</v>
      </c>
      <c r="J4038">
        <v>10</v>
      </c>
      <c r="K4038">
        <v>33133</v>
      </c>
      <c r="L4038">
        <v>331330</v>
      </c>
      <c r="M4038">
        <v>10</v>
      </c>
      <c r="N4038">
        <v>298057</v>
      </c>
      <c r="O4038">
        <v>33273</v>
      </c>
      <c r="P4038" t="s">
        <v>35</v>
      </c>
      <c r="Q4038" t="s">
        <v>35</v>
      </c>
    </row>
    <row r="4039" spans="1:17" x14ac:dyDescent="0.25">
      <c r="A4039" t="s">
        <v>9122</v>
      </c>
      <c r="B4039" t="s">
        <v>584</v>
      </c>
      <c r="C4039">
        <v>2023</v>
      </c>
      <c r="D4039" t="s">
        <v>208</v>
      </c>
      <c r="E4039" t="s">
        <v>9123</v>
      </c>
      <c r="F4039" t="s">
        <v>53</v>
      </c>
      <c r="G4039" t="s">
        <v>40</v>
      </c>
      <c r="H4039" t="s">
        <v>23</v>
      </c>
      <c r="I4039" t="s">
        <v>41</v>
      </c>
      <c r="J4039">
        <v>7</v>
      </c>
      <c r="K4039">
        <v>40411</v>
      </c>
      <c r="L4039">
        <v>282877</v>
      </c>
      <c r="M4039">
        <v>5</v>
      </c>
      <c r="N4039">
        <v>183059</v>
      </c>
      <c r="O4039">
        <v>99818</v>
      </c>
      <c r="P4039" t="s">
        <v>35</v>
      </c>
      <c r="Q4039" t="s">
        <v>26</v>
      </c>
    </row>
    <row r="4040" spans="1:17" x14ac:dyDescent="0.25">
      <c r="A4040" t="s">
        <v>9124</v>
      </c>
      <c r="B4040" t="s">
        <v>531</v>
      </c>
      <c r="C4040">
        <v>2023</v>
      </c>
      <c r="D4040" t="s">
        <v>227</v>
      </c>
      <c r="E4040" t="s">
        <v>9125</v>
      </c>
      <c r="F4040" t="s">
        <v>69</v>
      </c>
      <c r="G4040" t="s">
        <v>70</v>
      </c>
      <c r="H4040" t="s">
        <v>32</v>
      </c>
      <c r="I4040" t="s">
        <v>173</v>
      </c>
      <c r="J4040">
        <v>2</v>
      </c>
      <c r="K4040">
        <v>14235</v>
      </c>
      <c r="L4040">
        <v>28470</v>
      </c>
      <c r="M4040">
        <v>15</v>
      </c>
      <c r="N4040">
        <v>18506</v>
      </c>
      <c r="O4040">
        <v>9964</v>
      </c>
      <c r="P4040" t="s">
        <v>34</v>
      </c>
      <c r="Q4040" t="s">
        <v>26</v>
      </c>
    </row>
    <row r="4041" spans="1:17" x14ac:dyDescent="0.25">
      <c r="A4041" t="s">
        <v>9126</v>
      </c>
      <c r="B4041" t="s">
        <v>747</v>
      </c>
      <c r="C4041">
        <v>2022</v>
      </c>
      <c r="D4041" t="s">
        <v>227</v>
      </c>
      <c r="E4041" t="s">
        <v>9127</v>
      </c>
      <c r="F4041" t="s">
        <v>21</v>
      </c>
      <c r="G4041" t="s">
        <v>63</v>
      </c>
      <c r="H4041" t="s">
        <v>71</v>
      </c>
      <c r="I4041" t="s">
        <v>195</v>
      </c>
      <c r="J4041">
        <v>1</v>
      </c>
      <c r="K4041">
        <v>13300</v>
      </c>
      <c r="L4041">
        <v>13300</v>
      </c>
      <c r="M4041">
        <v>5</v>
      </c>
      <c r="N4041">
        <v>10797</v>
      </c>
      <c r="O4041">
        <v>2503</v>
      </c>
      <c r="P4041" t="s">
        <v>55</v>
      </c>
      <c r="Q4041" t="s">
        <v>35</v>
      </c>
    </row>
    <row r="4042" spans="1:17" x14ac:dyDescent="0.25">
      <c r="A4042" t="s">
        <v>9128</v>
      </c>
      <c r="B4042" t="s">
        <v>1711</v>
      </c>
      <c r="C4042">
        <v>2024</v>
      </c>
      <c r="D4042" t="s">
        <v>208</v>
      </c>
      <c r="E4042" t="s">
        <v>9129</v>
      </c>
      <c r="F4042" t="s">
        <v>53</v>
      </c>
      <c r="G4042" t="s">
        <v>40</v>
      </c>
      <c r="H4042" t="s">
        <v>48</v>
      </c>
      <c r="I4042" t="s">
        <v>64</v>
      </c>
      <c r="J4042">
        <v>6</v>
      </c>
      <c r="K4042">
        <v>42664</v>
      </c>
      <c r="L4042">
        <v>255984</v>
      </c>
      <c r="M4042">
        <v>5</v>
      </c>
      <c r="N4042">
        <v>219747</v>
      </c>
      <c r="O4042">
        <v>36237</v>
      </c>
      <c r="P4042" t="s">
        <v>55</v>
      </c>
      <c r="Q4042" t="s">
        <v>26</v>
      </c>
    </row>
    <row r="4043" spans="1:17" x14ac:dyDescent="0.25">
      <c r="A4043" t="s">
        <v>9130</v>
      </c>
      <c r="B4043" t="s">
        <v>5067</v>
      </c>
      <c r="C4043">
        <v>2023</v>
      </c>
      <c r="D4043" t="s">
        <v>67</v>
      </c>
      <c r="E4043" t="s">
        <v>9131</v>
      </c>
      <c r="F4043" t="s">
        <v>53</v>
      </c>
      <c r="G4043" t="s">
        <v>47</v>
      </c>
      <c r="H4043" t="s">
        <v>32</v>
      </c>
      <c r="I4043" t="s">
        <v>173</v>
      </c>
      <c r="J4043">
        <v>8</v>
      </c>
      <c r="K4043">
        <v>7618</v>
      </c>
      <c r="L4043">
        <v>60944</v>
      </c>
      <c r="M4043">
        <v>5</v>
      </c>
      <c r="N4043">
        <v>54302</v>
      </c>
      <c r="O4043">
        <v>6642</v>
      </c>
      <c r="P4043" t="s">
        <v>34</v>
      </c>
      <c r="Q4043" t="s">
        <v>26</v>
      </c>
    </row>
    <row r="4044" spans="1:17" x14ac:dyDescent="0.25">
      <c r="A4044" t="s">
        <v>9132</v>
      </c>
      <c r="B4044" t="s">
        <v>4015</v>
      </c>
      <c r="C4044">
        <v>2022</v>
      </c>
      <c r="D4044" t="s">
        <v>19</v>
      </c>
      <c r="E4044" t="s">
        <v>9133</v>
      </c>
      <c r="F4044" t="s">
        <v>53</v>
      </c>
      <c r="G4044" t="s">
        <v>31</v>
      </c>
      <c r="H4044" t="s">
        <v>23</v>
      </c>
      <c r="I4044" t="s">
        <v>169</v>
      </c>
      <c r="J4044">
        <v>5</v>
      </c>
      <c r="K4044">
        <v>37503</v>
      </c>
      <c r="L4044">
        <v>187515</v>
      </c>
      <c r="M4044">
        <v>5</v>
      </c>
      <c r="N4044">
        <v>135410</v>
      </c>
      <c r="O4044">
        <v>52105</v>
      </c>
      <c r="P4044" t="s">
        <v>25</v>
      </c>
      <c r="Q4044" t="s">
        <v>35</v>
      </c>
    </row>
    <row r="4045" spans="1:17" x14ac:dyDescent="0.25">
      <c r="A4045" t="s">
        <v>9134</v>
      </c>
      <c r="B4045" t="s">
        <v>4248</v>
      </c>
      <c r="C4045">
        <v>2022</v>
      </c>
      <c r="D4045" t="s">
        <v>133</v>
      </c>
      <c r="E4045" t="s">
        <v>9135</v>
      </c>
      <c r="F4045" t="s">
        <v>21</v>
      </c>
      <c r="G4045" t="s">
        <v>76</v>
      </c>
      <c r="H4045" t="s">
        <v>32</v>
      </c>
      <c r="I4045" t="s">
        <v>173</v>
      </c>
      <c r="J4045">
        <v>6</v>
      </c>
      <c r="K4045">
        <v>44724</v>
      </c>
      <c r="L4045">
        <v>268344</v>
      </c>
      <c r="M4045">
        <v>15</v>
      </c>
      <c r="N4045">
        <v>240714</v>
      </c>
      <c r="O4045">
        <v>27630</v>
      </c>
      <c r="P4045" t="s">
        <v>55</v>
      </c>
      <c r="Q4045" t="s">
        <v>26</v>
      </c>
    </row>
    <row r="4046" spans="1:17" x14ac:dyDescent="0.25">
      <c r="A4046" t="s">
        <v>9136</v>
      </c>
      <c r="B4046" t="s">
        <v>6536</v>
      </c>
      <c r="C4046">
        <v>2022</v>
      </c>
      <c r="D4046" t="s">
        <v>140</v>
      </c>
      <c r="E4046" t="s">
        <v>9137</v>
      </c>
      <c r="F4046" t="s">
        <v>53</v>
      </c>
      <c r="G4046" t="s">
        <v>40</v>
      </c>
      <c r="H4046" t="s">
        <v>32</v>
      </c>
      <c r="I4046" t="s">
        <v>173</v>
      </c>
      <c r="J4046">
        <v>5</v>
      </c>
      <c r="K4046">
        <v>3722</v>
      </c>
      <c r="L4046">
        <v>18610</v>
      </c>
      <c r="M4046">
        <v>5</v>
      </c>
      <c r="N4046">
        <v>11970</v>
      </c>
      <c r="O4046">
        <v>6640</v>
      </c>
      <c r="P4046" t="s">
        <v>35</v>
      </c>
      <c r="Q4046" t="s">
        <v>35</v>
      </c>
    </row>
    <row r="4047" spans="1:17" x14ac:dyDescent="0.25">
      <c r="A4047" t="s">
        <v>9138</v>
      </c>
      <c r="B4047" t="s">
        <v>2868</v>
      </c>
      <c r="C4047">
        <v>2023</v>
      </c>
      <c r="D4047" t="s">
        <v>227</v>
      </c>
      <c r="E4047" t="s">
        <v>9139</v>
      </c>
      <c r="F4047" t="s">
        <v>69</v>
      </c>
      <c r="G4047" t="s">
        <v>47</v>
      </c>
      <c r="H4047" t="s">
        <v>71</v>
      </c>
      <c r="I4047" t="s">
        <v>111</v>
      </c>
      <c r="J4047">
        <v>10</v>
      </c>
      <c r="K4047">
        <v>26688</v>
      </c>
      <c r="L4047">
        <v>266880</v>
      </c>
      <c r="M4047">
        <v>5</v>
      </c>
      <c r="N4047">
        <v>195028</v>
      </c>
      <c r="O4047">
        <v>71852</v>
      </c>
      <c r="P4047" t="s">
        <v>35</v>
      </c>
      <c r="Q4047" t="s">
        <v>35</v>
      </c>
    </row>
    <row r="4048" spans="1:17" x14ac:dyDescent="0.25">
      <c r="A4048" t="s">
        <v>9140</v>
      </c>
      <c r="B4048" t="s">
        <v>3694</v>
      </c>
      <c r="C4048">
        <v>2024</v>
      </c>
      <c r="D4048" t="s">
        <v>19</v>
      </c>
      <c r="E4048" t="s">
        <v>9141</v>
      </c>
      <c r="F4048" t="s">
        <v>21</v>
      </c>
      <c r="G4048" t="s">
        <v>63</v>
      </c>
      <c r="H4048" t="s">
        <v>71</v>
      </c>
      <c r="I4048" t="s">
        <v>72</v>
      </c>
      <c r="J4048">
        <v>4</v>
      </c>
      <c r="K4048">
        <v>3256</v>
      </c>
      <c r="L4048">
        <v>13024</v>
      </c>
      <c r="M4048">
        <v>10</v>
      </c>
      <c r="N4048">
        <v>11242</v>
      </c>
      <c r="O4048">
        <v>1782</v>
      </c>
      <c r="P4048" t="s">
        <v>35</v>
      </c>
      <c r="Q4048" t="s">
        <v>26</v>
      </c>
    </row>
    <row r="4049" spans="1:17" x14ac:dyDescent="0.25">
      <c r="A4049" t="s">
        <v>9142</v>
      </c>
      <c r="B4049" t="s">
        <v>1516</v>
      </c>
      <c r="C4049">
        <v>2024</v>
      </c>
      <c r="D4049" t="s">
        <v>97</v>
      </c>
      <c r="E4049" t="s">
        <v>9143</v>
      </c>
      <c r="F4049" t="s">
        <v>69</v>
      </c>
      <c r="G4049" t="s">
        <v>114</v>
      </c>
      <c r="H4049" t="s">
        <v>32</v>
      </c>
      <c r="I4049" t="s">
        <v>173</v>
      </c>
      <c r="J4049">
        <v>4</v>
      </c>
      <c r="K4049">
        <v>36162</v>
      </c>
      <c r="L4049">
        <v>144648</v>
      </c>
      <c r="M4049">
        <v>0</v>
      </c>
      <c r="N4049">
        <v>86808</v>
      </c>
      <c r="O4049">
        <v>57840</v>
      </c>
      <c r="P4049" t="s">
        <v>55</v>
      </c>
      <c r="Q4049" t="s">
        <v>26</v>
      </c>
    </row>
    <row r="4050" spans="1:17" x14ac:dyDescent="0.25">
      <c r="A4050" t="s">
        <v>9144</v>
      </c>
      <c r="B4050" t="s">
        <v>1062</v>
      </c>
      <c r="C4050">
        <v>2023</v>
      </c>
      <c r="D4050" t="s">
        <v>67</v>
      </c>
      <c r="E4050" t="s">
        <v>9145</v>
      </c>
      <c r="F4050" t="s">
        <v>21</v>
      </c>
      <c r="G4050" t="s">
        <v>22</v>
      </c>
      <c r="H4050" t="s">
        <v>32</v>
      </c>
      <c r="I4050" t="s">
        <v>33</v>
      </c>
      <c r="J4050">
        <v>5</v>
      </c>
      <c r="K4050">
        <v>43673</v>
      </c>
      <c r="L4050">
        <v>218365</v>
      </c>
      <c r="M4050">
        <v>10</v>
      </c>
      <c r="N4050">
        <v>185929</v>
      </c>
      <c r="O4050">
        <v>32436</v>
      </c>
      <c r="P4050" t="s">
        <v>34</v>
      </c>
      <c r="Q4050" t="s">
        <v>35</v>
      </c>
    </row>
    <row r="4051" spans="1:17" x14ac:dyDescent="0.25">
      <c r="A4051" t="s">
        <v>9146</v>
      </c>
      <c r="B4051" t="s">
        <v>289</v>
      </c>
      <c r="C4051">
        <v>2023</v>
      </c>
      <c r="D4051" t="s">
        <v>19</v>
      </c>
      <c r="E4051" t="s">
        <v>9147</v>
      </c>
      <c r="F4051" t="s">
        <v>46</v>
      </c>
      <c r="G4051" t="s">
        <v>114</v>
      </c>
      <c r="H4051" t="s">
        <v>32</v>
      </c>
      <c r="I4051" t="s">
        <v>33</v>
      </c>
      <c r="J4051">
        <v>7</v>
      </c>
      <c r="K4051">
        <v>15823</v>
      </c>
      <c r="L4051">
        <v>110761</v>
      </c>
      <c r="M4051">
        <v>0</v>
      </c>
      <c r="N4051">
        <v>89387</v>
      </c>
      <c r="O4051">
        <v>21374</v>
      </c>
      <c r="P4051" t="s">
        <v>25</v>
      </c>
      <c r="Q4051" t="s">
        <v>35</v>
      </c>
    </row>
    <row r="4052" spans="1:17" x14ac:dyDescent="0.25">
      <c r="A4052" t="s">
        <v>9148</v>
      </c>
      <c r="B4052" t="s">
        <v>3411</v>
      </c>
      <c r="C4052">
        <v>2022</v>
      </c>
      <c r="D4052" t="s">
        <v>84</v>
      </c>
      <c r="E4052" t="s">
        <v>9149</v>
      </c>
      <c r="F4052" t="s">
        <v>53</v>
      </c>
      <c r="G4052" t="s">
        <v>63</v>
      </c>
      <c r="H4052" t="s">
        <v>48</v>
      </c>
      <c r="I4052" t="s">
        <v>202</v>
      </c>
      <c r="J4052">
        <v>5</v>
      </c>
      <c r="K4052">
        <v>43411</v>
      </c>
      <c r="L4052">
        <v>217055</v>
      </c>
      <c r="M4052">
        <v>10</v>
      </c>
      <c r="N4052">
        <v>178700</v>
      </c>
      <c r="O4052">
        <v>38355</v>
      </c>
      <c r="P4052" t="s">
        <v>25</v>
      </c>
      <c r="Q4052" t="s">
        <v>26</v>
      </c>
    </row>
    <row r="4053" spans="1:17" x14ac:dyDescent="0.25">
      <c r="A4053" t="s">
        <v>9150</v>
      </c>
      <c r="B4053" t="s">
        <v>2226</v>
      </c>
      <c r="C4053">
        <v>2023</v>
      </c>
      <c r="D4053" t="s">
        <v>61</v>
      </c>
      <c r="E4053" t="s">
        <v>9151</v>
      </c>
      <c r="F4053" t="s">
        <v>46</v>
      </c>
      <c r="G4053" t="s">
        <v>63</v>
      </c>
      <c r="H4053" t="s">
        <v>32</v>
      </c>
      <c r="I4053" t="s">
        <v>33</v>
      </c>
      <c r="J4053">
        <v>3</v>
      </c>
      <c r="K4053">
        <v>3506</v>
      </c>
      <c r="L4053">
        <v>10518</v>
      </c>
      <c r="M4053">
        <v>5</v>
      </c>
      <c r="N4053">
        <v>6346</v>
      </c>
      <c r="O4053">
        <v>4172</v>
      </c>
      <c r="P4053" t="s">
        <v>25</v>
      </c>
      <c r="Q4053" t="s">
        <v>35</v>
      </c>
    </row>
    <row r="4054" spans="1:17" x14ac:dyDescent="0.25">
      <c r="A4054" t="s">
        <v>9152</v>
      </c>
      <c r="B4054" t="s">
        <v>337</v>
      </c>
      <c r="C4054">
        <v>2022</v>
      </c>
      <c r="D4054" t="s">
        <v>208</v>
      </c>
      <c r="E4054" t="s">
        <v>9153</v>
      </c>
      <c r="F4054" t="s">
        <v>69</v>
      </c>
      <c r="G4054" t="s">
        <v>76</v>
      </c>
      <c r="H4054" t="s">
        <v>71</v>
      </c>
      <c r="I4054" t="s">
        <v>111</v>
      </c>
      <c r="J4054">
        <v>10</v>
      </c>
      <c r="K4054">
        <v>8717</v>
      </c>
      <c r="L4054">
        <v>87170</v>
      </c>
      <c r="M4054">
        <v>0</v>
      </c>
      <c r="N4054">
        <v>73671</v>
      </c>
      <c r="O4054">
        <v>13499</v>
      </c>
      <c r="P4054" t="s">
        <v>55</v>
      </c>
      <c r="Q4054" t="s">
        <v>26</v>
      </c>
    </row>
    <row r="4055" spans="1:17" x14ac:dyDescent="0.25">
      <c r="A4055" t="s">
        <v>9154</v>
      </c>
      <c r="B4055" t="s">
        <v>403</v>
      </c>
      <c r="C4055">
        <v>2022</v>
      </c>
      <c r="D4055" t="s">
        <v>208</v>
      </c>
      <c r="E4055" t="s">
        <v>9155</v>
      </c>
      <c r="F4055" t="s">
        <v>21</v>
      </c>
      <c r="G4055" t="s">
        <v>22</v>
      </c>
      <c r="H4055" t="s">
        <v>32</v>
      </c>
      <c r="I4055" t="s">
        <v>173</v>
      </c>
      <c r="J4055">
        <v>8</v>
      </c>
      <c r="K4055">
        <v>18178</v>
      </c>
      <c r="L4055">
        <v>145424</v>
      </c>
      <c r="M4055">
        <v>15</v>
      </c>
      <c r="N4055">
        <v>110984</v>
      </c>
      <c r="O4055">
        <v>34440</v>
      </c>
      <c r="P4055" t="s">
        <v>34</v>
      </c>
      <c r="Q4055" t="s">
        <v>26</v>
      </c>
    </row>
    <row r="4056" spans="1:17" x14ac:dyDescent="0.25">
      <c r="A4056" t="s">
        <v>9156</v>
      </c>
      <c r="B4056" t="s">
        <v>1396</v>
      </c>
      <c r="C4056">
        <v>2024</v>
      </c>
      <c r="D4056" t="s">
        <v>38</v>
      </c>
      <c r="E4056" t="s">
        <v>9157</v>
      </c>
      <c r="F4056" t="s">
        <v>69</v>
      </c>
      <c r="G4056" t="s">
        <v>76</v>
      </c>
      <c r="H4056" t="s">
        <v>71</v>
      </c>
      <c r="I4056" t="s">
        <v>195</v>
      </c>
      <c r="J4056">
        <v>8</v>
      </c>
      <c r="K4056">
        <v>46888</v>
      </c>
      <c r="L4056">
        <v>375104</v>
      </c>
      <c r="M4056">
        <v>10</v>
      </c>
      <c r="N4056">
        <v>319067</v>
      </c>
      <c r="O4056">
        <v>56037</v>
      </c>
      <c r="P4056" t="s">
        <v>35</v>
      </c>
      <c r="Q4056" t="s">
        <v>35</v>
      </c>
    </row>
    <row r="4057" spans="1:17" x14ac:dyDescent="0.25">
      <c r="A4057" t="s">
        <v>9158</v>
      </c>
      <c r="B4057" t="s">
        <v>1065</v>
      </c>
      <c r="C4057">
        <v>2023</v>
      </c>
      <c r="D4057" t="s">
        <v>84</v>
      </c>
      <c r="E4057" t="s">
        <v>9159</v>
      </c>
      <c r="F4057" t="s">
        <v>53</v>
      </c>
      <c r="G4057" t="s">
        <v>114</v>
      </c>
      <c r="H4057" t="s">
        <v>71</v>
      </c>
      <c r="I4057" t="s">
        <v>111</v>
      </c>
      <c r="J4057">
        <v>6</v>
      </c>
      <c r="K4057">
        <v>47042</v>
      </c>
      <c r="L4057">
        <v>282252</v>
      </c>
      <c r="M4057">
        <v>0</v>
      </c>
      <c r="N4057">
        <v>211184</v>
      </c>
      <c r="O4057">
        <v>71068</v>
      </c>
      <c r="P4057" t="s">
        <v>34</v>
      </c>
      <c r="Q4057" t="s">
        <v>26</v>
      </c>
    </row>
    <row r="4058" spans="1:17" x14ac:dyDescent="0.25">
      <c r="A4058" t="s">
        <v>9160</v>
      </c>
      <c r="B4058" t="s">
        <v>764</v>
      </c>
      <c r="C4058">
        <v>2022</v>
      </c>
      <c r="D4058" t="s">
        <v>208</v>
      </c>
      <c r="E4058" t="s">
        <v>9161</v>
      </c>
      <c r="F4058" t="s">
        <v>69</v>
      </c>
      <c r="G4058" t="s">
        <v>70</v>
      </c>
      <c r="H4058" t="s">
        <v>48</v>
      </c>
      <c r="I4058" t="s">
        <v>64</v>
      </c>
      <c r="J4058">
        <v>9</v>
      </c>
      <c r="K4058">
        <v>2774</v>
      </c>
      <c r="L4058">
        <v>24966</v>
      </c>
      <c r="M4058">
        <v>10</v>
      </c>
      <c r="N4058">
        <v>19121</v>
      </c>
      <c r="O4058">
        <v>5845</v>
      </c>
      <c r="P4058" t="s">
        <v>55</v>
      </c>
      <c r="Q4058" t="s">
        <v>26</v>
      </c>
    </row>
    <row r="4059" spans="1:17" x14ac:dyDescent="0.25">
      <c r="A4059" t="s">
        <v>9162</v>
      </c>
      <c r="B4059" t="s">
        <v>840</v>
      </c>
      <c r="C4059">
        <v>2024</v>
      </c>
      <c r="D4059" t="s">
        <v>140</v>
      </c>
      <c r="E4059" t="s">
        <v>9163</v>
      </c>
      <c r="F4059" t="s">
        <v>69</v>
      </c>
      <c r="G4059" t="s">
        <v>70</v>
      </c>
      <c r="H4059" t="s">
        <v>71</v>
      </c>
      <c r="I4059" t="s">
        <v>72</v>
      </c>
      <c r="J4059">
        <v>1</v>
      </c>
      <c r="K4059">
        <v>22607</v>
      </c>
      <c r="L4059">
        <v>22607</v>
      </c>
      <c r="M4059">
        <v>5</v>
      </c>
      <c r="N4059">
        <v>14332</v>
      </c>
      <c r="O4059">
        <v>8275</v>
      </c>
      <c r="P4059" t="s">
        <v>55</v>
      </c>
      <c r="Q4059" t="s">
        <v>26</v>
      </c>
    </row>
    <row r="4060" spans="1:17" x14ac:dyDescent="0.25">
      <c r="A4060" t="s">
        <v>9164</v>
      </c>
      <c r="B4060" t="s">
        <v>2041</v>
      </c>
      <c r="C4060">
        <v>2024</v>
      </c>
      <c r="D4060" t="s">
        <v>227</v>
      </c>
      <c r="E4060" t="s">
        <v>9165</v>
      </c>
      <c r="F4060" t="s">
        <v>53</v>
      </c>
      <c r="G4060" t="s">
        <v>76</v>
      </c>
      <c r="H4060" t="s">
        <v>32</v>
      </c>
      <c r="I4060" t="s">
        <v>33</v>
      </c>
      <c r="J4060">
        <v>5</v>
      </c>
      <c r="K4060">
        <v>38206</v>
      </c>
      <c r="L4060">
        <v>191030</v>
      </c>
      <c r="M4060">
        <v>5</v>
      </c>
      <c r="N4060">
        <v>166403</v>
      </c>
      <c r="O4060">
        <v>24627</v>
      </c>
      <c r="P4060" t="s">
        <v>55</v>
      </c>
      <c r="Q4060" t="s">
        <v>35</v>
      </c>
    </row>
    <row r="4061" spans="1:17" x14ac:dyDescent="0.25">
      <c r="A4061" t="s">
        <v>9166</v>
      </c>
      <c r="B4061" t="s">
        <v>2613</v>
      </c>
      <c r="C4061">
        <v>2022</v>
      </c>
      <c r="D4061" t="s">
        <v>44</v>
      </c>
      <c r="E4061" t="s">
        <v>9167</v>
      </c>
      <c r="F4061" t="s">
        <v>69</v>
      </c>
      <c r="G4061" t="s">
        <v>22</v>
      </c>
      <c r="H4061" t="s">
        <v>48</v>
      </c>
      <c r="I4061" t="s">
        <v>64</v>
      </c>
      <c r="J4061">
        <v>6</v>
      </c>
      <c r="K4061">
        <v>25255</v>
      </c>
      <c r="L4061">
        <v>151530</v>
      </c>
      <c r="M4061">
        <v>15</v>
      </c>
      <c r="N4061">
        <v>117917</v>
      </c>
      <c r="O4061">
        <v>33613</v>
      </c>
      <c r="P4061" t="s">
        <v>35</v>
      </c>
      <c r="Q4061" t="s">
        <v>35</v>
      </c>
    </row>
    <row r="4062" spans="1:17" x14ac:dyDescent="0.25">
      <c r="A4062" t="s">
        <v>9168</v>
      </c>
      <c r="B4062" t="s">
        <v>5221</v>
      </c>
      <c r="C4062">
        <v>2022</v>
      </c>
      <c r="D4062" t="s">
        <v>38</v>
      </c>
      <c r="E4062" t="s">
        <v>9169</v>
      </c>
      <c r="F4062" t="s">
        <v>69</v>
      </c>
      <c r="G4062" t="s">
        <v>70</v>
      </c>
      <c r="H4062" t="s">
        <v>32</v>
      </c>
      <c r="I4062" t="s">
        <v>33</v>
      </c>
      <c r="J4062">
        <v>9</v>
      </c>
      <c r="K4062">
        <v>41949</v>
      </c>
      <c r="L4062">
        <v>377541</v>
      </c>
      <c r="M4062">
        <v>0</v>
      </c>
      <c r="N4062">
        <v>261021</v>
      </c>
      <c r="O4062">
        <v>116520</v>
      </c>
      <c r="P4062" t="s">
        <v>34</v>
      </c>
      <c r="Q4062" t="s">
        <v>26</v>
      </c>
    </row>
    <row r="4063" spans="1:17" x14ac:dyDescent="0.25">
      <c r="A4063" t="s">
        <v>9170</v>
      </c>
      <c r="B4063" t="s">
        <v>152</v>
      </c>
      <c r="C4063">
        <v>2023</v>
      </c>
      <c r="D4063" t="s">
        <v>133</v>
      </c>
      <c r="E4063" t="s">
        <v>9171</v>
      </c>
      <c r="F4063" t="s">
        <v>69</v>
      </c>
      <c r="G4063" t="s">
        <v>63</v>
      </c>
      <c r="H4063" t="s">
        <v>23</v>
      </c>
      <c r="I4063" t="s">
        <v>127</v>
      </c>
      <c r="J4063">
        <v>9</v>
      </c>
      <c r="K4063">
        <v>43558</v>
      </c>
      <c r="L4063">
        <v>392022</v>
      </c>
      <c r="M4063">
        <v>5</v>
      </c>
      <c r="N4063">
        <v>250367</v>
      </c>
      <c r="O4063">
        <v>141655</v>
      </c>
      <c r="P4063" t="s">
        <v>25</v>
      </c>
      <c r="Q4063" t="s">
        <v>35</v>
      </c>
    </row>
    <row r="4064" spans="1:17" x14ac:dyDescent="0.25">
      <c r="A4064" t="s">
        <v>9172</v>
      </c>
      <c r="B4064" t="s">
        <v>8686</v>
      </c>
      <c r="C4064">
        <v>2023</v>
      </c>
      <c r="D4064" t="s">
        <v>84</v>
      </c>
      <c r="E4064" t="s">
        <v>9173</v>
      </c>
      <c r="F4064" t="s">
        <v>53</v>
      </c>
      <c r="G4064" t="s">
        <v>76</v>
      </c>
      <c r="H4064" t="s">
        <v>32</v>
      </c>
      <c r="I4064" t="s">
        <v>118</v>
      </c>
      <c r="J4064">
        <v>4</v>
      </c>
      <c r="K4064">
        <v>851</v>
      </c>
      <c r="L4064">
        <v>3404</v>
      </c>
      <c r="M4064">
        <v>15</v>
      </c>
      <c r="N4064">
        <v>2285</v>
      </c>
      <c r="O4064">
        <v>1119</v>
      </c>
      <c r="P4064" t="s">
        <v>55</v>
      </c>
      <c r="Q4064" t="s">
        <v>35</v>
      </c>
    </row>
    <row r="4065" spans="1:17" x14ac:dyDescent="0.25">
      <c r="A4065" t="s">
        <v>9174</v>
      </c>
      <c r="B4065" t="s">
        <v>1631</v>
      </c>
      <c r="C4065">
        <v>2022</v>
      </c>
      <c r="D4065" t="s">
        <v>38</v>
      </c>
      <c r="E4065" t="s">
        <v>9175</v>
      </c>
      <c r="F4065" t="s">
        <v>53</v>
      </c>
      <c r="G4065" t="s">
        <v>22</v>
      </c>
      <c r="H4065" t="s">
        <v>32</v>
      </c>
      <c r="I4065" t="s">
        <v>33</v>
      </c>
      <c r="J4065">
        <v>10</v>
      </c>
      <c r="K4065">
        <v>39811</v>
      </c>
      <c r="L4065">
        <v>398110</v>
      </c>
      <c r="M4065">
        <v>15</v>
      </c>
      <c r="N4065">
        <v>276305</v>
      </c>
      <c r="O4065">
        <v>121805</v>
      </c>
      <c r="P4065" t="s">
        <v>25</v>
      </c>
      <c r="Q4065" t="s">
        <v>26</v>
      </c>
    </row>
    <row r="4066" spans="1:17" x14ac:dyDescent="0.25">
      <c r="A4066" t="s">
        <v>9176</v>
      </c>
      <c r="B4066" t="s">
        <v>1200</v>
      </c>
      <c r="C4066">
        <v>2022</v>
      </c>
      <c r="D4066" t="s">
        <v>133</v>
      </c>
      <c r="E4066" t="s">
        <v>9177</v>
      </c>
      <c r="F4066" t="s">
        <v>53</v>
      </c>
      <c r="G4066" t="s">
        <v>22</v>
      </c>
      <c r="H4066" t="s">
        <v>71</v>
      </c>
      <c r="I4066" t="s">
        <v>195</v>
      </c>
      <c r="J4066">
        <v>7</v>
      </c>
      <c r="K4066">
        <v>27993</v>
      </c>
      <c r="L4066">
        <v>195951</v>
      </c>
      <c r="M4066">
        <v>10</v>
      </c>
      <c r="N4066">
        <v>136017</v>
      </c>
      <c r="O4066">
        <v>59934</v>
      </c>
      <c r="P4066" t="s">
        <v>25</v>
      </c>
      <c r="Q4066" t="s">
        <v>26</v>
      </c>
    </row>
    <row r="4067" spans="1:17" x14ac:dyDescent="0.25">
      <c r="A4067" t="s">
        <v>9178</v>
      </c>
      <c r="B4067" t="s">
        <v>2112</v>
      </c>
      <c r="C4067">
        <v>2022</v>
      </c>
      <c r="D4067" t="s">
        <v>140</v>
      </c>
      <c r="E4067" t="s">
        <v>9179</v>
      </c>
      <c r="F4067" t="s">
        <v>53</v>
      </c>
      <c r="G4067" t="s">
        <v>63</v>
      </c>
      <c r="H4067" t="s">
        <v>71</v>
      </c>
      <c r="I4067" t="s">
        <v>195</v>
      </c>
      <c r="J4067">
        <v>10</v>
      </c>
      <c r="K4067">
        <v>26731</v>
      </c>
      <c r="L4067">
        <v>267310</v>
      </c>
      <c r="M4067">
        <v>0</v>
      </c>
      <c r="N4067">
        <v>208994</v>
      </c>
      <c r="O4067">
        <v>58316</v>
      </c>
      <c r="P4067" t="s">
        <v>35</v>
      </c>
      <c r="Q4067" t="s">
        <v>35</v>
      </c>
    </row>
    <row r="4068" spans="1:17" x14ac:dyDescent="0.25">
      <c r="A4068" t="s">
        <v>9180</v>
      </c>
      <c r="B4068" t="s">
        <v>1256</v>
      </c>
      <c r="C4068">
        <v>2024</v>
      </c>
      <c r="D4068" t="s">
        <v>38</v>
      </c>
      <c r="E4068" t="s">
        <v>9181</v>
      </c>
      <c r="F4068" t="s">
        <v>21</v>
      </c>
      <c r="G4068" t="s">
        <v>63</v>
      </c>
      <c r="H4068" t="s">
        <v>71</v>
      </c>
      <c r="I4068" t="s">
        <v>72</v>
      </c>
      <c r="J4068">
        <v>6</v>
      </c>
      <c r="K4068">
        <v>41709</v>
      </c>
      <c r="L4068">
        <v>250254</v>
      </c>
      <c r="M4068">
        <v>10</v>
      </c>
      <c r="N4068">
        <v>154065</v>
      </c>
      <c r="O4068">
        <v>96189</v>
      </c>
      <c r="P4068" t="s">
        <v>34</v>
      </c>
      <c r="Q4068" t="s">
        <v>35</v>
      </c>
    </row>
    <row r="4069" spans="1:17" x14ac:dyDescent="0.25">
      <c r="A4069" t="s">
        <v>9182</v>
      </c>
      <c r="B4069" t="s">
        <v>123</v>
      </c>
      <c r="C4069">
        <v>2023</v>
      </c>
      <c r="D4069" t="s">
        <v>61</v>
      </c>
      <c r="E4069" t="s">
        <v>9183</v>
      </c>
      <c r="F4069" t="s">
        <v>69</v>
      </c>
      <c r="G4069" t="s">
        <v>47</v>
      </c>
      <c r="H4069" t="s">
        <v>32</v>
      </c>
      <c r="I4069" t="s">
        <v>77</v>
      </c>
      <c r="J4069">
        <v>10</v>
      </c>
      <c r="K4069">
        <v>25441</v>
      </c>
      <c r="L4069">
        <v>254410</v>
      </c>
      <c r="M4069">
        <v>10</v>
      </c>
      <c r="N4069">
        <v>199944</v>
      </c>
      <c r="O4069">
        <v>54466</v>
      </c>
      <c r="P4069" t="s">
        <v>55</v>
      </c>
      <c r="Q4069" t="s">
        <v>26</v>
      </c>
    </row>
    <row r="4070" spans="1:17" x14ac:dyDescent="0.25">
      <c r="A4070" t="s">
        <v>9184</v>
      </c>
      <c r="B4070" t="s">
        <v>6232</v>
      </c>
      <c r="C4070">
        <v>2023</v>
      </c>
      <c r="D4070" t="s">
        <v>19</v>
      </c>
      <c r="E4070" t="s">
        <v>9185</v>
      </c>
      <c r="F4070" t="s">
        <v>21</v>
      </c>
      <c r="G4070" t="s">
        <v>63</v>
      </c>
      <c r="H4070" t="s">
        <v>23</v>
      </c>
      <c r="I4070" t="s">
        <v>127</v>
      </c>
      <c r="J4070">
        <v>9</v>
      </c>
      <c r="K4070">
        <v>17222</v>
      </c>
      <c r="L4070">
        <v>154998</v>
      </c>
      <c r="M4070">
        <v>15</v>
      </c>
      <c r="N4070">
        <v>99254</v>
      </c>
      <c r="O4070">
        <v>55744</v>
      </c>
      <c r="P4070" t="s">
        <v>25</v>
      </c>
      <c r="Q4070" t="s">
        <v>26</v>
      </c>
    </row>
    <row r="4071" spans="1:17" x14ac:dyDescent="0.25">
      <c r="A4071" t="s">
        <v>9186</v>
      </c>
      <c r="B4071" t="s">
        <v>96</v>
      </c>
      <c r="C4071">
        <v>2022</v>
      </c>
      <c r="D4071" t="s">
        <v>97</v>
      </c>
      <c r="E4071" t="s">
        <v>9187</v>
      </c>
      <c r="F4071" t="s">
        <v>46</v>
      </c>
      <c r="G4071" t="s">
        <v>70</v>
      </c>
      <c r="H4071" t="s">
        <v>48</v>
      </c>
      <c r="I4071" t="s">
        <v>64</v>
      </c>
      <c r="J4071">
        <v>6</v>
      </c>
      <c r="K4071">
        <v>15189</v>
      </c>
      <c r="L4071">
        <v>91134</v>
      </c>
      <c r="M4071">
        <v>15</v>
      </c>
      <c r="N4071">
        <v>69983</v>
      </c>
      <c r="O4071">
        <v>21151</v>
      </c>
      <c r="P4071" t="s">
        <v>34</v>
      </c>
      <c r="Q4071" t="s">
        <v>26</v>
      </c>
    </row>
    <row r="4072" spans="1:17" x14ac:dyDescent="0.25">
      <c r="A4072" t="s">
        <v>9188</v>
      </c>
      <c r="B4072" t="s">
        <v>2724</v>
      </c>
      <c r="C4072">
        <v>2022</v>
      </c>
      <c r="D4072" t="s">
        <v>44</v>
      </c>
      <c r="E4072" t="s">
        <v>9189</v>
      </c>
      <c r="F4072" t="s">
        <v>21</v>
      </c>
      <c r="G4072" t="s">
        <v>31</v>
      </c>
      <c r="H4072" t="s">
        <v>32</v>
      </c>
      <c r="I4072" t="s">
        <v>33</v>
      </c>
      <c r="J4072">
        <v>4</v>
      </c>
      <c r="K4072">
        <v>5533</v>
      </c>
      <c r="L4072">
        <v>22132</v>
      </c>
      <c r="M4072">
        <v>0</v>
      </c>
      <c r="N4072">
        <v>14741</v>
      </c>
      <c r="O4072">
        <v>7391</v>
      </c>
      <c r="P4072" t="s">
        <v>55</v>
      </c>
      <c r="Q4072" t="s">
        <v>26</v>
      </c>
    </row>
    <row r="4073" spans="1:17" x14ac:dyDescent="0.25">
      <c r="A4073" t="s">
        <v>9190</v>
      </c>
      <c r="B4073" t="s">
        <v>3202</v>
      </c>
      <c r="C4073">
        <v>2024</v>
      </c>
      <c r="D4073" t="s">
        <v>67</v>
      </c>
      <c r="E4073" t="s">
        <v>9191</v>
      </c>
      <c r="F4073" t="s">
        <v>46</v>
      </c>
      <c r="G4073" t="s">
        <v>31</v>
      </c>
      <c r="H4073" t="s">
        <v>23</v>
      </c>
      <c r="I4073" t="s">
        <v>24</v>
      </c>
      <c r="J4073">
        <v>9</v>
      </c>
      <c r="K4073">
        <v>21787</v>
      </c>
      <c r="L4073">
        <v>196083</v>
      </c>
      <c r="M4073">
        <v>10</v>
      </c>
      <c r="N4073">
        <v>149950</v>
      </c>
      <c r="O4073">
        <v>46133</v>
      </c>
      <c r="P4073" t="s">
        <v>55</v>
      </c>
      <c r="Q4073" t="s">
        <v>26</v>
      </c>
    </row>
    <row r="4074" spans="1:17" x14ac:dyDescent="0.25">
      <c r="A4074" t="s">
        <v>9192</v>
      </c>
      <c r="B4074" t="s">
        <v>2082</v>
      </c>
      <c r="C4074">
        <v>2022</v>
      </c>
      <c r="D4074" t="s">
        <v>97</v>
      </c>
      <c r="E4074" t="s">
        <v>9193</v>
      </c>
      <c r="F4074" t="s">
        <v>69</v>
      </c>
      <c r="G4074" t="s">
        <v>22</v>
      </c>
      <c r="H4074" t="s">
        <v>23</v>
      </c>
      <c r="I4074" t="s">
        <v>169</v>
      </c>
      <c r="J4074">
        <v>4</v>
      </c>
      <c r="K4074">
        <v>35285</v>
      </c>
      <c r="L4074">
        <v>141140</v>
      </c>
      <c r="M4074">
        <v>5</v>
      </c>
      <c r="N4074">
        <v>126318</v>
      </c>
      <c r="O4074">
        <v>14822</v>
      </c>
      <c r="P4074" t="s">
        <v>35</v>
      </c>
      <c r="Q4074" t="s">
        <v>26</v>
      </c>
    </row>
    <row r="4075" spans="1:17" x14ac:dyDescent="0.25">
      <c r="A4075" t="s">
        <v>9194</v>
      </c>
      <c r="B4075" t="s">
        <v>679</v>
      </c>
      <c r="C4075">
        <v>2023</v>
      </c>
      <c r="D4075" t="s">
        <v>97</v>
      </c>
      <c r="E4075" t="s">
        <v>9195</v>
      </c>
      <c r="F4075" t="s">
        <v>46</v>
      </c>
      <c r="G4075" t="s">
        <v>22</v>
      </c>
      <c r="H4075" t="s">
        <v>32</v>
      </c>
      <c r="I4075" t="s">
        <v>118</v>
      </c>
      <c r="J4075">
        <v>3</v>
      </c>
      <c r="K4075">
        <v>11738</v>
      </c>
      <c r="L4075">
        <v>35214</v>
      </c>
      <c r="M4075">
        <v>10</v>
      </c>
      <c r="N4075">
        <v>23271</v>
      </c>
      <c r="O4075">
        <v>11943</v>
      </c>
      <c r="P4075" t="s">
        <v>35</v>
      </c>
      <c r="Q4075" t="s">
        <v>26</v>
      </c>
    </row>
    <row r="4076" spans="1:17" x14ac:dyDescent="0.25">
      <c r="A4076" t="s">
        <v>9196</v>
      </c>
      <c r="B4076" t="s">
        <v>193</v>
      </c>
      <c r="C4076">
        <v>2023</v>
      </c>
      <c r="D4076" t="s">
        <v>61</v>
      </c>
      <c r="E4076" t="s">
        <v>9197</v>
      </c>
      <c r="F4076" t="s">
        <v>21</v>
      </c>
      <c r="G4076" t="s">
        <v>31</v>
      </c>
      <c r="H4076" t="s">
        <v>23</v>
      </c>
      <c r="I4076" t="s">
        <v>169</v>
      </c>
      <c r="J4076">
        <v>4</v>
      </c>
      <c r="K4076">
        <v>6971</v>
      </c>
      <c r="L4076">
        <v>27884</v>
      </c>
      <c r="M4076">
        <v>15</v>
      </c>
      <c r="N4076">
        <v>23557</v>
      </c>
      <c r="O4076">
        <v>4327</v>
      </c>
      <c r="P4076" t="s">
        <v>34</v>
      </c>
      <c r="Q4076" t="s">
        <v>26</v>
      </c>
    </row>
    <row r="4077" spans="1:17" x14ac:dyDescent="0.25">
      <c r="A4077" t="s">
        <v>9198</v>
      </c>
      <c r="B4077" t="s">
        <v>1091</v>
      </c>
      <c r="C4077">
        <v>2023</v>
      </c>
      <c r="D4077" t="s">
        <v>97</v>
      </c>
      <c r="E4077" t="s">
        <v>9199</v>
      </c>
      <c r="F4077" t="s">
        <v>46</v>
      </c>
      <c r="G4077" t="s">
        <v>76</v>
      </c>
      <c r="H4077" t="s">
        <v>48</v>
      </c>
      <c r="I4077" t="s">
        <v>54</v>
      </c>
      <c r="J4077">
        <v>10</v>
      </c>
      <c r="K4077">
        <v>29344</v>
      </c>
      <c r="L4077">
        <v>293440</v>
      </c>
      <c r="M4077">
        <v>0</v>
      </c>
      <c r="N4077">
        <v>263153</v>
      </c>
      <c r="O4077">
        <v>30287</v>
      </c>
      <c r="P4077" t="s">
        <v>25</v>
      </c>
      <c r="Q4077" t="s">
        <v>35</v>
      </c>
    </row>
    <row r="4078" spans="1:17" x14ac:dyDescent="0.25">
      <c r="A4078" t="s">
        <v>9200</v>
      </c>
      <c r="B4078" t="s">
        <v>3228</v>
      </c>
      <c r="C4078">
        <v>2023</v>
      </c>
      <c r="D4078" t="s">
        <v>84</v>
      </c>
      <c r="E4078" t="s">
        <v>9201</v>
      </c>
      <c r="F4078" t="s">
        <v>46</v>
      </c>
      <c r="G4078" t="s">
        <v>22</v>
      </c>
      <c r="H4078" t="s">
        <v>23</v>
      </c>
      <c r="I4078" t="s">
        <v>24</v>
      </c>
      <c r="J4078">
        <v>4</v>
      </c>
      <c r="K4078">
        <v>26353</v>
      </c>
      <c r="L4078">
        <v>105412</v>
      </c>
      <c r="M4078">
        <v>15</v>
      </c>
      <c r="N4078">
        <v>91643</v>
      </c>
      <c r="O4078">
        <v>13769</v>
      </c>
      <c r="P4078" t="s">
        <v>25</v>
      </c>
      <c r="Q4078" t="s">
        <v>26</v>
      </c>
    </row>
    <row r="4079" spans="1:17" x14ac:dyDescent="0.25">
      <c r="A4079" t="s">
        <v>9202</v>
      </c>
      <c r="B4079" t="s">
        <v>1059</v>
      </c>
      <c r="C4079">
        <v>2023</v>
      </c>
      <c r="D4079" t="s">
        <v>140</v>
      </c>
      <c r="E4079" t="s">
        <v>9203</v>
      </c>
      <c r="F4079" t="s">
        <v>46</v>
      </c>
      <c r="G4079" t="s">
        <v>114</v>
      </c>
      <c r="H4079" t="s">
        <v>32</v>
      </c>
      <c r="I4079" t="s">
        <v>33</v>
      </c>
      <c r="J4079">
        <v>3</v>
      </c>
      <c r="K4079">
        <v>19858</v>
      </c>
      <c r="L4079">
        <v>59574</v>
      </c>
      <c r="M4079">
        <v>15</v>
      </c>
      <c r="N4079">
        <v>38098</v>
      </c>
      <c r="O4079">
        <v>21476</v>
      </c>
      <c r="P4079" t="s">
        <v>55</v>
      </c>
      <c r="Q4079" t="s">
        <v>35</v>
      </c>
    </row>
    <row r="4080" spans="1:17" x14ac:dyDescent="0.25">
      <c r="A4080" t="s">
        <v>9204</v>
      </c>
      <c r="B4080" t="s">
        <v>2918</v>
      </c>
      <c r="C4080">
        <v>2024</v>
      </c>
      <c r="D4080" t="s">
        <v>84</v>
      </c>
      <c r="E4080" t="s">
        <v>9205</v>
      </c>
      <c r="F4080" t="s">
        <v>21</v>
      </c>
      <c r="G4080" t="s">
        <v>76</v>
      </c>
      <c r="H4080" t="s">
        <v>23</v>
      </c>
      <c r="I4080" t="s">
        <v>24</v>
      </c>
      <c r="J4080">
        <v>5</v>
      </c>
      <c r="K4080">
        <v>41473</v>
      </c>
      <c r="L4080">
        <v>207365</v>
      </c>
      <c r="M4080">
        <v>15</v>
      </c>
      <c r="N4080">
        <v>156141</v>
      </c>
      <c r="O4080">
        <v>51224</v>
      </c>
      <c r="P4080" t="s">
        <v>35</v>
      </c>
      <c r="Q4080" t="s">
        <v>35</v>
      </c>
    </row>
    <row r="4081" spans="1:17" x14ac:dyDescent="0.25">
      <c r="A4081" t="s">
        <v>9206</v>
      </c>
      <c r="B4081" t="s">
        <v>1502</v>
      </c>
      <c r="C4081">
        <v>2022</v>
      </c>
      <c r="D4081" t="s">
        <v>140</v>
      </c>
      <c r="E4081" t="s">
        <v>9207</v>
      </c>
      <c r="F4081" t="s">
        <v>53</v>
      </c>
      <c r="G4081" t="s">
        <v>70</v>
      </c>
      <c r="H4081" t="s">
        <v>32</v>
      </c>
      <c r="I4081" t="s">
        <v>33</v>
      </c>
      <c r="J4081">
        <v>9</v>
      </c>
      <c r="K4081">
        <v>26767</v>
      </c>
      <c r="L4081">
        <v>240903</v>
      </c>
      <c r="M4081">
        <v>10</v>
      </c>
      <c r="N4081">
        <v>178824</v>
      </c>
      <c r="O4081">
        <v>62079</v>
      </c>
      <c r="P4081" t="s">
        <v>55</v>
      </c>
      <c r="Q4081" t="s">
        <v>26</v>
      </c>
    </row>
    <row r="4082" spans="1:17" x14ac:dyDescent="0.25">
      <c r="A4082" t="s">
        <v>9208</v>
      </c>
      <c r="B4082" t="s">
        <v>6753</v>
      </c>
      <c r="C4082">
        <v>2022</v>
      </c>
      <c r="D4082" t="s">
        <v>227</v>
      </c>
      <c r="E4082" t="s">
        <v>9209</v>
      </c>
      <c r="F4082" t="s">
        <v>69</v>
      </c>
      <c r="G4082" t="s">
        <v>40</v>
      </c>
      <c r="H4082" t="s">
        <v>32</v>
      </c>
      <c r="I4082" t="s">
        <v>33</v>
      </c>
      <c r="J4082">
        <v>2</v>
      </c>
      <c r="K4082">
        <v>30424</v>
      </c>
      <c r="L4082">
        <v>60848</v>
      </c>
      <c r="M4082">
        <v>5</v>
      </c>
      <c r="N4082">
        <v>43527</v>
      </c>
      <c r="O4082">
        <v>17321</v>
      </c>
      <c r="P4082" t="s">
        <v>35</v>
      </c>
      <c r="Q4082" t="s">
        <v>35</v>
      </c>
    </row>
    <row r="4083" spans="1:17" x14ac:dyDescent="0.25">
      <c r="A4083" t="s">
        <v>9210</v>
      </c>
      <c r="B4083" t="s">
        <v>906</v>
      </c>
      <c r="C4083">
        <v>2022</v>
      </c>
      <c r="D4083" t="s">
        <v>29</v>
      </c>
      <c r="E4083" t="s">
        <v>9211</v>
      </c>
      <c r="F4083" t="s">
        <v>53</v>
      </c>
      <c r="G4083" t="s">
        <v>31</v>
      </c>
      <c r="H4083" t="s">
        <v>48</v>
      </c>
      <c r="I4083" t="s">
        <v>49</v>
      </c>
      <c r="J4083">
        <v>5</v>
      </c>
      <c r="K4083">
        <v>45846</v>
      </c>
      <c r="L4083">
        <v>229230</v>
      </c>
      <c r="M4083">
        <v>5</v>
      </c>
      <c r="N4083">
        <v>161395</v>
      </c>
      <c r="O4083">
        <v>67835</v>
      </c>
      <c r="P4083" t="s">
        <v>55</v>
      </c>
      <c r="Q4083" t="s">
        <v>26</v>
      </c>
    </row>
    <row r="4084" spans="1:17" x14ac:dyDescent="0.25">
      <c r="A4084" t="s">
        <v>9212</v>
      </c>
      <c r="B4084" t="s">
        <v>1343</v>
      </c>
      <c r="C4084">
        <v>2024</v>
      </c>
      <c r="D4084" t="s">
        <v>208</v>
      </c>
      <c r="E4084" t="s">
        <v>9213</v>
      </c>
      <c r="F4084" t="s">
        <v>46</v>
      </c>
      <c r="G4084" t="s">
        <v>63</v>
      </c>
      <c r="H4084" t="s">
        <v>23</v>
      </c>
      <c r="I4084" t="s">
        <v>127</v>
      </c>
      <c r="J4084">
        <v>4</v>
      </c>
      <c r="K4084">
        <v>48983</v>
      </c>
      <c r="L4084">
        <v>195932</v>
      </c>
      <c r="M4084">
        <v>0</v>
      </c>
      <c r="N4084">
        <v>146228</v>
      </c>
      <c r="O4084">
        <v>49704</v>
      </c>
      <c r="P4084" t="s">
        <v>34</v>
      </c>
      <c r="Q4084" t="s">
        <v>26</v>
      </c>
    </row>
    <row r="4085" spans="1:17" x14ac:dyDescent="0.25">
      <c r="A4085" t="s">
        <v>9214</v>
      </c>
      <c r="B4085" t="s">
        <v>272</v>
      </c>
      <c r="C4085">
        <v>2023</v>
      </c>
      <c r="D4085" t="s">
        <v>44</v>
      </c>
      <c r="E4085" t="s">
        <v>9215</v>
      </c>
      <c r="F4085" t="s">
        <v>69</v>
      </c>
      <c r="G4085" t="s">
        <v>47</v>
      </c>
      <c r="H4085" t="s">
        <v>32</v>
      </c>
      <c r="I4085" t="s">
        <v>33</v>
      </c>
      <c r="J4085">
        <v>9</v>
      </c>
      <c r="K4085">
        <v>33648</v>
      </c>
      <c r="L4085">
        <v>302832</v>
      </c>
      <c r="M4085">
        <v>10</v>
      </c>
      <c r="N4085">
        <v>212902</v>
      </c>
      <c r="O4085">
        <v>89930</v>
      </c>
      <c r="P4085" t="s">
        <v>35</v>
      </c>
      <c r="Q4085" t="s">
        <v>26</v>
      </c>
    </row>
    <row r="4086" spans="1:17" x14ac:dyDescent="0.25">
      <c r="A4086" t="s">
        <v>9216</v>
      </c>
      <c r="B4086" t="s">
        <v>5148</v>
      </c>
      <c r="C4086">
        <v>2023</v>
      </c>
      <c r="D4086" t="s">
        <v>38</v>
      </c>
      <c r="E4086" t="s">
        <v>9217</v>
      </c>
      <c r="F4086" t="s">
        <v>21</v>
      </c>
      <c r="G4086" t="s">
        <v>114</v>
      </c>
      <c r="H4086" t="s">
        <v>71</v>
      </c>
      <c r="I4086" t="s">
        <v>111</v>
      </c>
      <c r="J4086">
        <v>8</v>
      </c>
      <c r="K4086">
        <v>12053</v>
      </c>
      <c r="L4086">
        <v>96424</v>
      </c>
      <c r="M4086">
        <v>15</v>
      </c>
      <c r="N4086">
        <v>70992</v>
      </c>
      <c r="O4086">
        <v>25432</v>
      </c>
      <c r="P4086" t="s">
        <v>34</v>
      </c>
      <c r="Q4086" t="s">
        <v>26</v>
      </c>
    </row>
    <row r="4087" spans="1:17" x14ac:dyDescent="0.25">
      <c r="A4087" t="s">
        <v>9218</v>
      </c>
      <c r="B4087" t="s">
        <v>9219</v>
      </c>
      <c r="C4087">
        <v>2023</v>
      </c>
      <c r="D4087" t="s">
        <v>133</v>
      </c>
      <c r="E4087" t="s">
        <v>9220</v>
      </c>
      <c r="F4087" t="s">
        <v>21</v>
      </c>
      <c r="G4087" t="s">
        <v>40</v>
      </c>
      <c r="H4087" t="s">
        <v>48</v>
      </c>
      <c r="I4087" t="s">
        <v>54</v>
      </c>
      <c r="J4087">
        <v>5</v>
      </c>
      <c r="K4087">
        <v>266</v>
      </c>
      <c r="L4087">
        <v>1330</v>
      </c>
      <c r="M4087">
        <v>10</v>
      </c>
      <c r="N4087">
        <v>986</v>
      </c>
      <c r="O4087">
        <v>344</v>
      </c>
      <c r="P4087" t="s">
        <v>55</v>
      </c>
      <c r="Q4087" t="s">
        <v>26</v>
      </c>
    </row>
    <row r="4088" spans="1:17" x14ac:dyDescent="0.25">
      <c r="A4088" t="s">
        <v>9221</v>
      </c>
      <c r="B4088" t="s">
        <v>2348</v>
      </c>
      <c r="C4088">
        <v>2023</v>
      </c>
      <c r="D4088" t="s">
        <v>84</v>
      </c>
      <c r="E4088" t="s">
        <v>9222</v>
      </c>
      <c r="F4088" t="s">
        <v>46</v>
      </c>
      <c r="G4088" t="s">
        <v>70</v>
      </c>
      <c r="H4088" t="s">
        <v>32</v>
      </c>
      <c r="I4088" t="s">
        <v>173</v>
      </c>
      <c r="J4088">
        <v>3</v>
      </c>
      <c r="K4088">
        <v>36778</v>
      </c>
      <c r="L4088">
        <v>110334</v>
      </c>
      <c r="M4088">
        <v>15</v>
      </c>
      <c r="N4088">
        <v>79180</v>
      </c>
      <c r="O4088">
        <v>31154</v>
      </c>
      <c r="P4088" t="s">
        <v>25</v>
      </c>
      <c r="Q4088" t="s">
        <v>35</v>
      </c>
    </row>
    <row r="4089" spans="1:17" x14ac:dyDescent="0.25">
      <c r="A4089" t="s">
        <v>9223</v>
      </c>
      <c r="B4089" t="s">
        <v>1687</v>
      </c>
      <c r="C4089">
        <v>2022</v>
      </c>
      <c r="D4089" t="s">
        <v>84</v>
      </c>
      <c r="E4089" t="s">
        <v>9224</v>
      </c>
      <c r="F4089" t="s">
        <v>69</v>
      </c>
      <c r="G4089" t="s">
        <v>40</v>
      </c>
      <c r="H4089" t="s">
        <v>48</v>
      </c>
      <c r="I4089" t="s">
        <v>54</v>
      </c>
      <c r="J4089">
        <v>3</v>
      </c>
      <c r="K4089">
        <v>9361</v>
      </c>
      <c r="L4089">
        <v>28083</v>
      </c>
      <c r="M4089">
        <v>10</v>
      </c>
      <c r="N4089">
        <v>23977</v>
      </c>
      <c r="O4089">
        <v>4106</v>
      </c>
      <c r="P4089" t="s">
        <v>55</v>
      </c>
      <c r="Q4089" t="s">
        <v>35</v>
      </c>
    </row>
    <row r="4090" spans="1:17" x14ac:dyDescent="0.25">
      <c r="A4090" t="s">
        <v>9225</v>
      </c>
      <c r="B4090" t="s">
        <v>3240</v>
      </c>
      <c r="C4090">
        <v>2023</v>
      </c>
      <c r="D4090" t="s">
        <v>19</v>
      </c>
      <c r="E4090" t="s">
        <v>9226</v>
      </c>
      <c r="F4090" t="s">
        <v>46</v>
      </c>
      <c r="G4090" t="s">
        <v>47</v>
      </c>
      <c r="H4090" t="s">
        <v>23</v>
      </c>
      <c r="I4090" t="s">
        <v>169</v>
      </c>
      <c r="J4090">
        <v>6</v>
      </c>
      <c r="K4090">
        <v>3373</v>
      </c>
      <c r="L4090">
        <v>20238</v>
      </c>
      <c r="M4090">
        <v>0</v>
      </c>
      <c r="N4090">
        <v>12465</v>
      </c>
      <c r="O4090">
        <v>7773</v>
      </c>
      <c r="P4090" t="s">
        <v>35</v>
      </c>
      <c r="Q4090" t="s">
        <v>26</v>
      </c>
    </row>
    <row r="4091" spans="1:17" x14ac:dyDescent="0.25">
      <c r="A4091" t="s">
        <v>9227</v>
      </c>
      <c r="B4091" t="s">
        <v>1977</v>
      </c>
      <c r="C4091">
        <v>2023</v>
      </c>
      <c r="D4091" t="s">
        <v>19</v>
      </c>
      <c r="E4091" t="s">
        <v>9228</v>
      </c>
      <c r="F4091" t="s">
        <v>46</v>
      </c>
      <c r="G4091" t="s">
        <v>47</v>
      </c>
      <c r="H4091" t="s">
        <v>48</v>
      </c>
      <c r="I4091" t="s">
        <v>54</v>
      </c>
      <c r="J4091">
        <v>3</v>
      </c>
      <c r="K4091">
        <v>15103</v>
      </c>
      <c r="L4091">
        <v>45309</v>
      </c>
      <c r="M4091">
        <v>0</v>
      </c>
      <c r="N4091">
        <v>35209</v>
      </c>
      <c r="O4091">
        <v>10100</v>
      </c>
      <c r="P4091" t="s">
        <v>34</v>
      </c>
      <c r="Q4091" t="s">
        <v>26</v>
      </c>
    </row>
    <row r="4092" spans="1:17" x14ac:dyDescent="0.25">
      <c r="A4092" t="s">
        <v>9229</v>
      </c>
      <c r="B4092" t="s">
        <v>334</v>
      </c>
      <c r="C4092">
        <v>2023</v>
      </c>
      <c r="D4092" t="s">
        <v>61</v>
      </c>
      <c r="E4092" t="s">
        <v>9230</v>
      </c>
      <c r="F4092" t="s">
        <v>46</v>
      </c>
      <c r="G4092" t="s">
        <v>70</v>
      </c>
      <c r="H4092" t="s">
        <v>48</v>
      </c>
      <c r="I4092" t="s">
        <v>49</v>
      </c>
      <c r="J4092">
        <v>3</v>
      </c>
      <c r="K4092">
        <v>22118</v>
      </c>
      <c r="L4092">
        <v>66354</v>
      </c>
      <c r="M4092">
        <v>15</v>
      </c>
      <c r="N4092">
        <v>40989</v>
      </c>
      <c r="O4092">
        <v>25365</v>
      </c>
      <c r="P4092" t="s">
        <v>55</v>
      </c>
      <c r="Q4092" t="s">
        <v>26</v>
      </c>
    </row>
    <row r="4093" spans="1:17" x14ac:dyDescent="0.25">
      <c r="A4093" t="s">
        <v>9231</v>
      </c>
      <c r="B4093" t="s">
        <v>450</v>
      </c>
      <c r="C4093">
        <v>2024</v>
      </c>
      <c r="D4093" t="s">
        <v>140</v>
      </c>
      <c r="E4093" t="s">
        <v>9232</v>
      </c>
      <c r="F4093" t="s">
        <v>21</v>
      </c>
      <c r="G4093" t="s">
        <v>31</v>
      </c>
      <c r="H4093" t="s">
        <v>71</v>
      </c>
      <c r="I4093" t="s">
        <v>111</v>
      </c>
      <c r="J4093">
        <v>6</v>
      </c>
      <c r="K4093">
        <v>8019</v>
      </c>
      <c r="L4093">
        <v>48114</v>
      </c>
      <c r="M4093">
        <v>10</v>
      </c>
      <c r="N4093">
        <v>33990</v>
      </c>
      <c r="O4093">
        <v>14124</v>
      </c>
      <c r="P4093" t="s">
        <v>25</v>
      </c>
      <c r="Q4093" t="s">
        <v>35</v>
      </c>
    </row>
    <row r="4094" spans="1:17" x14ac:dyDescent="0.25">
      <c r="A4094" t="s">
        <v>9233</v>
      </c>
      <c r="B4094" t="s">
        <v>2815</v>
      </c>
      <c r="C4094">
        <v>2024</v>
      </c>
      <c r="D4094" t="s">
        <v>208</v>
      </c>
      <c r="E4094" t="s">
        <v>9234</v>
      </c>
      <c r="F4094" t="s">
        <v>46</v>
      </c>
      <c r="G4094" t="s">
        <v>31</v>
      </c>
      <c r="H4094" t="s">
        <v>71</v>
      </c>
      <c r="I4094" t="s">
        <v>72</v>
      </c>
      <c r="J4094">
        <v>5</v>
      </c>
      <c r="K4094">
        <v>8880</v>
      </c>
      <c r="L4094">
        <v>44400</v>
      </c>
      <c r="M4094">
        <v>0</v>
      </c>
      <c r="N4094">
        <v>32560</v>
      </c>
      <c r="O4094">
        <v>11840</v>
      </c>
      <c r="P4094" t="s">
        <v>35</v>
      </c>
      <c r="Q4094" t="s">
        <v>26</v>
      </c>
    </row>
    <row r="4095" spans="1:17" x14ac:dyDescent="0.25">
      <c r="A4095" t="s">
        <v>9235</v>
      </c>
      <c r="B4095" t="s">
        <v>935</v>
      </c>
      <c r="C4095">
        <v>2024</v>
      </c>
      <c r="D4095" t="s">
        <v>38</v>
      </c>
      <c r="E4095" t="s">
        <v>9236</v>
      </c>
      <c r="F4095" t="s">
        <v>53</v>
      </c>
      <c r="G4095" t="s">
        <v>47</v>
      </c>
      <c r="H4095" t="s">
        <v>48</v>
      </c>
      <c r="I4095" t="s">
        <v>64</v>
      </c>
      <c r="J4095">
        <v>7</v>
      </c>
      <c r="K4095">
        <v>14438</v>
      </c>
      <c r="L4095">
        <v>101066</v>
      </c>
      <c r="M4095">
        <v>10</v>
      </c>
      <c r="N4095">
        <v>71120</v>
      </c>
      <c r="O4095">
        <v>29946</v>
      </c>
      <c r="P4095" t="s">
        <v>25</v>
      </c>
      <c r="Q4095" t="s">
        <v>35</v>
      </c>
    </row>
    <row r="4096" spans="1:17" x14ac:dyDescent="0.25">
      <c r="A4096" t="s">
        <v>9237</v>
      </c>
      <c r="B4096" t="s">
        <v>2464</v>
      </c>
      <c r="C4096">
        <v>2022</v>
      </c>
      <c r="D4096" t="s">
        <v>29</v>
      </c>
      <c r="E4096" t="s">
        <v>9238</v>
      </c>
      <c r="F4096" t="s">
        <v>46</v>
      </c>
      <c r="G4096" t="s">
        <v>114</v>
      </c>
      <c r="H4096" t="s">
        <v>32</v>
      </c>
      <c r="I4096" t="s">
        <v>77</v>
      </c>
      <c r="J4096">
        <v>7</v>
      </c>
      <c r="K4096">
        <v>2962</v>
      </c>
      <c r="L4096">
        <v>20734</v>
      </c>
      <c r="M4096">
        <v>15</v>
      </c>
      <c r="N4096">
        <v>18627</v>
      </c>
      <c r="O4096">
        <v>2107</v>
      </c>
      <c r="P4096" t="s">
        <v>55</v>
      </c>
      <c r="Q4096" t="s">
        <v>35</v>
      </c>
    </row>
    <row r="4097" spans="1:17" x14ac:dyDescent="0.25">
      <c r="A4097" t="s">
        <v>9239</v>
      </c>
      <c r="B4097" t="s">
        <v>2383</v>
      </c>
      <c r="C4097">
        <v>2022</v>
      </c>
      <c r="D4097" t="s">
        <v>29</v>
      </c>
      <c r="E4097" t="s">
        <v>9240</v>
      </c>
      <c r="F4097" t="s">
        <v>53</v>
      </c>
      <c r="G4097" t="s">
        <v>70</v>
      </c>
      <c r="H4097" t="s">
        <v>71</v>
      </c>
      <c r="I4097" t="s">
        <v>72</v>
      </c>
      <c r="J4097">
        <v>10</v>
      </c>
      <c r="K4097">
        <v>5921</v>
      </c>
      <c r="L4097">
        <v>59210</v>
      </c>
      <c r="M4097">
        <v>0</v>
      </c>
      <c r="N4097">
        <v>38224</v>
      </c>
      <c r="O4097">
        <v>20986</v>
      </c>
      <c r="P4097" t="s">
        <v>55</v>
      </c>
      <c r="Q4097" t="s">
        <v>26</v>
      </c>
    </row>
    <row r="4098" spans="1:17" x14ac:dyDescent="0.25">
      <c r="A4098" t="s">
        <v>9241</v>
      </c>
      <c r="B4098" t="s">
        <v>484</v>
      </c>
      <c r="C4098">
        <v>2024</v>
      </c>
      <c r="D4098" t="s">
        <v>84</v>
      </c>
      <c r="E4098" t="s">
        <v>9242</v>
      </c>
      <c r="F4098" t="s">
        <v>21</v>
      </c>
      <c r="G4098" t="s">
        <v>70</v>
      </c>
      <c r="H4098" t="s">
        <v>71</v>
      </c>
      <c r="I4098" t="s">
        <v>81</v>
      </c>
      <c r="J4098">
        <v>6</v>
      </c>
      <c r="K4098">
        <v>529</v>
      </c>
      <c r="L4098">
        <v>3174</v>
      </c>
      <c r="M4098">
        <v>15</v>
      </c>
      <c r="N4098">
        <v>2090</v>
      </c>
      <c r="O4098">
        <v>1084</v>
      </c>
      <c r="P4098" t="s">
        <v>55</v>
      </c>
      <c r="Q4098" t="s">
        <v>26</v>
      </c>
    </row>
    <row r="4099" spans="1:17" x14ac:dyDescent="0.25">
      <c r="A4099" t="s">
        <v>9243</v>
      </c>
      <c r="B4099" t="s">
        <v>658</v>
      </c>
      <c r="C4099">
        <v>2022</v>
      </c>
      <c r="D4099" t="s">
        <v>61</v>
      </c>
      <c r="E4099" t="s">
        <v>9244</v>
      </c>
      <c r="F4099" t="s">
        <v>46</v>
      </c>
      <c r="G4099" t="s">
        <v>22</v>
      </c>
      <c r="H4099" t="s">
        <v>71</v>
      </c>
      <c r="I4099" t="s">
        <v>72</v>
      </c>
      <c r="J4099">
        <v>1</v>
      </c>
      <c r="K4099">
        <v>4474</v>
      </c>
      <c r="L4099">
        <v>4474</v>
      </c>
      <c r="M4099">
        <v>0</v>
      </c>
      <c r="N4099">
        <v>3122</v>
      </c>
      <c r="O4099">
        <v>1352</v>
      </c>
      <c r="P4099" t="s">
        <v>34</v>
      </c>
      <c r="Q4099" t="s">
        <v>26</v>
      </c>
    </row>
    <row r="4100" spans="1:17" x14ac:dyDescent="0.25">
      <c r="A4100" t="s">
        <v>9245</v>
      </c>
      <c r="B4100" t="s">
        <v>1687</v>
      </c>
      <c r="C4100">
        <v>2022</v>
      </c>
      <c r="D4100" t="s">
        <v>84</v>
      </c>
      <c r="E4100" t="s">
        <v>9246</v>
      </c>
      <c r="F4100" t="s">
        <v>46</v>
      </c>
      <c r="G4100" t="s">
        <v>63</v>
      </c>
      <c r="H4100" t="s">
        <v>32</v>
      </c>
      <c r="I4100" t="s">
        <v>33</v>
      </c>
      <c r="J4100">
        <v>7</v>
      </c>
      <c r="K4100">
        <v>16490</v>
      </c>
      <c r="L4100">
        <v>115430</v>
      </c>
      <c r="M4100">
        <v>10</v>
      </c>
      <c r="N4100">
        <v>79662</v>
      </c>
      <c r="O4100">
        <v>35768</v>
      </c>
      <c r="P4100" t="s">
        <v>25</v>
      </c>
      <c r="Q4100" t="s">
        <v>26</v>
      </c>
    </row>
    <row r="4101" spans="1:17" x14ac:dyDescent="0.25">
      <c r="A4101" t="s">
        <v>9247</v>
      </c>
      <c r="B4101" t="s">
        <v>826</v>
      </c>
      <c r="C4101">
        <v>2024</v>
      </c>
      <c r="D4101" t="s">
        <v>67</v>
      </c>
      <c r="E4101" t="s">
        <v>9248</v>
      </c>
      <c r="F4101" t="s">
        <v>53</v>
      </c>
      <c r="G4101" t="s">
        <v>63</v>
      </c>
      <c r="H4101" t="s">
        <v>32</v>
      </c>
      <c r="I4101" t="s">
        <v>118</v>
      </c>
      <c r="J4101">
        <v>10</v>
      </c>
      <c r="K4101">
        <v>41497</v>
      </c>
      <c r="L4101">
        <v>414970</v>
      </c>
      <c r="M4101">
        <v>10</v>
      </c>
      <c r="N4101">
        <v>352148</v>
      </c>
      <c r="O4101">
        <v>62822</v>
      </c>
      <c r="P4101" t="s">
        <v>55</v>
      </c>
      <c r="Q4101" t="s">
        <v>35</v>
      </c>
    </row>
    <row r="4102" spans="1:17" x14ac:dyDescent="0.25">
      <c r="A4102" t="s">
        <v>9249</v>
      </c>
      <c r="B4102" t="s">
        <v>3847</v>
      </c>
      <c r="C4102">
        <v>2023</v>
      </c>
      <c r="D4102" t="s">
        <v>44</v>
      </c>
      <c r="E4102" t="s">
        <v>9250</v>
      </c>
      <c r="F4102" t="s">
        <v>46</v>
      </c>
      <c r="G4102" t="s">
        <v>63</v>
      </c>
      <c r="H4102" t="s">
        <v>71</v>
      </c>
      <c r="I4102" t="s">
        <v>111</v>
      </c>
      <c r="J4102">
        <v>3</v>
      </c>
      <c r="K4102">
        <v>13302</v>
      </c>
      <c r="L4102">
        <v>39906</v>
      </c>
      <c r="M4102">
        <v>0</v>
      </c>
      <c r="N4102">
        <v>24123</v>
      </c>
      <c r="O4102">
        <v>15783</v>
      </c>
      <c r="P4102" t="s">
        <v>35</v>
      </c>
      <c r="Q4102" t="s">
        <v>26</v>
      </c>
    </row>
    <row r="4103" spans="1:17" x14ac:dyDescent="0.25">
      <c r="A4103" t="s">
        <v>9251</v>
      </c>
      <c r="B4103" t="s">
        <v>1052</v>
      </c>
      <c r="C4103">
        <v>2023</v>
      </c>
      <c r="D4103" t="s">
        <v>208</v>
      </c>
      <c r="E4103" t="s">
        <v>9252</v>
      </c>
      <c r="F4103" t="s">
        <v>53</v>
      </c>
      <c r="G4103" t="s">
        <v>40</v>
      </c>
      <c r="H4103" t="s">
        <v>71</v>
      </c>
      <c r="I4103" t="s">
        <v>72</v>
      </c>
      <c r="J4103">
        <v>10</v>
      </c>
      <c r="K4103">
        <v>39069</v>
      </c>
      <c r="L4103">
        <v>390690</v>
      </c>
      <c r="M4103">
        <v>0</v>
      </c>
      <c r="N4103">
        <v>237095</v>
      </c>
      <c r="O4103">
        <v>153595</v>
      </c>
      <c r="P4103" t="s">
        <v>34</v>
      </c>
      <c r="Q4103" t="s">
        <v>35</v>
      </c>
    </row>
    <row r="4104" spans="1:17" x14ac:dyDescent="0.25">
      <c r="A4104" t="s">
        <v>9253</v>
      </c>
      <c r="B4104" t="s">
        <v>658</v>
      </c>
      <c r="C4104">
        <v>2022</v>
      </c>
      <c r="D4104" t="s">
        <v>61</v>
      </c>
      <c r="E4104" t="s">
        <v>9254</v>
      </c>
      <c r="F4104" t="s">
        <v>69</v>
      </c>
      <c r="G4104" t="s">
        <v>63</v>
      </c>
      <c r="H4104" t="s">
        <v>48</v>
      </c>
      <c r="I4104" t="s">
        <v>202</v>
      </c>
      <c r="J4104">
        <v>10</v>
      </c>
      <c r="K4104">
        <v>42132</v>
      </c>
      <c r="L4104">
        <v>421320</v>
      </c>
      <c r="M4104">
        <v>10</v>
      </c>
      <c r="N4104">
        <v>289706</v>
      </c>
      <c r="O4104">
        <v>131614</v>
      </c>
      <c r="P4104" t="s">
        <v>34</v>
      </c>
      <c r="Q4104" t="s">
        <v>26</v>
      </c>
    </row>
    <row r="4105" spans="1:17" x14ac:dyDescent="0.25">
      <c r="A4105" t="s">
        <v>9255</v>
      </c>
      <c r="B4105" t="s">
        <v>2380</v>
      </c>
      <c r="C4105">
        <v>2023</v>
      </c>
      <c r="D4105" t="s">
        <v>84</v>
      </c>
      <c r="E4105" t="s">
        <v>9256</v>
      </c>
      <c r="F4105" t="s">
        <v>46</v>
      </c>
      <c r="G4105" t="s">
        <v>40</v>
      </c>
      <c r="H4105" t="s">
        <v>32</v>
      </c>
      <c r="I4105" t="s">
        <v>173</v>
      </c>
      <c r="J4105">
        <v>8</v>
      </c>
      <c r="K4105">
        <v>5317</v>
      </c>
      <c r="L4105">
        <v>42536</v>
      </c>
      <c r="M4105">
        <v>0</v>
      </c>
      <c r="N4105">
        <v>29883</v>
      </c>
      <c r="O4105">
        <v>12653</v>
      </c>
      <c r="P4105" t="s">
        <v>35</v>
      </c>
      <c r="Q4105" t="s">
        <v>26</v>
      </c>
    </row>
    <row r="4106" spans="1:17" x14ac:dyDescent="0.25">
      <c r="A4106" t="s">
        <v>9257</v>
      </c>
      <c r="B4106" t="s">
        <v>1530</v>
      </c>
      <c r="C4106">
        <v>2023</v>
      </c>
      <c r="D4106" t="s">
        <v>67</v>
      </c>
      <c r="E4106" t="s">
        <v>9258</v>
      </c>
      <c r="F4106" t="s">
        <v>69</v>
      </c>
      <c r="G4106" t="s">
        <v>40</v>
      </c>
      <c r="H4106" t="s">
        <v>48</v>
      </c>
      <c r="I4106" t="s">
        <v>202</v>
      </c>
      <c r="J4106">
        <v>9</v>
      </c>
      <c r="K4106">
        <v>10263</v>
      </c>
      <c r="L4106">
        <v>92367</v>
      </c>
      <c r="M4106">
        <v>5</v>
      </c>
      <c r="N4106">
        <v>70326</v>
      </c>
      <c r="O4106">
        <v>22041</v>
      </c>
      <c r="P4106" t="s">
        <v>34</v>
      </c>
      <c r="Q4106" t="s">
        <v>26</v>
      </c>
    </row>
    <row r="4107" spans="1:17" x14ac:dyDescent="0.25">
      <c r="A4107" t="s">
        <v>9259</v>
      </c>
      <c r="B4107" t="s">
        <v>1826</v>
      </c>
      <c r="C4107">
        <v>2024</v>
      </c>
      <c r="D4107" t="s">
        <v>84</v>
      </c>
      <c r="E4107" t="s">
        <v>9260</v>
      </c>
      <c r="F4107" t="s">
        <v>21</v>
      </c>
      <c r="G4107" t="s">
        <v>47</v>
      </c>
      <c r="H4107" t="s">
        <v>23</v>
      </c>
      <c r="I4107" t="s">
        <v>41</v>
      </c>
      <c r="J4107">
        <v>4</v>
      </c>
      <c r="K4107">
        <v>30577</v>
      </c>
      <c r="L4107">
        <v>122308</v>
      </c>
      <c r="M4107">
        <v>5</v>
      </c>
      <c r="N4107">
        <v>108033</v>
      </c>
      <c r="O4107">
        <v>14275</v>
      </c>
      <c r="P4107" t="s">
        <v>34</v>
      </c>
      <c r="Q4107" t="s">
        <v>35</v>
      </c>
    </row>
    <row r="4108" spans="1:17" x14ac:dyDescent="0.25">
      <c r="A4108" t="s">
        <v>9261</v>
      </c>
      <c r="B4108" t="s">
        <v>2972</v>
      </c>
      <c r="C4108">
        <v>2024</v>
      </c>
      <c r="D4108" t="s">
        <v>38</v>
      </c>
      <c r="E4108" t="s">
        <v>9262</v>
      </c>
      <c r="F4108" t="s">
        <v>69</v>
      </c>
      <c r="G4108" t="s">
        <v>114</v>
      </c>
      <c r="H4108" t="s">
        <v>32</v>
      </c>
      <c r="I4108" t="s">
        <v>118</v>
      </c>
      <c r="J4108">
        <v>2</v>
      </c>
      <c r="K4108">
        <v>39265</v>
      </c>
      <c r="L4108">
        <v>78530</v>
      </c>
      <c r="M4108">
        <v>0</v>
      </c>
      <c r="N4108">
        <v>57464</v>
      </c>
      <c r="O4108">
        <v>21066</v>
      </c>
      <c r="P4108" t="s">
        <v>34</v>
      </c>
      <c r="Q4108" t="s">
        <v>26</v>
      </c>
    </row>
    <row r="4109" spans="1:17" x14ac:dyDescent="0.25">
      <c r="A4109" t="s">
        <v>9263</v>
      </c>
      <c r="B4109" t="s">
        <v>2952</v>
      </c>
      <c r="C4109">
        <v>2024</v>
      </c>
      <c r="D4109" t="s">
        <v>97</v>
      </c>
      <c r="E4109" t="s">
        <v>9264</v>
      </c>
      <c r="F4109" t="s">
        <v>46</v>
      </c>
      <c r="G4109" t="s">
        <v>63</v>
      </c>
      <c r="H4109" t="s">
        <v>32</v>
      </c>
      <c r="I4109" t="s">
        <v>173</v>
      </c>
      <c r="J4109">
        <v>7</v>
      </c>
      <c r="K4109">
        <v>2530</v>
      </c>
      <c r="L4109">
        <v>17710</v>
      </c>
      <c r="M4109">
        <v>10</v>
      </c>
      <c r="N4109">
        <v>12589</v>
      </c>
      <c r="O4109">
        <v>5121</v>
      </c>
      <c r="P4109" t="s">
        <v>35</v>
      </c>
      <c r="Q4109" t="s">
        <v>35</v>
      </c>
    </row>
    <row r="4110" spans="1:17" x14ac:dyDescent="0.25">
      <c r="A4110" t="s">
        <v>9265</v>
      </c>
      <c r="B4110" t="s">
        <v>2799</v>
      </c>
      <c r="C4110">
        <v>2024</v>
      </c>
      <c r="D4110" t="s">
        <v>19</v>
      </c>
      <c r="E4110" t="s">
        <v>9266</v>
      </c>
      <c r="F4110" t="s">
        <v>46</v>
      </c>
      <c r="G4110" t="s">
        <v>40</v>
      </c>
      <c r="H4110" t="s">
        <v>71</v>
      </c>
      <c r="I4110" t="s">
        <v>72</v>
      </c>
      <c r="J4110">
        <v>4</v>
      </c>
      <c r="K4110">
        <v>5360</v>
      </c>
      <c r="L4110">
        <v>21440</v>
      </c>
      <c r="M4110">
        <v>0</v>
      </c>
      <c r="N4110">
        <v>16840</v>
      </c>
      <c r="O4110">
        <v>4600</v>
      </c>
      <c r="P4110" t="s">
        <v>55</v>
      </c>
      <c r="Q4110" t="s">
        <v>26</v>
      </c>
    </row>
    <row r="4111" spans="1:17" x14ac:dyDescent="0.25">
      <c r="A4111" t="s">
        <v>9267</v>
      </c>
      <c r="B4111" t="s">
        <v>2305</v>
      </c>
      <c r="C4111">
        <v>2022</v>
      </c>
      <c r="D4111" t="s">
        <v>29</v>
      </c>
      <c r="E4111" t="s">
        <v>9268</v>
      </c>
      <c r="F4111" t="s">
        <v>46</v>
      </c>
      <c r="G4111" t="s">
        <v>47</v>
      </c>
      <c r="H4111" t="s">
        <v>71</v>
      </c>
      <c r="I4111" t="s">
        <v>72</v>
      </c>
      <c r="J4111">
        <v>8</v>
      </c>
      <c r="K4111">
        <v>18414</v>
      </c>
      <c r="L4111">
        <v>147312</v>
      </c>
      <c r="M4111">
        <v>0</v>
      </c>
      <c r="N4111">
        <v>111376</v>
      </c>
      <c r="O4111">
        <v>35936</v>
      </c>
      <c r="P4111" t="s">
        <v>35</v>
      </c>
      <c r="Q4111" t="s">
        <v>26</v>
      </c>
    </row>
    <row r="4112" spans="1:17" x14ac:dyDescent="0.25">
      <c r="A4112" t="s">
        <v>9269</v>
      </c>
      <c r="B4112" t="s">
        <v>764</v>
      </c>
      <c r="C4112">
        <v>2022</v>
      </c>
      <c r="D4112" t="s">
        <v>208</v>
      </c>
      <c r="E4112" t="s">
        <v>9270</v>
      </c>
      <c r="F4112" t="s">
        <v>21</v>
      </c>
      <c r="G4112" t="s">
        <v>70</v>
      </c>
      <c r="H4112" t="s">
        <v>32</v>
      </c>
      <c r="I4112" t="s">
        <v>33</v>
      </c>
      <c r="J4112">
        <v>3</v>
      </c>
      <c r="K4112">
        <v>20432</v>
      </c>
      <c r="L4112">
        <v>61296</v>
      </c>
      <c r="M4112">
        <v>0</v>
      </c>
      <c r="N4112">
        <v>51026</v>
      </c>
      <c r="O4112">
        <v>10270</v>
      </c>
      <c r="P4112" t="s">
        <v>55</v>
      </c>
      <c r="Q4112" t="s">
        <v>35</v>
      </c>
    </row>
    <row r="4113" spans="1:17" x14ac:dyDescent="0.25">
      <c r="A4113" t="s">
        <v>9271</v>
      </c>
      <c r="B4113" t="s">
        <v>1958</v>
      </c>
      <c r="C4113">
        <v>2023</v>
      </c>
      <c r="D4113" t="s">
        <v>140</v>
      </c>
      <c r="E4113" t="s">
        <v>9272</v>
      </c>
      <c r="F4113" t="s">
        <v>69</v>
      </c>
      <c r="G4113" t="s">
        <v>31</v>
      </c>
      <c r="H4113" t="s">
        <v>71</v>
      </c>
      <c r="I4113" t="s">
        <v>111</v>
      </c>
      <c r="J4113">
        <v>8</v>
      </c>
      <c r="K4113">
        <v>16436</v>
      </c>
      <c r="L4113">
        <v>131488</v>
      </c>
      <c r="M4113">
        <v>10</v>
      </c>
      <c r="N4113">
        <v>114628</v>
      </c>
      <c r="O4113">
        <v>16860</v>
      </c>
      <c r="P4113" t="s">
        <v>34</v>
      </c>
      <c r="Q4113" t="s">
        <v>35</v>
      </c>
    </row>
    <row r="4114" spans="1:17" x14ac:dyDescent="0.25">
      <c r="A4114" t="s">
        <v>9273</v>
      </c>
      <c r="B4114" t="s">
        <v>5269</v>
      </c>
      <c r="C4114">
        <v>2024</v>
      </c>
      <c r="D4114" t="s">
        <v>67</v>
      </c>
      <c r="E4114" t="s">
        <v>9274</v>
      </c>
      <c r="F4114" t="s">
        <v>21</v>
      </c>
      <c r="G4114" t="s">
        <v>114</v>
      </c>
      <c r="H4114" t="s">
        <v>32</v>
      </c>
      <c r="I4114" t="s">
        <v>33</v>
      </c>
      <c r="J4114">
        <v>5</v>
      </c>
      <c r="K4114">
        <v>38241</v>
      </c>
      <c r="L4114">
        <v>191205</v>
      </c>
      <c r="M4114">
        <v>5</v>
      </c>
      <c r="N4114">
        <v>117610</v>
      </c>
      <c r="O4114">
        <v>73595</v>
      </c>
      <c r="P4114" t="s">
        <v>35</v>
      </c>
      <c r="Q4114" t="s">
        <v>35</v>
      </c>
    </row>
    <row r="4115" spans="1:17" x14ac:dyDescent="0.25">
      <c r="A4115" t="s">
        <v>9275</v>
      </c>
      <c r="B4115" t="s">
        <v>385</v>
      </c>
      <c r="C4115">
        <v>2022</v>
      </c>
      <c r="D4115" t="s">
        <v>97</v>
      </c>
      <c r="E4115" t="s">
        <v>9276</v>
      </c>
      <c r="F4115" t="s">
        <v>21</v>
      </c>
      <c r="G4115" t="s">
        <v>22</v>
      </c>
      <c r="H4115" t="s">
        <v>32</v>
      </c>
      <c r="I4115" t="s">
        <v>77</v>
      </c>
      <c r="J4115">
        <v>3</v>
      </c>
      <c r="K4115">
        <v>5670</v>
      </c>
      <c r="L4115">
        <v>17010</v>
      </c>
      <c r="M4115">
        <v>0</v>
      </c>
      <c r="N4115">
        <v>14966</v>
      </c>
      <c r="O4115">
        <v>2044</v>
      </c>
      <c r="P4115" t="s">
        <v>34</v>
      </c>
      <c r="Q4115" t="s">
        <v>26</v>
      </c>
    </row>
    <row r="4116" spans="1:17" x14ac:dyDescent="0.25">
      <c r="A4116" t="s">
        <v>9277</v>
      </c>
      <c r="B4116" t="s">
        <v>2863</v>
      </c>
      <c r="C4116">
        <v>2023</v>
      </c>
      <c r="D4116" t="s">
        <v>97</v>
      </c>
      <c r="E4116" t="s">
        <v>9278</v>
      </c>
      <c r="F4116" t="s">
        <v>53</v>
      </c>
      <c r="G4116" t="s">
        <v>63</v>
      </c>
      <c r="H4116" t="s">
        <v>71</v>
      </c>
      <c r="I4116" t="s">
        <v>111</v>
      </c>
      <c r="J4116">
        <v>10</v>
      </c>
      <c r="K4116">
        <v>5259</v>
      </c>
      <c r="L4116">
        <v>52590</v>
      </c>
      <c r="M4116">
        <v>5</v>
      </c>
      <c r="N4116">
        <v>46389</v>
      </c>
      <c r="O4116">
        <v>6201</v>
      </c>
      <c r="P4116" t="s">
        <v>25</v>
      </c>
      <c r="Q4116" t="s">
        <v>26</v>
      </c>
    </row>
    <row r="4117" spans="1:17" x14ac:dyDescent="0.25">
      <c r="A4117" t="s">
        <v>9279</v>
      </c>
      <c r="B4117" t="s">
        <v>364</v>
      </c>
      <c r="C4117">
        <v>2024</v>
      </c>
      <c r="D4117" t="s">
        <v>67</v>
      </c>
      <c r="E4117" t="s">
        <v>9280</v>
      </c>
      <c r="F4117" t="s">
        <v>53</v>
      </c>
      <c r="G4117" t="s">
        <v>31</v>
      </c>
      <c r="H4117" t="s">
        <v>23</v>
      </c>
      <c r="I4117" t="s">
        <v>169</v>
      </c>
      <c r="J4117">
        <v>7</v>
      </c>
      <c r="K4117">
        <v>42111</v>
      </c>
      <c r="L4117">
        <v>294777</v>
      </c>
      <c r="M4117">
        <v>0</v>
      </c>
      <c r="N4117">
        <v>188597</v>
      </c>
      <c r="O4117">
        <v>106180</v>
      </c>
      <c r="P4117" t="s">
        <v>34</v>
      </c>
      <c r="Q4117" t="s">
        <v>35</v>
      </c>
    </row>
    <row r="4118" spans="1:17" x14ac:dyDescent="0.25">
      <c r="A4118" t="s">
        <v>9281</v>
      </c>
      <c r="B4118" t="s">
        <v>4598</v>
      </c>
      <c r="C4118">
        <v>2023</v>
      </c>
      <c r="D4118" t="s">
        <v>208</v>
      </c>
      <c r="E4118" t="s">
        <v>9282</v>
      </c>
      <c r="F4118" t="s">
        <v>53</v>
      </c>
      <c r="G4118" t="s">
        <v>40</v>
      </c>
      <c r="H4118" t="s">
        <v>71</v>
      </c>
      <c r="I4118" t="s">
        <v>72</v>
      </c>
      <c r="J4118">
        <v>3</v>
      </c>
      <c r="K4118">
        <v>17345</v>
      </c>
      <c r="L4118">
        <v>52035</v>
      </c>
      <c r="M4118">
        <v>15</v>
      </c>
      <c r="N4118">
        <v>35858</v>
      </c>
      <c r="O4118">
        <v>16177</v>
      </c>
      <c r="P4118" t="s">
        <v>25</v>
      </c>
      <c r="Q4118" t="s">
        <v>35</v>
      </c>
    </row>
    <row r="4119" spans="1:17" x14ac:dyDescent="0.25">
      <c r="A4119" t="s">
        <v>9283</v>
      </c>
      <c r="B4119" t="s">
        <v>2389</v>
      </c>
      <c r="C4119">
        <v>2024</v>
      </c>
      <c r="D4119" t="s">
        <v>38</v>
      </c>
      <c r="E4119" t="s">
        <v>9284</v>
      </c>
      <c r="F4119" t="s">
        <v>69</v>
      </c>
      <c r="G4119" t="s">
        <v>40</v>
      </c>
      <c r="H4119" t="s">
        <v>32</v>
      </c>
      <c r="I4119" t="s">
        <v>118</v>
      </c>
      <c r="J4119">
        <v>4</v>
      </c>
      <c r="K4119">
        <v>14775</v>
      </c>
      <c r="L4119">
        <v>59100</v>
      </c>
      <c r="M4119">
        <v>0</v>
      </c>
      <c r="N4119">
        <v>40784</v>
      </c>
      <c r="O4119">
        <v>18316</v>
      </c>
      <c r="P4119" t="s">
        <v>35</v>
      </c>
      <c r="Q4119" t="s">
        <v>26</v>
      </c>
    </row>
    <row r="4120" spans="1:17" x14ac:dyDescent="0.25">
      <c r="A4120" t="s">
        <v>9285</v>
      </c>
      <c r="B4120" t="s">
        <v>747</v>
      </c>
      <c r="C4120">
        <v>2022</v>
      </c>
      <c r="D4120" t="s">
        <v>227</v>
      </c>
      <c r="E4120" t="s">
        <v>9286</v>
      </c>
      <c r="F4120" t="s">
        <v>53</v>
      </c>
      <c r="G4120" t="s">
        <v>31</v>
      </c>
      <c r="H4120" t="s">
        <v>23</v>
      </c>
      <c r="I4120" t="s">
        <v>169</v>
      </c>
      <c r="J4120">
        <v>4</v>
      </c>
      <c r="K4120">
        <v>15871</v>
      </c>
      <c r="L4120">
        <v>63484</v>
      </c>
      <c r="M4120">
        <v>10</v>
      </c>
      <c r="N4120">
        <v>55294</v>
      </c>
      <c r="O4120">
        <v>8190</v>
      </c>
      <c r="P4120" t="s">
        <v>34</v>
      </c>
      <c r="Q4120" t="s">
        <v>35</v>
      </c>
    </row>
    <row r="4121" spans="1:17" x14ac:dyDescent="0.25">
      <c r="A4121" t="s">
        <v>9287</v>
      </c>
      <c r="B4121" t="s">
        <v>1884</v>
      </c>
      <c r="C4121">
        <v>2023</v>
      </c>
      <c r="D4121" t="s">
        <v>133</v>
      </c>
      <c r="E4121" t="s">
        <v>9288</v>
      </c>
      <c r="F4121" t="s">
        <v>53</v>
      </c>
      <c r="G4121" t="s">
        <v>63</v>
      </c>
      <c r="H4121" t="s">
        <v>32</v>
      </c>
      <c r="I4121" t="s">
        <v>173</v>
      </c>
      <c r="J4121">
        <v>1</v>
      </c>
      <c r="K4121">
        <v>44341</v>
      </c>
      <c r="L4121">
        <v>44341</v>
      </c>
      <c r="M4121">
        <v>15</v>
      </c>
      <c r="N4121">
        <v>27790</v>
      </c>
      <c r="O4121">
        <v>16551</v>
      </c>
      <c r="P4121" t="s">
        <v>34</v>
      </c>
      <c r="Q4121" t="s">
        <v>35</v>
      </c>
    </row>
    <row r="4122" spans="1:17" x14ac:dyDescent="0.25">
      <c r="A4122" t="s">
        <v>9289</v>
      </c>
      <c r="B4122" t="s">
        <v>9290</v>
      </c>
      <c r="C4122">
        <v>2022</v>
      </c>
      <c r="D4122" t="s">
        <v>84</v>
      </c>
      <c r="E4122" t="s">
        <v>9291</v>
      </c>
      <c r="F4122" t="s">
        <v>53</v>
      </c>
      <c r="G4122" t="s">
        <v>40</v>
      </c>
      <c r="H4122" t="s">
        <v>71</v>
      </c>
      <c r="I4122" t="s">
        <v>72</v>
      </c>
      <c r="J4122">
        <v>10</v>
      </c>
      <c r="K4122">
        <v>25001</v>
      </c>
      <c r="L4122">
        <v>250010</v>
      </c>
      <c r="M4122">
        <v>10</v>
      </c>
      <c r="N4122">
        <v>152647</v>
      </c>
      <c r="O4122">
        <v>97363</v>
      </c>
      <c r="P4122" t="s">
        <v>55</v>
      </c>
      <c r="Q4122" t="s">
        <v>35</v>
      </c>
    </row>
    <row r="4123" spans="1:17" x14ac:dyDescent="0.25">
      <c r="A4123" t="s">
        <v>9292</v>
      </c>
      <c r="B4123" t="s">
        <v>1663</v>
      </c>
      <c r="C4123">
        <v>2022</v>
      </c>
      <c r="D4123" t="s">
        <v>19</v>
      </c>
      <c r="E4123" t="s">
        <v>9293</v>
      </c>
      <c r="F4123" t="s">
        <v>69</v>
      </c>
      <c r="G4123" t="s">
        <v>47</v>
      </c>
      <c r="H4123" t="s">
        <v>71</v>
      </c>
      <c r="I4123" t="s">
        <v>111</v>
      </c>
      <c r="J4123">
        <v>1</v>
      </c>
      <c r="K4123">
        <v>17481</v>
      </c>
      <c r="L4123">
        <v>17481</v>
      </c>
      <c r="M4123">
        <v>0</v>
      </c>
      <c r="N4123">
        <v>11477</v>
      </c>
      <c r="O4123">
        <v>6004</v>
      </c>
      <c r="P4123" t="s">
        <v>34</v>
      </c>
      <c r="Q4123" t="s">
        <v>26</v>
      </c>
    </row>
    <row r="4124" spans="1:17" x14ac:dyDescent="0.25">
      <c r="A4124" t="s">
        <v>9294</v>
      </c>
      <c r="B4124" t="s">
        <v>812</v>
      </c>
      <c r="C4124">
        <v>2022</v>
      </c>
      <c r="D4124" t="s">
        <v>19</v>
      </c>
      <c r="E4124" t="s">
        <v>9295</v>
      </c>
      <c r="F4124" t="s">
        <v>69</v>
      </c>
      <c r="G4124" t="s">
        <v>114</v>
      </c>
      <c r="H4124" t="s">
        <v>48</v>
      </c>
      <c r="I4124" t="s">
        <v>49</v>
      </c>
      <c r="J4124">
        <v>2</v>
      </c>
      <c r="K4124">
        <v>48951</v>
      </c>
      <c r="L4124">
        <v>97902</v>
      </c>
      <c r="M4124">
        <v>15</v>
      </c>
      <c r="N4124">
        <v>74211</v>
      </c>
      <c r="O4124">
        <v>23691</v>
      </c>
      <c r="P4124" t="s">
        <v>55</v>
      </c>
      <c r="Q4124" t="s">
        <v>26</v>
      </c>
    </row>
    <row r="4125" spans="1:17" x14ac:dyDescent="0.25">
      <c r="A4125" t="s">
        <v>9296</v>
      </c>
      <c r="B4125" t="s">
        <v>7875</v>
      </c>
      <c r="C4125">
        <v>2022</v>
      </c>
      <c r="D4125" t="s">
        <v>84</v>
      </c>
      <c r="E4125" t="s">
        <v>9297</v>
      </c>
      <c r="F4125" t="s">
        <v>21</v>
      </c>
      <c r="G4125" t="s">
        <v>47</v>
      </c>
      <c r="H4125" t="s">
        <v>23</v>
      </c>
      <c r="I4125" t="s">
        <v>24</v>
      </c>
      <c r="J4125">
        <v>2</v>
      </c>
      <c r="K4125">
        <v>12999</v>
      </c>
      <c r="L4125">
        <v>25998</v>
      </c>
      <c r="M4125">
        <v>10</v>
      </c>
      <c r="N4125">
        <v>18096</v>
      </c>
      <c r="O4125">
        <v>7902</v>
      </c>
      <c r="P4125" t="s">
        <v>34</v>
      </c>
      <c r="Q4125" t="s">
        <v>26</v>
      </c>
    </row>
    <row r="4126" spans="1:17" x14ac:dyDescent="0.25">
      <c r="A4126" t="s">
        <v>9298</v>
      </c>
      <c r="B4126" t="s">
        <v>2071</v>
      </c>
      <c r="C4126">
        <v>2022</v>
      </c>
      <c r="D4126" t="s">
        <v>19</v>
      </c>
      <c r="E4126" t="s">
        <v>9299</v>
      </c>
      <c r="F4126" t="s">
        <v>21</v>
      </c>
      <c r="G4126" t="s">
        <v>114</v>
      </c>
      <c r="H4126" t="s">
        <v>71</v>
      </c>
      <c r="I4126" t="s">
        <v>111</v>
      </c>
      <c r="J4126">
        <v>3</v>
      </c>
      <c r="K4126">
        <v>44733</v>
      </c>
      <c r="L4126">
        <v>134199</v>
      </c>
      <c r="M4126">
        <v>10</v>
      </c>
      <c r="N4126">
        <v>105296</v>
      </c>
      <c r="O4126">
        <v>28903</v>
      </c>
      <c r="P4126" t="s">
        <v>55</v>
      </c>
      <c r="Q4126" t="s">
        <v>35</v>
      </c>
    </row>
    <row r="4127" spans="1:17" x14ac:dyDescent="0.25">
      <c r="A4127" t="s">
        <v>9300</v>
      </c>
      <c r="B4127" t="s">
        <v>2442</v>
      </c>
      <c r="C4127">
        <v>2022</v>
      </c>
      <c r="D4127" t="s">
        <v>44</v>
      </c>
      <c r="E4127" t="s">
        <v>9301</v>
      </c>
      <c r="F4127" t="s">
        <v>53</v>
      </c>
      <c r="G4127" t="s">
        <v>47</v>
      </c>
      <c r="H4127" t="s">
        <v>71</v>
      </c>
      <c r="I4127" t="s">
        <v>195</v>
      </c>
      <c r="J4127">
        <v>5</v>
      </c>
      <c r="K4127">
        <v>3090</v>
      </c>
      <c r="L4127">
        <v>15450</v>
      </c>
      <c r="M4127">
        <v>10</v>
      </c>
      <c r="N4127">
        <v>11201</v>
      </c>
      <c r="O4127">
        <v>4249</v>
      </c>
      <c r="P4127" t="s">
        <v>25</v>
      </c>
      <c r="Q4127" t="s">
        <v>26</v>
      </c>
    </row>
    <row r="4128" spans="1:17" x14ac:dyDescent="0.25">
      <c r="A4128" t="s">
        <v>9302</v>
      </c>
      <c r="B4128" t="s">
        <v>3772</v>
      </c>
      <c r="C4128">
        <v>2024</v>
      </c>
      <c r="D4128" t="s">
        <v>97</v>
      </c>
      <c r="E4128" t="s">
        <v>9303</v>
      </c>
      <c r="F4128" t="s">
        <v>53</v>
      </c>
      <c r="G4128" t="s">
        <v>31</v>
      </c>
      <c r="H4128" t="s">
        <v>48</v>
      </c>
      <c r="I4128" t="s">
        <v>49</v>
      </c>
      <c r="J4128">
        <v>10</v>
      </c>
      <c r="K4128">
        <v>17687</v>
      </c>
      <c r="L4128">
        <v>176870</v>
      </c>
      <c r="M4128">
        <v>10</v>
      </c>
      <c r="N4128">
        <v>145513</v>
      </c>
      <c r="O4128">
        <v>31357</v>
      </c>
      <c r="P4128" t="s">
        <v>34</v>
      </c>
      <c r="Q4128" t="s">
        <v>35</v>
      </c>
    </row>
    <row r="4129" spans="1:17" x14ac:dyDescent="0.25">
      <c r="A4129" t="s">
        <v>9304</v>
      </c>
      <c r="B4129" t="s">
        <v>245</v>
      </c>
      <c r="C4129">
        <v>2023</v>
      </c>
      <c r="D4129" t="s">
        <v>84</v>
      </c>
      <c r="E4129" t="s">
        <v>9305</v>
      </c>
      <c r="F4129" t="s">
        <v>53</v>
      </c>
      <c r="G4129" t="s">
        <v>40</v>
      </c>
      <c r="H4129" t="s">
        <v>23</v>
      </c>
      <c r="I4129" t="s">
        <v>41</v>
      </c>
      <c r="J4129">
        <v>1</v>
      </c>
      <c r="K4129">
        <v>31520</v>
      </c>
      <c r="L4129">
        <v>31520</v>
      </c>
      <c r="M4129">
        <v>15</v>
      </c>
      <c r="N4129">
        <v>23977</v>
      </c>
      <c r="O4129">
        <v>7543</v>
      </c>
      <c r="P4129" t="s">
        <v>55</v>
      </c>
      <c r="Q4129" t="s">
        <v>35</v>
      </c>
    </row>
    <row r="4130" spans="1:17" x14ac:dyDescent="0.25">
      <c r="A4130" t="s">
        <v>9306</v>
      </c>
      <c r="B4130" t="s">
        <v>505</v>
      </c>
      <c r="C4130">
        <v>2023</v>
      </c>
      <c r="D4130" t="s">
        <v>19</v>
      </c>
      <c r="E4130" t="s">
        <v>9307</v>
      </c>
      <c r="F4130" t="s">
        <v>46</v>
      </c>
      <c r="G4130" t="s">
        <v>22</v>
      </c>
      <c r="H4130" t="s">
        <v>32</v>
      </c>
      <c r="I4130" t="s">
        <v>33</v>
      </c>
      <c r="J4130">
        <v>1</v>
      </c>
      <c r="K4130">
        <v>16045</v>
      </c>
      <c r="L4130">
        <v>16045</v>
      </c>
      <c r="M4130">
        <v>5</v>
      </c>
      <c r="N4130">
        <v>13311</v>
      </c>
      <c r="O4130">
        <v>2734</v>
      </c>
      <c r="P4130" t="s">
        <v>55</v>
      </c>
      <c r="Q4130" t="s">
        <v>35</v>
      </c>
    </row>
    <row r="4131" spans="1:17" x14ac:dyDescent="0.25">
      <c r="A4131" t="s">
        <v>9308</v>
      </c>
      <c r="B4131" t="s">
        <v>6253</v>
      </c>
      <c r="C4131">
        <v>2024</v>
      </c>
      <c r="D4131" t="s">
        <v>19</v>
      </c>
      <c r="E4131" t="s">
        <v>9309</v>
      </c>
      <c r="F4131" t="s">
        <v>53</v>
      </c>
      <c r="G4131" t="s">
        <v>63</v>
      </c>
      <c r="H4131" t="s">
        <v>71</v>
      </c>
      <c r="I4131" t="s">
        <v>81</v>
      </c>
      <c r="J4131">
        <v>7</v>
      </c>
      <c r="K4131">
        <v>42270</v>
      </c>
      <c r="L4131">
        <v>295890</v>
      </c>
      <c r="M4131">
        <v>10</v>
      </c>
      <c r="N4131">
        <v>210807</v>
      </c>
      <c r="O4131">
        <v>85083</v>
      </c>
      <c r="P4131" t="s">
        <v>55</v>
      </c>
      <c r="Q4131" t="s">
        <v>26</v>
      </c>
    </row>
    <row r="4132" spans="1:17" x14ac:dyDescent="0.25">
      <c r="A4132" t="s">
        <v>9310</v>
      </c>
      <c r="B4132" t="s">
        <v>2115</v>
      </c>
      <c r="C4132">
        <v>2024</v>
      </c>
      <c r="D4132" t="s">
        <v>208</v>
      </c>
      <c r="E4132" t="s">
        <v>9311</v>
      </c>
      <c r="F4132" t="s">
        <v>53</v>
      </c>
      <c r="G4132" t="s">
        <v>76</v>
      </c>
      <c r="H4132" t="s">
        <v>23</v>
      </c>
      <c r="I4132" t="s">
        <v>127</v>
      </c>
      <c r="J4132">
        <v>4</v>
      </c>
      <c r="K4132">
        <v>44125</v>
      </c>
      <c r="L4132">
        <v>176500</v>
      </c>
      <c r="M4132">
        <v>15</v>
      </c>
      <c r="N4132">
        <v>147652</v>
      </c>
      <c r="O4132">
        <v>28848</v>
      </c>
      <c r="P4132" t="s">
        <v>34</v>
      </c>
      <c r="Q4132" t="s">
        <v>26</v>
      </c>
    </row>
    <row r="4133" spans="1:17" x14ac:dyDescent="0.25">
      <c r="A4133" t="s">
        <v>9312</v>
      </c>
      <c r="B4133" t="s">
        <v>2921</v>
      </c>
      <c r="C4133">
        <v>2023</v>
      </c>
      <c r="D4133" t="s">
        <v>67</v>
      </c>
      <c r="E4133" t="s">
        <v>9313</v>
      </c>
      <c r="F4133" t="s">
        <v>69</v>
      </c>
      <c r="G4133" t="s">
        <v>63</v>
      </c>
      <c r="H4133" t="s">
        <v>23</v>
      </c>
      <c r="I4133" t="s">
        <v>41</v>
      </c>
      <c r="J4133">
        <v>8</v>
      </c>
      <c r="K4133">
        <v>15289</v>
      </c>
      <c r="L4133">
        <v>122312</v>
      </c>
      <c r="M4133">
        <v>5</v>
      </c>
      <c r="N4133">
        <v>76980</v>
      </c>
      <c r="O4133">
        <v>45332</v>
      </c>
      <c r="P4133" t="s">
        <v>55</v>
      </c>
      <c r="Q4133" t="s">
        <v>35</v>
      </c>
    </row>
    <row r="4134" spans="1:17" x14ac:dyDescent="0.25">
      <c r="A4134" t="s">
        <v>9314</v>
      </c>
      <c r="B4134" t="s">
        <v>2093</v>
      </c>
      <c r="C4134">
        <v>2023</v>
      </c>
      <c r="D4134" t="s">
        <v>61</v>
      </c>
      <c r="E4134" t="s">
        <v>9315</v>
      </c>
      <c r="F4134" t="s">
        <v>21</v>
      </c>
      <c r="G4134" t="s">
        <v>22</v>
      </c>
      <c r="H4134" t="s">
        <v>32</v>
      </c>
      <c r="I4134" t="s">
        <v>173</v>
      </c>
      <c r="J4134">
        <v>6</v>
      </c>
      <c r="K4134">
        <v>36272</v>
      </c>
      <c r="L4134">
        <v>217632</v>
      </c>
      <c r="M4134">
        <v>10</v>
      </c>
      <c r="N4134">
        <v>169751</v>
      </c>
      <c r="O4134">
        <v>47881</v>
      </c>
      <c r="P4134" t="s">
        <v>25</v>
      </c>
      <c r="Q4134" t="s">
        <v>35</v>
      </c>
    </row>
    <row r="4135" spans="1:17" x14ac:dyDescent="0.25">
      <c r="A4135" t="s">
        <v>9316</v>
      </c>
      <c r="B4135" t="s">
        <v>753</v>
      </c>
      <c r="C4135">
        <v>2024</v>
      </c>
      <c r="D4135" t="s">
        <v>19</v>
      </c>
      <c r="E4135" t="s">
        <v>9317</v>
      </c>
      <c r="F4135" t="s">
        <v>53</v>
      </c>
      <c r="G4135" t="s">
        <v>70</v>
      </c>
      <c r="H4135" t="s">
        <v>48</v>
      </c>
      <c r="I4135" t="s">
        <v>202</v>
      </c>
      <c r="J4135">
        <v>7</v>
      </c>
      <c r="K4135">
        <v>30599</v>
      </c>
      <c r="L4135">
        <v>214193</v>
      </c>
      <c r="M4135">
        <v>15</v>
      </c>
      <c r="N4135">
        <v>170479</v>
      </c>
      <c r="O4135">
        <v>43714</v>
      </c>
      <c r="P4135" t="s">
        <v>25</v>
      </c>
      <c r="Q4135" t="s">
        <v>26</v>
      </c>
    </row>
    <row r="4136" spans="1:17" x14ac:dyDescent="0.25">
      <c r="A4136" t="s">
        <v>9318</v>
      </c>
      <c r="B4136" t="s">
        <v>3538</v>
      </c>
      <c r="C4136">
        <v>2023</v>
      </c>
      <c r="D4136" t="s">
        <v>19</v>
      </c>
      <c r="E4136" t="s">
        <v>9319</v>
      </c>
      <c r="F4136" t="s">
        <v>53</v>
      </c>
      <c r="G4136" t="s">
        <v>63</v>
      </c>
      <c r="H4136" t="s">
        <v>23</v>
      </c>
      <c r="I4136" t="s">
        <v>169</v>
      </c>
      <c r="J4136">
        <v>2</v>
      </c>
      <c r="K4136">
        <v>5856</v>
      </c>
      <c r="L4136">
        <v>11712</v>
      </c>
      <c r="M4136">
        <v>0</v>
      </c>
      <c r="N4136">
        <v>9272</v>
      </c>
      <c r="O4136">
        <v>2440</v>
      </c>
      <c r="P4136" t="s">
        <v>35</v>
      </c>
      <c r="Q4136" t="s">
        <v>26</v>
      </c>
    </row>
    <row r="4137" spans="1:17" x14ac:dyDescent="0.25">
      <c r="A4137" t="s">
        <v>9320</v>
      </c>
      <c r="B4137" t="s">
        <v>2567</v>
      </c>
      <c r="C4137">
        <v>2023</v>
      </c>
      <c r="D4137" t="s">
        <v>227</v>
      </c>
      <c r="E4137" t="s">
        <v>9321</v>
      </c>
      <c r="F4137" t="s">
        <v>46</v>
      </c>
      <c r="G4137" t="s">
        <v>76</v>
      </c>
      <c r="H4137" t="s">
        <v>48</v>
      </c>
      <c r="I4137" t="s">
        <v>64</v>
      </c>
      <c r="J4137">
        <v>6</v>
      </c>
      <c r="K4137">
        <v>6282</v>
      </c>
      <c r="L4137">
        <v>37692</v>
      </c>
      <c r="M4137">
        <v>5</v>
      </c>
      <c r="N4137">
        <v>24884</v>
      </c>
      <c r="O4137">
        <v>12808</v>
      </c>
      <c r="P4137" t="s">
        <v>55</v>
      </c>
      <c r="Q4137" t="s">
        <v>35</v>
      </c>
    </row>
    <row r="4138" spans="1:17" x14ac:dyDescent="0.25">
      <c r="A4138" t="s">
        <v>9322</v>
      </c>
      <c r="B4138" t="s">
        <v>1986</v>
      </c>
      <c r="C4138">
        <v>2023</v>
      </c>
      <c r="D4138" t="s">
        <v>140</v>
      </c>
      <c r="E4138" t="s">
        <v>9323</v>
      </c>
      <c r="F4138" t="s">
        <v>46</v>
      </c>
      <c r="G4138" t="s">
        <v>31</v>
      </c>
      <c r="H4138" t="s">
        <v>23</v>
      </c>
      <c r="I4138" t="s">
        <v>127</v>
      </c>
      <c r="J4138">
        <v>7</v>
      </c>
      <c r="K4138">
        <v>4024</v>
      </c>
      <c r="L4138">
        <v>28168</v>
      </c>
      <c r="M4138">
        <v>0</v>
      </c>
      <c r="N4138">
        <v>23795</v>
      </c>
      <c r="O4138">
        <v>4373</v>
      </c>
      <c r="P4138" t="s">
        <v>34</v>
      </c>
      <c r="Q4138" t="s">
        <v>35</v>
      </c>
    </row>
    <row r="4139" spans="1:17" x14ac:dyDescent="0.25">
      <c r="A4139" t="s">
        <v>9324</v>
      </c>
      <c r="B4139" t="s">
        <v>187</v>
      </c>
      <c r="C4139">
        <v>2023</v>
      </c>
      <c r="D4139" t="s">
        <v>67</v>
      </c>
      <c r="E4139" t="s">
        <v>9325</v>
      </c>
      <c r="F4139" t="s">
        <v>21</v>
      </c>
      <c r="G4139" t="s">
        <v>22</v>
      </c>
      <c r="H4139" t="s">
        <v>71</v>
      </c>
      <c r="I4139" t="s">
        <v>81</v>
      </c>
      <c r="J4139">
        <v>3</v>
      </c>
      <c r="K4139">
        <v>14137</v>
      </c>
      <c r="L4139">
        <v>42411</v>
      </c>
      <c r="M4139">
        <v>10</v>
      </c>
      <c r="N4139">
        <v>37524</v>
      </c>
      <c r="O4139">
        <v>4887</v>
      </c>
      <c r="P4139" t="s">
        <v>34</v>
      </c>
      <c r="Q4139" t="s">
        <v>35</v>
      </c>
    </row>
    <row r="4140" spans="1:17" x14ac:dyDescent="0.25">
      <c r="A4140" t="s">
        <v>9326</v>
      </c>
      <c r="B4140" t="s">
        <v>1206</v>
      </c>
      <c r="C4140">
        <v>2022</v>
      </c>
      <c r="D4140" t="s">
        <v>19</v>
      </c>
      <c r="E4140" t="s">
        <v>9327</v>
      </c>
      <c r="F4140" t="s">
        <v>21</v>
      </c>
      <c r="G4140" t="s">
        <v>31</v>
      </c>
      <c r="H4140" t="s">
        <v>48</v>
      </c>
      <c r="I4140" t="s">
        <v>49</v>
      </c>
      <c r="J4140">
        <v>6</v>
      </c>
      <c r="K4140">
        <v>41742</v>
      </c>
      <c r="L4140">
        <v>250452</v>
      </c>
      <c r="M4140">
        <v>15</v>
      </c>
      <c r="N4140">
        <v>162079</v>
      </c>
      <c r="O4140">
        <v>88373</v>
      </c>
      <c r="P4140" t="s">
        <v>25</v>
      </c>
      <c r="Q4140" t="s">
        <v>26</v>
      </c>
    </row>
    <row r="4141" spans="1:17" x14ac:dyDescent="0.25">
      <c r="A4141" t="s">
        <v>9328</v>
      </c>
      <c r="B4141" t="s">
        <v>885</v>
      </c>
      <c r="C4141">
        <v>2024</v>
      </c>
      <c r="D4141" t="s">
        <v>227</v>
      </c>
      <c r="E4141" t="s">
        <v>9329</v>
      </c>
      <c r="F4141" t="s">
        <v>46</v>
      </c>
      <c r="G4141" t="s">
        <v>76</v>
      </c>
      <c r="H4141" t="s">
        <v>23</v>
      </c>
      <c r="I4141" t="s">
        <v>41</v>
      </c>
      <c r="J4141">
        <v>3</v>
      </c>
      <c r="K4141">
        <v>30706</v>
      </c>
      <c r="L4141">
        <v>92118</v>
      </c>
      <c r="M4141">
        <v>5</v>
      </c>
      <c r="N4141">
        <v>74863</v>
      </c>
      <c r="O4141">
        <v>17255</v>
      </c>
      <c r="P4141" t="s">
        <v>34</v>
      </c>
      <c r="Q4141" t="s">
        <v>26</v>
      </c>
    </row>
    <row r="4142" spans="1:17" x14ac:dyDescent="0.25">
      <c r="A4142" t="s">
        <v>9330</v>
      </c>
      <c r="B4142" t="s">
        <v>4534</v>
      </c>
      <c r="C4142">
        <v>2023</v>
      </c>
      <c r="D4142" t="s">
        <v>38</v>
      </c>
      <c r="E4142" t="s">
        <v>9331</v>
      </c>
      <c r="F4142" t="s">
        <v>46</v>
      </c>
      <c r="G4142" t="s">
        <v>70</v>
      </c>
      <c r="H4142" t="s">
        <v>32</v>
      </c>
      <c r="I4142" t="s">
        <v>173</v>
      </c>
      <c r="J4142">
        <v>2</v>
      </c>
      <c r="K4142">
        <v>46785</v>
      </c>
      <c r="L4142">
        <v>93570</v>
      </c>
      <c r="M4142">
        <v>0</v>
      </c>
      <c r="N4142">
        <v>56750</v>
      </c>
      <c r="O4142">
        <v>36820</v>
      </c>
      <c r="P4142" t="s">
        <v>34</v>
      </c>
      <c r="Q4142" t="s">
        <v>26</v>
      </c>
    </row>
    <row r="4143" spans="1:17" x14ac:dyDescent="0.25">
      <c r="A4143" t="s">
        <v>9332</v>
      </c>
      <c r="B4143" t="s">
        <v>5255</v>
      </c>
      <c r="C4143">
        <v>2024</v>
      </c>
      <c r="D4143" t="s">
        <v>29</v>
      </c>
      <c r="E4143" t="s">
        <v>9333</v>
      </c>
      <c r="F4143" t="s">
        <v>69</v>
      </c>
      <c r="G4143" t="s">
        <v>114</v>
      </c>
      <c r="H4143" t="s">
        <v>32</v>
      </c>
      <c r="I4143" t="s">
        <v>33</v>
      </c>
      <c r="J4143">
        <v>10</v>
      </c>
      <c r="K4143">
        <v>1369</v>
      </c>
      <c r="L4143">
        <v>13690</v>
      </c>
      <c r="M4143">
        <v>15</v>
      </c>
      <c r="N4143">
        <v>10514</v>
      </c>
      <c r="O4143">
        <v>3176</v>
      </c>
      <c r="P4143" t="s">
        <v>55</v>
      </c>
      <c r="Q4143" t="s">
        <v>35</v>
      </c>
    </row>
    <row r="4144" spans="1:17" x14ac:dyDescent="0.25">
      <c r="A4144" t="s">
        <v>9334</v>
      </c>
      <c r="B4144" t="s">
        <v>2993</v>
      </c>
      <c r="C4144">
        <v>2024</v>
      </c>
      <c r="D4144" t="s">
        <v>29</v>
      </c>
      <c r="E4144" t="s">
        <v>9335</v>
      </c>
      <c r="F4144" t="s">
        <v>46</v>
      </c>
      <c r="G4144" t="s">
        <v>22</v>
      </c>
      <c r="H4144" t="s">
        <v>71</v>
      </c>
      <c r="I4144" t="s">
        <v>81</v>
      </c>
      <c r="J4144">
        <v>3</v>
      </c>
      <c r="K4144">
        <v>10221</v>
      </c>
      <c r="L4144">
        <v>30663</v>
      </c>
      <c r="M4144">
        <v>10</v>
      </c>
      <c r="N4144">
        <v>25001</v>
      </c>
      <c r="O4144">
        <v>5662</v>
      </c>
      <c r="P4144" t="s">
        <v>34</v>
      </c>
      <c r="Q4144" t="s">
        <v>35</v>
      </c>
    </row>
    <row r="4145" spans="1:17" x14ac:dyDescent="0.25">
      <c r="A4145" t="s">
        <v>9336</v>
      </c>
      <c r="B4145" t="s">
        <v>120</v>
      </c>
      <c r="C4145">
        <v>2022</v>
      </c>
      <c r="D4145" t="s">
        <v>44</v>
      </c>
      <c r="E4145" t="s">
        <v>9337</v>
      </c>
      <c r="F4145" t="s">
        <v>69</v>
      </c>
      <c r="G4145" t="s">
        <v>114</v>
      </c>
      <c r="H4145" t="s">
        <v>71</v>
      </c>
      <c r="I4145" t="s">
        <v>195</v>
      </c>
      <c r="J4145">
        <v>1</v>
      </c>
      <c r="K4145">
        <v>33998</v>
      </c>
      <c r="L4145">
        <v>33998</v>
      </c>
      <c r="M4145">
        <v>10</v>
      </c>
      <c r="N4145">
        <v>28030</v>
      </c>
      <c r="O4145">
        <v>5968</v>
      </c>
      <c r="P4145" t="s">
        <v>55</v>
      </c>
      <c r="Q4145" t="s">
        <v>26</v>
      </c>
    </row>
    <row r="4146" spans="1:17" x14ac:dyDescent="0.25">
      <c r="A4146" t="s">
        <v>9338</v>
      </c>
      <c r="B4146" t="s">
        <v>2248</v>
      </c>
      <c r="C4146">
        <v>2022</v>
      </c>
      <c r="D4146" t="s">
        <v>97</v>
      </c>
      <c r="E4146" t="s">
        <v>9339</v>
      </c>
      <c r="F4146" t="s">
        <v>46</v>
      </c>
      <c r="G4146" t="s">
        <v>76</v>
      </c>
      <c r="H4146" t="s">
        <v>71</v>
      </c>
      <c r="I4146" t="s">
        <v>195</v>
      </c>
      <c r="J4146">
        <v>2</v>
      </c>
      <c r="K4146">
        <v>49829</v>
      </c>
      <c r="L4146">
        <v>99658</v>
      </c>
      <c r="M4146">
        <v>5</v>
      </c>
      <c r="N4146">
        <v>85960</v>
      </c>
      <c r="O4146">
        <v>13698</v>
      </c>
      <c r="P4146" t="s">
        <v>34</v>
      </c>
      <c r="Q4146" t="s">
        <v>35</v>
      </c>
    </row>
    <row r="4147" spans="1:17" x14ac:dyDescent="0.25">
      <c r="A4147" t="s">
        <v>9340</v>
      </c>
      <c r="B4147" t="s">
        <v>1903</v>
      </c>
      <c r="C4147">
        <v>2022</v>
      </c>
      <c r="D4147" t="s">
        <v>67</v>
      </c>
      <c r="E4147" t="s">
        <v>9341</v>
      </c>
      <c r="F4147" t="s">
        <v>46</v>
      </c>
      <c r="G4147" t="s">
        <v>63</v>
      </c>
      <c r="H4147" t="s">
        <v>71</v>
      </c>
      <c r="I4147" t="s">
        <v>195</v>
      </c>
      <c r="J4147">
        <v>2</v>
      </c>
      <c r="K4147">
        <v>34383</v>
      </c>
      <c r="L4147">
        <v>68766</v>
      </c>
      <c r="M4147">
        <v>0</v>
      </c>
      <c r="N4147">
        <v>55043</v>
      </c>
      <c r="O4147">
        <v>13723</v>
      </c>
      <c r="P4147" t="s">
        <v>35</v>
      </c>
      <c r="Q4147" t="s">
        <v>26</v>
      </c>
    </row>
    <row r="4148" spans="1:17" x14ac:dyDescent="0.25">
      <c r="A4148" t="s">
        <v>9342</v>
      </c>
      <c r="B4148" t="s">
        <v>5764</v>
      </c>
      <c r="C4148">
        <v>2023</v>
      </c>
      <c r="D4148" t="s">
        <v>133</v>
      </c>
      <c r="E4148" t="s">
        <v>9343</v>
      </c>
      <c r="F4148" t="s">
        <v>21</v>
      </c>
      <c r="G4148" t="s">
        <v>63</v>
      </c>
      <c r="H4148" t="s">
        <v>23</v>
      </c>
      <c r="I4148" t="s">
        <v>169</v>
      </c>
      <c r="J4148">
        <v>10</v>
      </c>
      <c r="K4148">
        <v>3115</v>
      </c>
      <c r="L4148">
        <v>31150</v>
      </c>
      <c r="M4148">
        <v>15</v>
      </c>
      <c r="N4148">
        <v>24104</v>
      </c>
      <c r="O4148">
        <v>7046</v>
      </c>
      <c r="P4148" t="s">
        <v>55</v>
      </c>
      <c r="Q4148" t="s">
        <v>26</v>
      </c>
    </row>
    <row r="4149" spans="1:17" x14ac:dyDescent="0.25">
      <c r="A4149" t="s">
        <v>9344</v>
      </c>
      <c r="B4149" t="s">
        <v>646</v>
      </c>
      <c r="C4149">
        <v>2022</v>
      </c>
      <c r="D4149" t="s">
        <v>208</v>
      </c>
      <c r="E4149" t="s">
        <v>9345</v>
      </c>
      <c r="F4149" t="s">
        <v>21</v>
      </c>
      <c r="G4149" t="s">
        <v>63</v>
      </c>
      <c r="H4149" t="s">
        <v>23</v>
      </c>
      <c r="I4149" t="s">
        <v>41</v>
      </c>
      <c r="J4149">
        <v>6</v>
      </c>
      <c r="K4149">
        <v>11007</v>
      </c>
      <c r="L4149">
        <v>66042</v>
      </c>
      <c r="M4149">
        <v>15</v>
      </c>
      <c r="N4149">
        <v>51047</v>
      </c>
      <c r="O4149">
        <v>14995</v>
      </c>
      <c r="P4149" t="s">
        <v>35</v>
      </c>
      <c r="Q4149" t="s">
        <v>26</v>
      </c>
    </row>
    <row r="4150" spans="1:17" x14ac:dyDescent="0.25">
      <c r="A4150" t="s">
        <v>9346</v>
      </c>
      <c r="B4150" t="s">
        <v>155</v>
      </c>
      <c r="C4150">
        <v>2022</v>
      </c>
      <c r="D4150" t="s">
        <v>133</v>
      </c>
      <c r="E4150" t="s">
        <v>9347</v>
      </c>
      <c r="F4150" t="s">
        <v>21</v>
      </c>
      <c r="G4150" t="s">
        <v>70</v>
      </c>
      <c r="H4150" t="s">
        <v>23</v>
      </c>
      <c r="I4150" t="s">
        <v>24</v>
      </c>
      <c r="J4150">
        <v>3</v>
      </c>
      <c r="K4150">
        <v>17605</v>
      </c>
      <c r="L4150">
        <v>52815</v>
      </c>
      <c r="M4150">
        <v>0</v>
      </c>
      <c r="N4150">
        <v>43870</v>
      </c>
      <c r="O4150">
        <v>8945</v>
      </c>
      <c r="P4150" t="s">
        <v>55</v>
      </c>
      <c r="Q4150" t="s">
        <v>35</v>
      </c>
    </row>
    <row r="4151" spans="1:17" x14ac:dyDescent="0.25">
      <c r="A4151" t="s">
        <v>9348</v>
      </c>
      <c r="B4151" t="s">
        <v>4769</v>
      </c>
      <c r="C4151">
        <v>2024</v>
      </c>
      <c r="D4151" t="s">
        <v>38</v>
      </c>
      <c r="E4151" t="s">
        <v>9349</v>
      </c>
      <c r="F4151" t="s">
        <v>46</v>
      </c>
      <c r="G4151" t="s">
        <v>47</v>
      </c>
      <c r="H4151" t="s">
        <v>71</v>
      </c>
      <c r="I4151" t="s">
        <v>72</v>
      </c>
      <c r="J4151">
        <v>1</v>
      </c>
      <c r="K4151">
        <v>43633</v>
      </c>
      <c r="L4151">
        <v>43633</v>
      </c>
      <c r="M4151">
        <v>10</v>
      </c>
      <c r="N4151">
        <v>35090</v>
      </c>
      <c r="O4151">
        <v>8543</v>
      </c>
      <c r="P4151" t="s">
        <v>35</v>
      </c>
      <c r="Q4151" t="s">
        <v>26</v>
      </c>
    </row>
    <row r="4152" spans="1:17" x14ac:dyDescent="0.25">
      <c r="A4152" t="s">
        <v>9350</v>
      </c>
      <c r="B4152" t="s">
        <v>3737</v>
      </c>
      <c r="C4152">
        <v>2022</v>
      </c>
      <c r="D4152" t="s">
        <v>208</v>
      </c>
      <c r="E4152" t="s">
        <v>9351</v>
      </c>
      <c r="F4152" t="s">
        <v>21</v>
      </c>
      <c r="G4152" t="s">
        <v>47</v>
      </c>
      <c r="H4152" t="s">
        <v>23</v>
      </c>
      <c r="I4152" t="s">
        <v>127</v>
      </c>
      <c r="J4152">
        <v>3</v>
      </c>
      <c r="K4152">
        <v>29370</v>
      </c>
      <c r="L4152">
        <v>88110</v>
      </c>
      <c r="M4152">
        <v>0</v>
      </c>
      <c r="N4152">
        <v>55219</v>
      </c>
      <c r="O4152">
        <v>32891</v>
      </c>
      <c r="P4152" t="s">
        <v>55</v>
      </c>
      <c r="Q4152" t="s">
        <v>26</v>
      </c>
    </row>
    <row r="4153" spans="1:17" x14ac:dyDescent="0.25">
      <c r="A4153" t="s">
        <v>9352</v>
      </c>
      <c r="B4153" t="s">
        <v>2724</v>
      </c>
      <c r="C4153">
        <v>2022</v>
      </c>
      <c r="D4153" t="s">
        <v>44</v>
      </c>
      <c r="E4153" t="s">
        <v>9353</v>
      </c>
      <c r="F4153" t="s">
        <v>69</v>
      </c>
      <c r="G4153" t="s">
        <v>40</v>
      </c>
      <c r="H4153" t="s">
        <v>71</v>
      </c>
      <c r="I4153" t="s">
        <v>195</v>
      </c>
      <c r="J4153">
        <v>5</v>
      </c>
      <c r="K4153">
        <v>18133</v>
      </c>
      <c r="L4153">
        <v>90665</v>
      </c>
      <c r="M4153">
        <v>0</v>
      </c>
      <c r="N4153">
        <v>59669</v>
      </c>
      <c r="O4153">
        <v>30996</v>
      </c>
      <c r="P4153" t="s">
        <v>34</v>
      </c>
      <c r="Q4153" t="s">
        <v>26</v>
      </c>
    </row>
    <row r="4154" spans="1:17" x14ac:dyDescent="0.25">
      <c r="A4154" t="s">
        <v>9354</v>
      </c>
      <c r="B4154" t="s">
        <v>423</v>
      </c>
      <c r="C4154">
        <v>2022</v>
      </c>
      <c r="D4154" t="s">
        <v>84</v>
      </c>
      <c r="E4154" t="s">
        <v>9355</v>
      </c>
      <c r="F4154" t="s">
        <v>21</v>
      </c>
      <c r="G4154" t="s">
        <v>63</v>
      </c>
      <c r="H4154" t="s">
        <v>48</v>
      </c>
      <c r="I4154" t="s">
        <v>49</v>
      </c>
      <c r="J4154">
        <v>1</v>
      </c>
      <c r="K4154">
        <v>44561</v>
      </c>
      <c r="L4154">
        <v>44561</v>
      </c>
      <c r="M4154">
        <v>15</v>
      </c>
      <c r="N4154">
        <v>28633</v>
      </c>
      <c r="O4154">
        <v>15928</v>
      </c>
      <c r="P4154" t="s">
        <v>34</v>
      </c>
      <c r="Q4154" t="s">
        <v>35</v>
      </c>
    </row>
    <row r="4155" spans="1:17" x14ac:dyDescent="0.25">
      <c r="A4155" t="s">
        <v>9356</v>
      </c>
      <c r="B4155" t="s">
        <v>4493</v>
      </c>
      <c r="C4155">
        <v>2024</v>
      </c>
      <c r="D4155" t="s">
        <v>19</v>
      </c>
      <c r="E4155" t="s">
        <v>9357</v>
      </c>
      <c r="F4155" t="s">
        <v>46</v>
      </c>
      <c r="G4155" t="s">
        <v>31</v>
      </c>
      <c r="H4155" t="s">
        <v>48</v>
      </c>
      <c r="I4155" t="s">
        <v>54</v>
      </c>
      <c r="J4155">
        <v>5</v>
      </c>
      <c r="K4155">
        <v>10741</v>
      </c>
      <c r="L4155">
        <v>53705</v>
      </c>
      <c r="M4155">
        <v>15</v>
      </c>
      <c r="N4155">
        <v>33695</v>
      </c>
      <c r="O4155">
        <v>20010</v>
      </c>
      <c r="P4155" t="s">
        <v>25</v>
      </c>
      <c r="Q4155" t="s">
        <v>26</v>
      </c>
    </row>
    <row r="4156" spans="1:17" x14ac:dyDescent="0.25">
      <c r="A4156" t="s">
        <v>9358</v>
      </c>
      <c r="B4156" t="s">
        <v>2165</v>
      </c>
      <c r="C4156">
        <v>2023</v>
      </c>
      <c r="D4156" t="s">
        <v>97</v>
      </c>
      <c r="E4156" t="s">
        <v>9359</v>
      </c>
      <c r="F4156" t="s">
        <v>21</v>
      </c>
      <c r="G4156" t="s">
        <v>63</v>
      </c>
      <c r="H4156" t="s">
        <v>71</v>
      </c>
      <c r="I4156" t="s">
        <v>72</v>
      </c>
      <c r="J4156">
        <v>6</v>
      </c>
      <c r="K4156">
        <v>33460</v>
      </c>
      <c r="L4156">
        <v>200760</v>
      </c>
      <c r="M4156">
        <v>15</v>
      </c>
      <c r="N4156">
        <v>157332</v>
      </c>
      <c r="O4156">
        <v>43428</v>
      </c>
      <c r="P4156" t="s">
        <v>25</v>
      </c>
      <c r="Q4156" t="s">
        <v>26</v>
      </c>
    </row>
    <row r="4157" spans="1:17" x14ac:dyDescent="0.25">
      <c r="A4157" t="s">
        <v>9360</v>
      </c>
      <c r="B4157" t="s">
        <v>5714</v>
      </c>
      <c r="C4157">
        <v>2024</v>
      </c>
      <c r="D4157" t="s">
        <v>29</v>
      </c>
      <c r="E4157" t="s">
        <v>9361</v>
      </c>
      <c r="F4157" t="s">
        <v>21</v>
      </c>
      <c r="G4157" t="s">
        <v>40</v>
      </c>
      <c r="H4157" t="s">
        <v>71</v>
      </c>
      <c r="I4157" t="s">
        <v>111</v>
      </c>
      <c r="J4157">
        <v>9</v>
      </c>
      <c r="K4157">
        <v>24896</v>
      </c>
      <c r="L4157">
        <v>224064</v>
      </c>
      <c r="M4157">
        <v>10</v>
      </c>
      <c r="N4157">
        <v>162490</v>
      </c>
      <c r="O4157">
        <v>61574</v>
      </c>
      <c r="P4157" t="s">
        <v>55</v>
      </c>
      <c r="Q4157" t="s">
        <v>35</v>
      </c>
    </row>
    <row r="4158" spans="1:17" x14ac:dyDescent="0.25">
      <c r="A4158" t="s">
        <v>9362</v>
      </c>
      <c r="B4158" t="s">
        <v>1267</v>
      </c>
      <c r="C4158">
        <v>2024</v>
      </c>
      <c r="D4158" t="s">
        <v>67</v>
      </c>
      <c r="E4158" t="s">
        <v>9363</v>
      </c>
      <c r="F4158" t="s">
        <v>46</v>
      </c>
      <c r="G4158" t="s">
        <v>76</v>
      </c>
      <c r="H4158" t="s">
        <v>71</v>
      </c>
      <c r="I4158" t="s">
        <v>72</v>
      </c>
      <c r="J4158">
        <v>2</v>
      </c>
      <c r="K4158">
        <v>43267</v>
      </c>
      <c r="L4158">
        <v>86534</v>
      </c>
      <c r="M4158">
        <v>15</v>
      </c>
      <c r="N4158">
        <v>73918</v>
      </c>
      <c r="O4158">
        <v>12616</v>
      </c>
      <c r="P4158" t="s">
        <v>25</v>
      </c>
      <c r="Q4158" t="s">
        <v>26</v>
      </c>
    </row>
    <row r="4159" spans="1:17" x14ac:dyDescent="0.25">
      <c r="A4159" t="s">
        <v>9364</v>
      </c>
      <c r="B4159" t="s">
        <v>406</v>
      </c>
      <c r="C4159">
        <v>2022</v>
      </c>
      <c r="D4159" t="s">
        <v>38</v>
      </c>
      <c r="E4159" t="s">
        <v>9365</v>
      </c>
      <c r="F4159" t="s">
        <v>46</v>
      </c>
      <c r="G4159" t="s">
        <v>47</v>
      </c>
      <c r="H4159" t="s">
        <v>48</v>
      </c>
      <c r="I4159" t="s">
        <v>54</v>
      </c>
      <c r="J4159">
        <v>3</v>
      </c>
      <c r="K4159">
        <v>307</v>
      </c>
      <c r="L4159">
        <v>921</v>
      </c>
      <c r="M4159">
        <v>10</v>
      </c>
      <c r="N4159">
        <v>665</v>
      </c>
      <c r="O4159">
        <v>256</v>
      </c>
      <c r="P4159" t="s">
        <v>25</v>
      </c>
      <c r="Q4159" t="s">
        <v>26</v>
      </c>
    </row>
    <row r="4160" spans="1:17" x14ac:dyDescent="0.25">
      <c r="A4160" t="s">
        <v>9366</v>
      </c>
      <c r="B4160" t="s">
        <v>995</v>
      </c>
      <c r="C4160">
        <v>2024</v>
      </c>
      <c r="D4160" t="s">
        <v>19</v>
      </c>
      <c r="E4160" t="s">
        <v>9367</v>
      </c>
      <c r="F4160" t="s">
        <v>46</v>
      </c>
      <c r="G4160" t="s">
        <v>31</v>
      </c>
      <c r="H4160" t="s">
        <v>71</v>
      </c>
      <c r="I4160" t="s">
        <v>111</v>
      </c>
      <c r="J4160">
        <v>6</v>
      </c>
      <c r="K4160">
        <v>19021</v>
      </c>
      <c r="L4160">
        <v>114126</v>
      </c>
      <c r="M4160">
        <v>0</v>
      </c>
      <c r="N4160">
        <v>84060</v>
      </c>
      <c r="O4160">
        <v>30066</v>
      </c>
      <c r="P4160" t="s">
        <v>35</v>
      </c>
      <c r="Q4160" t="s">
        <v>35</v>
      </c>
    </row>
    <row r="4161" spans="1:17" x14ac:dyDescent="0.25">
      <c r="A4161" t="s">
        <v>9368</v>
      </c>
      <c r="B4161" t="s">
        <v>741</v>
      </c>
      <c r="C4161">
        <v>2023</v>
      </c>
      <c r="D4161" t="s">
        <v>61</v>
      </c>
      <c r="E4161" t="s">
        <v>9369</v>
      </c>
      <c r="F4161" t="s">
        <v>69</v>
      </c>
      <c r="G4161" t="s">
        <v>63</v>
      </c>
      <c r="H4161" t="s">
        <v>32</v>
      </c>
      <c r="I4161" t="s">
        <v>118</v>
      </c>
      <c r="J4161">
        <v>7</v>
      </c>
      <c r="K4161">
        <v>49924</v>
      </c>
      <c r="L4161">
        <v>349468</v>
      </c>
      <c r="M4161">
        <v>0</v>
      </c>
      <c r="N4161">
        <v>269742</v>
      </c>
      <c r="O4161">
        <v>79726</v>
      </c>
      <c r="P4161" t="s">
        <v>34</v>
      </c>
      <c r="Q4161" t="s">
        <v>26</v>
      </c>
    </row>
    <row r="4162" spans="1:17" x14ac:dyDescent="0.25">
      <c r="A4162" t="s">
        <v>9370</v>
      </c>
      <c r="B4162" t="s">
        <v>444</v>
      </c>
      <c r="C4162">
        <v>2024</v>
      </c>
      <c r="D4162" t="s">
        <v>29</v>
      </c>
      <c r="E4162" t="s">
        <v>9371</v>
      </c>
      <c r="F4162" t="s">
        <v>21</v>
      </c>
      <c r="G4162" t="s">
        <v>40</v>
      </c>
      <c r="H4162" t="s">
        <v>32</v>
      </c>
      <c r="I4162" t="s">
        <v>77</v>
      </c>
      <c r="J4162">
        <v>3</v>
      </c>
      <c r="K4162">
        <v>35067</v>
      </c>
      <c r="L4162">
        <v>105201</v>
      </c>
      <c r="M4162">
        <v>5</v>
      </c>
      <c r="N4162">
        <v>86694</v>
      </c>
      <c r="O4162">
        <v>18507</v>
      </c>
      <c r="P4162" t="s">
        <v>34</v>
      </c>
      <c r="Q4162" t="s">
        <v>26</v>
      </c>
    </row>
    <row r="4163" spans="1:17" x14ac:dyDescent="0.25">
      <c r="A4163" t="s">
        <v>9372</v>
      </c>
      <c r="B4163" t="s">
        <v>3273</v>
      </c>
      <c r="C4163">
        <v>2023</v>
      </c>
      <c r="D4163" t="s">
        <v>44</v>
      </c>
      <c r="E4163" t="s">
        <v>9373</v>
      </c>
      <c r="F4163" t="s">
        <v>69</v>
      </c>
      <c r="G4163" t="s">
        <v>76</v>
      </c>
      <c r="H4163" t="s">
        <v>71</v>
      </c>
      <c r="I4163" t="s">
        <v>81</v>
      </c>
      <c r="J4163">
        <v>3</v>
      </c>
      <c r="K4163">
        <v>48880</v>
      </c>
      <c r="L4163">
        <v>146640</v>
      </c>
      <c r="M4163">
        <v>0</v>
      </c>
      <c r="N4163">
        <v>119357</v>
      </c>
      <c r="O4163">
        <v>27283</v>
      </c>
      <c r="P4163" t="s">
        <v>25</v>
      </c>
      <c r="Q4163" t="s">
        <v>26</v>
      </c>
    </row>
    <row r="4164" spans="1:17" x14ac:dyDescent="0.25">
      <c r="A4164" t="s">
        <v>9374</v>
      </c>
      <c r="B4164" t="s">
        <v>1701</v>
      </c>
      <c r="C4164">
        <v>2022</v>
      </c>
      <c r="D4164" t="s">
        <v>38</v>
      </c>
      <c r="E4164" t="s">
        <v>9375</v>
      </c>
      <c r="F4164" t="s">
        <v>69</v>
      </c>
      <c r="G4164" t="s">
        <v>63</v>
      </c>
      <c r="H4164" t="s">
        <v>32</v>
      </c>
      <c r="I4164" t="s">
        <v>173</v>
      </c>
      <c r="J4164">
        <v>5</v>
      </c>
      <c r="K4164">
        <v>41085</v>
      </c>
      <c r="L4164">
        <v>205425</v>
      </c>
      <c r="M4164">
        <v>15</v>
      </c>
      <c r="N4164">
        <v>154744</v>
      </c>
      <c r="O4164">
        <v>50681</v>
      </c>
      <c r="P4164" t="s">
        <v>55</v>
      </c>
      <c r="Q4164" t="s">
        <v>26</v>
      </c>
    </row>
    <row r="4165" spans="1:17" x14ac:dyDescent="0.25">
      <c r="A4165" t="s">
        <v>9376</v>
      </c>
      <c r="B4165" t="s">
        <v>2422</v>
      </c>
      <c r="C4165">
        <v>2024</v>
      </c>
      <c r="D4165" t="s">
        <v>208</v>
      </c>
      <c r="E4165" t="s">
        <v>9377</v>
      </c>
      <c r="F4165" t="s">
        <v>53</v>
      </c>
      <c r="G4165" t="s">
        <v>47</v>
      </c>
      <c r="H4165" t="s">
        <v>71</v>
      </c>
      <c r="I4165" t="s">
        <v>72</v>
      </c>
      <c r="J4165">
        <v>2</v>
      </c>
      <c r="K4165">
        <v>42235</v>
      </c>
      <c r="L4165">
        <v>84470</v>
      </c>
      <c r="M4165">
        <v>5</v>
      </c>
      <c r="N4165">
        <v>51591</v>
      </c>
      <c r="O4165">
        <v>32879</v>
      </c>
      <c r="P4165" t="s">
        <v>34</v>
      </c>
      <c r="Q4165" t="s">
        <v>35</v>
      </c>
    </row>
    <row r="4166" spans="1:17" x14ac:dyDescent="0.25">
      <c r="A4166" t="s">
        <v>9378</v>
      </c>
      <c r="B4166" t="s">
        <v>459</v>
      </c>
      <c r="C4166">
        <v>2023</v>
      </c>
      <c r="D4166" t="s">
        <v>38</v>
      </c>
      <c r="E4166" t="s">
        <v>9379</v>
      </c>
      <c r="F4166" t="s">
        <v>21</v>
      </c>
      <c r="G4166" t="s">
        <v>31</v>
      </c>
      <c r="H4166" t="s">
        <v>23</v>
      </c>
      <c r="I4166" t="s">
        <v>169</v>
      </c>
      <c r="J4166">
        <v>1</v>
      </c>
      <c r="K4166">
        <v>7427</v>
      </c>
      <c r="L4166">
        <v>7427</v>
      </c>
      <c r="M4166">
        <v>5</v>
      </c>
      <c r="N4166">
        <v>4737</v>
      </c>
      <c r="O4166">
        <v>2690</v>
      </c>
      <c r="P4166" t="s">
        <v>35</v>
      </c>
      <c r="Q4166" t="s">
        <v>35</v>
      </c>
    </row>
    <row r="4167" spans="1:17" x14ac:dyDescent="0.25">
      <c r="A4167" t="s">
        <v>9380</v>
      </c>
      <c r="B4167" t="s">
        <v>1096</v>
      </c>
      <c r="C4167">
        <v>2022</v>
      </c>
      <c r="D4167" t="s">
        <v>140</v>
      </c>
      <c r="E4167" t="s">
        <v>9381</v>
      </c>
      <c r="F4167" t="s">
        <v>46</v>
      </c>
      <c r="G4167" t="s">
        <v>76</v>
      </c>
      <c r="H4167" t="s">
        <v>32</v>
      </c>
      <c r="I4167" t="s">
        <v>173</v>
      </c>
      <c r="J4167">
        <v>5</v>
      </c>
      <c r="K4167">
        <v>11184</v>
      </c>
      <c r="L4167">
        <v>55920</v>
      </c>
      <c r="M4167">
        <v>15</v>
      </c>
      <c r="N4167">
        <v>38235</v>
      </c>
      <c r="O4167">
        <v>17685</v>
      </c>
      <c r="P4167" t="s">
        <v>34</v>
      </c>
      <c r="Q4167" t="s">
        <v>26</v>
      </c>
    </row>
    <row r="4168" spans="1:17" x14ac:dyDescent="0.25">
      <c r="A4168" t="s">
        <v>9382</v>
      </c>
      <c r="B4168" t="s">
        <v>3262</v>
      </c>
      <c r="C4168">
        <v>2023</v>
      </c>
      <c r="D4168" t="s">
        <v>67</v>
      </c>
      <c r="E4168" t="s">
        <v>9383</v>
      </c>
      <c r="F4168" t="s">
        <v>21</v>
      </c>
      <c r="G4168" t="s">
        <v>63</v>
      </c>
      <c r="H4168" t="s">
        <v>32</v>
      </c>
      <c r="I4168" t="s">
        <v>173</v>
      </c>
      <c r="J4168">
        <v>8</v>
      </c>
      <c r="K4168">
        <v>39920</v>
      </c>
      <c r="L4168">
        <v>319360</v>
      </c>
      <c r="M4168">
        <v>10</v>
      </c>
      <c r="N4168">
        <v>248814</v>
      </c>
      <c r="O4168">
        <v>70546</v>
      </c>
      <c r="P4168" t="s">
        <v>34</v>
      </c>
      <c r="Q4168" t="s">
        <v>26</v>
      </c>
    </row>
    <row r="4169" spans="1:17" x14ac:dyDescent="0.25">
      <c r="A4169" t="s">
        <v>9384</v>
      </c>
      <c r="B4169" t="s">
        <v>3288</v>
      </c>
      <c r="C4169">
        <v>2023</v>
      </c>
      <c r="D4169" t="s">
        <v>140</v>
      </c>
      <c r="E4169" t="s">
        <v>9385</v>
      </c>
      <c r="F4169" t="s">
        <v>21</v>
      </c>
      <c r="G4169" t="s">
        <v>70</v>
      </c>
      <c r="H4169" t="s">
        <v>23</v>
      </c>
      <c r="I4169" t="s">
        <v>24</v>
      </c>
      <c r="J4169">
        <v>5</v>
      </c>
      <c r="K4169">
        <v>15492</v>
      </c>
      <c r="L4169">
        <v>77460</v>
      </c>
      <c r="M4169">
        <v>10</v>
      </c>
      <c r="N4169">
        <v>52310</v>
      </c>
      <c r="O4169">
        <v>25150</v>
      </c>
      <c r="P4169" t="s">
        <v>35</v>
      </c>
      <c r="Q4169" t="s">
        <v>26</v>
      </c>
    </row>
    <row r="4170" spans="1:17" x14ac:dyDescent="0.25">
      <c r="A4170" t="s">
        <v>9386</v>
      </c>
      <c r="B4170" t="s">
        <v>5884</v>
      </c>
      <c r="C4170">
        <v>2023</v>
      </c>
      <c r="D4170" t="s">
        <v>97</v>
      </c>
      <c r="E4170" t="s">
        <v>9387</v>
      </c>
      <c r="F4170" t="s">
        <v>46</v>
      </c>
      <c r="G4170" t="s">
        <v>114</v>
      </c>
      <c r="H4170" t="s">
        <v>48</v>
      </c>
      <c r="I4170" t="s">
        <v>54</v>
      </c>
      <c r="J4170">
        <v>5</v>
      </c>
      <c r="K4170">
        <v>42916</v>
      </c>
      <c r="L4170">
        <v>214580</v>
      </c>
      <c r="M4170">
        <v>0</v>
      </c>
      <c r="N4170">
        <v>143257</v>
      </c>
      <c r="O4170">
        <v>71323</v>
      </c>
      <c r="P4170" t="s">
        <v>34</v>
      </c>
      <c r="Q4170" t="s">
        <v>35</v>
      </c>
    </row>
    <row r="4171" spans="1:17" x14ac:dyDescent="0.25">
      <c r="A4171" t="s">
        <v>9388</v>
      </c>
      <c r="B4171" t="s">
        <v>3469</v>
      </c>
      <c r="C4171">
        <v>2022</v>
      </c>
      <c r="D4171" t="s">
        <v>208</v>
      </c>
      <c r="E4171" t="s">
        <v>9389</v>
      </c>
      <c r="F4171" t="s">
        <v>46</v>
      </c>
      <c r="G4171" t="s">
        <v>31</v>
      </c>
      <c r="H4171" t="s">
        <v>32</v>
      </c>
      <c r="I4171" t="s">
        <v>77</v>
      </c>
      <c r="J4171">
        <v>6</v>
      </c>
      <c r="K4171">
        <v>44622</v>
      </c>
      <c r="L4171">
        <v>267732</v>
      </c>
      <c r="M4171">
        <v>15</v>
      </c>
      <c r="N4171">
        <v>188300</v>
      </c>
      <c r="O4171">
        <v>79432</v>
      </c>
      <c r="P4171" t="s">
        <v>25</v>
      </c>
      <c r="Q4171" t="s">
        <v>26</v>
      </c>
    </row>
    <row r="4172" spans="1:17" x14ac:dyDescent="0.25">
      <c r="A4172" t="s">
        <v>9390</v>
      </c>
      <c r="B4172" t="s">
        <v>3056</v>
      </c>
      <c r="C4172">
        <v>2024</v>
      </c>
      <c r="D4172" t="s">
        <v>38</v>
      </c>
      <c r="E4172" t="s">
        <v>9391</v>
      </c>
      <c r="F4172" t="s">
        <v>53</v>
      </c>
      <c r="G4172" t="s">
        <v>70</v>
      </c>
      <c r="H4172" t="s">
        <v>48</v>
      </c>
      <c r="I4172" t="s">
        <v>64</v>
      </c>
      <c r="J4172">
        <v>1</v>
      </c>
      <c r="K4172">
        <v>1165</v>
      </c>
      <c r="L4172">
        <v>1165</v>
      </c>
      <c r="M4172">
        <v>10</v>
      </c>
      <c r="N4172">
        <v>892</v>
      </c>
      <c r="O4172">
        <v>273</v>
      </c>
      <c r="P4172" t="s">
        <v>55</v>
      </c>
      <c r="Q4172" t="s">
        <v>35</v>
      </c>
    </row>
    <row r="4173" spans="1:17" x14ac:dyDescent="0.25">
      <c r="A4173" t="s">
        <v>9392</v>
      </c>
      <c r="B4173" t="s">
        <v>146</v>
      </c>
      <c r="C4173">
        <v>2023</v>
      </c>
      <c r="D4173" t="s">
        <v>133</v>
      </c>
      <c r="E4173" t="s">
        <v>9393</v>
      </c>
      <c r="F4173" t="s">
        <v>53</v>
      </c>
      <c r="G4173" t="s">
        <v>70</v>
      </c>
      <c r="H4173" t="s">
        <v>23</v>
      </c>
      <c r="I4173" t="s">
        <v>24</v>
      </c>
      <c r="J4173">
        <v>1</v>
      </c>
      <c r="K4173">
        <v>32837</v>
      </c>
      <c r="L4173">
        <v>32837</v>
      </c>
      <c r="M4173">
        <v>10</v>
      </c>
      <c r="N4173">
        <v>28060</v>
      </c>
      <c r="O4173">
        <v>4777</v>
      </c>
      <c r="P4173" t="s">
        <v>34</v>
      </c>
      <c r="Q4173" t="s">
        <v>26</v>
      </c>
    </row>
    <row r="4174" spans="1:17" x14ac:dyDescent="0.25">
      <c r="A4174" t="s">
        <v>9394</v>
      </c>
      <c r="B4174" t="s">
        <v>5200</v>
      </c>
      <c r="C4174">
        <v>2024</v>
      </c>
      <c r="D4174" t="s">
        <v>140</v>
      </c>
      <c r="E4174" t="s">
        <v>9395</v>
      </c>
      <c r="F4174" t="s">
        <v>46</v>
      </c>
      <c r="G4174" t="s">
        <v>22</v>
      </c>
      <c r="H4174" t="s">
        <v>32</v>
      </c>
      <c r="I4174" t="s">
        <v>33</v>
      </c>
      <c r="J4174">
        <v>3</v>
      </c>
      <c r="K4174">
        <v>6854</v>
      </c>
      <c r="L4174">
        <v>20562</v>
      </c>
      <c r="M4174">
        <v>0</v>
      </c>
      <c r="N4174">
        <v>13684</v>
      </c>
      <c r="O4174">
        <v>6878</v>
      </c>
      <c r="P4174" t="s">
        <v>55</v>
      </c>
      <c r="Q4174" t="s">
        <v>26</v>
      </c>
    </row>
    <row r="4175" spans="1:17" x14ac:dyDescent="0.25">
      <c r="A4175" t="s">
        <v>9396</v>
      </c>
      <c r="B4175" t="s">
        <v>1297</v>
      </c>
      <c r="C4175">
        <v>2023</v>
      </c>
      <c r="D4175" t="s">
        <v>97</v>
      </c>
      <c r="E4175" t="s">
        <v>9397</v>
      </c>
      <c r="F4175" t="s">
        <v>53</v>
      </c>
      <c r="G4175" t="s">
        <v>31</v>
      </c>
      <c r="H4175" t="s">
        <v>48</v>
      </c>
      <c r="I4175" t="s">
        <v>49</v>
      </c>
      <c r="J4175">
        <v>5</v>
      </c>
      <c r="K4175">
        <v>26418</v>
      </c>
      <c r="L4175">
        <v>132090</v>
      </c>
      <c r="M4175">
        <v>15</v>
      </c>
      <c r="N4175">
        <v>108047</v>
      </c>
      <c r="O4175">
        <v>24043</v>
      </c>
      <c r="P4175" t="s">
        <v>55</v>
      </c>
      <c r="Q4175" t="s">
        <v>35</v>
      </c>
    </row>
    <row r="4176" spans="1:17" x14ac:dyDescent="0.25">
      <c r="A4176" t="s">
        <v>9398</v>
      </c>
      <c r="B4176" t="s">
        <v>679</v>
      </c>
      <c r="C4176">
        <v>2023</v>
      </c>
      <c r="D4176" t="s">
        <v>97</v>
      </c>
      <c r="E4176" t="s">
        <v>9399</v>
      </c>
      <c r="F4176" t="s">
        <v>21</v>
      </c>
      <c r="G4176" t="s">
        <v>63</v>
      </c>
      <c r="H4176" t="s">
        <v>23</v>
      </c>
      <c r="I4176" t="s">
        <v>24</v>
      </c>
      <c r="J4176">
        <v>9</v>
      </c>
      <c r="K4176">
        <v>35036</v>
      </c>
      <c r="L4176">
        <v>315324</v>
      </c>
      <c r="M4176">
        <v>0</v>
      </c>
      <c r="N4176">
        <v>254070</v>
      </c>
      <c r="O4176">
        <v>61254</v>
      </c>
      <c r="P4176" t="s">
        <v>55</v>
      </c>
      <c r="Q4176" t="s">
        <v>35</v>
      </c>
    </row>
    <row r="4177" spans="1:17" x14ac:dyDescent="0.25">
      <c r="A4177" t="s">
        <v>9400</v>
      </c>
      <c r="B4177" t="s">
        <v>2194</v>
      </c>
      <c r="C4177">
        <v>2023</v>
      </c>
      <c r="D4177" t="s">
        <v>140</v>
      </c>
      <c r="E4177" t="s">
        <v>9401</v>
      </c>
      <c r="F4177" t="s">
        <v>21</v>
      </c>
      <c r="G4177" t="s">
        <v>47</v>
      </c>
      <c r="H4177" t="s">
        <v>48</v>
      </c>
      <c r="I4177" t="s">
        <v>49</v>
      </c>
      <c r="J4177">
        <v>6</v>
      </c>
      <c r="K4177">
        <v>48480</v>
      </c>
      <c r="L4177">
        <v>290880</v>
      </c>
      <c r="M4177">
        <v>10</v>
      </c>
      <c r="N4177">
        <v>259166</v>
      </c>
      <c r="O4177">
        <v>31714</v>
      </c>
      <c r="P4177" t="s">
        <v>25</v>
      </c>
      <c r="Q4177" t="s">
        <v>26</v>
      </c>
    </row>
    <row r="4178" spans="1:17" x14ac:dyDescent="0.25">
      <c r="A4178" t="s">
        <v>9402</v>
      </c>
      <c r="B4178" t="s">
        <v>1896</v>
      </c>
      <c r="C4178">
        <v>2022</v>
      </c>
      <c r="D4178" t="s">
        <v>227</v>
      </c>
      <c r="E4178" t="s">
        <v>9403</v>
      </c>
      <c r="F4178" t="s">
        <v>69</v>
      </c>
      <c r="G4178" t="s">
        <v>63</v>
      </c>
      <c r="H4178" t="s">
        <v>71</v>
      </c>
      <c r="I4178" t="s">
        <v>195</v>
      </c>
      <c r="J4178">
        <v>8</v>
      </c>
      <c r="K4178">
        <v>21657</v>
      </c>
      <c r="L4178">
        <v>173256</v>
      </c>
      <c r="M4178">
        <v>0</v>
      </c>
      <c r="N4178">
        <v>116158</v>
      </c>
      <c r="O4178">
        <v>57098</v>
      </c>
      <c r="P4178" t="s">
        <v>34</v>
      </c>
      <c r="Q4178" t="s">
        <v>26</v>
      </c>
    </row>
    <row r="4179" spans="1:17" x14ac:dyDescent="0.25">
      <c r="A4179" t="s">
        <v>9404</v>
      </c>
      <c r="B4179" t="s">
        <v>1952</v>
      </c>
      <c r="C4179">
        <v>2022</v>
      </c>
      <c r="D4179" t="s">
        <v>67</v>
      </c>
      <c r="E4179" t="s">
        <v>9405</v>
      </c>
      <c r="F4179" t="s">
        <v>69</v>
      </c>
      <c r="G4179" t="s">
        <v>114</v>
      </c>
      <c r="H4179" t="s">
        <v>71</v>
      </c>
      <c r="I4179" t="s">
        <v>81</v>
      </c>
      <c r="J4179">
        <v>1</v>
      </c>
      <c r="K4179">
        <v>3204</v>
      </c>
      <c r="L4179">
        <v>3204</v>
      </c>
      <c r="M4179">
        <v>10</v>
      </c>
      <c r="N4179">
        <v>2212</v>
      </c>
      <c r="O4179">
        <v>992</v>
      </c>
      <c r="P4179" t="s">
        <v>55</v>
      </c>
      <c r="Q4179" t="s">
        <v>26</v>
      </c>
    </row>
    <row r="4180" spans="1:17" x14ac:dyDescent="0.25">
      <c r="A4180" t="s">
        <v>9406</v>
      </c>
      <c r="B4180" t="s">
        <v>2115</v>
      </c>
      <c r="C4180">
        <v>2024</v>
      </c>
      <c r="D4180" t="s">
        <v>208</v>
      </c>
      <c r="E4180" t="s">
        <v>9407</v>
      </c>
      <c r="F4180" t="s">
        <v>69</v>
      </c>
      <c r="G4180" t="s">
        <v>114</v>
      </c>
      <c r="H4180" t="s">
        <v>32</v>
      </c>
      <c r="I4180" t="s">
        <v>118</v>
      </c>
      <c r="J4180">
        <v>4</v>
      </c>
      <c r="K4180">
        <v>3789</v>
      </c>
      <c r="L4180">
        <v>15156</v>
      </c>
      <c r="M4180">
        <v>0</v>
      </c>
      <c r="N4180">
        <v>11206</v>
      </c>
      <c r="O4180">
        <v>3950</v>
      </c>
      <c r="P4180" t="s">
        <v>55</v>
      </c>
      <c r="Q4180" t="s">
        <v>35</v>
      </c>
    </row>
    <row r="4181" spans="1:17" x14ac:dyDescent="0.25">
      <c r="A4181" t="s">
        <v>9408</v>
      </c>
      <c r="B4181" t="s">
        <v>995</v>
      </c>
      <c r="C4181">
        <v>2024</v>
      </c>
      <c r="D4181" t="s">
        <v>19</v>
      </c>
      <c r="E4181" t="s">
        <v>9409</v>
      </c>
      <c r="F4181" t="s">
        <v>21</v>
      </c>
      <c r="G4181" t="s">
        <v>40</v>
      </c>
      <c r="H4181" t="s">
        <v>71</v>
      </c>
      <c r="I4181" t="s">
        <v>72</v>
      </c>
      <c r="J4181">
        <v>10</v>
      </c>
      <c r="K4181">
        <v>2364</v>
      </c>
      <c r="L4181">
        <v>23640</v>
      </c>
      <c r="M4181">
        <v>0</v>
      </c>
      <c r="N4181">
        <v>18375</v>
      </c>
      <c r="O4181">
        <v>5265</v>
      </c>
      <c r="P4181" t="s">
        <v>55</v>
      </c>
      <c r="Q4181" t="s">
        <v>35</v>
      </c>
    </row>
    <row r="4182" spans="1:17" x14ac:dyDescent="0.25">
      <c r="A4182" t="s">
        <v>9410</v>
      </c>
      <c r="B4182" t="s">
        <v>2122</v>
      </c>
      <c r="C4182">
        <v>2024</v>
      </c>
      <c r="D4182" t="s">
        <v>140</v>
      </c>
      <c r="E4182" t="s">
        <v>9411</v>
      </c>
      <c r="F4182" t="s">
        <v>69</v>
      </c>
      <c r="G4182" t="s">
        <v>47</v>
      </c>
      <c r="H4182" t="s">
        <v>48</v>
      </c>
      <c r="I4182" t="s">
        <v>202</v>
      </c>
      <c r="J4182">
        <v>2</v>
      </c>
      <c r="K4182">
        <v>12572</v>
      </c>
      <c r="L4182">
        <v>25144</v>
      </c>
      <c r="M4182">
        <v>15</v>
      </c>
      <c r="N4182">
        <v>20646</v>
      </c>
      <c r="O4182">
        <v>4498</v>
      </c>
      <c r="P4182" t="s">
        <v>55</v>
      </c>
      <c r="Q4182" t="s">
        <v>26</v>
      </c>
    </row>
    <row r="4183" spans="1:17" x14ac:dyDescent="0.25">
      <c r="A4183" t="s">
        <v>9412</v>
      </c>
      <c r="B4183" t="s">
        <v>1442</v>
      </c>
      <c r="C4183">
        <v>2023</v>
      </c>
      <c r="D4183" t="s">
        <v>44</v>
      </c>
      <c r="E4183" t="s">
        <v>9413</v>
      </c>
      <c r="F4183" t="s">
        <v>46</v>
      </c>
      <c r="G4183" t="s">
        <v>47</v>
      </c>
      <c r="H4183" t="s">
        <v>48</v>
      </c>
      <c r="I4183" t="s">
        <v>202</v>
      </c>
      <c r="J4183">
        <v>6</v>
      </c>
      <c r="K4183">
        <v>11206</v>
      </c>
      <c r="L4183">
        <v>67236</v>
      </c>
      <c r="M4183">
        <v>0</v>
      </c>
      <c r="N4183">
        <v>44636</v>
      </c>
      <c r="O4183">
        <v>22600</v>
      </c>
      <c r="P4183" t="s">
        <v>55</v>
      </c>
      <c r="Q4183" t="s">
        <v>26</v>
      </c>
    </row>
    <row r="4184" spans="1:17" x14ac:dyDescent="0.25">
      <c r="A4184" t="s">
        <v>9414</v>
      </c>
      <c r="B4184" t="s">
        <v>1256</v>
      </c>
      <c r="C4184">
        <v>2024</v>
      </c>
      <c r="D4184" t="s">
        <v>38</v>
      </c>
      <c r="E4184" t="s">
        <v>9415</v>
      </c>
      <c r="F4184" t="s">
        <v>53</v>
      </c>
      <c r="G4184" t="s">
        <v>76</v>
      </c>
      <c r="H4184" t="s">
        <v>32</v>
      </c>
      <c r="I4184" t="s">
        <v>77</v>
      </c>
      <c r="J4184">
        <v>8</v>
      </c>
      <c r="K4184">
        <v>25880</v>
      </c>
      <c r="L4184">
        <v>207040</v>
      </c>
      <c r="M4184">
        <v>15</v>
      </c>
      <c r="N4184">
        <v>130595</v>
      </c>
      <c r="O4184">
        <v>76445</v>
      </c>
      <c r="P4184" t="s">
        <v>34</v>
      </c>
      <c r="Q4184" t="s">
        <v>26</v>
      </c>
    </row>
    <row r="4185" spans="1:17" x14ac:dyDescent="0.25">
      <c r="A4185" t="s">
        <v>9416</v>
      </c>
      <c r="B4185" t="s">
        <v>1765</v>
      </c>
      <c r="C4185">
        <v>2022</v>
      </c>
      <c r="D4185" t="s">
        <v>38</v>
      </c>
      <c r="E4185" t="s">
        <v>9417</v>
      </c>
      <c r="F4185" t="s">
        <v>21</v>
      </c>
      <c r="G4185" t="s">
        <v>47</v>
      </c>
      <c r="H4185" t="s">
        <v>23</v>
      </c>
      <c r="I4185" t="s">
        <v>24</v>
      </c>
      <c r="J4185">
        <v>7</v>
      </c>
      <c r="K4185">
        <v>8446</v>
      </c>
      <c r="L4185">
        <v>59122</v>
      </c>
      <c r="M4185">
        <v>15</v>
      </c>
      <c r="N4185">
        <v>42215</v>
      </c>
      <c r="O4185">
        <v>16907</v>
      </c>
      <c r="P4185" t="s">
        <v>55</v>
      </c>
      <c r="Q4185" t="s">
        <v>26</v>
      </c>
    </row>
    <row r="4186" spans="1:17" x14ac:dyDescent="0.25">
      <c r="A4186" t="s">
        <v>9418</v>
      </c>
      <c r="B4186" t="s">
        <v>1390</v>
      </c>
      <c r="C4186">
        <v>2024</v>
      </c>
      <c r="D4186" t="s">
        <v>38</v>
      </c>
      <c r="E4186" t="s">
        <v>9419</v>
      </c>
      <c r="F4186" t="s">
        <v>53</v>
      </c>
      <c r="G4186" t="s">
        <v>40</v>
      </c>
      <c r="H4186" t="s">
        <v>71</v>
      </c>
      <c r="I4186" t="s">
        <v>81</v>
      </c>
      <c r="J4186">
        <v>9</v>
      </c>
      <c r="K4186">
        <v>24930</v>
      </c>
      <c r="L4186">
        <v>224370</v>
      </c>
      <c r="M4186">
        <v>15</v>
      </c>
      <c r="N4186">
        <v>152421</v>
      </c>
      <c r="O4186">
        <v>71949</v>
      </c>
      <c r="P4186" t="s">
        <v>34</v>
      </c>
      <c r="Q4186" t="s">
        <v>35</v>
      </c>
    </row>
    <row r="4187" spans="1:17" x14ac:dyDescent="0.25">
      <c r="A4187" t="s">
        <v>9420</v>
      </c>
      <c r="B4187" t="s">
        <v>649</v>
      </c>
      <c r="C4187">
        <v>2022</v>
      </c>
      <c r="D4187" t="s">
        <v>133</v>
      </c>
      <c r="E4187" t="s">
        <v>9421</v>
      </c>
      <c r="F4187" t="s">
        <v>21</v>
      </c>
      <c r="G4187" t="s">
        <v>40</v>
      </c>
      <c r="H4187" t="s">
        <v>23</v>
      </c>
      <c r="I4187" t="s">
        <v>24</v>
      </c>
      <c r="J4187">
        <v>5</v>
      </c>
      <c r="K4187">
        <v>38965</v>
      </c>
      <c r="L4187">
        <v>194825</v>
      </c>
      <c r="M4187">
        <v>15</v>
      </c>
      <c r="N4187">
        <v>129322</v>
      </c>
      <c r="O4187">
        <v>65503</v>
      </c>
      <c r="P4187" t="s">
        <v>34</v>
      </c>
      <c r="Q4187" t="s">
        <v>26</v>
      </c>
    </row>
    <row r="4188" spans="1:17" x14ac:dyDescent="0.25">
      <c r="A4188" t="s">
        <v>9422</v>
      </c>
      <c r="B4188" t="s">
        <v>447</v>
      </c>
      <c r="C4188">
        <v>2022</v>
      </c>
      <c r="D4188" t="s">
        <v>208</v>
      </c>
      <c r="E4188" t="s">
        <v>9423</v>
      </c>
      <c r="F4188" t="s">
        <v>69</v>
      </c>
      <c r="G4188" t="s">
        <v>63</v>
      </c>
      <c r="H4188" t="s">
        <v>48</v>
      </c>
      <c r="I4188" t="s">
        <v>64</v>
      </c>
      <c r="J4188">
        <v>2</v>
      </c>
      <c r="K4188">
        <v>48548</v>
      </c>
      <c r="L4188">
        <v>97096</v>
      </c>
      <c r="M4188">
        <v>0</v>
      </c>
      <c r="N4188">
        <v>76585</v>
      </c>
      <c r="O4188">
        <v>20511</v>
      </c>
      <c r="P4188" t="s">
        <v>34</v>
      </c>
      <c r="Q4188" t="s">
        <v>26</v>
      </c>
    </row>
    <row r="4189" spans="1:17" x14ac:dyDescent="0.25">
      <c r="A4189" t="s">
        <v>9424</v>
      </c>
      <c r="B4189" t="s">
        <v>1765</v>
      </c>
      <c r="C4189">
        <v>2022</v>
      </c>
      <c r="D4189" t="s">
        <v>38</v>
      </c>
      <c r="E4189" t="s">
        <v>9425</v>
      </c>
      <c r="F4189" t="s">
        <v>69</v>
      </c>
      <c r="G4189" t="s">
        <v>114</v>
      </c>
      <c r="H4189" t="s">
        <v>71</v>
      </c>
      <c r="I4189" t="s">
        <v>111</v>
      </c>
      <c r="J4189">
        <v>6</v>
      </c>
      <c r="K4189">
        <v>46665</v>
      </c>
      <c r="L4189">
        <v>279990</v>
      </c>
      <c r="M4189">
        <v>0</v>
      </c>
      <c r="N4189">
        <v>226918</v>
      </c>
      <c r="O4189">
        <v>53072</v>
      </c>
      <c r="P4189" t="s">
        <v>34</v>
      </c>
      <c r="Q4189" t="s">
        <v>26</v>
      </c>
    </row>
    <row r="4190" spans="1:17" x14ac:dyDescent="0.25">
      <c r="A4190" t="s">
        <v>9426</v>
      </c>
      <c r="B4190" t="s">
        <v>3101</v>
      </c>
      <c r="C4190">
        <v>2022</v>
      </c>
      <c r="D4190" t="s">
        <v>29</v>
      </c>
      <c r="E4190" t="s">
        <v>9427</v>
      </c>
      <c r="F4190" t="s">
        <v>53</v>
      </c>
      <c r="G4190" t="s">
        <v>63</v>
      </c>
      <c r="H4190" t="s">
        <v>32</v>
      </c>
      <c r="I4190" t="s">
        <v>77</v>
      </c>
      <c r="J4190">
        <v>4</v>
      </c>
      <c r="K4190">
        <v>26397</v>
      </c>
      <c r="L4190">
        <v>105588</v>
      </c>
      <c r="M4190">
        <v>0</v>
      </c>
      <c r="N4190">
        <v>76975</v>
      </c>
      <c r="O4190">
        <v>28613</v>
      </c>
      <c r="P4190" t="s">
        <v>34</v>
      </c>
      <c r="Q4190" t="s">
        <v>35</v>
      </c>
    </row>
    <row r="4191" spans="1:17" x14ac:dyDescent="0.25">
      <c r="A4191" t="s">
        <v>9428</v>
      </c>
      <c r="B4191" t="s">
        <v>1221</v>
      </c>
      <c r="C4191">
        <v>2024</v>
      </c>
      <c r="D4191" t="s">
        <v>97</v>
      </c>
      <c r="E4191" t="s">
        <v>9429</v>
      </c>
      <c r="F4191" t="s">
        <v>53</v>
      </c>
      <c r="G4191" t="s">
        <v>31</v>
      </c>
      <c r="H4191" t="s">
        <v>71</v>
      </c>
      <c r="I4191" t="s">
        <v>81</v>
      </c>
      <c r="J4191">
        <v>7</v>
      </c>
      <c r="K4191">
        <v>22002</v>
      </c>
      <c r="L4191">
        <v>154014</v>
      </c>
      <c r="M4191">
        <v>15</v>
      </c>
      <c r="N4191">
        <v>120891</v>
      </c>
      <c r="O4191">
        <v>33123</v>
      </c>
      <c r="P4191" t="s">
        <v>55</v>
      </c>
      <c r="Q4191" t="s">
        <v>26</v>
      </c>
    </row>
    <row r="4192" spans="1:17" x14ac:dyDescent="0.25">
      <c r="A4192" t="s">
        <v>9430</v>
      </c>
      <c r="B4192" t="s">
        <v>1085</v>
      </c>
      <c r="C4192">
        <v>2023</v>
      </c>
      <c r="D4192" t="s">
        <v>133</v>
      </c>
      <c r="E4192" t="s">
        <v>9431</v>
      </c>
      <c r="F4192" t="s">
        <v>21</v>
      </c>
      <c r="G4192" t="s">
        <v>63</v>
      </c>
      <c r="H4192" t="s">
        <v>48</v>
      </c>
      <c r="I4192" t="s">
        <v>49</v>
      </c>
      <c r="J4192">
        <v>5</v>
      </c>
      <c r="K4192">
        <v>17389</v>
      </c>
      <c r="L4192">
        <v>86945</v>
      </c>
      <c r="M4192">
        <v>10</v>
      </c>
      <c r="N4192">
        <v>75649</v>
      </c>
      <c r="O4192">
        <v>11296</v>
      </c>
      <c r="P4192" t="s">
        <v>55</v>
      </c>
      <c r="Q4192" t="s">
        <v>26</v>
      </c>
    </row>
    <row r="4193" spans="1:17" x14ac:dyDescent="0.25">
      <c r="A4193" t="s">
        <v>9432</v>
      </c>
      <c r="B4193" t="s">
        <v>6669</v>
      </c>
      <c r="C4193">
        <v>2024</v>
      </c>
      <c r="D4193" t="s">
        <v>97</v>
      </c>
      <c r="E4193" t="s">
        <v>9433</v>
      </c>
      <c r="F4193" t="s">
        <v>53</v>
      </c>
      <c r="G4193" t="s">
        <v>47</v>
      </c>
      <c r="H4193" t="s">
        <v>48</v>
      </c>
      <c r="I4193" t="s">
        <v>49</v>
      </c>
      <c r="J4193">
        <v>9</v>
      </c>
      <c r="K4193">
        <v>49248</v>
      </c>
      <c r="L4193">
        <v>443232</v>
      </c>
      <c r="M4193">
        <v>5</v>
      </c>
      <c r="N4193">
        <v>279635</v>
      </c>
      <c r="O4193">
        <v>163597</v>
      </c>
      <c r="P4193" t="s">
        <v>34</v>
      </c>
      <c r="Q4193" t="s">
        <v>35</v>
      </c>
    </row>
    <row r="4194" spans="1:17" x14ac:dyDescent="0.25">
      <c r="A4194" t="s">
        <v>9434</v>
      </c>
      <c r="B4194" t="s">
        <v>474</v>
      </c>
      <c r="C4194">
        <v>2024</v>
      </c>
      <c r="D4194" t="s">
        <v>140</v>
      </c>
      <c r="E4194" t="s">
        <v>9435</v>
      </c>
      <c r="F4194" t="s">
        <v>69</v>
      </c>
      <c r="G4194" t="s">
        <v>63</v>
      </c>
      <c r="H4194" t="s">
        <v>23</v>
      </c>
      <c r="I4194" t="s">
        <v>41</v>
      </c>
      <c r="J4194">
        <v>1</v>
      </c>
      <c r="K4194">
        <v>25540</v>
      </c>
      <c r="L4194">
        <v>25540</v>
      </c>
      <c r="M4194">
        <v>0</v>
      </c>
      <c r="N4194">
        <v>21511</v>
      </c>
      <c r="O4194">
        <v>4029</v>
      </c>
      <c r="P4194" t="s">
        <v>34</v>
      </c>
      <c r="Q4194" t="s">
        <v>26</v>
      </c>
    </row>
    <row r="4195" spans="1:17" x14ac:dyDescent="0.25">
      <c r="A4195" t="s">
        <v>9436</v>
      </c>
      <c r="B4195" t="s">
        <v>5690</v>
      </c>
      <c r="C4195">
        <v>2023</v>
      </c>
      <c r="D4195" t="s">
        <v>227</v>
      </c>
      <c r="E4195" t="s">
        <v>9437</v>
      </c>
      <c r="F4195" t="s">
        <v>53</v>
      </c>
      <c r="G4195" t="s">
        <v>76</v>
      </c>
      <c r="H4195" t="s">
        <v>71</v>
      </c>
      <c r="I4195" t="s">
        <v>195</v>
      </c>
      <c r="J4195">
        <v>10</v>
      </c>
      <c r="K4195">
        <v>41918</v>
      </c>
      <c r="L4195">
        <v>419180</v>
      </c>
      <c r="M4195">
        <v>15</v>
      </c>
      <c r="N4195">
        <v>258907</v>
      </c>
      <c r="O4195">
        <v>160273</v>
      </c>
      <c r="P4195" t="s">
        <v>25</v>
      </c>
      <c r="Q4195" t="s">
        <v>26</v>
      </c>
    </row>
    <row r="4196" spans="1:17" x14ac:dyDescent="0.25">
      <c r="A4196" t="s">
        <v>9438</v>
      </c>
      <c r="B4196" t="s">
        <v>2957</v>
      </c>
      <c r="C4196">
        <v>2022</v>
      </c>
      <c r="D4196" t="s">
        <v>208</v>
      </c>
      <c r="E4196" t="s">
        <v>9439</v>
      </c>
      <c r="F4196" t="s">
        <v>46</v>
      </c>
      <c r="G4196" t="s">
        <v>63</v>
      </c>
      <c r="H4196" t="s">
        <v>71</v>
      </c>
      <c r="I4196" t="s">
        <v>72</v>
      </c>
      <c r="J4196">
        <v>7</v>
      </c>
      <c r="K4196">
        <v>14586</v>
      </c>
      <c r="L4196">
        <v>102102</v>
      </c>
      <c r="M4196">
        <v>0</v>
      </c>
      <c r="N4196">
        <v>77192</v>
      </c>
      <c r="O4196">
        <v>24910</v>
      </c>
      <c r="P4196" t="s">
        <v>55</v>
      </c>
      <c r="Q4196" t="s">
        <v>26</v>
      </c>
    </row>
    <row r="4197" spans="1:17" x14ac:dyDescent="0.25">
      <c r="A4197" t="s">
        <v>9440</v>
      </c>
      <c r="B4197" t="s">
        <v>1845</v>
      </c>
      <c r="C4197">
        <v>2024</v>
      </c>
      <c r="D4197" t="s">
        <v>19</v>
      </c>
      <c r="E4197" t="s">
        <v>9441</v>
      </c>
      <c r="F4197" t="s">
        <v>69</v>
      </c>
      <c r="G4197" t="s">
        <v>76</v>
      </c>
      <c r="H4197" t="s">
        <v>48</v>
      </c>
      <c r="I4197" t="s">
        <v>54</v>
      </c>
      <c r="J4197">
        <v>10</v>
      </c>
      <c r="K4197">
        <v>16561</v>
      </c>
      <c r="L4197">
        <v>165610</v>
      </c>
      <c r="M4197">
        <v>15</v>
      </c>
      <c r="N4197">
        <v>142235</v>
      </c>
      <c r="O4197">
        <v>23375</v>
      </c>
      <c r="P4197" t="s">
        <v>25</v>
      </c>
      <c r="Q4197" t="s">
        <v>26</v>
      </c>
    </row>
    <row r="4198" spans="1:17" x14ac:dyDescent="0.25">
      <c r="A4198" t="s">
        <v>9442</v>
      </c>
      <c r="B4198" t="s">
        <v>903</v>
      </c>
      <c r="C4198">
        <v>2023</v>
      </c>
      <c r="D4198" t="s">
        <v>29</v>
      </c>
      <c r="E4198" t="s">
        <v>9443</v>
      </c>
      <c r="F4198" t="s">
        <v>21</v>
      </c>
      <c r="G4198" t="s">
        <v>40</v>
      </c>
      <c r="H4198" t="s">
        <v>32</v>
      </c>
      <c r="I4198" t="s">
        <v>77</v>
      </c>
      <c r="J4198">
        <v>4</v>
      </c>
      <c r="K4198">
        <v>21406</v>
      </c>
      <c r="L4198">
        <v>85624</v>
      </c>
      <c r="M4198">
        <v>0</v>
      </c>
      <c r="N4198">
        <v>52781</v>
      </c>
      <c r="O4198">
        <v>32843</v>
      </c>
      <c r="P4198" t="s">
        <v>35</v>
      </c>
      <c r="Q4198" t="s">
        <v>26</v>
      </c>
    </row>
    <row r="4199" spans="1:17" x14ac:dyDescent="0.25">
      <c r="A4199" t="s">
        <v>9444</v>
      </c>
      <c r="B4199" t="s">
        <v>51</v>
      </c>
      <c r="C4199">
        <v>2023</v>
      </c>
      <c r="D4199" t="s">
        <v>44</v>
      </c>
      <c r="E4199" t="s">
        <v>9445</v>
      </c>
      <c r="F4199" t="s">
        <v>69</v>
      </c>
      <c r="G4199" t="s">
        <v>70</v>
      </c>
      <c r="H4199" t="s">
        <v>48</v>
      </c>
      <c r="I4199" t="s">
        <v>49</v>
      </c>
      <c r="J4199">
        <v>8</v>
      </c>
      <c r="K4199">
        <v>46537</v>
      </c>
      <c r="L4199">
        <v>372296</v>
      </c>
      <c r="M4199">
        <v>5</v>
      </c>
      <c r="N4199">
        <v>287178</v>
      </c>
      <c r="O4199">
        <v>85118</v>
      </c>
      <c r="P4199" t="s">
        <v>34</v>
      </c>
      <c r="Q4199" t="s">
        <v>35</v>
      </c>
    </row>
    <row r="4200" spans="1:17" x14ac:dyDescent="0.25">
      <c r="A4200" t="s">
        <v>9446</v>
      </c>
      <c r="B4200" t="s">
        <v>2299</v>
      </c>
      <c r="C4200">
        <v>2024</v>
      </c>
      <c r="D4200" t="s">
        <v>19</v>
      </c>
      <c r="E4200" t="s">
        <v>9447</v>
      </c>
      <c r="F4200" t="s">
        <v>69</v>
      </c>
      <c r="G4200" t="s">
        <v>40</v>
      </c>
      <c r="H4200" t="s">
        <v>71</v>
      </c>
      <c r="I4200" t="s">
        <v>111</v>
      </c>
      <c r="J4200">
        <v>5</v>
      </c>
      <c r="K4200">
        <v>44801</v>
      </c>
      <c r="L4200">
        <v>224005</v>
      </c>
      <c r="M4200">
        <v>0</v>
      </c>
      <c r="N4200">
        <v>136055</v>
      </c>
      <c r="O4200">
        <v>87950</v>
      </c>
      <c r="P4200" t="s">
        <v>35</v>
      </c>
      <c r="Q4200" t="s">
        <v>26</v>
      </c>
    </row>
    <row r="4201" spans="1:17" x14ac:dyDescent="0.25">
      <c r="A4201" t="s">
        <v>9448</v>
      </c>
      <c r="B4201" t="s">
        <v>4895</v>
      </c>
      <c r="C4201">
        <v>2022</v>
      </c>
      <c r="D4201" t="s">
        <v>84</v>
      </c>
      <c r="E4201" t="s">
        <v>9449</v>
      </c>
      <c r="F4201" t="s">
        <v>69</v>
      </c>
      <c r="G4201" t="s">
        <v>70</v>
      </c>
      <c r="H4201" t="s">
        <v>71</v>
      </c>
      <c r="I4201" t="s">
        <v>81</v>
      </c>
      <c r="J4201">
        <v>8</v>
      </c>
      <c r="K4201">
        <v>22546</v>
      </c>
      <c r="L4201">
        <v>180368</v>
      </c>
      <c r="M4201">
        <v>10</v>
      </c>
      <c r="N4201">
        <v>158226</v>
      </c>
      <c r="O4201">
        <v>22142</v>
      </c>
      <c r="P4201" t="s">
        <v>35</v>
      </c>
      <c r="Q4201" t="s">
        <v>35</v>
      </c>
    </row>
    <row r="4202" spans="1:17" x14ac:dyDescent="0.25">
      <c r="A4202" t="s">
        <v>9450</v>
      </c>
      <c r="B4202" t="s">
        <v>6844</v>
      </c>
      <c r="C4202">
        <v>2023</v>
      </c>
      <c r="D4202" t="s">
        <v>44</v>
      </c>
      <c r="E4202" t="s">
        <v>9451</v>
      </c>
      <c r="F4202" t="s">
        <v>46</v>
      </c>
      <c r="G4202" t="s">
        <v>76</v>
      </c>
      <c r="H4202" t="s">
        <v>32</v>
      </c>
      <c r="I4202" t="s">
        <v>77</v>
      </c>
      <c r="J4202">
        <v>6</v>
      </c>
      <c r="K4202">
        <v>17510</v>
      </c>
      <c r="L4202">
        <v>105060</v>
      </c>
      <c r="M4202">
        <v>10</v>
      </c>
      <c r="N4202">
        <v>84782</v>
      </c>
      <c r="O4202">
        <v>20278</v>
      </c>
      <c r="P4202" t="s">
        <v>55</v>
      </c>
      <c r="Q4202" t="s">
        <v>26</v>
      </c>
    </row>
    <row r="4203" spans="1:17" x14ac:dyDescent="0.25">
      <c r="A4203" t="s">
        <v>9452</v>
      </c>
      <c r="B4203" t="s">
        <v>2597</v>
      </c>
      <c r="C4203">
        <v>2022</v>
      </c>
      <c r="D4203" t="s">
        <v>44</v>
      </c>
      <c r="E4203" t="s">
        <v>9453</v>
      </c>
      <c r="F4203" t="s">
        <v>46</v>
      </c>
      <c r="G4203" t="s">
        <v>70</v>
      </c>
      <c r="H4203" t="s">
        <v>23</v>
      </c>
      <c r="I4203" t="s">
        <v>24</v>
      </c>
      <c r="J4203">
        <v>9</v>
      </c>
      <c r="K4203">
        <v>973</v>
      </c>
      <c r="L4203">
        <v>8757</v>
      </c>
      <c r="M4203">
        <v>10</v>
      </c>
      <c r="N4203">
        <v>5595</v>
      </c>
      <c r="O4203">
        <v>3162</v>
      </c>
      <c r="P4203" t="s">
        <v>55</v>
      </c>
      <c r="Q4203" t="s">
        <v>26</v>
      </c>
    </row>
    <row r="4204" spans="1:17" x14ac:dyDescent="0.25">
      <c r="A4204" t="s">
        <v>9454</v>
      </c>
      <c r="B4204" t="s">
        <v>379</v>
      </c>
      <c r="C4204">
        <v>2023</v>
      </c>
      <c r="D4204" t="s">
        <v>208</v>
      </c>
      <c r="E4204" t="s">
        <v>9455</v>
      </c>
      <c r="F4204" t="s">
        <v>53</v>
      </c>
      <c r="G4204" t="s">
        <v>76</v>
      </c>
      <c r="H4204" t="s">
        <v>48</v>
      </c>
      <c r="I4204" t="s">
        <v>54</v>
      </c>
      <c r="J4204">
        <v>5</v>
      </c>
      <c r="K4204">
        <v>9716</v>
      </c>
      <c r="L4204">
        <v>48580</v>
      </c>
      <c r="M4204">
        <v>10</v>
      </c>
      <c r="N4204">
        <v>40984</v>
      </c>
      <c r="O4204">
        <v>7596</v>
      </c>
      <c r="P4204" t="s">
        <v>25</v>
      </c>
      <c r="Q4204" t="s">
        <v>35</v>
      </c>
    </row>
    <row r="4205" spans="1:17" x14ac:dyDescent="0.25">
      <c r="A4205" t="s">
        <v>9456</v>
      </c>
      <c r="B4205" t="s">
        <v>3131</v>
      </c>
      <c r="C4205">
        <v>2022</v>
      </c>
      <c r="D4205" t="s">
        <v>38</v>
      </c>
      <c r="E4205" t="s">
        <v>9457</v>
      </c>
      <c r="F4205" t="s">
        <v>69</v>
      </c>
      <c r="G4205" t="s">
        <v>63</v>
      </c>
      <c r="H4205" t="s">
        <v>48</v>
      </c>
      <c r="I4205" t="s">
        <v>202</v>
      </c>
      <c r="J4205">
        <v>6</v>
      </c>
      <c r="K4205">
        <v>7392</v>
      </c>
      <c r="L4205">
        <v>44352</v>
      </c>
      <c r="M4205">
        <v>10</v>
      </c>
      <c r="N4205">
        <v>30754</v>
      </c>
      <c r="O4205">
        <v>13598</v>
      </c>
      <c r="P4205" t="s">
        <v>35</v>
      </c>
      <c r="Q4205" t="s">
        <v>26</v>
      </c>
    </row>
    <row r="4206" spans="1:17" x14ac:dyDescent="0.25">
      <c r="A4206" t="s">
        <v>9458</v>
      </c>
      <c r="B4206" t="s">
        <v>1011</v>
      </c>
      <c r="C4206">
        <v>2023</v>
      </c>
      <c r="D4206" t="s">
        <v>208</v>
      </c>
      <c r="E4206" t="s">
        <v>9459</v>
      </c>
      <c r="F4206" t="s">
        <v>53</v>
      </c>
      <c r="G4206" t="s">
        <v>47</v>
      </c>
      <c r="H4206" t="s">
        <v>32</v>
      </c>
      <c r="I4206" t="s">
        <v>33</v>
      </c>
      <c r="J4206">
        <v>7</v>
      </c>
      <c r="K4206">
        <v>46791</v>
      </c>
      <c r="L4206">
        <v>327537</v>
      </c>
      <c r="M4206">
        <v>0</v>
      </c>
      <c r="N4206">
        <v>243913</v>
      </c>
      <c r="O4206">
        <v>83624</v>
      </c>
      <c r="P4206" t="s">
        <v>34</v>
      </c>
      <c r="Q4206" t="s">
        <v>26</v>
      </c>
    </row>
    <row r="4207" spans="1:17" x14ac:dyDescent="0.25">
      <c r="A4207" t="s">
        <v>9460</v>
      </c>
      <c r="B4207" t="s">
        <v>1261</v>
      </c>
      <c r="C4207">
        <v>2023</v>
      </c>
      <c r="D4207" t="s">
        <v>19</v>
      </c>
      <c r="E4207" t="s">
        <v>9461</v>
      </c>
      <c r="F4207" t="s">
        <v>53</v>
      </c>
      <c r="G4207" t="s">
        <v>31</v>
      </c>
      <c r="H4207" t="s">
        <v>48</v>
      </c>
      <c r="I4207" t="s">
        <v>49</v>
      </c>
      <c r="J4207">
        <v>5</v>
      </c>
      <c r="K4207">
        <v>25703</v>
      </c>
      <c r="L4207">
        <v>128515</v>
      </c>
      <c r="M4207">
        <v>5</v>
      </c>
      <c r="N4207">
        <v>86900</v>
      </c>
      <c r="O4207">
        <v>41615</v>
      </c>
      <c r="P4207" t="s">
        <v>35</v>
      </c>
      <c r="Q4207" t="s">
        <v>35</v>
      </c>
    </row>
    <row r="4208" spans="1:17" x14ac:dyDescent="0.25">
      <c r="A4208" t="s">
        <v>9462</v>
      </c>
      <c r="B4208" t="s">
        <v>3822</v>
      </c>
      <c r="C4208">
        <v>2022</v>
      </c>
      <c r="D4208" t="s">
        <v>61</v>
      </c>
      <c r="E4208" t="s">
        <v>9463</v>
      </c>
      <c r="F4208" t="s">
        <v>53</v>
      </c>
      <c r="G4208" t="s">
        <v>22</v>
      </c>
      <c r="H4208" t="s">
        <v>48</v>
      </c>
      <c r="I4208" t="s">
        <v>64</v>
      </c>
      <c r="J4208">
        <v>8</v>
      </c>
      <c r="K4208">
        <v>10788</v>
      </c>
      <c r="L4208">
        <v>86304</v>
      </c>
      <c r="M4208">
        <v>0</v>
      </c>
      <c r="N4208">
        <v>75176</v>
      </c>
      <c r="O4208">
        <v>11128</v>
      </c>
      <c r="P4208" t="s">
        <v>35</v>
      </c>
      <c r="Q4208" t="s">
        <v>35</v>
      </c>
    </row>
    <row r="4209" spans="1:17" x14ac:dyDescent="0.25">
      <c r="A4209" t="s">
        <v>9464</v>
      </c>
      <c r="B4209" t="s">
        <v>5783</v>
      </c>
      <c r="C4209">
        <v>2024</v>
      </c>
      <c r="D4209" t="s">
        <v>84</v>
      </c>
      <c r="E4209" t="s">
        <v>9465</v>
      </c>
      <c r="F4209" t="s">
        <v>53</v>
      </c>
      <c r="G4209" t="s">
        <v>22</v>
      </c>
      <c r="H4209" t="s">
        <v>71</v>
      </c>
      <c r="I4209" t="s">
        <v>195</v>
      </c>
      <c r="J4209">
        <v>9</v>
      </c>
      <c r="K4209">
        <v>6414</v>
      </c>
      <c r="L4209">
        <v>57726</v>
      </c>
      <c r="M4209">
        <v>0</v>
      </c>
      <c r="N4209">
        <v>46231</v>
      </c>
      <c r="O4209">
        <v>11495</v>
      </c>
      <c r="P4209" t="s">
        <v>25</v>
      </c>
      <c r="Q4209" t="s">
        <v>26</v>
      </c>
    </row>
    <row r="4210" spans="1:17" x14ac:dyDescent="0.25">
      <c r="A4210" t="s">
        <v>9466</v>
      </c>
      <c r="B4210" t="s">
        <v>3583</v>
      </c>
      <c r="C4210">
        <v>2023</v>
      </c>
      <c r="D4210" t="s">
        <v>140</v>
      </c>
      <c r="E4210" t="s">
        <v>9467</v>
      </c>
      <c r="F4210" t="s">
        <v>46</v>
      </c>
      <c r="G4210" t="s">
        <v>40</v>
      </c>
      <c r="H4210" t="s">
        <v>48</v>
      </c>
      <c r="I4210" t="s">
        <v>202</v>
      </c>
      <c r="J4210">
        <v>1</v>
      </c>
      <c r="K4210">
        <v>24363</v>
      </c>
      <c r="L4210">
        <v>24363</v>
      </c>
      <c r="M4210">
        <v>0</v>
      </c>
      <c r="N4210">
        <v>19758</v>
      </c>
      <c r="O4210">
        <v>4605</v>
      </c>
      <c r="P4210" t="s">
        <v>55</v>
      </c>
      <c r="Q4210" t="s">
        <v>26</v>
      </c>
    </row>
    <row r="4211" spans="1:17" x14ac:dyDescent="0.25">
      <c r="A4211" t="s">
        <v>9468</v>
      </c>
      <c r="B4211" t="s">
        <v>484</v>
      </c>
      <c r="C4211">
        <v>2024</v>
      </c>
      <c r="D4211" t="s">
        <v>84</v>
      </c>
      <c r="E4211" t="s">
        <v>9469</v>
      </c>
      <c r="F4211" t="s">
        <v>69</v>
      </c>
      <c r="G4211" t="s">
        <v>47</v>
      </c>
      <c r="H4211" t="s">
        <v>23</v>
      </c>
      <c r="I4211" t="s">
        <v>41</v>
      </c>
      <c r="J4211">
        <v>5</v>
      </c>
      <c r="K4211">
        <v>48914</v>
      </c>
      <c r="L4211">
        <v>244570</v>
      </c>
      <c r="M4211">
        <v>5</v>
      </c>
      <c r="N4211">
        <v>169841</v>
      </c>
      <c r="O4211">
        <v>74729</v>
      </c>
      <c r="P4211" t="s">
        <v>34</v>
      </c>
      <c r="Q4211" t="s">
        <v>26</v>
      </c>
    </row>
    <row r="4212" spans="1:17" x14ac:dyDescent="0.25">
      <c r="A4212" t="s">
        <v>9470</v>
      </c>
      <c r="B4212" t="s">
        <v>9471</v>
      </c>
      <c r="C4212">
        <v>2022</v>
      </c>
      <c r="D4212" t="s">
        <v>84</v>
      </c>
      <c r="E4212" t="s">
        <v>9472</v>
      </c>
      <c r="F4212" t="s">
        <v>53</v>
      </c>
      <c r="G4212" t="s">
        <v>40</v>
      </c>
      <c r="H4212" t="s">
        <v>32</v>
      </c>
      <c r="I4212" t="s">
        <v>33</v>
      </c>
      <c r="J4212">
        <v>10</v>
      </c>
      <c r="K4212">
        <v>36470</v>
      </c>
      <c r="L4212">
        <v>364700</v>
      </c>
      <c r="M4212">
        <v>15</v>
      </c>
      <c r="N4212">
        <v>302674</v>
      </c>
      <c r="O4212">
        <v>62026</v>
      </c>
      <c r="P4212" t="s">
        <v>55</v>
      </c>
      <c r="Q4212" t="s">
        <v>35</v>
      </c>
    </row>
    <row r="4213" spans="1:17" x14ac:dyDescent="0.25">
      <c r="A4213" t="s">
        <v>9473</v>
      </c>
      <c r="B4213" t="s">
        <v>3428</v>
      </c>
      <c r="C4213">
        <v>2023</v>
      </c>
      <c r="D4213" t="s">
        <v>29</v>
      </c>
      <c r="E4213" t="s">
        <v>9474</v>
      </c>
      <c r="F4213" t="s">
        <v>53</v>
      </c>
      <c r="G4213" t="s">
        <v>70</v>
      </c>
      <c r="H4213" t="s">
        <v>32</v>
      </c>
      <c r="I4213" t="s">
        <v>173</v>
      </c>
      <c r="J4213">
        <v>6</v>
      </c>
      <c r="K4213">
        <v>40186</v>
      </c>
      <c r="L4213">
        <v>241116</v>
      </c>
      <c r="M4213">
        <v>15</v>
      </c>
      <c r="N4213">
        <v>214240</v>
      </c>
      <c r="O4213">
        <v>26876</v>
      </c>
      <c r="P4213" t="s">
        <v>55</v>
      </c>
      <c r="Q4213" t="s">
        <v>35</v>
      </c>
    </row>
    <row r="4214" spans="1:17" x14ac:dyDescent="0.25">
      <c r="A4214" t="s">
        <v>9475</v>
      </c>
      <c r="B4214" t="s">
        <v>2386</v>
      </c>
      <c r="C4214">
        <v>2024</v>
      </c>
      <c r="D4214" t="s">
        <v>140</v>
      </c>
      <c r="E4214" t="s">
        <v>9476</v>
      </c>
      <c r="F4214" t="s">
        <v>21</v>
      </c>
      <c r="G4214" t="s">
        <v>114</v>
      </c>
      <c r="H4214" t="s">
        <v>71</v>
      </c>
      <c r="I4214" t="s">
        <v>72</v>
      </c>
      <c r="J4214">
        <v>4</v>
      </c>
      <c r="K4214">
        <v>27998</v>
      </c>
      <c r="L4214">
        <v>111992</v>
      </c>
      <c r="M4214">
        <v>10</v>
      </c>
      <c r="N4214">
        <v>95743</v>
      </c>
      <c r="O4214">
        <v>16249</v>
      </c>
      <c r="P4214" t="s">
        <v>25</v>
      </c>
      <c r="Q4214" t="s">
        <v>26</v>
      </c>
    </row>
    <row r="4215" spans="1:17" x14ac:dyDescent="0.25">
      <c r="A4215" t="s">
        <v>9477</v>
      </c>
      <c r="B4215" t="s">
        <v>1404</v>
      </c>
      <c r="C4215">
        <v>2023</v>
      </c>
      <c r="D4215" t="s">
        <v>44</v>
      </c>
      <c r="E4215" t="s">
        <v>9478</v>
      </c>
      <c r="F4215" t="s">
        <v>21</v>
      </c>
      <c r="G4215" t="s">
        <v>70</v>
      </c>
      <c r="H4215" t="s">
        <v>23</v>
      </c>
      <c r="I4215" t="s">
        <v>169</v>
      </c>
      <c r="J4215">
        <v>5</v>
      </c>
      <c r="K4215">
        <v>43686</v>
      </c>
      <c r="L4215">
        <v>218430</v>
      </c>
      <c r="M4215">
        <v>15</v>
      </c>
      <c r="N4215">
        <v>170658</v>
      </c>
      <c r="O4215">
        <v>47772</v>
      </c>
      <c r="P4215" t="s">
        <v>55</v>
      </c>
      <c r="Q4215" t="s">
        <v>35</v>
      </c>
    </row>
    <row r="4216" spans="1:17" x14ac:dyDescent="0.25">
      <c r="A4216" t="s">
        <v>9479</v>
      </c>
      <c r="B4216" t="s">
        <v>1020</v>
      </c>
      <c r="C4216">
        <v>2023</v>
      </c>
      <c r="D4216" t="s">
        <v>208</v>
      </c>
      <c r="E4216" t="s">
        <v>9480</v>
      </c>
      <c r="F4216" t="s">
        <v>46</v>
      </c>
      <c r="G4216" t="s">
        <v>114</v>
      </c>
      <c r="H4216" t="s">
        <v>23</v>
      </c>
      <c r="I4216" t="s">
        <v>169</v>
      </c>
      <c r="J4216">
        <v>9</v>
      </c>
      <c r="K4216">
        <v>13289</v>
      </c>
      <c r="L4216">
        <v>119601</v>
      </c>
      <c r="M4216">
        <v>10</v>
      </c>
      <c r="N4216">
        <v>81495</v>
      </c>
      <c r="O4216">
        <v>38106</v>
      </c>
      <c r="P4216" t="s">
        <v>34</v>
      </c>
      <c r="Q4216" t="s">
        <v>35</v>
      </c>
    </row>
    <row r="4217" spans="1:17" x14ac:dyDescent="0.25">
      <c r="A4217" t="s">
        <v>9481</v>
      </c>
      <c r="B4217" t="s">
        <v>2310</v>
      </c>
      <c r="C4217">
        <v>2024</v>
      </c>
      <c r="D4217" t="s">
        <v>84</v>
      </c>
      <c r="E4217" t="s">
        <v>9482</v>
      </c>
      <c r="F4217" t="s">
        <v>46</v>
      </c>
      <c r="G4217" t="s">
        <v>114</v>
      </c>
      <c r="H4217" t="s">
        <v>32</v>
      </c>
      <c r="I4217" t="s">
        <v>77</v>
      </c>
      <c r="J4217">
        <v>8</v>
      </c>
      <c r="K4217">
        <v>49450</v>
      </c>
      <c r="L4217">
        <v>395600</v>
      </c>
      <c r="M4217">
        <v>15</v>
      </c>
      <c r="N4217">
        <v>308143</v>
      </c>
      <c r="O4217">
        <v>87457</v>
      </c>
      <c r="P4217" t="s">
        <v>55</v>
      </c>
      <c r="Q4217" t="s">
        <v>35</v>
      </c>
    </row>
    <row r="4218" spans="1:17" x14ac:dyDescent="0.25">
      <c r="A4218" t="s">
        <v>9483</v>
      </c>
      <c r="B4218" t="s">
        <v>1749</v>
      </c>
      <c r="C4218">
        <v>2022</v>
      </c>
      <c r="D4218" t="s">
        <v>140</v>
      </c>
      <c r="E4218" t="s">
        <v>9484</v>
      </c>
      <c r="F4218" t="s">
        <v>21</v>
      </c>
      <c r="G4218" t="s">
        <v>114</v>
      </c>
      <c r="H4218" t="s">
        <v>71</v>
      </c>
      <c r="I4218" t="s">
        <v>111</v>
      </c>
      <c r="J4218">
        <v>10</v>
      </c>
      <c r="K4218">
        <v>41780</v>
      </c>
      <c r="L4218">
        <v>417800</v>
      </c>
      <c r="M4218">
        <v>5</v>
      </c>
      <c r="N4218">
        <v>302468</v>
      </c>
      <c r="O4218">
        <v>115332</v>
      </c>
      <c r="P4218" t="s">
        <v>25</v>
      </c>
      <c r="Q4218" t="s">
        <v>26</v>
      </c>
    </row>
    <row r="4219" spans="1:17" x14ac:dyDescent="0.25">
      <c r="A4219" t="s">
        <v>9485</v>
      </c>
      <c r="B4219" t="s">
        <v>1121</v>
      </c>
      <c r="C4219">
        <v>2023</v>
      </c>
      <c r="D4219" t="s">
        <v>67</v>
      </c>
      <c r="E4219" t="s">
        <v>9486</v>
      </c>
      <c r="F4219" t="s">
        <v>46</v>
      </c>
      <c r="G4219" t="s">
        <v>76</v>
      </c>
      <c r="H4219" t="s">
        <v>48</v>
      </c>
      <c r="I4219" t="s">
        <v>202</v>
      </c>
      <c r="J4219">
        <v>8</v>
      </c>
      <c r="K4219">
        <v>10769</v>
      </c>
      <c r="L4219">
        <v>86152</v>
      </c>
      <c r="M4219">
        <v>0</v>
      </c>
      <c r="N4219">
        <v>59871</v>
      </c>
      <c r="O4219">
        <v>26281</v>
      </c>
      <c r="P4219" t="s">
        <v>25</v>
      </c>
      <c r="Q4219" t="s">
        <v>26</v>
      </c>
    </row>
    <row r="4220" spans="1:17" x14ac:dyDescent="0.25">
      <c r="A4220" t="s">
        <v>9487</v>
      </c>
      <c r="B4220" t="s">
        <v>2377</v>
      </c>
      <c r="C4220">
        <v>2024</v>
      </c>
      <c r="D4220" t="s">
        <v>97</v>
      </c>
      <c r="E4220" t="s">
        <v>9488</v>
      </c>
      <c r="F4220" t="s">
        <v>53</v>
      </c>
      <c r="G4220" t="s">
        <v>22</v>
      </c>
      <c r="H4220" t="s">
        <v>71</v>
      </c>
      <c r="I4220" t="s">
        <v>111</v>
      </c>
      <c r="J4220">
        <v>2</v>
      </c>
      <c r="K4220">
        <v>36000</v>
      </c>
      <c r="L4220">
        <v>72000</v>
      </c>
      <c r="M4220">
        <v>10</v>
      </c>
      <c r="N4220">
        <v>47455</v>
      </c>
      <c r="O4220">
        <v>24545</v>
      </c>
      <c r="P4220" t="s">
        <v>34</v>
      </c>
      <c r="Q4220" t="s">
        <v>35</v>
      </c>
    </row>
    <row r="4221" spans="1:17" x14ac:dyDescent="0.25">
      <c r="A4221" t="s">
        <v>9489</v>
      </c>
      <c r="B4221" t="s">
        <v>702</v>
      </c>
      <c r="C4221">
        <v>2023</v>
      </c>
      <c r="D4221" t="s">
        <v>97</v>
      </c>
      <c r="E4221" t="s">
        <v>9490</v>
      </c>
      <c r="F4221" t="s">
        <v>53</v>
      </c>
      <c r="G4221" t="s">
        <v>70</v>
      </c>
      <c r="H4221" t="s">
        <v>48</v>
      </c>
      <c r="I4221" t="s">
        <v>64</v>
      </c>
      <c r="J4221">
        <v>5</v>
      </c>
      <c r="K4221">
        <v>23413</v>
      </c>
      <c r="L4221">
        <v>117065</v>
      </c>
      <c r="M4221">
        <v>0</v>
      </c>
      <c r="N4221">
        <v>76046</v>
      </c>
      <c r="O4221">
        <v>41019</v>
      </c>
      <c r="P4221" t="s">
        <v>34</v>
      </c>
      <c r="Q4221" t="s">
        <v>35</v>
      </c>
    </row>
    <row r="4222" spans="1:17" x14ac:dyDescent="0.25">
      <c r="A4222" t="s">
        <v>9491</v>
      </c>
      <c r="B4222" t="s">
        <v>655</v>
      </c>
      <c r="C4222">
        <v>2023</v>
      </c>
      <c r="D4222" t="s">
        <v>61</v>
      </c>
      <c r="E4222" t="s">
        <v>9492</v>
      </c>
      <c r="F4222" t="s">
        <v>53</v>
      </c>
      <c r="G4222" t="s">
        <v>76</v>
      </c>
      <c r="H4222" t="s">
        <v>48</v>
      </c>
      <c r="I4222" t="s">
        <v>64</v>
      </c>
      <c r="J4222">
        <v>8</v>
      </c>
      <c r="K4222">
        <v>29589</v>
      </c>
      <c r="L4222">
        <v>236712</v>
      </c>
      <c r="M4222">
        <v>10</v>
      </c>
      <c r="N4222">
        <v>210857</v>
      </c>
      <c r="O4222">
        <v>25855</v>
      </c>
      <c r="P4222" t="s">
        <v>25</v>
      </c>
      <c r="Q4222" t="s">
        <v>26</v>
      </c>
    </row>
    <row r="4223" spans="1:17" x14ac:dyDescent="0.25">
      <c r="A4223" t="s">
        <v>9493</v>
      </c>
      <c r="B4223" t="s">
        <v>2854</v>
      </c>
      <c r="C4223">
        <v>2022</v>
      </c>
      <c r="D4223" t="s">
        <v>67</v>
      </c>
      <c r="E4223" t="s">
        <v>9494</v>
      </c>
      <c r="F4223" t="s">
        <v>46</v>
      </c>
      <c r="G4223" t="s">
        <v>40</v>
      </c>
      <c r="H4223" t="s">
        <v>71</v>
      </c>
      <c r="I4223" t="s">
        <v>195</v>
      </c>
      <c r="J4223">
        <v>6</v>
      </c>
      <c r="K4223">
        <v>13998</v>
      </c>
      <c r="L4223">
        <v>83988</v>
      </c>
      <c r="M4223">
        <v>5</v>
      </c>
      <c r="N4223">
        <v>73765</v>
      </c>
      <c r="O4223">
        <v>10223</v>
      </c>
      <c r="P4223" t="s">
        <v>34</v>
      </c>
      <c r="Q4223" t="s">
        <v>35</v>
      </c>
    </row>
    <row r="4224" spans="1:17" x14ac:dyDescent="0.25">
      <c r="A4224" t="s">
        <v>9495</v>
      </c>
      <c r="B4224" t="s">
        <v>2177</v>
      </c>
      <c r="C4224">
        <v>2022</v>
      </c>
      <c r="D4224" t="s">
        <v>29</v>
      </c>
      <c r="E4224" t="s">
        <v>9496</v>
      </c>
      <c r="F4224" t="s">
        <v>69</v>
      </c>
      <c r="G4224" t="s">
        <v>76</v>
      </c>
      <c r="H4224" t="s">
        <v>48</v>
      </c>
      <c r="I4224" t="s">
        <v>49</v>
      </c>
      <c r="J4224">
        <v>7</v>
      </c>
      <c r="K4224">
        <v>42871</v>
      </c>
      <c r="L4224">
        <v>300097</v>
      </c>
      <c r="M4224">
        <v>15</v>
      </c>
      <c r="N4224">
        <v>254877</v>
      </c>
      <c r="O4224">
        <v>45220</v>
      </c>
      <c r="P4224" t="s">
        <v>34</v>
      </c>
      <c r="Q4224" t="s">
        <v>26</v>
      </c>
    </row>
    <row r="4225" spans="1:17" x14ac:dyDescent="0.25">
      <c r="A4225" t="s">
        <v>9497</v>
      </c>
      <c r="B4225" t="s">
        <v>770</v>
      </c>
      <c r="C4225">
        <v>2023</v>
      </c>
      <c r="D4225" t="s">
        <v>19</v>
      </c>
      <c r="E4225" t="s">
        <v>9498</v>
      </c>
      <c r="F4225" t="s">
        <v>69</v>
      </c>
      <c r="G4225" t="s">
        <v>76</v>
      </c>
      <c r="H4225" t="s">
        <v>71</v>
      </c>
      <c r="I4225" t="s">
        <v>72</v>
      </c>
      <c r="J4225">
        <v>4</v>
      </c>
      <c r="K4225">
        <v>14053</v>
      </c>
      <c r="L4225">
        <v>56212</v>
      </c>
      <c r="M4225">
        <v>15</v>
      </c>
      <c r="N4225">
        <v>48341</v>
      </c>
      <c r="O4225">
        <v>7871</v>
      </c>
      <c r="P4225" t="s">
        <v>35</v>
      </c>
      <c r="Q4225" t="s">
        <v>26</v>
      </c>
    </row>
    <row r="4226" spans="1:17" x14ac:dyDescent="0.25">
      <c r="A4226" t="s">
        <v>9499</v>
      </c>
      <c r="B4226" t="s">
        <v>2500</v>
      </c>
      <c r="C4226">
        <v>2023</v>
      </c>
      <c r="D4226" t="s">
        <v>44</v>
      </c>
      <c r="E4226" t="s">
        <v>9500</v>
      </c>
      <c r="F4226" t="s">
        <v>53</v>
      </c>
      <c r="G4226" t="s">
        <v>114</v>
      </c>
      <c r="H4226" t="s">
        <v>32</v>
      </c>
      <c r="I4226" t="s">
        <v>77</v>
      </c>
      <c r="J4226">
        <v>9</v>
      </c>
      <c r="K4226">
        <v>21651</v>
      </c>
      <c r="L4226">
        <v>194859</v>
      </c>
      <c r="M4226">
        <v>15</v>
      </c>
      <c r="N4226">
        <v>120010</v>
      </c>
      <c r="O4226">
        <v>74849</v>
      </c>
      <c r="P4226" t="s">
        <v>34</v>
      </c>
      <c r="Q4226" t="s">
        <v>26</v>
      </c>
    </row>
    <row r="4227" spans="1:17" x14ac:dyDescent="0.25">
      <c r="A4227" t="s">
        <v>9501</v>
      </c>
      <c r="B4227" t="s">
        <v>2675</v>
      </c>
      <c r="C4227">
        <v>2023</v>
      </c>
      <c r="D4227" t="s">
        <v>61</v>
      </c>
      <c r="E4227" t="s">
        <v>9502</v>
      </c>
      <c r="F4227" t="s">
        <v>53</v>
      </c>
      <c r="G4227" t="s">
        <v>31</v>
      </c>
      <c r="H4227" t="s">
        <v>32</v>
      </c>
      <c r="I4227" t="s">
        <v>118</v>
      </c>
      <c r="J4227">
        <v>4</v>
      </c>
      <c r="K4227">
        <v>45810</v>
      </c>
      <c r="L4227">
        <v>183240</v>
      </c>
      <c r="M4227">
        <v>5</v>
      </c>
      <c r="N4227">
        <v>162870</v>
      </c>
      <c r="O4227">
        <v>20370</v>
      </c>
      <c r="P4227" t="s">
        <v>35</v>
      </c>
      <c r="Q4227" t="s">
        <v>26</v>
      </c>
    </row>
    <row r="4228" spans="1:17" x14ac:dyDescent="0.25">
      <c r="A4228" t="s">
        <v>9503</v>
      </c>
      <c r="B4228" t="s">
        <v>2799</v>
      </c>
      <c r="C4228">
        <v>2024</v>
      </c>
      <c r="D4228" t="s">
        <v>19</v>
      </c>
      <c r="E4228" t="s">
        <v>9504</v>
      </c>
      <c r="F4228" t="s">
        <v>46</v>
      </c>
      <c r="G4228" t="s">
        <v>40</v>
      </c>
      <c r="H4228" t="s">
        <v>48</v>
      </c>
      <c r="I4228" t="s">
        <v>202</v>
      </c>
      <c r="J4228">
        <v>7</v>
      </c>
      <c r="K4228">
        <v>32073</v>
      </c>
      <c r="L4228">
        <v>224511</v>
      </c>
      <c r="M4228">
        <v>0</v>
      </c>
      <c r="N4228">
        <v>154167</v>
      </c>
      <c r="O4228">
        <v>70344</v>
      </c>
      <c r="P4228" t="s">
        <v>35</v>
      </c>
      <c r="Q4228" t="s">
        <v>26</v>
      </c>
    </row>
    <row r="4229" spans="1:17" x14ac:dyDescent="0.25">
      <c r="A4229" t="s">
        <v>9505</v>
      </c>
      <c r="B4229" t="s">
        <v>929</v>
      </c>
      <c r="C4229">
        <v>2023</v>
      </c>
      <c r="D4229" t="s">
        <v>29</v>
      </c>
      <c r="E4229" t="s">
        <v>9506</v>
      </c>
      <c r="F4229" t="s">
        <v>69</v>
      </c>
      <c r="G4229" t="s">
        <v>31</v>
      </c>
      <c r="H4229" t="s">
        <v>23</v>
      </c>
      <c r="I4229" t="s">
        <v>24</v>
      </c>
      <c r="J4229">
        <v>6</v>
      </c>
      <c r="K4229">
        <v>17917</v>
      </c>
      <c r="L4229">
        <v>107502</v>
      </c>
      <c r="M4229">
        <v>10</v>
      </c>
      <c r="N4229">
        <v>83106</v>
      </c>
      <c r="O4229">
        <v>24396</v>
      </c>
      <c r="P4229" t="s">
        <v>34</v>
      </c>
      <c r="Q4229" t="s">
        <v>26</v>
      </c>
    </row>
    <row r="4230" spans="1:17" x14ac:dyDescent="0.25">
      <c r="A4230" t="s">
        <v>9507</v>
      </c>
      <c r="B4230" t="s">
        <v>604</v>
      </c>
      <c r="C4230">
        <v>2024</v>
      </c>
      <c r="D4230" t="s">
        <v>84</v>
      </c>
      <c r="E4230" t="s">
        <v>9508</v>
      </c>
      <c r="F4230" t="s">
        <v>53</v>
      </c>
      <c r="G4230" t="s">
        <v>63</v>
      </c>
      <c r="H4230" t="s">
        <v>48</v>
      </c>
      <c r="I4230" t="s">
        <v>49</v>
      </c>
      <c r="J4230">
        <v>1</v>
      </c>
      <c r="K4230">
        <v>28832</v>
      </c>
      <c r="L4230">
        <v>28832</v>
      </c>
      <c r="M4230">
        <v>5</v>
      </c>
      <c r="N4230">
        <v>22545</v>
      </c>
      <c r="O4230">
        <v>6287</v>
      </c>
      <c r="P4230" t="s">
        <v>35</v>
      </c>
      <c r="Q4230" t="s">
        <v>35</v>
      </c>
    </row>
    <row r="4231" spans="1:17" x14ac:dyDescent="0.25">
      <c r="A4231" t="s">
        <v>9509</v>
      </c>
      <c r="B4231" t="s">
        <v>331</v>
      </c>
      <c r="C4231">
        <v>2023</v>
      </c>
      <c r="D4231" t="s">
        <v>67</v>
      </c>
      <c r="E4231" t="s">
        <v>9510</v>
      </c>
      <c r="F4231" t="s">
        <v>53</v>
      </c>
      <c r="G4231" t="s">
        <v>114</v>
      </c>
      <c r="H4231" t="s">
        <v>32</v>
      </c>
      <c r="I4231" t="s">
        <v>118</v>
      </c>
      <c r="J4231">
        <v>9</v>
      </c>
      <c r="K4231">
        <v>8262</v>
      </c>
      <c r="L4231">
        <v>74358</v>
      </c>
      <c r="M4231">
        <v>5</v>
      </c>
      <c r="N4231">
        <v>55580</v>
      </c>
      <c r="O4231">
        <v>18778</v>
      </c>
      <c r="P4231" t="s">
        <v>25</v>
      </c>
      <c r="Q4231" t="s">
        <v>35</v>
      </c>
    </row>
    <row r="4232" spans="1:17" x14ac:dyDescent="0.25">
      <c r="A4232" t="s">
        <v>9511</v>
      </c>
      <c r="B4232" t="s">
        <v>2628</v>
      </c>
      <c r="C4232">
        <v>2023</v>
      </c>
      <c r="D4232" t="s">
        <v>84</v>
      </c>
      <c r="E4232" t="s">
        <v>9512</v>
      </c>
      <c r="F4232" t="s">
        <v>21</v>
      </c>
      <c r="G4232" t="s">
        <v>70</v>
      </c>
      <c r="H4232" t="s">
        <v>71</v>
      </c>
      <c r="I4232" t="s">
        <v>81</v>
      </c>
      <c r="J4232">
        <v>4</v>
      </c>
      <c r="K4232">
        <v>10274</v>
      </c>
      <c r="L4232">
        <v>41096</v>
      </c>
      <c r="M4232">
        <v>15</v>
      </c>
      <c r="N4232">
        <v>34257</v>
      </c>
      <c r="O4232">
        <v>6839</v>
      </c>
      <c r="P4232" t="s">
        <v>25</v>
      </c>
      <c r="Q4232" t="s">
        <v>35</v>
      </c>
    </row>
    <row r="4233" spans="1:17" x14ac:dyDescent="0.25">
      <c r="A4233" t="s">
        <v>9513</v>
      </c>
      <c r="B4233" t="s">
        <v>1848</v>
      </c>
      <c r="C4233">
        <v>2024</v>
      </c>
      <c r="D4233" t="s">
        <v>19</v>
      </c>
      <c r="E4233" t="s">
        <v>9514</v>
      </c>
      <c r="F4233" t="s">
        <v>46</v>
      </c>
      <c r="G4233" t="s">
        <v>76</v>
      </c>
      <c r="H4233" t="s">
        <v>32</v>
      </c>
      <c r="I4233" t="s">
        <v>33</v>
      </c>
      <c r="J4233">
        <v>9</v>
      </c>
      <c r="K4233">
        <v>24510</v>
      </c>
      <c r="L4233">
        <v>220590</v>
      </c>
      <c r="M4233">
        <v>15</v>
      </c>
      <c r="N4233">
        <v>177030</v>
      </c>
      <c r="O4233">
        <v>43560</v>
      </c>
      <c r="P4233" t="s">
        <v>55</v>
      </c>
      <c r="Q4233" t="s">
        <v>26</v>
      </c>
    </row>
    <row r="4234" spans="1:17" x14ac:dyDescent="0.25">
      <c r="A4234" t="s">
        <v>9515</v>
      </c>
      <c r="B4234" t="s">
        <v>4086</v>
      </c>
      <c r="C4234">
        <v>2024</v>
      </c>
      <c r="D4234" t="s">
        <v>67</v>
      </c>
      <c r="E4234" t="s">
        <v>9516</v>
      </c>
      <c r="F4234" t="s">
        <v>46</v>
      </c>
      <c r="G4234" t="s">
        <v>47</v>
      </c>
      <c r="H4234" t="s">
        <v>48</v>
      </c>
      <c r="I4234" t="s">
        <v>49</v>
      </c>
      <c r="J4234">
        <v>4</v>
      </c>
      <c r="K4234">
        <v>39381</v>
      </c>
      <c r="L4234">
        <v>157524</v>
      </c>
      <c r="M4234">
        <v>5</v>
      </c>
      <c r="N4234">
        <v>130458</v>
      </c>
      <c r="O4234">
        <v>27066</v>
      </c>
      <c r="P4234" t="s">
        <v>34</v>
      </c>
      <c r="Q4234" t="s">
        <v>26</v>
      </c>
    </row>
    <row r="4235" spans="1:17" x14ac:dyDescent="0.25">
      <c r="A4235" t="s">
        <v>9517</v>
      </c>
      <c r="B4235" t="s">
        <v>2957</v>
      </c>
      <c r="C4235">
        <v>2022</v>
      </c>
      <c r="D4235" t="s">
        <v>208</v>
      </c>
      <c r="E4235" t="s">
        <v>9518</v>
      </c>
      <c r="F4235" t="s">
        <v>46</v>
      </c>
      <c r="G4235" t="s">
        <v>114</v>
      </c>
      <c r="H4235" t="s">
        <v>32</v>
      </c>
      <c r="I4235" t="s">
        <v>77</v>
      </c>
      <c r="J4235">
        <v>2</v>
      </c>
      <c r="K4235">
        <v>10137</v>
      </c>
      <c r="L4235">
        <v>20274</v>
      </c>
      <c r="M4235">
        <v>5</v>
      </c>
      <c r="N4235">
        <v>16738</v>
      </c>
      <c r="O4235">
        <v>3536</v>
      </c>
      <c r="P4235" t="s">
        <v>25</v>
      </c>
      <c r="Q4235" t="s">
        <v>26</v>
      </c>
    </row>
    <row r="4236" spans="1:17" x14ac:dyDescent="0.25">
      <c r="A4236" t="s">
        <v>9519</v>
      </c>
      <c r="B4236" t="s">
        <v>292</v>
      </c>
      <c r="C4236">
        <v>2022</v>
      </c>
      <c r="D4236" t="s">
        <v>208</v>
      </c>
      <c r="E4236" t="s">
        <v>9520</v>
      </c>
      <c r="F4236" t="s">
        <v>69</v>
      </c>
      <c r="G4236" t="s">
        <v>31</v>
      </c>
      <c r="H4236" t="s">
        <v>48</v>
      </c>
      <c r="I4236" t="s">
        <v>64</v>
      </c>
      <c r="J4236">
        <v>2</v>
      </c>
      <c r="K4236">
        <v>33913</v>
      </c>
      <c r="L4236">
        <v>67826</v>
      </c>
      <c r="M4236">
        <v>5</v>
      </c>
      <c r="N4236">
        <v>43870</v>
      </c>
      <c r="O4236">
        <v>23956</v>
      </c>
      <c r="P4236" t="s">
        <v>25</v>
      </c>
      <c r="Q4236" t="s">
        <v>26</v>
      </c>
    </row>
    <row r="4237" spans="1:17" x14ac:dyDescent="0.25">
      <c r="A4237" t="s">
        <v>9521</v>
      </c>
      <c r="B4237" t="s">
        <v>1958</v>
      </c>
      <c r="C4237">
        <v>2023</v>
      </c>
      <c r="D4237" t="s">
        <v>140</v>
      </c>
      <c r="E4237" t="s">
        <v>9522</v>
      </c>
      <c r="F4237" t="s">
        <v>46</v>
      </c>
      <c r="G4237" t="s">
        <v>31</v>
      </c>
      <c r="H4237" t="s">
        <v>71</v>
      </c>
      <c r="I4237" t="s">
        <v>111</v>
      </c>
      <c r="J4237">
        <v>4</v>
      </c>
      <c r="K4237">
        <v>12850</v>
      </c>
      <c r="L4237">
        <v>51400</v>
      </c>
      <c r="M4237">
        <v>15</v>
      </c>
      <c r="N4237">
        <v>31486</v>
      </c>
      <c r="O4237">
        <v>19914</v>
      </c>
      <c r="P4237" t="s">
        <v>35</v>
      </c>
      <c r="Q4237" t="s">
        <v>35</v>
      </c>
    </row>
    <row r="4238" spans="1:17" x14ac:dyDescent="0.25">
      <c r="A4238" t="s">
        <v>9523</v>
      </c>
      <c r="B4238" t="s">
        <v>3291</v>
      </c>
      <c r="C4238">
        <v>2023</v>
      </c>
      <c r="D4238" t="s">
        <v>84</v>
      </c>
      <c r="E4238" t="s">
        <v>9524</v>
      </c>
      <c r="F4238" t="s">
        <v>46</v>
      </c>
      <c r="G4238" t="s">
        <v>76</v>
      </c>
      <c r="H4238" t="s">
        <v>48</v>
      </c>
      <c r="I4238" t="s">
        <v>202</v>
      </c>
      <c r="J4238">
        <v>2</v>
      </c>
      <c r="K4238">
        <v>13051</v>
      </c>
      <c r="L4238">
        <v>26102</v>
      </c>
      <c r="M4238">
        <v>10</v>
      </c>
      <c r="N4238">
        <v>19323</v>
      </c>
      <c r="O4238">
        <v>6779</v>
      </c>
      <c r="P4238" t="s">
        <v>35</v>
      </c>
      <c r="Q4238" t="s">
        <v>26</v>
      </c>
    </row>
    <row r="4239" spans="1:17" x14ac:dyDescent="0.25">
      <c r="A4239" t="s">
        <v>9525</v>
      </c>
      <c r="B4239" t="s">
        <v>1601</v>
      </c>
      <c r="C4239">
        <v>2023</v>
      </c>
      <c r="D4239" t="s">
        <v>140</v>
      </c>
      <c r="E4239" t="s">
        <v>9526</v>
      </c>
      <c r="F4239" t="s">
        <v>46</v>
      </c>
      <c r="G4239" t="s">
        <v>22</v>
      </c>
      <c r="H4239" t="s">
        <v>23</v>
      </c>
      <c r="I4239" t="s">
        <v>41</v>
      </c>
      <c r="J4239">
        <v>10</v>
      </c>
      <c r="K4239">
        <v>10860</v>
      </c>
      <c r="L4239">
        <v>108600</v>
      </c>
      <c r="M4239">
        <v>0</v>
      </c>
      <c r="N4239">
        <v>76085</v>
      </c>
      <c r="O4239">
        <v>32515</v>
      </c>
      <c r="P4239" t="s">
        <v>34</v>
      </c>
      <c r="Q4239" t="s">
        <v>26</v>
      </c>
    </row>
    <row r="4240" spans="1:17" x14ac:dyDescent="0.25">
      <c r="A4240" t="s">
        <v>9527</v>
      </c>
      <c r="B4240" t="s">
        <v>93</v>
      </c>
      <c r="C4240">
        <v>2023</v>
      </c>
      <c r="D4240" t="s">
        <v>67</v>
      </c>
      <c r="E4240" t="s">
        <v>9528</v>
      </c>
      <c r="F4240" t="s">
        <v>69</v>
      </c>
      <c r="G4240" t="s">
        <v>63</v>
      </c>
      <c r="H4240" t="s">
        <v>23</v>
      </c>
      <c r="I4240" t="s">
        <v>169</v>
      </c>
      <c r="J4240">
        <v>2</v>
      </c>
      <c r="K4240">
        <v>1165</v>
      </c>
      <c r="L4240">
        <v>2330</v>
      </c>
      <c r="M4240">
        <v>15</v>
      </c>
      <c r="N4240">
        <v>1794</v>
      </c>
      <c r="O4240">
        <v>536</v>
      </c>
      <c r="P4240" t="s">
        <v>35</v>
      </c>
      <c r="Q4240" t="s">
        <v>35</v>
      </c>
    </row>
    <row r="4241" spans="1:17" x14ac:dyDescent="0.25">
      <c r="A4241" t="s">
        <v>9529</v>
      </c>
      <c r="B4241" t="s">
        <v>5955</v>
      </c>
      <c r="C4241">
        <v>2022</v>
      </c>
      <c r="D4241" t="s">
        <v>227</v>
      </c>
      <c r="E4241" t="s">
        <v>9530</v>
      </c>
      <c r="F4241" t="s">
        <v>21</v>
      </c>
      <c r="G4241" t="s">
        <v>40</v>
      </c>
      <c r="H4241" t="s">
        <v>32</v>
      </c>
      <c r="I4241" t="s">
        <v>77</v>
      </c>
      <c r="J4241">
        <v>9</v>
      </c>
      <c r="K4241">
        <v>3616</v>
      </c>
      <c r="L4241">
        <v>32544</v>
      </c>
      <c r="M4241">
        <v>10</v>
      </c>
      <c r="N4241">
        <v>28944</v>
      </c>
      <c r="O4241">
        <v>3600</v>
      </c>
      <c r="P4241" t="s">
        <v>25</v>
      </c>
      <c r="Q4241" t="s">
        <v>26</v>
      </c>
    </row>
    <row r="4242" spans="1:17" x14ac:dyDescent="0.25">
      <c r="A4242" t="s">
        <v>9531</v>
      </c>
      <c r="B4242" t="s">
        <v>3701</v>
      </c>
      <c r="C4242">
        <v>2023</v>
      </c>
      <c r="D4242" t="s">
        <v>38</v>
      </c>
      <c r="E4242" t="s">
        <v>9532</v>
      </c>
      <c r="F4242" t="s">
        <v>21</v>
      </c>
      <c r="G4242" t="s">
        <v>31</v>
      </c>
      <c r="H4242" t="s">
        <v>32</v>
      </c>
      <c r="I4242" t="s">
        <v>173</v>
      </c>
      <c r="J4242">
        <v>6</v>
      </c>
      <c r="K4242">
        <v>8420</v>
      </c>
      <c r="L4242">
        <v>50520</v>
      </c>
      <c r="M4242">
        <v>5</v>
      </c>
      <c r="N4242">
        <v>33236</v>
      </c>
      <c r="O4242">
        <v>17284</v>
      </c>
      <c r="P4242" t="s">
        <v>35</v>
      </c>
      <c r="Q4242" t="s">
        <v>26</v>
      </c>
    </row>
    <row r="4243" spans="1:17" x14ac:dyDescent="0.25">
      <c r="A4243" t="s">
        <v>9533</v>
      </c>
      <c r="B4243" t="s">
        <v>750</v>
      </c>
      <c r="C4243">
        <v>2023</v>
      </c>
      <c r="D4243" t="s">
        <v>44</v>
      </c>
      <c r="E4243" t="s">
        <v>9534</v>
      </c>
      <c r="F4243" t="s">
        <v>21</v>
      </c>
      <c r="G4243" t="s">
        <v>76</v>
      </c>
      <c r="H4243" t="s">
        <v>71</v>
      </c>
      <c r="I4243" t="s">
        <v>72</v>
      </c>
      <c r="J4243">
        <v>6</v>
      </c>
      <c r="K4243">
        <v>654</v>
      </c>
      <c r="L4243">
        <v>3924</v>
      </c>
      <c r="M4243">
        <v>10</v>
      </c>
      <c r="N4243">
        <v>2693</v>
      </c>
      <c r="O4243">
        <v>1231</v>
      </c>
      <c r="P4243" t="s">
        <v>25</v>
      </c>
      <c r="Q4243" t="s">
        <v>26</v>
      </c>
    </row>
    <row r="4244" spans="1:17" x14ac:dyDescent="0.25">
      <c r="A4244" t="s">
        <v>9535</v>
      </c>
      <c r="B4244" t="s">
        <v>1390</v>
      </c>
      <c r="C4244">
        <v>2024</v>
      </c>
      <c r="D4244" t="s">
        <v>38</v>
      </c>
      <c r="E4244" t="s">
        <v>9536</v>
      </c>
      <c r="F4244" t="s">
        <v>21</v>
      </c>
      <c r="G4244" t="s">
        <v>114</v>
      </c>
      <c r="H4244" t="s">
        <v>23</v>
      </c>
      <c r="I4244" t="s">
        <v>169</v>
      </c>
      <c r="J4244">
        <v>1</v>
      </c>
      <c r="K4244">
        <v>12643</v>
      </c>
      <c r="L4244">
        <v>12643</v>
      </c>
      <c r="M4244">
        <v>5</v>
      </c>
      <c r="N4244">
        <v>10846</v>
      </c>
      <c r="O4244">
        <v>1797</v>
      </c>
      <c r="P4244" t="s">
        <v>25</v>
      </c>
      <c r="Q4244" t="s">
        <v>26</v>
      </c>
    </row>
    <row r="4245" spans="1:17" x14ac:dyDescent="0.25">
      <c r="A4245" t="s">
        <v>9537</v>
      </c>
      <c r="B4245" t="s">
        <v>143</v>
      </c>
      <c r="C4245">
        <v>2022</v>
      </c>
      <c r="D4245" t="s">
        <v>44</v>
      </c>
      <c r="E4245" t="s">
        <v>9538</v>
      </c>
      <c r="F4245" t="s">
        <v>53</v>
      </c>
      <c r="G4245" t="s">
        <v>70</v>
      </c>
      <c r="H4245" t="s">
        <v>23</v>
      </c>
      <c r="I4245" t="s">
        <v>169</v>
      </c>
      <c r="J4245">
        <v>5</v>
      </c>
      <c r="K4245">
        <v>17044</v>
      </c>
      <c r="L4245">
        <v>85220</v>
      </c>
      <c r="M4245">
        <v>0</v>
      </c>
      <c r="N4245">
        <v>75207</v>
      </c>
      <c r="O4245">
        <v>10013</v>
      </c>
      <c r="P4245" t="s">
        <v>35</v>
      </c>
      <c r="Q4245" t="s">
        <v>35</v>
      </c>
    </row>
    <row r="4246" spans="1:17" x14ac:dyDescent="0.25">
      <c r="A4246" t="s">
        <v>9539</v>
      </c>
      <c r="B4246" t="s">
        <v>1059</v>
      </c>
      <c r="C4246">
        <v>2023</v>
      </c>
      <c r="D4246" t="s">
        <v>140</v>
      </c>
      <c r="E4246" t="s">
        <v>9540</v>
      </c>
      <c r="F4246" t="s">
        <v>21</v>
      </c>
      <c r="G4246" t="s">
        <v>40</v>
      </c>
      <c r="H4246" t="s">
        <v>32</v>
      </c>
      <c r="I4246" t="s">
        <v>118</v>
      </c>
      <c r="J4246">
        <v>10</v>
      </c>
      <c r="K4246">
        <v>39839</v>
      </c>
      <c r="L4246">
        <v>398390</v>
      </c>
      <c r="M4246">
        <v>15</v>
      </c>
      <c r="N4246">
        <v>293451</v>
      </c>
      <c r="O4246">
        <v>104939</v>
      </c>
      <c r="P4246" t="s">
        <v>34</v>
      </c>
      <c r="Q4246" t="s">
        <v>35</v>
      </c>
    </row>
    <row r="4247" spans="1:17" x14ac:dyDescent="0.25">
      <c r="A4247" t="s">
        <v>9541</v>
      </c>
      <c r="B4247" t="s">
        <v>155</v>
      </c>
      <c r="C4247">
        <v>2022</v>
      </c>
      <c r="D4247" t="s">
        <v>133</v>
      </c>
      <c r="E4247" t="s">
        <v>9542</v>
      </c>
      <c r="F4247" t="s">
        <v>46</v>
      </c>
      <c r="G4247" t="s">
        <v>40</v>
      </c>
      <c r="H4247" t="s">
        <v>32</v>
      </c>
      <c r="I4247" t="s">
        <v>77</v>
      </c>
      <c r="J4247">
        <v>6</v>
      </c>
      <c r="K4247">
        <v>12718</v>
      </c>
      <c r="L4247">
        <v>76308</v>
      </c>
      <c r="M4247">
        <v>10</v>
      </c>
      <c r="N4247">
        <v>65828</v>
      </c>
      <c r="O4247">
        <v>10480</v>
      </c>
      <c r="P4247" t="s">
        <v>35</v>
      </c>
      <c r="Q4247" t="s">
        <v>26</v>
      </c>
    </row>
    <row r="4248" spans="1:17" x14ac:dyDescent="0.25">
      <c r="A4248" t="s">
        <v>9543</v>
      </c>
      <c r="B4248" t="s">
        <v>2810</v>
      </c>
      <c r="C4248">
        <v>2023</v>
      </c>
      <c r="D4248" t="s">
        <v>29</v>
      </c>
      <c r="E4248" t="s">
        <v>9544</v>
      </c>
      <c r="F4248" t="s">
        <v>69</v>
      </c>
      <c r="G4248" t="s">
        <v>47</v>
      </c>
      <c r="H4248" t="s">
        <v>32</v>
      </c>
      <c r="I4248" t="s">
        <v>77</v>
      </c>
      <c r="J4248">
        <v>5</v>
      </c>
      <c r="K4248">
        <v>29215</v>
      </c>
      <c r="L4248">
        <v>146075</v>
      </c>
      <c r="M4248">
        <v>0</v>
      </c>
      <c r="N4248">
        <v>115284</v>
      </c>
      <c r="O4248">
        <v>30791</v>
      </c>
      <c r="P4248" t="s">
        <v>25</v>
      </c>
      <c r="Q4248" t="s">
        <v>26</v>
      </c>
    </row>
    <row r="4249" spans="1:17" x14ac:dyDescent="0.25">
      <c r="A4249" t="s">
        <v>9545</v>
      </c>
      <c r="B4249" t="s">
        <v>1554</v>
      </c>
      <c r="C4249">
        <v>2022</v>
      </c>
      <c r="D4249" t="s">
        <v>29</v>
      </c>
      <c r="E4249" t="s">
        <v>9546</v>
      </c>
      <c r="F4249" t="s">
        <v>53</v>
      </c>
      <c r="G4249" t="s">
        <v>22</v>
      </c>
      <c r="H4249" t="s">
        <v>32</v>
      </c>
      <c r="I4249" t="s">
        <v>173</v>
      </c>
      <c r="J4249">
        <v>5</v>
      </c>
      <c r="K4249">
        <v>40926</v>
      </c>
      <c r="L4249">
        <v>204630</v>
      </c>
      <c r="M4249">
        <v>0</v>
      </c>
      <c r="N4249">
        <v>172240</v>
      </c>
      <c r="O4249">
        <v>32390</v>
      </c>
      <c r="P4249" t="s">
        <v>55</v>
      </c>
      <c r="Q4249" t="s">
        <v>26</v>
      </c>
    </row>
    <row r="4250" spans="1:17" x14ac:dyDescent="0.25">
      <c r="A4250" t="s">
        <v>9547</v>
      </c>
      <c r="B4250" t="s">
        <v>2337</v>
      </c>
      <c r="C4250">
        <v>2023</v>
      </c>
      <c r="D4250" t="s">
        <v>61</v>
      </c>
      <c r="E4250" t="s">
        <v>9548</v>
      </c>
      <c r="F4250" t="s">
        <v>46</v>
      </c>
      <c r="G4250" t="s">
        <v>40</v>
      </c>
      <c r="H4250" t="s">
        <v>71</v>
      </c>
      <c r="I4250" t="s">
        <v>72</v>
      </c>
      <c r="J4250">
        <v>8</v>
      </c>
      <c r="K4250">
        <v>13118</v>
      </c>
      <c r="L4250">
        <v>104944</v>
      </c>
      <c r="M4250">
        <v>10</v>
      </c>
      <c r="N4250">
        <v>69214</v>
      </c>
      <c r="O4250">
        <v>35730</v>
      </c>
      <c r="P4250" t="s">
        <v>35</v>
      </c>
      <c r="Q4250" t="s">
        <v>26</v>
      </c>
    </row>
    <row r="4251" spans="1:17" x14ac:dyDescent="0.25">
      <c r="A4251" t="s">
        <v>9549</v>
      </c>
      <c r="B4251" t="s">
        <v>5061</v>
      </c>
      <c r="C4251">
        <v>2023</v>
      </c>
      <c r="D4251" t="s">
        <v>67</v>
      </c>
      <c r="E4251" t="s">
        <v>9550</v>
      </c>
      <c r="F4251" t="s">
        <v>46</v>
      </c>
      <c r="G4251" t="s">
        <v>70</v>
      </c>
      <c r="H4251" t="s">
        <v>23</v>
      </c>
      <c r="I4251" t="s">
        <v>169</v>
      </c>
      <c r="J4251">
        <v>7</v>
      </c>
      <c r="K4251">
        <v>24761</v>
      </c>
      <c r="L4251">
        <v>173327</v>
      </c>
      <c r="M4251">
        <v>5</v>
      </c>
      <c r="N4251">
        <v>139299</v>
      </c>
      <c r="O4251">
        <v>34028</v>
      </c>
      <c r="P4251" t="s">
        <v>55</v>
      </c>
      <c r="Q4251" t="s">
        <v>35</v>
      </c>
    </row>
    <row r="4252" spans="1:17" x14ac:dyDescent="0.25">
      <c r="A4252" t="s">
        <v>9551</v>
      </c>
      <c r="B4252" t="s">
        <v>741</v>
      </c>
      <c r="C4252">
        <v>2023</v>
      </c>
      <c r="D4252" t="s">
        <v>61</v>
      </c>
      <c r="E4252" t="s">
        <v>9552</v>
      </c>
      <c r="F4252" t="s">
        <v>53</v>
      </c>
      <c r="G4252" t="s">
        <v>31</v>
      </c>
      <c r="H4252" t="s">
        <v>71</v>
      </c>
      <c r="I4252" t="s">
        <v>72</v>
      </c>
      <c r="J4252">
        <v>10</v>
      </c>
      <c r="K4252">
        <v>33208</v>
      </c>
      <c r="L4252">
        <v>332080</v>
      </c>
      <c r="M4252">
        <v>0</v>
      </c>
      <c r="N4252">
        <v>215783</v>
      </c>
      <c r="O4252">
        <v>116297</v>
      </c>
      <c r="P4252" t="s">
        <v>34</v>
      </c>
      <c r="Q4252" t="s">
        <v>26</v>
      </c>
    </row>
    <row r="4253" spans="1:17" x14ac:dyDescent="0.25">
      <c r="A4253" t="s">
        <v>9553</v>
      </c>
      <c r="B4253" t="s">
        <v>496</v>
      </c>
      <c r="C4253">
        <v>2023</v>
      </c>
      <c r="D4253" t="s">
        <v>84</v>
      </c>
      <c r="E4253" t="s">
        <v>9554</v>
      </c>
      <c r="F4253" t="s">
        <v>46</v>
      </c>
      <c r="G4253" t="s">
        <v>40</v>
      </c>
      <c r="H4253" t="s">
        <v>23</v>
      </c>
      <c r="I4253" t="s">
        <v>127</v>
      </c>
      <c r="J4253">
        <v>6</v>
      </c>
      <c r="K4253">
        <v>46306</v>
      </c>
      <c r="L4253">
        <v>277836</v>
      </c>
      <c r="M4253">
        <v>0</v>
      </c>
      <c r="N4253">
        <v>233351</v>
      </c>
      <c r="O4253">
        <v>44485</v>
      </c>
      <c r="P4253" t="s">
        <v>55</v>
      </c>
      <c r="Q4253" t="s">
        <v>26</v>
      </c>
    </row>
    <row r="4254" spans="1:17" x14ac:dyDescent="0.25">
      <c r="A4254" t="s">
        <v>9555</v>
      </c>
      <c r="B4254" t="s">
        <v>2640</v>
      </c>
      <c r="C4254">
        <v>2022</v>
      </c>
      <c r="D4254" t="s">
        <v>67</v>
      </c>
      <c r="E4254" t="s">
        <v>9556</v>
      </c>
      <c r="F4254" t="s">
        <v>53</v>
      </c>
      <c r="G4254" t="s">
        <v>70</v>
      </c>
      <c r="H4254" t="s">
        <v>71</v>
      </c>
      <c r="I4254" t="s">
        <v>195</v>
      </c>
      <c r="J4254">
        <v>4</v>
      </c>
      <c r="K4254">
        <v>20896</v>
      </c>
      <c r="L4254">
        <v>83584</v>
      </c>
      <c r="M4254">
        <v>15</v>
      </c>
      <c r="N4254">
        <v>65963</v>
      </c>
      <c r="O4254">
        <v>17621</v>
      </c>
      <c r="P4254" t="s">
        <v>25</v>
      </c>
      <c r="Q4254" t="s">
        <v>35</v>
      </c>
    </row>
    <row r="4255" spans="1:17" x14ac:dyDescent="0.25">
      <c r="A4255" t="s">
        <v>9557</v>
      </c>
      <c r="B4255" t="s">
        <v>4628</v>
      </c>
      <c r="C4255">
        <v>2024</v>
      </c>
      <c r="D4255" t="s">
        <v>140</v>
      </c>
      <c r="E4255" t="s">
        <v>9558</v>
      </c>
      <c r="F4255" t="s">
        <v>46</v>
      </c>
      <c r="G4255" t="s">
        <v>70</v>
      </c>
      <c r="H4255" t="s">
        <v>32</v>
      </c>
      <c r="I4255" t="s">
        <v>33</v>
      </c>
      <c r="J4255">
        <v>9</v>
      </c>
      <c r="K4255">
        <v>16695</v>
      </c>
      <c r="L4255">
        <v>150255</v>
      </c>
      <c r="M4255">
        <v>5</v>
      </c>
      <c r="N4255">
        <v>97281</v>
      </c>
      <c r="O4255">
        <v>52974</v>
      </c>
      <c r="P4255" t="s">
        <v>55</v>
      </c>
      <c r="Q4255" t="s">
        <v>35</v>
      </c>
    </row>
    <row r="4256" spans="1:17" x14ac:dyDescent="0.25">
      <c r="A4256" t="s">
        <v>9559</v>
      </c>
      <c r="B4256" t="s">
        <v>1516</v>
      </c>
      <c r="C4256">
        <v>2024</v>
      </c>
      <c r="D4256" t="s">
        <v>97</v>
      </c>
      <c r="E4256" t="s">
        <v>9560</v>
      </c>
      <c r="F4256" t="s">
        <v>53</v>
      </c>
      <c r="G4256" t="s">
        <v>114</v>
      </c>
      <c r="H4256" t="s">
        <v>23</v>
      </c>
      <c r="I4256" t="s">
        <v>41</v>
      </c>
      <c r="J4256">
        <v>9</v>
      </c>
      <c r="K4256">
        <v>17200</v>
      </c>
      <c r="L4256">
        <v>154800</v>
      </c>
      <c r="M4256">
        <v>10</v>
      </c>
      <c r="N4256">
        <v>112162</v>
      </c>
      <c r="O4256">
        <v>42638</v>
      </c>
      <c r="P4256" t="s">
        <v>25</v>
      </c>
      <c r="Q4256" t="s">
        <v>35</v>
      </c>
    </row>
    <row r="4257" spans="1:17" x14ac:dyDescent="0.25">
      <c r="A4257" t="s">
        <v>9561</v>
      </c>
      <c r="B4257" t="s">
        <v>4378</v>
      </c>
      <c r="C4257">
        <v>2023</v>
      </c>
      <c r="D4257" t="s">
        <v>29</v>
      </c>
      <c r="E4257" t="s">
        <v>9562</v>
      </c>
      <c r="F4257" t="s">
        <v>46</v>
      </c>
      <c r="G4257" t="s">
        <v>22</v>
      </c>
      <c r="H4257" t="s">
        <v>48</v>
      </c>
      <c r="I4257" t="s">
        <v>54</v>
      </c>
      <c r="J4257">
        <v>2</v>
      </c>
      <c r="K4257">
        <v>19540</v>
      </c>
      <c r="L4257">
        <v>39080</v>
      </c>
      <c r="M4257">
        <v>10</v>
      </c>
      <c r="N4257">
        <v>32175</v>
      </c>
      <c r="O4257">
        <v>6905</v>
      </c>
      <c r="P4257" t="s">
        <v>25</v>
      </c>
      <c r="Q4257" t="s">
        <v>35</v>
      </c>
    </row>
    <row r="4258" spans="1:17" x14ac:dyDescent="0.25">
      <c r="A4258" t="s">
        <v>9563</v>
      </c>
      <c r="B4258" t="s">
        <v>5511</v>
      </c>
      <c r="C4258">
        <v>2023</v>
      </c>
      <c r="D4258" t="s">
        <v>227</v>
      </c>
      <c r="E4258" t="s">
        <v>9564</v>
      </c>
      <c r="F4258" t="s">
        <v>21</v>
      </c>
      <c r="G4258" t="s">
        <v>31</v>
      </c>
      <c r="H4258" t="s">
        <v>71</v>
      </c>
      <c r="I4258" t="s">
        <v>81</v>
      </c>
      <c r="J4258">
        <v>3</v>
      </c>
      <c r="K4258">
        <v>36193</v>
      </c>
      <c r="L4258">
        <v>108579</v>
      </c>
      <c r="M4258">
        <v>5</v>
      </c>
      <c r="N4258">
        <v>73459</v>
      </c>
      <c r="O4258">
        <v>35120</v>
      </c>
      <c r="P4258" t="s">
        <v>35</v>
      </c>
      <c r="Q4258" t="s">
        <v>26</v>
      </c>
    </row>
    <row r="4259" spans="1:17" x14ac:dyDescent="0.25">
      <c r="A4259" t="s">
        <v>9565</v>
      </c>
      <c r="B4259" t="s">
        <v>9566</v>
      </c>
      <c r="C4259">
        <v>2022</v>
      </c>
      <c r="D4259" t="s">
        <v>133</v>
      </c>
      <c r="E4259" t="s">
        <v>9567</v>
      </c>
      <c r="F4259" t="s">
        <v>21</v>
      </c>
      <c r="G4259" t="s">
        <v>63</v>
      </c>
      <c r="H4259" t="s">
        <v>48</v>
      </c>
      <c r="I4259" t="s">
        <v>64</v>
      </c>
      <c r="J4259">
        <v>9</v>
      </c>
      <c r="K4259">
        <v>49532</v>
      </c>
      <c r="L4259">
        <v>445788</v>
      </c>
      <c r="M4259">
        <v>10</v>
      </c>
      <c r="N4259">
        <v>400101</v>
      </c>
      <c r="O4259">
        <v>45687</v>
      </c>
      <c r="P4259" t="s">
        <v>34</v>
      </c>
      <c r="Q4259" t="s">
        <v>35</v>
      </c>
    </row>
    <row r="4260" spans="1:17" x14ac:dyDescent="0.25">
      <c r="A4260" t="s">
        <v>9568</v>
      </c>
      <c r="B4260" t="s">
        <v>685</v>
      </c>
      <c r="C4260">
        <v>2023</v>
      </c>
      <c r="D4260" t="s">
        <v>61</v>
      </c>
      <c r="E4260" t="s">
        <v>9569</v>
      </c>
      <c r="F4260" t="s">
        <v>46</v>
      </c>
      <c r="G4260" t="s">
        <v>40</v>
      </c>
      <c r="H4260" t="s">
        <v>71</v>
      </c>
      <c r="I4260" t="s">
        <v>81</v>
      </c>
      <c r="J4260">
        <v>3</v>
      </c>
      <c r="K4260">
        <v>3575</v>
      </c>
      <c r="L4260">
        <v>10725</v>
      </c>
      <c r="M4260">
        <v>0</v>
      </c>
      <c r="N4260">
        <v>9385</v>
      </c>
      <c r="O4260">
        <v>1340</v>
      </c>
      <c r="P4260" t="s">
        <v>35</v>
      </c>
      <c r="Q4260" t="s">
        <v>26</v>
      </c>
    </row>
    <row r="4261" spans="1:17" x14ac:dyDescent="0.25">
      <c r="A4261" t="s">
        <v>9570</v>
      </c>
      <c r="B4261" t="s">
        <v>6253</v>
      </c>
      <c r="C4261">
        <v>2024</v>
      </c>
      <c r="D4261" t="s">
        <v>19</v>
      </c>
      <c r="E4261" t="s">
        <v>9571</v>
      </c>
      <c r="F4261" t="s">
        <v>69</v>
      </c>
      <c r="G4261" t="s">
        <v>40</v>
      </c>
      <c r="H4261" t="s">
        <v>71</v>
      </c>
      <c r="I4261" t="s">
        <v>81</v>
      </c>
      <c r="J4261">
        <v>5</v>
      </c>
      <c r="K4261">
        <v>49702</v>
      </c>
      <c r="L4261">
        <v>248510</v>
      </c>
      <c r="M4261">
        <v>10</v>
      </c>
      <c r="N4261">
        <v>152685</v>
      </c>
      <c r="O4261">
        <v>95825</v>
      </c>
      <c r="P4261" t="s">
        <v>34</v>
      </c>
      <c r="Q4261" t="s">
        <v>35</v>
      </c>
    </row>
    <row r="4262" spans="1:17" x14ac:dyDescent="0.25">
      <c r="A4262" t="s">
        <v>9572</v>
      </c>
      <c r="B4262" t="s">
        <v>1368</v>
      </c>
      <c r="C4262">
        <v>2023</v>
      </c>
      <c r="D4262" t="s">
        <v>227</v>
      </c>
      <c r="E4262" t="s">
        <v>9573</v>
      </c>
      <c r="F4262" t="s">
        <v>69</v>
      </c>
      <c r="G4262" t="s">
        <v>76</v>
      </c>
      <c r="H4262" t="s">
        <v>23</v>
      </c>
      <c r="I4262" t="s">
        <v>169</v>
      </c>
      <c r="J4262">
        <v>4</v>
      </c>
      <c r="K4262">
        <v>22020</v>
      </c>
      <c r="L4262">
        <v>88080</v>
      </c>
      <c r="M4262">
        <v>15</v>
      </c>
      <c r="N4262">
        <v>63710</v>
      </c>
      <c r="O4262">
        <v>24370</v>
      </c>
      <c r="P4262" t="s">
        <v>34</v>
      </c>
      <c r="Q4262" t="s">
        <v>26</v>
      </c>
    </row>
    <row r="4263" spans="1:17" x14ac:dyDescent="0.25">
      <c r="A4263" t="s">
        <v>9574</v>
      </c>
      <c r="B4263" t="s">
        <v>1717</v>
      </c>
      <c r="C4263">
        <v>2022</v>
      </c>
      <c r="D4263" t="s">
        <v>140</v>
      </c>
      <c r="E4263" t="s">
        <v>9575</v>
      </c>
      <c r="F4263" t="s">
        <v>69</v>
      </c>
      <c r="G4263" t="s">
        <v>22</v>
      </c>
      <c r="H4263" t="s">
        <v>48</v>
      </c>
      <c r="I4263" t="s">
        <v>54</v>
      </c>
      <c r="J4263">
        <v>5</v>
      </c>
      <c r="K4263">
        <v>4580</v>
      </c>
      <c r="L4263">
        <v>22900</v>
      </c>
      <c r="M4263">
        <v>15</v>
      </c>
      <c r="N4263">
        <v>15649</v>
      </c>
      <c r="O4263">
        <v>7251</v>
      </c>
      <c r="P4263" t="s">
        <v>25</v>
      </c>
      <c r="Q4263" t="s">
        <v>35</v>
      </c>
    </row>
    <row r="4264" spans="1:17" x14ac:dyDescent="0.25">
      <c r="A4264" t="s">
        <v>9576</v>
      </c>
      <c r="B4264" t="s">
        <v>7086</v>
      </c>
      <c r="C4264">
        <v>2022</v>
      </c>
      <c r="D4264" t="s">
        <v>44</v>
      </c>
      <c r="E4264" t="s">
        <v>9577</v>
      </c>
      <c r="F4264" t="s">
        <v>53</v>
      </c>
      <c r="G4264" t="s">
        <v>22</v>
      </c>
      <c r="H4264" t="s">
        <v>71</v>
      </c>
      <c r="I4264" t="s">
        <v>111</v>
      </c>
      <c r="J4264">
        <v>10</v>
      </c>
      <c r="K4264">
        <v>42913</v>
      </c>
      <c r="L4264">
        <v>429130</v>
      </c>
      <c r="M4264">
        <v>10</v>
      </c>
      <c r="N4264">
        <v>300601</v>
      </c>
      <c r="O4264">
        <v>128529</v>
      </c>
      <c r="P4264" t="s">
        <v>55</v>
      </c>
      <c r="Q4264" t="s">
        <v>35</v>
      </c>
    </row>
    <row r="4265" spans="1:17" x14ac:dyDescent="0.25">
      <c r="A4265" t="s">
        <v>9578</v>
      </c>
      <c r="B4265" t="s">
        <v>2137</v>
      </c>
      <c r="C4265">
        <v>2023</v>
      </c>
      <c r="D4265" t="s">
        <v>227</v>
      </c>
      <c r="E4265" t="s">
        <v>9579</v>
      </c>
      <c r="F4265" t="s">
        <v>21</v>
      </c>
      <c r="G4265" t="s">
        <v>63</v>
      </c>
      <c r="H4265" t="s">
        <v>23</v>
      </c>
      <c r="I4265" t="s">
        <v>41</v>
      </c>
      <c r="J4265">
        <v>9</v>
      </c>
      <c r="K4265">
        <v>44055</v>
      </c>
      <c r="L4265">
        <v>396495</v>
      </c>
      <c r="M4265">
        <v>5</v>
      </c>
      <c r="N4265">
        <v>256892</v>
      </c>
      <c r="O4265">
        <v>139603</v>
      </c>
      <c r="P4265" t="s">
        <v>34</v>
      </c>
      <c r="Q4265" t="s">
        <v>35</v>
      </c>
    </row>
    <row r="4266" spans="1:17" x14ac:dyDescent="0.25">
      <c r="A4266" t="s">
        <v>9580</v>
      </c>
      <c r="B4266" t="s">
        <v>4086</v>
      </c>
      <c r="C4266">
        <v>2024</v>
      </c>
      <c r="D4266" t="s">
        <v>67</v>
      </c>
      <c r="E4266" t="s">
        <v>9581</v>
      </c>
      <c r="F4266" t="s">
        <v>69</v>
      </c>
      <c r="G4266" t="s">
        <v>22</v>
      </c>
      <c r="H4266" t="s">
        <v>23</v>
      </c>
      <c r="I4266" t="s">
        <v>41</v>
      </c>
      <c r="J4266">
        <v>5</v>
      </c>
      <c r="K4266">
        <v>32423</v>
      </c>
      <c r="L4266">
        <v>162115</v>
      </c>
      <c r="M4266">
        <v>10</v>
      </c>
      <c r="N4266">
        <v>134947</v>
      </c>
      <c r="O4266">
        <v>27168</v>
      </c>
      <c r="P4266" t="s">
        <v>35</v>
      </c>
      <c r="Q4266" t="s">
        <v>26</v>
      </c>
    </row>
    <row r="4267" spans="1:17" x14ac:dyDescent="0.25">
      <c r="A4267" t="s">
        <v>9582</v>
      </c>
      <c r="B4267" t="s">
        <v>340</v>
      </c>
      <c r="C4267">
        <v>2022</v>
      </c>
      <c r="D4267" t="s">
        <v>38</v>
      </c>
      <c r="E4267" t="s">
        <v>9583</v>
      </c>
      <c r="F4267" t="s">
        <v>21</v>
      </c>
      <c r="G4267" t="s">
        <v>47</v>
      </c>
      <c r="H4267" t="s">
        <v>48</v>
      </c>
      <c r="I4267" t="s">
        <v>49</v>
      </c>
      <c r="J4267">
        <v>4</v>
      </c>
      <c r="K4267">
        <v>18918</v>
      </c>
      <c r="L4267">
        <v>75672</v>
      </c>
      <c r="M4267">
        <v>15</v>
      </c>
      <c r="N4267">
        <v>66575</v>
      </c>
      <c r="O4267">
        <v>9097</v>
      </c>
      <c r="P4267" t="s">
        <v>55</v>
      </c>
      <c r="Q4267" t="s">
        <v>35</v>
      </c>
    </row>
    <row r="4268" spans="1:17" x14ac:dyDescent="0.25">
      <c r="A4268" t="s">
        <v>9584</v>
      </c>
      <c r="B4268" t="s">
        <v>4346</v>
      </c>
      <c r="C4268">
        <v>2024</v>
      </c>
      <c r="D4268" t="s">
        <v>67</v>
      </c>
      <c r="E4268" t="s">
        <v>9585</v>
      </c>
      <c r="F4268" t="s">
        <v>21</v>
      </c>
      <c r="G4268" t="s">
        <v>63</v>
      </c>
      <c r="H4268" t="s">
        <v>32</v>
      </c>
      <c r="I4268" t="s">
        <v>173</v>
      </c>
      <c r="J4268">
        <v>1</v>
      </c>
      <c r="K4268">
        <v>14817</v>
      </c>
      <c r="L4268">
        <v>14817</v>
      </c>
      <c r="M4268">
        <v>15</v>
      </c>
      <c r="N4268">
        <v>9907</v>
      </c>
      <c r="O4268">
        <v>4910</v>
      </c>
      <c r="P4268" t="s">
        <v>35</v>
      </c>
      <c r="Q4268" t="s">
        <v>35</v>
      </c>
    </row>
    <row r="4269" spans="1:17" x14ac:dyDescent="0.25">
      <c r="A4269" t="s">
        <v>9586</v>
      </c>
      <c r="B4269" t="s">
        <v>60</v>
      </c>
      <c r="C4269">
        <v>2023</v>
      </c>
      <c r="D4269" t="s">
        <v>61</v>
      </c>
      <c r="E4269" t="s">
        <v>9587</v>
      </c>
      <c r="F4269" t="s">
        <v>21</v>
      </c>
      <c r="G4269" t="s">
        <v>76</v>
      </c>
      <c r="H4269" t="s">
        <v>71</v>
      </c>
      <c r="I4269" t="s">
        <v>111</v>
      </c>
      <c r="J4269">
        <v>1</v>
      </c>
      <c r="K4269">
        <v>44022</v>
      </c>
      <c r="L4269">
        <v>44022</v>
      </c>
      <c r="M4269">
        <v>5</v>
      </c>
      <c r="N4269">
        <v>37519</v>
      </c>
      <c r="O4269">
        <v>6503</v>
      </c>
      <c r="P4269" t="s">
        <v>55</v>
      </c>
      <c r="Q4269" t="s">
        <v>35</v>
      </c>
    </row>
    <row r="4270" spans="1:17" x14ac:dyDescent="0.25">
      <c r="A4270" t="s">
        <v>9588</v>
      </c>
      <c r="B4270" t="s">
        <v>7875</v>
      </c>
      <c r="C4270">
        <v>2022</v>
      </c>
      <c r="D4270" t="s">
        <v>84</v>
      </c>
      <c r="E4270" t="s">
        <v>9589</v>
      </c>
      <c r="F4270" t="s">
        <v>53</v>
      </c>
      <c r="G4270" t="s">
        <v>31</v>
      </c>
      <c r="H4270" t="s">
        <v>71</v>
      </c>
      <c r="I4270" t="s">
        <v>72</v>
      </c>
      <c r="J4270">
        <v>10</v>
      </c>
      <c r="K4270">
        <v>8588</v>
      </c>
      <c r="L4270">
        <v>85880</v>
      </c>
      <c r="M4270">
        <v>10</v>
      </c>
      <c r="N4270">
        <v>64790</v>
      </c>
      <c r="O4270">
        <v>21090</v>
      </c>
      <c r="P4270" t="s">
        <v>34</v>
      </c>
      <c r="Q4270" t="s">
        <v>26</v>
      </c>
    </row>
    <row r="4271" spans="1:17" x14ac:dyDescent="0.25">
      <c r="A4271" t="s">
        <v>9590</v>
      </c>
      <c r="B4271" t="s">
        <v>1711</v>
      </c>
      <c r="C4271">
        <v>2024</v>
      </c>
      <c r="D4271" t="s">
        <v>208</v>
      </c>
      <c r="E4271" t="s">
        <v>9591</v>
      </c>
      <c r="F4271" t="s">
        <v>69</v>
      </c>
      <c r="G4271" t="s">
        <v>31</v>
      </c>
      <c r="H4271" t="s">
        <v>48</v>
      </c>
      <c r="I4271" t="s">
        <v>64</v>
      </c>
      <c r="J4271">
        <v>10</v>
      </c>
      <c r="K4271">
        <v>26155</v>
      </c>
      <c r="L4271">
        <v>261550</v>
      </c>
      <c r="M4271">
        <v>0</v>
      </c>
      <c r="N4271">
        <v>198094</v>
      </c>
      <c r="O4271">
        <v>63456</v>
      </c>
      <c r="P4271" t="s">
        <v>34</v>
      </c>
      <c r="Q4271" t="s">
        <v>26</v>
      </c>
    </row>
    <row r="4272" spans="1:17" x14ac:dyDescent="0.25">
      <c r="A4272" t="s">
        <v>9592</v>
      </c>
      <c r="B4272" t="s">
        <v>4989</v>
      </c>
      <c r="C4272">
        <v>2023</v>
      </c>
      <c r="D4272" t="s">
        <v>97</v>
      </c>
      <c r="E4272" t="s">
        <v>9593</v>
      </c>
      <c r="F4272" t="s">
        <v>53</v>
      </c>
      <c r="G4272" t="s">
        <v>40</v>
      </c>
      <c r="H4272" t="s">
        <v>48</v>
      </c>
      <c r="I4272" t="s">
        <v>49</v>
      </c>
      <c r="J4272">
        <v>1</v>
      </c>
      <c r="K4272">
        <v>3911</v>
      </c>
      <c r="L4272">
        <v>3911</v>
      </c>
      <c r="M4272">
        <v>15</v>
      </c>
      <c r="N4272">
        <v>2834</v>
      </c>
      <c r="O4272">
        <v>1077</v>
      </c>
      <c r="P4272" t="s">
        <v>34</v>
      </c>
      <c r="Q4272" t="s">
        <v>26</v>
      </c>
    </row>
    <row r="4273" spans="1:17" x14ac:dyDescent="0.25">
      <c r="A4273" t="s">
        <v>9594</v>
      </c>
      <c r="B4273" t="s">
        <v>2358</v>
      </c>
      <c r="C4273">
        <v>2022</v>
      </c>
      <c r="D4273" t="s">
        <v>19</v>
      </c>
      <c r="E4273" t="s">
        <v>9595</v>
      </c>
      <c r="F4273" t="s">
        <v>69</v>
      </c>
      <c r="G4273" t="s">
        <v>22</v>
      </c>
      <c r="H4273" t="s">
        <v>71</v>
      </c>
      <c r="I4273" t="s">
        <v>81</v>
      </c>
      <c r="J4273">
        <v>7</v>
      </c>
      <c r="K4273">
        <v>44991</v>
      </c>
      <c r="L4273">
        <v>314937</v>
      </c>
      <c r="M4273">
        <v>5</v>
      </c>
      <c r="N4273">
        <v>200155</v>
      </c>
      <c r="O4273">
        <v>114782</v>
      </c>
      <c r="P4273" t="s">
        <v>25</v>
      </c>
      <c r="Q4273" t="s">
        <v>35</v>
      </c>
    </row>
    <row r="4274" spans="1:17" x14ac:dyDescent="0.25">
      <c r="A4274" t="s">
        <v>9596</v>
      </c>
      <c r="B4274" t="s">
        <v>2214</v>
      </c>
      <c r="C4274">
        <v>2023</v>
      </c>
      <c r="D4274" t="s">
        <v>208</v>
      </c>
      <c r="E4274" t="s">
        <v>9597</v>
      </c>
      <c r="F4274" t="s">
        <v>53</v>
      </c>
      <c r="G4274" t="s">
        <v>76</v>
      </c>
      <c r="H4274" t="s">
        <v>48</v>
      </c>
      <c r="I4274" t="s">
        <v>64</v>
      </c>
      <c r="J4274">
        <v>5</v>
      </c>
      <c r="K4274">
        <v>40918</v>
      </c>
      <c r="L4274">
        <v>204590</v>
      </c>
      <c r="M4274">
        <v>5</v>
      </c>
      <c r="N4274">
        <v>171442</v>
      </c>
      <c r="O4274">
        <v>33148</v>
      </c>
      <c r="P4274" t="s">
        <v>34</v>
      </c>
      <c r="Q4274" t="s">
        <v>35</v>
      </c>
    </row>
    <row r="4275" spans="1:17" x14ac:dyDescent="0.25">
      <c r="A4275" t="s">
        <v>9598</v>
      </c>
      <c r="B4275" t="s">
        <v>441</v>
      </c>
      <c r="C4275">
        <v>2024</v>
      </c>
      <c r="D4275" t="s">
        <v>38</v>
      </c>
      <c r="E4275" t="s">
        <v>9599</v>
      </c>
      <c r="F4275" t="s">
        <v>53</v>
      </c>
      <c r="G4275" t="s">
        <v>76</v>
      </c>
      <c r="H4275" t="s">
        <v>32</v>
      </c>
      <c r="I4275" t="s">
        <v>33</v>
      </c>
      <c r="J4275">
        <v>6</v>
      </c>
      <c r="K4275">
        <v>40162</v>
      </c>
      <c r="L4275">
        <v>240972</v>
      </c>
      <c r="M4275">
        <v>10</v>
      </c>
      <c r="N4275">
        <v>193978</v>
      </c>
      <c r="O4275">
        <v>46994</v>
      </c>
      <c r="P4275" t="s">
        <v>34</v>
      </c>
      <c r="Q4275" t="s">
        <v>26</v>
      </c>
    </row>
    <row r="4276" spans="1:17" x14ac:dyDescent="0.25">
      <c r="A4276" t="s">
        <v>9600</v>
      </c>
      <c r="B4276" t="s">
        <v>926</v>
      </c>
      <c r="C4276">
        <v>2022</v>
      </c>
      <c r="D4276" t="s">
        <v>133</v>
      </c>
      <c r="E4276" t="s">
        <v>9601</v>
      </c>
      <c r="F4276" t="s">
        <v>21</v>
      </c>
      <c r="G4276" t="s">
        <v>31</v>
      </c>
      <c r="H4276" t="s">
        <v>71</v>
      </c>
      <c r="I4276" t="s">
        <v>72</v>
      </c>
      <c r="J4276">
        <v>1</v>
      </c>
      <c r="K4276">
        <v>32864</v>
      </c>
      <c r="L4276">
        <v>32864</v>
      </c>
      <c r="M4276">
        <v>15</v>
      </c>
      <c r="N4276">
        <v>29002</v>
      </c>
      <c r="O4276">
        <v>3862</v>
      </c>
      <c r="P4276" t="s">
        <v>34</v>
      </c>
      <c r="Q4276" t="s">
        <v>26</v>
      </c>
    </row>
    <row r="4277" spans="1:17" x14ac:dyDescent="0.25">
      <c r="A4277" t="s">
        <v>9602</v>
      </c>
      <c r="B4277" t="s">
        <v>1996</v>
      </c>
      <c r="C4277">
        <v>2023</v>
      </c>
      <c r="D4277" t="s">
        <v>227</v>
      </c>
      <c r="E4277" t="s">
        <v>9603</v>
      </c>
      <c r="F4277" t="s">
        <v>53</v>
      </c>
      <c r="G4277" t="s">
        <v>114</v>
      </c>
      <c r="H4277" t="s">
        <v>32</v>
      </c>
      <c r="I4277" t="s">
        <v>77</v>
      </c>
      <c r="J4277">
        <v>5</v>
      </c>
      <c r="K4277">
        <v>16947</v>
      </c>
      <c r="L4277">
        <v>84735</v>
      </c>
      <c r="M4277">
        <v>15</v>
      </c>
      <c r="N4277">
        <v>64456</v>
      </c>
      <c r="O4277">
        <v>20279</v>
      </c>
      <c r="P4277" t="s">
        <v>34</v>
      </c>
      <c r="Q4277" t="s">
        <v>26</v>
      </c>
    </row>
    <row r="4278" spans="1:17" x14ac:dyDescent="0.25">
      <c r="A4278" t="s">
        <v>9604</v>
      </c>
      <c r="B4278" t="s">
        <v>3028</v>
      </c>
      <c r="C4278">
        <v>2022</v>
      </c>
      <c r="D4278" t="s">
        <v>38</v>
      </c>
      <c r="E4278" t="s">
        <v>9605</v>
      </c>
      <c r="F4278" t="s">
        <v>46</v>
      </c>
      <c r="G4278" t="s">
        <v>63</v>
      </c>
      <c r="H4278" t="s">
        <v>71</v>
      </c>
      <c r="I4278" t="s">
        <v>195</v>
      </c>
      <c r="J4278">
        <v>7</v>
      </c>
      <c r="K4278">
        <v>23297</v>
      </c>
      <c r="L4278">
        <v>163079</v>
      </c>
      <c r="M4278">
        <v>0</v>
      </c>
      <c r="N4278">
        <v>103952</v>
      </c>
      <c r="O4278">
        <v>59127</v>
      </c>
      <c r="P4278" t="s">
        <v>55</v>
      </c>
      <c r="Q4278" t="s">
        <v>26</v>
      </c>
    </row>
    <row r="4279" spans="1:17" x14ac:dyDescent="0.25">
      <c r="A4279" t="s">
        <v>9606</v>
      </c>
      <c r="B4279" t="s">
        <v>1206</v>
      </c>
      <c r="C4279">
        <v>2022</v>
      </c>
      <c r="D4279" t="s">
        <v>19</v>
      </c>
      <c r="E4279" t="s">
        <v>9607</v>
      </c>
      <c r="F4279" t="s">
        <v>46</v>
      </c>
      <c r="G4279" t="s">
        <v>22</v>
      </c>
      <c r="H4279" t="s">
        <v>32</v>
      </c>
      <c r="I4279" t="s">
        <v>173</v>
      </c>
      <c r="J4279">
        <v>9</v>
      </c>
      <c r="K4279">
        <v>32501</v>
      </c>
      <c r="L4279">
        <v>292509</v>
      </c>
      <c r="M4279">
        <v>10</v>
      </c>
      <c r="N4279">
        <v>257136</v>
      </c>
      <c r="O4279">
        <v>35373</v>
      </c>
      <c r="P4279" t="s">
        <v>55</v>
      </c>
      <c r="Q4279" t="s">
        <v>35</v>
      </c>
    </row>
    <row r="4280" spans="1:17" x14ac:dyDescent="0.25">
      <c r="A4280" t="s">
        <v>9608</v>
      </c>
      <c r="B4280" t="s">
        <v>2787</v>
      </c>
      <c r="C4280">
        <v>2023</v>
      </c>
      <c r="D4280" t="s">
        <v>97</v>
      </c>
      <c r="E4280" t="s">
        <v>9609</v>
      </c>
      <c r="F4280" t="s">
        <v>69</v>
      </c>
      <c r="G4280" t="s">
        <v>47</v>
      </c>
      <c r="H4280" t="s">
        <v>32</v>
      </c>
      <c r="I4280" t="s">
        <v>33</v>
      </c>
      <c r="J4280">
        <v>5</v>
      </c>
      <c r="K4280">
        <v>18833</v>
      </c>
      <c r="L4280">
        <v>94165</v>
      </c>
      <c r="M4280">
        <v>15</v>
      </c>
      <c r="N4280">
        <v>70801</v>
      </c>
      <c r="O4280">
        <v>23364</v>
      </c>
      <c r="P4280" t="s">
        <v>55</v>
      </c>
      <c r="Q4280" t="s">
        <v>35</v>
      </c>
    </row>
    <row r="4281" spans="1:17" x14ac:dyDescent="0.25">
      <c r="A4281" t="s">
        <v>9610</v>
      </c>
      <c r="B4281" t="s">
        <v>2517</v>
      </c>
      <c r="C4281">
        <v>2022</v>
      </c>
      <c r="D4281" t="s">
        <v>19</v>
      </c>
      <c r="E4281" t="s">
        <v>9611</v>
      </c>
      <c r="F4281" t="s">
        <v>21</v>
      </c>
      <c r="G4281" t="s">
        <v>40</v>
      </c>
      <c r="H4281" t="s">
        <v>48</v>
      </c>
      <c r="I4281" t="s">
        <v>54</v>
      </c>
      <c r="J4281">
        <v>4</v>
      </c>
      <c r="K4281">
        <v>28827</v>
      </c>
      <c r="L4281">
        <v>115308</v>
      </c>
      <c r="M4281">
        <v>10</v>
      </c>
      <c r="N4281">
        <v>100644</v>
      </c>
      <c r="O4281">
        <v>14664</v>
      </c>
      <c r="P4281" t="s">
        <v>35</v>
      </c>
      <c r="Q4281" t="s">
        <v>26</v>
      </c>
    </row>
    <row r="4282" spans="1:17" x14ac:dyDescent="0.25">
      <c r="A4282" t="s">
        <v>9612</v>
      </c>
      <c r="B4282" t="s">
        <v>699</v>
      </c>
      <c r="C4282">
        <v>2022</v>
      </c>
      <c r="D4282" t="s">
        <v>227</v>
      </c>
      <c r="E4282" t="s">
        <v>9613</v>
      </c>
      <c r="F4282" t="s">
        <v>21</v>
      </c>
      <c r="G4282" t="s">
        <v>47</v>
      </c>
      <c r="H4282" t="s">
        <v>32</v>
      </c>
      <c r="I4282" t="s">
        <v>33</v>
      </c>
      <c r="J4282">
        <v>5</v>
      </c>
      <c r="K4282">
        <v>504</v>
      </c>
      <c r="L4282">
        <v>2520</v>
      </c>
      <c r="M4282">
        <v>10</v>
      </c>
      <c r="N4282">
        <v>1647</v>
      </c>
      <c r="O4282">
        <v>873</v>
      </c>
      <c r="P4282" t="s">
        <v>55</v>
      </c>
      <c r="Q4282" t="s">
        <v>26</v>
      </c>
    </row>
    <row r="4283" spans="1:17" x14ac:dyDescent="0.25">
      <c r="A4283" t="s">
        <v>9614</v>
      </c>
      <c r="B4283" t="s">
        <v>4446</v>
      </c>
      <c r="C4283">
        <v>2023</v>
      </c>
      <c r="D4283" t="s">
        <v>44</v>
      </c>
      <c r="E4283" t="s">
        <v>9615</v>
      </c>
      <c r="F4283" t="s">
        <v>21</v>
      </c>
      <c r="G4283" t="s">
        <v>70</v>
      </c>
      <c r="H4283" t="s">
        <v>23</v>
      </c>
      <c r="I4283" t="s">
        <v>127</v>
      </c>
      <c r="J4283">
        <v>4</v>
      </c>
      <c r="K4283">
        <v>2447</v>
      </c>
      <c r="L4283">
        <v>9788</v>
      </c>
      <c r="M4283">
        <v>5</v>
      </c>
      <c r="N4283">
        <v>6673</v>
      </c>
      <c r="O4283">
        <v>3115</v>
      </c>
      <c r="P4283" t="s">
        <v>25</v>
      </c>
      <c r="Q4283" t="s">
        <v>26</v>
      </c>
    </row>
    <row r="4284" spans="1:17" x14ac:dyDescent="0.25">
      <c r="A4284" t="s">
        <v>9616</v>
      </c>
      <c r="B4284" t="s">
        <v>109</v>
      </c>
      <c r="C4284">
        <v>2022</v>
      </c>
      <c r="D4284" t="s">
        <v>61</v>
      </c>
      <c r="E4284" t="s">
        <v>9617</v>
      </c>
      <c r="F4284" t="s">
        <v>69</v>
      </c>
      <c r="G4284" t="s">
        <v>22</v>
      </c>
      <c r="H4284" t="s">
        <v>48</v>
      </c>
      <c r="I4284" t="s">
        <v>54</v>
      </c>
      <c r="J4284">
        <v>4</v>
      </c>
      <c r="K4284">
        <v>45510</v>
      </c>
      <c r="L4284">
        <v>182040</v>
      </c>
      <c r="M4284">
        <v>5</v>
      </c>
      <c r="N4284">
        <v>127912</v>
      </c>
      <c r="O4284">
        <v>54128</v>
      </c>
      <c r="P4284" t="s">
        <v>25</v>
      </c>
      <c r="Q4284" t="s">
        <v>26</v>
      </c>
    </row>
    <row r="4285" spans="1:17" x14ac:dyDescent="0.25">
      <c r="A4285" t="s">
        <v>9618</v>
      </c>
      <c r="B4285" t="s">
        <v>266</v>
      </c>
      <c r="C4285">
        <v>2022</v>
      </c>
      <c r="D4285" t="s">
        <v>227</v>
      </c>
      <c r="E4285" t="s">
        <v>9619</v>
      </c>
      <c r="F4285" t="s">
        <v>69</v>
      </c>
      <c r="G4285" t="s">
        <v>114</v>
      </c>
      <c r="H4285" t="s">
        <v>48</v>
      </c>
      <c r="I4285" t="s">
        <v>64</v>
      </c>
      <c r="J4285">
        <v>7</v>
      </c>
      <c r="K4285">
        <v>1294</v>
      </c>
      <c r="L4285">
        <v>9058</v>
      </c>
      <c r="M4285">
        <v>10</v>
      </c>
      <c r="N4285">
        <v>6396</v>
      </c>
      <c r="O4285">
        <v>2662</v>
      </c>
      <c r="P4285" t="s">
        <v>35</v>
      </c>
      <c r="Q4285" t="s">
        <v>26</v>
      </c>
    </row>
    <row r="4286" spans="1:17" x14ac:dyDescent="0.25">
      <c r="A4286" t="s">
        <v>9620</v>
      </c>
      <c r="B4286" t="s">
        <v>1946</v>
      </c>
      <c r="C4286">
        <v>2022</v>
      </c>
      <c r="D4286" t="s">
        <v>140</v>
      </c>
      <c r="E4286" t="s">
        <v>9621</v>
      </c>
      <c r="F4286" t="s">
        <v>46</v>
      </c>
      <c r="G4286" t="s">
        <v>31</v>
      </c>
      <c r="H4286" t="s">
        <v>48</v>
      </c>
      <c r="I4286" t="s">
        <v>49</v>
      </c>
      <c r="J4286">
        <v>5</v>
      </c>
      <c r="K4286">
        <v>34744</v>
      </c>
      <c r="L4286">
        <v>173720</v>
      </c>
      <c r="M4286">
        <v>10</v>
      </c>
      <c r="N4286">
        <v>146728</v>
      </c>
      <c r="O4286">
        <v>26992</v>
      </c>
      <c r="P4286" t="s">
        <v>55</v>
      </c>
      <c r="Q4286" t="s">
        <v>35</v>
      </c>
    </row>
    <row r="4287" spans="1:17" x14ac:dyDescent="0.25">
      <c r="A4287" t="s">
        <v>9622</v>
      </c>
      <c r="B4287" t="s">
        <v>379</v>
      </c>
      <c r="C4287">
        <v>2023</v>
      </c>
      <c r="D4287" t="s">
        <v>208</v>
      </c>
      <c r="E4287" t="s">
        <v>9623</v>
      </c>
      <c r="F4287" t="s">
        <v>69</v>
      </c>
      <c r="G4287" t="s">
        <v>114</v>
      </c>
      <c r="H4287" t="s">
        <v>48</v>
      </c>
      <c r="I4287" t="s">
        <v>54</v>
      </c>
      <c r="J4287">
        <v>9</v>
      </c>
      <c r="K4287">
        <v>33759</v>
      </c>
      <c r="L4287">
        <v>303831</v>
      </c>
      <c r="M4287">
        <v>10</v>
      </c>
      <c r="N4287">
        <v>229132</v>
      </c>
      <c r="O4287">
        <v>74699</v>
      </c>
      <c r="P4287" t="s">
        <v>34</v>
      </c>
      <c r="Q4287" t="s">
        <v>35</v>
      </c>
    </row>
    <row r="4288" spans="1:17" x14ac:dyDescent="0.25">
      <c r="A4288" t="s">
        <v>9624</v>
      </c>
      <c r="B4288" t="s">
        <v>6748</v>
      </c>
      <c r="C4288">
        <v>2022</v>
      </c>
      <c r="D4288" t="s">
        <v>61</v>
      </c>
      <c r="E4288" t="s">
        <v>9625</v>
      </c>
      <c r="F4288" t="s">
        <v>53</v>
      </c>
      <c r="G4288" t="s">
        <v>31</v>
      </c>
      <c r="H4288" t="s">
        <v>23</v>
      </c>
      <c r="I4288" t="s">
        <v>41</v>
      </c>
      <c r="J4288">
        <v>7</v>
      </c>
      <c r="K4288">
        <v>6014</v>
      </c>
      <c r="L4288">
        <v>42098</v>
      </c>
      <c r="M4288">
        <v>0</v>
      </c>
      <c r="N4288">
        <v>28644</v>
      </c>
      <c r="O4288">
        <v>13454</v>
      </c>
      <c r="P4288" t="s">
        <v>34</v>
      </c>
      <c r="Q4288" t="s">
        <v>35</v>
      </c>
    </row>
    <row r="4289" spans="1:17" x14ac:dyDescent="0.25">
      <c r="A4289" t="s">
        <v>9626</v>
      </c>
      <c r="B4289" t="s">
        <v>3044</v>
      </c>
      <c r="C4289">
        <v>2022</v>
      </c>
      <c r="D4289" t="s">
        <v>97</v>
      </c>
      <c r="E4289" t="s">
        <v>9627</v>
      </c>
      <c r="F4289" t="s">
        <v>69</v>
      </c>
      <c r="G4289" t="s">
        <v>70</v>
      </c>
      <c r="H4289" t="s">
        <v>71</v>
      </c>
      <c r="I4289" t="s">
        <v>111</v>
      </c>
      <c r="J4289">
        <v>9</v>
      </c>
      <c r="K4289">
        <v>23385</v>
      </c>
      <c r="L4289">
        <v>210465</v>
      </c>
      <c r="M4289">
        <v>15</v>
      </c>
      <c r="N4289">
        <v>168639</v>
      </c>
      <c r="O4289">
        <v>41826</v>
      </c>
      <c r="P4289" t="s">
        <v>34</v>
      </c>
      <c r="Q4289" t="s">
        <v>35</v>
      </c>
    </row>
    <row r="4290" spans="1:17" x14ac:dyDescent="0.25">
      <c r="A4290" t="s">
        <v>9628</v>
      </c>
      <c r="B4290" t="s">
        <v>87</v>
      </c>
      <c r="C4290">
        <v>2023</v>
      </c>
      <c r="D4290" t="s">
        <v>67</v>
      </c>
      <c r="E4290" t="s">
        <v>9629</v>
      </c>
      <c r="F4290" t="s">
        <v>46</v>
      </c>
      <c r="G4290" t="s">
        <v>70</v>
      </c>
      <c r="H4290" t="s">
        <v>23</v>
      </c>
      <c r="I4290" t="s">
        <v>41</v>
      </c>
      <c r="J4290">
        <v>8</v>
      </c>
      <c r="K4290">
        <v>36446</v>
      </c>
      <c r="L4290">
        <v>291568</v>
      </c>
      <c r="M4290">
        <v>15</v>
      </c>
      <c r="N4290">
        <v>179084</v>
      </c>
      <c r="O4290">
        <v>112484</v>
      </c>
      <c r="P4290" t="s">
        <v>34</v>
      </c>
      <c r="Q4290" t="s">
        <v>26</v>
      </c>
    </row>
    <row r="4291" spans="1:17" x14ac:dyDescent="0.25">
      <c r="A4291" t="s">
        <v>9630</v>
      </c>
      <c r="B4291" t="s">
        <v>1946</v>
      </c>
      <c r="C4291">
        <v>2022</v>
      </c>
      <c r="D4291" t="s">
        <v>140</v>
      </c>
      <c r="E4291" t="s">
        <v>9631</v>
      </c>
      <c r="F4291" t="s">
        <v>21</v>
      </c>
      <c r="G4291" t="s">
        <v>40</v>
      </c>
      <c r="H4291" t="s">
        <v>23</v>
      </c>
      <c r="I4291" t="s">
        <v>169</v>
      </c>
      <c r="J4291">
        <v>7</v>
      </c>
      <c r="K4291">
        <v>38548</v>
      </c>
      <c r="L4291">
        <v>269836</v>
      </c>
      <c r="M4291">
        <v>15</v>
      </c>
      <c r="N4291">
        <v>163441</v>
      </c>
      <c r="O4291">
        <v>106395</v>
      </c>
      <c r="P4291" t="s">
        <v>35</v>
      </c>
      <c r="Q4291" t="s">
        <v>26</v>
      </c>
    </row>
    <row r="4292" spans="1:17" x14ac:dyDescent="0.25">
      <c r="A4292" t="s">
        <v>9632</v>
      </c>
      <c r="B4292" t="s">
        <v>1731</v>
      </c>
      <c r="C4292">
        <v>2023</v>
      </c>
      <c r="D4292" t="s">
        <v>97</v>
      </c>
      <c r="E4292" t="s">
        <v>9633</v>
      </c>
      <c r="F4292" t="s">
        <v>46</v>
      </c>
      <c r="G4292" t="s">
        <v>40</v>
      </c>
      <c r="H4292" t="s">
        <v>23</v>
      </c>
      <c r="I4292" t="s">
        <v>169</v>
      </c>
      <c r="J4292">
        <v>7</v>
      </c>
      <c r="K4292">
        <v>36600</v>
      </c>
      <c r="L4292">
        <v>256200</v>
      </c>
      <c r="M4292">
        <v>10</v>
      </c>
      <c r="N4292">
        <v>157538</v>
      </c>
      <c r="O4292">
        <v>98662</v>
      </c>
      <c r="P4292" t="s">
        <v>34</v>
      </c>
      <c r="Q4292" t="s">
        <v>35</v>
      </c>
    </row>
    <row r="4293" spans="1:17" x14ac:dyDescent="0.25">
      <c r="A4293" t="s">
        <v>9634</v>
      </c>
      <c r="B4293" t="s">
        <v>767</v>
      </c>
      <c r="C4293">
        <v>2022</v>
      </c>
      <c r="D4293" t="s">
        <v>84</v>
      </c>
      <c r="E4293" t="s">
        <v>9635</v>
      </c>
      <c r="F4293" t="s">
        <v>69</v>
      </c>
      <c r="G4293" t="s">
        <v>31</v>
      </c>
      <c r="H4293" t="s">
        <v>71</v>
      </c>
      <c r="I4293" t="s">
        <v>81</v>
      </c>
      <c r="J4293">
        <v>9</v>
      </c>
      <c r="K4293">
        <v>4078</v>
      </c>
      <c r="L4293">
        <v>36702</v>
      </c>
      <c r="M4293">
        <v>0</v>
      </c>
      <c r="N4293">
        <v>26847</v>
      </c>
      <c r="O4293">
        <v>9855</v>
      </c>
      <c r="P4293" t="s">
        <v>35</v>
      </c>
      <c r="Q4293" t="s">
        <v>35</v>
      </c>
    </row>
    <row r="4294" spans="1:17" x14ac:dyDescent="0.25">
      <c r="A4294" t="s">
        <v>9636</v>
      </c>
      <c r="B4294" t="s">
        <v>4093</v>
      </c>
      <c r="C4294">
        <v>2024</v>
      </c>
      <c r="D4294" t="s">
        <v>84</v>
      </c>
      <c r="E4294" t="s">
        <v>9637</v>
      </c>
      <c r="F4294" t="s">
        <v>21</v>
      </c>
      <c r="G4294" t="s">
        <v>31</v>
      </c>
      <c r="H4294" t="s">
        <v>48</v>
      </c>
      <c r="I4294" t="s">
        <v>64</v>
      </c>
      <c r="J4294">
        <v>6</v>
      </c>
      <c r="K4294">
        <v>48494</v>
      </c>
      <c r="L4294">
        <v>290964</v>
      </c>
      <c r="M4294">
        <v>15</v>
      </c>
      <c r="N4294">
        <v>203564</v>
      </c>
      <c r="O4294">
        <v>87400</v>
      </c>
      <c r="P4294" t="s">
        <v>34</v>
      </c>
      <c r="Q4294" t="s">
        <v>26</v>
      </c>
    </row>
    <row r="4295" spans="1:17" x14ac:dyDescent="0.25">
      <c r="A4295" t="s">
        <v>9638</v>
      </c>
      <c r="B4295" t="s">
        <v>5881</v>
      </c>
      <c r="C4295">
        <v>2024</v>
      </c>
      <c r="D4295" t="s">
        <v>84</v>
      </c>
      <c r="E4295" t="s">
        <v>9639</v>
      </c>
      <c r="F4295" t="s">
        <v>69</v>
      </c>
      <c r="G4295" t="s">
        <v>63</v>
      </c>
      <c r="H4295" t="s">
        <v>32</v>
      </c>
      <c r="I4295" t="s">
        <v>77</v>
      </c>
      <c r="J4295">
        <v>7</v>
      </c>
      <c r="K4295">
        <v>43158</v>
      </c>
      <c r="L4295">
        <v>302106</v>
      </c>
      <c r="M4295">
        <v>0</v>
      </c>
      <c r="N4295">
        <v>223983</v>
      </c>
      <c r="O4295">
        <v>78123</v>
      </c>
      <c r="P4295" t="s">
        <v>35</v>
      </c>
      <c r="Q4295" t="s">
        <v>35</v>
      </c>
    </row>
    <row r="4296" spans="1:17" x14ac:dyDescent="0.25">
      <c r="A4296" t="s">
        <v>9640</v>
      </c>
      <c r="B4296" t="s">
        <v>2380</v>
      </c>
      <c r="C4296">
        <v>2023</v>
      </c>
      <c r="D4296" t="s">
        <v>84</v>
      </c>
      <c r="E4296" t="s">
        <v>9641</v>
      </c>
      <c r="F4296" t="s">
        <v>53</v>
      </c>
      <c r="G4296" t="s">
        <v>40</v>
      </c>
      <c r="H4296" t="s">
        <v>48</v>
      </c>
      <c r="I4296" t="s">
        <v>64</v>
      </c>
      <c r="J4296">
        <v>6</v>
      </c>
      <c r="K4296">
        <v>39438</v>
      </c>
      <c r="L4296">
        <v>236628</v>
      </c>
      <c r="M4296">
        <v>10</v>
      </c>
      <c r="N4296">
        <v>157426</v>
      </c>
      <c r="O4296">
        <v>79202</v>
      </c>
      <c r="P4296" t="s">
        <v>25</v>
      </c>
      <c r="Q4296" t="s">
        <v>35</v>
      </c>
    </row>
    <row r="4297" spans="1:17" x14ac:dyDescent="0.25">
      <c r="A4297" t="s">
        <v>9642</v>
      </c>
      <c r="B4297" t="s">
        <v>926</v>
      </c>
      <c r="C4297">
        <v>2022</v>
      </c>
      <c r="D4297" t="s">
        <v>133</v>
      </c>
      <c r="E4297" t="s">
        <v>9643</v>
      </c>
      <c r="F4297" t="s">
        <v>46</v>
      </c>
      <c r="G4297" t="s">
        <v>70</v>
      </c>
      <c r="H4297" t="s">
        <v>32</v>
      </c>
      <c r="I4297" t="s">
        <v>77</v>
      </c>
      <c r="J4297">
        <v>9</v>
      </c>
      <c r="K4297">
        <v>21837</v>
      </c>
      <c r="L4297">
        <v>196533</v>
      </c>
      <c r="M4297">
        <v>15</v>
      </c>
      <c r="N4297">
        <v>122205</v>
      </c>
      <c r="O4297">
        <v>74328</v>
      </c>
      <c r="P4297" t="s">
        <v>34</v>
      </c>
      <c r="Q4297" t="s">
        <v>35</v>
      </c>
    </row>
    <row r="4298" spans="1:17" x14ac:dyDescent="0.25">
      <c r="A4298" t="s">
        <v>9644</v>
      </c>
      <c r="B4298" t="s">
        <v>2724</v>
      </c>
      <c r="C4298">
        <v>2022</v>
      </c>
      <c r="D4298" t="s">
        <v>44</v>
      </c>
      <c r="E4298" t="s">
        <v>9645</v>
      </c>
      <c r="F4298" t="s">
        <v>53</v>
      </c>
      <c r="G4298" t="s">
        <v>40</v>
      </c>
      <c r="H4298" t="s">
        <v>32</v>
      </c>
      <c r="I4298" t="s">
        <v>77</v>
      </c>
      <c r="J4298">
        <v>3</v>
      </c>
      <c r="K4298">
        <v>4249</v>
      </c>
      <c r="L4298">
        <v>12747</v>
      </c>
      <c r="M4298">
        <v>15</v>
      </c>
      <c r="N4298">
        <v>8867</v>
      </c>
      <c r="O4298">
        <v>3880</v>
      </c>
      <c r="P4298" t="s">
        <v>55</v>
      </c>
      <c r="Q4298" t="s">
        <v>26</v>
      </c>
    </row>
    <row r="4299" spans="1:17" x14ac:dyDescent="0.25">
      <c r="A4299" t="s">
        <v>9646</v>
      </c>
      <c r="B4299" t="s">
        <v>3360</v>
      </c>
      <c r="C4299">
        <v>2022</v>
      </c>
      <c r="D4299" t="s">
        <v>84</v>
      </c>
      <c r="E4299" t="s">
        <v>9647</v>
      </c>
      <c r="F4299" t="s">
        <v>46</v>
      </c>
      <c r="G4299" t="s">
        <v>114</v>
      </c>
      <c r="H4299" t="s">
        <v>48</v>
      </c>
      <c r="I4299" t="s">
        <v>64</v>
      </c>
      <c r="J4299">
        <v>8</v>
      </c>
      <c r="K4299">
        <v>35264</v>
      </c>
      <c r="L4299">
        <v>282112</v>
      </c>
      <c r="M4299">
        <v>15</v>
      </c>
      <c r="N4299">
        <v>210242</v>
      </c>
      <c r="O4299">
        <v>71870</v>
      </c>
      <c r="P4299" t="s">
        <v>35</v>
      </c>
      <c r="Q4299" t="s">
        <v>26</v>
      </c>
    </row>
    <row r="4300" spans="1:17" x14ac:dyDescent="0.25">
      <c r="A4300" t="s">
        <v>9648</v>
      </c>
      <c r="B4300" t="s">
        <v>2060</v>
      </c>
      <c r="C4300">
        <v>2022</v>
      </c>
      <c r="D4300" t="s">
        <v>97</v>
      </c>
      <c r="E4300" t="s">
        <v>9649</v>
      </c>
      <c r="F4300" t="s">
        <v>53</v>
      </c>
      <c r="G4300" t="s">
        <v>114</v>
      </c>
      <c r="H4300" t="s">
        <v>32</v>
      </c>
      <c r="I4300" t="s">
        <v>173</v>
      </c>
      <c r="J4300">
        <v>3</v>
      </c>
      <c r="K4300">
        <v>39824</v>
      </c>
      <c r="L4300">
        <v>119472</v>
      </c>
      <c r="M4300">
        <v>5</v>
      </c>
      <c r="N4300">
        <v>87500</v>
      </c>
      <c r="O4300">
        <v>31972</v>
      </c>
      <c r="P4300" t="s">
        <v>55</v>
      </c>
      <c r="Q4300" t="s">
        <v>35</v>
      </c>
    </row>
    <row r="4301" spans="1:17" x14ac:dyDescent="0.25">
      <c r="A4301" t="s">
        <v>9650</v>
      </c>
      <c r="B4301" t="s">
        <v>6343</v>
      </c>
      <c r="C4301">
        <v>2024</v>
      </c>
      <c r="D4301" t="s">
        <v>208</v>
      </c>
      <c r="E4301" t="s">
        <v>9651</v>
      </c>
      <c r="F4301" t="s">
        <v>69</v>
      </c>
      <c r="G4301" t="s">
        <v>63</v>
      </c>
      <c r="H4301" t="s">
        <v>48</v>
      </c>
      <c r="I4301" t="s">
        <v>202</v>
      </c>
      <c r="J4301">
        <v>3</v>
      </c>
      <c r="K4301">
        <v>36483</v>
      </c>
      <c r="L4301">
        <v>109449</v>
      </c>
      <c r="M4301">
        <v>15</v>
      </c>
      <c r="N4301">
        <v>96565</v>
      </c>
      <c r="O4301">
        <v>12884</v>
      </c>
      <c r="P4301" t="s">
        <v>35</v>
      </c>
      <c r="Q4301" t="s">
        <v>35</v>
      </c>
    </row>
    <row r="4302" spans="1:17" x14ac:dyDescent="0.25">
      <c r="A4302" t="s">
        <v>9652</v>
      </c>
      <c r="B4302" t="s">
        <v>444</v>
      </c>
      <c r="C4302">
        <v>2024</v>
      </c>
      <c r="D4302" t="s">
        <v>29</v>
      </c>
      <c r="E4302" t="s">
        <v>9653</v>
      </c>
      <c r="F4302" t="s">
        <v>53</v>
      </c>
      <c r="G4302" t="s">
        <v>22</v>
      </c>
      <c r="H4302" t="s">
        <v>23</v>
      </c>
      <c r="I4302" t="s">
        <v>24</v>
      </c>
      <c r="J4302">
        <v>3</v>
      </c>
      <c r="K4302">
        <v>2734</v>
      </c>
      <c r="L4302">
        <v>8202</v>
      </c>
      <c r="M4302">
        <v>15</v>
      </c>
      <c r="N4302">
        <v>5054</v>
      </c>
      <c r="O4302">
        <v>3148</v>
      </c>
      <c r="P4302" t="s">
        <v>55</v>
      </c>
      <c r="Q4302" t="s">
        <v>26</v>
      </c>
    </row>
    <row r="4303" spans="1:17" x14ac:dyDescent="0.25">
      <c r="A4303" t="s">
        <v>9654</v>
      </c>
      <c r="B4303" t="s">
        <v>5230</v>
      </c>
      <c r="C4303">
        <v>2024</v>
      </c>
      <c r="D4303" t="s">
        <v>19</v>
      </c>
      <c r="E4303" t="s">
        <v>9655</v>
      </c>
      <c r="F4303" t="s">
        <v>46</v>
      </c>
      <c r="G4303" t="s">
        <v>63</v>
      </c>
      <c r="H4303" t="s">
        <v>48</v>
      </c>
      <c r="I4303" t="s">
        <v>49</v>
      </c>
      <c r="J4303">
        <v>2</v>
      </c>
      <c r="K4303">
        <v>29384</v>
      </c>
      <c r="L4303">
        <v>58768</v>
      </c>
      <c r="M4303">
        <v>10</v>
      </c>
      <c r="N4303">
        <v>52377</v>
      </c>
      <c r="O4303">
        <v>6391</v>
      </c>
      <c r="P4303" t="s">
        <v>25</v>
      </c>
      <c r="Q4303" t="s">
        <v>35</v>
      </c>
    </row>
    <row r="4304" spans="1:17" x14ac:dyDescent="0.25">
      <c r="A4304" t="s">
        <v>9656</v>
      </c>
      <c r="B4304" t="s">
        <v>1943</v>
      </c>
      <c r="C4304">
        <v>2022</v>
      </c>
      <c r="D4304" t="s">
        <v>44</v>
      </c>
      <c r="E4304" t="s">
        <v>9657</v>
      </c>
      <c r="F4304" t="s">
        <v>69</v>
      </c>
      <c r="G4304" t="s">
        <v>22</v>
      </c>
      <c r="H4304" t="s">
        <v>48</v>
      </c>
      <c r="I4304" t="s">
        <v>202</v>
      </c>
      <c r="J4304">
        <v>3</v>
      </c>
      <c r="K4304">
        <v>3233</v>
      </c>
      <c r="L4304">
        <v>9699</v>
      </c>
      <c r="M4304">
        <v>5</v>
      </c>
      <c r="N4304">
        <v>6614</v>
      </c>
      <c r="O4304">
        <v>3085</v>
      </c>
      <c r="P4304" t="s">
        <v>35</v>
      </c>
      <c r="Q4304" t="s">
        <v>26</v>
      </c>
    </row>
    <row r="4305" spans="1:17" x14ac:dyDescent="0.25">
      <c r="A4305" t="s">
        <v>9658</v>
      </c>
      <c r="B4305" t="s">
        <v>6753</v>
      </c>
      <c r="C4305">
        <v>2022</v>
      </c>
      <c r="D4305" t="s">
        <v>227</v>
      </c>
      <c r="E4305" t="s">
        <v>9659</v>
      </c>
      <c r="F4305" t="s">
        <v>53</v>
      </c>
      <c r="G4305" t="s">
        <v>47</v>
      </c>
      <c r="H4305" t="s">
        <v>48</v>
      </c>
      <c r="I4305" t="s">
        <v>54</v>
      </c>
      <c r="J4305">
        <v>2</v>
      </c>
      <c r="K4305">
        <v>32683</v>
      </c>
      <c r="L4305">
        <v>65366</v>
      </c>
      <c r="M4305">
        <v>0</v>
      </c>
      <c r="N4305">
        <v>57550</v>
      </c>
      <c r="O4305">
        <v>7816</v>
      </c>
      <c r="P4305" t="s">
        <v>55</v>
      </c>
      <c r="Q4305" t="s">
        <v>35</v>
      </c>
    </row>
    <row r="4306" spans="1:17" x14ac:dyDescent="0.25">
      <c r="A4306" t="s">
        <v>9660</v>
      </c>
      <c r="B4306" t="s">
        <v>1451</v>
      </c>
      <c r="C4306">
        <v>2022</v>
      </c>
      <c r="D4306" t="s">
        <v>19</v>
      </c>
      <c r="E4306" t="s">
        <v>9661</v>
      </c>
      <c r="F4306" t="s">
        <v>53</v>
      </c>
      <c r="G4306" t="s">
        <v>63</v>
      </c>
      <c r="H4306" t="s">
        <v>48</v>
      </c>
      <c r="I4306" t="s">
        <v>202</v>
      </c>
      <c r="J4306">
        <v>7</v>
      </c>
      <c r="K4306">
        <v>41876</v>
      </c>
      <c r="L4306">
        <v>293132</v>
      </c>
      <c r="M4306">
        <v>0</v>
      </c>
      <c r="N4306">
        <v>234093</v>
      </c>
      <c r="O4306">
        <v>59039</v>
      </c>
      <c r="P4306" t="s">
        <v>25</v>
      </c>
      <c r="Q4306" t="s">
        <v>35</v>
      </c>
    </row>
    <row r="4307" spans="1:17" x14ac:dyDescent="0.25">
      <c r="A4307" t="s">
        <v>9662</v>
      </c>
      <c r="B4307" t="s">
        <v>878</v>
      </c>
      <c r="C4307">
        <v>2023</v>
      </c>
      <c r="D4307" t="s">
        <v>208</v>
      </c>
      <c r="E4307" t="s">
        <v>9663</v>
      </c>
      <c r="F4307" t="s">
        <v>69</v>
      </c>
      <c r="G4307" t="s">
        <v>114</v>
      </c>
      <c r="H4307" t="s">
        <v>23</v>
      </c>
      <c r="I4307" t="s">
        <v>127</v>
      </c>
      <c r="J4307">
        <v>6</v>
      </c>
      <c r="K4307">
        <v>31787</v>
      </c>
      <c r="L4307">
        <v>190722</v>
      </c>
      <c r="M4307">
        <v>5</v>
      </c>
      <c r="N4307">
        <v>151851</v>
      </c>
      <c r="O4307">
        <v>38871</v>
      </c>
      <c r="P4307" t="s">
        <v>34</v>
      </c>
      <c r="Q4307" t="s">
        <v>35</v>
      </c>
    </row>
    <row r="4308" spans="1:17" x14ac:dyDescent="0.25">
      <c r="A4308" t="s">
        <v>9664</v>
      </c>
      <c r="B4308" t="s">
        <v>4628</v>
      </c>
      <c r="C4308">
        <v>2024</v>
      </c>
      <c r="D4308" t="s">
        <v>140</v>
      </c>
      <c r="E4308" t="s">
        <v>9665</v>
      </c>
      <c r="F4308" t="s">
        <v>21</v>
      </c>
      <c r="G4308" t="s">
        <v>76</v>
      </c>
      <c r="H4308" t="s">
        <v>32</v>
      </c>
      <c r="I4308" t="s">
        <v>77</v>
      </c>
      <c r="J4308">
        <v>10</v>
      </c>
      <c r="K4308">
        <v>31131</v>
      </c>
      <c r="L4308">
        <v>311310</v>
      </c>
      <c r="M4308">
        <v>15</v>
      </c>
      <c r="N4308">
        <v>225759</v>
      </c>
      <c r="O4308">
        <v>85551</v>
      </c>
      <c r="P4308" t="s">
        <v>35</v>
      </c>
      <c r="Q4308" t="s">
        <v>26</v>
      </c>
    </row>
    <row r="4309" spans="1:17" x14ac:dyDescent="0.25">
      <c r="A4309" t="s">
        <v>9666</v>
      </c>
      <c r="B4309" t="s">
        <v>286</v>
      </c>
      <c r="C4309">
        <v>2022</v>
      </c>
      <c r="D4309" t="s">
        <v>133</v>
      </c>
      <c r="E4309" t="s">
        <v>9667</v>
      </c>
      <c r="F4309" t="s">
        <v>69</v>
      </c>
      <c r="G4309" t="s">
        <v>22</v>
      </c>
      <c r="H4309" t="s">
        <v>71</v>
      </c>
      <c r="I4309" t="s">
        <v>111</v>
      </c>
      <c r="J4309">
        <v>1</v>
      </c>
      <c r="K4309">
        <v>34372</v>
      </c>
      <c r="L4309">
        <v>34372</v>
      </c>
      <c r="M4309">
        <v>0</v>
      </c>
      <c r="N4309">
        <v>28589</v>
      </c>
      <c r="O4309">
        <v>5783</v>
      </c>
      <c r="P4309" t="s">
        <v>35</v>
      </c>
      <c r="Q4309" t="s">
        <v>35</v>
      </c>
    </row>
    <row r="4310" spans="1:17" x14ac:dyDescent="0.25">
      <c r="A4310" t="s">
        <v>9668</v>
      </c>
      <c r="B4310" t="s">
        <v>2090</v>
      </c>
      <c r="C4310">
        <v>2023</v>
      </c>
      <c r="D4310" t="s">
        <v>29</v>
      </c>
      <c r="E4310" t="s">
        <v>9669</v>
      </c>
      <c r="F4310" t="s">
        <v>21</v>
      </c>
      <c r="G4310" t="s">
        <v>70</v>
      </c>
      <c r="H4310" t="s">
        <v>48</v>
      </c>
      <c r="I4310" t="s">
        <v>54</v>
      </c>
      <c r="J4310">
        <v>10</v>
      </c>
      <c r="K4310">
        <v>4347</v>
      </c>
      <c r="L4310">
        <v>43470</v>
      </c>
      <c r="M4310">
        <v>0</v>
      </c>
      <c r="N4310">
        <v>28516</v>
      </c>
      <c r="O4310">
        <v>14954</v>
      </c>
      <c r="P4310" t="s">
        <v>35</v>
      </c>
      <c r="Q4310" t="s">
        <v>35</v>
      </c>
    </row>
    <row r="4311" spans="1:17" x14ac:dyDescent="0.25">
      <c r="A4311" t="s">
        <v>9670</v>
      </c>
      <c r="B4311" t="s">
        <v>2560</v>
      </c>
      <c r="C4311">
        <v>2024</v>
      </c>
      <c r="D4311" t="s">
        <v>19</v>
      </c>
      <c r="E4311" t="s">
        <v>9671</v>
      </c>
      <c r="F4311" t="s">
        <v>21</v>
      </c>
      <c r="G4311" t="s">
        <v>70</v>
      </c>
      <c r="H4311" t="s">
        <v>71</v>
      </c>
      <c r="I4311" t="s">
        <v>72</v>
      </c>
      <c r="J4311">
        <v>7</v>
      </c>
      <c r="K4311">
        <v>43844</v>
      </c>
      <c r="L4311">
        <v>306908</v>
      </c>
      <c r="M4311">
        <v>5</v>
      </c>
      <c r="N4311">
        <v>185834</v>
      </c>
      <c r="O4311">
        <v>121074</v>
      </c>
      <c r="P4311" t="s">
        <v>34</v>
      </c>
      <c r="Q4311" t="s">
        <v>35</v>
      </c>
    </row>
    <row r="4312" spans="1:17" x14ac:dyDescent="0.25">
      <c r="A4312" t="s">
        <v>9672</v>
      </c>
      <c r="B4312" t="s">
        <v>1583</v>
      </c>
      <c r="C4312">
        <v>2023</v>
      </c>
      <c r="D4312" t="s">
        <v>84</v>
      </c>
      <c r="E4312" t="s">
        <v>9673</v>
      </c>
      <c r="F4312" t="s">
        <v>21</v>
      </c>
      <c r="G4312" t="s">
        <v>22</v>
      </c>
      <c r="H4312" t="s">
        <v>23</v>
      </c>
      <c r="I4312" t="s">
        <v>169</v>
      </c>
      <c r="J4312">
        <v>4</v>
      </c>
      <c r="K4312">
        <v>21947</v>
      </c>
      <c r="L4312">
        <v>87788</v>
      </c>
      <c r="M4312">
        <v>15</v>
      </c>
      <c r="N4312">
        <v>53469</v>
      </c>
      <c r="O4312">
        <v>34319</v>
      </c>
      <c r="P4312" t="s">
        <v>35</v>
      </c>
      <c r="Q4312" t="s">
        <v>26</v>
      </c>
    </row>
    <row r="4313" spans="1:17" x14ac:dyDescent="0.25">
      <c r="A4313" t="s">
        <v>9674</v>
      </c>
      <c r="B4313" t="s">
        <v>2177</v>
      </c>
      <c r="C4313">
        <v>2022</v>
      </c>
      <c r="D4313" t="s">
        <v>29</v>
      </c>
      <c r="E4313" t="s">
        <v>9675</v>
      </c>
      <c r="F4313" t="s">
        <v>69</v>
      </c>
      <c r="G4313" t="s">
        <v>40</v>
      </c>
      <c r="H4313" t="s">
        <v>32</v>
      </c>
      <c r="I4313" t="s">
        <v>173</v>
      </c>
      <c r="J4313">
        <v>3</v>
      </c>
      <c r="K4313">
        <v>32270</v>
      </c>
      <c r="L4313">
        <v>96810</v>
      </c>
      <c r="M4313">
        <v>5</v>
      </c>
      <c r="N4313">
        <v>76564</v>
      </c>
      <c r="O4313">
        <v>20246</v>
      </c>
      <c r="P4313" t="s">
        <v>35</v>
      </c>
      <c r="Q4313" t="s">
        <v>26</v>
      </c>
    </row>
    <row r="4314" spans="1:17" x14ac:dyDescent="0.25">
      <c r="A4314" t="s">
        <v>9676</v>
      </c>
      <c r="B4314" t="s">
        <v>563</v>
      </c>
      <c r="C4314">
        <v>2023</v>
      </c>
      <c r="D4314" t="s">
        <v>208</v>
      </c>
      <c r="E4314" t="s">
        <v>9677</v>
      </c>
      <c r="F4314" t="s">
        <v>46</v>
      </c>
      <c r="G4314" t="s">
        <v>47</v>
      </c>
      <c r="H4314" t="s">
        <v>71</v>
      </c>
      <c r="I4314" t="s">
        <v>81</v>
      </c>
      <c r="J4314">
        <v>8</v>
      </c>
      <c r="K4314">
        <v>29972</v>
      </c>
      <c r="L4314">
        <v>239776</v>
      </c>
      <c r="M4314">
        <v>15</v>
      </c>
      <c r="N4314">
        <v>171973</v>
      </c>
      <c r="O4314">
        <v>67803</v>
      </c>
      <c r="P4314" t="s">
        <v>34</v>
      </c>
      <c r="Q4314" t="s">
        <v>35</v>
      </c>
    </row>
    <row r="4315" spans="1:17" x14ac:dyDescent="0.25">
      <c r="A4315" t="s">
        <v>9678</v>
      </c>
      <c r="B4315" t="s">
        <v>441</v>
      </c>
      <c r="C4315">
        <v>2024</v>
      </c>
      <c r="D4315" t="s">
        <v>38</v>
      </c>
      <c r="E4315" t="s">
        <v>9679</v>
      </c>
      <c r="F4315" t="s">
        <v>21</v>
      </c>
      <c r="G4315" t="s">
        <v>70</v>
      </c>
      <c r="H4315" t="s">
        <v>71</v>
      </c>
      <c r="I4315" t="s">
        <v>111</v>
      </c>
      <c r="J4315">
        <v>10</v>
      </c>
      <c r="K4315">
        <v>34589</v>
      </c>
      <c r="L4315">
        <v>345890</v>
      </c>
      <c r="M4315">
        <v>10</v>
      </c>
      <c r="N4315">
        <v>216087</v>
      </c>
      <c r="O4315">
        <v>129803</v>
      </c>
      <c r="P4315" t="s">
        <v>34</v>
      </c>
      <c r="Q4315" t="s">
        <v>35</v>
      </c>
    </row>
    <row r="4316" spans="1:17" x14ac:dyDescent="0.25">
      <c r="A4316" t="s">
        <v>9680</v>
      </c>
      <c r="B4316" t="s">
        <v>5604</v>
      </c>
      <c r="C4316">
        <v>2023</v>
      </c>
      <c r="D4316" t="s">
        <v>44</v>
      </c>
      <c r="E4316" t="s">
        <v>9681</v>
      </c>
      <c r="F4316" t="s">
        <v>53</v>
      </c>
      <c r="G4316" t="s">
        <v>70</v>
      </c>
      <c r="H4316" t="s">
        <v>32</v>
      </c>
      <c r="I4316" t="s">
        <v>33</v>
      </c>
      <c r="J4316">
        <v>4</v>
      </c>
      <c r="K4316">
        <v>41940</v>
      </c>
      <c r="L4316">
        <v>167760</v>
      </c>
      <c r="M4316">
        <v>10</v>
      </c>
      <c r="N4316">
        <v>141159</v>
      </c>
      <c r="O4316">
        <v>26601</v>
      </c>
      <c r="P4316" t="s">
        <v>35</v>
      </c>
      <c r="Q4316" t="s">
        <v>35</v>
      </c>
    </row>
    <row r="4317" spans="1:17" x14ac:dyDescent="0.25">
      <c r="A4317" t="s">
        <v>9682</v>
      </c>
      <c r="B4317" t="s">
        <v>1240</v>
      </c>
      <c r="C4317">
        <v>2023</v>
      </c>
      <c r="D4317" t="s">
        <v>29</v>
      </c>
      <c r="E4317" t="s">
        <v>9683</v>
      </c>
      <c r="F4317" t="s">
        <v>53</v>
      </c>
      <c r="G4317" t="s">
        <v>22</v>
      </c>
      <c r="H4317" t="s">
        <v>23</v>
      </c>
      <c r="I4317" t="s">
        <v>127</v>
      </c>
      <c r="J4317">
        <v>6</v>
      </c>
      <c r="K4317">
        <v>40631</v>
      </c>
      <c r="L4317">
        <v>243786</v>
      </c>
      <c r="M4317">
        <v>0</v>
      </c>
      <c r="N4317">
        <v>155804</v>
      </c>
      <c r="O4317">
        <v>87982</v>
      </c>
      <c r="P4317" t="s">
        <v>55</v>
      </c>
      <c r="Q4317" t="s">
        <v>26</v>
      </c>
    </row>
    <row r="4318" spans="1:17" x14ac:dyDescent="0.25">
      <c r="A4318" t="s">
        <v>9684</v>
      </c>
      <c r="B4318" t="s">
        <v>1621</v>
      </c>
      <c r="C4318">
        <v>2024</v>
      </c>
      <c r="D4318" t="s">
        <v>208</v>
      </c>
      <c r="E4318" t="s">
        <v>9685</v>
      </c>
      <c r="F4318" t="s">
        <v>69</v>
      </c>
      <c r="G4318" t="s">
        <v>31</v>
      </c>
      <c r="H4318" t="s">
        <v>71</v>
      </c>
      <c r="I4318" t="s">
        <v>111</v>
      </c>
      <c r="J4318">
        <v>1</v>
      </c>
      <c r="K4318">
        <v>29417</v>
      </c>
      <c r="L4318">
        <v>29417</v>
      </c>
      <c r="M4318">
        <v>0</v>
      </c>
      <c r="N4318">
        <v>22788</v>
      </c>
      <c r="O4318">
        <v>6629</v>
      </c>
      <c r="P4318" t="s">
        <v>35</v>
      </c>
      <c r="Q4318" t="s">
        <v>26</v>
      </c>
    </row>
    <row r="4319" spans="1:17" x14ac:dyDescent="0.25">
      <c r="A4319" t="s">
        <v>9686</v>
      </c>
      <c r="B4319" t="s">
        <v>702</v>
      </c>
      <c r="C4319">
        <v>2023</v>
      </c>
      <c r="D4319" t="s">
        <v>97</v>
      </c>
      <c r="E4319" t="s">
        <v>9687</v>
      </c>
      <c r="F4319" t="s">
        <v>21</v>
      </c>
      <c r="G4319" t="s">
        <v>31</v>
      </c>
      <c r="H4319" t="s">
        <v>48</v>
      </c>
      <c r="I4319" t="s">
        <v>54</v>
      </c>
      <c r="J4319">
        <v>10</v>
      </c>
      <c r="K4319">
        <v>34006</v>
      </c>
      <c r="L4319">
        <v>340060</v>
      </c>
      <c r="M4319">
        <v>0</v>
      </c>
      <c r="N4319">
        <v>204228</v>
      </c>
      <c r="O4319">
        <v>135832</v>
      </c>
      <c r="P4319" t="s">
        <v>25</v>
      </c>
      <c r="Q4319" t="s">
        <v>35</v>
      </c>
    </row>
    <row r="4320" spans="1:17" x14ac:dyDescent="0.25">
      <c r="A4320" t="s">
        <v>9688</v>
      </c>
      <c r="B4320" t="s">
        <v>5319</v>
      </c>
      <c r="C4320">
        <v>2023</v>
      </c>
      <c r="D4320" t="s">
        <v>208</v>
      </c>
      <c r="E4320" t="s">
        <v>9689</v>
      </c>
      <c r="F4320" t="s">
        <v>46</v>
      </c>
      <c r="G4320" t="s">
        <v>31</v>
      </c>
      <c r="H4320" t="s">
        <v>23</v>
      </c>
      <c r="I4320" t="s">
        <v>41</v>
      </c>
      <c r="J4320">
        <v>8</v>
      </c>
      <c r="K4320">
        <v>25212</v>
      </c>
      <c r="L4320">
        <v>201696</v>
      </c>
      <c r="M4320">
        <v>15</v>
      </c>
      <c r="N4320">
        <v>140338</v>
      </c>
      <c r="O4320">
        <v>61358</v>
      </c>
      <c r="P4320" t="s">
        <v>34</v>
      </c>
      <c r="Q4320" t="s">
        <v>26</v>
      </c>
    </row>
    <row r="4321" spans="1:17" x14ac:dyDescent="0.25">
      <c r="A4321" t="s">
        <v>9690</v>
      </c>
      <c r="B4321" t="s">
        <v>764</v>
      </c>
      <c r="C4321">
        <v>2022</v>
      </c>
      <c r="D4321" t="s">
        <v>208</v>
      </c>
      <c r="E4321" t="s">
        <v>9691</v>
      </c>
      <c r="F4321" t="s">
        <v>21</v>
      </c>
      <c r="G4321" t="s">
        <v>63</v>
      </c>
      <c r="H4321" t="s">
        <v>32</v>
      </c>
      <c r="I4321" t="s">
        <v>173</v>
      </c>
      <c r="J4321">
        <v>1</v>
      </c>
      <c r="K4321">
        <v>6451</v>
      </c>
      <c r="L4321">
        <v>6451</v>
      </c>
      <c r="M4321">
        <v>0</v>
      </c>
      <c r="N4321">
        <v>4375</v>
      </c>
      <c r="O4321">
        <v>2076</v>
      </c>
      <c r="P4321" t="s">
        <v>55</v>
      </c>
      <c r="Q4321" t="s">
        <v>26</v>
      </c>
    </row>
    <row r="4322" spans="1:17" x14ac:dyDescent="0.25">
      <c r="A4322" t="s">
        <v>9692</v>
      </c>
      <c r="B4322" t="s">
        <v>4839</v>
      </c>
      <c r="C4322">
        <v>2022</v>
      </c>
      <c r="D4322" t="s">
        <v>38</v>
      </c>
      <c r="E4322" t="s">
        <v>9693</v>
      </c>
      <c r="F4322" t="s">
        <v>46</v>
      </c>
      <c r="G4322" t="s">
        <v>63</v>
      </c>
      <c r="H4322" t="s">
        <v>71</v>
      </c>
      <c r="I4322" t="s">
        <v>195</v>
      </c>
      <c r="J4322">
        <v>8</v>
      </c>
      <c r="K4322">
        <v>17386</v>
      </c>
      <c r="L4322">
        <v>139088</v>
      </c>
      <c r="M4322">
        <v>5</v>
      </c>
      <c r="N4322">
        <v>124216</v>
      </c>
      <c r="O4322">
        <v>14872</v>
      </c>
      <c r="P4322" t="s">
        <v>55</v>
      </c>
      <c r="Q4322" t="s">
        <v>35</v>
      </c>
    </row>
    <row r="4323" spans="1:17" x14ac:dyDescent="0.25">
      <c r="A4323" t="s">
        <v>9694</v>
      </c>
      <c r="B4323" t="s">
        <v>3343</v>
      </c>
      <c r="C4323">
        <v>2022</v>
      </c>
      <c r="D4323" t="s">
        <v>133</v>
      </c>
      <c r="E4323" t="s">
        <v>9695</v>
      </c>
      <c r="F4323" t="s">
        <v>69</v>
      </c>
      <c r="G4323" t="s">
        <v>63</v>
      </c>
      <c r="H4323" t="s">
        <v>48</v>
      </c>
      <c r="I4323" t="s">
        <v>64</v>
      </c>
      <c r="J4323">
        <v>3</v>
      </c>
      <c r="K4323">
        <v>11684</v>
      </c>
      <c r="L4323">
        <v>35052</v>
      </c>
      <c r="M4323">
        <v>0</v>
      </c>
      <c r="N4323">
        <v>26751</v>
      </c>
      <c r="O4323">
        <v>8301</v>
      </c>
      <c r="P4323" t="s">
        <v>25</v>
      </c>
      <c r="Q4323" t="s">
        <v>35</v>
      </c>
    </row>
    <row r="4324" spans="1:17" x14ac:dyDescent="0.25">
      <c r="A4324" t="s">
        <v>9696</v>
      </c>
      <c r="B4324" t="s">
        <v>1607</v>
      </c>
      <c r="C4324">
        <v>2022</v>
      </c>
      <c r="D4324" t="s">
        <v>84</v>
      </c>
      <c r="E4324" t="s">
        <v>9697</v>
      </c>
      <c r="F4324" t="s">
        <v>21</v>
      </c>
      <c r="G4324" t="s">
        <v>63</v>
      </c>
      <c r="H4324" t="s">
        <v>32</v>
      </c>
      <c r="I4324" t="s">
        <v>118</v>
      </c>
      <c r="J4324">
        <v>6</v>
      </c>
      <c r="K4324">
        <v>17213</v>
      </c>
      <c r="L4324">
        <v>103278</v>
      </c>
      <c r="M4324">
        <v>5</v>
      </c>
      <c r="N4324">
        <v>90644</v>
      </c>
      <c r="O4324">
        <v>12634</v>
      </c>
      <c r="P4324" t="s">
        <v>34</v>
      </c>
      <c r="Q4324" t="s">
        <v>35</v>
      </c>
    </row>
    <row r="4325" spans="1:17" x14ac:dyDescent="0.25">
      <c r="A4325" t="s">
        <v>9698</v>
      </c>
      <c r="B4325" t="s">
        <v>2313</v>
      </c>
      <c r="C4325">
        <v>2023</v>
      </c>
      <c r="D4325" t="s">
        <v>97</v>
      </c>
      <c r="E4325" t="s">
        <v>9699</v>
      </c>
      <c r="F4325" t="s">
        <v>53</v>
      </c>
      <c r="G4325" t="s">
        <v>47</v>
      </c>
      <c r="H4325" t="s">
        <v>23</v>
      </c>
      <c r="I4325" t="s">
        <v>169</v>
      </c>
      <c r="J4325">
        <v>9</v>
      </c>
      <c r="K4325">
        <v>13800</v>
      </c>
      <c r="L4325">
        <v>124200</v>
      </c>
      <c r="M4325">
        <v>15</v>
      </c>
      <c r="N4325">
        <v>91144</v>
      </c>
      <c r="O4325">
        <v>33056</v>
      </c>
      <c r="P4325" t="s">
        <v>25</v>
      </c>
      <c r="Q4325" t="s">
        <v>26</v>
      </c>
    </row>
    <row r="4326" spans="1:17" x14ac:dyDescent="0.25">
      <c r="A4326" t="s">
        <v>9700</v>
      </c>
      <c r="B4326" t="s">
        <v>1963</v>
      </c>
      <c r="C4326">
        <v>2024</v>
      </c>
      <c r="D4326" t="s">
        <v>227</v>
      </c>
      <c r="E4326" t="s">
        <v>9701</v>
      </c>
      <c r="F4326" t="s">
        <v>53</v>
      </c>
      <c r="G4326" t="s">
        <v>114</v>
      </c>
      <c r="H4326" t="s">
        <v>48</v>
      </c>
      <c r="I4326" t="s">
        <v>49</v>
      </c>
      <c r="J4326">
        <v>10</v>
      </c>
      <c r="K4326">
        <v>31797</v>
      </c>
      <c r="L4326">
        <v>317970</v>
      </c>
      <c r="M4326">
        <v>0</v>
      </c>
      <c r="N4326">
        <v>238791</v>
      </c>
      <c r="O4326">
        <v>79179</v>
      </c>
      <c r="P4326" t="s">
        <v>25</v>
      </c>
      <c r="Q4326" t="s">
        <v>35</v>
      </c>
    </row>
    <row r="4327" spans="1:17" x14ac:dyDescent="0.25">
      <c r="A4327" t="s">
        <v>9702</v>
      </c>
      <c r="B4327" t="s">
        <v>1088</v>
      </c>
      <c r="C4327">
        <v>2022</v>
      </c>
      <c r="D4327" t="s">
        <v>140</v>
      </c>
      <c r="E4327" t="s">
        <v>9703</v>
      </c>
      <c r="F4327" t="s">
        <v>69</v>
      </c>
      <c r="G4327" t="s">
        <v>114</v>
      </c>
      <c r="H4327" t="s">
        <v>48</v>
      </c>
      <c r="I4327" t="s">
        <v>49</v>
      </c>
      <c r="J4327">
        <v>2</v>
      </c>
      <c r="K4327">
        <v>33508</v>
      </c>
      <c r="L4327">
        <v>67016</v>
      </c>
      <c r="M4327">
        <v>5</v>
      </c>
      <c r="N4327">
        <v>46910</v>
      </c>
      <c r="O4327">
        <v>20106</v>
      </c>
      <c r="P4327" t="s">
        <v>35</v>
      </c>
      <c r="Q4327" t="s">
        <v>35</v>
      </c>
    </row>
    <row r="4328" spans="1:17" x14ac:dyDescent="0.25">
      <c r="A4328" t="s">
        <v>9704</v>
      </c>
      <c r="B4328" t="s">
        <v>741</v>
      </c>
      <c r="C4328">
        <v>2023</v>
      </c>
      <c r="D4328" t="s">
        <v>61</v>
      </c>
      <c r="E4328" t="s">
        <v>9705</v>
      </c>
      <c r="F4328" t="s">
        <v>21</v>
      </c>
      <c r="G4328" t="s">
        <v>114</v>
      </c>
      <c r="H4328" t="s">
        <v>71</v>
      </c>
      <c r="I4328" t="s">
        <v>81</v>
      </c>
      <c r="J4328">
        <v>9</v>
      </c>
      <c r="K4328">
        <v>19138</v>
      </c>
      <c r="L4328">
        <v>172242</v>
      </c>
      <c r="M4328">
        <v>0</v>
      </c>
      <c r="N4328">
        <v>152094</v>
      </c>
      <c r="O4328">
        <v>20148</v>
      </c>
      <c r="P4328" t="s">
        <v>25</v>
      </c>
      <c r="Q4328" t="s">
        <v>26</v>
      </c>
    </row>
    <row r="4329" spans="1:17" x14ac:dyDescent="0.25">
      <c r="A4329" t="s">
        <v>9706</v>
      </c>
      <c r="B4329" t="s">
        <v>1184</v>
      </c>
      <c r="C4329">
        <v>2024</v>
      </c>
      <c r="D4329" t="s">
        <v>29</v>
      </c>
      <c r="E4329" t="s">
        <v>9707</v>
      </c>
      <c r="F4329" t="s">
        <v>69</v>
      </c>
      <c r="G4329" t="s">
        <v>63</v>
      </c>
      <c r="H4329" t="s">
        <v>48</v>
      </c>
      <c r="I4329" t="s">
        <v>64</v>
      </c>
      <c r="J4329">
        <v>3</v>
      </c>
      <c r="K4329">
        <v>37670</v>
      </c>
      <c r="L4329">
        <v>113010</v>
      </c>
      <c r="M4329">
        <v>10</v>
      </c>
      <c r="N4329">
        <v>96581</v>
      </c>
      <c r="O4329">
        <v>16429</v>
      </c>
      <c r="P4329" t="s">
        <v>55</v>
      </c>
      <c r="Q4329" t="s">
        <v>26</v>
      </c>
    </row>
    <row r="4330" spans="1:17" x14ac:dyDescent="0.25">
      <c r="A4330" t="s">
        <v>9708</v>
      </c>
      <c r="B4330" t="s">
        <v>3654</v>
      </c>
      <c r="C4330">
        <v>2022</v>
      </c>
      <c r="D4330" t="s">
        <v>84</v>
      </c>
      <c r="E4330" t="s">
        <v>9709</v>
      </c>
      <c r="F4330" t="s">
        <v>21</v>
      </c>
      <c r="G4330" t="s">
        <v>63</v>
      </c>
      <c r="H4330" t="s">
        <v>23</v>
      </c>
      <c r="I4330" t="s">
        <v>41</v>
      </c>
      <c r="J4330">
        <v>3</v>
      </c>
      <c r="K4330">
        <v>7752</v>
      </c>
      <c r="L4330">
        <v>23256</v>
      </c>
      <c r="M4330">
        <v>0</v>
      </c>
      <c r="N4330">
        <v>16470</v>
      </c>
      <c r="O4330">
        <v>6786</v>
      </c>
      <c r="P4330" t="s">
        <v>34</v>
      </c>
      <c r="Q4330" t="s">
        <v>35</v>
      </c>
    </row>
    <row r="4331" spans="1:17" x14ac:dyDescent="0.25">
      <c r="A4331" t="s">
        <v>9710</v>
      </c>
      <c r="B4331" t="s">
        <v>8308</v>
      </c>
      <c r="C4331">
        <v>2022</v>
      </c>
      <c r="D4331" t="s">
        <v>61</v>
      </c>
      <c r="E4331" t="s">
        <v>9711</v>
      </c>
      <c r="F4331" t="s">
        <v>69</v>
      </c>
      <c r="G4331" t="s">
        <v>114</v>
      </c>
      <c r="H4331" t="s">
        <v>48</v>
      </c>
      <c r="I4331" t="s">
        <v>64</v>
      </c>
      <c r="J4331">
        <v>1</v>
      </c>
      <c r="K4331">
        <v>38828</v>
      </c>
      <c r="L4331">
        <v>38828</v>
      </c>
      <c r="M4331">
        <v>15</v>
      </c>
      <c r="N4331">
        <v>24209</v>
      </c>
      <c r="O4331">
        <v>14619</v>
      </c>
      <c r="P4331" t="s">
        <v>25</v>
      </c>
      <c r="Q4331" t="s">
        <v>26</v>
      </c>
    </row>
    <row r="4332" spans="1:17" x14ac:dyDescent="0.25">
      <c r="A4332" t="s">
        <v>9712</v>
      </c>
      <c r="B4332" t="s">
        <v>3291</v>
      </c>
      <c r="C4332">
        <v>2023</v>
      </c>
      <c r="D4332" t="s">
        <v>84</v>
      </c>
      <c r="E4332" t="s">
        <v>9713</v>
      </c>
      <c r="F4332" t="s">
        <v>69</v>
      </c>
      <c r="G4332" t="s">
        <v>76</v>
      </c>
      <c r="H4332" t="s">
        <v>23</v>
      </c>
      <c r="I4332" t="s">
        <v>169</v>
      </c>
      <c r="J4332">
        <v>9</v>
      </c>
      <c r="K4332">
        <v>44719</v>
      </c>
      <c r="L4332">
        <v>402471</v>
      </c>
      <c r="M4332">
        <v>5</v>
      </c>
      <c r="N4332">
        <v>308450</v>
      </c>
      <c r="O4332">
        <v>94021</v>
      </c>
      <c r="P4332" t="s">
        <v>25</v>
      </c>
      <c r="Q4332" t="s">
        <v>35</v>
      </c>
    </row>
    <row r="4333" spans="1:17" x14ac:dyDescent="0.25">
      <c r="A4333" t="s">
        <v>9714</v>
      </c>
      <c r="B4333" t="s">
        <v>2634</v>
      </c>
      <c r="C4333">
        <v>2022</v>
      </c>
      <c r="D4333" t="s">
        <v>38</v>
      </c>
      <c r="E4333" t="s">
        <v>9715</v>
      </c>
      <c r="F4333" t="s">
        <v>53</v>
      </c>
      <c r="G4333" t="s">
        <v>31</v>
      </c>
      <c r="H4333" t="s">
        <v>32</v>
      </c>
      <c r="I4333" t="s">
        <v>118</v>
      </c>
      <c r="J4333">
        <v>7</v>
      </c>
      <c r="K4333">
        <v>29507</v>
      </c>
      <c r="L4333">
        <v>206549</v>
      </c>
      <c r="M4333">
        <v>15</v>
      </c>
      <c r="N4333">
        <v>177584</v>
      </c>
      <c r="O4333">
        <v>28965</v>
      </c>
      <c r="P4333" t="s">
        <v>34</v>
      </c>
      <c r="Q4333" t="s">
        <v>35</v>
      </c>
    </row>
    <row r="4334" spans="1:17" x14ac:dyDescent="0.25">
      <c r="A4334" t="s">
        <v>9716</v>
      </c>
      <c r="B4334" t="s">
        <v>432</v>
      </c>
      <c r="C4334">
        <v>2022</v>
      </c>
      <c r="D4334" t="s">
        <v>227</v>
      </c>
      <c r="E4334" t="s">
        <v>9717</v>
      </c>
      <c r="F4334" t="s">
        <v>46</v>
      </c>
      <c r="G4334" t="s">
        <v>31</v>
      </c>
      <c r="H4334" t="s">
        <v>23</v>
      </c>
      <c r="I4334" t="s">
        <v>169</v>
      </c>
      <c r="J4334">
        <v>9</v>
      </c>
      <c r="K4334">
        <v>37186</v>
      </c>
      <c r="L4334">
        <v>334674</v>
      </c>
      <c r="M4334">
        <v>15</v>
      </c>
      <c r="N4334">
        <v>261961</v>
      </c>
      <c r="O4334">
        <v>72713</v>
      </c>
      <c r="P4334" t="s">
        <v>25</v>
      </c>
      <c r="Q4334" t="s">
        <v>26</v>
      </c>
    </row>
    <row r="4335" spans="1:17" x14ac:dyDescent="0.25">
      <c r="A4335" t="s">
        <v>9718</v>
      </c>
      <c r="B4335" t="s">
        <v>1142</v>
      </c>
      <c r="C4335">
        <v>2023</v>
      </c>
      <c r="D4335" t="s">
        <v>44</v>
      </c>
      <c r="E4335" t="s">
        <v>9719</v>
      </c>
      <c r="F4335" t="s">
        <v>53</v>
      </c>
      <c r="G4335" t="s">
        <v>31</v>
      </c>
      <c r="H4335" t="s">
        <v>32</v>
      </c>
      <c r="I4335" t="s">
        <v>118</v>
      </c>
      <c r="J4335">
        <v>5</v>
      </c>
      <c r="K4335">
        <v>24976</v>
      </c>
      <c r="L4335">
        <v>124880</v>
      </c>
      <c r="M4335">
        <v>5</v>
      </c>
      <c r="N4335">
        <v>97411</v>
      </c>
      <c r="O4335">
        <v>27469</v>
      </c>
      <c r="P4335" t="s">
        <v>25</v>
      </c>
      <c r="Q4335" t="s">
        <v>26</v>
      </c>
    </row>
    <row r="4336" spans="1:17" x14ac:dyDescent="0.25">
      <c r="A4336" t="s">
        <v>9720</v>
      </c>
      <c r="B4336" t="s">
        <v>1798</v>
      </c>
      <c r="C4336">
        <v>2023</v>
      </c>
      <c r="D4336" t="s">
        <v>61</v>
      </c>
      <c r="E4336" t="s">
        <v>9721</v>
      </c>
      <c r="F4336" t="s">
        <v>53</v>
      </c>
      <c r="G4336" t="s">
        <v>22</v>
      </c>
      <c r="H4336" t="s">
        <v>48</v>
      </c>
      <c r="I4336" t="s">
        <v>64</v>
      </c>
      <c r="J4336">
        <v>6</v>
      </c>
      <c r="K4336">
        <v>17905</v>
      </c>
      <c r="L4336">
        <v>107430</v>
      </c>
      <c r="M4336">
        <v>0</v>
      </c>
      <c r="N4336">
        <v>66217</v>
      </c>
      <c r="O4336">
        <v>41213</v>
      </c>
      <c r="P4336" t="s">
        <v>35</v>
      </c>
      <c r="Q4336" t="s">
        <v>35</v>
      </c>
    </row>
    <row r="4337" spans="1:17" x14ac:dyDescent="0.25">
      <c r="A4337" t="s">
        <v>9722</v>
      </c>
      <c r="B4337" t="s">
        <v>3411</v>
      </c>
      <c r="C4337">
        <v>2022</v>
      </c>
      <c r="D4337" t="s">
        <v>84</v>
      </c>
      <c r="E4337" t="s">
        <v>9723</v>
      </c>
      <c r="F4337" t="s">
        <v>69</v>
      </c>
      <c r="G4337" t="s">
        <v>70</v>
      </c>
      <c r="H4337" t="s">
        <v>48</v>
      </c>
      <c r="I4337" t="s">
        <v>54</v>
      </c>
      <c r="J4337">
        <v>9</v>
      </c>
      <c r="K4337">
        <v>30201</v>
      </c>
      <c r="L4337">
        <v>271809</v>
      </c>
      <c r="M4337">
        <v>5</v>
      </c>
      <c r="N4337">
        <v>234305</v>
      </c>
      <c r="O4337">
        <v>37504</v>
      </c>
      <c r="P4337" t="s">
        <v>34</v>
      </c>
      <c r="Q4337" t="s">
        <v>26</v>
      </c>
    </row>
    <row r="4338" spans="1:17" x14ac:dyDescent="0.25">
      <c r="A4338" t="s">
        <v>9724</v>
      </c>
      <c r="B4338" t="s">
        <v>571</v>
      </c>
      <c r="C4338">
        <v>2024</v>
      </c>
      <c r="D4338" t="s">
        <v>140</v>
      </c>
      <c r="E4338" t="s">
        <v>9725</v>
      </c>
      <c r="F4338" t="s">
        <v>53</v>
      </c>
      <c r="G4338" t="s">
        <v>63</v>
      </c>
      <c r="H4338" t="s">
        <v>32</v>
      </c>
      <c r="I4338" t="s">
        <v>77</v>
      </c>
      <c r="J4338">
        <v>4</v>
      </c>
      <c r="K4338">
        <v>5174</v>
      </c>
      <c r="L4338">
        <v>20696</v>
      </c>
      <c r="M4338">
        <v>5</v>
      </c>
      <c r="N4338">
        <v>15954</v>
      </c>
      <c r="O4338">
        <v>4742</v>
      </c>
      <c r="P4338" t="s">
        <v>55</v>
      </c>
      <c r="Q4338" t="s">
        <v>35</v>
      </c>
    </row>
    <row r="4339" spans="1:17" x14ac:dyDescent="0.25">
      <c r="A4339" t="s">
        <v>9726</v>
      </c>
      <c r="B4339" t="s">
        <v>2543</v>
      </c>
      <c r="C4339">
        <v>2022</v>
      </c>
      <c r="D4339" t="s">
        <v>208</v>
      </c>
      <c r="E4339" t="s">
        <v>9727</v>
      </c>
      <c r="F4339" t="s">
        <v>53</v>
      </c>
      <c r="G4339" t="s">
        <v>47</v>
      </c>
      <c r="H4339" t="s">
        <v>32</v>
      </c>
      <c r="I4339" t="s">
        <v>77</v>
      </c>
      <c r="J4339">
        <v>6</v>
      </c>
      <c r="K4339">
        <v>28946</v>
      </c>
      <c r="L4339">
        <v>173676</v>
      </c>
      <c r="M4339">
        <v>15</v>
      </c>
      <c r="N4339">
        <v>153419</v>
      </c>
      <c r="O4339">
        <v>20257</v>
      </c>
      <c r="P4339" t="s">
        <v>35</v>
      </c>
      <c r="Q4339" t="s">
        <v>35</v>
      </c>
    </row>
    <row r="4340" spans="1:17" x14ac:dyDescent="0.25">
      <c r="A4340" t="s">
        <v>9728</v>
      </c>
      <c r="B4340" t="s">
        <v>3989</v>
      </c>
      <c r="C4340">
        <v>2024</v>
      </c>
      <c r="D4340" t="s">
        <v>29</v>
      </c>
      <c r="E4340" t="s">
        <v>9729</v>
      </c>
      <c r="F4340" t="s">
        <v>46</v>
      </c>
      <c r="G4340" t="s">
        <v>70</v>
      </c>
      <c r="H4340" t="s">
        <v>32</v>
      </c>
      <c r="I4340" t="s">
        <v>77</v>
      </c>
      <c r="J4340">
        <v>2</v>
      </c>
      <c r="K4340">
        <v>27016</v>
      </c>
      <c r="L4340">
        <v>54032</v>
      </c>
      <c r="M4340">
        <v>15</v>
      </c>
      <c r="N4340">
        <v>47478</v>
      </c>
      <c r="O4340">
        <v>6554</v>
      </c>
      <c r="P4340" t="s">
        <v>25</v>
      </c>
      <c r="Q4340" t="s">
        <v>35</v>
      </c>
    </row>
    <row r="4341" spans="1:17" x14ac:dyDescent="0.25">
      <c r="A4341" t="s">
        <v>9730</v>
      </c>
      <c r="B4341" t="s">
        <v>3069</v>
      </c>
      <c r="C4341">
        <v>2022</v>
      </c>
      <c r="D4341" t="s">
        <v>208</v>
      </c>
      <c r="E4341" t="s">
        <v>9731</v>
      </c>
      <c r="F4341" t="s">
        <v>46</v>
      </c>
      <c r="G4341" t="s">
        <v>22</v>
      </c>
      <c r="H4341" t="s">
        <v>32</v>
      </c>
      <c r="I4341" t="s">
        <v>173</v>
      </c>
      <c r="J4341">
        <v>3</v>
      </c>
      <c r="K4341">
        <v>43655</v>
      </c>
      <c r="L4341">
        <v>130965</v>
      </c>
      <c r="M4341">
        <v>0</v>
      </c>
      <c r="N4341">
        <v>90612</v>
      </c>
      <c r="O4341">
        <v>40353</v>
      </c>
      <c r="P4341" t="s">
        <v>55</v>
      </c>
      <c r="Q4341" t="s">
        <v>26</v>
      </c>
    </row>
    <row r="4342" spans="1:17" x14ac:dyDescent="0.25">
      <c r="A4342" t="s">
        <v>9732</v>
      </c>
      <c r="B4342" t="s">
        <v>705</v>
      </c>
      <c r="C4342">
        <v>2024</v>
      </c>
      <c r="D4342" t="s">
        <v>67</v>
      </c>
      <c r="E4342" t="s">
        <v>9733</v>
      </c>
      <c r="F4342" t="s">
        <v>69</v>
      </c>
      <c r="G4342" t="s">
        <v>22</v>
      </c>
      <c r="H4342" t="s">
        <v>71</v>
      </c>
      <c r="I4342" t="s">
        <v>81</v>
      </c>
      <c r="J4342">
        <v>1</v>
      </c>
      <c r="K4342">
        <v>16827</v>
      </c>
      <c r="L4342">
        <v>16827</v>
      </c>
      <c r="M4342">
        <v>10</v>
      </c>
      <c r="N4342">
        <v>10364</v>
      </c>
      <c r="O4342">
        <v>6463</v>
      </c>
      <c r="P4342" t="s">
        <v>34</v>
      </c>
      <c r="Q4342" t="s">
        <v>26</v>
      </c>
    </row>
    <row r="4343" spans="1:17" x14ac:dyDescent="0.25">
      <c r="A4343" t="s">
        <v>9734</v>
      </c>
      <c r="B4343" t="s">
        <v>1115</v>
      </c>
      <c r="C4343">
        <v>2022</v>
      </c>
      <c r="D4343" t="s">
        <v>227</v>
      </c>
      <c r="E4343" t="s">
        <v>9735</v>
      </c>
      <c r="F4343" t="s">
        <v>53</v>
      </c>
      <c r="G4343" t="s">
        <v>114</v>
      </c>
      <c r="H4343" t="s">
        <v>23</v>
      </c>
      <c r="I4343" t="s">
        <v>41</v>
      </c>
      <c r="J4343">
        <v>4</v>
      </c>
      <c r="K4343">
        <v>11682</v>
      </c>
      <c r="L4343">
        <v>46728</v>
      </c>
      <c r="M4343">
        <v>15</v>
      </c>
      <c r="N4343">
        <v>32857</v>
      </c>
      <c r="O4343">
        <v>13871</v>
      </c>
      <c r="P4343" t="s">
        <v>34</v>
      </c>
      <c r="Q4343" t="s">
        <v>35</v>
      </c>
    </row>
    <row r="4344" spans="1:17" x14ac:dyDescent="0.25">
      <c r="A4344" t="s">
        <v>9736</v>
      </c>
      <c r="B4344" t="s">
        <v>702</v>
      </c>
      <c r="C4344">
        <v>2023</v>
      </c>
      <c r="D4344" t="s">
        <v>97</v>
      </c>
      <c r="E4344" t="s">
        <v>9737</v>
      </c>
      <c r="F4344" t="s">
        <v>46</v>
      </c>
      <c r="G4344" t="s">
        <v>47</v>
      </c>
      <c r="H4344" t="s">
        <v>71</v>
      </c>
      <c r="I4344" t="s">
        <v>195</v>
      </c>
      <c r="J4344">
        <v>7</v>
      </c>
      <c r="K4344">
        <v>36775</v>
      </c>
      <c r="L4344">
        <v>257425</v>
      </c>
      <c r="M4344">
        <v>5</v>
      </c>
      <c r="N4344">
        <v>179141</v>
      </c>
      <c r="O4344">
        <v>78284</v>
      </c>
      <c r="P4344" t="s">
        <v>55</v>
      </c>
      <c r="Q4344" t="s">
        <v>35</v>
      </c>
    </row>
    <row r="4345" spans="1:17" x14ac:dyDescent="0.25">
      <c r="A4345" t="s">
        <v>9738</v>
      </c>
      <c r="B4345" t="s">
        <v>542</v>
      </c>
      <c r="C4345">
        <v>2023</v>
      </c>
      <c r="D4345" t="s">
        <v>38</v>
      </c>
      <c r="E4345" t="s">
        <v>9739</v>
      </c>
      <c r="F4345" t="s">
        <v>53</v>
      </c>
      <c r="G4345" t="s">
        <v>40</v>
      </c>
      <c r="H4345" t="s">
        <v>23</v>
      </c>
      <c r="I4345" t="s">
        <v>169</v>
      </c>
      <c r="J4345">
        <v>5</v>
      </c>
      <c r="K4345">
        <v>9014</v>
      </c>
      <c r="L4345">
        <v>45070</v>
      </c>
      <c r="M4345">
        <v>10</v>
      </c>
      <c r="N4345">
        <v>27357</v>
      </c>
      <c r="O4345">
        <v>17713</v>
      </c>
      <c r="P4345" t="s">
        <v>55</v>
      </c>
      <c r="Q4345" t="s">
        <v>26</v>
      </c>
    </row>
    <row r="4346" spans="1:17" x14ac:dyDescent="0.25">
      <c r="A4346" t="s">
        <v>9740</v>
      </c>
      <c r="B4346" t="s">
        <v>1481</v>
      </c>
      <c r="C4346">
        <v>2023</v>
      </c>
      <c r="D4346" t="s">
        <v>38</v>
      </c>
      <c r="E4346" t="s">
        <v>9741</v>
      </c>
      <c r="F4346" t="s">
        <v>69</v>
      </c>
      <c r="G4346" t="s">
        <v>47</v>
      </c>
      <c r="H4346" t="s">
        <v>32</v>
      </c>
      <c r="I4346" t="s">
        <v>77</v>
      </c>
      <c r="J4346">
        <v>8</v>
      </c>
      <c r="K4346">
        <v>27917</v>
      </c>
      <c r="L4346">
        <v>223336</v>
      </c>
      <c r="M4346">
        <v>0</v>
      </c>
      <c r="N4346">
        <v>170300</v>
      </c>
      <c r="O4346">
        <v>53036</v>
      </c>
      <c r="P4346" t="s">
        <v>34</v>
      </c>
      <c r="Q4346" t="s">
        <v>35</v>
      </c>
    </row>
    <row r="4347" spans="1:17" x14ac:dyDescent="0.25">
      <c r="A4347" t="s">
        <v>9742</v>
      </c>
      <c r="B4347" t="s">
        <v>984</v>
      </c>
      <c r="C4347">
        <v>2023</v>
      </c>
      <c r="D4347" t="s">
        <v>38</v>
      </c>
      <c r="E4347" t="s">
        <v>9743</v>
      </c>
      <c r="F4347" t="s">
        <v>53</v>
      </c>
      <c r="G4347" t="s">
        <v>76</v>
      </c>
      <c r="H4347" t="s">
        <v>23</v>
      </c>
      <c r="I4347" t="s">
        <v>169</v>
      </c>
      <c r="J4347">
        <v>2</v>
      </c>
      <c r="K4347">
        <v>36084</v>
      </c>
      <c r="L4347">
        <v>72168</v>
      </c>
      <c r="M4347">
        <v>0</v>
      </c>
      <c r="N4347">
        <v>46874</v>
      </c>
      <c r="O4347">
        <v>25294</v>
      </c>
      <c r="P4347" t="s">
        <v>34</v>
      </c>
      <c r="Q4347" t="s">
        <v>35</v>
      </c>
    </row>
    <row r="4348" spans="1:17" x14ac:dyDescent="0.25">
      <c r="A4348" t="s">
        <v>9744</v>
      </c>
      <c r="B4348" t="s">
        <v>1121</v>
      </c>
      <c r="C4348">
        <v>2023</v>
      </c>
      <c r="D4348" t="s">
        <v>67</v>
      </c>
      <c r="E4348" t="s">
        <v>9745</v>
      </c>
      <c r="F4348" t="s">
        <v>69</v>
      </c>
      <c r="G4348" t="s">
        <v>63</v>
      </c>
      <c r="H4348" t="s">
        <v>32</v>
      </c>
      <c r="I4348" t="s">
        <v>173</v>
      </c>
      <c r="J4348">
        <v>5</v>
      </c>
      <c r="K4348">
        <v>46994</v>
      </c>
      <c r="L4348">
        <v>234970</v>
      </c>
      <c r="M4348">
        <v>10</v>
      </c>
      <c r="N4348">
        <v>172791</v>
      </c>
      <c r="O4348">
        <v>62179</v>
      </c>
      <c r="P4348" t="s">
        <v>35</v>
      </c>
      <c r="Q4348" t="s">
        <v>26</v>
      </c>
    </row>
    <row r="4349" spans="1:17" x14ac:dyDescent="0.25">
      <c r="A4349" t="s">
        <v>9746</v>
      </c>
      <c r="B4349" t="s">
        <v>932</v>
      </c>
      <c r="C4349">
        <v>2022</v>
      </c>
      <c r="D4349" t="s">
        <v>38</v>
      </c>
      <c r="E4349" t="s">
        <v>9747</v>
      </c>
      <c r="F4349" t="s">
        <v>53</v>
      </c>
      <c r="G4349" t="s">
        <v>70</v>
      </c>
      <c r="H4349" t="s">
        <v>23</v>
      </c>
      <c r="I4349" t="s">
        <v>169</v>
      </c>
      <c r="J4349">
        <v>8</v>
      </c>
      <c r="K4349">
        <v>164</v>
      </c>
      <c r="L4349">
        <v>1312</v>
      </c>
      <c r="M4349">
        <v>5</v>
      </c>
      <c r="N4349">
        <v>992</v>
      </c>
      <c r="O4349">
        <v>320</v>
      </c>
      <c r="P4349" t="s">
        <v>35</v>
      </c>
      <c r="Q4349" t="s">
        <v>26</v>
      </c>
    </row>
    <row r="4350" spans="1:17" x14ac:dyDescent="0.25">
      <c r="A4350" t="s">
        <v>9748</v>
      </c>
      <c r="B4350" t="s">
        <v>1731</v>
      </c>
      <c r="C4350">
        <v>2023</v>
      </c>
      <c r="D4350" t="s">
        <v>97</v>
      </c>
      <c r="E4350" t="s">
        <v>9749</v>
      </c>
      <c r="F4350" t="s">
        <v>46</v>
      </c>
      <c r="G4350" t="s">
        <v>114</v>
      </c>
      <c r="H4350" t="s">
        <v>32</v>
      </c>
      <c r="I4350" t="s">
        <v>77</v>
      </c>
      <c r="J4350">
        <v>9</v>
      </c>
      <c r="K4350">
        <v>16320</v>
      </c>
      <c r="L4350">
        <v>146880</v>
      </c>
      <c r="M4350">
        <v>0</v>
      </c>
      <c r="N4350">
        <v>131459</v>
      </c>
      <c r="O4350">
        <v>15421</v>
      </c>
      <c r="P4350" t="s">
        <v>25</v>
      </c>
      <c r="Q4350" t="s">
        <v>26</v>
      </c>
    </row>
    <row r="4351" spans="1:17" x14ac:dyDescent="0.25">
      <c r="A4351" t="s">
        <v>9750</v>
      </c>
      <c r="B4351" t="s">
        <v>5764</v>
      </c>
      <c r="C4351">
        <v>2023</v>
      </c>
      <c r="D4351" t="s">
        <v>133</v>
      </c>
      <c r="E4351" t="s">
        <v>9751</v>
      </c>
      <c r="F4351" t="s">
        <v>53</v>
      </c>
      <c r="G4351" t="s">
        <v>40</v>
      </c>
      <c r="H4351" t="s">
        <v>48</v>
      </c>
      <c r="I4351" t="s">
        <v>64</v>
      </c>
      <c r="J4351">
        <v>1</v>
      </c>
      <c r="K4351">
        <v>995</v>
      </c>
      <c r="L4351">
        <v>995</v>
      </c>
      <c r="M4351">
        <v>5</v>
      </c>
      <c r="N4351">
        <v>696</v>
      </c>
      <c r="O4351">
        <v>299</v>
      </c>
      <c r="P4351" t="s">
        <v>34</v>
      </c>
      <c r="Q4351" t="s">
        <v>35</v>
      </c>
    </row>
    <row r="4352" spans="1:17" x14ac:dyDescent="0.25">
      <c r="A4352" t="s">
        <v>9752</v>
      </c>
      <c r="B4352" t="s">
        <v>1187</v>
      </c>
      <c r="C4352">
        <v>2024</v>
      </c>
      <c r="D4352" t="s">
        <v>227</v>
      </c>
      <c r="E4352" t="s">
        <v>9753</v>
      </c>
      <c r="F4352" t="s">
        <v>46</v>
      </c>
      <c r="G4352" t="s">
        <v>31</v>
      </c>
      <c r="H4352" t="s">
        <v>32</v>
      </c>
      <c r="I4352" t="s">
        <v>77</v>
      </c>
      <c r="J4352">
        <v>6</v>
      </c>
      <c r="K4352">
        <v>43360</v>
      </c>
      <c r="L4352">
        <v>260160</v>
      </c>
      <c r="M4352">
        <v>0</v>
      </c>
      <c r="N4352">
        <v>156169</v>
      </c>
      <c r="O4352">
        <v>103991</v>
      </c>
      <c r="P4352" t="s">
        <v>35</v>
      </c>
      <c r="Q4352" t="s">
        <v>35</v>
      </c>
    </row>
    <row r="4353" spans="1:17" x14ac:dyDescent="0.25">
      <c r="A4353" t="s">
        <v>9754</v>
      </c>
      <c r="B4353" t="s">
        <v>4051</v>
      </c>
      <c r="C4353">
        <v>2024</v>
      </c>
      <c r="D4353" t="s">
        <v>97</v>
      </c>
      <c r="E4353" t="s">
        <v>9755</v>
      </c>
      <c r="F4353" t="s">
        <v>53</v>
      </c>
      <c r="G4353" t="s">
        <v>40</v>
      </c>
      <c r="H4353" t="s">
        <v>23</v>
      </c>
      <c r="I4353" t="s">
        <v>127</v>
      </c>
      <c r="J4353">
        <v>1</v>
      </c>
      <c r="K4353">
        <v>39235</v>
      </c>
      <c r="L4353">
        <v>39235</v>
      </c>
      <c r="M4353">
        <v>5</v>
      </c>
      <c r="N4353">
        <v>32515</v>
      </c>
      <c r="O4353">
        <v>6720</v>
      </c>
      <c r="P4353" t="s">
        <v>34</v>
      </c>
      <c r="Q4353" t="s">
        <v>26</v>
      </c>
    </row>
    <row r="4354" spans="1:17" x14ac:dyDescent="0.25">
      <c r="A4354" t="s">
        <v>9756</v>
      </c>
      <c r="B4354" t="s">
        <v>1437</v>
      </c>
      <c r="C4354">
        <v>2023</v>
      </c>
      <c r="D4354" t="s">
        <v>133</v>
      </c>
      <c r="E4354" t="s">
        <v>9757</v>
      </c>
      <c r="F4354" t="s">
        <v>21</v>
      </c>
      <c r="G4354" t="s">
        <v>114</v>
      </c>
      <c r="H4354" t="s">
        <v>71</v>
      </c>
      <c r="I4354" t="s">
        <v>111</v>
      </c>
      <c r="J4354">
        <v>4</v>
      </c>
      <c r="K4354">
        <v>46696</v>
      </c>
      <c r="L4354">
        <v>186784</v>
      </c>
      <c r="M4354">
        <v>5</v>
      </c>
      <c r="N4354">
        <v>123335</v>
      </c>
      <c r="O4354">
        <v>63449</v>
      </c>
      <c r="P4354" t="s">
        <v>25</v>
      </c>
      <c r="Q4354" t="s">
        <v>26</v>
      </c>
    </row>
    <row r="4355" spans="1:17" x14ac:dyDescent="0.25">
      <c r="A4355" t="s">
        <v>9758</v>
      </c>
      <c r="B4355" t="s">
        <v>4338</v>
      </c>
      <c r="C4355">
        <v>2022</v>
      </c>
      <c r="D4355" t="s">
        <v>19</v>
      </c>
      <c r="E4355" t="s">
        <v>9759</v>
      </c>
      <c r="F4355" t="s">
        <v>21</v>
      </c>
      <c r="G4355" t="s">
        <v>40</v>
      </c>
      <c r="H4355" t="s">
        <v>71</v>
      </c>
      <c r="I4355" t="s">
        <v>111</v>
      </c>
      <c r="J4355">
        <v>3</v>
      </c>
      <c r="K4355">
        <v>5754</v>
      </c>
      <c r="L4355">
        <v>17262</v>
      </c>
      <c r="M4355">
        <v>5</v>
      </c>
      <c r="N4355">
        <v>11493</v>
      </c>
      <c r="O4355">
        <v>5769</v>
      </c>
      <c r="P4355" t="s">
        <v>25</v>
      </c>
      <c r="Q4355" t="s">
        <v>35</v>
      </c>
    </row>
    <row r="4356" spans="1:17" x14ac:dyDescent="0.25">
      <c r="A4356" t="s">
        <v>9760</v>
      </c>
      <c r="B4356" t="s">
        <v>8805</v>
      </c>
      <c r="C4356">
        <v>2023</v>
      </c>
      <c r="D4356" t="s">
        <v>208</v>
      </c>
      <c r="E4356" t="s">
        <v>9761</v>
      </c>
      <c r="F4356" t="s">
        <v>46</v>
      </c>
      <c r="G4356" t="s">
        <v>40</v>
      </c>
      <c r="H4356" t="s">
        <v>48</v>
      </c>
      <c r="I4356" t="s">
        <v>54</v>
      </c>
      <c r="J4356">
        <v>8</v>
      </c>
      <c r="K4356">
        <v>35242</v>
      </c>
      <c r="L4356">
        <v>281936</v>
      </c>
      <c r="M4356">
        <v>10</v>
      </c>
      <c r="N4356">
        <v>216277</v>
      </c>
      <c r="O4356">
        <v>65659</v>
      </c>
      <c r="P4356" t="s">
        <v>25</v>
      </c>
      <c r="Q4356" t="s">
        <v>35</v>
      </c>
    </row>
    <row r="4357" spans="1:17" x14ac:dyDescent="0.25">
      <c r="A4357" t="s">
        <v>9762</v>
      </c>
      <c r="B4357" t="s">
        <v>1554</v>
      </c>
      <c r="C4357">
        <v>2022</v>
      </c>
      <c r="D4357" t="s">
        <v>29</v>
      </c>
      <c r="E4357" t="s">
        <v>9763</v>
      </c>
      <c r="F4357" t="s">
        <v>53</v>
      </c>
      <c r="G4357" t="s">
        <v>47</v>
      </c>
      <c r="H4357" t="s">
        <v>71</v>
      </c>
      <c r="I4357" t="s">
        <v>195</v>
      </c>
      <c r="J4357">
        <v>3</v>
      </c>
      <c r="K4357">
        <v>22693</v>
      </c>
      <c r="L4357">
        <v>68079</v>
      </c>
      <c r="M4357">
        <v>5</v>
      </c>
      <c r="N4357">
        <v>50570</v>
      </c>
      <c r="O4357">
        <v>17509</v>
      </c>
      <c r="P4357" t="s">
        <v>55</v>
      </c>
      <c r="Q4357" t="s">
        <v>26</v>
      </c>
    </row>
    <row r="4358" spans="1:17" x14ac:dyDescent="0.25">
      <c r="A4358" t="s">
        <v>9764</v>
      </c>
      <c r="B4358" t="s">
        <v>8097</v>
      </c>
      <c r="C4358">
        <v>2023</v>
      </c>
      <c r="D4358" t="s">
        <v>29</v>
      </c>
      <c r="E4358" t="s">
        <v>9765</v>
      </c>
      <c r="F4358" t="s">
        <v>21</v>
      </c>
      <c r="G4358" t="s">
        <v>40</v>
      </c>
      <c r="H4358" t="s">
        <v>71</v>
      </c>
      <c r="I4358" t="s">
        <v>111</v>
      </c>
      <c r="J4358">
        <v>1</v>
      </c>
      <c r="K4358">
        <v>9715</v>
      </c>
      <c r="L4358">
        <v>9715</v>
      </c>
      <c r="M4358">
        <v>0</v>
      </c>
      <c r="N4358">
        <v>6546</v>
      </c>
      <c r="O4358">
        <v>3169</v>
      </c>
      <c r="P4358" t="s">
        <v>25</v>
      </c>
      <c r="Q4358" t="s">
        <v>26</v>
      </c>
    </row>
    <row r="4359" spans="1:17" x14ac:dyDescent="0.25">
      <c r="A4359" t="s">
        <v>9766</v>
      </c>
      <c r="B4359" t="s">
        <v>2787</v>
      </c>
      <c r="C4359">
        <v>2023</v>
      </c>
      <c r="D4359" t="s">
        <v>97</v>
      </c>
      <c r="E4359" t="s">
        <v>9767</v>
      </c>
      <c r="F4359" t="s">
        <v>21</v>
      </c>
      <c r="G4359" t="s">
        <v>40</v>
      </c>
      <c r="H4359" t="s">
        <v>23</v>
      </c>
      <c r="I4359" t="s">
        <v>169</v>
      </c>
      <c r="J4359">
        <v>6</v>
      </c>
      <c r="K4359">
        <v>9103</v>
      </c>
      <c r="L4359">
        <v>54618</v>
      </c>
      <c r="M4359">
        <v>5</v>
      </c>
      <c r="N4359">
        <v>45981</v>
      </c>
      <c r="O4359">
        <v>8637</v>
      </c>
      <c r="P4359" t="s">
        <v>25</v>
      </c>
      <c r="Q4359" t="s">
        <v>26</v>
      </c>
    </row>
    <row r="4360" spans="1:17" x14ac:dyDescent="0.25">
      <c r="A4360" t="s">
        <v>9768</v>
      </c>
      <c r="B4360" t="s">
        <v>207</v>
      </c>
      <c r="C4360">
        <v>2023</v>
      </c>
      <c r="D4360" t="s">
        <v>208</v>
      </c>
      <c r="E4360" t="s">
        <v>9769</v>
      </c>
      <c r="F4360" t="s">
        <v>21</v>
      </c>
      <c r="G4360" t="s">
        <v>63</v>
      </c>
      <c r="H4360" t="s">
        <v>71</v>
      </c>
      <c r="I4360" t="s">
        <v>81</v>
      </c>
      <c r="J4360">
        <v>8</v>
      </c>
      <c r="K4360">
        <v>23749</v>
      </c>
      <c r="L4360">
        <v>189992</v>
      </c>
      <c r="M4360">
        <v>5</v>
      </c>
      <c r="N4360">
        <v>118309</v>
      </c>
      <c r="O4360">
        <v>71683</v>
      </c>
      <c r="P4360" t="s">
        <v>25</v>
      </c>
      <c r="Q4360" t="s">
        <v>35</v>
      </c>
    </row>
    <row r="4361" spans="1:17" x14ac:dyDescent="0.25">
      <c r="A4361" t="s">
        <v>9770</v>
      </c>
      <c r="B4361" t="s">
        <v>3516</v>
      </c>
      <c r="C4361">
        <v>2022</v>
      </c>
      <c r="D4361" t="s">
        <v>140</v>
      </c>
      <c r="E4361" t="s">
        <v>9771</v>
      </c>
      <c r="F4361" t="s">
        <v>69</v>
      </c>
      <c r="G4361" t="s">
        <v>114</v>
      </c>
      <c r="H4361" t="s">
        <v>71</v>
      </c>
      <c r="I4361" t="s">
        <v>81</v>
      </c>
      <c r="J4361">
        <v>7</v>
      </c>
      <c r="K4361">
        <v>27116</v>
      </c>
      <c r="L4361">
        <v>189812</v>
      </c>
      <c r="M4361">
        <v>15</v>
      </c>
      <c r="N4361">
        <v>132001</v>
      </c>
      <c r="O4361">
        <v>57811</v>
      </c>
      <c r="P4361" t="s">
        <v>25</v>
      </c>
      <c r="Q4361" t="s">
        <v>35</v>
      </c>
    </row>
    <row r="4362" spans="1:17" x14ac:dyDescent="0.25">
      <c r="A4362" t="s">
        <v>9772</v>
      </c>
      <c r="B4362" t="s">
        <v>8686</v>
      </c>
      <c r="C4362">
        <v>2023</v>
      </c>
      <c r="D4362" t="s">
        <v>84</v>
      </c>
      <c r="E4362" t="s">
        <v>9773</v>
      </c>
      <c r="F4362" t="s">
        <v>46</v>
      </c>
      <c r="G4362" t="s">
        <v>47</v>
      </c>
      <c r="H4362" t="s">
        <v>23</v>
      </c>
      <c r="I4362" t="s">
        <v>169</v>
      </c>
      <c r="J4362">
        <v>2</v>
      </c>
      <c r="K4362">
        <v>618</v>
      </c>
      <c r="L4362">
        <v>1236</v>
      </c>
      <c r="M4362">
        <v>15</v>
      </c>
      <c r="N4362">
        <v>854</v>
      </c>
      <c r="O4362">
        <v>382</v>
      </c>
      <c r="P4362" t="s">
        <v>55</v>
      </c>
      <c r="Q4362" t="s">
        <v>35</v>
      </c>
    </row>
    <row r="4363" spans="1:17" x14ac:dyDescent="0.25">
      <c r="A4363" t="s">
        <v>9774</v>
      </c>
      <c r="B4363" t="s">
        <v>325</v>
      </c>
      <c r="C4363">
        <v>2022</v>
      </c>
      <c r="D4363" t="s">
        <v>208</v>
      </c>
      <c r="E4363" t="s">
        <v>9775</v>
      </c>
      <c r="F4363" t="s">
        <v>53</v>
      </c>
      <c r="G4363" t="s">
        <v>22</v>
      </c>
      <c r="H4363" t="s">
        <v>48</v>
      </c>
      <c r="I4363" t="s">
        <v>54</v>
      </c>
      <c r="J4363">
        <v>2</v>
      </c>
      <c r="K4363">
        <v>40025</v>
      </c>
      <c r="L4363">
        <v>80050</v>
      </c>
      <c r="M4363">
        <v>15</v>
      </c>
      <c r="N4363">
        <v>66292</v>
      </c>
      <c r="O4363">
        <v>13758</v>
      </c>
      <c r="P4363" t="s">
        <v>34</v>
      </c>
      <c r="Q4363" t="s">
        <v>35</v>
      </c>
    </row>
    <row r="4364" spans="1:17" x14ac:dyDescent="0.25">
      <c r="A4364" t="s">
        <v>9776</v>
      </c>
      <c r="B4364" t="s">
        <v>2340</v>
      </c>
      <c r="C4364">
        <v>2022</v>
      </c>
      <c r="D4364" t="s">
        <v>44</v>
      </c>
      <c r="E4364" t="s">
        <v>9777</v>
      </c>
      <c r="F4364" t="s">
        <v>21</v>
      </c>
      <c r="G4364" t="s">
        <v>22</v>
      </c>
      <c r="H4364" t="s">
        <v>48</v>
      </c>
      <c r="I4364" t="s">
        <v>49</v>
      </c>
      <c r="J4364">
        <v>8</v>
      </c>
      <c r="K4364">
        <v>39255</v>
      </c>
      <c r="L4364">
        <v>314040</v>
      </c>
      <c r="M4364">
        <v>15</v>
      </c>
      <c r="N4364">
        <v>220926</v>
      </c>
      <c r="O4364">
        <v>93114</v>
      </c>
      <c r="P4364" t="s">
        <v>34</v>
      </c>
      <c r="Q4364" t="s">
        <v>35</v>
      </c>
    </row>
    <row r="4365" spans="1:17" x14ac:dyDescent="0.25">
      <c r="A4365" t="s">
        <v>9778</v>
      </c>
      <c r="B4365" t="s">
        <v>1522</v>
      </c>
      <c r="C4365">
        <v>2023</v>
      </c>
      <c r="D4365" t="s">
        <v>67</v>
      </c>
      <c r="E4365" t="s">
        <v>9779</v>
      </c>
      <c r="F4365" t="s">
        <v>69</v>
      </c>
      <c r="G4365" t="s">
        <v>47</v>
      </c>
      <c r="H4365" t="s">
        <v>23</v>
      </c>
      <c r="I4365" t="s">
        <v>24</v>
      </c>
      <c r="J4365">
        <v>3</v>
      </c>
      <c r="K4365">
        <v>28417</v>
      </c>
      <c r="L4365">
        <v>85251</v>
      </c>
      <c r="M4365">
        <v>0</v>
      </c>
      <c r="N4365">
        <v>58030</v>
      </c>
      <c r="O4365">
        <v>27221</v>
      </c>
      <c r="P4365" t="s">
        <v>35</v>
      </c>
      <c r="Q4365" t="s">
        <v>26</v>
      </c>
    </row>
    <row r="4366" spans="1:17" x14ac:dyDescent="0.25">
      <c r="A4366" t="s">
        <v>9780</v>
      </c>
      <c r="B4366" t="s">
        <v>4002</v>
      </c>
      <c r="C4366">
        <v>2022</v>
      </c>
      <c r="D4366" t="s">
        <v>140</v>
      </c>
      <c r="E4366" t="s">
        <v>9781</v>
      </c>
      <c r="F4366" t="s">
        <v>21</v>
      </c>
      <c r="G4366" t="s">
        <v>63</v>
      </c>
      <c r="H4366" t="s">
        <v>71</v>
      </c>
      <c r="I4366" t="s">
        <v>72</v>
      </c>
      <c r="J4366">
        <v>5</v>
      </c>
      <c r="K4366">
        <v>42872</v>
      </c>
      <c r="L4366">
        <v>214360</v>
      </c>
      <c r="M4366">
        <v>10</v>
      </c>
      <c r="N4366">
        <v>129701</v>
      </c>
      <c r="O4366">
        <v>84659</v>
      </c>
      <c r="P4366" t="s">
        <v>35</v>
      </c>
      <c r="Q4366" t="s">
        <v>26</v>
      </c>
    </row>
    <row r="4367" spans="1:17" x14ac:dyDescent="0.25">
      <c r="A4367" t="s">
        <v>9782</v>
      </c>
      <c r="B4367" t="s">
        <v>3884</v>
      </c>
      <c r="C4367">
        <v>2022</v>
      </c>
      <c r="D4367" t="s">
        <v>67</v>
      </c>
      <c r="E4367" t="s">
        <v>9783</v>
      </c>
      <c r="F4367" t="s">
        <v>46</v>
      </c>
      <c r="G4367" t="s">
        <v>114</v>
      </c>
      <c r="H4367" t="s">
        <v>71</v>
      </c>
      <c r="I4367" t="s">
        <v>195</v>
      </c>
      <c r="J4367">
        <v>3</v>
      </c>
      <c r="K4367">
        <v>32964</v>
      </c>
      <c r="L4367">
        <v>98892</v>
      </c>
      <c r="M4367">
        <v>0</v>
      </c>
      <c r="N4367">
        <v>62464</v>
      </c>
      <c r="O4367">
        <v>36428</v>
      </c>
      <c r="P4367" t="s">
        <v>25</v>
      </c>
      <c r="Q4367" t="s">
        <v>26</v>
      </c>
    </row>
    <row r="4368" spans="1:17" x14ac:dyDescent="0.25">
      <c r="A4368" t="s">
        <v>9784</v>
      </c>
      <c r="B4368" t="s">
        <v>254</v>
      </c>
      <c r="C4368">
        <v>2022</v>
      </c>
      <c r="D4368" t="s">
        <v>97</v>
      </c>
      <c r="E4368" t="s">
        <v>9785</v>
      </c>
      <c r="F4368" t="s">
        <v>69</v>
      </c>
      <c r="G4368" t="s">
        <v>70</v>
      </c>
      <c r="H4368" t="s">
        <v>32</v>
      </c>
      <c r="I4368" t="s">
        <v>77</v>
      </c>
      <c r="J4368">
        <v>7</v>
      </c>
      <c r="K4368">
        <v>47041</v>
      </c>
      <c r="L4368">
        <v>329287</v>
      </c>
      <c r="M4368">
        <v>5</v>
      </c>
      <c r="N4368">
        <v>282592</v>
      </c>
      <c r="O4368">
        <v>46695</v>
      </c>
      <c r="P4368" t="s">
        <v>25</v>
      </c>
      <c r="Q4368" t="s">
        <v>35</v>
      </c>
    </row>
    <row r="4369" spans="1:17" x14ac:dyDescent="0.25">
      <c r="A4369" t="s">
        <v>9786</v>
      </c>
      <c r="B4369" t="s">
        <v>2299</v>
      </c>
      <c r="C4369">
        <v>2024</v>
      </c>
      <c r="D4369" t="s">
        <v>19</v>
      </c>
      <c r="E4369" t="s">
        <v>9787</v>
      </c>
      <c r="F4369" t="s">
        <v>46</v>
      </c>
      <c r="G4369" t="s">
        <v>70</v>
      </c>
      <c r="H4369" t="s">
        <v>48</v>
      </c>
      <c r="I4369" t="s">
        <v>49</v>
      </c>
      <c r="J4369">
        <v>9</v>
      </c>
      <c r="K4369">
        <v>41292</v>
      </c>
      <c r="L4369">
        <v>371628</v>
      </c>
      <c r="M4369">
        <v>10</v>
      </c>
      <c r="N4369">
        <v>252993</v>
      </c>
      <c r="O4369">
        <v>118635</v>
      </c>
      <c r="P4369" t="s">
        <v>35</v>
      </c>
      <c r="Q4369" t="s">
        <v>35</v>
      </c>
    </row>
    <row r="4370" spans="1:17" x14ac:dyDescent="0.25">
      <c r="A4370" t="s">
        <v>9788</v>
      </c>
      <c r="B4370" t="s">
        <v>1660</v>
      </c>
      <c r="C4370">
        <v>2023</v>
      </c>
      <c r="D4370" t="s">
        <v>140</v>
      </c>
      <c r="E4370" t="s">
        <v>9789</v>
      </c>
      <c r="F4370" t="s">
        <v>53</v>
      </c>
      <c r="G4370" t="s">
        <v>114</v>
      </c>
      <c r="H4370" t="s">
        <v>23</v>
      </c>
      <c r="I4370" t="s">
        <v>127</v>
      </c>
      <c r="J4370">
        <v>6</v>
      </c>
      <c r="K4370">
        <v>16719</v>
      </c>
      <c r="L4370">
        <v>100314</v>
      </c>
      <c r="M4370">
        <v>10</v>
      </c>
      <c r="N4370">
        <v>71232</v>
      </c>
      <c r="O4370">
        <v>29082</v>
      </c>
      <c r="P4370" t="s">
        <v>35</v>
      </c>
      <c r="Q4370" t="s">
        <v>26</v>
      </c>
    </row>
    <row r="4371" spans="1:17" x14ac:dyDescent="0.25">
      <c r="A4371" t="s">
        <v>9790</v>
      </c>
      <c r="B4371" t="s">
        <v>1445</v>
      </c>
      <c r="C4371">
        <v>2024</v>
      </c>
      <c r="D4371" t="s">
        <v>227</v>
      </c>
      <c r="E4371" t="s">
        <v>9791</v>
      </c>
      <c r="F4371" t="s">
        <v>21</v>
      </c>
      <c r="G4371" t="s">
        <v>47</v>
      </c>
      <c r="H4371" t="s">
        <v>32</v>
      </c>
      <c r="I4371" t="s">
        <v>33</v>
      </c>
      <c r="J4371">
        <v>4</v>
      </c>
      <c r="K4371">
        <v>25051</v>
      </c>
      <c r="L4371">
        <v>100204</v>
      </c>
      <c r="M4371">
        <v>0</v>
      </c>
      <c r="N4371">
        <v>81731</v>
      </c>
      <c r="O4371">
        <v>18473</v>
      </c>
      <c r="P4371" t="s">
        <v>55</v>
      </c>
      <c r="Q4371" t="s">
        <v>26</v>
      </c>
    </row>
    <row r="4372" spans="1:17" x14ac:dyDescent="0.25">
      <c r="A4372" t="s">
        <v>9792</v>
      </c>
      <c r="B4372" t="s">
        <v>3694</v>
      </c>
      <c r="C4372">
        <v>2024</v>
      </c>
      <c r="D4372" t="s">
        <v>19</v>
      </c>
      <c r="E4372" t="s">
        <v>9793</v>
      </c>
      <c r="F4372" t="s">
        <v>69</v>
      </c>
      <c r="G4372" t="s">
        <v>22</v>
      </c>
      <c r="H4372" t="s">
        <v>71</v>
      </c>
      <c r="I4372" t="s">
        <v>72</v>
      </c>
      <c r="J4372">
        <v>7</v>
      </c>
      <c r="K4372">
        <v>2219</v>
      </c>
      <c r="L4372">
        <v>15533</v>
      </c>
      <c r="M4372">
        <v>10</v>
      </c>
      <c r="N4372">
        <v>12231</v>
      </c>
      <c r="O4372">
        <v>3302</v>
      </c>
      <c r="P4372" t="s">
        <v>25</v>
      </c>
      <c r="Q4372" t="s">
        <v>35</v>
      </c>
    </row>
    <row r="4373" spans="1:17" x14ac:dyDescent="0.25">
      <c r="A4373" t="s">
        <v>9794</v>
      </c>
      <c r="B4373" t="s">
        <v>759</v>
      </c>
      <c r="C4373">
        <v>2022</v>
      </c>
      <c r="D4373" t="s">
        <v>67</v>
      </c>
      <c r="E4373" t="s">
        <v>9795</v>
      </c>
      <c r="F4373" t="s">
        <v>53</v>
      </c>
      <c r="G4373" t="s">
        <v>47</v>
      </c>
      <c r="H4373" t="s">
        <v>48</v>
      </c>
      <c r="I4373" t="s">
        <v>64</v>
      </c>
      <c r="J4373">
        <v>1</v>
      </c>
      <c r="K4373">
        <v>29594</v>
      </c>
      <c r="L4373">
        <v>29594</v>
      </c>
      <c r="M4373">
        <v>0</v>
      </c>
      <c r="N4373">
        <v>22126</v>
      </c>
      <c r="O4373">
        <v>7468</v>
      </c>
      <c r="P4373" t="s">
        <v>55</v>
      </c>
      <c r="Q4373" t="s">
        <v>26</v>
      </c>
    </row>
    <row r="4374" spans="1:17" x14ac:dyDescent="0.25">
      <c r="A4374" t="s">
        <v>9796</v>
      </c>
      <c r="B4374" t="s">
        <v>5783</v>
      </c>
      <c r="C4374">
        <v>2024</v>
      </c>
      <c r="D4374" t="s">
        <v>84</v>
      </c>
      <c r="E4374" t="s">
        <v>9797</v>
      </c>
      <c r="F4374" t="s">
        <v>46</v>
      </c>
      <c r="G4374" t="s">
        <v>47</v>
      </c>
      <c r="H4374" t="s">
        <v>32</v>
      </c>
      <c r="I4374" t="s">
        <v>118</v>
      </c>
      <c r="J4374">
        <v>8</v>
      </c>
      <c r="K4374">
        <v>29494</v>
      </c>
      <c r="L4374">
        <v>235952</v>
      </c>
      <c r="M4374">
        <v>10</v>
      </c>
      <c r="N4374">
        <v>181157</v>
      </c>
      <c r="O4374">
        <v>54795</v>
      </c>
      <c r="P4374" t="s">
        <v>55</v>
      </c>
      <c r="Q4374" t="s">
        <v>26</v>
      </c>
    </row>
    <row r="4375" spans="1:17" x14ac:dyDescent="0.25">
      <c r="A4375" t="s">
        <v>9798</v>
      </c>
      <c r="B4375" t="s">
        <v>220</v>
      </c>
      <c r="C4375">
        <v>2023</v>
      </c>
      <c r="D4375" t="s">
        <v>208</v>
      </c>
      <c r="E4375" t="s">
        <v>9799</v>
      </c>
      <c r="F4375" t="s">
        <v>53</v>
      </c>
      <c r="G4375" t="s">
        <v>40</v>
      </c>
      <c r="H4375" t="s">
        <v>32</v>
      </c>
      <c r="I4375" t="s">
        <v>118</v>
      </c>
      <c r="J4375">
        <v>6</v>
      </c>
      <c r="K4375">
        <v>19333</v>
      </c>
      <c r="L4375">
        <v>115998</v>
      </c>
      <c r="M4375">
        <v>0</v>
      </c>
      <c r="N4375">
        <v>84585</v>
      </c>
      <c r="O4375">
        <v>31413</v>
      </c>
      <c r="P4375" t="s">
        <v>34</v>
      </c>
      <c r="Q4375" t="s">
        <v>35</v>
      </c>
    </row>
    <row r="4376" spans="1:17" x14ac:dyDescent="0.25">
      <c r="A4376" t="s">
        <v>9800</v>
      </c>
      <c r="B4376" t="s">
        <v>4531</v>
      </c>
      <c r="C4376">
        <v>2022</v>
      </c>
      <c r="D4376" t="s">
        <v>84</v>
      </c>
      <c r="E4376" t="s">
        <v>9801</v>
      </c>
      <c r="F4376" t="s">
        <v>53</v>
      </c>
      <c r="G4376" t="s">
        <v>76</v>
      </c>
      <c r="H4376" t="s">
        <v>23</v>
      </c>
      <c r="I4376" t="s">
        <v>24</v>
      </c>
      <c r="J4376">
        <v>2</v>
      </c>
      <c r="K4376">
        <v>15900</v>
      </c>
      <c r="L4376">
        <v>31800</v>
      </c>
      <c r="M4376">
        <v>5</v>
      </c>
      <c r="N4376">
        <v>28146</v>
      </c>
      <c r="O4376">
        <v>3654</v>
      </c>
      <c r="P4376" t="s">
        <v>25</v>
      </c>
      <c r="Q4376" t="s">
        <v>26</v>
      </c>
    </row>
    <row r="4377" spans="1:17" x14ac:dyDescent="0.25">
      <c r="A4377" t="s">
        <v>9802</v>
      </c>
      <c r="B4377" t="s">
        <v>1530</v>
      </c>
      <c r="C4377">
        <v>2023</v>
      </c>
      <c r="D4377" t="s">
        <v>67</v>
      </c>
      <c r="E4377" t="s">
        <v>9803</v>
      </c>
      <c r="F4377" t="s">
        <v>21</v>
      </c>
      <c r="G4377" t="s">
        <v>76</v>
      </c>
      <c r="H4377" t="s">
        <v>32</v>
      </c>
      <c r="I4377" t="s">
        <v>33</v>
      </c>
      <c r="J4377">
        <v>7</v>
      </c>
      <c r="K4377">
        <v>12893</v>
      </c>
      <c r="L4377">
        <v>90251</v>
      </c>
      <c r="M4377">
        <v>15</v>
      </c>
      <c r="N4377">
        <v>69284</v>
      </c>
      <c r="O4377">
        <v>20967</v>
      </c>
      <c r="P4377" t="s">
        <v>35</v>
      </c>
      <c r="Q4377" t="s">
        <v>35</v>
      </c>
    </row>
    <row r="4378" spans="1:17" x14ac:dyDescent="0.25">
      <c r="A4378" t="s">
        <v>9804</v>
      </c>
      <c r="B4378" t="s">
        <v>2924</v>
      </c>
      <c r="C4378">
        <v>2022</v>
      </c>
      <c r="D4378" t="s">
        <v>133</v>
      </c>
      <c r="E4378" t="s">
        <v>9805</v>
      </c>
      <c r="F4378" t="s">
        <v>69</v>
      </c>
      <c r="G4378" t="s">
        <v>40</v>
      </c>
      <c r="H4378" t="s">
        <v>23</v>
      </c>
      <c r="I4378" t="s">
        <v>24</v>
      </c>
      <c r="J4378">
        <v>6</v>
      </c>
      <c r="K4378">
        <v>20532</v>
      </c>
      <c r="L4378">
        <v>123192</v>
      </c>
      <c r="M4378">
        <v>0</v>
      </c>
      <c r="N4378">
        <v>93009</v>
      </c>
      <c r="O4378">
        <v>30183</v>
      </c>
      <c r="P4378" t="s">
        <v>55</v>
      </c>
      <c r="Q4378" t="s">
        <v>35</v>
      </c>
    </row>
    <row r="4379" spans="1:17" x14ac:dyDescent="0.25">
      <c r="A4379" t="s">
        <v>9806</v>
      </c>
      <c r="B4379" t="s">
        <v>432</v>
      </c>
      <c r="C4379">
        <v>2022</v>
      </c>
      <c r="D4379" t="s">
        <v>227</v>
      </c>
      <c r="E4379" t="s">
        <v>9807</v>
      </c>
      <c r="F4379" t="s">
        <v>46</v>
      </c>
      <c r="G4379" t="s">
        <v>22</v>
      </c>
      <c r="H4379" t="s">
        <v>32</v>
      </c>
      <c r="I4379" t="s">
        <v>118</v>
      </c>
      <c r="J4379">
        <v>4</v>
      </c>
      <c r="K4379">
        <v>11372</v>
      </c>
      <c r="L4379">
        <v>45488</v>
      </c>
      <c r="M4379">
        <v>0</v>
      </c>
      <c r="N4379">
        <v>27905</v>
      </c>
      <c r="O4379">
        <v>17583</v>
      </c>
      <c r="P4379" t="s">
        <v>25</v>
      </c>
      <c r="Q4379" t="s">
        <v>26</v>
      </c>
    </row>
    <row r="4380" spans="1:17" x14ac:dyDescent="0.25">
      <c r="A4380" t="s">
        <v>9808</v>
      </c>
      <c r="B4380" t="s">
        <v>28</v>
      </c>
      <c r="C4380">
        <v>2022</v>
      </c>
      <c r="D4380" t="s">
        <v>29</v>
      </c>
      <c r="E4380" t="s">
        <v>9809</v>
      </c>
      <c r="F4380" t="s">
        <v>46</v>
      </c>
      <c r="G4380" t="s">
        <v>22</v>
      </c>
      <c r="H4380" t="s">
        <v>71</v>
      </c>
      <c r="I4380" t="s">
        <v>72</v>
      </c>
      <c r="J4380">
        <v>1</v>
      </c>
      <c r="K4380">
        <v>35483</v>
      </c>
      <c r="L4380">
        <v>35483</v>
      </c>
      <c r="M4380">
        <v>15</v>
      </c>
      <c r="N4380">
        <v>29384</v>
      </c>
      <c r="O4380">
        <v>6099</v>
      </c>
      <c r="P4380" t="s">
        <v>25</v>
      </c>
      <c r="Q4380" t="s">
        <v>35</v>
      </c>
    </row>
    <row r="4381" spans="1:17" x14ac:dyDescent="0.25">
      <c r="A4381" t="s">
        <v>9810</v>
      </c>
      <c r="B4381" t="s">
        <v>289</v>
      </c>
      <c r="C4381">
        <v>2023</v>
      </c>
      <c r="D4381" t="s">
        <v>19</v>
      </c>
      <c r="E4381" t="s">
        <v>9811</v>
      </c>
      <c r="F4381" t="s">
        <v>53</v>
      </c>
      <c r="G4381" t="s">
        <v>76</v>
      </c>
      <c r="H4381" t="s">
        <v>71</v>
      </c>
      <c r="I4381" t="s">
        <v>111</v>
      </c>
      <c r="J4381">
        <v>9</v>
      </c>
      <c r="K4381">
        <v>17182</v>
      </c>
      <c r="L4381">
        <v>154638</v>
      </c>
      <c r="M4381">
        <v>5</v>
      </c>
      <c r="N4381">
        <v>102083</v>
      </c>
      <c r="O4381">
        <v>52555</v>
      </c>
      <c r="P4381" t="s">
        <v>35</v>
      </c>
      <c r="Q4381" t="s">
        <v>26</v>
      </c>
    </row>
    <row r="4382" spans="1:17" x14ac:dyDescent="0.25">
      <c r="A4382" t="s">
        <v>9812</v>
      </c>
      <c r="B4382" t="s">
        <v>248</v>
      </c>
      <c r="C4382">
        <v>2023</v>
      </c>
      <c r="D4382" t="s">
        <v>227</v>
      </c>
      <c r="E4382" t="s">
        <v>9813</v>
      </c>
      <c r="F4382" t="s">
        <v>21</v>
      </c>
      <c r="G4382" t="s">
        <v>31</v>
      </c>
      <c r="H4382" t="s">
        <v>32</v>
      </c>
      <c r="I4382" t="s">
        <v>33</v>
      </c>
      <c r="J4382">
        <v>8</v>
      </c>
      <c r="K4382">
        <v>29683</v>
      </c>
      <c r="L4382">
        <v>237464</v>
      </c>
      <c r="M4382">
        <v>10</v>
      </c>
      <c r="N4382">
        <v>191909</v>
      </c>
      <c r="O4382">
        <v>45555</v>
      </c>
      <c r="P4382" t="s">
        <v>35</v>
      </c>
      <c r="Q4382" t="s">
        <v>26</v>
      </c>
    </row>
    <row r="4383" spans="1:17" x14ac:dyDescent="0.25">
      <c r="A4383" t="s">
        <v>9814</v>
      </c>
      <c r="B4383" t="s">
        <v>6242</v>
      </c>
      <c r="C4383">
        <v>2023</v>
      </c>
      <c r="D4383" t="s">
        <v>38</v>
      </c>
      <c r="E4383" t="s">
        <v>9815</v>
      </c>
      <c r="F4383" t="s">
        <v>53</v>
      </c>
      <c r="G4383" t="s">
        <v>22</v>
      </c>
      <c r="H4383" t="s">
        <v>71</v>
      </c>
      <c r="I4383" t="s">
        <v>72</v>
      </c>
      <c r="J4383">
        <v>1</v>
      </c>
      <c r="K4383">
        <v>2133</v>
      </c>
      <c r="L4383">
        <v>2133</v>
      </c>
      <c r="M4383">
        <v>5</v>
      </c>
      <c r="N4383">
        <v>1472</v>
      </c>
      <c r="O4383">
        <v>661</v>
      </c>
      <c r="P4383" t="s">
        <v>35</v>
      </c>
      <c r="Q4383" t="s">
        <v>26</v>
      </c>
    </row>
    <row r="4384" spans="1:17" x14ac:dyDescent="0.25">
      <c r="A4384" t="s">
        <v>9816</v>
      </c>
      <c r="B4384" t="s">
        <v>5795</v>
      </c>
      <c r="C4384">
        <v>2023</v>
      </c>
      <c r="D4384" t="s">
        <v>61</v>
      </c>
      <c r="E4384" t="s">
        <v>9817</v>
      </c>
      <c r="F4384" t="s">
        <v>21</v>
      </c>
      <c r="G4384" t="s">
        <v>40</v>
      </c>
      <c r="H4384" t="s">
        <v>23</v>
      </c>
      <c r="I4384" t="s">
        <v>24</v>
      </c>
      <c r="J4384">
        <v>7</v>
      </c>
      <c r="K4384">
        <v>9672</v>
      </c>
      <c r="L4384">
        <v>67704</v>
      </c>
      <c r="M4384">
        <v>15</v>
      </c>
      <c r="N4384">
        <v>55017</v>
      </c>
      <c r="O4384">
        <v>12687</v>
      </c>
      <c r="P4384" t="s">
        <v>55</v>
      </c>
      <c r="Q4384" t="s">
        <v>35</v>
      </c>
    </row>
    <row r="4385" spans="1:17" x14ac:dyDescent="0.25">
      <c r="A4385" t="s">
        <v>9818</v>
      </c>
      <c r="B4385" t="s">
        <v>6049</v>
      </c>
      <c r="C4385">
        <v>2023</v>
      </c>
      <c r="D4385" t="s">
        <v>38</v>
      </c>
      <c r="E4385" t="s">
        <v>9819</v>
      </c>
      <c r="F4385" t="s">
        <v>21</v>
      </c>
      <c r="G4385" t="s">
        <v>22</v>
      </c>
      <c r="H4385" t="s">
        <v>48</v>
      </c>
      <c r="I4385" t="s">
        <v>54</v>
      </c>
      <c r="J4385">
        <v>8</v>
      </c>
      <c r="K4385">
        <v>43611</v>
      </c>
      <c r="L4385">
        <v>348888</v>
      </c>
      <c r="M4385">
        <v>10</v>
      </c>
      <c r="N4385">
        <v>278159</v>
      </c>
      <c r="O4385">
        <v>70729</v>
      </c>
      <c r="P4385" t="s">
        <v>34</v>
      </c>
      <c r="Q4385" t="s">
        <v>26</v>
      </c>
    </row>
    <row r="4386" spans="1:17" x14ac:dyDescent="0.25">
      <c r="A4386" t="s">
        <v>9820</v>
      </c>
      <c r="B4386" t="s">
        <v>3870</v>
      </c>
      <c r="C4386">
        <v>2024</v>
      </c>
      <c r="D4386" t="s">
        <v>38</v>
      </c>
      <c r="E4386" t="s">
        <v>9821</v>
      </c>
      <c r="F4386" t="s">
        <v>21</v>
      </c>
      <c r="G4386" t="s">
        <v>70</v>
      </c>
      <c r="H4386" t="s">
        <v>32</v>
      </c>
      <c r="I4386" t="s">
        <v>33</v>
      </c>
      <c r="J4386">
        <v>5</v>
      </c>
      <c r="K4386">
        <v>48436</v>
      </c>
      <c r="L4386">
        <v>242180</v>
      </c>
      <c r="M4386">
        <v>10</v>
      </c>
      <c r="N4386">
        <v>166309</v>
      </c>
      <c r="O4386">
        <v>75871</v>
      </c>
      <c r="P4386" t="s">
        <v>55</v>
      </c>
      <c r="Q4386" t="s">
        <v>26</v>
      </c>
    </row>
    <row r="4387" spans="1:17" x14ac:dyDescent="0.25">
      <c r="A4387" t="s">
        <v>9822</v>
      </c>
      <c r="B4387" t="s">
        <v>5468</v>
      </c>
      <c r="C4387">
        <v>2024</v>
      </c>
      <c r="D4387" t="s">
        <v>84</v>
      </c>
      <c r="E4387" t="s">
        <v>9823</v>
      </c>
      <c r="F4387" t="s">
        <v>21</v>
      </c>
      <c r="G4387" t="s">
        <v>114</v>
      </c>
      <c r="H4387" t="s">
        <v>32</v>
      </c>
      <c r="I4387" t="s">
        <v>173</v>
      </c>
      <c r="J4387">
        <v>10</v>
      </c>
      <c r="K4387">
        <v>21911</v>
      </c>
      <c r="L4387">
        <v>219110</v>
      </c>
      <c r="M4387">
        <v>15</v>
      </c>
      <c r="N4387">
        <v>150309</v>
      </c>
      <c r="O4387">
        <v>68801</v>
      </c>
      <c r="P4387" t="s">
        <v>25</v>
      </c>
      <c r="Q4387" t="s">
        <v>26</v>
      </c>
    </row>
    <row r="4388" spans="1:17" x14ac:dyDescent="0.25">
      <c r="A4388" t="s">
        <v>9824</v>
      </c>
      <c r="B4388" t="s">
        <v>5214</v>
      </c>
      <c r="C4388">
        <v>2024</v>
      </c>
      <c r="D4388" t="s">
        <v>67</v>
      </c>
      <c r="E4388" t="s">
        <v>9825</v>
      </c>
      <c r="F4388" t="s">
        <v>21</v>
      </c>
      <c r="G4388" t="s">
        <v>22</v>
      </c>
      <c r="H4388" t="s">
        <v>71</v>
      </c>
      <c r="I4388" t="s">
        <v>81</v>
      </c>
      <c r="J4388">
        <v>5</v>
      </c>
      <c r="K4388">
        <v>15607</v>
      </c>
      <c r="L4388">
        <v>78035</v>
      </c>
      <c r="M4388">
        <v>5</v>
      </c>
      <c r="N4388">
        <v>66756</v>
      </c>
      <c r="O4388">
        <v>11279</v>
      </c>
      <c r="P4388" t="s">
        <v>55</v>
      </c>
      <c r="Q4388" t="s">
        <v>26</v>
      </c>
    </row>
    <row r="4389" spans="1:17" x14ac:dyDescent="0.25">
      <c r="A4389" t="s">
        <v>9826</v>
      </c>
      <c r="B4389" t="s">
        <v>3278</v>
      </c>
      <c r="C4389">
        <v>2024</v>
      </c>
      <c r="D4389" t="s">
        <v>19</v>
      </c>
      <c r="E4389" t="s">
        <v>9827</v>
      </c>
      <c r="F4389" t="s">
        <v>46</v>
      </c>
      <c r="G4389" t="s">
        <v>70</v>
      </c>
      <c r="H4389" t="s">
        <v>32</v>
      </c>
      <c r="I4389" t="s">
        <v>33</v>
      </c>
      <c r="J4389">
        <v>3</v>
      </c>
      <c r="K4389">
        <v>28080</v>
      </c>
      <c r="L4389">
        <v>84240</v>
      </c>
      <c r="M4389">
        <v>5</v>
      </c>
      <c r="N4389">
        <v>64183</v>
      </c>
      <c r="O4389">
        <v>20057</v>
      </c>
      <c r="P4389" t="s">
        <v>55</v>
      </c>
      <c r="Q4389" t="s">
        <v>35</v>
      </c>
    </row>
    <row r="4390" spans="1:17" x14ac:dyDescent="0.25">
      <c r="A4390" t="s">
        <v>9828</v>
      </c>
      <c r="B4390" t="s">
        <v>9829</v>
      </c>
      <c r="C4390">
        <v>2022</v>
      </c>
      <c r="D4390" t="s">
        <v>133</v>
      </c>
      <c r="E4390" t="s">
        <v>9830</v>
      </c>
      <c r="F4390" t="s">
        <v>69</v>
      </c>
      <c r="G4390" t="s">
        <v>40</v>
      </c>
      <c r="H4390" t="s">
        <v>23</v>
      </c>
      <c r="I4390" t="s">
        <v>127</v>
      </c>
      <c r="J4390">
        <v>2</v>
      </c>
      <c r="K4390">
        <v>31104</v>
      </c>
      <c r="L4390">
        <v>62208</v>
      </c>
      <c r="M4390">
        <v>15</v>
      </c>
      <c r="N4390">
        <v>45291</v>
      </c>
      <c r="O4390">
        <v>16917</v>
      </c>
      <c r="P4390" t="s">
        <v>55</v>
      </c>
      <c r="Q4390" t="s">
        <v>26</v>
      </c>
    </row>
    <row r="4391" spans="1:17" x14ac:dyDescent="0.25">
      <c r="A4391" t="s">
        <v>9831</v>
      </c>
      <c r="B4391" t="s">
        <v>849</v>
      </c>
      <c r="C4391">
        <v>2023</v>
      </c>
      <c r="D4391" t="s">
        <v>67</v>
      </c>
      <c r="E4391" t="s">
        <v>9832</v>
      </c>
      <c r="F4391" t="s">
        <v>46</v>
      </c>
      <c r="G4391" t="s">
        <v>22</v>
      </c>
      <c r="H4391" t="s">
        <v>48</v>
      </c>
      <c r="I4391" t="s">
        <v>64</v>
      </c>
      <c r="J4391">
        <v>7</v>
      </c>
      <c r="K4391">
        <v>22037</v>
      </c>
      <c r="L4391">
        <v>154259</v>
      </c>
      <c r="M4391">
        <v>0</v>
      </c>
      <c r="N4391">
        <v>94157</v>
      </c>
      <c r="O4391">
        <v>60102</v>
      </c>
      <c r="P4391" t="s">
        <v>55</v>
      </c>
      <c r="Q4391" t="s">
        <v>26</v>
      </c>
    </row>
    <row r="4392" spans="1:17" x14ac:dyDescent="0.25">
      <c r="A4392" t="s">
        <v>9833</v>
      </c>
      <c r="B4392" t="s">
        <v>4405</v>
      </c>
      <c r="C4392">
        <v>2023</v>
      </c>
      <c r="D4392" t="s">
        <v>44</v>
      </c>
      <c r="E4392" t="s">
        <v>9834</v>
      </c>
      <c r="F4392" t="s">
        <v>69</v>
      </c>
      <c r="G4392" t="s">
        <v>114</v>
      </c>
      <c r="H4392" t="s">
        <v>23</v>
      </c>
      <c r="I4392" t="s">
        <v>127</v>
      </c>
      <c r="J4392">
        <v>10</v>
      </c>
      <c r="K4392">
        <v>5251</v>
      </c>
      <c r="L4392">
        <v>52510</v>
      </c>
      <c r="M4392">
        <v>5</v>
      </c>
      <c r="N4392">
        <v>43020</v>
      </c>
      <c r="O4392">
        <v>9490</v>
      </c>
      <c r="P4392" t="s">
        <v>35</v>
      </c>
      <c r="Q4392" t="s">
        <v>26</v>
      </c>
    </row>
    <row r="4393" spans="1:17" x14ac:dyDescent="0.25">
      <c r="A4393" t="s">
        <v>9835</v>
      </c>
      <c r="B4393" t="s">
        <v>989</v>
      </c>
      <c r="C4393">
        <v>2023</v>
      </c>
      <c r="D4393" t="s">
        <v>97</v>
      </c>
      <c r="E4393" t="s">
        <v>9836</v>
      </c>
      <c r="F4393" t="s">
        <v>21</v>
      </c>
      <c r="G4393" t="s">
        <v>47</v>
      </c>
      <c r="H4393" t="s">
        <v>71</v>
      </c>
      <c r="I4393" t="s">
        <v>72</v>
      </c>
      <c r="J4393">
        <v>6</v>
      </c>
      <c r="K4393">
        <v>29326</v>
      </c>
      <c r="L4393">
        <v>175956</v>
      </c>
      <c r="M4393">
        <v>10</v>
      </c>
      <c r="N4393">
        <v>121368</v>
      </c>
      <c r="O4393">
        <v>54588</v>
      </c>
      <c r="P4393" t="s">
        <v>35</v>
      </c>
      <c r="Q4393" t="s">
        <v>35</v>
      </c>
    </row>
    <row r="4394" spans="1:17" x14ac:dyDescent="0.25">
      <c r="A4394" t="s">
        <v>9837</v>
      </c>
      <c r="B4394" t="s">
        <v>1856</v>
      </c>
      <c r="C4394">
        <v>2022</v>
      </c>
      <c r="D4394" t="s">
        <v>38</v>
      </c>
      <c r="E4394" t="s">
        <v>9838</v>
      </c>
      <c r="F4394" t="s">
        <v>53</v>
      </c>
      <c r="G4394" t="s">
        <v>22</v>
      </c>
      <c r="H4394" t="s">
        <v>71</v>
      </c>
      <c r="I4394" t="s">
        <v>81</v>
      </c>
      <c r="J4394">
        <v>5</v>
      </c>
      <c r="K4394">
        <v>16530</v>
      </c>
      <c r="L4394">
        <v>82650</v>
      </c>
      <c r="M4394">
        <v>10</v>
      </c>
      <c r="N4394">
        <v>58156</v>
      </c>
      <c r="O4394">
        <v>24494</v>
      </c>
      <c r="P4394" t="s">
        <v>34</v>
      </c>
      <c r="Q4394" t="s">
        <v>26</v>
      </c>
    </row>
    <row r="4395" spans="1:17" x14ac:dyDescent="0.25">
      <c r="A4395" t="s">
        <v>9839</v>
      </c>
      <c r="B4395" t="s">
        <v>292</v>
      </c>
      <c r="C4395">
        <v>2022</v>
      </c>
      <c r="D4395" t="s">
        <v>208</v>
      </c>
      <c r="E4395" t="s">
        <v>9840</v>
      </c>
      <c r="F4395" t="s">
        <v>69</v>
      </c>
      <c r="G4395" t="s">
        <v>114</v>
      </c>
      <c r="H4395" t="s">
        <v>71</v>
      </c>
      <c r="I4395" t="s">
        <v>81</v>
      </c>
      <c r="J4395">
        <v>8</v>
      </c>
      <c r="K4395">
        <v>46635</v>
      </c>
      <c r="L4395">
        <v>373080</v>
      </c>
      <c r="M4395">
        <v>0</v>
      </c>
      <c r="N4395">
        <v>262639</v>
      </c>
      <c r="O4395">
        <v>110441</v>
      </c>
      <c r="P4395" t="s">
        <v>25</v>
      </c>
      <c r="Q4395" t="s">
        <v>26</v>
      </c>
    </row>
    <row r="4396" spans="1:17" x14ac:dyDescent="0.25">
      <c r="A4396" t="s">
        <v>9841</v>
      </c>
      <c r="B4396" t="s">
        <v>3253</v>
      </c>
      <c r="C4396">
        <v>2023</v>
      </c>
      <c r="D4396" t="s">
        <v>29</v>
      </c>
      <c r="E4396" t="s">
        <v>9842</v>
      </c>
      <c r="F4396" t="s">
        <v>69</v>
      </c>
      <c r="G4396" t="s">
        <v>63</v>
      </c>
      <c r="H4396" t="s">
        <v>48</v>
      </c>
      <c r="I4396" t="s">
        <v>54</v>
      </c>
      <c r="J4396">
        <v>2</v>
      </c>
      <c r="K4396">
        <v>557</v>
      </c>
      <c r="L4396">
        <v>1114</v>
      </c>
      <c r="M4396">
        <v>0</v>
      </c>
      <c r="N4396">
        <v>988</v>
      </c>
      <c r="O4396">
        <v>126</v>
      </c>
      <c r="P4396" t="s">
        <v>55</v>
      </c>
      <c r="Q4396" t="s">
        <v>26</v>
      </c>
    </row>
    <row r="4397" spans="1:17" x14ac:dyDescent="0.25">
      <c r="A4397" t="s">
        <v>9843</v>
      </c>
      <c r="B4397" t="s">
        <v>1426</v>
      </c>
      <c r="C4397">
        <v>2022</v>
      </c>
      <c r="D4397" t="s">
        <v>67</v>
      </c>
      <c r="E4397" t="s">
        <v>9844</v>
      </c>
      <c r="F4397" t="s">
        <v>53</v>
      </c>
      <c r="G4397" t="s">
        <v>76</v>
      </c>
      <c r="H4397" t="s">
        <v>32</v>
      </c>
      <c r="I4397" t="s">
        <v>77</v>
      </c>
      <c r="J4397">
        <v>7</v>
      </c>
      <c r="K4397">
        <v>16671</v>
      </c>
      <c r="L4397">
        <v>116697</v>
      </c>
      <c r="M4397">
        <v>0</v>
      </c>
      <c r="N4397">
        <v>84915</v>
      </c>
      <c r="O4397">
        <v>31782</v>
      </c>
      <c r="P4397" t="s">
        <v>35</v>
      </c>
      <c r="Q4397" t="s">
        <v>26</v>
      </c>
    </row>
    <row r="4398" spans="1:17" x14ac:dyDescent="0.25">
      <c r="A4398" t="s">
        <v>9845</v>
      </c>
      <c r="B4398" t="s">
        <v>9829</v>
      </c>
      <c r="C4398">
        <v>2022</v>
      </c>
      <c r="D4398" t="s">
        <v>133</v>
      </c>
      <c r="E4398" t="s">
        <v>9846</v>
      </c>
      <c r="F4398" t="s">
        <v>53</v>
      </c>
      <c r="G4398" t="s">
        <v>47</v>
      </c>
      <c r="H4398" t="s">
        <v>32</v>
      </c>
      <c r="I4398" t="s">
        <v>33</v>
      </c>
      <c r="J4398">
        <v>5</v>
      </c>
      <c r="K4398">
        <v>2435</v>
      </c>
      <c r="L4398">
        <v>12175</v>
      </c>
      <c r="M4398">
        <v>15</v>
      </c>
      <c r="N4398">
        <v>9924</v>
      </c>
      <c r="O4398">
        <v>2251</v>
      </c>
      <c r="P4398" t="s">
        <v>34</v>
      </c>
      <c r="Q4398" t="s">
        <v>26</v>
      </c>
    </row>
    <row r="4399" spans="1:17" x14ac:dyDescent="0.25">
      <c r="A4399" t="s">
        <v>9847</v>
      </c>
      <c r="B4399" t="s">
        <v>9848</v>
      </c>
      <c r="C4399">
        <v>2023</v>
      </c>
      <c r="D4399" t="s">
        <v>29</v>
      </c>
      <c r="E4399" t="s">
        <v>9849</v>
      </c>
      <c r="F4399" t="s">
        <v>69</v>
      </c>
      <c r="G4399" t="s">
        <v>70</v>
      </c>
      <c r="H4399" t="s">
        <v>32</v>
      </c>
      <c r="I4399" t="s">
        <v>173</v>
      </c>
      <c r="J4399">
        <v>3</v>
      </c>
      <c r="K4399">
        <v>15283</v>
      </c>
      <c r="L4399">
        <v>45849</v>
      </c>
      <c r="M4399">
        <v>5</v>
      </c>
      <c r="N4399">
        <v>33306</v>
      </c>
      <c r="O4399">
        <v>12543</v>
      </c>
      <c r="P4399" t="s">
        <v>25</v>
      </c>
      <c r="Q4399" t="s">
        <v>26</v>
      </c>
    </row>
    <row r="4400" spans="1:17" x14ac:dyDescent="0.25">
      <c r="A4400" t="s">
        <v>9850</v>
      </c>
      <c r="B4400" t="s">
        <v>831</v>
      </c>
      <c r="C4400">
        <v>2022</v>
      </c>
      <c r="D4400" t="s">
        <v>38</v>
      </c>
      <c r="E4400" t="s">
        <v>9851</v>
      </c>
      <c r="F4400" t="s">
        <v>46</v>
      </c>
      <c r="G4400" t="s">
        <v>22</v>
      </c>
      <c r="H4400" t="s">
        <v>71</v>
      </c>
      <c r="I4400" t="s">
        <v>111</v>
      </c>
      <c r="J4400">
        <v>9</v>
      </c>
      <c r="K4400">
        <v>42240</v>
      </c>
      <c r="L4400">
        <v>380160</v>
      </c>
      <c r="M4400">
        <v>0</v>
      </c>
      <c r="N4400">
        <v>242572</v>
      </c>
      <c r="O4400">
        <v>137588</v>
      </c>
      <c r="P4400" t="s">
        <v>25</v>
      </c>
      <c r="Q4400" t="s">
        <v>35</v>
      </c>
    </row>
    <row r="4401" spans="1:17" x14ac:dyDescent="0.25">
      <c r="A4401" t="s">
        <v>9852</v>
      </c>
      <c r="B4401" t="s">
        <v>906</v>
      </c>
      <c r="C4401">
        <v>2022</v>
      </c>
      <c r="D4401" t="s">
        <v>29</v>
      </c>
      <c r="E4401" t="s">
        <v>9853</v>
      </c>
      <c r="F4401" t="s">
        <v>53</v>
      </c>
      <c r="G4401" t="s">
        <v>70</v>
      </c>
      <c r="H4401" t="s">
        <v>71</v>
      </c>
      <c r="I4401" t="s">
        <v>195</v>
      </c>
      <c r="J4401">
        <v>4</v>
      </c>
      <c r="K4401">
        <v>37812</v>
      </c>
      <c r="L4401">
        <v>151248</v>
      </c>
      <c r="M4401">
        <v>5</v>
      </c>
      <c r="N4401">
        <v>97866</v>
      </c>
      <c r="O4401">
        <v>53382</v>
      </c>
      <c r="P4401" t="s">
        <v>35</v>
      </c>
      <c r="Q4401" t="s">
        <v>26</v>
      </c>
    </row>
    <row r="4402" spans="1:17" x14ac:dyDescent="0.25">
      <c r="A4402" t="s">
        <v>9854</v>
      </c>
      <c r="B4402" t="s">
        <v>3583</v>
      </c>
      <c r="C4402">
        <v>2023</v>
      </c>
      <c r="D4402" t="s">
        <v>140</v>
      </c>
      <c r="E4402" t="s">
        <v>9855</v>
      </c>
      <c r="F4402" t="s">
        <v>21</v>
      </c>
      <c r="G4402" t="s">
        <v>76</v>
      </c>
      <c r="H4402" t="s">
        <v>23</v>
      </c>
      <c r="I4402" t="s">
        <v>24</v>
      </c>
      <c r="J4402">
        <v>4</v>
      </c>
      <c r="K4402">
        <v>13745</v>
      </c>
      <c r="L4402">
        <v>54980</v>
      </c>
      <c r="M4402">
        <v>10</v>
      </c>
      <c r="N4402">
        <v>46274</v>
      </c>
      <c r="O4402">
        <v>8706</v>
      </c>
      <c r="P4402" t="s">
        <v>34</v>
      </c>
      <c r="Q4402" t="s">
        <v>35</v>
      </c>
    </row>
    <row r="4403" spans="1:17" x14ac:dyDescent="0.25">
      <c r="A4403" t="s">
        <v>9856</v>
      </c>
      <c r="B4403" t="s">
        <v>4429</v>
      </c>
      <c r="C4403">
        <v>2022</v>
      </c>
      <c r="D4403" t="s">
        <v>97</v>
      </c>
      <c r="E4403" t="s">
        <v>9857</v>
      </c>
      <c r="F4403" t="s">
        <v>69</v>
      </c>
      <c r="G4403" t="s">
        <v>22</v>
      </c>
      <c r="H4403" t="s">
        <v>23</v>
      </c>
      <c r="I4403" t="s">
        <v>127</v>
      </c>
      <c r="J4403">
        <v>9</v>
      </c>
      <c r="K4403">
        <v>16232</v>
      </c>
      <c r="L4403">
        <v>146088</v>
      </c>
      <c r="M4403">
        <v>5</v>
      </c>
      <c r="N4403">
        <v>129847</v>
      </c>
      <c r="O4403">
        <v>16241</v>
      </c>
      <c r="P4403" t="s">
        <v>25</v>
      </c>
      <c r="Q4403" t="s">
        <v>26</v>
      </c>
    </row>
    <row r="4404" spans="1:17" x14ac:dyDescent="0.25">
      <c r="A4404" t="s">
        <v>9858</v>
      </c>
      <c r="B4404" t="s">
        <v>190</v>
      </c>
      <c r="C4404">
        <v>2022</v>
      </c>
      <c r="D4404" t="s">
        <v>140</v>
      </c>
      <c r="E4404" t="s">
        <v>9859</v>
      </c>
      <c r="F4404" t="s">
        <v>21</v>
      </c>
      <c r="G4404" t="s">
        <v>47</v>
      </c>
      <c r="H4404" t="s">
        <v>71</v>
      </c>
      <c r="I4404" t="s">
        <v>111</v>
      </c>
      <c r="J4404">
        <v>3</v>
      </c>
      <c r="K4404">
        <v>31730</v>
      </c>
      <c r="L4404">
        <v>95190</v>
      </c>
      <c r="M4404">
        <v>0</v>
      </c>
      <c r="N4404">
        <v>71471</v>
      </c>
      <c r="O4404">
        <v>23719</v>
      </c>
      <c r="P4404" t="s">
        <v>34</v>
      </c>
      <c r="Q4404" t="s">
        <v>35</v>
      </c>
    </row>
    <row r="4405" spans="1:17" x14ac:dyDescent="0.25">
      <c r="A4405" t="s">
        <v>9860</v>
      </c>
      <c r="B4405" t="s">
        <v>1738</v>
      </c>
      <c r="C4405">
        <v>2024</v>
      </c>
      <c r="D4405" t="s">
        <v>140</v>
      </c>
      <c r="E4405" t="s">
        <v>9861</v>
      </c>
      <c r="F4405" t="s">
        <v>53</v>
      </c>
      <c r="G4405" t="s">
        <v>63</v>
      </c>
      <c r="H4405" t="s">
        <v>71</v>
      </c>
      <c r="I4405" t="s">
        <v>111</v>
      </c>
      <c r="J4405">
        <v>6</v>
      </c>
      <c r="K4405">
        <v>27198</v>
      </c>
      <c r="L4405">
        <v>163188</v>
      </c>
      <c r="M4405">
        <v>5</v>
      </c>
      <c r="N4405">
        <v>112359</v>
      </c>
      <c r="O4405">
        <v>50829</v>
      </c>
      <c r="P4405" t="s">
        <v>25</v>
      </c>
      <c r="Q4405" t="s">
        <v>26</v>
      </c>
    </row>
    <row r="4406" spans="1:17" x14ac:dyDescent="0.25">
      <c r="A4406" t="s">
        <v>9862</v>
      </c>
      <c r="B4406" t="s">
        <v>3780</v>
      </c>
      <c r="C4406">
        <v>2023</v>
      </c>
      <c r="D4406" t="s">
        <v>133</v>
      </c>
      <c r="E4406" t="s">
        <v>9863</v>
      </c>
      <c r="F4406" t="s">
        <v>46</v>
      </c>
      <c r="G4406" t="s">
        <v>40</v>
      </c>
      <c r="H4406" t="s">
        <v>48</v>
      </c>
      <c r="I4406" t="s">
        <v>64</v>
      </c>
      <c r="J4406">
        <v>2</v>
      </c>
      <c r="K4406">
        <v>32582</v>
      </c>
      <c r="L4406">
        <v>65164</v>
      </c>
      <c r="M4406">
        <v>5</v>
      </c>
      <c r="N4406">
        <v>43378</v>
      </c>
      <c r="O4406">
        <v>21786</v>
      </c>
      <c r="P4406" t="s">
        <v>35</v>
      </c>
      <c r="Q4406" t="s">
        <v>35</v>
      </c>
    </row>
    <row r="4407" spans="1:17" x14ac:dyDescent="0.25">
      <c r="A4407" t="s">
        <v>9864</v>
      </c>
      <c r="B4407" t="s">
        <v>3363</v>
      </c>
      <c r="C4407">
        <v>2023</v>
      </c>
      <c r="D4407" t="s">
        <v>227</v>
      </c>
      <c r="E4407" t="s">
        <v>9865</v>
      </c>
      <c r="F4407" t="s">
        <v>53</v>
      </c>
      <c r="G4407" t="s">
        <v>63</v>
      </c>
      <c r="H4407" t="s">
        <v>23</v>
      </c>
      <c r="I4407" t="s">
        <v>169</v>
      </c>
      <c r="J4407">
        <v>7</v>
      </c>
      <c r="K4407">
        <v>19544</v>
      </c>
      <c r="L4407">
        <v>136808</v>
      </c>
      <c r="M4407">
        <v>10</v>
      </c>
      <c r="N4407">
        <v>116515</v>
      </c>
      <c r="O4407">
        <v>20293</v>
      </c>
      <c r="P4407" t="s">
        <v>25</v>
      </c>
      <c r="Q4407" t="s">
        <v>26</v>
      </c>
    </row>
    <row r="4408" spans="1:17" x14ac:dyDescent="0.25">
      <c r="A4408" t="s">
        <v>9866</v>
      </c>
      <c r="B4408" t="s">
        <v>6601</v>
      </c>
      <c r="C4408">
        <v>2024</v>
      </c>
      <c r="D4408" t="s">
        <v>97</v>
      </c>
      <c r="E4408" t="s">
        <v>9867</v>
      </c>
      <c r="F4408" t="s">
        <v>69</v>
      </c>
      <c r="G4408" t="s">
        <v>40</v>
      </c>
      <c r="H4408" t="s">
        <v>71</v>
      </c>
      <c r="I4408" t="s">
        <v>81</v>
      </c>
      <c r="J4408">
        <v>10</v>
      </c>
      <c r="K4408">
        <v>36197</v>
      </c>
      <c r="L4408">
        <v>361970</v>
      </c>
      <c r="M4408">
        <v>5</v>
      </c>
      <c r="N4408">
        <v>277926</v>
      </c>
      <c r="O4408">
        <v>84044</v>
      </c>
      <c r="P4408" t="s">
        <v>55</v>
      </c>
      <c r="Q4408" t="s">
        <v>26</v>
      </c>
    </row>
    <row r="4409" spans="1:17" x14ac:dyDescent="0.25">
      <c r="A4409" t="s">
        <v>9868</v>
      </c>
      <c r="B4409" t="s">
        <v>5604</v>
      </c>
      <c r="C4409">
        <v>2023</v>
      </c>
      <c r="D4409" t="s">
        <v>44</v>
      </c>
      <c r="E4409" t="s">
        <v>9869</v>
      </c>
      <c r="F4409" t="s">
        <v>46</v>
      </c>
      <c r="G4409" t="s">
        <v>40</v>
      </c>
      <c r="H4409" t="s">
        <v>32</v>
      </c>
      <c r="I4409" t="s">
        <v>33</v>
      </c>
      <c r="J4409">
        <v>10</v>
      </c>
      <c r="K4409">
        <v>19617</v>
      </c>
      <c r="L4409">
        <v>196170</v>
      </c>
      <c r="M4409">
        <v>15</v>
      </c>
      <c r="N4409">
        <v>153713</v>
      </c>
      <c r="O4409">
        <v>42457</v>
      </c>
      <c r="P4409" t="s">
        <v>25</v>
      </c>
      <c r="Q4409" t="s">
        <v>26</v>
      </c>
    </row>
    <row r="4410" spans="1:17" x14ac:dyDescent="0.25">
      <c r="A4410" t="s">
        <v>9870</v>
      </c>
      <c r="B4410" t="s">
        <v>4895</v>
      </c>
      <c r="C4410">
        <v>2022</v>
      </c>
      <c r="D4410" t="s">
        <v>84</v>
      </c>
      <c r="E4410" t="s">
        <v>9871</v>
      </c>
      <c r="F4410" t="s">
        <v>21</v>
      </c>
      <c r="G4410" t="s">
        <v>40</v>
      </c>
      <c r="H4410" t="s">
        <v>71</v>
      </c>
      <c r="I4410" t="s">
        <v>111</v>
      </c>
      <c r="J4410">
        <v>9</v>
      </c>
      <c r="K4410">
        <v>19990</v>
      </c>
      <c r="L4410">
        <v>179910</v>
      </c>
      <c r="M4410">
        <v>5</v>
      </c>
      <c r="N4410">
        <v>161402</v>
      </c>
      <c r="O4410">
        <v>18508</v>
      </c>
      <c r="P4410" t="s">
        <v>25</v>
      </c>
      <c r="Q4410" t="s">
        <v>26</v>
      </c>
    </row>
    <row r="4411" spans="1:17" x14ac:dyDescent="0.25">
      <c r="A4411" t="s">
        <v>9872</v>
      </c>
      <c r="B4411" t="s">
        <v>6232</v>
      </c>
      <c r="C4411">
        <v>2023</v>
      </c>
      <c r="D4411" t="s">
        <v>19</v>
      </c>
      <c r="E4411" t="s">
        <v>9873</v>
      </c>
      <c r="F4411" t="s">
        <v>21</v>
      </c>
      <c r="G4411" t="s">
        <v>70</v>
      </c>
      <c r="H4411" t="s">
        <v>71</v>
      </c>
      <c r="I4411" t="s">
        <v>81</v>
      </c>
      <c r="J4411">
        <v>5</v>
      </c>
      <c r="K4411">
        <v>32530</v>
      </c>
      <c r="L4411">
        <v>162650</v>
      </c>
      <c r="M4411">
        <v>10</v>
      </c>
      <c r="N4411">
        <v>140323</v>
      </c>
      <c r="O4411">
        <v>22327</v>
      </c>
      <c r="P4411" t="s">
        <v>34</v>
      </c>
      <c r="Q4411" t="s">
        <v>35</v>
      </c>
    </row>
    <row r="4412" spans="1:17" x14ac:dyDescent="0.25">
      <c r="A4412" t="s">
        <v>9874</v>
      </c>
      <c r="B4412" t="s">
        <v>438</v>
      </c>
      <c r="C4412">
        <v>2022</v>
      </c>
      <c r="D4412" t="s">
        <v>208</v>
      </c>
      <c r="E4412" t="s">
        <v>9875</v>
      </c>
      <c r="F4412" t="s">
        <v>69</v>
      </c>
      <c r="G4412" t="s">
        <v>22</v>
      </c>
      <c r="H4412" t="s">
        <v>71</v>
      </c>
      <c r="I4412" t="s">
        <v>81</v>
      </c>
      <c r="J4412">
        <v>3</v>
      </c>
      <c r="K4412">
        <v>10322</v>
      </c>
      <c r="L4412">
        <v>30966</v>
      </c>
      <c r="M4412">
        <v>0</v>
      </c>
      <c r="N4412">
        <v>22110</v>
      </c>
      <c r="O4412">
        <v>8856</v>
      </c>
      <c r="P4412" t="s">
        <v>34</v>
      </c>
      <c r="Q4412" t="s">
        <v>35</v>
      </c>
    </row>
    <row r="4413" spans="1:17" x14ac:dyDescent="0.25">
      <c r="A4413" t="s">
        <v>9876</v>
      </c>
      <c r="B4413" t="s">
        <v>2570</v>
      </c>
      <c r="C4413">
        <v>2024</v>
      </c>
      <c r="D4413" t="s">
        <v>97</v>
      </c>
      <c r="E4413" t="s">
        <v>9877</v>
      </c>
      <c r="F4413" t="s">
        <v>69</v>
      </c>
      <c r="G4413" t="s">
        <v>76</v>
      </c>
      <c r="H4413" t="s">
        <v>71</v>
      </c>
      <c r="I4413" t="s">
        <v>195</v>
      </c>
      <c r="J4413">
        <v>2</v>
      </c>
      <c r="K4413">
        <v>46661</v>
      </c>
      <c r="L4413">
        <v>93322</v>
      </c>
      <c r="M4413">
        <v>0</v>
      </c>
      <c r="N4413">
        <v>62053</v>
      </c>
      <c r="O4413">
        <v>31269</v>
      </c>
      <c r="P4413" t="s">
        <v>25</v>
      </c>
      <c r="Q4413" t="s">
        <v>35</v>
      </c>
    </row>
    <row r="4414" spans="1:17" x14ac:dyDescent="0.25">
      <c r="A4414" t="s">
        <v>9878</v>
      </c>
      <c r="B4414" t="s">
        <v>9879</v>
      </c>
      <c r="C4414">
        <v>2023</v>
      </c>
      <c r="D4414" t="s">
        <v>38</v>
      </c>
      <c r="E4414" t="s">
        <v>9880</v>
      </c>
      <c r="F4414" t="s">
        <v>53</v>
      </c>
      <c r="G4414" t="s">
        <v>40</v>
      </c>
      <c r="H4414" t="s">
        <v>23</v>
      </c>
      <c r="I4414" t="s">
        <v>24</v>
      </c>
      <c r="J4414">
        <v>4</v>
      </c>
      <c r="K4414">
        <v>18242</v>
      </c>
      <c r="L4414">
        <v>72968</v>
      </c>
      <c r="M4414">
        <v>10</v>
      </c>
      <c r="N4414">
        <v>46055</v>
      </c>
      <c r="O4414">
        <v>26913</v>
      </c>
      <c r="P4414" t="s">
        <v>25</v>
      </c>
      <c r="Q4414" t="s">
        <v>35</v>
      </c>
    </row>
    <row r="4415" spans="1:17" x14ac:dyDescent="0.25">
      <c r="A4415" t="s">
        <v>9881</v>
      </c>
      <c r="B4415" t="s">
        <v>909</v>
      </c>
      <c r="C4415">
        <v>2024</v>
      </c>
      <c r="D4415" t="s">
        <v>97</v>
      </c>
      <c r="E4415" t="s">
        <v>9882</v>
      </c>
      <c r="F4415" t="s">
        <v>21</v>
      </c>
      <c r="G4415" t="s">
        <v>76</v>
      </c>
      <c r="H4415" t="s">
        <v>32</v>
      </c>
      <c r="I4415" t="s">
        <v>173</v>
      </c>
      <c r="J4415">
        <v>10</v>
      </c>
      <c r="K4415">
        <v>8640</v>
      </c>
      <c r="L4415">
        <v>86400</v>
      </c>
      <c r="M4415">
        <v>15</v>
      </c>
      <c r="N4415">
        <v>76514</v>
      </c>
      <c r="O4415">
        <v>9886</v>
      </c>
      <c r="P4415" t="s">
        <v>55</v>
      </c>
      <c r="Q4415" t="s">
        <v>35</v>
      </c>
    </row>
    <row r="4416" spans="1:17" x14ac:dyDescent="0.25">
      <c r="A4416" t="s">
        <v>9883</v>
      </c>
      <c r="B4416" t="s">
        <v>5955</v>
      </c>
      <c r="C4416">
        <v>2022</v>
      </c>
      <c r="D4416" t="s">
        <v>227</v>
      </c>
      <c r="E4416" t="s">
        <v>9884</v>
      </c>
      <c r="F4416" t="s">
        <v>53</v>
      </c>
      <c r="G4416" t="s">
        <v>70</v>
      </c>
      <c r="H4416" t="s">
        <v>71</v>
      </c>
      <c r="I4416" t="s">
        <v>72</v>
      </c>
      <c r="J4416">
        <v>4</v>
      </c>
      <c r="K4416">
        <v>38039</v>
      </c>
      <c r="L4416">
        <v>152156</v>
      </c>
      <c r="M4416">
        <v>15</v>
      </c>
      <c r="N4416">
        <v>103012</v>
      </c>
      <c r="O4416">
        <v>49144</v>
      </c>
      <c r="P4416" t="s">
        <v>55</v>
      </c>
      <c r="Q4416" t="s">
        <v>35</v>
      </c>
    </row>
    <row r="4417" spans="1:17" x14ac:dyDescent="0.25">
      <c r="A4417" t="s">
        <v>9885</v>
      </c>
      <c r="B4417" t="s">
        <v>9829</v>
      </c>
      <c r="C4417">
        <v>2022</v>
      </c>
      <c r="D4417" t="s">
        <v>133</v>
      </c>
      <c r="E4417" t="s">
        <v>9886</v>
      </c>
      <c r="F4417" t="s">
        <v>21</v>
      </c>
      <c r="G4417" t="s">
        <v>76</v>
      </c>
      <c r="H4417" t="s">
        <v>48</v>
      </c>
      <c r="I4417" t="s">
        <v>64</v>
      </c>
      <c r="J4417">
        <v>9</v>
      </c>
      <c r="K4417">
        <v>12410</v>
      </c>
      <c r="L4417">
        <v>111690</v>
      </c>
      <c r="M4417">
        <v>0</v>
      </c>
      <c r="N4417">
        <v>74126</v>
      </c>
      <c r="O4417">
        <v>37564</v>
      </c>
      <c r="P4417" t="s">
        <v>34</v>
      </c>
      <c r="Q4417" t="s">
        <v>35</v>
      </c>
    </row>
    <row r="4418" spans="1:17" x14ac:dyDescent="0.25">
      <c r="A4418" t="s">
        <v>9887</v>
      </c>
      <c r="B4418" t="s">
        <v>786</v>
      </c>
      <c r="C4418">
        <v>2022</v>
      </c>
      <c r="D4418" t="s">
        <v>84</v>
      </c>
      <c r="E4418" t="s">
        <v>9888</v>
      </c>
      <c r="F4418" t="s">
        <v>21</v>
      </c>
      <c r="G4418" t="s">
        <v>22</v>
      </c>
      <c r="H4418" t="s">
        <v>23</v>
      </c>
      <c r="I4418" t="s">
        <v>127</v>
      </c>
      <c r="J4418">
        <v>1</v>
      </c>
      <c r="K4418">
        <v>22738</v>
      </c>
      <c r="L4418">
        <v>22738</v>
      </c>
      <c r="M4418">
        <v>10</v>
      </c>
      <c r="N4418">
        <v>15111</v>
      </c>
      <c r="O4418">
        <v>7627</v>
      </c>
      <c r="P4418" t="s">
        <v>34</v>
      </c>
      <c r="Q4418" t="s">
        <v>35</v>
      </c>
    </row>
    <row r="4419" spans="1:17" x14ac:dyDescent="0.25">
      <c r="A4419" t="s">
        <v>9889</v>
      </c>
      <c r="B4419" t="s">
        <v>1543</v>
      </c>
      <c r="C4419">
        <v>2022</v>
      </c>
      <c r="D4419" t="s">
        <v>19</v>
      </c>
      <c r="E4419" t="s">
        <v>9890</v>
      </c>
      <c r="F4419" t="s">
        <v>69</v>
      </c>
      <c r="G4419" t="s">
        <v>114</v>
      </c>
      <c r="H4419" t="s">
        <v>71</v>
      </c>
      <c r="I4419" t="s">
        <v>72</v>
      </c>
      <c r="J4419">
        <v>3</v>
      </c>
      <c r="K4419">
        <v>30452</v>
      </c>
      <c r="L4419">
        <v>91356</v>
      </c>
      <c r="M4419">
        <v>15</v>
      </c>
      <c r="N4419">
        <v>54890</v>
      </c>
      <c r="O4419">
        <v>36466</v>
      </c>
      <c r="P4419" t="s">
        <v>34</v>
      </c>
      <c r="Q4419" t="s">
        <v>35</v>
      </c>
    </row>
    <row r="4420" spans="1:17" x14ac:dyDescent="0.25">
      <c r="A4420" t="s">
        <v>9891</v>
      </c>
      <c r="B4420" t="s">
        <v>1787</v>
      </c>
      <c r="C4420">
        <v>2022</v>
      </c>
      <c r="D4420" t="s">
        <v>140</v>
      </c>
      <c r="E4420" t="s">
        <v>9892</v>
      </c>
      <c r="F4420" t="s">
        <v>69</v>
      </c>
      <c r="G4420" t="s">
        <v>63</v>
      </c>
      <c r="H4420" t="s">
        <v>48</v>
      </c>
      <c r="I4420" t="s">
        <v>202</v>
      </c>
      <c r="J4420">
        <v>3</v>
      </c>
      <c r="K4420">
        <v>23233</v>
      </c>
      <c r="L4420">
        <v>69699</v>
      </c>
      <c r="M4420">
        <v>15</v>
      </c>
      <c r="N4420">
        <v>52117</v>
      </c>
      <c r="O4420">
        <v>17582</v>
      </c>
      <c r="P4420" t="s">
        <v>35</v>
      </c>
      <c r="Q4420" t="s">
        <v>35</v>
      </c>
    </row>
    <row r="4421" spans="1:17" x14ac:dyDescent="0.25">
      <c r="A4421" t="s">
        <v>9893</v>
      </c>
      <c r="B4421" t="s">
        <v>5200</v>
      </c>
      <c r="C4421">
        <v>2024</v>
      </c>
      <c r="D4421" t="s">
        <v>140</v>
      </c>
      <c r="E4421" t="s">
        <v>9894</v>
      </c>
      <c r="F4421" t="s">
        <v>69</v>
      </c>
      <c r="G4421" t="s">
        <v>76</v>
      </c>
      <c r="H4421" t="s">
        <v>23</v>
      </c>
      <c r="I4421" t="s">
        <v>127</v>
      </c>
      <c r="J4421">
        <v>6</v>
      </c>
      <c r="K4421">
        <v>45149</v>
      </c>
      <c r="L4421">
        <v>270894</v>
      </c>
      <c r="M4421">
        <v>5</v>
      </c>
      <c r="N4421">
        <v>195706</v>
      </c>
      <c r="O4421">
        <v>75188</v>
      </c>
      <c r="P4421" t="s">
        <v>34</v>
      </c>
      <c r="Q4421" t="s">
        <v>35</v>
      </c>
    </row>
    <row r="4422" spans="1:17" x14ac:dyDescent="0.25">
      <c r="A4422" t="s">
        <v>9895</v>
      </c>
      <c r="B4422" t="s">
        <v>3101</v>
      </c>
      <c r="C4422">
        <v>2022</v>
      </c>
      <c r="D4422" t="s">
        <v>29</v>
      </c>
      <c r="E4422" t="s">
        <v>9896</v>
      </c>
      <c r="F4422" t="s">
        <v>69</v>
      </c>
      <c r="G4422" t="s">
        <v>70</v>
      </c>
      <c r="H4422" t="s">
        <v>32</v>
      </c>
      <c r="I4422" t="s">
        <v>118</v>
      </c>
      <c r="J4422">
        <v>5</v>
      </c>
      <c r="K4422">
        <v>44444</v>
      </c>
      <c r="L4422">
        <v>222220</v>
      </c>
      <c r="M4422">
        <v>15</v>
      </c>
      <c r="N4422">
        <v>152894</v>
      </c>
      <c r="O4422">
        <v>69326</v>
      </c>
      <c r="P4422" t="s">
        <v>25</v>
      </c>
      <c r="Q4422" t="s">
        <v>26</v>
      </c>
    </row>
    <row r="4423" spans="1:17" x14ac:dyDescent="0.25">
      <c r="A4423" t="s">
        <v>9897</v>
      </c>
      <c r="B4423" t="s">
        <v>5709</v>
      </c>
      <c r="C4423">
        <v>2023</v>
      </c>
      <c r="D4423" t="s">
        <v>61</v>
      </c>
      <c r="E4423" t="s">
        <v>9898</v>
      </c>
      <c r="F4423" t="s">
        <v>21</v>
      </c>
      <c r="G4423" t="s">
        <v>22</v>
      </c>
      <c r="H4423" t="s">
        <v>71</v>
      </c>
      <c r="I4423" t="s">
        <v>72</v>
      </c>
      <c r="J4423">
        <v>8</v>
      </c>
      <c r="K4423">
        <v>1005</v>
      </c>
      <c r="L4423">
        <v>8040</v>
      </c>
      <c r="M4423">
        <v>15</v>
      </c>
      <c r="N4423">
        <v>5780</v>
      </c>
      <c r="O4423">
        <v>2260</v>
      </c>
      <c r="P4423" t="s">
        <v>34</v>
      </c>
      <c r="Q4423" t="s">
        <v>26</v>
      </c>
    </row>
    <row r="4424" spans="1:17" x14ac:dyDescent="0.25">
      <c r="A4424" t="s">
        <v>9899</v>
      </c>
      <c r="B4424" t="s">
        <v>1527</v>
      </c>
      <c r="C4424">
        <v>2023</v>
      </c>
      <c r="D4424" t="s">
        <v>227</v>
      </c>
      <c r="E4424" t="s">
        <v>9900</v>
      </c>
      <c r="F4424" t="s">
        <v>53</v>
      </c>
      <c r="G4424" t="s">
        <v>40</v>
      </c>
      <c r="H4424" t="s">
        <v>32</v>
      </c>
      <c r="I4424" t="s">
        <v>77</v>
      </c>
      <c r="J4424">
        <v>7</v>
      </c>
      <c r="K4424">
        <v>17664</v>
      </c>
      <c r="L4424">
        <v>123648</v>
      </c>
      <c r="M4424">
        <v>0</v>
      </c>
      <c r="N4424">
        <v>107674</v>
      </c>
      <c r="O4424">
        <v>15974</v>
      </c>
      <c r="P4424" t="s">
        <v>34</v>
      </c>
      <c r="Q4424" t="s">
        <v>26</v>
      </c>
    </row>
    <row r="4425" spans="1:17" x14ac:dyDescent="0.25">
      <c r="A4425" t="s">
        <v>9901</v>
      </c>
      <c r="B4425" t="s">
        <v>1343</v>
      </c>
      <c r="C4425">
        <v>2024</v>
      </c>
      <c r="D4425" t="s">
        <v>208</v>
      </c>
      <c r="E4425" t="s">
        <v>9902</v>
      </c>
      <c r="F4425" t="s">
        <v>21</v>
      </c>
      <c r="G4425" t="s">
        <v>31</v>
      </c>
      <c r="H4425" t="s">
        <v>23</v>
      </c>
      <c r="I4425" t="s">
        <v>169</v>
      </c>
      <c r="J4425">
        <v>9</v>
      </c>
      <c r="K4425">
        <v>31208</v>
      </c>
      <c r="L4425">
        <v>280872</v>
      </c>
      <c r="M4425">
        <v>10</v>
      </c>
      <c r="N4425">
        <v>191623</v>
      </c>
      <c r="O4425">
        <v>89249</v>
      </c>
      <c r="P4425" t="s">
        <v>55</v>
      </c>
      <c r="Q4425" t="s">
        <v>35</v>
      </c>
    </row>
    <row r="4426" spans="1:17" x14ac:dyDescent="0.25">
      <c r="A4426" t="s">
        <v>9903</v>
      </c>
      <c r="B4426" t="s">
        <v>487</v>
      </c>
      <c r="C4426">
        <v>2023</v>
      </c>
      <c r="D4426" t="s">
        <v>97</v>
      </c>
      <c r="E4426" t="s">
        <v>9904</v>
      </c>
      <c r="F4426" t="s">
        <v>21</v>
      </c>
      <c r="G4426" t="s">
        <v>22</v>
      </c>
      <c r="H4426" t="s">
        <v>48</v>
      </c>
      <c r="I4426" t="s">
        <v>202</v>
      </c>
      <c r="J4426">
        <v>1</v>
      </c>
      <c r="K4426">
        <v>655</v>
      </c>
      <c r="L4426">
        <v>655</v>
      </c>
      <c r="M4426">
        <v>10</v>
      </c>
      <c r="N4426">
        <v>463</v>
      </c>
      <c r="O4426">
        <v>192</v>
      </c>
      <c r="P4426" t="s">
        <v>34</v>
      </c>
      <c r="Q4426" t="s">
        <v>35</v>
      </c>
    </row>
    <row r="4427" spans="1:17" x14ac:dyDescent="0.25">
      <c r="A4427" t="s">
        <v>9905</v>
      </c>
      <c r="B4427" t="s">
        <v>1085</v>
      </c>
      <c r="C4427">
        <v>2023</v>
      </c>
      <c r="D4427" t="s">
        <v>133</v>
      </c>
      <c r="E4427" t="s">
        <v>9906</v>
      </c>
      <c r="F4427" t="s">
        <v>46</v>
      </c>
      <c r="G4427" t="s">
        <v>31</v>
      </c>
      <c r="H4427" t="s">
        <v>71</v>
      </c>
      <c r="I4427" t="s">
        <v>111</v>
      </c>
      <c r="J4427">
        <v>2</v>
      </c>
      <c r="K4427">
        <v>19212</v>
      </c>
      <c r="L4427">
        <v>38424</v>
      </c>
      <c r="M4427">
        <v>0</v>
      </c>
      <c r="N4427">
        <v>29079</v>
      </c>
      <c r="O4427">
        <v>9345</v>
      </c>
      <c r="P4427" t="s">
        <v>55</v>
      </c>
      <c r="Q4427" t="s">
        <v>35</v>
      </c>
    </row>
    <row r="4428" spans="1:17" x14ac:dyDescent="0.25">
      <c r="A4428" t="s">
        <v>9907</v>
      </c>
      <c r="B4428" t="s">
        <v>373</v>
      </c>
      <c r="C4428">
        <v>2023</v>
      </c>
      <c r="D4428" t="s">
        <v>140</v>
      </c>
      <c r="E4428" t="s">
        <v>9908</v>
      </c>
      <c r="F4428" t="s">
        <v>69</v>
      </c>
      <c r="G4428" t="s">
        <v>76</v>
      </c>
      <c r="H4428" t="s">
        <v>23</v>
      </c>
      <c r="I4428" t="s">
        <v>169</v>
      </c>
      <c r="J4428">
        <v>7</v>
      </c>
      <c r="K4428">
        <v>18972</v>
      </c>
      <c r="L4428">
        <v>132804</v>
      </c>
      <c r="M4428">
        <v>5</v>
      </c>
      <c r="N4428">
        <v>100044</v>
      </c>
      <c r="O4428">
        <v>32760</v>
      </c>
      <c r="P4428" t="s">
        <v>25</v>
      </c>
      <c r="Q4428" t="s">
        <v>35</v>
      </c>
    </row>
    <row r="4429" spans="1:17" x14ac:dyDescent="0.25">
      <c r="A4429" t="s">
        <v>9909</v>
      </c>
      <c r="B4429" t="s">
        <v>400</v>
      </c>
      <c r="C4429">
        <v>2023</v>
      </c>
      <c r="D4429" t="s">
        <v>44</v>
      </c>
      <c r="E4429" t="s">
        <v>9910</v>
      </c>
      <c r="F4429" t="s">
        <v>69</v>
      </c>
      <c r="G4429" t="s">
        <v>70</v>
      </c>
      <c r="H4429" t="s">
        <v>23</v>
      </c>
      <c r="I4429" t="s">
        <v>24</v>
      </c>
      <c r="J4429">
        <v>7</v>
      </c>
      <c r="K4429">
        <v>29029</v>
      </c>
      <c r="L4429">
        <v>203203</v>
      </c>
      <c r="M4429">
        <v>10</v>
      </c>
      <c r="N4429">
        <v>152967</v>
      </c>
      <c r="O4429">
        <v>50236</v>
      </c>
      <c r="P4429" t="s">
        <v>35</v>
      </c>
      <c r="Q4429" t="s">
        <v>35</v>
      </c>
    </row>
    <row r="4430" spans="1:17" x14ac:dyDescent="0.25">
      <c r="A4430" t="s">
        <v>9911</v>
      </c>
      <c r="B4430" t="s">
        <v>1655</v>
      </c>
      <c r="C4430">
        <v>2022</v>
      </c>
      <c r="D4430" t="s">
        <v>67</v>
      </c>
      <c r="E4430" t="s">
        <v>9912</v>
      </c>
      <c r="F4430" t="s">
        <v>69</v>
      </c>
      <c r="G4430" t="s">
        <v>40</v>
      </c>
      <c r="H4430" t="s">
        <v>32</v>
      </c>
      <c r="I4430" t="s">
        <v>173</v>
      </c>
      <c r="J4430">
        <v>8</v>
      </c>
      <c r="K4430">
        <v>9227</v>
      </c>
      <c r="L4430">
        <v>73816</v>
      </c>
      <c r="M4430">
        <v>15</v>
      </c>
      <c r="N4430">
        <v>54792</v>
      </c>
      <c r="O4430">
        <v>19024</v>
      </c>
      <c r="P4430" t="s">
        <v>25</v>
      </c>
      <c r="Q4430" t="s">
        <v>26</v>
      </c>
    </row>
    <row r="4431" spans="1:17" x14ac:dyDescent="0.25">
      <c r="A4431" t="s">
        <v>9913</v>
      </c>
      <c r="B4431" t="s">
        <v>6178</v>
      </c>
      <c r="C4431">
        <v>2022</v>
      </c>
      <c r="D4431" t="s">
        <v>61</v>
      </c>
      <c r="E4431" t="s">
        <v>9914</v>
      </c>
      <c r="F4431" t="s">
        <v>21</v>
      </c>
      <c r="G4431" t="s">
        <v>114</v>
      </c>
      <c r="H4431" t="s">
        <v>71</v>
      </c>
      <c r="I4431" t="s">
        <v>72</v>
      </c>
      <c r="J4431">
        <v>2</v>
      </c>
      <c r="K4431">
        <v>26950</v>
      </c>
      <c r="L4431">
        <v>53900</v>
      </c>
      <c r="M4431">
        <v>5</v>
      </c>
      <c r="N4431">
        <v>47172</v>
      </c>
      <c r="O4431">
        <v>6728</v>
      </c>
      <c r="P4431" t="s">
        <v>55</v>
      </c>
      <c r="Q4431" t="s">
        <v>26</v>
      </c>
    </row>
    <row r="4432" spans="1:17" x14ac:dyDescent="0.25">
      <c r="A4432" t="s">
        <v>9915</v>
      </c>
      <c r="B4432" t="s">
        <v>2628</v>
      </c>
      <c r="C4432">
        <v>2023</v>
      </c>
      <c r="D4432" t="s">
        <v>84</v>
      </c>
      <c r="E4432" t="s">
        <v>9916</v>
      </c>
      <c r="F4432" t="s">
        <v>53</v>
      </c>
      <c r="G4432" t="s">
        <v>63</v>
      </c>
      <c r="H4432" t="s">
        <v>71</v>
      </c>
      <c r="I4432" t="s">
        <v>81</v>
      </c>
      <c r="J4432">
        <v>7</v>
      </c>
      <c r="K4432">
        <v>23148</v>
      </c>
      <c r="L4432">
        <v>162036</v>
      </c>
      <c r="M4432">
        <v>0</v>
      </c>
      <c r="N4432">
        <v>129470</v>
      </c>
      <c r="O4432">
        <v>32566</v>
      </c>
      <c r="P4432" t="s">
        <v>25</v>
      </c>
      <c r="Q4432" t="s">
        <v>35</v>
      </c>
    </row>
    <row r="4433" spans="1:17" x14ac:dyDescent="0.25">
      <c r="A4433" t="s">
        <v>9917</v>
      </c>
      <c r="B4433" t="s">
        <v>397</v>
      </c>
      <c r="C4433">
        <v>2022</v>
      </c>
      <c r="D4433" t="s">
        <v>84</v>
      </c>
      <c r="E4433" t="s">
        <v>9918</v>
      </c>
      <c r="F4433" t="s">
        <v>69</v>
      </c>
      <c r="G4433" t="s">
        <v>76</v>
      </c>
      <c r="H4433" t="s">
        <v>48</v>
      </c>
      <c r="I4433" t="s">
        <v>202</v>
      </c>
      <c r="J4433">
        <v>10</v>
      </c>
      <c r="K4433">
        <v>35709</v>
      </c>
      <c r="L4433">
        <v>357090</v>
      </c>
      <c r="M4433">
        <v>10</v>
      </c>
      <c r="N4433">
        <v>316713</v>
      </c>
      <c r="O4433">
        <v>40377</v>
      </c>
      <c r="P4433" t="s">
        <v>34</v>
      </c>
      <c r="Q4433" t="s">
        <v>26</v>
      </c>
    </row>
    <row r="4434" spans="1:17" x14ac:dyDescent="0.25">
      <c r="A4434" t="s">
        <v>9919</v>
      </c>
      <c r="B4434" t="s">
        <v>4109</v>
      </c>
      <c r="C4434">
        <v>2022</v>
      </c>
      <c r="D4434" t="s">
        <v>84</v>
      </c>
      <c r="E4434" t="s">
        <v>9920</v>
      </c>
      <c r="F4434" t="s">
        <v>53</v>
      </c>
      <c r="G4434" t="s">
        <v>114</v>
      </c>
      <c r="H4434" t="s">
        <v>23</v>
      </c>
      <c r="I4434" t="s">
        <v>24</v>
      </c>
      <c r="J4434">
        <v>6</v>
      </c>
      <c r="K4434">
        <v>5045</v>
      </c>
      <c r="L4434">
        <v>30270</v>
      </c>
      <c r="M4434">
        <v>0</v>
      </c>
      <c r="N4434">
        <v>18201</v>
      </c>
      <c r="O4434">
        <v>12069</v>
      </c>
      <c r="P4434" t="s">
        <v>35</v>
      </c>
      <c r="Q4434" t="s">
        <v>26</v>
      </c>
    </row>
    <row r="4435" spans="1:17" x14ac:dyDescent="0.25">
      <c r="A4435" t="s">
        <v>9921</v>
      </c>
      <c r="B4435" t="s">
        <v>2748</v>
      </c>
      <c r="C4435">
        <v>2022</v>
      </c>
      <c r="D4435" t="s">
        <v>84</v>
      </c>
      <c r="E4435" t="s">
        <v>9922</v>
      </c>
      <c r="F4435" t="s">
        <v>69</v>
      </c>
      <c r="G4435" t="s">
        <v>76</v>
      </c>
      <c r="H4435" t="s">
        <v>32</v>
      </c>
      <c r="I4435" t="s">
        <v>77</v>
      </c>
      <c r="J4435">
        <v>4</v>
      </c>
      <c r="K4435">
        <v>13820</v>
      </c>
      <c r="L4435">
        <v>55280</v>
      </c>
      <c r="M4435">
        <v>15</v>
      </c>
      <c r="N4435">
        <v>38718</v>
      </c>
      <c r="O4435">
        <v>16562</v>
      </c>
      <c r="P4435" t="s">
        <v>35</v>
      </c>
      <c r="Q4435" t="s">
        <v>26</v>
      </c>
    </row>
    <row r="4436" spans="1:17" x14ac:dyDescent="0.25">
      <c r="A4436" t="s">
        <v>9923</v>
      </c>
      <c r="B4436" t="s">
        <v>3663</v>
      </c>
      <c r="C4436">
        <v>2024</v>
      </c>
      <c r="D4436" t="s">
        <v>38</v>
      </c>
      <c r="E4436" t="s">
        <v>9924</v>
      </c>
      <c r="F4436" t="s">
        <v>69</v>
      </c>
      <c r="G4436" t="s">
        <v>114</v>
      </c>
      <c r="H4436" t="s">
        <v>32</v>
      </c>
      <c r="I4436" t="s">
        <v>77</v>
      </c>
      <c r="J4436">
        <v>3</v>
      </c>
      <c r="K4436">
        <v>28973</v>
      </c>
      <c r="L4436">
        <v>86919</v>
      </c>
      <c r="M4436">
        <v>0</v>
      </c>
      <c r="N4436">
        <v>75014</v>
      </c>
      <c r="O4436">
        <v>11905</v>
      </c>
      <c r="P4436" t="s">
        <v>35</v>
      </c>
      <c r="Q4436" t="s">
        <v>35</v>
      </c>
    </row>
    <row r="4437" spans="1:17" x14ac:dyDescent="0.25">
      <c r="A4437" t="s">
        <v>9925</v>
      </c>
      <c r="B4437" t="s">
        <v>200</v>
      </c>
      <c r="C4437">
        <v>2022</v>
      </c>
      <c r="D4437" t="s">
        <v>29</v>
      </c>
      <c r="E4437" t="s">
        <v>9926</v>
      </c>
      <c r="F4437" t="s">
        <v>46</v>
      </c>
      <c r="G4437" t="s">
        <v>76</v>
      </c>
      <c r="H4437" t="s">
        <v>48</v>
      </c>
      <c r="I4437" t="s">
        <v>202</v>
      </c>
      <c r="J4437">
        <v>9</v>
      </c>
      <c r="K4437">
        <v>19083</v>
      </c>
      <c r="L4437">
        <v>171747</v>
      </c>
      <c r="M4437">
        <v>0</v>
      </c>
      <c r="N4437">
        <v>123343</v>
      </c>
      <c r="O4437">
        <v>48404</v>
      </c>
      <c r="P4437" t="s">
        <v>25</v>
      </c>
      <c r="Q4437" t="s">
        <v>26</v>
      </c>
    </row>
    <row r="4438" spans="1:17" x14ac:dyDescent="0.25">
      <c r="A4438" t="s">
        <v>9927</v>
      </c>
      <c r="B4438" t="s">
        <v>1551</v>
      </c>
      <c r="C4438">
        <v>2024</v>
      </c>
      <c r="D4438" t="s">
        <v>29</v>
      </c>
      <c r="E4438" t="s">
        <v>9928</v>
      </c>
      <c r="F4438" t="s">
        <v>21</v>
      </c>
      <c r="G4438" t="s">
        <v>63</v>
      </c>
      <c r="H4438" t="s">
        <v>23</v>
      </c>
      <c r="I4438" t="s">
        <v>24</v>
      </c>
      <c r="J4438">
        <v>9</v>
      </c>
      <c r="K4438">
        <v>416</v>
      </c>
      <c r="L4438">
        <v>3744</v>
      </c>
      <c r="M4438">
        <v>15</v>
      </c>
      <c r="N4438">
        <v>3121</v>
      </c>
      <c r="O4438">
        <v>623</v>
      </c>
      <c r="P4438" t="s">
        <v>34</v>
      </c>
      <c r="Q4438" t="s">
        <v>26</v>
      </c>
    </row>
    <row r="4439" spans="1:17" x14ac:dyDescent="0.25">
      <c r="A4439" t="s">
        <v>9929</v>
      </c>
      <c r="B4439" t="s">
        <v>682</v>
      </c>
      <c r="C4439">
        <v>2022</v>
      </c>
      <c r="D4439" t="s">
        <v>97</v>
      </c>
      <c r="E4439" t="s">
        <v>9930</v>
      </c>
      <c r="F4439" t="s">
        <v>53</v>
      </c>
      <c r="G4439" t="s">
        <v>31</v>
      </c>
      <c r="H4439" t="s">
        <v>71</v>
      </c>
      <c r="I4439" t="s">
        <v>195</v>
      </c>
      <c r="J4439">
        <v>9</v>
      </c>
      <c r="K4439">
        <v>43290</v>
      </c>
      <c r="L4439">
        <v>389610</v>
      </c>
      <c r="M4439">
        <v>15</v>
      </c>
      <c r="N4439">
        <v>325420</v>
      </c>
      <c r="O4439">
        <v>64190</v>
      </c>
      <c r="P4439" t="s">
        <v>55</v>
      </c>
      <c r="Q4439" t="s">
        <v>35</v>
      </c>
    </row>
    <row r="4440" spans="1:17" x14ac:dyDescent="0.25">
      <c r="A4440" t="s">
        <v>9931</v>
      </c>
      <c r="B4440" t="s">
        <v>8097</v>
      </c>
      <c r="C4440">
        <v>2023</v>
      </c>
      <c r="D4440" t="s">
        <v>29</v>
      </c>
      <c r="E4440" t="s">
        <v>9932</v>
      </c>
      <c r="F4440" t="s">
        <v>53</v>
      </c>
      <c r="G4440" t="s">
        <v>40</v>
      </c>
      <c r="H4440" t="s">
        <v>32</v>
      </c>
      <c r="I4440" t="s">
        <v>118</v>
      </c>
      <c r="J4440">
        <v>5</v>
      </c>
      <c r="K4440">
        <v>46717</v>
      </c>
      <c r="L4440">
        <v>233585</v>
      </c>
      <c r="M4440">
        <v>15</v>
      </c>
      <c r="N4440">
        <v>206183</v>
      </c>
      <c r="O4440">
        <v>27402</v>
      </c>
      <c r="P4440" t="s">
        <v>55</v>
      </c>
      <c r="Q4440" t="s">
        <v>35</v>
      </c>
    </row>
    <row r="4441" spans="1:17" x14ac:dyDescent="0.25">
      <c r="A4441" t="s">
        <v>9933</v>
      </c>
      <c r="B4441" t="s">
        <v>1875</v>
      </c>
      <c r="C4441">
        <v>2022</v>
      </c>
      <c r="D4441" t="s">
        <v>38</v>
      </c>
      <c r="E4441" t="s">
        <v>9934</v>
      </c>
      <c r="F4441" t="s">
        <v>21</v>
      </c>
      <c r="G4441" t="s">
        <v>70</v>
      </c>
      <c r="H4441" t="s">
        <v>48</v>
      </c>
      <c r="I4441" t="s">
        <v>202</v>
      </c>
      <c r="J4441">
        <v>10</v>
      </c>
      <c r="K4441">
        <v>14302</v>
      </c>
      <c r="L4441">
        <v>143020</v>
      </c>
      <c r="M4441">
        <v>0</v>
      </c>
      <c r="N4441">
        <v>95811</v>
      </c>
      <c r="O4441">
        <v>47209</v>
      </c>
      <c r="P4441" t="s">
        <v>55</v>
      </c>
      <c r="Q4441" t="s">
        <v>26</v>
      </c>
    </row>
    <row r="4442" spans="1:17" x14ac:dyDescent="0.25">
      <c r="A4442" t="s">
        <v>9935</v>
      </c>
      <c r="B4442" t="s">
        <v>352</v>
      </c>
      <c r="C4442">
        <v>2023</v>
      </c>
      <c r="D4442" t="s">
        <v>133</v>
      </c>
      <c r="E4442" t="s">
        <v>9936</v>
      </c>
      <c r="F4442" t="s">
        <v>21</v>
      </c>
      <c r="G4442" t="s">
        <v>31</v>
      </c>
      <c r="H4442" t="s">
        <v>23</v>
      </c>
      <c r="I4442" t="s">
        <v>41</v>
      </c>
      <c r="J4442">
        <v>6</v>
      </c>
      <c r="K4442">
        <v>17069</v>
      </c>
      <c r="L4442">
        <v>102414</v>
      </c>
      <c r="M4442">
        <v>15</v>
      </c>
      <c r="N4442">
        <v>90226</v>
      </c>
      <c r="O4442">
        <v>12188</v>
      </c>
      <c r="P4442" t="s">
        <v>25</v>
      </c>
      <c r="Q4442" t="s">
        <v>35</v>
      </c>
    </row>
    <row r="4443" spans="1:17" x14ac:dyDescent="0.25">
      <c r="A4443" t="s">
        <v>9937</v>
      </c>
      <c r="B4443" t="s">
        <v>409</v>
      </c>
      <c r="C4443">
        <v>2023</v>
      </c>
      <c r="D4443" t="s">
        <v>67</v>
      </c>
      <c r="E4443" t="s">
        <v>9938</v>
      </c>
      <c r="F4443" t="s">
        <v>21</v>
      </c>
      <c r="G4443" t="s">
        <v>40</v>
      </c>
      <c r="H4443" t="s">
        <v>71</v>
      </c>
      <c r="I4443" t="s">
        <v>72</v>
      </c>
      <c r="J4443">
        <v>1</v>
      </c>
      <c r="K4443">
        <v>201</v>
      </c>
      <c r="L4443">
        <v>201</v>
      </c>
      <c r="M4443">
        <v>10</v>
      </c>
      <c r="N4443">
        <v>171</v>
      </c>
      <c r="O4443">
        <v>30</v>
      </c>
      <c r="P4443" t="s">
        <v>35</v>
      </c>
      <c r="Q4443" t="s">
        <v>26</v>
      </c>
    </row>
    <row r="4444" spans="1:17" x14ac:dyDescent="0.25">
      <c r="A4444" t="s">
        <v>9939</v>
      </c>
      <c r="B4444" t="s">
        <v>1604</v>
      </c>
      <c r="C4444">
        <v>2023</v>
      </c>
      <c r="D4444" t="s">
        <v>44</v>
      </c>
      <c r="E4444" t="s">
        <v>9940</v>
      </c>
      <c r="F4444" t="s">
        <v>46</v>
      </c>
      <c r="G4444" t="s">
        <v>22</v>
      </c>
      <c r="H4444" t="s">
        <v>32</v>
      </c>
      <c r="I4444" t="s">
        <v>118</v>
      </c>
      <c r="J4444">
        <v>6</v>
      </c>
      <c r="K4444">
        <v>5979</v>
      </c>
      <c r="L4444">
        <v>35874</v>
      </c>
      <c r="M4444">
        <v>0</v>
      </c>
      <c r="N4444">
        <v>24594</v>
      </c>
      <c r="O4444">
        <v>11280</v>
      </c>
      <c r="P4444" t="s">
        <v>34</v>
      </c>
      <c r="Q4444" t="s">
        <v>26</v>
      </c>
    </row>
    <row r="4445" spans="1:17" x14ac:dyDescent="0.25">
      <c r="A4445" t="s">
        <v>9941</v>
      </c>
      <c r="B4445" t="s">
        <v>328</v>
      </c>
      <c r="C4445">
        <v>2024</v>
      </c>
      <c r="D4445" t="s">
        <v>67</v>
      </c>
      <c r="E4445" t="s">
        <v>9942</v>
      </c>
      <c r="F4445" t="s">
        <v>46</v>
      </c>
      <c r="G4445" t="s">
        <v>114</v>
      </c>
      <c r="H4445" t="s">
        <v>23</v>
      </c>
      <c r="I4445" t="s">
        <v>127</v>
      </c>
      <c r="J4445">
        <v>3</v>
      </c>
      <c r="K4445">
        <v>13875</v>
      </c>
      <c r="L4445">
        <v>41625</v>
      </c>
      <c r="M4445">
        <v>15</v>
      </c>
      <c r="N4445">
        <v>37019</v>
      </c>
      <c r="O4445">
        <v>4606</v>
      </c>
      <c r="P4445" t="s">
        <v>34</v>
      </c>
      <c r="Q4445" t="s">
        <v>35</v>
      </c>
    </row>
    <row r="4446" spans="1:17" x14ac:dyDescent="0.25">
      <c r="A4446" t="s">
        <v>9943</v>
      </c>
      <c r="B4446" t="s">
        <v>638</v>
      </c>
      <c r="C4446">
        <v>2024</v>
      </c>
      <c r="D4446" t="s">
        <v>97</v>
      </c>
      <c r="E4446" t="s">
        <v>9944</v>
      </c>
      <c r="F4446" t="s">
        <v>21</v>
      </c>
      <c r="G4446" t="s">
        <v>76</v>
      </c>
      <c r="H4446" t="s">
        <v>71</v>
      </c>
      <c r="I4446" t="s">
        <v>81</v>
      </c>
      <c r="J4446">
        <v>4</v>
      </c>
      <c r="K4446">
        <v>1201</v>
      </c>
      <c r="L4446">
        <v>4804</v>
      </c>
      <c r="M4446">
        <v>15</v>
      </c>
      <c r="N4446">
        <v>3612</v>
      </c>
      <c r="O4446">
        <v>1192</v>
      </c>
      <c r="P4446" t="s">
        <v>34</v>
      </c>
      <c r="Q4446" t="s">
        <v>35</v>
      </c>
    </row>
    <row r="4447" spans="1:17" x14ac:dyDescent="0.25">
      <c r="A4447" t="s">
        <v>9945</v>
      </c>
      <c r="B4447" t="s">
        <v>376</v>
      </c>
      <c r="C4447">
        <v>2022</v>
      </c>
      <c r="D4447" t="s">
        <v>208</v>
      </c>
      <c r="E4447" t="s">
        <v>9946</v>
      </c>
      <c r="F4447" t="s">
        <v>69</v>
      </c>
      <c r="G4447" t="s">
        <v>31</v>
      </c>
      <c r="H4447" t="s">
        <v>48</v>
      </c>
      <c r="I4447" t="s">
        <v>49</v>
      </c>
      <c r="J4447">
        <v>7</v>
      </c>
      <c r="K4447">
        <v>18089</v>
      </c>
      <c r="L4447">
        <v>126623</v>
      </c>
      <c r="M4447">
        <v>0</v>
      </c>
      <c r="N4447">
        <v>102891</v>
      </c>
      <c r="O4447">
        <v>23732</v>
      </c>
      <c r="P4447" t="s">
        <v>25</v>
      </c>
      <c r="Q4447" t="s">
        <v>35</v>
      </c>
    </row>
    <row r="4448" spans="1:17" x14ac:dyDescent="0.25">
      <c r="A4448" t="s">
        <v>9947</v>
      </c>
      <c r="B4448" t="s">
        <v>7875</v>
      </c>
      <c r="C4448">
        <v>2022</v>
      </c>
      <c r="D4448" t="s">
        <v>84</v>
      </c>
      <c r="E4448" t="s">
        <v>9948</v>
      </c>
      <c r="F4448" t="s">
        <v>21</v>
      </c>
      <c r="G4448" t="s">
        <v>70</v>
      </c>
      <c r="H4448" t="s">
        <v>23</v>
      </c>
      <c r="I4448" t="s">
        <v>41</v>
      </c>
      <c r="J4448">
        <v>1</v>
      </c>
      <c r="K4448">
        <v>43083</v>
      </c>
      <c r="L4448">
        <v>43083</v>
      </c>
      <c r="M4448">
        <v>10</v>
      </c>
      <c r="N4448">
        <v>34282</v>
      </c>
      <c r="O4448">
        <v>8801</v>
      </c>
      <c r="P4448" t="s">
        <v>35</v>
      </c>
      <c r="Q4448" t="s">
        <v>35</v>
      </c>
    </row>
    <row r="4449" spans="1:17" x14ac:dyDescent="0.25">
      <c r="A4449" t="s">
        <v>9949</v>
      </c>
      <c r="B4449" t="s">
        <v>679</v>
      </c>
      <c r="C4449">
        <v>2023</v>
      </c>
      <c r="D4449" t="s">
        <v>97</v>
      </c>
      <c r="E4449" t="s">
        <v>9950</v>
      </c>
      <c r="F4449" t="s">
        <v>53</v>
      </c>
      <c r="G4449" t="s">
        <v>22</v>
      </c>
      <c r="H4449" t="s">
        <v>71</v>
      </c>
      <c r="I4449" t="s">
        <v>111</v>
      </c>
      <c r="J4449">
        <v>9</v>
      </c>
      <c r="K4449">
        <v>11971</v>
      </c>
      <c r="L4449">
        <v>107739</v>
      </c>
      <c r="M4449">
        <v>0</v>
      </c>
      <c r="N4449">
        <v>70617</v>
      </c>
      <c r="O4449">
        <v>37122</v>
      </c>
      <c r="P4449" t="s">
        <v>35</v>
      </c>
      <c r="Q4449" t="s">
        <v>35</v>
      </c>
    </row>
    <row r="4450" spans="1:17" x14ac:dyDescent="0.25">
      <c r="A4450" t="s">
        <v>9951</v>
      </c>
      <c r="B4450" t="s">
        <v>598</v>
      </c>
      <c r="C4450">
        <v>2024</v>
      </c>
      <c r="D4450" t="s">
        <v>19</v>
      </c>
      <c r="E4450" t="s">
        <v>9952</v>
      </c>
      <c r="F4450" t="s">
        <v>46</v>
      </c>
      <c r="G4450" t="s">
        <v>22</v>
      </c>
      <c r="H4450" t="s">
        <v>71</v>
      </c>
      <c r="I4450" t="s">
        <v>111</v>
      </c>
      <c r="J4450">
        <v>9</v>
      </c>
      <c r="K4450">
        <v>429</v>
      </c>
      <c r="L4450">
        <v>3861</v>
      </c>
      <c r="M4450">
        <v>0</v>
      </c>
      <c r="N4450">
        <v>2672</v>
      </c>
      <c r="O4450">
        <v>1189</v>
      </c>
      <c r="P4450" t="s">
        <v>55</v>
      </c>
      <c r="Q4450" t="s">
        <v>26</v>
      </c>
    </row>
    <row r="4451" spans="1:17" x14ac:dyDescent="0.25">
      <c r="A4451" t="s">
        <v>9953</v>
      </c>
      <c r="B4451" t="s">
        <v>1253</v>
      </c>
      <c r="C4451">
        <v>2022</v>
      </c>
      <c r="D4451" t="s">
        <v>97</v>
      </c>
      <c r="E4451" t="s">
        <v>9954</v>
      </c>
      <c r="F4451" t="s">
        <v>21</v>
      </c>
      <c r="G4451" t="s">
        <v>63</v>
      </c>
      <c r="H4451" t="s">
        <v>23</v>
      </c>
      <c r="I4451" t="s">
        <v>127</v>
      </c>
      <c r="J4451">
        <v>9</v>
      </c>
      <c r="K4451">
        <v>215</v>
      </c>
      <c r="L4451">
        <v>1935</v>
      </c>
      <c r="M4451">
        <v>5</v>
      </c>
      <c r="N4451">
        <v>1338</v>
      </c>
      <c r="O4451">
        <v>597</v>
      </c>
      <c r="P4451" t="s">
        <v>35</v>
      </c>
      <c r="Q4451" t="s">
        <v>35</v>
      </c>
    </row>
    <row r="4452" spans="1:17" x14ac:dyDescent="0.25">
      <c r="A4452" t="s">
        <v>9955</v>
      </c>
      <c r="B4452" t="s">
        <v>1476</v>
      </c>
      <c r="C4452">
        <v>2023</v>
      </c>
      <c r="D4452" t="s">
        <v>227</v>
      </c>
      <c r="E4452" t="s">
        <v>9956</v>
      </c>
      <c r="F4452" t="s">
        <v>69</v>
      </c>
      <c r="G4452" t="s">
        <v>63</v>
      </c>
      <c r="H4452" t="s">
        <v>32</v>
      </c>
      <c r="I4452" t="s">
        <v>118</v>
      </c>
      <c r="J4452">
        <v>4</v>
      </c>
      <c r="K4452">
        <v>3653</v>
      </c>
      <c r="L4452">
        <v>14612</v>
      </c>
      <c r="M4452">
        <v>10</v>
      </c>
      <c r="N4452">
        <v>12725</v>
      </c>
      <c r="O4452">
        <v>1887</v>
      </c>
      <c r="P4452" t="s">
        <v>35</v>
      </c>
      <c r="Q4452" t="s">
        <v>26</v>
      </c>
    </row>
    <row r="4453" spans="1:17" x14ac:dyDescent="0.25">
      <c r="A4453" t="s">
        <v>9957</v>
      </c>
      <c r="B4453" t="s">
        <v>3448</v>
      </c>
      <c r="C4453">
        <v>2024</v>
      </c>
      <c r="D4453" t="s">
        <v>29</v>
      </c>
      <c r="E4453" t="s">
        <v>9958</v>
      </c>
      <c r="F4453" t="s">
        <v>69</v>
      </c>
      <c r="G4453" t="s">
        <v>76</v>
      </c>
      <c r="H4453" t="s">
        <v>71</v>
      </c>
      <c r="I4453" t="s">
        <v>72</v>
      </c>
      <c r="J4453">
        <v>3</v>
      </c>
      <c r="K4453">
        <v>30344</v>
      </c>
      <c r="L4453">
        <v>91032</v>
      </c>
      <c r="M4453">
        <v>10</v>
      </c>
      <c r="N4453">
        <v>69427</v>
      </c>
      <c r="O4453">
        <v>21605</v>
      </c>
      <c r="P4453" t="s">
        <v>34</v>
      </c>
      <c r="Q4453" t="s">
        <v>35</v>
      </c>
    </row>
    <row r="4454" spans="1:17" x14ac:dyDescent="0.25">
      <c r="A4454" t="s">
        <v>9959</v>
      </c>
      <c r="B4454" t="s">
        <v>952</v>
      </c>
      <c r="C4454">
        <v>2023</v>
      </c>
      <c r="D4454" t="s">
        <v>38</v>
      </c>
      <c r="E4454" t="s">
        <v>9960</v>
      </c>
      <c r="F4454" t="s">
        <v>46</v>
      </c>
      <c r="G4454" t="s">
        <v>76</v>
      </c>
      <c r="H4454" t="s">
        <v>71</v>
      </c>
      <c r="I4454" t="s">
        <v>72</v>
      </c>
      <c r="J4454">
        <v>3</v>
      </c>
      <c r="K4454">
        <v>48795</v>
      </c>
      <c r="L4454">
        <v>146385</v>
      </c>
      <c r="M4454">
        <v>15</v>
      </c>
      <c r="N4454">
        <v>105393</v>
      </c>
      <c r="O4454">
        <v>40992</v>
      </c>
      <c r="P4454" t="s">
        <v>55</v>
      </c>
      <c r="Q4454" t="s">
        <v>35</v>
      </c>
    </row>
    <row r="4455" spans="1:17" x14ac:dyDescent="0.25">
      <c r="A4455" t="s">
        <v>9961</v>
      </c>
      <c r="B4455" t="s">
        <v>2945</v>
      </c>
      <c r="C4455">
        <v>2024</v>
      </c>
      <c r="D4455" t="s">
        <v>67</v>
      </c>
      <c r="E4455" t="s">
        <v>9962</v>
      </c>
      <c r="F4455" t="s">
        <v>69</v>
      </c>
      <c r="G4455" t="s">
        <v>40</v>
      </c>
      <c r="H4455" t="s">
        <v>32</v>
      </c>
      <c r="I4455" t="s">
        <v>77</v>
      </c>
      <c r="J4455">
        <v>6</v>
      </c>
      <c r="K4455">
        <v>13454</v>
      </c>
      <c r="L4455">
        <v>80724</v>
      </c>
      <c r="M4455">
        <v>5</v>
      </c>
      <c r="N4455">
        <v>61082</v>
      </c>
      <c r="O4455">
        <v>19642</v>
      </c>
      <c r="P4455" t="s">
        <v>35</v>
      </c>
      <c r="Q4455" t="s">
        <v>35</v>
      </c>
    </row>
    <row r="4456" spans="1:17" x14ac:dyDescent="0.25">
      <c r="A4456" t="s">
        <v>9963</v>
      </c>
      <c r="B4456" t="s">
        <v>917</v>
      </c>
      <c r="C4456">
        <v>2023</v>
      </c>
      <c r="D4456" t="s">
        <v>38</v>
      </c>
      <c r="E4456" t="s">
        <v>9964</v>
      </c>
      <c r="F4456" t="s">
        <v>46</v>
      </c>
      <c r="G4456" t="s">
        <v>114</v>
      </c>
      <c r="H4456" t="s">
        <v>71</v>
      </c>
      <c r="I4456" t="s">
        <v>195</v>
      </c>
      <c r="J4456">
        <v>1</v>
      </c>
      <c r="K4456">
        <v>14122</v>
      </c>
      <c r="L4456">
        <v>14122</v>
      </c>
      <c r="M4456">
        <v>0</v>
      </c>
      <c r="N4456">
        <v>11624</v>
      </c>
      <c r="O4456">
        <v>2498</v>
      </c>
      <c r="P4456" t="s">
        <v>34</v>
      </c>
      <c r="Q4456" t="s">
        <v>35</v>
      </c>
    </row>
    <row r="4457" spans="1:17" x14ac:dyDescent="0.25">
      <c r="A4457" t="s">
        <v>9965</v>
      </c>
      <c r="B4457" t="s">
        <v>5048</v>
      </c>
      <c r="C4457">
        <v>2023</v>
      </c>
      <c r="D4457" t="s">
        <v>61</v>
      </c>
      <c r="E4457" t="s">
        <v>9966</v>
      </c>
      <c r="F4457" t="s">
        <v>53</v>
      </c>
      <c r="G4457" t="s">
        <v>76</v>
      </c>
      <c r="H4457" t="s">
        <v>48</v>
      </c>
      <c r="I4457" t="s">
        <v>49</v>
      </c>
      <c r="J4457">
        <v>2</v>
      </c>
      <c r="K4457">
        <v>29570</v>
      </c>
      <c r="L4457">
        <v>59140</v>
      </c>
      <c r="M4457">
        <v>5</v>
      </c>
      <c r="N4457">
        <v>49424</v>
      </c>
      <c r="O4457">
        <v>9716</v>
      </c>
      <c r="P4457" t="s">
        <v>55</v>
      </c>
      <c r="Q4457" t="s">
        <v>26</v>
      </c>
    </row>
    <row r="4458" spans="1:17" x14ac:dyDescent="0.25">
      <c r="A4458" t="s">
        <v>9967</v>
      </c>
      <c r="B4458" t="s">
        <v>432</v>
      </c>
      <c r="C4458">
        <v>2022</v>
      </c>
      <c r="D4458" t="s">
        <v>227</v>
      </c>
      <c r="E4458" t="s">
        <v>9968</v>
      </c>
      <c r="F4458" t="s">
        <v>69</v>
      </c>
      <c r="G4458" t="s">
        <v>47</v>
      </c>
      <c r="H4458" t="s">
        <v>23</v>
      </c>
      <c r="I4458" t="s">
        <v>24</v>
      </c>
      <c r="J4458">
        <v>1</v>
      </c>
      <c r="K4458">
        <v>35306</v>
      </c>
      <c r="L4458">
        <v>35306</v>
      </c>
      <c r="M4458">
        <v>0</v>
      </c>
      <c r="N4458">
        <v>27151</v>
      </c>
      <c r="O4458">
        <v>8155</v>
      </c>
      <c r="P4458" t="s">
        <v>25</v>
      </c>
      <c r="Q4458" t="s">
        <v>26</v>
      </c>
    </row>
    <row r="4459" spans="1:17" x14ac:dyDescent="0.25">
      <c r="A4459" t="s">
        <v>9969</v>
      </c>
      <c r="B4459" t="s">
        <v>4429</v>
      </c>
      <c r="C4459">
        <v>2022</v>
      </c>
      <c r="D4459" t="s">
        <v>97</v>
      </c>
      <c r="E4459" t="s">
        <v>9970</v>
      </c>
      <c r="F4459" t="s">
        <v>46</v>
      </c>
      <c r="G4459" t="s">
        <v>76</v>
      </c>
      <c r="H4459" t="s">
        <v>48</v>
      </c>
      <c r="I4459" t="s">
        <v>49</v>
      </c>
      <c r="J4459">
        <v>4</v>
      </c>
      <c r="K4459">
        <v>7705</v>
      </c>
      <c r="L4459">
        <v>30820</v>
      </c>
      <c r="M4459">
        <v>15</v>
      </c>
      <c r="N4459">
        <v>21319</v>
      </c>
      <c r="O4459">
        <v>9501</v>
      </c>
      <c r="P4459" t="s">
        <v>35</v>
      </c>
      <c r="Q4459" t="s">
        <v>26</v>
      </c>
    </row>
    <row r="4460" spans="1:17" x14ac:dyDescent="0.25">
      <c r="A4460" t="s">
        <v>9971</v>
      </c>
      <c r="B4460" t="s">
        <v>2705</v>
      </c>
      <c r="C4460">
        <v>2022</v>
      </c>
      <c r="D4460" t="s">
        <v>97</v>
      </c>
      <c r="E4460" t="s">
        <v>9972</v>
      </c>
      <c r="F4460" t="s">
        <v>21</v>
      </c>
      <c r="G4460" t="s">
        <v>22</v>
      </c>
      <c r="H4460" t="s">
        <v>71</v>
      </c>
      <c r="I4460" t="s">
        <v>72</v>
      </c>
      <c r="J4460">
        <v>3</v>
      </c>
      <c r="K4460">
        <v>942</v>
      </c>
      <c r="L4460">
        <v>2826</v>
      </c>
      <c r="M4460">
        <v>10</v>
      </c>
      <c r="N4460">
        <v>2030</v>
      </c>
      <c r="O4460">
        <v>796</v>
      </c>
      <c r="P4460" t="s">
        <v>35</v>
      </c>
      <c r="Q4460" t="s">
        <v>35</v>
      </c>
    </row>
    <row r="4461" spans="1:17" x14ac:dyDescent="0.25">
      <c r="A4461" t="s">
        <v>9973</v>
      </c>
      <c r="B4461" t="s">
        <v>1379</v>
      </c>
      <c r="C4461">
        <v>2022</v>
      </c>
      <c r="D4461" t="s">
        <v>84</v>
      </c>
      <c r="E4461" t="s">
        <v>9974</v>
      </c>
      <c r="F4461" t="s">
        <v>53</v>
      </c>
      <c r="G4461" t="s">
        <v>63</v>
      </c>
      <c r="H4461" t="s">
        <v>23</v>
      </c>
      <c r="I4461" t="s">
        <v>127</v>
      </c>
      <c r="J4461">
        <v>9</v>
      </c>
      <c r="K4461">
        <v>395</v>
      </c>
      <c r="L4461">
        <v>3555</v>
      </c>
      <c r="M4461">
        <v>0</v>
      </c>
      <c r="N4461">
        <v>2679</v>
      </c>
      <c r="O4461">
        <v>876</v>
      </c>
      <c r="P4461" t="s">
        <v>55</v>
      </c>
      <c r="Q4461" t="s">
        <v>35</v>
      </c>
    </row>
    <row r="4462" spans="1:17" x14ac:dyDescent="0.25">
      <c r="A4462" t="s">
        <v>9975</v>
      </c>
      <c r="B4462" t="s">
        <v>1068</v>
      </c>
      <c r="C4462">
        <v>2022</v>
      </c>
      <c r="D4462" t="s">
        <v>140</v>
      </c>
      <c r="E4462" t="s">
        <v>9976</v>
      </c>
      <c r="F4462" t="s">
        <v>69</v>
      </c>
      <c r="G4462" t="s">
        <v>40</v>
      </c>
      <c r="H4462" t="s">
        <v>23</v>
      </c>
      <c r="I4462" t="s">
        <v>41</v>
      </c>
      <c r="J4462">
        <v>8</v>
      </c>
      <c r="K4462">
        <v>45597</v>
      </c>
      <c r="L4462">
        <v>364776</v>
      </c>
      <c r="M4462">
        <v>5</v>
      </c>
      <c r="N4462">
        <v>228199</v>
      </c>
      <c r="O4462">
        <v>136577</v>
      </c>
      <c r="P4462" t="s">
        <v>55</v>
      </c>
      <c r="Q4462" t="s">
        <v>26</v>
      </c>
    </row>
    <row r="4463" spans="1:17" x14ac:dyDescent="0.25">
      <c r="A4463" t="s">
        <v>9977</v>
      </c>
      <c r="B4463" t="s">
        <v>4446</v>
      </c>
      <c r="C4463">
        <v>2023</v>
      </c>
      <c r="D4463" t="s">
        <v>44</v>
      </c>
      <c r="E4463" t="s">
        <v>9978</v>
      </c>
      <c r="F4463" t="s">
        <v>53</v>
      </c>
      <c r="G4463" t="s">
        <v>22</v>
      </c>
      <c r="H4463" t="s">
        <v>71</v>
      </c>
      <c r="I4463" t="s">
        <v>195</v>
      </c>
      <c r="J4463">
        <v>7</v>
      </c>
      <c r="K4463">
        <v>29025</v>
      </c>
      <c r="L4463">
        <v>203175</v>
      </c>
      <c r="M4463">
        <v>5</v>
      </c>
      <c r="N4463">
        <v>139122</v>
      </c>
      <c r="O4463">
        <v>64053</v>
      </c>
      <c r="P4463" t="s">
        <v>35</v>
      </c>
      <c r="Q4463" t="s">
        <v>26</v>
      </c>
    </row>
    <row r="4464" spans="1:17" x14ac:dyDescent="0.25">
      <c r="A4464" t="s">
        <v>9979</v>
      </c>
      <c r="B4464" t="s">
        <v>4346</v>
      </c>
      <c r="C4464">
        <v>2024</v>
      </c>
      <c r="D4464" t="s">
        <v>67</v>
      </c>
      <c r="E4464" t="s">
        <v>9980</v>
      </c>
      <c r="F4464" t="s">
        <v>53</v>
      </c>
      <c r="G4464" t="s">
        <v>40</v>
      </c>
      <c r="H4464" t="s">
        <v>48</v>
      </c>
      <c r="I4464" t="s">
        <v>49</v>
      </c>
      <c r="J4464">
        <v>10</v>
      </c>
      <c r="K4464">
        <v>41996</v>
      </c>
      <c r="L4464">
        <v>419960</v>
      </c>
      <c r="M4464">
        <v>10</v>
      </c>
      <c r="N4464">
        <v>274842</v>
      </c>
      <c r="O4464">
        <v>145118</v>
      </c>
      <c r="P4464" t="s">
        <v>34</v>
      </c>
      <c r="Q4464" t="s">
        <v>35</v>
      </c>
    </row>
    <row r="4465" spans="1:17" x14ac:dyDescent="0.25">
      <c r="A4465" t="s">
        <v>9981</v>
      </c>
      <c r="B4465" t="s">
        <v>6669</v>
      </c>
      <c r="C4465">
        <v>2024</v>
      </c>
      <c r="D4465" t="s">
        <v>97</v>
      </c>
      <c r="E4465" t="s">
        <v>9982</v>
      </c>
      <c r="F4465" t="s">
        <v>46</v>
      </c>
      <c r="G4465" t="s">
        <v>22</v>
      </c>
      <c r="H4465" t="s">
        <v>32</v>
      </c>
      <c r="I4465" t="s">
        <v>173</v>
      </c>
      <c r="J4465">
        <v>8</v>
      </c>
      <c r="K4465">
        <v>21185</v>
      </c>
      <c r="L4465">
        <v>169480</v>
      </c>
      <c r="M4465">
        <v>5</v>
      </c>
      <c r="N4465">
        <v>150951</v>
      </c>
      <c r="O4465">
        <v>18529</v>
      </c>
      <c r="P4465" t="s">
        <v>35</v>
      </c>
      <c r="Q4465" t="s">
        <v>35</v>
      </c>
    </row>
    <row r="4466" spans="1:17" x14ac:dyDescent="0.25">
      <c r="A4466" t="s">
        <v>9983</v>
      </c>
      <c r="B4466" t="s">
        <v>4593</v>
      </c>
      <c r="C4466">
        <v>2023</v>
      </c>
      <c r="D4466" t="s">
        <v>208</v>
      </c>
      <c r="E4466" t="s">
        <v>9984</v>
      </c>
      <c r="F4466" t="s">
        <v>21</v>
      </c>
      <c r="G4466" t="s">
        <v>70</v>
      </c>
      <c r="H4466" t="s">
        <v>32</v>
      </c>
      <c r="I4466" t="s">
        <v>173</v>
      </c>
      <c r="J4466">
        <v>10</v>
      </c>
      <c r="K4466">
        <v>22031</v>
      </c>
      <c r="L4466">
        <v>220310</v>
      </c>
      <c r="M4466">
        <v>15</v>
      </c>
      <c r="N4466">
        <v>144980</v>
      </c>
      <c r="O4466">
        <v>75330</v>
      </c>
      <c r="P4466" t="s">
        <v>25</v>
      </c>
      <c r="Q4466" t="s">
        <v>26</v>
      </c>
    </row>
    <row r="4467" spans="1:17" x14ac:dyDescent="0.25">
      <c r="A4467" t="s">
        <v>9985</v>
      </c>
      <c r="B4467" t="s">
        <v>1121</v>
      </c>
      <c r="C4467">
        <v>2023</v>
      </c>
      <c r="D4467" t="s">
        <v>67</v>
      </c>
      <c r="E4467" t="s">
        <v>9986</v>
      </c>
      <c r="F4467" t="s">
        <v>53</v>
      </c>
      <c r="G4467" t="s">
        <v>76</v>
      </c>
      <c r="H4467" t="s">
        <v>32</v>
      </c>
      <c r="I4467" t="s">
        <v>33</v>
      </c>
      <c r="J4467">
        <v>8</v>
      </c>
      <c r="K4467">
        <v>39234</v>
      </c>
      <c r="L4467">
        <v>313872</v>
      </c>
      <c r="M4467">
        <v>0</v>
      </c>
      <c r="N4467">
        <v>262417</v>
      </c>
      <c r="O4467">
        <v>51455</v>
      </c>
      <c r="P4467" t="s">
        <v>25</v>
      </c>
      <c r="Q4467" t="s">
        <v>35</v>
      </c>
    </row>
    <row r="4468" spans="1:17" x14ac:dyDescent="0.25">
      <c r="A4468" t="s">
        <v>9987</v>
      </c>
      <c r="B4468" t="s">
        <v>834</v>
      </c>
      <c r="C4468">
        <v>2024</v>
      </c>
      <c r="D4468" t="s">
        <v>67</v>
      </c>
      <c r="E4468" t="s">
        <v>9988</v>
      </c>
      <c r="F4468" t="s">
        <v>21</v>
      </c>
      <c r="G4468" t="s">
        <v>40</v>
      </c>
      <c r="H4468" t="s">
        <v>48</v>
      </c>
      <c r="I4468" t="s">
        <v>64</v>
      </c>
      <c r="J4468">
        <v>8</v>
      </c>
      <c r="K4468">
        <v>4376</v>
      </c>
      <c r="L4468">
        <v>35008</v>
      </c>
      <c r="M4468">
        <v>5</v>
      </c>
      <c r="N4468">
        <v>29798</v>
      </c>
      <c r="O4468">
        <v>5210</v>
      </c>
      <c r="P4468" t="s">
        <v>35</v>
      </c>
      <c r="Q4468" t="s">
        <v>35</v>
      </c>
    </row>
    <row r="4469" spans="1:17" x14ac:dyDescent="0.25">
      <c r="A4469" t="s">
        <v>9989</v>
      </c>
      <c r="B4469" t="s">
        <v>809</v>
      </c>
      <c r="C4469">
        <v>2023</v>
      </c>
      <c r="D4469" t="s">
        <v>97</v>
      </c>
      <c r="E4469" t="s">
        <v>9990</v>
      </c>
      <c r="F4469" t="s">
        <v>53</v>
      </c>
      <c r="G4469" t="s">
        <v>47</v>
      </c>
      <c r="H4469" t="s">
        <v>32</v>
      </c>
      <c r="I4469" t="s">
        <v>173</v>
      </c>
      <c r="J4469">
        <v>6</v>
      </c>
      <c r="K4469">
        <v>2098</v>
      </c>
      <c r="L4469">
        <v>12588</v>
      </c>
      <c r="M4469">
        <v>10</v>
      </c>
      <c r="N4469">
        <v>8849</v>
      </c>
      <c r="O4469">
        <v>3739</v>
      </c>
      <c r="P4469" t="s">
        <v>25</v>
      </c>
      <c r="Q4469" t="s">
        <v>26</v>
      </c>
    </row>
    <row r="4470" spans="1:17" x14ac:dyDescent="0.25">
      <c r="A4470" t="s">
        <v>9991</v>
      </c>
      <c r="B4470" t="s">
        <v>3694</v>
      </c>
      <c r="C4470">
        <v>2024</v>
      </c>
      <c r="D4470" t="s">
        <v>19</v>
      </c>
      <c r="E4470" t="s">
        <v>9992</v>
      </c>
      <c r="F4470" t="s">
        <v>69</v>
      </c>
      <c r="G4470" t="s">
        <v>31</v>
      </c>
      <c r="H4470" t="s">
        <v>48</v>
      </c>
      <c r="I4470" t="s">
        <v>49</v>
      </c>
      <c r="J4470">
        <v>7</v>
      </c>
      <c r="K4470">
        <v>49070</v>
      </c>
      <c r="L4470">
        <v>343490</v>
      </c>
      <c r="M4470">
        <v>10</v>
      </c>
      <c r="N4470">
        <v>258483</v>
      </c>
      <c r="O4470">
        <v>85007</v>
      </c>
      <c r="P4470" t="s">
        <v>55</v>
      </c>
      <c r="Q4470" t="s">
        <v>35</v>
      </c>
    </row>
    <row r="4471" spans="1:17" x14ac:dyDescent="0.25">
      <c r="A4471" t="s">
        <v>9993</v>
      </c>
      <c r="B4471" t="s">
        <v>3101</v>
      </c>
      <c r="C4471">
        <v>2022</v>
      </c>
      <c r="D4471" t="s">
        <v>29</v>
      </c>
      <c r="E4471" t="s">
        <v>9994</v>
      </c>
      <c r="F4471" t="s">
        <v>69</v>
      </c>
      <c r="G4471" t="s">
        <v>63</v>
      </c>
      <c r="H4471" t="s">
        <v>32</v>
      </c>
      <c r="I4471" t="s">
        <v>118</v>
      </c>
      <c r="J4471">
        <v>2</v>
      </c>
      <c r="K4471">
        <v>21752</v>
      </c>
      <c r="L4471">
        <v>43504</v>
      </c>
      <c r="M4471">
        <v>10</v>
      </c>
      <c r="N4471">
        <v>32634</v>
      </c>
      <c r="O4471">
        <v>10870</v>
      </c>
      <c r="P4471" t="s">
        <v>34</v>
      </c>
      <c r="Q4471" t="s">
        <v>26</v>
      </c>
    </row>
    <row r="4472" spans="1:17" x14ac:dyDescent="0.25">
      <c r="A4472" t="s">
        <v>9995</v>
      </c>
      <c r="B4472" t="s">
        <v>958</v>
      </c>
      <c r="C4472">
        <v>2022</v>
      </c>
      <c r="D4472" t="s">
        <v>29</v>
      </c>
      <c r="E4472" t="s">
        <v>9996</v>
      </c>
      <c r="F4472" t="s">
        <v>21</v>
      </c>
      <c r="G4472" t="s">
        <v>70</v>
      </c>
      <c r="H4472" t="s">
        <v>48</v>
      </c>
      <c r="I4472" t="s">
        <v>202</v>
      </c>
      <c r="J4472">
        <v>9</v>
      </c>
      <c r="K4472">
        <v>42486</v>
      </c>
      <c r="L4472">
        <v>382374</v>
      </c>
      <c r="M4472">
        <v>0</v>
      </c>
      <c r="N4472">
        <v>321440</v>
      </c>
      <c r="O4472">
        <v>60934</v>
      </c>
      <c r="P4472" t="s">
        <v>55</v>
      </c>
      <c r="Q4472" t="s">
        <v>35</v>
      </c>
    </row>
    <row r="4473" spans="1:17" x14ac:dyDescent="0.25">
      <c r="A4473" t="s">
        <v>9997</v>
      </c>
      <c r="B4473" t="s">
        <v>1519</v>
      </c>
      <c r="C4473">
        <v>2024</v>
      </c>
      <c r="D4473" t="s">
        <v>29</v>
      </c>
      <c r="E4473" t="s">
        <v>9998</v>
      </c>
      <c r="F4473" t="s">
        <v>53</v>
      </c>
      <c r="G4473" t="s">
        <v>76</v>
      </c>
      <c r="H4473" t="s">
        <v>48</v>
      </c>
      <c r="I4473" t="s">
        <v>202</v>
      </c>
      <c r="J4473">
        <v>4</v>
      </c>
      <c r="K4473">
        <v>1648</v>
      </c>
      <c r="L4473">
        <v>6592</v>
      </c>
      <c r="M4473">
        <v>10</v>
      </c>
      <c r="N4473">
        <v>4289</v>
      </c>
      <c r="O4473">
        <v>2303</v>
      </c>
      <c r="P4473" t="s">
        <v>34</v>
      </c>
      <c r="Q4473" t="s">
        <v>35</v>
      </c>
    </row>
    <row r="4474" spans="1:17" x14ac:dyDescent="0.25">
      <c r="A4474" t="s">
        <v>9999</v>
      </c>
      <c r="B4474" t="s">
        <v>6481</v>
      </c>
      <c r="C4474">
        <v>2022</v>
      </c>
      <c r="D4474" t="s">
        <v>44</v>
      </c>
      <c r="E4474" t="s">
        <v>10000</v>
      </c>
      <c r="F4474" t="s">
        <v>53</v>
      </c>
      <c r="G4474" t="s">
        <v>76</v>
      </c>
      <c r="H4474" t="s">
        <v>48</v>
      </c>
      <c r="I4474" t="s">
        <v>49</v>
      </c>
      <c r="J4474">
        <v>10</v>
      </c>
      <c r="K4474">
        <v>12533</v>
      </c>
      <c r="L4474">
        <v>125330</v>
      </c>
      <c r="M4474">
        <v>10</v>
      </c>
      <c r="N4474">
        <v>82906</v>
      </c>
      <c r="O4474">
        <v>42424</v>
      </c>
      <c r="P4474" t="s">
        <v>55</v>
      </c>
      <c r="Q4474" t="s">
        <v>26</v>
      </c>
    </row>
    <row r="4475" spans="1:17" x14ac:dyDescent="0.25">
      <c r="A4475" t="s">
        <v>10001</v>
      </c>
      <c r="B4475" t="s">
        <v>236</v>
      </c>
      <c r="C4475">
        <v>2024</v>
      </c>
      <c r="D4475" t="s">
        <v>140</v>
      </c>
      <c r="E4475" t="s">
        <v>10002</v>
      </c>
      <c r="F4475" t="s">
        <v>69</v>
      </c>
      <c r="G4475" t="s">
        <v>63</v>
      </c>
      <c r="H4475" t="s">
        <v>48</v>
      </c>
      <c r="I4475" t="s">
        <v>54</v>
      </c>
      <c r="J4475">
        <v>4</v>
      </c>
      <c r="K4475">
        <v>28506</v>
      </c>
      <c r="L4475">
        <v>114024</v>
      </c>
      <c r="M4475">
        <v>5</v>
      </c>
      <c r="N4475">
        <v>84790</v>
      </c>
      <c r="O4475">
        <v>29234</v>
      </c>
      <c r="P4475" t="s">
        <v>25</v>
      </c>
      <c r="Q4475" t="s">
        <v>35</v>
      </c>
    </row>
    <row r="4476" spans="1:17" x14ac:dyDescent="0.25">
      <c r="A4476" t="s">
        <v>10003</v>
      </c>
      <c r="B4476" t="s">
        <v>2305</v>
      </c>
      <c r="C4476">
        <v>2022</v>
      </c>
      <c r="D4476" t="s">
        <v>29</v>
      </c>
      <c r="E4476" t="s">
        <v>10004</v>
      </c>
      <c r="F4476" t="s">
        <v>53</v>
      </c>
      <c r="G4476" t="s">
        <v>31</v>
      </c>
      <c r="H4476" t="s">
        <v>23</v>
      </c>
      <c r="I4476" t="s">
        <v>41</v>
      </c>
      <c r="J4476">
        <v>4</v>
      </c>
      <c r="K4476">
        <v>7196</v>
      </c>
      <c r="L4476">
        <v>28784</v>
      </c>
      <c r="M4476">
        <v>5</v>
      </c>
      <c r="N4476">
        <v>18313</v>
      </c>
      <c r="O4476">
        <v>10471</v>
      </c>
      <c r="P4476" t="s">
        <v>35</v>
      </c>
      <c r="Q4476" t="s">
        <v>35</v>
      </c>
    </row>
    <row r="4477" spans="1:17" x14ac:dyDescent="0.25">
      <c r="A4477" t="s">
        <v>10005</v>
      </c>
      <c r="B4477" t="s">
        <v>4346</v>
      </c>
      <c r="C4477">
        <v>2024</v>
      </c>
      <c r="D4477" t="s">
        <v>67</v>
      </c>
      <c r="E4477" t="s">
        <v>10006</v>
      </c>
      <c r="F4477" t="s">
        <v>53</v>
      </c>
      <c r="G4477" t="s">
        <v>76</v>
      </c>
      <c r="H4477" t="s">
        <v>71</v>
      </c>
      <c r="I4477" t="s">
        <v>111</v>
      </c>
      <c r="J4477">
        <v>7</v>
      </c>
      <c r="K4477">
        <v>34086</v>
      </c>
      <c r="L4477">
        <v>238602</v>
      </c>
      <c r="M4477">
        <v>10</v>
      </c>
      <c r="N4477">
        <v>187594</v>
      </c>
      <c r="O4477">
        <v>51008</v>
      </c>
      <c r="P4477" t="s">
        <v>35</v>
      </c>
      <c r="Q4477" t="s">
        <v>26</v>
      </c>
    </row>
    <row r="4478" spans="1:17" x14ac:dyDescent="0.25">
      <c r="A4478" t="s">
        <v>10007</v>
      </c>
      <c r="B4478" t="s">
        <v>5129</v>
      </c>
      <c r="C4478">
        <v>2022</v>
      </c>
      <c r="D4478" t="s">
        <v>61</v>
      </c>
      <c r="E4478" t="s">
        <v>10008</v>
      </c>
      <c r="F4478" t="s">
        <v>53</v>
      </c>
      <c r="G4478" t="s">
        <v>114</v>
      </c>
      <c r="H4478" t="s">
        <v>71</v>
      </c>
      <c r="I4478" t="s">
        <v>81</v>
      </c>
      <c r="J4478">
        <v>4</v>
      </c>
      <c r="K4478">
        <v>6566</v>
      </c>
      <c r="L4478">
        <v>26264</v>
      </c>
      <c r="M4478">
        <v>5</v>
      </c>
      <c r="N4478">
        <v>18295</v>
      </c>
      <c r="O4478">
        <v>7969</v>
      </c>
      <c r="P4478" t="s">
        <v>55</v>
      </c>
      <c r="Q4478" t="s">
        <v>35</v>
      </c>
    </row>
    <row r="4479" spans="1:17" x14ac:dyDescent="0.25">
      <c r="A4479" t="s">
        <v>10009</v>
      </c>
      <c r="B4479" t="s">
        <v>3785</v>
      </c>
      <c r="C4479">
        <v>2022</v>
      </c>
      <c r="D4479" t="s">
        <v>84</v>
      </c>
      <c r="E4479" t="s">
        <v>10010</v>
      </c>
      <c r="F4479" t="s">
        <v>69</v>
      </c>
      <c r="G4479" t="s">
        <v>31</v>
      </c>
      <c r="H4479" t="s">
        <v>48</v>
      </c>
      <c r="I4479" t="s">
        <v>54</v>
      </c>
      <c r="J4479">
        <v>10</v>
      </c>
      <c r="K4479">
        <v>47532</v>
      </c>
      <c r="L4479">
        <v>475320</v>
      </c>
      <c r="M4479">
        <v>10</v>
      </c>
      <c r="N4479">
        <v>310592</v>
      </c>
      <c r="O4479">
        <v>164728</v>
      </c>
      <c r="P4479" t="s">
        <v>55</v>
      </c>
      <c r="Q4479" t="s">
        <v>26</v>
      </c>
    </row>
    <row r="4480" spans="1:17" x14ac:dyDescent="0.25">
      <c r="A4480" t="s">
        <v>10011</v>
      </c>
      <c r="B4480" t="s">
        <v>1203</v>
      </c>
      <c r="C4480">
        <v>2022</v>
      </c>
      <c r="D4480" t="s">
        <v>44</v>
      </c>
      <c r="E4480" t="s">
        <v>10012</v>
      </c>
      <c r="F4480" t="s">
        <v>53</v>
      </c>
      <c r="G4480" t="s">
        <v>22</v>
      </c>
      <c r="H4480" t="s">
        <v>71</v>
      </c>
      <c r="I4480" t="s">
        <v>81</v>
      </c>
      <c r="J4480">
        <v>9</v>
      </c>
      <c r="K4480">
        <v>37814</v>
      </c>
      <c r="L4480">
        <v>340326</v>
      </c>
      <c r="M4480">
        <v>15</v>
      </c>
      <c r="N4480">
        <v>271357</v>
      </c>
      <c r="O4480">
        <v>68969</v>
      </c>
      <c r="P4480" t="s">
        <v>55</v>
      </c>
      <c r="Q4480" t="s">
        <v>26</v>
      </c>
    </row>
    <row r="4481" spans="1:17" x14ac:dyDescent="0.25">
      <c r="A4481" t="s">
        <v>10013</v>
      </c>
      <c r="B4481" t="s">
        <v>2672</v>
      </c>
      <c r="C4481">
        <v>2023</v>
      </c>
      <c r="D4481" t="s">
        <v>19</v>
      </c>
      <c r="E4481" t="s">
        <v>10014</v>
      </c>
      <c r="F4481" t="s">
        <v>69</v>
      </c>
      <c r="G4481" t="s">
        <v>76</v>
      </c>
      <c r="H4481" t="s">
        <v>32</v>
      </c>
      <c r="I4481" t="s">
        <v>77</v>
      </c>
      <c r="J4481">
        <v>2</v>
      </c>
      <c r="K4481">
        <v>46529</v>
      </c>
      <c r="L4481">
        <v>93058</v>
      </c>
      <c r="M4481">
        <v>0</v>
      </c>
      <c r="N4481">
        <v>66904</v>
      </c>
      <c r="O4481">
        <v>26154</v>
      </c>
      <c r="P4481" t="s">
        <v>34</v>
      </c>
      <c r="Q4481" t="s">
        <v>26</v>
      </c>
    </row>
    <row r="4482" spans="1:17" x14ac:dyDescent="0.25">
      <c r="A4482" t="s">
        <v>10015</v>
      </c>
      <c r="B4482" t="s">
        <v>2687</v>
      </c>
      <c r="C4482">
        <v>2023</v>
      </c>
      <c r="D4482" t="s">
        <v>61</v>
      </c>
      <c r="E4482" t="s">
        <v>10016</v>
      </c>
      <c r="F4482" t="s">
        <v>69</v>
      </c>
      <c r="G4482" t="s">
        <v>63</v>
      </c>
      <c r="H4482" t="s">
        <v>48</v>
      </c>
      <c r="I4482" t="s">
        <v>64</v>
      </c>
      <c r="J4482">
        <v>2</v>
      </c>
      <c r="K4482">
        <v>7885</v>
      </c>
      <c r="L4482">
        <v>15770</v>
      </c>
      <c r="M4482">
        <v>5</v>
      </c>
      <c r="N4482">
        <v>12605</v>
      </c>
      <c r="O4482">
        <v>3165</v>
      </c>
      <c r="P4482" t="s">
        <v>34</v>
      </c>
      <c r="Q4482" t="s">
        <v>35</v>
      </c>
    </row>
    <row r="4483" spans="1:17" x14ac:dyDescent="0.25">
      <c r="A4483" t="s">
        <v>10017</v>
      </c>
      <c r="B4483" t="s">
        <v>1974</v>
      </c>
      <c r="C4483">
        <v>2024</v>
      </c>
      <c r="D4483" t="s">
        <v>140</v>
      </c>
      <c r="E4483" t="s">
        <v>10018</v>
      </c>
      <c r="F4483" t="s">
        <v>53</v>
      </c>
      <c r="G4483" t="s">
        <v>63</v>
      </c>
      <c r="H4483" t="s">
        <v>32</v>
      </c>
      <c r="I4483" t="s">
        <v>33</v>
      </c>
      <c r="J4483">
        <v>6</v>
      </c>
      <c r="K4483">
        <v>36374</v>
      </c>
      <c r="L4483">
        <v>218244</v>
      </c>
      <c r="M4483">
        <v>0</v>
      </c>
      <c r="N4483">
        <v>171913</v>
      </c>
      <c r="O4483">
        <v>46331</v>
      </c>
      <c r="P4483" t="s">
        <v>35</v>
      </c>
      <c r="Q4483" t="s">
        <v>35</v>
      </c>
    </row>
    <row r="4484" spans="1:17" x14ac:dyDescent="0.25">
      <c r="A4484" t="s">
        <v>10019</v>
      </c>
      <c r="B4484" t="s">
        <v>3301</v>
      </c>
      <c r="C4484">
        <v>2023</v>
      </c>
      <c r="D4484" t="s">
        <v>67</v>
      </c>
      <c r="E4484" t="s">
        <v>10020</v>
      </c>
      <c r="F4484" t="s">
        <v>69</v>
      </c>
      <c r="G4484" t="s">
        <v>47</v>
      </c>
      <c r="H4484" t="s">
        <v>32</v>
      </c>
      <c r="I4484" t="s">
        <v>33</v>
      </c>
      <c r="J4484">
        <v>1</v>
      </c>
      <c r="K4484">
        <v>8420</v>
      </c>
      <c r="L4484">
        <v>8420</v>
      </c>
      <c r="M4484">
        <v>10</v>
      </c>
      <c r="N4484">
        <v>6973</v>
      </c>
      <c r="O4484">
        <v>1447</v>
      </c>
      <c r="P4484" t="s">
        <v>25</v>
      </c>
      <c r="Q4484" t="s">
        <v>35</v>
      </c>
    </row>
    <row r="4485" spans="1:17" x14ac:dyDescent="0.25">
      <c r="A4485" t="s">
        <v>10021</v>
      </c>
      <c r="B4485" t="s">
        <v>3964</v>
      </c>
      <c r="C4485">
        <v>2023</v>
      </c>
      <c r="D4485" t="s">
        <v>61</v>
      </c>
      <c r="E4485" t="s">
        <v>10022</v>
      </c>
      <c r="F4485" t="s">
        <v>53</v>
      </c>
      <c r="G4485" t="s">
        <v>40</v>
      </c>
      <c r="H4485" t="s">
        <v>32</v>
      </c>
      <c r="I4485" t="s">
        <v>77</v>
      </c>
      <c r="J4485">
        <v>9</v>
      </c>
      <c r="K4485">
        <v>46810</v>
      </c>
      <c r="L4485">
        <v>421290</v>
      </c>
      <c r="M4485">
        <v>0</v>
      </c>
      <c r="N4485">
        <v>270949</v>
      </c>
      <c r="O4485">
        <v>150341</v>
      </c>
      <c r="P4485" t="s">
        <v>34</v>
      </c>
      <c r="Q4485" t="s">
        <v>26</v>
      </c>
    </row>
    <row r="4486" spans="1:17" x14ac:dyDescent="0.25">
      <c r="A4486" t="s">
        <v>10023</v>
      </c>
      <c r="B4486" t="s">
        <v>3131</v>
      </c>
      <c r="C4486">
        <v>2022</v>
      </c>
      <c r="D4486" t="s">
        <v>38</v>
      </c>
      <c r="E4486" t="s">
        <v>10024</v>
      </c>
      <c r="F4486" t="s">
        <v>69</v>
      </c>
      <c r="G4486" t="s">
        <v>76</v>
      </c>
      <c r="H4486" t="s">
        <v>71</v>
      </c>
      <c r="I4486" t="s">
        <v>195</v>
      </c>
      <c r="J4486">
        <v>6</v>
      </c>
      <c r="K4486">
        <v>31130</v>
      </c>
      <c r="L4486">
        <v>186780</v>
      </c>
      <c r="M4486">
        <v>10</v>
      </c>
      <c r="N4486">
        <v>158162</v>
      </c>
      <c r="O4486">
        <v>28618</v>
      </c>
      <c r="P4486" t="s">
        <v>35</v>
      </c>
      <c r="Q4486" t="s">
        <v>26</v>
      </c>
    </row>
    <row r="4487" spans="1:17" x14ac:dyDescent="0.25">
      <c r="A4487" t="s">
        <v>10025</v>
      </c>
      <c r="B4487" t="s">
        <v>1224</v>
      </c>
      <c r="C4487">
        <v>2022</v>
      </c>
      <c r="D4487" t="s">
        <v>61</v>
      </c>
      <c r="E4487" t="s">
        <v>10026</v>
      </c>
      <c r="F4487" t="s">
        <v>46</v>
      </c>
      <c r="G4487" t="s">
        <v>63</v>
      </c>
      <c r="H4487" t="s">
        <v>23</v>
      </c>
      <c r="I4487" t="s">
        <v>41</v>
      </c>
      <c r="J4487">
        <v>6</v>
      </c>
      <c r="K4487">
        <v>22552</v>
      </c>
      <c r="L4487">
        <v>135312</v>
      </c>
      <c r="M4487">
        <v>15</v>
      </c>
      <c r="N4487">
        <v>89431</v>
      </c>
      <c r="O4487">
        <v>45881</v>
      </c>
      <c r="P4487" t="s">
        <v>25</v>
      </c>
      <c r="Q4487" t="s">
        <v>35</v>
      </c>
    </row>
    <row r="4488" spans="1:17" x14ac:dyDescent="0.25">
      <c r="A4488" t="s">
        <v>10027</v>
      </c>
      <c r="B4488" t="s">
        <v>1297</v>
      </c>
      <c r="C4488">
        <v>2023</v>
      </c>
      <c r="D4488" t="s">
        <v>97</v>
      </c>
      <c r="E4488" t="s">
        <v>10028</v>
      </c>
      <c r="F4488" t="s">
        <v>53</v>
      </c>
      <c r="G4488" t="s">
        <v>70</v>
      </c>
      <c r="H4488" t="s">
        <v>32</v>
      </c>
      <c r="I4488" t="s">
        <v>118</v>
      </c>
      <c r="J4488">
        <v>5</v>
      </c>
      <c r="K4488">
        <v>32220</v>
      </c>
      <c r="L4488">
        <v>161100</v>
      </c>
      <c r="M4488">
        <v>5</v>
      </c>
      <c r="N4488">
        <v>120965</v>
      </c>
      <c r="O4488">
        <v>40135</v>
      </c>
      <c r="P4488" t="s">
        <v>25</v>
      </c>
      <c r="Q4488" t="s">
        <v>26</v>
      </c>
    </row>
    <row r="4489" spans="1:17" x14ac:dyDescent="0.25">
      <c r="A4489" t="s">
        <v>10029</v>
      </c>
      <c r="B4489" t="s">
        <v>4015</v>
      </c>
      <c r="C4489">
        <v>2022</v>
      </c>
      <c r="D4489" t="s">
        <v>19</v>
      </c>
      <c r="E4489" t="s">
        <v>10030</v>
      </c>
      <c r="F4489" t="s">
        <v>69</v>
      </c>
      <c r="G4489" t="s">
        <v>31</v>
      </c>
      <c r="H4489" t="s">
        <v>32</v>
      </c>
      <c r="I4489" t="s">
        <v>118</v>
      </c>
      <c r="J4489">
        <v>9</v>
      </c>
      <c r="K4489">
        <v>20540</v>
      </c>
      <c r="L4489">
        <v>184860</v>
      </c>
      <c r="M4489">
        <v>5</v>
      </c>
      <c r="N4489">
        <v>134695</v>
      </c>
      <c r="O4489">
        <v>50165</v>
      </c>
      <c r="P4489" t="s">
        <v>34</v>
      </c>
      <c r="Q4489" t="s">
        <v>35</v>
      </c>
    </row>
    <row r="4490" spans="1:17" x14ac:dyDescent="0.25">
      <c r="A4490" t="s">
        <v>10031</v>
      </c>
      <c r="B4490" t="s">
        <v>171</v>
      </c>
      <c r="C4490">
        <v>2022</v>
      </c>
      <c r="D4490" t="s">
        <v>44</v>
      </c>
      <c r="E4490" t="s">
        <v>10032</v>
      </c>
      <c r="F4490" t="s">
        <v>21</v>
      </c>
      <c r="G4490" t="s">
        <v>47</v>
      </c>
      <c r="H4490" t="s">
        <v>23</v>
      </c>
      <c r="I4490" t="s">
        <v>24</v>
      </c>
      <c r="J4490">
        <v>1</v>
      </c>
      <c r="K4490">
        <v>13062</v>
      </c>
      <c r="L4490">
        <v>13062</v>
      </c>
      <c r="M4490">
        <v>0</v>
      </c>
      <c r="N4490">
        <v>11130</v>
      </c>
      <c r="O4490">
        <v>1932</v>
      </c>
      <c r="P4490" t="s">
        <v>25</v>
      </c>
      <c r="Q4490" t="s">
        <v>26</v>
      </c>
    </row>
    <row r="4491" spans="1:17" x14ac:dyDescent="0.25">
      <c r="A4491" t="s">
        <v>10033</v>
      </c>
      <c r="B4491" t="s">
        <v>3288</v>
      </c>
      <c r="C4491">
        <v>2023</v>
      </c>
      <c r="D4491" t="s">
        <v>140</v>
      </c>
      <c r="E4491" t="s">
        <v>10034</v>
      </c>
      <c r="F4491" t="s">
        <v>46</v>
      </c>
      <c r="G4491" t="s">
        <v>63</v>
      </c>
      <c r="H4491" t="s">
        <v>32</v>
      </c>
      <c r="I4491" t="s">
        <v>77</v>
      </c>
      <c r="J4491">
        <v>5</v>
      </c>
      <c r="K4491">
        <v>44499</v>
      </c>
      <c r="L4491">
        <v>222495</v>
      </c>
      <c r="M4491">
        <v>0</v>
      </c>
      <c r="N4491">
        <v>169261</v>
      </c>
      <c r="O4491">
        <v>53234</v>
      </c>
      <c r="P4491" t="s">
        <v>34</v>
      </c>
      <c r="Q4491" t="s">
        <v>35</v>
      </c>
    </row>
    <row r="4492" spans="1:17" x14ac:dyDescent="0.25">
      <c r="A4492" t="s">
        <v>10035</v>
      </c>
      <c r="B4492" t="s">
        <v>548</v>
      </c>
      <c r="C4492">
        <v>2024</v>
      </c>
      <c r="D4492" t="s">
        <v>227</v>
      </c>
      <c r="E4492" t="s">
        <v>10036</v>
      </c>
      <c r="F4492" t="s">
        <v>53</v>
      </c>
      <c r="G4492" t="s">
        <v>40</v>
      </c>
      <c r="H4492" t="s">
        <v>48</v>
      </c>
      <c r="I4492" t="s">
        <v>64</v>
      </c>
      <c r="J4492">
        <v>5</v>
      </c>
      <c r="K4492">
        <v>21598</v>
      </c>
      <c r="L4492">
        <v>107990</v>
      </c>
      <c r="M4492">
        <v>5</v>
      </c>
      <c r="N4492">
        <v>69795</v>
      </c>
      <c r="O4492">
        <v>38195</v>
      </c>
      <c r="P4492" t="s">
        <v>55</v>
      </c>
      <c r="Q4492" t="s">
        <v>35</v>
      </c>
    </row>
    <row r="4493" spans="1:17" x14ac:dyDescent="0.25">
      <c r="A4493" t="s">
        <v>10037</v>
      </c>
      <c r="B4493" t="s">
        <v>200</v>
      </c>
      <c r="C4493">
        <v>2022</v>
      </c>
      <c r="D4493" t="s">
        <v>29</v>
      </c>
      <c r="E4493" t="s">
        <v>10038</v>
      </c>
      <c r="F4493" t="s">
        <v>69</v>
      </c>
      <c r="G4493" t="s">
        <v>114</v>
      </c>
      <c r="H4493" t="s">
        <v>23</v>
      </c>
      <c r="I4493" t="s">
        <v>41</v>
      </c>
      <c r="J4493">
        <v>6</v>
      </c>
      <c r="K4493">
        <v>34801</v>
      </c>
      <c r="L4493">
        <v>208806</v>
      </c>
      <c r="M4493">
        <v>5</v>
      </c>
      <c r="N4493">
        <v>157758</v>
      </c>
      <c r="O4493">
        <v>51048</v>
      </c>
      <c r="P4493" t="s">
        <v>55</v>
      </c>
      <c r="Q4493" t="s">
        <v>35</v>
      </c>
    </row>
    <row r="4494" spans="1:17" x14ac:dyDescent="0.25">
      <c r="A4494" t="s">
        <v>10039</v>
      </c>
      <c r="B4494" t="s">
        <v>1631</v>
      </c>
      <c r="C4494">
        <v>2022</v>
      </c>
      <c r="D4494" t="s">
        <v>38</v>
      </c>
      <c r="E4494" t="s">
        <v>10040</v>
      </c>
      <c r="F4494" t="s">
        <v>46</v>
      </c>
      <c r="G4494" t="s">
        <v>47</v>
      </c>
      <c r="H4494" t="s">
        <v>32</v>
      </c>
      <c r="I4494" t="s">
        <v>118</v>
      </c>
      <c r="J4494">
        <v>5</v>
      </c>
      <c r="K4494">
        <v>601</v>
      </c>
      <c r="L4494">
        <v>3005</v>
      </c>
      <c r="M4494">
        <v>10</v>
      </c>
      <c r="N4494">
        <v>2314</v>
      </c>
      <c r="O4494">
        <v>691</v>
      </c>
      <c r="P4494" t="s">
        <v>25</v>
      </c>
      <c r="Q4494" t="s">
        <v>35</v>
      </c>
    </row>
    <row r="4495" spans="1:17" x14ac:dyDescent="0.25">
      <c r="A4495" t="s">
        <v>10041</v>
      </c>
      <c r="B4495" t="s">
        <v>9566</v>
      </c>
      <c r="C4495">
        <v>2022</v>
      </c>
      <c r="D4495" t="s">
        <v>133</v>
      </c>
      <c r="E4495" t="s">
        <v>10042</v>
      </c>
      <c r="F4495" t="s">
        <v>21</v>
      </c>
      <c r="G4495" t="s">
        <v>31</v>
      </c>
      <c r="H4495" t="s">
        <v>71</v>
      </c>
      <c r="I4495" t="s">
        <v>81</v>
      </c>
      <c r="J4495">
        <v>9</v>
      </c>
      <c r="K4495">
        <v>21669</v>
      </c>
      <c r="L4495">
        <v>195021</v>
      </c>
      <c r="M4495">
        <v>10</v>
      </c>
      <c r="N4495">
        <v>126422</v>
      </c>
      <c r="O4495">
        <v>68599</v>
      </c>
      <c r="P4495" t="s">
        <v>34</v>
      </c>
      <c r="Q4495" t="s">
        <v>26</v>
      </c>
    </row>
    <row r="4496" spans="1:17" x14ac:dyDescent="0.25">
      <c r="A4496" t="s">
        <v>10043</v>
      </c>
      <c r="B4496" t="s">
        <v>867</v>
      </c>
      <c r="C4496">
        <v>2023</v>
      </c>
      <c r="D4496" t="s">
        <v>29</v>
      </c>
      <c r="E4496" t="s">
        <v>10044</v>
      </c>
      <c r="F4496" t="s">
        <v>69</v>
      </c>
      <c r="G4496" t="s">
        <v>63</v>
      </c>
      <c r="H4496" t="s">
        <v>32</v>
      </c>
      <c r="I4496" t="s">
        <v>173</v>
      </c>
      <c r="J4496">
        <v>10</v>
      </c>
      <c r="K4496">
        <v>20170</v>
      </c>
      <c r="L4496">
        <v>201700</v>
      </c>
      <c r="M4496">
        <v>10</v>
      </c>
      <c r="N4496">
        <v>174622</v>
      </c>
      <c r="O4496">
        <v>27078</v>
      </c>
      <c r="P4496" t="s">
        <v>35</v>
      </c>
      <c r="Q4496" t="s">
        <v>35</v>
      </c>
    </row>
    <row r="4497" spans="1:17" x14ac:dyDescent="0.25">
      <c r="A4497" t="s">
        <v>10045</v>
      </c>
      <c r="B4497" t="s">
        <v>5064</v>
      </c>
      <c r="C4497">
        <v>2022</v>
      </c>
      <c r="D4497" t="s">
        <v>208</v>
      </c>
      <c r="E4497" t="s">
        <v>10046</v>
      </c>
      <c r="F4497" t="s">
        <v>46</v>
      </c>
      <c r="G4497" t="s">
        <v>114</v>
      </c>
      <c r="H4497" t="s">
        <v>48</v>
      </c>
      <c r="I4497" t="s">
        <v>54</v>
      </c>
      <c r="J4497">
        <v>7</v>
      </c>
      <c r="K4497">
        <v>49522</v>
      </c>
      <c r="L4497">
        <v>346654</v>
      </c>
      <c r="M4497">
        <v>5</v>
      </c>
      <c r="N4497">
        <v>300740</v>
      </c>
      <c r="O4497">
        <v>45914</v>
      </c>
      <c r="P4497" t="s">
        <v>55</v>
      </c>
      <c r="Q4497" t="s">
        <v>26</v>
      </c>
    </row>
    <row r="4498" spans="1:17" x14ac:dyDescent="0.25">
      <c r="A4498" t="s">
        <v>10047</v>
      </c>
      <c r="B4498" t="s">
        <v>5891</v>
      </c>
      <c r="C4498">
        <v>2024</v>
      </c>
      <c r="D4498" t="s">
        <v>227</v>
      </c>
      <c r="E4498" t="s">
        <v>10048</v>
      </c>
      <c r="F4498" t="s">
        <v>46</v>
      </c>
      <c r="G4498" t="s">
        <v>70</v>
      </c>
      <c r="H4498" t="s">
        <v>23</v>
      </c>
      <c r="I4498" t="s">
        <v>24</v>
      </c>
      <c r="J4498">
        <v>5</v>
      </c>
      <c r="K4498">
        <v>28752</v>
      </c>
      <c r="L4498">
        <v>143760</v>
      </c>
      <c r="M4498">
        <v>0</v>
      </c>
      <c r="N4498">
        <v>96999</v>
      </c>
      <c r="O4498">
        <v>46761</v>
      </c>
      <c r="P4498" t="s">
        <v>34</v>
      </c>
      <c r="Q4498" t="s">
        <v>35</v>
      </c>
    </row>
    <row r="4499" spans="1:17" x14ac:dyDescent="0.25">
      <c r="A4499" t="s">
        <v>10049</v>
      </c>
      <c r="B4499" t="s">
        <v>1903</v>
      </c>
      <c r="C4499">
        <v>2022</v>
      </c>
      <c r="D4499" t="s">
        <v>67</v>
      </c>
      <c r="E4499" t="s">
        <v>10050</v>
      </c>
      <c r="F4499" t="s">
        <v>46</v>
      </c>
      <c r="G4499" t="s">
        <v>22</v>
      </c>
      <c r="H4499" t="s">
        <v>23</v>
      </c>
      <c r="I4499" t="s">
        <v>41</v>
      </c>
      <c r="J4499">
        <v>3</v>
      </c>
      <c r="K4499">
        <v>17974</v>
      </c>
      <c r="L4499">
        <v>53922</v>
      </c>
      <c r="M4499">
        <v>15</v>
      </c>
      <c r="N4499">
        <v>33317</v>
      </c>
      <c r="O4499">
        <v>20605</v>
      </c>
      <c r="P4499" t="s">
        <v>34</v>
      </c>
      <c r="Q4499" t="s">
        <v>35</v>
      </c>
    </row>
    <row r="4500" spans="1:17" x14ac:dyDescent="0.25">
      <c r="A4500" t="s">
        <v>10051</v>
      </c>
      <c r="B4500" t="s">
        <v>6753</v>
      </c>
      <c r="C4500">
        <v>2022</v>
      </c>
      <c r="D4500" t="s">
        <v>227</v>
      </c>
      <c r="E4500" t="s">
        <v>10052</v>
      </c>
      <c r="F4500" t="s">
        <v>53</v>
      </c>
      <c r="G4500" t="s">
        <v>22</v>
      </c>
      <c r="H4500" t="s">
        <v>48</v>
      </c>
      <c r="I4500" t="s">
        <v>54</v>
      </c>
      <c r="J4500">
        <v>9</v>
      </c>
      <c r="K4500">
        <v>23322</v>
      </c>
      <c r="L4500">
        <v>209898</v>
      </c>
      <c r="M4500">
        <v>10</v>
      </c>
      <c r="N4500">
        <v>128759</v>
      </c>
      <c r="O4500">
        <v>81139</v>
      </c>
      <c r="P4500" t="s">
        <v>35</v>
      </c>
      <c r="Q4500" t="s">
        <v>26</v>
      </c>
    </row>
    <row r="4501" spans="1:17" x14ac:dyDescent="0.25">
      <c r="A4501" t="s">
        <v>10053</v>
      </c>
      <c r="B4501" t="s">
        <v>3431</v>
      </c>
      <c r="C4501">
        <v>2023</v>
      </c>
      <c r="D4501" t="s">
        <v>38</v>
      </c>
      <c r="E4501" t="s">
        <v>10054</v>
      </c>
      <c r="F4501" t="s">
        <v>21</v>
      </c>
      <c r="G4501" t="s">
        <v>31</v>
      </c>
      <c r="H4501" t="s">
        <v>71</v>
      </c>
      <c r="I4501" t="s">
        <v>81</v>
      </c>
      <c r="J4501">
        <v>8</v>
      </c>
      <c r="K4501">
        <v>7948</v>
      </c>
      <c r="L4501">
        <v>63584</v>
      </c>
      <c r="M4501">
        <v>10</v>
      </c>
      <c r="N4501">
        <v>51694</v>
      </c>
      <c r="O4501">
        <v>11890</v>
      </c>
      <c r="P4501" t="s">
        <v>25</v>
      </c>
      <c r="Q4501" t="s">
        <v>26</v>
      </c>
    </row>
    <row r="4502" spans="1:17" x14ac:dyDescent="0.25">
      <c r="A4502" t="s">
        <v>10055</v>
      </c>
      <c r="B4502" t="s">
        <v>817</v>
      </c>
      <c r="C4502">
        <v>2024</v>
      </c>
      <c r="D4502" t="s">
        <v>29</v>
      </c>
      <c r="E4502" t="s">
        <v>10056</v>
      </c>
      <c r="F4502" t="s">
        <v>69</v>
      </c>
      <c r="G4502" t="s">
        <v>70</v>
      </c>
      <c r="H4502" t="s">
        <v>71</v>
      </c>
      <c r="I4502" t="s">
        <v>111</v>
      </c>
      <c r="J4502">
        <v>8</v>
      </c>
      <c r="K4502">
        <v>765</v>
      </c>
      <c r="L4502">
        <v>6120</v>
      </c>
      <c r="M4502">
        <v>5</v>
      </c>
      <c r="N4502">
        <v>4922</v>
      </c>
      <c r="O4502">
        <v>1198</v>
      </c>
      <c r="P4502" t="s">
        <v>34</v>
      </c>
      <c r="Q4502" t="s">
        <v>35</v>
      </c>
    </row>
    <row r="4503" spans="1:17" x14ac:dyDescent="0.25">
      <c r="A4503" t="s">
        <v>10057</v>
      </c>
      <c r="B4503" t="s">
        <v>1963</v>
      </c>
      <c r="C4503">
        <v>2024</v>
      </c>
      <c r="D4503" t="s">
        <v>227</v>
      </c>
      <c r="E4503" t="s">
        <v>10058</v>
      </c>
      <c r="F4503" t="s">
        <v>46</v>
      </c>
      <c r="G4503" t="s">
        <v>70</v>
      </c>
      <c r="H4503" t="s">
        <v>71</v>
      </c>
      <c r="I4503" t="s">
        <v>72</v>
      </c>
      <c r="J4503">
        <v>9</v>
      </c>
      <c r="K4503">
        <v>46400</v>
      </c>
      <c r="L4503">
        <v>417600</v>
      </c>
      <c r="M4503">
        <v>5</v>
      </c>
      <c r="N4503">
        <v>304266</v>
      </c>
      <c r="O4503">
        <v>113334</v>
      </c>
      <c r="P4503" t="s">
        <v>55</v>
      </c>
      <c r="Q4503" t="s">
        <v>35</v>
      </c>
    </row>
    <row r="4504" spans="1:17" x14ac:dyDescent="0.25">
      <c r="A4504" t="s">
        <v>10059</v>
      </c>
      <c r="B4504" t="s">
        <v>263</v>
      </c>
      <c r="C4504">
        <v>2023</v>
      </c>
      <c r="D4504" t="s">
        <v>227</v>
      </c>
      <c r="E4504" t="s">
        <v>10060</v>
      </c>
      <c r="F4504" t="s">
        <v>46</v>
      </c>
      <c r="G4504" t="s">
        <v>76</v>
      </c>
      <c r="H4504" t="s">
        <v>23</v>
      </c>
      <c r="I4504" t="s">
        <v>41</v>
      </c>
      <c r="J4504">
        <v>5</v>
      </c>
      <c r="K4504">
        <v>1591</v>
      </c>
      <c r="L4504">
        <v>7955</v>
      </c>
      <c r="M4504">
        <v>10</v>
      </c>
      <c r="N4504">
        <v>4801</v>
      </c>
      <c r="O4504">
        <v>3154</v>
      </c>
      <c r="P4504" t="s">
        <v>25</v>
      </c>
      <c r="Q4504" t="s">
        <v>26</v>
      </c>
    </row>
    <row r="4505" spans="1:17" x14ac:dyDescent="0.25">
      <c r="A4505" t="s">
        <v>10061</v>
      </c>
      <c r="B4505" t="s">
        <v>798</v>
      </c>
      <c r="C4505">
        <v>2024</v>
      </c>
      <c r="D4505" t="s">
        <v>67</v>
      </c>
      <c r="E4505" t="s">
        <v>10062</v>
      </c>
      <c r="F4505" t="s">
        <v>46</v>
      </c>
      <c r="G4505" t="s">
        <v>70</v>
      </c>
      <c r="H4505" t="s">
        <v>23</v>
      </c>
      <c r="I4505" t="s">
        <v>127</v>
      </c>
      <c r="J4505">
        <v>8</v>
      </c>
      <c r="K4505">
        <v>37297</v>
      </c>
      <c r="L4505">
        <v>298376</v>
      </c>
      <c r="M4505">
        <v>10</v>
      </c>
      <c r="N4505">
        <v>228163</v>
      </c>
      <c r="O4505">
        <v>70213</v>
      </c>
      <c r="P4505" t="s">
        <v>35</v>
      </c>
      <c r="Q4505" t="s">
        <v>26</v>
      </c>
    </row>
    <row r="4506" spans="1:17" x14ac:dyDescent="0.25">
      <c r="A4506" t="s">
        <v>10063</v>
      </c>
      <c r="B4506" t="s">
        <v>7661</v>
      </c>
      <c r="C4506">
        <v>2024</v>
      </c>
      <c r="D4506" t="s">
        <v>97</v>
      </c>
      <c r="E4506" t="s">
        <v>10064</v>
      </c>
      <c r="F4506" t="s">
        <v>53</v>
      </c>
      <c r="G4506" t="s">
        <v>31</v>
      </c>
      <c r="H4506" t="s">
        <v>48</v>
      </c>
      <c r="I4506" t="s">
        <v>49</v>
      </c>
      <c r="J4506">
        <v>4</v>
      </c>
      <c r="K4506">
        <v>26429</v>
      </c>
      <c r="L4506">
        <v>105716</v>
      </c>
      <c r="M4506">
        <v>0</v>
      </c>
      <c r="N4506">
        <v>88907</v>
      </c>
      <c r="O4506">
        <v>16809</v>
      </c>
      <c r="P4506" t="s">
        <v>55</v>
      </c>
      <c r="Q4506" t="s">
        <v>35</v>
      </c>
    </row>
    <row r="4507" spans="1:17" x14ac:dyDescent="0.25">
      <c r="A4507" t="s">
        <v>10065</v>
      </c>
      <c r="B4507" t="s">
        <v>10066</v>
      </c>
      <c r="C4507">
        <v>2022</v>
      </c>
      <c r="D4507" t="s">
        <v>227</v>
      </c>
      <c r="E4507" t="s">
        <v>10067</v>
      </c>
      <c r="F4507" t="s">
        <v>53</v>
      </c>
      <c r="G4507" t="s">
        <v>40</v>
      </c>
      <c r="H4507" t="s">
        <v>48</v>
      </c>
      <c r="I4507" t="s">
        <v>202</v>
      </c>
      <c r="J4507">
        <v>10</v>
      </c>
      <c r="K4507">
        <v>13577</v>
      </c>
      <c r="L4507">
        <v>135770</v>
      </c>
      <c r="M4507">
        <v>0</v>
      </c>
      <c r="N4507">
        <v>102269</v>
      </c>
      <c r="O4507">
        <v>33501</v>
      </c>
      <c r="P4507" t="s">
        <v>55</v>
      </c>
      <c r="Q4507" t="s">
        <v>35</v>
      </c>
    </row>
    <row r="4508" spans="1:17" x14ac:dyDescent="0.25">
      <c r="A4508" t="s">
        <v>10068</v>
      </c>
      <c r="B4508" t="s">
        <v>3329</v>
      </c>
      <c r="C4508">
        <v>2022</v>
      </c>
      <c r="D4508" t="s">
        <v>208</v>
      </c>
      <c r="E4508" t="s">
        <v>10069</v>
      </c>
      <c r="F4508" t="s">
        <v>53</v>
      </c>
      <c r="G4508" t="s">
        <v>47</v>
      </c>
      <c r="H4508" t="s">
        <v>32</v>
      </c>
      <c r="I4508" t="s">
        <v>33</v>
      </c>
      <c r="J4508">
        <v>8</v>
      </c>
      <c r="K4508">
        <v>11136</v>
      </c>
      <c r="L4508">
        <v>89088</v>
      </c>
      <c r="M4508">
        <v>0</v>
      </c>
      <c r="N4508">
        <v>75922</v>
      </c>
      <c r="O4508">
        <v>13166</v>
      </c>
      <c r="P4508" t="s">
        <v>25</v>
      </c>
      <c r="Q4508" t="s">
        <v>26</v>
      </c>
    </row>
    <row r="4509" spans="1:17" x14ac:dyDescent="0.25">
      <c r="A4509" t="s">
        <v>10070</v>
      </c>
      <c r="B4509" t="s">
        <v>4365</v>
      </c>
      <c r="C4509">
        <v>2023</v>
      </c>
      <c r="D4509" t="s">
        <v>19</v>
      </c>
      <c r="E4509" t="s">
        <v>10071</v>
      </c>
      <c r="F4509" t="s">
        <v>46</v>
      </c>
      <c r="G4509" t="s">
        <v>31</v>
      </c>
      <c r="H4509" t="s">
        <v>71</v>
      </c>
      <c r="I4509" t="s">
        <v>111</v>
      </c>
      <c r="J4509">
        <v>3</v>
      </c>
      <c r="K4509">
        <v>48601</v>
      </c>
      <c r="L4509">
        <v>145803</v>
      </c>
      <c r="M4509">
        <v>5</v>
      </c>
      <c r="N4509">
        <v>127115</v>
      </c>
      <c r="O4509">
        <v>18688</v>
      </c>
      <c r="P4509" t="s">
        <v>35</v>
      </c>
      <c r="Q4509" t="s">
        <v>35</v>
      </c>
    </row>
    <row r="4510" spans="1:17" x14ac:dyDescent="0.25">
      <c r="A4510" t="s">
        <v>10072</v>
      </c>
      <c r="B4510" t="s">
        <v>10073</v>
      </c>
      <c r="C4510">
        <v>2022</v>
      </c>
      <c r="D4510" t="s">
        <v>44</v>
      </c>
      <c r="E4510" t="s">
        <v>10074</v>
      </c>
      <c r="F4510" t="s">
        <v>53</v>
      </c>
      <c r="G4510" t="s">
        <v>40</v>
      </c>
      <c r="H4510" t="s">
        <v>32</v>
      </c>
      <c r="I4510" t="s">
        <v>173</v>
      </c>
      <c r="J4510">
        <v>6</v>
      </c>
      <c r="K4510">
        <v>22900</v>
      </c>
      <c r="L4510">
        <v>137400</v>
      </c>
      <c r="M4510">
        <v>5</v>
      </c>
      <c r="N4510">
        <v>91336</v>
      </c>
      <c r="O4510">
        <v>46064</v>
      </c>
      <c r="P4510" t="s">
        <v>34</v>
      </c>
      <c r="Q4510" t="s">
        <v>26</v>
      </c>
    </row>
    <row r="4511" spans="1:17" x14ac:dyDescent="0.25">
      <c r="A4511" t="s">
        <v>10075</v>
      </c>
      <c r="B4511" t="s">
        <v>2799</v>
      </c>
      <c r="C4511">
        <v>2024</v>
      </c>
      <c r="D4511" t="s">
        <v>19</v>
      </c>
      <c r="E4511" t="s">
        <v>10076</v>
      </c>
      <c r="F4511" t="s">
        <v>21</v>
      </c>
      <c r="G4511" t="s">
        <v>47</v>
      </c>
      <c r="H4511" t="s">
        <v>48</v>
      </c>
      <c r="I4511" t="s">
        <v>64</v>
      </c>
      <c r="J4511">
        <v>9</v>
      </c>
      <c r="K4511">
        <v>45910</v>
      </c>
      <c r="L4511">
        <v>413190</v>
      </c>
      <c r="M4511">
        <v>5</v>
      </c>
      <c r="N4511">
        <v>273557</v>
      </c>
      <c r="O4511">
        <v>139633</v>
      </c>
      <c r="P4511" t="s">
        <v>35</v>
      </c>
      <c r="Q4511" t="s">
        <v>26</v>
      </c>
    </row>
    <row r="4512" spans="1:17" x14ac:dyDescent="0.25">
      <c r="A4512" t="s">
        <v>10077</v>
      </c>
      <c r="B4512" t="s">
        <v>2667</v>
      </c>
      <c r="C4512">
        <v>2022</v>
      </c>
      <c r="D4512" t="s">
        <v>67</v>
      </c>
      <c r="E4512" t="s">
        <v>10078</v>
      </c>
      <c r="F4512" t="s">
        <v>53</v>
      </c>
      <c r="G4512" t="s">
        <v>40</v>
      </c>
      <c r="H4512" t="s">
        <v>71</v>
      </c>
      <c r="I4512" t="s">
        <v>195</v>
      </c>
      <c r="J4512">
        <v>2</v>
      </c>
      <c r="K4512">
        <v>35272</v>
      </c>
      <c r="L4512">
        <v>70544</v>
      </c>
      <c r="M4512">
        <v>10</v>
      </c>
      <c r="N4512">
        <v>61931</v>
      </c>
      <c r="O4512">
        <v>8613</v>
      </c>
      <c r="P4512" t="s">
        <v>35</v>
      </c>
      <c r="Q4512" t="s">
        <v>35</v>
      </c>
    </row>
    <row r="4513" spans="1:17" x14ac:dyDescent="0.25">
      <c r="A4513" t="s">
        <v>10079</v>
      </c>
      <c r="B4513" t="s">
        <v>1583</v>
      </c>
      <c r="C4513">
        <v>2023</v>
      </c>
      <c r="D4513" t="s">
        <v>84</v>
      </c>
      <c r="E4513" t="s">
        <v>10080</v>
      </c>
      <c r="F4513" t="s">
        <v>69</v>
      </c>
      <c r="G4513" t="s">
        <v>22</v>
      </c>
      <c r="H4513" t="s">
        <v>32</v>
      </c>
      <c r="I4513" t="s">
        <v>77</v>
      </c>
      <c r="J4513">
        <v>10</v>
      </c>
      <c r="K4513">
        <v>39543</v>
      </c>
      <c r="L4513">
        <v>395430</v>
      </c>
      <c r="M4513">
        <v>0</v>
      </c>
      <c r="N4513">
        <v>240097</v>
      </c>
      <c r="O4513">
        <v>155333</v>
      </c>
      <c r="P4513" t="s">
        <v>55</v>
      </c>
      <c r="Q4513" t="s">
        <v>26</v>
      </c>
    </row>
    <row r="4514" spans="1:17" x14ac:dyDescent="0.25">
      <c r="A4514" t="s">
        <v>10081</v>
      </c>
      <c r="B4514" t="s">
        <v>3725</v>
      </c>
      <c r="C4514">
        <v>2023</v>
      </c>
      <c r="D4514" t="s">
        <v>19</v>
      </c>
      <c r="E4514" t="s">
        <v>10082</v>
      </c>
      <c r="F4514" t="s">
        <v>69</v>
      </c>
      <c r="G4514" t="s">
        <v>40</v>
      </c>
      <c r="H4514" t="s">
        <v>71</v>
      </c>
      <c r="I4514" t="s">
        <v>111</v>
      </c>
      <c r="J4514">
        <v>7</v>
      </c>
      <c r="K4514">
        <v>28812</v>
      </c>
      <c r="L4514">
        <v>201684</v>
      </c>
      <c r="M4514">
        <v>5</v>
      </c>
      <c r="N4514">
        <v>155692</v>
      </c>
      <c r="O4514">
        <v>45992</v>
      </c>
      <c r="P4514" t="s">
        <v>55</v>
      </c>
      <c r="Q4514" t="s">
        <v>35</v>
      </c>
    </row>
    <row r="4515" spans="1:17" x14ac:dyDescent="0.25">
      <c r="A4515" t="s">
        <v>10083</v>
      </c>
      <c r="B4515" t="s">
        <v>5118</v>
      </c>
      <c r="C4515">
        <v>2024</v>
      </c>
      <c r="D4515" t="s">
        <v>84</v>
      </c>
      <c r="E4515" t="s">
        <v>10084</v>
      </c>
      <c r="F4515" t="s">
        <v>53</v>
      </c>
      <c r="G4515" t="s">
        <v>114</v>
      </c>
      <c r="H4515" t="s">
        <v>71</v>
      </c>
      <c r="I4515" t="s">
        <v>111</v>
      </c>
      <c r="J4515">
        <v>8</v>
      </c>
      <c r="K4515">
        <v>12470</v>
      </c>
      <c r="L4515">
        <v>99760</v>
      </c>
      <c r="M4515">
        <v>0</v>
      </c>
      <c r="N4515">
        <v>65416</v>
      </c>
      <c r="O4515">
        <v>34344</v>
      </c>
      <c r="P4515" t="s">
        <v>55</v>
      </c>
      <c r="Q4515" t="s">
        <v>35</v>
      </c>
    </row>
    <row r="4516" spans="1:17" x14ac:dyDescent="0.25">
      <c r="A4516" t="s">
        <v>10085</v>
      </c>
      <c r="B4516" t="s">
        <v>1190</v>
      </c>
      <c r="C4516">
        <v>2024</v>
      </c>
      <c r="D4516" t="s">
        <v>84</v>
      </c>
      <c r="E4516" t="s">
        <v>10086</v>
      </c>
      <c r="F4516" t="s">
        <v>69</v>
      </c>
      <c r="G4516" t="s">
        <v>76</v>
      </c>
      <c r="H4516" t="s">
        <v>32</v>
      </c>
      <c r="I4516" t="s">
        <v>118</v>
      </c>
      <c r="J4516">
        <v>8</v>
      </c>
      <c r="K4516">
        <v>10101</v>
      </c>
      <c r="L4516">
        <v>80808</v>
      </c>
      <c r="M4516">
        <v>5</v>
      </c>
      <c r="N4516">
        <v>63334</v>
      </c>
      <c r="O4516">
        <v>17474</v>
      </c>
      <c r="P4516" t="s">
        <v>35</v>
      </c>
      <c r="Q4516" t="s">
        <v>35</v>
      </c>
    </row>
    <row r="4517" spans="1:17" x14ac:dyDescent="0.25">
      <c r="A4517" t="s">
        <v>10087</v>
      </c>
      <c r="B4517" t="s">
        <v>1407</v>
      </c>
      <c r="C4517">
        <v>2022</v>
      </c>
      <c r="D4517" t="s">
        <v>61</v>
      </c>
      <c r="E4517" t="s">
        <v>10088</v>
      </c>
      <c r="F4517" t="s">
        <v>21</v>
      </c>
      <c r="G4517" t="s">
        <v>114</v>
      </c>
      <c r="H4517" t="s">
        <v>48</v>
      </c>
      <c r="I4517" t="s">
        <v>64</v>
      </c>
      <c r="J4517">
        <v>3</v>
      </c>
      <c r="K4517">
        <v>9662</v>
      </c>
      <c r="L4517">
        <v>28986</v>
      </c>
      <c r="M4517">
        <v>15</v>
      </c>
      <c r="N4517">
        <v>19777</v>
      </c>
      <c r="O4517">
        <v>9209</v>
      </c>
      <c r="P4517" t="s">
        <v>25</v>
      </c>
      <c r="Q4517" t="s">
        <v>35</v>
      </c>
    </row>
    <row r="4518" spans="1:17" x14ac:dyDescent="0.25">
      <c r="A4518" t="s">
        <v>10089</v>
      </c>
      <c r="B4518" t="s">
        <v>1104</v>
      </c>
      <c r="C4518">
        <v>2024</v>
      </c>
      <c r="D4518" t="s">
        <v>140</v>
      </c>
      <c r="E4518" t="s">
        <v>10090</v>
      </c>
      <c r="F4518" t="s">
        <v>21</v>
      </c>
      <c r="G4518" t="s">
        <v>114</v>
      </c>
      <c r="H4518" t="s">
        <v>32</v>
      </c>
      <c r="I4518" t="s">
        <v>77</v>
      </c>
      <c r="J4518">
        <v>10</v>
      </c>
      <c r="K4518">
        <v>26695</v>
      </c>
      <c r="L4518">
        <v>266950</v>
      </c>
      <c r="M4518">
        <v>15</v>
      </c>
      <c r="N4518">
        <v>210501</v>
      </c>
      <c r="O4518">
        <v>56449</v>
      </c>
      <c r="P4518" t="s">
        <v>55</v>
      </c>
      <c r="Q4518" t="s">
        <v>26</v>
      </c>
    </row>
    <row r="4519" spans="1:17" x14ac:dyDescent="0.25">
      <c r="A4519" t="s">
        <v>10091</v>
      </c>
      <c r="B4519" t="s">
        <v>1365</v>
      </c>
      <c r="C4519">
        <v>2023</v>
      </c>
      <c r="D4519" t="s">
        <v>84</v>
      </c>
      <c r="E4519" t="s">
        <v>10092</v>
      </c>
      <c r="F4519" t="s">
        <v>53</v>
      </c>
      <c r="G4519" t="s">
        <v>47</v>
      </c>
      <c r="H4519" t="s">
        <v>71</v>
      </c>
      <c r="I4519" t="s">
        <v>72</v>
      </c>
      <c r="J4519">
        <v>7</v>
      </c>
      <c r="K4519">
        <v>1519</v>
      </c>
      <c r="L4519">
        <v>10633</v>
      </c>
      <c r="M4519">
        <v>0</v>
      </c>
      <c r="N4519">
        <v>7278</v>
      </c>
      <c r="O4519">
        <v>3355</v>
      </c>
      <c r="P4519" t="s">
        <v>55</v>
      </c>
      <c r="Q4519" t="s">
        <v>26</v>
      </c>
    </row>
    <row r="4520" spans="1:17" x14ac:dyDescent="0.25">
      <c r="A4520" t="s">
        <v>10093</v>
      </c>
      <c r="B4520" t="s">
        <v>2540</v>
      </c>
      <c r="C4520">
        <v>2022</v>
      </c>
      <c r="D4520" t="s">
        <v>61</v>
      </c>
      <c r="E4520" t="s">
        <v>10094</v>
      </c>
      <c r="F4520" t="s">
        <v>69</v>
      </c>
      <c r="G4520" t="s">
        <v>31</v>
      </c>
      <c r="H4520" t="s">
        <v>32</v>
      </c>
      <c r="I4520" t="s">
        <v>77</v>
      </c>
      <c r="J4520">
        <v>10</v>
      </c>
      <c r="K4520">
        <v>36417</v>
      </c>
      <c r="L4520">
        <v>364170</v>
      </c>
      <c r="M4520">
        <v>15</v>
      </c>
      <c r="N4520">
        <v>292276</v>
      </c>
      <c r="O4520">
        <v>71894</v>
      </c>
      <c r="P4520" t="s">
        <v>25</v>
      </c>
      <c r="Q4520" t="s">
        <v>35</v>
      </c>
    </row>
    <row r="4521" spans="1:17" x14ac:dyDescent="0.25">
      <c r="A4521" t="s">
        <v>10095</v>
      </c>
      <c r="B4521" t="s">
        <v>2052</v>
      </c>
      <c r="C4521">
        <v>2022</v>
      </c>
      <c r="D4521" t="s">
        <v>133</v>
      </c>
      <c r="E4521" t="s">
        <v>10096</v>
      </c>
      <c r="F4521" t="s">
        <v>53</v>
      </c>
      <c r="G4521" t="s">
        <v>31</v>
      </c>
      <c r="H4521" t="s">
        <v>71</v>
      </c>
      <c r="I4521" t="s">
        <v>72</v>
      </c>
      <c r="J4521">
        <v>9</v>
      </c>
      <c r="K4521">
        <v>33519</v>
      </c>
      <c r="L4521">
        <v>301671</v>
      </c>
      <c r="M4521">
        <v>5</v>
      </c>
      <c r="N4521">
        <v>247097</v>
      </c>
      <c r="O4521">
        <v>54574</v>
      </c>
      <c r="P4521" t="s">
        <v>25</v>
      </c>
      <c r="Q4521" t="s">
        <v>26</v>
      </c>
    </row>
    <row r="4522" spans="1:17" x14ac:dyDescent="0.25">
      <c r="A4522" t="s">
        <v>10097</v>
      </c>
      <c r="B4522" t="s">
        <v>2052</v>
      </c>
      <c r="C4522">
        <v>2022</v>
      </c>
      <c r="D4522" t="s">
        <v>133</v>
      </c>
      <c r="E4522" t="s">
        <v>10098</v>
      </c>
      <c r="F4522" t="s">
        <v>69</v>
      </c>
      <c r="G4522" t="s">
        <v>47</v>
      </c>
      <c r="H4522" t="s">
        <v>71</v>
      </c>
      <c r="I4522" t="s">
        <v>111</v>
      </c>
      <c r="J4522">
        <v>5</v>
      </c>
      <c r="K4522">
        <v>6069</v>
      </c>
      <c r="L4522">
        <v>30345</v>
      </c>
      <c r="M4522">
        <v>10</v>
      </c>
      <c r="N4522">
        <v>21374</v>
      </c>
      <c r="O4522">
        <v>8971</v>
      </c>
      <c r="P4522" t="s">
        <v>35</v>
      </c>
      <c r="Q4522" t="s">
        <v>26</v>
      </c>
    </row>
    <row r="4523" spans="1:17" x14ac:dyDescent="0.25">
      <c r="A4523" t="s">
        <v>10099</v>
      </c>
      <c r="B4523" t="s">
        <v>4493</v>
      </c>
      <c r="C4523">
        <v>2024</v>
      </c>
      <c r="D4523" t="s">
        <v>19</v>
      </c>
      <c r="E4523" t="s">
        <v>10100</v>
      </c>
      <c r="F4523" t="s">
        <v>69</v>
      </c>
      <c r="G4523" t="s">
        <v>31</v>
      </c>
      <c r="H4523" t="s">
        <v>48</v>
      </c>
      <c r="I4523" t="s">
        <v>49</v>
      </c>
      <c r="J4523">
        <v>6</v>
      </c>
      <c r="K4523">
        <v>43608</v>
      </c>
      <c r="L4523">
        <v>261648</v>
      </c>
      <c r="M4523">
        <v>5</v>
      </c>
      <c r="N4523">
        <v>196919</v>
      </c>
      <c r="O4523">
        <v>64729</v>
      </c>
      <c r="P4523" t="s">
        <v>55</v>
      </c>
      <c r="Q4523" t="s">
        <v>35</v>
      </c>
    </row>
    <row r="4524" spans="1:17" x14ac:dyDescent="0.25">
      <c r="A4524" t="s">
        <v>10101</v>
      </c>
      <c r="B4524" t="s">
        <v>3288</v>
      </c>
      <c r="C4524">
        <v>2023</v>
      </c>
      <c r="D4524" t="s">
        <v>140</v>
      </c>
      <c r="E4524" t="s">
        <v>10102</v>
      </c>
      <c r="F4524" t="s">
        <v>53</v>
      </c>
      <c r="G4524" t="s">
        <v>70</v>
      </c>
      <c r="H4524" t="s">
        <v>32</v>
      </c>
      <c r="I4524" t="s">
        <v>118</v>
      </c>
      <c r="J4524">
        <v>1</v>
      </c>
      <c r="K4524">
        <v>3641</v>
      </c>
      <c r="L4524">
        <v>3641</v>
      </c>
      <c r="M4524">
        <v>0</v>
      </c>
      <c r="N4524">
        <v>2730</v>
      </c>
      <c r="O4524">
        <v>911</v>
      </c>
      <c r="P4524" t="s">
        <v>55</v>
      </c>
      <c r="Q4524" t="s">
        <v>35</v>
      </c>
    </row>
    <row r="4525" spans="1:17" x14ac:dyDescent="0.25">
      <c r="A4525" t="s">
        <v>10103</v>
      </c>
      <c r="B4525" t="s">
        <v>4551</v>
      </c>
      <c r="C4525">
        <v>2022</v>
      </c>
      <c r="D4525" t="s">
        <v>44</v>
      </c>
      <c r="E4525" t="s">
        <v>10104</v>
      </c>
      <c r="F4525" t="s">
        <v>46</v>
      </c>
      <c r="G4525" t="s">
        <v>76</v>
      </c>
      <c r="H4525" t="s">
        <v>23</v>
      </c>
      <c r="I4525" t="s">
        <v>24</v>
      </c>
      <c r="J4525">
        <v>10</v>
      </c>
      <c r="K4525">
        <v>30081</v>
      </c>
      <c r="L4525">
        <v>300810</v>
      </c>
      <c r="M4525">
        <v>5</v>
      </c>
      <c r="N4525">
        <v>184911</v>
      </c>
      <c r="O4525">
        <v>115899</v>
      </c>
      <c r="P4525" t="s">
        <v>25</v>
      </c>
      <c r="Q4525" t="s">
        <v>35</v>
      </c>
    </row>
    <row r="4526" spans="1:17" x14ac:dyDescent="0.25">
      <c r="A4526" t="s">
        <v>10105</v>
      </c>
      <c r="B4526" t="s">
        <v>2967</v>
      </c>
      <c r="C4526">
        <v>2024</v>
      </c>
      <c r="D4526" t="s">
        <v>29</v>
      </c>
      <c r="E4526" t="s">
        <v>10106</v>
      </c>
      <c r="F4526" t="s">
        <v>69</v>
      </c>
      <c r="G4526" t="s">
        <v>31</v>
      </c>
      <c r="H4526" t="s">
        <v>23</v>
      </c>
      <c r="I4526" t="s">
        <v>24</v>
      </c>
      <c r="J4526">
        <v>4</v>
      </c>
      <c r="K4526">
        <v>13857</v>
      </c>
      <c r="L4526">
        <v>55428</v>
      </c>
      <c r="M4526">
        <v>15</v>
      </c>
      <c r="N4526">
        <v>44334</v>
      </c>
      <c r="O4526">
        <v>11094</v>
      </c>
      <c r="P4526" t="s">
        <v>55</v>
      </c>
      <c r="Q4526" t="s">
        <v>26</v>
      </c>
    </row>
    <row r="4527" spans="1:17" x14ac:dyDescent="0.25">
      <c r="A4527" t="s">
        <v>10107</v>
      </c>
      <c r="B4527" t="s">
        <v>239</v>
      </c>
      <c r="C4527">
        <v>2024</v>
      </c>
      <c r="D4527" t="s">
        <v>67</v>
      </c>
      <c r="E4527" t="s">
        <v>10108</v>
      </c>
      <c r="F4527" t="s">
        <v>46</v>
      </c>
      <c r="G4527" t="s">
        <v>114</v>
      </c>
      <c r="H4527" t="s">
        <v>48</v>
      </c>
      <c r="I4527" t="s">
        <v>202</v>
      </c>
      <c r="J4527">
        <v>10</v>
      </c>
      <c r="K4527">
        <v>26665</v>
      </c>
      <c r="L4527">
        <v>266650</v>
      </c>
      <c r="M4527">
        <v>15</v>
      </c>
      <c r="N4527">
        <v>192159</v>
      </c>
      <c r="O4527">
        <v>74491</v>
      </c>
      <c r="P4527" t="s">
        <v>34</v>
      </c>
      <c r="Q4527" t="s">
        <v>26</v>
      </c>
    </row>
    <row r="4528" spans="1:17" x14ac:dyDescent="0.25">
      <c r="A4528" t="s">
        <v>10109</v>
      </c>
      <c r="B4528" t="s">
        <v>6343</v>
      </c>
      <c r="C4528">
        <v>2024</v>
      </c>
      <c r="D4528" t="s">
        <v>208</v>
      </c>
      <c r="E4528" t="s">
        <v>10110</v>
      </c>
      <c r="F4528" t="s">
        <v>69</v>
      </c>
      <c r="G4528" t="s">
        <v>63</v>
      </c>
      <c r="H4528" t="s">
        <v>71</v>
      </c>
      <c r="I4528" t="s">
        <v>195</v>
      </c>
      <c r="J4528">
        <v>8</v>
      </c>
      <c r="K4528">
        <v>32198</v>
      </c>
      <c r="L4528">
        <v>257584</v>
      </c>
      <c r="M4528">
        <v>10</v>
      </c>
      <c r="N4528">
        <v>224236</v>
      </c>
      <c r="O4528">
        <v>33348</v>
      </c>
      <c r="P4528" t="s">
        <v>25</v>
      </c>
      <c r="Q4528" t="s">
        <v>35</v>
      </c>
    </row>
    <row r="4529" spans="1:17" x14ac:dyDescent="0.25">
      <c r="A4529" t="s">
        <v>10111</v>
      </c>
      <c r="B4529" t="s">
        <v>2880</v>
      </c>
      <c r="C4529">
        <v>2022</v>
      </c>
      <c r="D4529" t="s">
        <v>19</v>
      </c>
      <c r="E4529" t="s">
        <v>10112</v>
      </c>
      <c r="F4529" t="s">
        <v>46</v>
      </c>
      <c r="G4529" t="s">
        <v>22</v>
      </c>
      <c r="H4529" t="s">
        <v>48</v>
      </c>
      <c r="I4529" t="s">
        <v>64</v>
      </c>
      <c r="J4529">
        <v>1</v>
      </c>
      <c r="K4529">
        <v>17944</v>
      </c>
      <c r="L4529">
        <v>17944</v>
      </c>
      <c r="M4529">
        <v>10</v>
      </c>
      <c r="N4529">
        <v>13237</v>
      </c>
      <c r="O4529">
        <v>4707</v>
      </c>
      <c r="P4529" t="s">
        <v>35</v>
      </c>
      <c r="Q4529" t="s">
        <v>26</v>
      </c>
    </row>
    <row r="4530" spans="1:17" x14ac:dyDescent="0.25">
      <c r="A4530" t="s">
        <v>10113</v>
      </c>
      <c r="B4530" t="s">
        <v>2613</v>
      </c>
      <c r="C4530">
        <v>2022</v>
      </c>
      <c r="D4530" t="s">
        <v>44</v>
      </c>
      <c r="E4530" t="s">
        <v>10114</v>
      </c>
      <c r="F4530" t="s">
        <v>53</v>
      </c>
      <c r="G4530" t="s">
        <v>31</v>
      </c>
      <c r="H4530" t="s">
        <v>32</v>
      </c>
      <c r="I4530" t="s">
        <v>118</v>
      </c>
      <c r="J4530">
        <v>1</v>
      </c>
      <c r="K4530">
        <v>30945</v>
      </c>
      <c r="L4530">
        <v>30945</v>
      </c>
      <c r="M4530">
        <v>10</v>
      </c>
      <c r="N4530">
        <v>24451</v>
      </c>
      <c r="O4530">
        <v>6494</v>
      </c>
      <c r="P4530" t="s">
        <v>34</v>
      </c>
      <c r="Q4530" t="s">
        <v>35</v>
      </c>
    </row>
    <row r="4531" spans="1:17" x14ac:dyDescent="0.25">
      <c r="A4531" t="s">
        <v>10115</v>
      </c>
      <c r="B4531" t="s">
        <v>812</v>
      </c>
      <c r="C4531">
        <v>2022</v>
      </c>
      <c r="D4531" t="s">
        <v>19</v>
      </c>
      <c r="E4531" t="s">
        <v>10116</v>
      </c>
      <c r="F4531" t="s">
        <v>53</v>
      </c>
      <c r="G4531" t="s">
        <v>76</v>
      </c>
      <c r="H4531" t="s">
        <v>71</v>
      </c>
      <c r="I4531" t="s">
        <v>72</v>
      </c>
      <c r="J4531">
        <v>5</v>
      </c>
      <c r="K4531">
        <v>41619</v>
      </c>
      <c r="L4531">
        <v>208095</v>
      </c>
      <c r="M4531">
        <v>10</v>
      </c>
      <c r="N4531">
        <v>180010</v>
      </c>
      <c r="O4531">
        <v>28085</v>
      </c>
      <c r="P4531" t="s">
        <v>25</v>
      </c>
      <c r="Q4531" t="s">
        <v>26</v>
      </c>
    </row>
    <row r="4532" spans="1:17" x14ac:dyDescent="0.25">
      <c r="A4532" t="s">
        <v>10117</v>
      </c>
      <c r="B4532" t="s">
        <v>2214</v>
      </c>
      <c r="C4532">
        <v>2023</v>
      </c>
      <c r="D4532" t="s">
        <v>208</v>
      </c>
      <c r="E4532" t="s">
        <v>10118</v>
      </c>
      <c r="F4532" t="s">
        <v>46</v>
      </c>
      <c r="G4532" t="s">
        <v>22</v>
      </c>
      <c r="H4532" t="s">
        <v>32</v>
      </c>
      <c r="I4532" t="s">
        <v>118</v>
      </c>
      <c r="J4532">
        <v>8</v>
      </c>
      <c r="K4532">
        <v>8096</v>
      </c>
      <c r="L4532">
        <v>64768</v>
      </c>
      <c r="M4532">
        <v>15</v>
      </c>
      <c r="N4532">
        <v>52200</v>
      </c>
      <c r="O4532">
        <v>12568</v>
      </c>
      <c r="P4532" t="s">
        <v>34</v>
      </c>
      <c r="Q4532" t="s">
        <v>26</v>
      </c>
    </row>
    <row r="4533" spans="1:17" x14ac:dyDescent="0.25">
      <c r="A4533" t="s">
        <v>10119</v>
      </c>
      <c r="B4533" t="s">
        <v>661</v>
      </c>
      <c r="C4533">
        <v>2022</v>
      </c>
      <c r="D4533" t="s">
        <v>140</v>
      </c>
      <c r="E4533" t="s">
        <v>10120</v>
      </c>
      <c r="F4533" t="s">
        <v>53</v>
      </c>
      <c r="G4533" t="s">
        <v>70</v>
      </c>
      <c r="H4533" t="s">
        <v>32</v>
      </c>
      <c r="I4533" t="s">
        <v>173</v>
      </c>
      <c r="J4533">
        <v>1</v>
      </c>
      <c r="K4533">
        <v>34030</v>
      </c>
      <c r="L4533">
        <v>34030</v>
      </c>
      <c r="M4533">
        <v>15</v>
      </c>
      <c r="N4533">
        <v>22284</v>
      </c>
      <c r="O4533">
        <v>11746</v>
      </c>
      <c r="P4533" t="s">
        <v>35</v>
      </c>
      <c r="Q4533" t="s">
        <v>35</v>
      </c>
    </row>
    <row r="4534" spans="1:17" x14ac:dyDescent="0.25">
      <c r="A4534" t="s">
        <v>10121</v>
      </c>
      <c r="B4534" t="s">
        <v>167</v>
      </c>
      <c r="C4534">
        <v>2024</v>
      </c>
      <c r="D4534" t="s">
        <v>38</v>
      </c>
      <c r="E4534" t="s">
        <v>10122</v>
      </c>
      <c r="F4534" t="s">
        <v>69</v>
      </c>
      <c r="G4534" t="s">
        <v>22</v>
      </c>
      <c r="H4534" t="s">
        <v>32</v>
      </c>
      <c r="I4534" t="s">
        <v>173</v>
      </c>
      <c r="J4534">
        <v>10</v>
      </c>
      <c r="K4534">
        <v>12960</v>
      </c>
      <c r="L4534">
        <v>129600</v>
      </c>
      <c r="M4534">
        <v>10</v>
      </c>
      <c r="N4534">
        <v>94360</v>
      </c>
      <c r="O4534">
        <v>35240</v>
      </c>
      <c r="P4534" t="s">
        <v>55</v>
      </c>
      <c r="Q4534" t="s">
        <v>26</v>
      </c>
    </row>
    <row r="4535" spans="1:17" x14ac:dyDescent="0.25">
      <c r="A4535" t="s">
        <v>10123</v>
      </c>
      <c r="B4535" t="s">
        <v>3240</v>
      </c>
      <c r="C4535">
        <v>2023</v>
      </c>
      <c r="D4535" t="s">
        <v>19</v>
      </c>
      <c r="E4535" t="s">
        <v>10124</v>
      </c>
      <c r="F4535" t="s">
        <v>53</v>
      </c>
      <c r="G4535" t="s">
        <v>31</v>
      </c>
      <c r="H4535" t="s">
        <v>71</v>
      </c>
      <c r="I4535" t="s">
        <v>72</v>
      </c>
      <c r="J4535">
        <v>6</v>
      </c>
      <c r="K4535">
        <v>27888</v>
      </c>
      <c r="L4535">
        <v>167328</v>
      </c>
      <c r="M4535">
        <v>10</v>
      </c>
      <c r="N4535">
        <v>118446</v>
      </c>
      <c r="O4535">
        <v>48882</v>
      </c>
      <c r="P4535" t="s">
        <v>34</v>
      </c>
      <c r="Q4535" t="s">
        <v>26</v>
      </c>
    </row>
    <row r="4536" spans="1:17" x14ac:dyDescent="0.25">
      <c r="A4536" t="s">
        <v>10125</v>
      </c>
      <c r="B4536" t="s">
        <v>1387</v>
      </c>
      <c r="C4536">
        <v>2022</v>
      </c>
      <c r="D4536" t="s">
        <v>38</v>
      </c>
      <c r="E4536" t="s">
        <v>10126</v>
      </c>
      <c r="F4536" t="s">
        <v>21</v>
      </c>
      <c r="G4536" t="s">
        <v>40</v>
      </c>
      <c r="H4536" t="s">
        <v>32</v>
      </c>
      <c r="I4536" t="s">
        <v>118</v>
      </c>
      <c r="J4536">
        <v>4</v>
      </c>
      <c r="K4536">
        <v>929</v>
      </c>
      <c r="L4536">
        <v>3716</v>
      </c>
      <c r="M4536">
        <v>10</v>
      </c>
      <c r="N4536">
        <v>3344</v>
      </c>
      <c r="O4536">
        <v>372</v>
      </c>
      <c r="P4536" t="s">
        <v>55</v>
      </c>
      <c r="Q4536" t="s">
        <v>26</v>
      </c>
    </row>
    <row r="4537" spans="1:17" x14ac:dyDescent="0.25">
      <c r="A4537" t="s">
        <v>10127</v>
      </c>
      <c r="B4537" t="s">
        <v>3343</v>
      </c>
      <c r="C4537">
        <v>2022</v>
      </c>
      <c r="D4537" t="s">
        <v>133</v>
      </c>
      <c r="E4537" t="s">
        <v>10128</v>
      </c>
      <c r="F4537" t="s">
        <v>53</v>
      </c>
      <c r="G4537" t="s">
        <v>70</v>
      </c>
      <c r="H4537" t="s">
        <v>32</v>
      </c>
      <c r="I4537" t="s">
        <v>77</v>
      </c>
      <c r="J4537">
        <v>10</v>
      </c>
      <c r="K4537">
        <v>21263</v>
      </c>
      <c r="L4537">
        <v>212630</v>
      </c>
      <c r="M4537">
        <v>5</v>
      </c>
      <c r="N4537">
        <v>143150</v>
      </c>
      <c r="O4537">
        <v>69480</v>
      </c>
      <c r="P4537" t="s">
        <v>55</v>
      </c>
      <c r="Q4537" t="s">
        <v>35</v>
      </c>
    </row>
    <row r="4538" spans="1:17" x14ac:dyDescent="0.25">
      <c r="A4538" t="s">
        <v>10129</v>
      </c>
      <c r="B4538" t="s">
        <v>1513</v>
      </c>
      <c r="C4538">
        <v>2024</v>
      </c>
      <c r="D4538" t="s">
        <v>208</v>
      </c>
      <c r="E4538" t="s">
        <v>10130</v>
      </c>
      <c r="F4538" t="s">
        <v>46</v>
      </c>
      <c r="G4538" t="s">
        <v>63</v>
      </c>
      <c r="H4538" t="s">
        <v>32</v>
      </c>
      <c r="I4538" t="s">
        <v>77</v>
      </c>
      <c r="J4538">
        <v>4</v>
      </c>
      <c r="K4538">
        <v>40925</v>
      </c>
      <c r="L4538">
        <v>163700</v>
      </c>
      <c r="M4538">
        <v>0</v>
      </c>
      <c r="N4538">
        <v>106858</v>
      </c>
      <c r="O4538">
        <v>56842</v>
      </c>
      <c r="P4538" t="s">
        <v>55</v>
      </c>
      <c r="Q4538" t="s">
        <v>35</v>
      </c>
    </row>
    <row r="4539" spans="1:17" x14ac:dyDescent="0.25">
      <c r="A4539" t="s">
        <v>10131</v>
      </c>
      <c r="B4539" t="s">
        <v>1595</v>
      </c>
      <c r="C4539">
        <v>2023</v>
      </c>
      <c r="D4539" t="s">
        <v>140</v>
      </c>
      <c r="E4539" t="s">
        <v>10132</v>
      </c>
      <c r="F4539" t="s">
        <v>21</v>
      </c>
      <c r="G4539" t="s">
        <v>114</v>
      </c>
      <c r="H4539" t="s">
        <v>23</v>
      </c>
      <c r="I4539" t="s">
        <v>41</v>
      </c>
      <c r="J4539">
        <v>7</v>
      </c>
      <c r="K4539">
        <v>19058</v>
      </c>
      <c r="L4539">
        <v>133406</v>
      </c>
      <c r="M4539">
        <v>10</v>
      </c>
      <c r="N4539">
        <v>86645</v>
      </c>
      <c r="O4539">
        <v>46761</v>
      </c>
      <c r="P4539" t="s">
        <v>55</v>
      </c>
      <c r="Q4539" t="s">
        <v>26</v>
      </c>
    </row>
    <row r="4540" spans="1:17" x14ac:dyDescent="0.25">
      <c r="A4540" t="s">
        <v>10133</v>
      </c>
      <c r="B4540" t="s">
        <v>301</v>
      </c>
      <c r="C4540">
        <v>2022</v>
      </c>
      <c r="D4540" t="s">
        <v>140</v>
      </c>
      <c r="E4540" t="s">
        <v>10134</v>
      </c>
      <c r="F4540" t="s">
        <v>46</v>
      </c>
      <c r="G4540" t="s">
        <v>63</v>
      </c>
      <c r="H4540" t="s">
        <v>48</v>
      </c>
      <c r="I4540" t="s">
        <v>54</v>
      </c>
      <c r="J4540">
        <v>6</v>
      </c>
      <c r="K4540">
        <v>12159</v>
      </c>
      <c r="L4540">
        <v>72954</v>
      </c>
      <c r="M4540">
        <v>10</v>
      </c>
      <c r="N4540">
        <v>57452</v>
      </c>
      <c r="O4540">
        <v>15502</v>
      </c>
      <c r="P4540" t="s">
        <v>25</v>
      </c>
      <c r="Q4540" t="s">
        <v>35</v>
      </c>
    </row>
    <row r="4541" spans="1:17" x14ac:dyDescent="0.25">
      <c r="A4541" t="s">
        <v>10135</v>
      </c>
      <c r="B4541" t="s">
        <v>1986</v>
      </c>
      <c r="C4541">
        <v>2023</v>
      </c>
      <c r="D4541" t="s">
        <v>140</v>
      </c>
      <c r="E4541" t="s">
        <v>10136</v>
      </c>
      <c r="F4541" t="s">
        <v>53</v>
      </c>
      <c r="G4541" t="s">
        <v>114</v>
      </c>
      <c r="H4541" t="s">
        <v>48</v>
      </c>
      <c r="I4541" t="s">
        <v>54</v>
      </c>
      <c r="J4541">
        <v>10</v>
      </c>
      <c r="K4541">
        <v>19077</v>
      </c>
      <c r="L4541">
        <v>190770</v>
      </c>
      <c r="M4541">
        <v>5</v>
      </c>
      <c r="N4541">
        <v>118183</v>
      </c>
      <c r="O4541">
        <v>72587</v>
      </c>
      <c r="P4541" t="s">
        <v>34</v>
      </c>
      <c r="Q4541" t="s">
        <v>26</v>
      </c>
    </row>
    <row r="4542" spans="1:17" x14ac:dyDescent="0.25">
      <c r="A4542" t="s">
        <v>10137</v>
      </c>
      <c r="B4542" t="s">
        <v>3466</v>
      </c>
      <c r="C4542">
        <v>2022</v>
      </c>
      <c r="D4542" t="s">
        <v>133</v>
      </c>
      <c r="E4542" t="s">
        <v>10138</v>
      </c>
      <c r="F4542" t="s">
        <v>69</v>
      </c>
      <c r="G4542" t="s">
        <v>47</v>
      </c>
      <c r="H4542" t="s">
        <v>48</v>
      </c>
      <c r="I4542" t="s">
        <v>64</v>
      </c>
      <c r="J4542">
        <v>10</v>
      </c>
      <c r="K4542">
        <v>43198</v>
      </c>
      <c r="L4542">
        <v>431980</v>
      </c>
      <c r="M4542">
        <v>0</v>
      </c>
      <c r="N4542">
        <v>290080</v>
      </c>
      <c r="O4542">
        <v>141900</v>
      </c>
      <c r="P4542" t="s">
        <v>55</v>
      </c>
      <c r="Q4542" t="s">
        <v>35</v>
      </c>
    </row>
    <row r="4543" spans="1:17" x14ac:dyDescent="0.25">
      <c r="A4543" t="s">
        <v>10139</v>
      </c>
      <c r="B4543" t="s">
        <v>4967</v>
      </c>
      <c r="C4543">
        <v>2023</v>
      </c>
      <c r="D4543" t="s">
        <v>208</v>
      </c>
      <c r="E4543" t="s">
        <v>10140</v>
      </c>
      <c r="F4543" t="s">
        <v>53</v>
      </c>
      <c r="G4543" t="s">
        <v>40</v>
      </c>
      <c r="H4543" t="s">
        <v>23</v>
      </c>
      <c r="I4543" t="s">
        <v>41</v>
      </c>
      <c r="J4543">
        <v>9</v>
      </c>
      <c r="K4543">
        <v>26998</v>
      </c>
      <c r="L4543">
        <v>242982</v>
      </c>
      <c r="M4543">
        <v>0</v>
      </c>
      <c r="N4543">
        <v>186717</v>
      </c>
      <c r="O4543">
        <v>56265</v>
      </c>
      <c r="P4543" t="s">
        <v>55</v>
      </c>
      <c r="Q4543" t="s">
        <v>26</v>
      </c>
    </row>
    <row r="4544" spans="1:17" x14ac:dyDescent="0.25">
      <c r="A4544" t="s">
        <v>10141</v>
      </c>
      <c r="B4544" t="s">
        <v>1798</v>
      </c>
      <c r="C4544">
        <v>2023</v>
      </c>
      <c r="D4544" t="s">
        <v>61</v>
      </c>
      <c r="E4544" t="s">
        <v>10142</v>
      </c>
      <c r="F4544" t="s">
        <v>46</v>
      </c>
      <c r="G4544" t="s">
        <v>31</v>
      </c>
      <c r="H4544" t="s">
        <v>32</v>
      </c>
      <c r="I4544" t="s">
        <v>77</v>
      </c>
      <c r="J4544">
        <v>2</v>
      </c>
      <c r="K4544">
        <v>35186</v>
      </c>
      <c r="L4544">
        <v>70372</v>
      </c>
      <c r="M4544">
        <v>10</v>
      </c>
      <c r="N4544">
        <v>47483</v>
      </c>
      <c r="O4544">
        <v>22889</v>
      </c>
      <c r="P4544" t="s">
        <v>55</v>
      </c>
      <c r="Q4544" t="s">
        <v>35</v>
      </c>
    </row>
    <row r="4545" spans="1:17" x14ac:dyDescent="0.25">
      <c r="A4545" t="s">
        <v>10143</v>
      </c>
      <c r="B4545" t="s">
        <v>2484</v>
      </c>
      <c r="C4545">
        <v>2023</v>
      </c>
      <c r="D4545" t="s">
        <v>84</v>
      </c>
      <c r="E4545" t="s">
        <v>10144</v>
      </c>
      <c r="F4545" t="s">
        <v>21</v>
      </c>
      <c r="G4545" t="s">
        <v>40</v>
      </c>
      <c r="H4545" t="s">
        <v>48</v>
      </c>
      <c r="I4545" t="s">
        <v>54</v>
      </c>
      <c r="J4545">
        <v>2</v>
      </c>
      <c r="K4545">
        <v>1197</v>
      </c>
      <c r="L4545">
        <v>2394</v>
      </c>
      <c r="M4545">
        <v>15</v>
      </c>
      <c r="N4545">
        <v>1892</v>
      </c>
      <c r="O4545">
        <v>502</v>
      </c>
      <c r="P4545" t="s">
        <v>25</v>
      </c>
      <c r="Q4545" t="s">
        <v>35</v>
      </c>
    </row>
    <row r="4546" spans="1:17" x14ac:dyDescent="0.25">
      <c r="A4546" t="s">
        <v>10145</v>
      </c>
      <c r="B4546" t="s">
        <v>164</v>
      </c>
      <c r="C4546">
        <v>2023</v>
      </c>
      <c r="D4546" t="s">
        <v>29</v>
      </c>
      <c r="E4546" t="s">
        <v>10146</v>
      </c>
      <c r="F4546" t="s">
        <v>69</v>
      </c>
      <c r="G4546" t="s">
        <v>31</v>
      </c>
      <c r="H4546" t="s">
        <v>71</v>
      </c>
      <c r="I4546" t="s">
        <v>72</v>
      </c>
      <c r="J4546">
        <v>8</v>
      </c>
      <c r="K4546">
        <v>37177</v>
      </c>
      <c r="L4546">
        <v>297416</v>
      </c>
      <c r="M4546">
        <v>10</v>
      </c>
      <c r="N4546">
        <v>244990</v>
      </c>
      <c r="O4546">
        <v>52426</v>
      </c>
      <c r="P4546" t="s">
        <v>35</v>
      </c>
      <c r="Q4546" t="s">
        <v>35</v>
      </c>
    </row>
    <row r="4547" spans="1:17" x14ac:dyDescent="0.25">
      <c r="A4547" t="s">
        <v>10147</v>
      </c>
      <c r="B4547" t="s">
        <v>1903</v>
      </c>
      <c r="C4547">
        <v>2022</v>
      </c>
      <c r="D4547" t="s">
        <v>67</v>
      </c>
      <c r="E4547" t="s">
        <v>10148</v>
      </c>
      <c r="F4547" t="s">
        <v>69</v>
      </c>
      <c r="G4547" t="s">
        <v>63</v>
      </c>
      <c r="H4547" t="s">
        <v>71</v>
      </c>
      <c r="I4547" t="s">
        <v>195</v>
      </c>
      <c r="J4547">
        <v>9</v>
      </c>
      <c r="K4547">
        <v>33078</v>
      </c>
      <c r="L4547">
        <v>297702</v>
      </c>
      <c r="M4547">
        <v>0</v>
      </c>
      <c r="N4547">
        <v>238822</v>
      </c>
      <c r="O4547">
        <v>58880</v>
      </c>
      <c r="P4547" t="s">
        <v>34</v>
      </c>
      <c r="Q4547" t="s">
        <v>26</v>
      </c>
    </row>
    <row r="4548" spans="1:17" x14ac:dyDescent="0.25">
      <c r="A4548" t="s">
        <v>10149</v>
      </c>
      <c r="B4548" t="s">
        <v>456</v>
      </c>
      <c r="C4548">
        <v>2023</v>
      </c>
      <c r="D4548" t="s">
        <v>84</v>
      </c>
      <c r="E4548" t="s">
        <v>10150</v>
      </c>
      <c r="F4548" t="s">
        <v>53</v>
      </c>
      <c r="G4548" t="s">
        <v>70</v>
      </c>
      <c r="H4548" t="s">
        <v>71</v>
      </c>
      <c r="I4548" t="s">
        <v>195</v>
      </c>
      <c r="J4548">
        <v>5</v>
      </c>
      <c r="K4548">
        <v>30996</v>
      </c>
      <c r="L4548">
        <v>154980</v>
      </c>
      <c r="M4548">
        <v>15</v>
      </c>
      <c r="N4548">
        <v>107841</v>
      </c>
      <c r="O4548">
        <v>47139</v>
      </c>
      <c r="P4548" t="s">
        <v>55</v>
      </c>
      <c r="Q4548" t="s">
        <v>26</v>
      </c>
    </row>
    <row r="4549" spans="1:17" x14ac:dyDescent="0.25">
      <c r="A4549" t="s">
        <v>10151</v>
      </c>
      <c r="B4549" t="s">
        <v>2248</v>
      </c>
      <c r="C4549">
        <v>2022</v>
      </c>
      <c r="D4549" t="s">
        <v>97</v>
      </c>
      <c r="E4549" t="s">
        <v>10152</v>
      </c>
      <c r="F4549" t="s">
        <v>53</v>
      </c>
      <c r="G4549" t="s">
        <v>63</v>
      </c>
      <c r="H4549" t="s">
        <v>32</v>
      </c>
      <c r="I4549" t="s">
        <v>173</v>
      </c>
      <c r="J4549">
        <v>7</v>
      </c>
      <c r="K4549">
        <v>418</v>
      </c>
      <c r="L4549">
        <v>2926</v>
      </c>
      <c r="M4549">
        <v>0</v>
      </c>
      <c r="N4549">
        <v>2602</v>
      </c>
      <c r="O4549">
        <v>324</v>
      </c>
      <c r="P4549" t="s">
        <v>25</v>
      </c>
      <c r="Q4549" t="s">
        <v>26</v>
      </c>
    </row>
    <row r="4550" spans="1:17" x14ac:dyDescent="0.25">
      <c r="A4550" t="s">
        <v>10153</v>
      </c>
      <c r="B4550" t="s">
        <v>223</v>
      </c>
      <c r="C4550">
        <v>2022</v>
      </c>
      <c r="D4550" t="s">
        <v>29</v>
      </c>
      <c r="E4550" t="s">
        <v>10154</v>
      </c>
      <c r="F4550" t="s">
        <v>21</v>
      </c>
      <c r="G4550" t="s">
        <v>40</v>
      </c>
      <c r="H4550" t="s">
        <v>48</v>
      </c>
      <c r="I4550" t="s">
        <v>54</v>
      </c>
      <c r="J4550">
        <v>2</v>
      </c>
      <c r="K4550">
        <v>49392</v>
      </c>
      <c r="L4550">
        <v>98784</v>
      </c>
      <c r="M4550">
        <v>5</v>
      </c>
      <c r="N4550">
        <v>84097</v>
      </c>
      <c r="O4550">
        <v>14687</v>
      </c>
      <c r="P4550" t="s">
        <v>34</v>
      </c>
      <c r="Q4550" t="s">
        <v>35</v>
      </c>
    </row>
    <row r="4551" spans="1:17" x14ac:dyDescent="0.25">
      <c r="A4551" t="s">
        <v>10155</v>
      </c>
      <c r="B4551" t="s">
        <v>2748</v>
      </c>
      <c r="C4551">
        <v>2022</v>
      </c>
      <c r="D4551" t="s">
        <v>84</v>
      </c>
      <c r="E4551" t="s">
        <v>10156</v>
      </c>
      <c r="F4551" t="s">
        <v>21</v>
      </c>
      <c r="G4551" t="s">
        <v>22</v>
      </c>
      <c r="H4551" t="s">
        <v>23</v>
      </c>
      <c r="I4551" t="s">
        <v>127</v>
      </c>
      <c r="J4551">
        <v>8</v>
      </c>
      <c r="K4551">
        <v>27591</v>
      </c>
      <c r="L4551">
        <v>220728</v>
      </c>
      <c r="M4551">
        <v>10</v>
      </c>
      <c r="N4551">
        <v>166138</v>
      </c>
      <c r="O4551">
        <v>54590</v>
      </c>
      <c r="P4551" t="s">
        <v>55</v>
      </c>
      <c r="Q4551" t="s">
        <v>35</v>
      </c>
    </row>
    <row r="4552" spans="1:17" x14ac:dyDescent="0.25">
      <c r="A4552" t="s">
        <v>10157</v>
      </c>
      <c r="B4552" t="s">
        <v>1706</v>
      </c>
      <c r="C4552">
        <v>2023</v>
      </c>
      <c r="D4552" t="s">
        <v>44</v>
      </c>
      <c r="E4552" t="s">
        <v>10158</v>
      </c>
      <c r="F4552" t="s">
        <v>53</v>
      </c>
      <c r="G4552" t="s">
        <v>76</v>
      </c>
      <c r="H4552" t="s">
        <v>23</v>
      </c>
      <c r="I4552" t="s">
        <v>24</v>
      </c>
      <c r="J4552">
        <v>7</v>
      </c>
      <c r="K4552">
        <v>17433</v>
      </c>
      <c r="L4552">
        <v>122031</v>
      </c>
      <c r="M4552">
        <v>0</v>
      </c>
      <c r="N4552">
        <v>91522</v>
      </c>
      <c r="O4552">
        <v>30509</v>
      </c>
      <c r="P4552" t="s">
        <v>55</v>
      </c>
      <c r="Q4552" t="s">
        <v>26</v>
      </c>
    </row>
    <row r="4553" spans="1:17" x14ac:dyDescent="0.25">
      <c r="A4553" t="s">
        <v>10159</v>
      </c>
      <c r="B4553" t="s">
        <v>5783</v>
      </c>
      <c r="C4553">
        <v>2024</v>
      </c>
      <c r="D4553" t="s">
        <v>84</v>
      </c>
      <c r="E4553" t="s">
        <v>10160</v>
      </c>
      <c r="F4553" t="s">
        <v>53</v>
      </c>
      <c r="G4553" t="s">
        <v>63</v>
      </c>
      <c r="H4553" t="s">
        <v>23</v>
      </c>
      <c r="I4553" t="s">
        <v>169</v>
      </c>
      <c r="J4553">
        <v>6</v>
      </c>
      <c r="K4553">
        <v>29389</v>
      </c>
      <c r="L4553">
        <v>176334</v>
      </c>
      <c r="M4553">
        <v>0</v>
      </c>
      <c r="N4553">
        <v>122619</v>
      </c>
      <c r="O4553">
        <v>53715</v>
      </c>
      <c r="P4553" t="s">
        <v>25</v>
      </c>
      <c r="Q4553" t="s">
        <v>26</v>
      </c>
    </row>
    <row r="4554" spans="1:17" x14ac:dyDescent="0.25">
      <c r="A4554" t="s">
        <v>10161</v>
      </c>
      <c r="B4554" t="s">
        <v>4086</v>
      </c>
      <c r="C4554">
        <v>2024</v>
      </c>
      <c r="D4554" t="s">
        <v>67</v>
      </c>
      <c r="E4554" t="s">
        <v>10162</v>
      </c>
      <c r="F4554" t="s">
        <v>21</v>
      </c>
      <c r="G4554" t="s">
        <v>76</v>
      </c>
      <c r="H4554" t="s">
        <v>71</v>
      </c>
      <c r="I4554" t="s">
        <v>111</v>
      </c>
      <c r="J4554">
        <v>5</v>
      </c>
      <c r="K4554">
        <v>40605</v>
      </c>
      <c r="L4554">
        <v>203025</v>
      </c>
      <c r="M4554">
        <v>15</v>
      </c>
      <c r="N4554">
        <v>129631</v>
      </c>
      <c r="O4554">
        <v>73394</v>
      </c>
      <c r="P4554" t="s">
        <v>25</v>
      </c>
      <c r="Q4554" t="s">
        <v>35</v>
      </c>
    </row>
    <row r="4555" spans="1:17" x14ac:dyDescent="0.25">
      <c r="A4555" t="s">
        <v>10163</v>
      </c>
      <c r="B4555" t="s">
        <v>3772</v>
      </c>
      <c r="C4555">
        <v>2024</v>
      </c>
      <c r="D4555" t="s">
        <v>97</v>
      </c>
      <c r="E4555" t="s">
        <v>10164</v>
      </c>
      <c r="F4555" t="s">
        <v>69</v>
      </c>
      <c r="G4555" t="s">
        <v>22</v>
      </c>
      <c r="H4555" t="s">
        <v>32</v>
      </c>
      <c r="I4555" t="s">
        <v>33</v>
      </c>
      <c r="J4555">
        <v>2</v>
      </c>
      <c r="K4555">
        <v>12201</v>
      </c>
      <c r="L4555">
        <v>24402</v>
      </c>
      <c r="M4555">
        <v>15</v>
      </c>
      <c r="N4555">
        <v>15393</v>
      </c>
      <c r="O4555">
        <v>9009</v>
      </c>
      <c r="P4555" t="s">
        <v>35</v>
      </c>
      <c r="Q4555" t="s">
        <v>26</v>
      </c>
    </row>
    <row r="4556" spans="1:17" x14ac:dyDescent="0.25">
      <c r="A4556" t="s">
        <v>10165</v>
      </c>
      <c r="B4556" t="s">
        <v>2570</v>
      </c>
      <c r="C4556">
        <v>2024</v>
      </c>
      <c r="D4556" t="s">
        <v>97</v>
      </c>
      <c r="E4556" t="s">
        <v>10166</v>
      </c>
      <c r="F4556" t="s">
        <v>53</v>
      </c>
      <c r="G4556" t="s">
        <v>63</v>
      </c>
      <c r="H4556" t="s">
        <v>32</v>
      </c>
      <c r="I4556" t="s">
        <v>77</v>
      </c>
      <c r="J4556">
        <v>1</v>
      </c>
      <c r="K4556">
        <v>16979</v>
      </c>
      <c r="L4556">
        <v>16979</v>
      </c>
      <c r="M4556">
        <v>0</v>
      </c>
      <c r="N4556">
        <v>14357</v>
      </c>
      <c r="O4556">
        <v>2622</v>
      </c>
      <c r="P4556" t="s">
        <v>35</v>
      </c>
      <c r="Q4556" t="s">
        <v>26</v>
      </c>
    </row>
    <row r="4557" spans="1:17" x14ac:dyDescent="0.25">
      <c r="A4557" t="s">
        <v>10167</v>
      </c>
      <c r="B4557" t="s">
        <v>984</v>
      </c>
      <c r="C4557">
        <v>2023</v>
      </c>
      <c r="D4557" t="s">
        <v>38</v>
      </c>
      <c r="E4557" t="s">
        <v>10168</v>
      </c>
      <c r="F4557" t="s">
        <v>53</v>
      </c>
      <c r="G4557" t="s">
        <v>31</v>
      </c>
      <c r="H4557" t="s">
        <v>23</v>
      </c>
      <c r="I4557" t="s">
        <v>24</v>
      </c>
      <c r="J4557">
        <v>3</v>
      </c>
      <c r="K4557">
        <v>25988</v>
      </c>
      <c r="L4557">
        <v>77964</v>
      </c>
      <c r="M4557">
        <v>5</v>
      </c>
      <c r="N4557">
        <v>68049</v>
      </c>
      <c r="O4557">
        <v>9915</v>
      </c>
      <c r="P4557" t="s">
        <v>35</v>
      </c>
      <c r="Q4557" t="s">
        <v>26</v>
      </c>
    </row>
    <row r="4558" spans="1:17" x14ac:dyDescent="0.25">
      <c r="A4558" t="s">
        <v>10169</v>
      </c>
      <c r="B4558" t="s">
        <v>3772</v>
      </c>
      <c r="C4558">
        <v>2024</v>
      </c>
      <c r="D4558" t="s">
        <v>97</v>
      </c>
      <c r="E4558" t="s">
        <v>10170</v>
      </c>
      <c r="F4558" t="s">
        <v>46</v>
      </c>
      <c r="G4558" t="s">
        <v>114</v>
      </c>
      <c r="H4558" t="s">
        <v>32</v>
      </c>
      <c r="I4558" t="s">
        <v>118</v>
      </c>
      <c r="J4558">
        <v>6</v>
      </c>
      <c r="K4558">
        <v>33474</v>
      </c>
      <c r="L4558">
        <v>200844</v>
      </c>
      <c r="M4558">
        <v>0</v>
      </c>
      <c r="N4558">
        <v>142944</v>
      </c>
      <c r="O4558">
        <v>57900</v>
      </c>
      <c r="P4558" t="s">
        <v>35</v>
      </c>
      <c r="Q4558" t="s">
        <v>35</v>
      </c>
    </row>
    <row r="4559" spans="1:17" x14ac:dyDescent="0.25">
      <c r="A4559" t="s">
        <v>10171</v>
      </c>
      <c r="B4559" t="s">
        <v>2348</v>
      </c>
      <c r="C4559">
        <v>2023</v>
      </c>
      <c r="D4559" t="s">
        <v>84</v>
      </c>
      <c r="E4559" t="s">
        <v>10172</v>
      </c>
      <c r="F4559" t="s">
        <v>21</v>
      </c>
      <c r="G4559" t="s">
        <v>70</v>
      </c>
      <c r="H4559" t="s">
        <v>71</v>
      </c>
      <c r="I4559" t="s">
        <v>72</v>
      </c>
      <c r="J4559">
        <v>10</v>
      </c>
      <c r="K4559">
        <v>11058</v>
      </c>
      <c r="L4559">
        <v>110580</v>
      </c>
      <c r="M4559">
        <v>15</v>
      </c>
      <c r="N4559">
        <v>67750</v>
      </c>
      <c r="O4559">
        <v>42830</v>
      </c>
      <c r="P4559" t="s">
        <v>34</v>
      </c>
      <c r="Q4559" t="s">
        <v>35</v>
      </c>
    </row>
    <row r="4560" spans="1:17" x14ac:dyDescent="0.25">
      <c r="A4560" t="s">
        <v>10173</v>
      </c>
      <c r="B4560" t="s">
        <v>6900</v>
      </c>
      <c r="C4560">
        <v>2023</v>
      </c>
      <c r="D4560" t="s">
        <v>19</v>
      </c>
      <c r="E4560" t="s">
        <v>10174</v>
      </c>
      <c r="F4560" t="s">
        <v>53</v>
      </c>
      <c r="G4560" t="s">
        <v>22</v>
      </c>
      <c r="H4560" t="s">
        <v>71</v>
      </c>
      <c r="I4560" t="s">
        <v>195</v>
      </c>
      <c r="J4560">
        <v>9</v>
      </c>
      <c r="K4560">
        <v>17536</v>
      </c>
      <c r="L4560">
        <v>157824</v>
      </c>
      <c r="M4560">
        <v>5</v>
      </c>
      <c r="N4560">
        <v>97756</v>
      </c>
      <c r="O4560">
        <v>60068</v>
      </c>
      <c r="P4560" t="s">
        <v>25</v>
      </c>
      <c r="Q4560" t="s">
        <v>35</v>
      </c>
    </row>
    <row r="4561" spans="1:17" x14ac:dyDescent="0.25">
      <c r="A4561" t="s">
        <v>10175</v>
      </c>
      <c r="B4561" t="s">
        <v>2829</v>
      </c>
      <c r="C4561">
        <v>2024</v>
      </c>
      <c r="D4561" t="s">
        <v>140</v>
      </c>
      <c r="E4561" t="s">
        <v>10176</v>
      </c>
      <c r="F4561" t="s">
        <v>46</v>
      </c>
      <c r="G4561" t="s">
        <v>114</v>
      </c>
      <c r="H4561" t="s">
        <v>32</v>
      </c>
      <c r="I4561" t="s">
        <v>77</v>
      </c>
      <c r="J4561">
        <v>8</v>
      </c>
      <c r="K4561">
        <v>44361</v>
      </c>
      <c r="L4561">
        <v>354888</v>
      </c>
      <c r="M4561">
        <v>15</v>
      </c>
      <c r="N4561">
        <v>218147</v>
      </c>
      <c r="O4561">
        <v>136741</v>
      </c>
      <c r="P4561" t="s">
        <v>35</v>
      </c>
      <c r="Q4561" t="s">
        <v>26</v>
      </c>
    </row>
    <row r="4562" spans="1:17" x14ac:dyDescent="0.25">
      <c r="A4562" t="s">
        <v>10177</v>
      </c>
      <c r="B4562" t="s">
        <v>759</v>
      </c>
      <c r="C4562">
        <v>2022</v>
      </c>
      <c r="D4562" t="s">
        <v>67</v>
      </c>
      <c r="E4562" t="s">
        <v>10178</v>
      </c>
      <c r="F4562" t="s">
        <v>46</v>
      </c>
      <c r="G4562" t="s">
        <v>114</v>
      </c>
      <c r="H4562" t="s">
        <v>32</v>
      </c>
      <c r="I4562" t="s">
        <v>33</v>
      </c>
      <c r="J4562">
        <v>7</v>
      </c>
      <c r="K4562">
        <v>6574</v>
      </c>
      <c r="L4562">
        <v>46018</v>
      </c>
      <c r="M4562">
        <v>5</v>
      </c>
      <c r="N4562">
        <v>36128</v>
      </c>
      <c r="O4562">
        <v>9890</v>
      </c>
      <c r="P4562" t="s">
        <v>34</v>
      </c>
      <c r="Q4562" t="s">
        <v>35</v>
      </c>
    </row>
    <row r="4563" spans="1:17" x14ac:dyDescent="0.25">
      <c r="A4563" t="s">
        <v>10179</v>
      </c>
      <c r="B4563" t="s">
        <v>10180</v>
      </c>
      <c r="C4563">
        <v>2023</v>
      </c>
      <c r="D4563" t="s">
        <v>133</v>
      </c>
      <c r="E4563" t="s">
        <v>10181</v>
      </c>
      <c r="F4563" t="s">
        <v>46</v>
      </c>
      <c r="G4563" t="s">
        <v>70</v>
      </c>
      <c r="H4563" t="s">
        <v>23</v>
      </c>
      <c r="I4563" t="s">
        <v>127</v>
      </c>
      <c r="J4563">
        <v>10</v>
      </c>
      <c r="K4563">
        <v>21240</v>
      </c>
      <c r="L4563">
        <v>212400</v>
      </c>
      <c r="M4563">
        <v>10</v>
      </c>
      <c r="N4563">
        <v>157528</v>
      </c>
      <c r="O4563">
        <v>54872</v>
      </c>
      <c r="P4563" t="s">
        <v>35</v>
      </c>
      <c r="Q4563" t="s">
        <v>35</v>
      </c>
    </row>
    <row r="4564" spans="1:17" x14ac:dyDescent="0.25">
      <c r="A4564" t="s">
        <v>10182</v>
      </c>
      <c r="B4564" t="s">
        <v>3044</v>
      </c>
      <c r="C4564">
        <v>2022</v>
      </c>
      <c r="D4564" t="s">
        <v>97</v>
      </c>
      <c r="E4564" t="s">
        <v>10183</v>
      </c>
      <c r="F4564" t="s">
        <v>69</v>
      </c>
      <c r="G4564" t="s">
        <v>22</v>
      </c>
      <c r="H4564" t="s">
        <v>32</v>
      </c>
      <c r="I4564" t="s">
        <v>33</v>
      </c>
      <c r="J4564">
        <v>10</v>
      </c>
      <c r="K4564">
        <v>18878</v>
      </c>
      <c r="L4564">
        <v>188780</v>
      </c>
      <c r="M4564">
        <v>5</v>
      </c>
      <c r="N4564">
        <v>144901</v>
      </c>
      <c r="O4564">
        <v>43879</v>
      </c>
      <c r="P4564" t="s">
        <v>34</v>
      </c>
      <c r="Q4564" t="s">
        <v>26</v>
      </c>
    </row>
    <row r="4565" spans="1:17" x14ac:dyDescent="0.25">
      <c r="A4565" t="s">
        <v>10184</v>
      </c>
      <c r="B4565" t="s">
        <v>2082</v>
      </c>
      <c r="C4565">
        <v>2022</v>
      </c>
      <c r="D4565" t="s">
        <v>97</v>
      </c>
      <c r="E4565" t="s">
        <v>10185</v>
      </c>
      <c r="F4565" t="s">
        <v>53</v>
      </c>
      <c r="G4565" t="s">
        <v>70</v>
      </c>
      <c r="H4565" t="s">
        <v>71</v>
      </c>
      <c r="I4565" t="s">
        <v>81</v>
      </c>
      <c r="J4565">
        <v>3</v>
      </c>
      <c r="K4565">
        <v>29621</v>
      </c>
      <c r="L4565">
        <v>88863</v>
      </c>
      <c r="M4565">
        <v>0</v>
      </c>
      <c r="N4565">
        <v>76587</v>
      </c>
      <c r="O4565">
        <v>12276</v>
      </c>
      <c r="P4565" t="s">
        <v>35</v>
      </c>
      <c r="Q4565" t="s">
        <v>26</v>
      </c>
    </row>
    <row r="4566" spans="1:17" x14ac:dyDescent="0.25">
      <c r="A4566" t="s">
        <v>10186</v>
      </c>
      <c r="B4566" t="s">
        <v>1017</v>
      </c>
      <c r="C4566">
        <v>2023</v>
      </c>
      <c r="D4566" t="s">
        <v>19</v>
      </c>
      <c r="E4566" t="s">
        <v>10187</v>
      </c>
      <c r="F4566" t="s">
        <v>21</v>
      </c>
      <c r="G4566" t="s">
        <v>47</v>
      </c>
      <c r="H4566" t="s">
        <v>71</v>
      </c>
      <c r="I4566" t="s">
        <v>111</v>
      </c>
      <c r="J4566">
        <v>9</v>
      </c>
      <c r="K4566">
        <v>15143</v>
      </c>
      <c r="L4566">
        <v>136287</v>
      </c>
      <c r="M4566">
        <v>5</v>
      </c>
      <c r="N4566">
        <v>84134</v>
      </c>
      <c r="O4566">
        <v>52153</v>
      </c>
      <c r="P4566" t="s">
        <v>25</v>
      </c>
      <c r="Q4566" t="s">
        <v>35</v>
      </c>
    </row>
    <row r="4567" spans="1:17" x14ac:dyDescent="0.25">
      <c r="A4567" t="s">
        <v>10188</v>
      </c>
      <c r="B4567" t="s">
        <v>643</v>
      </c>
      <c r="C4567">
        <v>2022</v>
      </c>
      <c r="D4567" t="s">
        <v>133</v>
      </c>
      <c r="E4567" t="s">
        <v>10189</v>
      </c>
      <c r="F4567" t="s">
        <v>21</v>
      </c>
      <c r="G4567" t="s">
        <v>70</v>
      </c>
      <c r="H4567" t="s">
        <v>48</v>
      </c>
      <c r="I4567" t="s">
        <v>202</v>
      </c>
      <c r="J4567">
        <v>1</v>
      </c>
      <c r="K4567">
        <v>41790</v>
      </c>
      <c r="L4567">
        <v>41790</v>
      </c>
      <c r="M4567">
        <v>5</v>
      </c>
      <c r="N4567">
        <v>28387</v>
      </c>
      <c r="O4567">
        <v>13403</v>
      </c>
      <c r="P4567" t="s">
        <v>35</v>
      </c>
      <c r="Q4567" t="s">
        <v>26</v>
      </c>
    </row>
    <row r="4568" spans="1:17" x14ac:dyDescent="0.25">
      <c r="A4568" t="s">
        <v>10190</v>
      </c>
      <c r="B4568" t="s">
        <v>456</v>
      </c>
      <c r="C4568">
        <v>2023</v>
      </c>
      <c r="D4568" t="s">
        <v>84</v>
      </c>
      <c r="E4568" t="s">
        <v>10191</v>
      </c>
      <c r="F4568" t="s">
        <v>53</v>
      </c>
      <c r="G4568" t="s">
        <v>22</v>
      </c>
      <c r="H4568" t="s">
        <v>23</v>
      </c>
      <c r="I4568" t="s">
        <v>169</v>
      </c>
      <c r="J4568">
        <v>8</v>
      </c>
      <c r="K4568">
        <v>26230</v>
      </c>
      <c r="L4568">
        <v>209840</v>
      </c>
      <c r="M4568">
        <v>0</v>
      </c>
      <c r="N4568">
        <v>153280</v>
      </c>
      <c r="O4568">
        <v>56560</v>
      </c>
      <c r="P4568" t="s">
        <v>34</v>
      </c>
      <c r="Q4568" t="s">
        <v>26</v>
      </c>
    </row>
    <row r="4569" spans="1:17" x14ac:dyDescent="0.25">
      <c r="A4569" t="s">
        <v>10192</v>
      </c>
      <c r="B4569" t="s">
        <v>1604</v>
      </c>
      <c r="C4569">
        <v>2023</v>
      </c>
      <c r="D4569" t="s">
        <v>44</v>
      </c>
      <c r="E4569" t="s">
        <v>10193</v>
      </c>
      <c r="F4569" t="s">
        <v>46</v>
      </c>
      <c r="G4569" t="s">
        <v>70</v>
      </c>
      <c r="H4569" t="s">
        <v>48</v>
      </c>
      <c r="I4569" t="s">
        <v>64</v>
      </c>
      <c r="J4569">
        <v>6</v>
      </c>
      <c r="K4569">
        <v>43846</v>
      </c>
      <c r="L4569">
        <v>263076</v>
      </c>
      <c r="M4569">
        <v>0</v>
      </c>
      <c r="N4569">
        <v>177843</v>
      </c>
      <c r="O4569">
        <v>85233</v>
      </c>
      <c r="P4569" t="s">
        <v>34</v>
      </c>
      <c r="Q4569" t="s">
        <v>26</v>
      </c>
    </row>
    <row r="4570" spans="1:17" x14ac:dyDescent="0.25">
      <c r="A4570" t="s">
        <v>10194</v>
      </c>
      <c r="B4570" t="s">
        <v>967</v>
      </c>
      <c r="C4570">
        <v>2024</v>
      </c>
      <c r="D4570" t="s">
        <v>227</v>
      </c>
      <c r="E4570" t="s">
        <v>10195</v>
      </c>
      <c r="F4570" t="s">
        <v>46</v>
      </c>
      <c r="G4570" t="s">
        <v>31</v>
      </c>
      <c r="H4570" t="s">
        <v>32</v>
      </c>
      <c r="I4570" t="s">
        <v>118</v>
      </c>
      <c r="J4570">
        <v>7</v>
      </c>
      <c r="K4570">
        <v>32179</v>
      </c>
      <c r="L4570">
        <v>225253</v>
      </c>
      <c r="M4570">
        <v>10</v>
      </c>
      <c r="N4570">
        <v>135922</v>
      </c>
      <c r="O4570">
        <v>89331</v>
      </c>
      <c r="P4570" t="s">
        <v>55</v>
      </c>
      <c r="Q4570" t="s">
        <v>35</v>
      </c>
    </row>
    <row r="4571" spans="1:17" x14ac:dyDescent="0.25">
      <c r="A4571" t="s">
        <v>10196</v>
      </c>
      <c r="B4571" t="s">
        <v>412</v>
      </c>
      <c r="C4571">
        <v>2022</v>
      </c>
      <c r="D4571" t="s">
        <v>84</v>
      </c>
      <c r="E4571" t="s">
        <v>10197</v>
      </c>
      <c r="F4571" t="s">
        <v>46</v>
      </c>
      <c r="G4571" t="s">
        <v>31</v>
      </c>
      <c r="H4571" t="s">
        <v>71</v>
      </c>
      <c r="I4571" t="s">
        <v>195</v>
      </c>
      <c r="J4571">
        <v>7</v>
      </c>
      <c r="K4571">
        <v>47755</v>
      </c>
      <c r="L4571">
        <v>334285</v>
      </c>
      <c r="M4571">
        <v>0</v>
      </c>
      <c r="N4571">
        <v>236000</v>
      </c>
      <c r="O4571">
        <v>98285</v>
      </c>
      <c r="P4571" t="s">
        <v>55</v>
      </c>
      <c r="Q4571" t="s">
        <v>35</v>
      </c>
    </row>
    <row r="4572" spans="1:17" x14ac:dyDescent="0.25">
      <c r="A4572" t="s">
        <v>10198</v>
      </c>
      <c r="B4572" t="s">
        <v>1604</v>
      </c>
      <c r="C4572">
        <v>2023</v>
      </c>
      <c r="D4572" t="s">
        <v>44</v>
      </c>
      <c r="E4572" t="s">
        <v>10199</v>
      </c>
      <c r="F4572" t="s">
        <v>53</v>
      </c>
      <c r="G4572" t="s">
        <v>47</v>
      </c>
      <c r="H4572" t="s">
        <v>48</v>
      </c>
      <c r="I4572" t="s">
        <v>49</v>
      </c>
      <c r="J4572">
        <v>4</v>
      </c>
      <c r="K4572">
        <v>36567</v>
      </c>
      <c r="L4572">
        <v>146268</v>
      </c>
      <c r="M4572">
        <v>15</v>
      </c>
      <c r="N4572">
        <v>101333</v>
      </c>
      <c r="O4572">
        <v>44935</v>
      </c>
      <c r="P4572" t="s">
        <v>35</v>
      </c>
      <c r="Q4572" t="s">
        <v>35</v>
      </c>
    </row>
    <row r="4573" spans="1:17" x14ac:dyDescent="0.25">
      <c r="A4573" t="s">
        <v>10200</v>
      </c>
      <c r="B4573" t="s">
        <v>1200</v>
      </c>
      <c r="C4573">
        <v>2022</v>
      </c>
      <c r="D4573" t="s">
        <v>133</v>
      </c>
      <c r="E4573" t="s">
        <v>10201</v>
      </c>
      <c r="F4573" t="s">
        <v>46</v>
      </c>
      <c r="G4573" t="s">
        <v>63</v>
      </c>
      <c r="H4573" t="s">
        <v>71</v>
      </c>
      <c r="I4573" t="s">
        <v>111</v>
      </c>
      <c r="J4573">
        <v>4</v>
      </c>
      <c r="K4573">
        <v>36981</v>
      </c>
      <c r="L4573">
        <v>147924</v>
      </c>
      <c r="M4573">
        <v>5</v>
      </c>
      <c r="N4573">
        <v>121346</v>
      </c>
      <c r="O4573">
        <v>26578</v>
      </c>
      <c r="P4573" t="s">
        <v>35</v>
      </c>
      <c r="Q4573" t="s">
        <v>26</v>
      </c>
    </row>
    <row r="4574" spans="1:17" x14ac:dyDescent="0.25">
      <c r="A4574" t="s">
        <v>10202</v>
      </c>
      <c r="B4574" t="s">
        <v>2929</v>
      </c>
      <c r="C4574">
        <v>2024</v>
      </c>
      <c r="D4574" t="s">
        <v>84</v>
      </c>
      <c r="E4574" t="s">
        <v>10203</v>
      </c>
      <c r="F4574" t="s">
        <v>21</v>
      </c>
      <c r="G4574" t="s">
        <v>31</v>
      </c>
      <c r="H4574" t="s">
        <v>23</v>
      </c>
      <c r="I4574" t="s">
        <v>169</v>
      </c>
      <c r="J4574">
        <v>5</v>
      </c>
      <c r="K4574">
        <v>1677</v>
      </c>
      <c r="L4574">
        <v>8385</v>
      </c>
      <c r="M4574">
        <v>5</v>
      </c>
      <c r="N4574">
        <v>5857</v>
      </c>
      <c r="O4574">
        <v>2528</v>
      </c>
      <c r="P4574" t="s">
        <v>55</v>
      </c>
      <c r="Q4574" t="s">
        <v>26</v>
      </c>
    </row>
    <row r="4575" spans="1:17" x14ac:dyDescent="0.25">
      <c r="A4575" t="s">
        <v>10204</v>
      </c>
      <c r="B4575" t="s">
        <v>286</v>
      </c>
      <c r="C4575">
        <v>2022</v>
      </c>
      <c r="D4575" t="s">
        <v>133</v>
      </c>
      <c r="E4575" t="s">
        <v>10205</v>
      </c>
      <c r="F4575" t="s">
        <v>53</v>
      </c>
      <c r="G4575" t="s">
        <v>70</v>
      </c>
      <c r="H4575" t="s">
        <v>23</v>
      </c>
      <c r="I4575" t="s">
        <v>127</v>
      </c>
      <c r="J4575">
        <v>7</v>
      </c>
      <c r="K4575">
        <v>11219</v>
      </c>
      <c r="L4575">
        <v>78533</v>
      </c>
      <c r="M4575">
        <v>5</v>
      </c>
      <c r="N4575">
        <v>47788</v>
      </c>
      <c r="O4575">
        <v>30745</v>
      </c>
      <c r="P4575" t="s">
        <v>55</v>
      </c>
      <c r="Q4575" t="s">
        <v>26</v>
      </c>
    </row>
    <row r="4576" spans="1:17" x14ac:dyDescent="0.25">
      <c r="A4576" t="s">
        <v>10206</v>
      </c>
      <c r="B4576" t="s">
        <v>459</v>
      </c>
      <c r="C4576">
        <v>2023</v>
      </c>
      <c r="D4576" t="s">
        <v>38</v>
      </c>
      <c r="E4576" t="s">
        <v>10207</v>
      </c>
      <c r="F4576" t="s">
        <v>69</v>
      </c>
      <c r="G4576" t="s">
        <v>40</v>
      </c>
      <c r="H4576" t="s">
        <v>23</v>
      </c>
      <c r="I4576" t="s">
        <v>24</v>
      </c>
      <c r="J4576">
        <v>5</v>
      </c>
      <c r="K4576">
        <v>22166</v>
      </c>
      <c r="L4576">
        <v>110830</v>
      </c>
      <c r="M4576">
        <v>15</v>
      </c>
      <c r="N4576">
        <v>84188</v>
      </c>
      <c r="O4576">
        <v>26642</v>
      </c>
      <c r="P4576" t="s">
        <v>25</v>
      </c>
      <c r="Q4576" t="s">
        <v>35</v>
      </c>
    </row>
    <row r="4577" spans="1:17" x14ac:dyDescent="0.25">
      <c r="A4577" t="s">
        <v>10208</v>
      </c>
      <c r="B4577" t="s">
        <v>2343</v>
      </c>
      <c r="C4577">
        <v>2023</v>
      </c>
      <c r="D4577" t="s">
        <v>133</v>
      </c>
      <c r="E4577" t="s">
        <v>10209</v>
      </c>
      <c r="F4577" t="s">
        <v>46</v>
      </c>
      <c r="G4577" t="s">
        <v>70</v>
      </c>
      <c r="H4577" t="s">
        <v>71</v>
      </c>
      <c r="I4577" t="s">
        <v>81</v>
      </c>
      <c r="J4577">
        <v>5</v>
      </c>
      <c r="K4577">
        <v>46223</v>
      </c>
      <c r="L4577">
        <v>231115</v>
      </c>
      <c r="M4577">
        <v>5</v>
      </c>
      <c r="N4577">
        <v>180995</v>
      </c>
      <c r="O4577">
        <v>50120</v>
      </c>
      <c r="P4577" t="s">
        <v>34</v>
      </c>
      <c r="Q4577" t="s">
        <v>35</v>
      </c>
    </row>
    <row r="4578" spans="1:17" x14ac:dyDescent="0.25">
      <c r="A4578" t="s">
        <v>10210</v>
      </c>
      <c r="B4578" t="s">
        <v>1851</v>
      </c>
      <c r="C4578">
        <v>2024</v>
      </c>
      <c r="D4578" t="s">
        <v>84</v>
      </c>
      <c r="E4578" t="s">
        <v>10211</v>
      </c>
      <c r="F4578" t="s">
        <v>46</v>
      </c>
      <c r="G4578" t="s">
        <v>70</v>
      </c>
      <c r="H4578" t="s">
        <v>23</v>
      </c>
      <c r="I4578" t="s">
        <v>169</v>
      </c>
      <c r="J4578">
        <v>9</v>
      </c>
      <c r="K4578">
        <v>29929</v>
      </c>
      <c r="L4578">
        <v>269361</v>
      </c>
      <c r="M4578">
        <v>5</v>
      </c>
      <c r="N4578">
        <v>219145</v>
      </c>
      <c r="O4578">
        <v>50216</v>
      </c>
      <c r="P4578" t="s">
        <v>34</v>
      </c>
      <c r="Q4578" t="s">
        <v>26</v>
      </c>
    </row>
    <row r="4579" spans="1:17" x14ac:dyDescent="0.25">
      <c r="A4579" t="s">
        <v>10212</v>
      </c>
      <c r="B4579" t="s">
        <v>358</v>
      </c>
      <c r="C4579">
        <v>2023</v>
      </c>
      <c r="D4579" t="s">
        <v>208</v>
      </c>
      <c r="E4579" t="s">
        <v>10213</v>
      </c>
      <c r="F4579" t="s">
        <v>53</v>
      </c>
      <c r="G4579" t="s">
        <v>31</v>
      </c>
      <c r="H4579" t="s">
        <v>32</v>
      </c>
      <c r="I4579" t="s">
        <v>118</v>
      </c>
      <c r="J4579">
        <v>5</v>
      </c>
      <c r="K4579">
        <v>47435</v>
      </c>
      <c r="L4579">
        <v>237175</v>
      </c>
      <c r="M4579">
        <v>0</v>
      </c>
      <c r="N4579">
        <v>149776</v>
      </c>
      <c r="O4579">
        <v>87399</v>
      </c>
      <c r="P4579" t="s">
        <v>34</v>
      </c>
      <c r="Q4579" t="s">
        <v>26</v>
      </c>
    </row>
    <row r="4580" spans="1:17" x14ac:dyDescent="0.25">
      <c r="A4580" t="s">
        <v>10214</v>
      </c>
      <c r="B4580" t="s">
        <v>409</v>
      </c>
      <c r="C4580">
        <v>2023</v>
      </c>
      <c r="D4580" t="s">
        <v>67</v>
      </c>
      <c r="E4580" t="s">
        <v>10215</v>
      </c>
      <c r="F4580" t="s">
        <v>69</v>
      </c>
      <c r="G4580" t="s">
        <v>47</v>
      </c>
      <c r="H4580" t="s">
        <v>23</v>
      </c>
      <c r="I4580" t="s">
        <v>127</v>
      </c>
      <c r="J4580">
        <v>4</v>
      </c>
      <c r="K4580">
        <v>23032</v>
      </c>
      <c r="L4580">
        <v>92128</v>
      </c>
      <c r="M4580">
        <v>15</v>
      </c>
      <c r="N4580">
        <v>64203</v>
      </c>
      <c r="O4580">
        <v>27925</v>
      </c>
      <c r="P4580" t="s">
        <v>34</v>
      </c>
      <c r="Q4580" t="s">
        <v>26</v>
      </c>
    </row>
    <row r="4581" spans="1:17" x14ac:dyDescent="0.25">
      <c r="A4581" t="s">
        <v>10216</v>
      </c>
      <c r="B4581" t="s">
        <v>2047</v>
      </c>
      <c r="C4581">
        <v>2024</v>
      </c>
      <c r="D4581" t="s">
        <v>208</v>
      </c>
      <c r="E4581" t="s">
        <v>10217</v>
      </c>
      <c r="F4581" t="s">
        <v>21</v>
      </c>
      <c r="G4581" t="s">
        <v>114</v>
      </c>
      <c r="H4581" t="s">
        <v>48</v>
      </c>
      <c r="I4581" t="s">
        <v>64</v>
      </c>
      <c r="J4581">
        <v>8</v>
      </c>
      <c r="K4581">
        <v>31013</v>
      </c>
      <c r="L4581">
        <v>248104</v>
      </c>
      <c r="M4581">
        <v>0</v>
      </c>
      <c r="N4581">
        <v>222114</v>
      </c>
      <c r="O4581">
        <v>25990</v>
      </c>
      <c r="P4581" t="s">
        <v>35</v>
      </c>
      <c r="Q4581" t="s">
        <v>26</v>
      </c>
    </row>
    <row r="4582" spans="1:17" x14ac:dyDescent="0.25">
      <c r="A4582" t="s">
        <v>10218</v>
      </c>
      <c r="B4582" t="s">
        <v>352</v>
      </c>
      <c r="C4582">
        <v>2023</v>
      </c>
      <c r="D4582" t="s">
        <v>133</v>
      </c>
      <c r="E4582" t="s">
        <v>10219</v>
      </c>
      <c r="F4582" t="s">
        <v>46</v>
      </c>
      <c r="G4582" t="s">
        <v>114</v>
      </c>
      <c r="H4582" t="s">
        <v>71</v>
      </c>
      <c r="I4582" t="s">
        <v>81</v>
      </c>
      <c r="J4582">
        <v>10</v>
      </c>
      <c r="K4582">
        <v>29502</v>
      </c>
      <c r="L4582">
        <v>295020</v>
      </c>
      <c r="M4582">
        <v>5</v>
      </c>
      <c r="N4582">
        <v>257822</v>
      </c>
      <c r="O4582">
        <v>37198</v>
      </c>
      <c r="P4582" t="s">
        <v>35</v>
      </c>
      <c r="Q4582" t="s">
        <v>26</v>
      </c>
    </row>
    <row r="4583" spans="1:17" x14ac:dyDescent="0.25">
      <c r="A4583" t="s">
        <v>10220</v>
      </c>
      <c r="B4583" t="s">
        <v>1187</v>
      </c>
      <c r="C4583">
        <v>2024</v>
      </c>
      <c r="D4583" t="s">
        <v>227</v>
      </c>
      <c r="E4583" t="s">
        <v>10221</v>
      </c>
      <c r="F4583" t="s">
        <v>69</v>
      </c>
      <c r="G4583" t="s">
        <v>70</v>
      </c>
      <c r="H4583" t="s">
        <v>48</v>
      </c>
      <c r="I4583" t="s">
        <v>54</v>
      </c>
      <c r="J4583">
        <v>10</v>
      </c>
      <c r="K4583">
        <v>9822</v>
      </c>
      <c r="L4583">
        <v>98220</v>
      </c>
      <c r="M4583">
        <v>5</v>
      </c>
      <c r="N4583">
        <v>80229</v>
      </c>
      <c r="O4583">
        <v>17991</v>
      </c>
      <c r="P4583" t="s">
        <v>35</v>
      </c>
      <c r="Q4583" t="s">
        <v>35</v>
      </c>
    </row>
    <row r="4584" spans="1:17" x14ac:dyDescent="0.25">
      <c r="A4584" t="s">
        <v>10222</v>
      </c>
      <c r="B4584" t="s">
        <v>5783</v>
      </c>
      <c r="C4584">
        <v>2024</v>
      </c>
      <c r="D4584" t="s">
        <v>84</v>
      </c>
      <c r="E4584" t="s">
        <v>10223</v>
      </c>
      <c r="F4584" t="s">
        <v>69</v>
      </c>
      <c r="G4584" t="s">
        <v>31</v>
      </c>
      <c r="H4584" t="s">
        <v>23</v>
      </c>
      <c r="I4584" t="s">
        <v>41</v>
      </c>
      <c r="J4584">
        <v>6</v>
      </c>
      <c r="K4584">
        <v>48105</v>
      </c>
      <c r="L4584">
        <v>288630</v>
      </c>
      <c r="M4584">
        <v>15</v>
      </c>
      <c r="N4584">
        <v>185188</v>
      </c>
      <c r="O4584">
        <v>103442</v>
      </c>
      <c r="P4584" t="s">
        <v>35</v>
      </c>
      <c r="Q4584" t="s">
        <v>26</v>
      </c>
    </row>
    <row r="4585" spans="1:17" x14ac:dyDescent="0.25">
      <c r="A4585" t="s">
        <v>10224</v>
      </c>
      <c r="B4585" t="s">
        <v>1870</v>
      </c>
      <c r="C4585">
        <v>2024</v>
      </c>
      <c r="D4585" t="s">
        <v>140</v>
      </c>
      <c r="E4585" t="s">
        <v>10225</v>
      </c>
      <c r="F4585" t="s">
        <v>21</v>
      </c>
      <c r="G4585" t="s">
        <v>114</v>
      </c>
      <c r="H4585" t="s">
        <v>23</v>
      </c>
      <c r="I4585" t="s">
        <v>169</v>
      </c>
      <c r="J4585">
        <v>3</v>
      </c>
      <c r="K4585">
        <v>16847</v>
      </c>
      <c r="L4585">
        <v>50541</v>
      </c>
      <c r="M4585">
        <v>5</v>
      </c>
      <c r="N4585">
        <v>42279</v>
      </c>
      <c r="O4585">
        <v>8262</v>
      </c>
      <c r="P4585" t="s">
        <v>34</v>
      </c>
      <c r="Q4585" t="s">
        <v>35</v>
      </c>
    </row>
    <row r="4586" spans="1:17" x14ac:dyDescent="0.25">
      <c r="A4586" t="s">
        <v>10226</v>
      </c>
      <c r="B4586" t="s">
        <v>143</v>
      </c>
      <c r="C4586">
        <v>2022</v>
      </c>
      <c r="D4586" t="s">
        <v>44</v>
      </c>
      <c r="E4586" t="s">
        <v>10227</v>
      </c>
      <c r="F4586" t="s">
        <v>53</v>
      </c>
      <c r="G4586" t="s">
        <v>63</v>
      </c>
      <c r="H4586" t="s">
        <v>48</v>
      </c>
      <c r="I4586" t="s">
        <v>49</v>
      </c>
      <c r="J4586">
        <v>7</v>
      </c>
      <c r="K4586">
        <v>23466</v>
      </c>
      <c r="L4586">
        <v>164262</v>
      </c>
      <c r="M4586">
        <v>5</v>
      </c>
      <c r="N4586">
        <v>105225</v>
      </c>
      <c r="O4586">
        <v>59037</v>
      </c>
      <c r="P4586" t="s">
        <v>34</v>
      </c>
      <c r="Q4586" t="s">
        <v>35</v>
      </c>
    </row>
    <row r="4587" spans="1:17" x14ac:dyDescent="0.25">
      <c r="A4587" t="s">
        <v>10228</v>
      </c>
      <c r="B4587" t="s">
        <v>4408</v>
      </c>
      <c r="C4587">
        <v>2022</v>
      </c>
      <c r="D4587" t="s">
        <v>208</v>
      </c>
      <c r="E4587" t="s">
        <v>10229</v>
      </c>
      <c r="F4587" t="s">
        <v>69</v>
      </c>
      <c r="G4587" t="s">
        <v>22</v>
      </c>
      <c r="H4587" t="s">
        <v>32</v>
      </c>
      <c r="I4587" t="s">
        <v>173</v>
      </c>
      <c r="J4587">
        <v>3</v>
      </c>
      <c r="K4587">
        <v>9161</v>
      </c>
      <c r="L4587">
        <v>27483</v>
      </c>
      <c r="M4587">
        <v>5</v>
      </c>
      <c r="N4587">
        <v>22992</v>
      </c>
      <c r="O4587">
        <v>4491</v>
      </c>
      <c r="P4587" t="s">
        <v>55</v>
      </c>
      <c r="Q4587" t="s">
        <v>26</v>
      </c>
    </row>
    <row r="4588" spans="1:17" x14ac:dyDescent="0.25">
      <c r="A4588" t="s">
        <v>10230</v>
      </c>
      <c r="B4588" t="s">
        <v>5109</v>
      </c>
      <c r="C4588">
        <v>2024</v>
      </c>
      <c r="D4588" t="s">
        <v>227</v>
      </c>
      <c r="E4588" t="s">
        <v>10231</v>
      </c>
      <c r="F4588" t="s">
        <v>46</v>
      </c>
      <c r="G4588" t="s">
        <v>22</v>
      </c>
      <c r="H4588" t="s">
        <v>71</v>
      </c>
      <c r="I4588" t="s">
        <v>81</v>
      </c>
      <c r="J4588">
        <v>3</v>
      </c>
      <c r="K4588">
        <v>33666</v>
      </c>
      <c r="L4588">
        <v>100998</v>
      </c>
      <c r="M4588">
        <v>15</v>
      </c>
      <c r="N4588">
        <v>85907</v>
      </c>
      <c r="O4588">
        <v>15091</v>
      </c>
      <c r="P4588" t="s">
        <v>35</v>
      </c>
      <c r="Q4588" t="s">
        <v>26</v>
      </c>
    </row>
    <row r="4589" spans="1:17" x14ac:dyDescent="0.25">
      <c r="A4589" t="s">
        <v>10232</v>
      </c>
      <c r="B4589" t="s">
        <v>4967</v>
      </c>
      <c r="C4589">
        <v>2023</v>
      </c>
      <c r="D4589" t="s">
        <v>208</v>
      </c>
      <c r="E4589" t="s">
        <v>10233</v>
      </c>
      <c r="F4589" t="s">
        <v>69</v>
      </c>
      <c r="G4589" t="s">
        <v>63</v>
      </c>
      <c r="H4589" t="s">
        <v>23</v>
      </c>
      <c r="I4589" t="s">
        <v>127</v>
      </c>
      <c r="J4589">
        <v>8</v>
      </c>
      <c r="K4589">
        <v>27202</v>
      </c>
      <c r="L4589">
        <v>217616</v>
      </c>
      <c r="M4589">
        <v>15</v>
      </c>
      <c r="N4589">
        <v>182125</v>
      </c>
      <c r="O4589">
        <v>35491</v>
      </c>
      <c r="P4589" t="s">
        <v>34</v>
      </c>
      <c r="Q4589" t="s">
        <v>26</v>
      </c>
    </row>
    <row r="4590" spans="1:17" x14ac:dyDescent="0.25">
      <c r="A4590" t="s">
        <v>10234</v>
      </c>
      <c r="B4590" t="s">
        <v>2475</v>
      </c>
      <c r="C4590">
        <v>2023</v>
      </c>
      <c r="D4590" t="s">
        <v>140</v>
      </c>
      <c r="E4590" t="s">
        <v>10235</v>
      </c>
      <c r="F4590" t="s">
        <v>53</v>
      </c>
      <c r="G4590" t="s">
        <v>63</v>
      </c>
      <c r="H4590" t="s">
        <v>32</v>
      </c>
      <c r="I4590" t="s">
        <v>77</v>
      </c>
      <c r="J4590">
        <v>3</v>
      </c>
      <c r="K4590">
        <v>44151</v>
      </c>
      <c r="L4590">
        <v>132453</v>
      </c>
      <c r="M4590">
        <v>15</v>
      </c>
      <c r="N4590">
        <v>116180</v>
      </c>
      <c r="O4590">
        <v>16273</v>
      </c>
      <c r="P4590" t="s">
        <v>55</v>
      </c>
      <c r="Q4590" t="s">
        <v>26</v>
      </c>
    </row>
    <row r="4591" spans="1:17" x14ac:dyDescent="0.25">
      <c r="A4591" t="s">
        <v>10236</v>
      </c>
      <c r="B4591" t="s">
        <v>2005</v>
      </c>
      <c r="C4591">
        <v>2024</v>
      </c>
      <c r="D4591" t="s">
        <v>29</v>
      </c>
      <c r="E4591" t="s">
        <v>10237</v>
      </c>
      <c r="F4591" t="s">
        <v>53</v>
      </c>
      <c r="G4591" t="s">
        <v>22</v>
      </c>
      <c r="H4591" t="s">
        <v>71</v>
      </c>
      <c r="I4591" t="s">
        <v>72</v>
      </c>
      <c r="J4591">
        <v>2</v>
      </c>
      <c r="K4591">
        <v>49218</v>
      </c>
      <c r="L4591">
        <v>98436</v>
      </c>
      <c r="M4591">
        <v>0</v>
      </c>
      <c r="N4591">
        <v>63641</v>
      </c>
      <c r="O4591">
        <v>34795</v>
      </c>
      <c r="P4591" t="s">
        <v>35</v>
      </c>
      <c r="Q4591" t="s">
        <v>26</v>
      </c>
    </row>
    <row r="4592" spans="1:17" x14ac:dyDescent="0.25">
      <c r="A4592" t="s">
        <v>10238</v>
      </c>
      <c r="B4592" t="s">
        <v>5294</v>
      </c>
      <c r="C4592">
        <v>2023</v>
      </c>
      <c r="D4592" t="s">
        <v>133</v>
      </c>
      <c r="E4592" t="s">
        <v>10239</v>
      </c>
      <c r="F4592" t="s">
        <v>69</v>
      </c>
      <c r="G4592" t="s">
        <v>31</v>
      </c>
      <c r="H4592" t="s">
        <v>71</v>
      </c>
      <c r="I4592" t="s">
        <v>195</v>
      </c>
      <c r="J4592">
        <v>7</v>
      </c>
      <c r="K4592">
        <v>46703</v>
      </c>
      <c r="L4592">
        <v>326921</v>
      </c>
      <c r="M4592">
        <v>5</v>
      </c>
      <c r="N4592">
        <v>230080</v>
      </c>
      <c r="O4592">
        <v>96841</v>
      </c>
      <c r="P4592" t="s">
        <v>55</v>
      </c>
      <c r="Q4592" t="s">
        <v>35</v>
      </c>
    </row>
    <row r="4593" spans="1:17" x14ac:dyDescent="0.25">
      <c r="A4593" t="s">
        <v>10240</v>
      </c>
      <c r="B4593" t="s">
        <v>1020</v>
      </c>
      <c r="C4593">
        <v>2023</v>
      </c>
      <c r="D4593" t="s">
        <v>208</v>
      </c>
      <c r="E4593" t="s">
        <v>10241</v>
      </c>
      <c r="F4593" t="s">
        <v>46</v>
      </c>
      <c r="G4593" t="s">
        <v>47</v>
      </c>
      <c r="H4593" t="s">
        <v>48</v>
      </c>
      <c r="I4593" t="s">
        <v>202</v>
      </c>
      <c r="J4593">
        <v>9</v>
      </c>
      <c r="K4593">
        <v>13729</v>
      </c>
      <c r="L4593">
        <v>123561</v>
      </c>
      <c r="M4593">
        <v>10</v>
      </c>
      <c r="N4593">
        <v>84793</v>
      </c>
      <c r="O4593">
        <v>38768</v>
      </c>
      <c r="P4593" t="s">
        <v>55</v>
      </c>
      <c r="Q4593" t="s">
        <v>35</v>
      </c>
    </row>
    <row r="4594" spans="1:17" x14ac:dyDescent="0.25">
      <c r="A4594" t="s">
        <v>10242</v>
      </c>
      <c r="B4594" t="s">
        <v>1096</v>
      </c>
      <c r="C4594">
        <v>2022</v>
      </c>
      <c r="D4594" t="s">
        <v>140</v>
      </c>
      <c r="E4594" t="s">
        <v>10243</v>
      </c>
      <c r="F4594" t="s">
        <v>21</v>
      </c>
      <c r="G4594" t="s">
        <v>63</v>
      </c>
      <c r="H4594" t="s">
        <v>23</v>
      </c>
      <c r="I4594" t="s">
        <v>41</v>
      </c>
      <c r="J4594">
        <v>8</v>
      </c>
      <c r="K4594">
        <v>24806</v>
      </c>
      <c r="L4594">
        <v>198448</v>
      </c>
      <c r="M4594">
        <v>10</v>
      </c>
      <c r="N4594">
        <v>137871</v>
      </c>
      <c r="O4594">
        <v>60577</v>
      </c>
      <c r="P4594" t="s">
        <v>34</v>
      </c>
      <c r="Q4594" t="s">
        <v>26</v>
      </c>
    </row>
    <row r="4595" spans="1:17" x14ac:dyDescent="0.25">
      <c r="A4595" t="s">
        <v>10244</v>
      </c>
      <c r="B4595" t="s">
        <v>4255</v>
      </c>
      <c r="C4595">
        <v>2022</v>
      </c>
      <c r="D4595" t="s">
        <v>19</v>
      </c>
      <c r="E4595" t="s">
        <v>10245</v>
      </c>
      <c r="F4595" t="s">
        <v>53</v>
      </c>
      <c r="G4595" t="s">
        <v>47</v>
      </c>
      <c r="H4595" t="s">
        <v>71</v>
      </c>
      <c r="I4595" t="s">
        <v>111</v>
      </c>
      <c r="J4595">
        <v>7</v>
      </c>
      <c r="K4595">
        <v>45796</v>
      </c>
      <c r="L4595">
        <v>320572</v>
      </c>
      <c r="M4595">
        <v>10</v>
      </c>
      <c r="N4595">
        <v>245677</v>
      </c>
      <c r="O4595">
        <v>74895</v>
      </c>
      <c r="P4595" t="s">
        <v>35</v>
      </c>
      <c r="Q4595" t="s">
        <v>26</v>
      </c>
    </row>
    <row r="4596" spans="1:17" x14ac:dyDescent="0.25">
      <c r="A4596" t="s">
        <v>10246</v>
      </c>
      <c r="B4596" t="s">
        <v>6748</v>
      </c>
      <c r="C4596">
        <v>2022</v>
      </c>
      <c r="D4596" t="s">
        <v>61</v>
      </c>
      <c r="E4596" t="s">
        <v>10247</v>
      </c>
      <c r="F4596" t="s">
        <v>53</v>
      </c>
      <c r="G4596" t="s">
        <v>76</v>
      </c>
      <c r="H4596" t="s">
        <v>71</v>
      </c>
      <c r="I4596" t="s">
        <v>195</v>
      </c>
      <c r="J4596">
        <v>3</v>
      </c>
      <c r="K4596">
        <v>20586</v>
      </c>
      <c r="L4596">
        <v>61758</v>
      </c>
      <c r="M4596">
        <v>10</v>
      </c>
      <c r="N4596">
        <v>50772</v>
      </c>
      <c r="O4596">
        <v>10986</v>
      </c>
      <c r="P4596" t="s">
        <v>34</v>
      </c>
      <c r="Q4596" t="s">
        <v>26</v>
      </c>
    </row>
    <row r="4597" spans="1:17" x14ac:dyDescent="0.25">
      <c r="A4597" t="s">
        <v>10248</v>
      </c>
      <c r="B4597" t="s">
        <v>1660</v>
      </c>
      <c r="C4597">
        <v>2023</v>
      </c>
      <c r="D4597" t="s">
        <v>140</v>
      </c>
      <c r="E4597" t="s">
        <v>10249</v>
      </c>
      <c r="F4597" t="s">
        <v>53</v>
      </c>
      <c r="G4597" t="s">
        <v>31</v>
      </c>
      <c r="H4597" t="s">
        <v>71</v>
      </c>
      <c r="I4597" t="s">
        <v>195</v>
      </c>
      <c r="J4597">
        <v>6</v>
      </c>
      <c r="K4597">
        <v>31843</v>
      </c>
      <c r="L4597">
        <v>191058</v>
      </c>
      <c r="M4597">
        <v>10</v>
      </c>
      <c r="N4597">
        <v>162009</v>
      </c>
      <c r="O4597">
        <v>29049</v>
      </c>
      <c r="P4597" t="s">
        <v>55</v>
      </c>
      <c r="Q4597" t="s">
        <v>35</v>
      </c>
    </row>
    <row r="4598" spans="1:17" x14ac:dyDescent="0.25">
      <c r="A4598" t="s">
        <v>10250</v>
      </c>
      <c r="B4598" t="s">
        <v>764</v>
      </c>
      <c r="C4598">
        <v>2022</v>
      </c>
      <c r="D4598" t="s">
        <v>208</v>
      </c>
      <c r="E4598" t="s">
        <v>10251</v>
      </c>
      <c r="F4598" t="s">
        <v>53</v>
      </c>
      <c r="G4598" t="s">
        <v>40</v>
      </c>
      <c r="H4598" t="s">
        <v>32</v>
      </c>
      <c r="I4598" t="s">
        <v>173</v>
      </c>
      <c r="J4598">
        <v>2</v>
      </c>
      <c r="K4598">
        <v>22176</v>
      </c>
      <c r="L4598">
        <v>44352</v>
      </c>
      <c r="M4598">
        <v>0</v>
      </c>
      <c r="N4598">
        <v>35758</v>
      </c>
      <c r="O4598">
        <v>8594</v>
      </c>
      <c r="P4598" t="s">
        <v>55</v>
      </c>
      <c r="Q4598" t="s">
        <v>35</v>
      </c>
    </row>
    <row r="4599" spans="1:17" x14ac:dyDescent="0.25">
      <c r="A4599" t="s">
        <v>10252</v>
      </c>
      <c r="B4599" t="s">
        <v>1537</v>
      </c>
      <c r="C4599">
        <v>2022</v>
      </c>
      <c r="D4599" t="s">
        <v>19</v>
      </c>
      <c r="E4599" t="s">
        <v>10253</v>
      </c>
      <c r="F4599" t="s">
        <v>21</v>
      </c>
      <c r="G4599" t="s">
        <v>40</v>
      </c>
      <c r="H4599" t="s">
        <v>71</v>
      </c>
      <c r="I4599" t="s">
        <v>72</v>
      </c>
      <c r="J4599">
        <v>10</v>
      </c>
      <c r="K4599">
        <v>23292</v>
      </c>
      <c r="L4599">
        <v>232920</v>
      </c>
      <c r="M4599">
        <v>10</v>
      </c>
      <c r="N4599">
        <v>177326</v>
      </c>
      <c r="O4599">
        <v>55594</v>
      </c>
      <c r="P4599" t="s">
        <v>34</v>
      </c>
      <c r="Q4599" t="s">
        <v>26</v>
      </c>
    </row>
    <row r="4600" spans="1:17" x14ac:dyDescent="0.25">
      <c r="A4600" t="s">
        <v>10254</v>
      </c>
      <c r="B4600" t="s">
        <v>4498</v>
      </c>
      <c r="C4600">
        <v>2023</v>
      </c>
      <c r="D4600" t="s">
        <v>208</v>
      </c>
      <c r="E4600" t="s">
        <v>10255</v>
      </c>
      <c r="F4600" t="s">
        <v>21</v>
      </c>
      <c r="G4600" t="s">
        <v>70</v>
      </c>
      <c r="H4600" t="s">
        <v>48</v>
      </c>
      <c r="I4600" t="s">
        <v>54</v>
      </c>
      <c r="J4600">
        <v>10</v>
      </c>
      <c r="K4600">
        <v>21811</v>
      </c>
      <c r="L4600">
        <v>218110</v>
      </c>
      <c r="M4600">
        <v>5</v>
      </c>
      <c r="N4600">
        <v>139123</v>
      </c>
      <c r="O4600">
        <v>78987</v>
      </c>
      <c r="P4600" t="s">
        <v>35</v>
      </c>
      <c r="Q4600" t="s">
        <v>26</v>
      </c>
    </row>
    <row r="4601" spans="1:17" x14ac:dyDescent="0.25">
      <c r="A4601" t="s">
        <v>10256</v>
      </c>
      <c r="B4601" t="s">
        <v>998</v>
      </c>
      <c r="C4601">
        <v>2023</v>
      </c>
      <c r="D4601" t="s">
        <v>84</v>
      </c>
      <c r="E4601" t="s">
        <v>10257</v>
      </c>
      <c r="F4601" t="s">
        <v>21</v>
      </c>
      <c r="G4601" t="s">
        <v>70</v>
      </c>
      <c r="H4601" t="s">
        <v>32</v>
      </c>
      <c r="I4601" t="s">
        <v>118</v>
      </c>
      <c r="J4601">
        <v>4</v>
      </c>
      <c r="K4601">
        <v>30240</v>
      </c>
      <c r="L4601">
        <v>120960</v>
      </c>
      <c r="M4601">
        <v>15</v>
      </c>
      <c r="N4601">
        <v>107913</v>
      </c>
      <c r="O4601">
        <v>13047</v>
      </c>
      <c r="P4601" t="s">
        <v>55</v>
      </c>
      <c r="Q4601" t="s">
        <v>35</v>
      </c>
    </row>
    <row r="4602" spans="1:17" x14ac:dyDescent="0.25">
      <c r="A4602" t="s">
        <v>10258</v>
      </c>
      <c r="B4602" t="s">
        <v>667</v>
      </c>
      <c r="C4602">
        <v>2023</v>
      </c>
      <c r="D4602" t="s">
        <v>97</v>
      </c>
      <c r="E4602" t="s">
        <v>10259</v>
      </c>
      <c r="F4602" t="s">
        <v>46</v>
      </c>
      <c r="G4602" t="s">
        <v>47</v>
      </c>
      <c r="H4602" t="s">
        <v>71</v>
      </c>
      <c r="I4602" t="s">
        <v>72</v>
      </c>
      <c r="J4602">
        <v>8</v>
      </c>
      <c r="K4602">
        <v>31283</v>
      </c>
      <c r="L4602">
        <v>250264</v>
      </c>
      <c r="M4602">
        <v>10</v>
      </c>
      <c r="N4602">
        <v>202158</v>
      </c>
      <c r="O4602">
        <v>48106</v>
      </c>
      <c r="P4602" t="s">
        <v>34</v>
      </c>
      <c r="Q4602" t="s">
        <v>26</v>
      </c>
    </row>
    <row r="4603" spans="1:17" x14ac:dyDescent="0.25">
      <c r="A4603" t="s">
        <v>10260</v>
      </c>
      <c r="B4603" t="s">
        <v>1240</v>
      </c>
      <c r="C4603">
        <v>2023</v>
      </c>
      <c r="D4603" t="s">
        <v>29</v>
      </c>
      <c r="E4603" t="s">
        <v>10261</v>
      </c>
      <c r="F4603" t="s">
        <v>21</v>
      </c>
      <c r="G4603" t="s">
        <v>40</v>
      </c>
      <c r="H4603" t="s">
        <v>48</v>
      </c>
      <c r="I4603" t="s">
        <v>49</v>
      </c>
      <c r="J4603">
        <v>3</v>
      </c>
      <c r="K4603">
        <v>31891</v>
      </c>
      <c r="L4603">
        <v>95673</v>
      </c>
      <c r="M4603">
        <v>10</v>
      </c>
      <c r="N4603">
        <v>61430</v>
      </c>
      <c r="O4603">
        <v>34243</v>
      </c>
      <c r="P4603" t="s">
        <v>35</v>
      </c>
      <c r="Q4603" t="s">
        <v>35</v>
      </c>
    </row>
    <row r="4604" spans="1:17" x14ac:dyDescent="0.25">
      <c r="A4604" t="s">
        <v>10262</v>
      </c>
      <c r="B4604" t="s">
        <v>2731</v>
      </c>
      <c r="C4604">
        <v>2022</v>
      </c>
      <c r="D4604" t="s">
        <v>97</v>
      </c>
      <c r="E4604" t="s">
        <v>10263</v>
      </c>
      <c r="F4604" t="s">
        <v>53</v>
      </c>
      <c r="G4604" t="s">
        <v>114</v>
      </c>
      <c r="H4604" t="s">
        <v>48</v>
      </c>
      <c r="I4604" t="s">
        <v>202</v>
      </c>
      <c r="J4604">
        <v>2</v>
      </c>
      <c r="K4604">
        <v>21857</v>
      </c>
      <c r="L4604">
        <v>43714</v>
      </c>
      <c r="M4604">
        <v>10</v>
      </c>
      <c r="N4604">
        <v>34704</v>
      </c>
      <c r="O4604">
        <v>9010</v>
      </c>
      <c r="P4604" t="s">
        <v>34</v>
      </c>
      <c r="Q4604" t="s">
        <v>26</v>
      </c>
    </row>
    <row r="4605" spans="1:17" x14ac:dyDescent="0.25">
      <c r="A4605" t="s">
        <v>10264</v>
      </c>
      <c r="B4605" t="s">
        <v>3680</v>
      </c>
      <c r="C4605">
        <v>2022</v>
      </c>
      <c r="D4605" t="s">
        <v>38</v>
      </c>
      <c r="E4605" t="s">
        <v>10265</v>
      </c>
      <c r="F4605" t="s">
        <v>46</v>
      </c>
      <c r="G4605" t="s">
        <v>114</v>
      </c>
      <c r="H4605" t="s">
        <v>32</v>
      </c>
      <c r="I4605" t="s">
        <v>33</v>
      </c>
      <c r="J4605">
        <v>8</v>
      </c>
      <c r="K4605">
        <v>34037</v>
      </c>
      <c r="L4605">
        <v>272296</v>
      </c>
      <c r="M4605">
        <v>5</v>
      </c>
      <c r="N4605">
        <v>175756</v>
      </c>
      <c r="O4605">
        <v>96540</v>
      </c>
      <c r="P4605" t="s">
        <v>34</v>
      </c>
      <c r="Q4605" t="s">
        <v>26</v>
      </c>
    </row>
    <row r="4606" spans="1:17" x14ac:dyDescent="0.25">
      <c r="A4606" t="s">
        <v>10266</v>
      </c>
      <c r="B4606" t="s">
        <v>4958</v>
      </c>
      <c r="C4606">
        <v>2022</v>
      </c>
      <c r="D4606" t="s">
        <v>19</v>
      </c>
      <c r="E4606" t="s">
        <v>10267</v>
      </c>
      <c r="F4606" t="s">
        <v>69</v>
      </c>
      <c r="G4606" t="s">
        <v>47</v>
      </c>
      <c r="H4606" t="s">
        <v>23</v>
      </c>
      <c r="I4606" t="s">
        <v>24</v>
      </c>
      <c r="J4606">
        <v>4</v>
      </c>
      <c r="K4606">
        <v>22908</v>
      </c>
      <c r="L4606">
        <v>91632</v>
      </c>
      <c r="M4606">
        <v>10</v>
      </c>
      <c r="N4606">
        <v>80608</v>
      </c>
      <c r="O4606">
        <v>11024</v>
      </c>
      <c r="P4606" t="s">
        <v>34</v>
      </c>
      <c r="Q4606" t="s">
        <v>26</v>
      </c>
    </row>
    <row r="4607" spans="1:17" x14ac:dyDescent="0.25">
      <c r="A4607" t="s">
        <v>10268</v>
      </c>
      <c r="B4607" t="s">
        <v>4498</v>
      </c>
      <c r="C4607">
        <v>2023</v>
      </c>
      <c r="D4607" t="s">
        <v>208</v>
      </c>
      <c r="E4607" t="s">
        <v>10269</v>
      </c>
      <c r="F4607" t="s">
        <v>46</v>
      </c>
      <c r="G4607" t="s">
        <v>31</v>
      </c>
      <c r="H4607" t="s">
        <v>48</v>
      </c>
      <c r="I4607" t="s">
        <v>202</v>
      </c>
      <c r="J4607">
        <v>7</v>
      </c>
      <c r="K4607">
        <v>43496</v>
      </c>
      <c r="L4607">
        <v>304472</v>
      </c>
      <c r="M4607">
        <v>0</v>
      </c>
      <c r="N4607">
        <v>225730</v>
      </c>
      <c r="O4607">
        <v>78742</v>
      </c>
      <c r="P4607" t="s">
        <v>34</v>
      </c>
      <c r="Q4607" t="s">
        <v>26</v>
      </c>
    </row>
    <row r="4608" spans="1:17" x14ac:dyDescent="0.25">
      <c r="A4608" t="s">
        <v>10270</v>
      </c>
      <c r="B4608" t="s">
        <v>1032</v>
      </c>
      <c r="C4608">
        <v>2023</v>
      </c>
      <c r="D4608" t="s">
        <v>140</v>
      </c>
      <c r="E4608" t="s">
        <v>10271</v>
      </c>
      <c r="F4608" t="s">
        <v>46</v>
      </c>
      <c r="G4608" t="s">
        <v>63</v>
      </c>
      <c r="H4608" t="s">
        <v>48</v>
      </c>
      <c r="I4608" t="s">
        <v>49</v>
      </c>
      <c r="J4608">
        <v>1</v>
      </c>
      <c r="K4608">
        <v>20038</v>
      </c>
      <c r="L4608">
        <v>20038</v>
      </c>
      <c r="M4608">
        <v>10</v>
      </c>
      <c r="N4608">
        <v>12653</v>
      </c>
      <c r="O4608">
        <v>7385</v>
      </c>
      <c r="P4608" t="s">
        <v>35</v>
      </c>
      <c r="Q4608" t="s">
        <v>35</v>
      </c>
    </row>
    <row r="4609" spans="1:17" x14ac:dyDescent="0.25">
      <c r="A4609" t="s">
        <v>10272</v>
      </c>
      <c r="B4609" t="s">
        <v>1065</v>
      </c>
      <c r="C4609">
        <v>2023</v>
      </c>
      <c r="D4609" t="s">
        <v>84</v>
      </c>
      <c r="E4609" t="s">
        <v>10273</v>
      </c>
      <c r="F4609" t="s">
        <v>46</v>
      </c>
      <c r="G4609" t="s">
        <v>63</v>
      </c>
      <c r="H4609" t="s">
        <v>32</v>
      </c>
      <c r="I4609" t="s">
        <v>173</v>
      </c>
      <c r="J4609">
        <v>9</v>
      </c>
      <c r="K4609">
        <v>7536</v>
      </c>
      <c r="L4609">
        <v>67824</v>
      </c>
      <c r="M4609">
        <v>0</v>
      </c>
      <c r="N4609">
        <v>43348</v>
      </c>
      <c r="O4609">
        <v>24476</v>
      </c>
      <c r="P4609" t="s">
        <v>35</v>
      </c>
      <c r="Q4609" t="s">
        <v>35</v>
      </c>
    </row>
    <row r="4610" spans="1:17" x14ac:dyDescent="0.25">
      <c r="A4610" t="s">
        <v>10274</v>
      </c>
      <c r="B4610" t="s">
        <v>935</v>
      </c>
      <c r="C4610">
        <v>2024</v>
      </c>
      <c r="D4610" t="s">
        <v>38</v>
      </c>
      <c r="E4610" t="s">
        <v>10275</v>
      </c>
      <c r="F4610" t="s">
        <v>53</v>
      </c>
      <c r="G4610" t="s">
        <v>31</v>
      </c>
      <c r="H4610" t="s">
        <v>48</v>
      </c>
      <c r="I4610" t="s">
        <v>64</v>
      </c>
      <c r="J4610">
        <v>4</v>
      </c>
      <c r="K4610">
        <v>26667</v>
      </c>
      <c r="L4610">
        <v>106668</v>
      </c>
      <c r="M4610">
        <v>5</v>
      </c>
      <c r="N4610">
        <v>89731</v>
      </c>
      <c r="O4610">
        <v>16937</v>
      </c>
      <c r="P4610" t="s">
        <v>34</v>
      </c>
      <c r="Q4610" t="s">
        <v>26</v>
      </c>
    </row>
    <row r="4611" spans="1:17" x14ac:dyDescent="0.25">
      <c r="A4611" t="s">
        <v>10276</v>
      </c>
      <c r="B4611" t="s">
        <v>1348</v>
      </c>
      <c r="C4611">
        <v>2022</v>
      </c>
      <c r="D4611" t="s">
        <v>140</v>
      </c>
      <c r="E4611" t="s">
        <v>10277</v>
      </c>
      <c r="F4611" t="s">
        <v>21</v>
      </c>
      <c r="G4611" t="s">
        <v>76</v>
      </c>
      <c r="H4611" t="s">
        <v>48</v>
      </c>
      <c r="I4611" t="s">
        <v>54</v>
      </c>
      <c r="J4611">
        <v>10</v>
      </c>
      <c r="K4611">
        <v>25100</v>
      </c>
      <c r="L4611">
        <v>251000</v>
      </c>
      <c r="M4611">
        <v>0</v>
      </c>
      <c r="N4611">
        <v>201573</v>
      </c>
      <c r="O4611">
        <v>49427</v>
      </c>
      <c r="P4611" t="s">
        <v>34</v>
      </c>
      <c r="Q4611" t="s">
        <v>26</v>
      </c>
    </row>
    <row r="4612" spans="1:17" x14ac:dyDescent="0.25">
      <c r="A4612" t="s">
        <v>10278</v>
      </c>
      <c r="B4612" t="s">
        <v>1963</v>
      </c>
      <c r="C4612">
        <v>2024</v>
      </c>
      <c r="D4612" t="s">
        <v>227</v>
      </c>
      <c r="E4612" t="s">
        <v>10279</v>
      </c>
      <c r="F4612" t="s">
        <v>69</v>
      </c>
      <c r="G4612" t="s">
        <v>47</v>
      </c>
      <c r="H4612" t="s">
        <v>23</v>
      </c>
      <c r="I4612" t="s">
        <v>24</v>
      </c>
      <c r="J4612">
        <v>7</v>
      </c>
      <c r="K4612">
        <v>36285</v>
      </c>
      <c r="L4612">
        <v>253995</v>
      </c>
      <c r="M4612">
        <v>15</v>
      </c>
      <c r="N4612">
        <v>220529</v>
      </c>
      <c r="O4612">
        <v>33466</v>
      </c>
      <c r="P4612" t="s">
        <v>55</v>
      </c>
      <c r="Q4612" t="s">
        <v>26</v>
      </c>
    </row>
    <row r="4613" spans="1:17" x14ac:dyDescent="0.25">
      <c r="A4613" t="s">
        <v>10280</v>
      </c>
      <c r="B4613" t="s">
        <v>6343</v>
      </c>
      <c r="C4613">
        <v>2024</v>
      </c>
      <c r="D4613" t="s">
        <v>208</v>
      </c>
      <c r="E4613" t="s">
        <v>10281</v>
      </c>
      <c r="F4613" t="s">
        <v>21</v>
      </c>
      <c r="G4613" t="s">
        <v>70</v>
      </c>
      <c r="H4613" t="s">
        <v>48</v>
      </c>
      <c r="I4613" t="s">
        <v>49</v>
      </c>
      <c r="J4613">
        <v>1</v>
      </c>
      <c r="K4613">
        <v>49322</v>
      </c>
      <c r="L4613">
        <v>49322</v>
      </c>
      <c r="M4613">
        <v>15</v>
      </c>
      <c r="N4613">
        <v>38258</v>
      </c>
      <c r="O4613">
        <v>11064</v>
      </c>
      <c r="P4613" t="s">
        <v>25</v>
      </c>
      <c r="Q4613" t="s">
        <v>26</v>
      </c>
    </row>
    <row r="4614" spans="1:17" x14ac:dyDescent="0.25">
      <c r="A4614" t="s">
        <v>10282</v>
      </c>
      <c r="B4614" t="s">
        <v>1583</v>
      </c>
      <c r="C4614">
        <v>2023</v>
      </c>
      <c r="D4614" t="s">
        <v>84</v>
      </c>
      <c r="E4614" t="s">
        <v>10283</v>
      </c>
      <c r="F4614" t="s">
        <v>69</v>
      </c>
      <c r="G4614" t="s">
        <v>31</v>
      </c>
      <c r="H4614" t="s">
        <v>23</v>
      </c>
      <c r="I4614" t="s">
        <v>127</v>
      </c>
      <c r="J4614">
        <v>9</v>
      </c>
      <c r="K4614">
        <v>14064</v>
      </c>
      <c r="L4614">
        <v>126576</v>
      </c>
      <c r="M4614">
        <v>15</v>
      </c>
      <c r="N4614">
        <v>102430</v>
      </c>
      <c r="O4614">
        <v>24146</v>
      </c>
      <c r="P4614" t="s">
        <v>35</v>
      </c>
      <c r="Q4614" t="s">
        <v>26</v>
      </c>
    </row>
    <row r="4615" spans="1:17" x14ac:dyDescent="0.25">
      <c r="A4615" t="s">
        <v>10284</v>
      </c>
      <c r="B4615" t="s">
        <v>1647</v>
      </c>
      <c r="C4615">
        <v>2023</v>
      </c>
      <c r="D4615" t="s">
        <v>84</v>
      </c>
      <c r="E4615" t="s">
        <v>10285</v>
      </c>
      <c r="F4615" t="s">
        <v>21</v>
      </c>
      <c r="G4615" t="s">
        <v>63</v>
      </c>
      <c r="H4615" t="s">
        <v>48</v>
      </c>
      <c r="I4615" t="s">
        <v>49</v>
      </c>
      <c r="J4615">
        <v>1</v>
      </c>
      <c r="K4615">
        <v>14428</v>
      </c>
      <c r="L4615">
        <v>14428</v>
      </c>
      <c r="M4615">
        <v>10</v>
      </c>
      <c r="N4615">
        <v>10875</v>
      </c>
      <c r="O4615">
        <v>3553</v>
      </c>
      <c r="P4615" t="s">
        <v>55</v>
      </c>
      <c r="Q4615" t="s">
        <v>35</v>
      </c>
    </row>
    <row r="4616" spans="1:17" x14ac:dyDescent="0.25">
      <c r="A4616" t="s">
        <v>10286</v>
      </c>
      <c r="B4616" t="s">
        <v>1903</v>
      </c>
      <c r="C4616">
        <v>2022</v>
      </c>
      <c r="D4616" t="s">
        <v>67</v>
      </c>
      <c r="E4616" t="s">
        <v>10287</v>
      </c>
      <c r="F4616" t="s">
        <v>53</v>
      </c>
      <c r="G4616" t="s">
        <v>31</v>
      </c>
      <c r="H4616" t="s">
        <v>71</v>
      </c>
      <c r="I4616" t="s">
        <v>195</v>
      </c>
      <c r="J4616">
        <v>7</v>
      </c>
      <c r="K4616">
        <v>15021</v>
      </c>
      <c r="L4616">
        <v>105147</v>
      </c>
      <c r="M4616">
        <v>0</v>
      </c>
      <c r="N4616">
        <v>84526</v>
      </c>
      <c r="O4616">
        <v>20621</v>
      </c>
      <c r="P4616" t="s">
        <v>34</v>
      </c>
      <c r="Q4616" t="s">
        <v>26</v>
      </c>
    </row>
    <row r="4617" spans="1:17" x14ac:dyDescent="0.25">
      <c r="A4617" t="s">
        <v>10288</v>
      </c>
      <c r="B4617" t="s">
        <v>4992</v>
      </c>
      <c r="C4617">
        <v>2023</v>
      </c>
      <c r="D4617" t="s">
        <v>84</v>
      </c>
      <c r="E4617" t="s">
        <v>10289</v>
      </c>
      <c r="F4617" t="s">
        <v>69</v>
      </c>
      <c r="G4617" t="s">
        <v>22</v>
      </c>
      <c r="H4617" t="s">
        <v>23</v>
      </c>
      <c r="I4617" t="s">
        <v>24</v>
      </c>
      <c r="J4617">
        <v>9</v>
      </c>
      <c r="K4617">
        <v>38065</v>
      </c>
      <c r="L4617">
        <v>342585</v>
      </c>
      <c r="M4617">
        <v>5</v>
      </c>
      <c r="N4617">
        <v>249939</v>
      </c>
      <c r="O4617">
        <v>92646</v>
      </c>
      <c r="P4617" t="s">
        <v>25</v>
      </c>
      <c r="Q4617" t="s">
        <v>35</v>
      </c>
    </row>
    <row r="4618" spans="1:17" x14ac:dyDescent="0.25">
      <c r="A4618" t="s">
        <v>10290</v>
      </c>
      <c r="B4618" t="s">
        <v>812</v>
      </c>
      <c r="C4618">
        <v>2022</v>
      </c>
      <c r="D4618" t="s">
        <v>19</v>
      </c>
      <c r="E4618" t="s">
        <v>10291</v>
      </c>
      <c r="F4618" t="s">
        <v>46</v>
      </c>
      <c r="G4618" t="s">
        <v>31</v>
      </c>
      <c r="H4618" t="s">
        <v>32</v>
      </c>
      <c r="I4618" t="s">
        <v>33</v>
      </c>
      <c r="J4618">
        <v>7</v>
      </c>
      <c r="K4618">
        <v>14505</v>
      </c>
      <c r="L4618">
        <v>101535</v>
      </c>
      <c r="M4618">
        <v>15</v>
      </c>
      <c r="N4618">
        <v>69965</v>
      </c>
      <c r="O4618">
        <v>31570</v>
      </c>
      <c r="P4618" t="s">
        <v>35</v>
      </c>
      <c r="Q4618" t="s">
        <v>26</v>
      </c>
    </row>
    <row r="4619" spans="1:17" x14ac:dyDescent="0.25">
      <c r="A4619" t="s">
        <v>10292</v>
      </c>
      <c r="B4619" t="s">
        <v>6232</v>
      </c>
      <c r="C4619">
        <v>2023</v>
      </c>
      <c r="D4619" t="s">
        <v>19</v>
      </c>
      <c r="E4619" t="s">
        <v>10293</v>
      </c>
      <c r="F4619" t="s">
        <v>53</v>
      </c>
      <c r="G4619" t="s">
        <v>70</v>
      </c>
      <c r="H4619" t="s">
        <v>32</v>
      </c>
      <c r="I4619" t="s">
        <v>118</v>
      </c>
      <c r="J4619">
        <v>4</v>
      </c>
      <c r="K4619">
        <v>13484</v>
      </c>
      <c r="L4619">
        <v>53936</v>
      </c>
      <c r="M4619">
        <v>15</v>
      </c>
      <c r="N4619">
        <v>45970</v>
      </c>
      <c r="O4619">
        <v>7966</v>
      </c>
      <c r="P4619" t="s">
        <v>55</v>
      </c>
      <c r="Q4619" t="s">
        <v>35</v>
      </c>
    </row>
    <row r="4620" spans="1:17" x14ac:dyDescent="0.25">
      <c r="A4620" t="s">
        <v>10294</v>
      </c>
      <c r="B4620" t="s">
        <v>724</v>
      </c>
      <c r="C4620">
        <v>2023</v>
      </c>
      <c r="D4620" t="s">
        <v>133</v>
      </c>
      <c r="E4620" t="s">
        <v>10295</v>
      </c>
      <c r="F4620" t="s">
        <v>53</v>
      </c>
      <c r="G4620" t="s">
        <v>31</v>
      </c>
      <c r="H4620" t="s">
        <v>23</v>
      </c>
      <c r="I4620" t="s">
        <v>41</v>
      </c>
      <c r="J4620">
        <v>7</v>
      </c>
      <c r="K4620">
        <v>23360</v>
      </c>
      <c r="L4620">
        <v>163520</v>
      </c>
      <c r="M4620">
        <v>0</v>
      </c>
      <c r="N4620">
        <v>141783</v>
      </c>
      <c r="O4620">
        <v>21737</v>
      </c>
      <c r="P4620" t="s">
        <v>55</v>
      </c>
      <c r="Q4620" t="s">
        <v>35</v>
      </c>
    </row>
    <row r="4621" spans="1:17" x14ac:dyDescent="0.25">
      <c r="A4621" t="s">
        <v>10296</v>
      </c>
      <c r="B4621" t="s">
        <v>798</v>
      </c>
      <c r="C4621">
        <v>2024</v>
      </c>
      <c r="D4621" t="s">
        <v>67</v>
      </c>
      <c r="E4621" t="s">
        <v>10297</v>
      </c>
      <c r="F4621" t="s">
        <v>69</v>
      </c>
      <c r="G4621" t="s">
        <v>31</v>
      </c>
      <c r="H4621" t="s">
        <v>48</v>
      </c>
      <c r="I4621" t="s">
        <v>54</v>
      </c>
      <c r="J4621">
        <v>6</v>
      </c>
      <c r="K4621">
        <v>4966</v>
      </c>
      <c r="L4621">
        <v>29796</v>
      </c>
      <c r="M4621">
        <v>0</v>
      </c>
      <c r="N4621">
        <v>25199</v>
      </c>
      <c r="O4621">
        <v>4597</v>
      </c>
      <c r="P4621" t="s">
        <v>34</v>
      </c>
      <c r="Q4621" t="s">
        <v>35</v>
      </c>
    </row>
    <row r="4622" spans="1:17" x14ac:dyDescent="0.25">
      <c r="A4622" t="s">
        <v>10298</v>
      </c>
      <c r="B4622" t="s">
        <v>5109</v>
      </c>
      <c r="C4622">
        <v>2024</v>
      </c>
      <c r="D4622" t="s">
        <v>227</v>
      </c>
      <c r="E4622" t="s">
        <v>10299</v>
      </c>
      <c r="F4622" t="s">
        <v>21</v>
      </c>
      <c r="G4622" t="s">
        <v>70</v>
      </c>
      <c r="H4622" t="s">
        <v>23</v>
      </c>
      <c r="I4622" t="s">
        <v>24</v>
      </c>
      <c r="J4622">
        <v>2</v>
      </c>
      <c r="K4622">
        <v>13859</v>
      </c>
      <c r="L4622">
        <v>27718</v>
      </c>
      <c r="M4622">
        <v>15</v>
      </c>
      <c r="N4622">
        <v>24857</v>
      </c>
      <c r="O4622">
        <v>2861</v>
      </c>
      <c r="P4622" t="s">
        <v>35</v>
      </c>
      <c r="Q4622" t="s">
        <v>35</v>
      </c>
    </row>
    <row r="4623" spans="1:17" x14ac:dyDescent="0.25">
      <c r="A4623" t="s">
        <v>10300</v>
      </c>
      <c r="B4623" t="s">
        <v>143</v>
      </c>
      <c r="C4623">
        <v>2022</v>
      </c>
      <c r="D4623" t="s">
        <v>44</v>
      </c>
      <c r="E4623" t="s">
        <v>10301</v>
      </c>
      <c r="F4623" t="s">
        <v>21</v>
      </c>
      <c r="G4623" t="s">
        <v>76</v>
      </c>
      <c r="H4623" t="s">
        <v>48</v>
      </c>
      <c r="I4623" t="s">
        <v>49</v>
      </c>
      <c r="J4623">
        <v>5</v>
      </c>
      <c r="K4623">
        <v>33019</v>
      </c>
      <c r="L4623">
        <v>165095</v>
      </c>
      <c r="M4623">
        <v>10</v>
      </c>
      <c r="N4623">
        <v>121279</v>
      </c>
      <c r="O4623">
        <v>43816</v>
      </c>
      <c r="P4623" t="s">
        <v>25</v>
      </c>
      <c r="Q4623" t="s">
        <v>35</v>
      </c>
    </row>
    <row r="4624" spans="1:17" x14ac:dyDescent="0.25">
      <c r="A4624" t="s">
        <v>10302</v>
      </c>
      <c r="B4624" t="s">
        <v>2055</v>
      </c>
      <c r="C4624">
        <v>2024</v>
      </c>
      <c r="D4624" t="s">
        <v>227</v>
      </c>
      <c r="E4624" t="s">
        <v>10303</v>
      </c>
      <c r="F4624" t="s">
        <v>46</v>
      </c>
      <c r="G4624" t="s">
        <v>76</v>
      </c>
      <c r="H4624" t="s">
        <v>71</v>
      </c>
      <c r="I4624" t="s">
        <v>111</v>
      </c>
      <c r="J4624">
        <v>2</v>
      </c>
      <c r="K4624">
        <v>6942</v>
      </c>
      <c r="L4624">
        <v>13884</v>
      </c>
      <c r="M4624">
        <v>5</v>
      </c>
      <c r="N4624">
        <v>9065</v>
      </c>
      <c r="O4624">
        <v>4819</v>
      </c>
      <c r="P4624" t="s">
        <v>55</v>
      </c>
      <c r="Q4624" t="s">
        <v>26</v>
      </c>
    </row>
    <row r="4625" spans="1:17" x14ac:dyDescent="0.25">
      <c r="A4625" t="s">
        <v>10304</v>
      </c>
      <c r="B4625" t="s">
        <v>5783</v>
      </c>
      <c r="C4625">
        <v>2024</v>
      </c>
      <c r="D4625" t="s">
        <v>84</v>
      </c>
      <c r="E4625" t="s">
        <v>10305</v>
      </c>
      <c r="F4625" t="s">
        <v>46</v>
      </c>
      <c r="G4625" t="s">
        <v>63</v>
      </c>
      <c r="H4625" t="s">
        <v>71</v>
      </c>
      <c r="I4625" t="s">
        <v>81</v>
      </c>
      <c r="J4625">
        <v>4</v>
      </c>
      <c r="K4625">
        <v>25211</v>
      </c>
      <c r="L4625">
        <v>100844</v>
      </c>
      <c r="M4625">
        <v>5</v>
      </c>
      <c r="N4625">
        <v>64421</v>
      </c>
      <c r="O4625">
        <v>36423</v>
      </c>
      <c r="P4625" t="s">
        <v>35</v>
      </c>
      <c r="Q4625" t="s">
        <v>35</v>
      </c>
    </row>
    <row r="4626" spans="1:17" x14ac:dyDescent="0.25">
      <c r="A4626" t="s">
        <v>10306</v>
      </c>
      <c r="B4626" t="s">
        <v>1728</v>
      </c>
      <c r="C4626">
        <v>2024</v>
      </c>
      <c r="D4626" t="s">
        <v>67</v>
      </c>
      <c r="E4626" t="s">
        <v>10307</v>
      </c>
      <c r="F4626" t="s">
        <v>46</v>
      </c>
      <c r="G4626" t="s">
        <v>76</v>
      </c>
      <c r="H4626" t="s">
        <v>23</v>
      </c>
      <c r="I4626" t="s">
        <v>24</v>
      </c>
      <c r="J4626">
        <v>9</v>
      </c>
      <c r="K4626">
        <v>8883</v>
      </c>
      <c r="L4626">
        <v>79947</v>
      </c>
      <c r="M4626">
        <v>15</v>
      </c>
      <c r="N4626">
        <v>69646</v>
      </c>
      <c r="O4626">
        <v>10301</v>
      </c>
      <c r="P4626" t="s">
        <v>35</v>
      </c>
      <c r="Q4626" t="s">
        <v>35</v>
      </c>
    </row>
    <row r="4627" spans="1:17" x14ac:dyDescent="0.25">
      <c r="A4627" t="s">
        <v>10308</v>
      </c>
      <c r="B4627" t="s">
        <v>1049</v>
      </c>
      <c r="C4627">
        <v>2023</v>
      </c>
      <c r="D4627" t="s">
        <v>61</v>
      </c>
      <c r="E4627" t="s">
        <v>10309</v>
      </c>
      <c r="F4627" t="s">
        <v>53</v>
      </c>
      <c r="G4627" t="s">
        <v>114</v>
      </c>
      <c r="H4627" t="s">
        <v>71</v>
      </c>
      <c r="I4627" t="s">
        <v>72</v>
      </c>
      <c r="J4627">
        <v>3</v>
      </c>
      <c r="K4627">
        <v>21805</v>
      </c>
      <c r="L4627">
        <v>65415</v>
      </c>
      <c r="M4627">
        <v>0</v>
      </c>
      <c r="N4627">
        <v>53864</v>
      </c>
      <c r="O4627">
        <v>11551</v>
      </c>
      <c r="P4627" t="s">
        <v>35</v>
      </c>
      <c r="Q4627" t="s">
        <v>26</v>
      </c>
    </row>
    <row r="4628" spans="1:17" x14ac:dyDescent="0.25">
      <c r="A4628" t="s">
        <v>10310</v>
      </c>
      <c r="B4628" t="s">
        <v>6219</v>
      </c>
      <c r="C4628">
        <v>2023</v>
      </c>
      <c r="D4628" t="s">
        <v>61</v>
      </c>
      <c r="E4628" t="s">
        <v>10311</v>
      </c>
      <c r="F4628" t="s">
        <v>21</v>
      </c>
      <c r="G4628" t="s">
        <v>76</v>
      </c>
      <c r="H4628" t="s">
        <v>32</v>
      </c>
      <c r="I4628" t="s">
        <v>77</v>
      </c>
      <c r="J4628">
        <v>9</v>
      </c>
      <c r="K4628">
        <v>10023</v>
      </c>
      <c r="L4628">
        <v>90207</v>
      </c>
      <c r="M4628">
        <v>0</v>
      </c>
      <c r="N4628">
        <v>73850</v>
      </c>
      <c r="O4628">
        <v>16357</v>
      </c>
      <c r="P4628" t="s">
        <v>34</v>
      </c>
      <c r="Q4628" t="s">
        <v>35</v>
      </c>
    </row>
    <row r="4629" spans="1:17" x14ac:dyDescent="0.25">
      <c r="A4629" t="s">
        <v>10312</v>
      </c>
      <c r="B4629" t="s">
        <v>266</v>
      </c>
      <c r="C4629">
        <v>2022</v>
      </c>
      <c r="D4629" t="s">
        <v>227</v>
      </c>
      <c r="E4629" t="s">
        <v>10313</v>
      </c>
      <c r="F4629" t="s">
        <v>46</v>
      </c>
      <c r="G4629" t="s">
        <v>47</v>
      </c>
      <c r="H4629" t="s">
        <v>32</v>
      </c>
      <c r="I4629" t="s">
        <v>33</v>
      </c>
      <c r="J4629">
        <v>7</v>
      </c>
      <c r="K4629">
        <v>19357</v>
      </c>
      <c r="L4629">
        <v>135499</v>
      </c>
      <c r="M4629">
        <v>10</v>
      </c>
      <c r="N4629">
        <v>103233</v>
      </c>
      <c r="O4629">
        <v>32266</v>
      </c>
      <c r="P4629" t="s">
        <v>35</v>
      </c>
      <c r="Q4629" t="s">
        <v>26</v>
      </c>
    </row>
    <row r="4630" spans="1:17" x14ac:dyDescent="0.25">
      <c r="A4630" t="s">
        <v>10314</v>
      </c>
      <c r="B4630" t="s">
        <v>1870</v>
      </c>
      <c r="C4630">
        <v>2024</v>
      </c>
      <c r="D4630" t="s">
        <v>140</v>
      </c>
      <c r="E4630" t="s">
        <v>10315</v>
      </c>
      <c r="F4630" t="s">
        <v>53</v>
      </c>
      <c r="G4630" t="s">
        <v>40</v>
      </c>
      <c r="H4630" t="s">
        <v>23</v>
      </c>
      <c r="I4630" t="s">
        <v>24</v>
      </c>
      <c r="J4630">
        <v>9</v>
      </c>
      <c r="K4630">
        <v>34501</v>
      </c>
      <c r="L4630">
        <v>310509</v>
      </c>
      <c r="M4630">
        <v>0</v>
      </c>
      <c r="N4630">
        <v>239700</v>
      </c>
      <c r="O4630">
        <v>70809</v>
      </c>
      <c r="P4630" t="s">
        <v>25</v>
      </c>
      <c r="Q4630" t="s">
        <v>26</v>
      </c>
    </row>
    <row r="4631" spans="1:17" x14ac:dyDescent="0.25">
      <c r="A4631" t="s">
        <v>10316</v>
      </c>
      <c r="B4631" t="s">
        <v>57</v>
      </c>
      <c r="C4631">
        <v>2022</v>
      </c>
      <c r="D4631" t="s">
        <v>38</v>
      </c>
      <c r="E4631" t="s">
        <v>10317</v>
      </c>
      <c r="F4631" t="s">
        <v>46</v>
      </c>
      <c r="G4631" t="s">
        <v>47</v>
      </c>
      <c r="H4631" t="s">
        <v>71</v>
      </c>
      <c r="I4631" t="s">
        <v>195</v>
      </c>
      <c r="J4631">
        <v>1</v>
      </c>
      <c r="K4631">
        <v>27791</v>
      </c>
      <c r="L4631">
        <v>27791</v>
      </c>
      <c r="M4631">
        <v>15</v>
      </c>
      <c r="N4631">
        <v>17422</v>
      </c>
      <c r="O4631">
        <v>10369</v>
      </c>
      <c r="P4631" t="s">
        <v>55</v>
      </c>
      <c r="Q4631" t="s">
        <v>35</v>
      </c>
    </row>
    <row r="4632" spans="1:17" x14ac:dyDescent="0.25">
      <c r="A4632" t="s">
        <v>10318</v>
      </c>
      <c r="B4632" t="s">
        <v>7832</v>
      </c>
      <c r="C4632">
        <v>2022</v>
      </c>
      <c r="D4632" t="s">
        <v>208</v>
      </c>
      <c r="E4632" t="s">
        <v>10319</v>
      </c>
      <c r="F4632" t="s">
        <v>46</v>
      </c>
      <c r="G4632" t="s">
        <v>76</v>
      </c>
      <c r="H4632" t="s">
        <v>48</v>
      </c>
      <c r="I4632" t="s">
        <v>49</v>
      </c>
      <c r="J4632">
        <v>1</v>
      </c>
      <c r="K4632">
        <v>4595</v>
      </c>
      <c r="L4632">
        <v>4595</v>
      </c>
      <c r="M4632">
        <v>0</v>
      </c>
      <c r="N4632">
        <v>2955</v>
      </c>
      <c r="O4632">
        <v>1640</v>
      </c>
      <c r="P4632" t="s">
        <v>35</v>
      </c>
      <c r="Q4632" t="s">
        <v>26</v>
      </c>
    </row>
    <row r="4633" spans="1:17" x14ac:dyDescent="0.25">
      <c r="A4633" t="s">
        <v>10320</v>
      </c>
      <c r="B4633" t="s">
        <v>2993</v>
      </c>
      <c r="C4633">
        <v>2024</v>
      </c>
      <c r="D4633" t="s">
        <v>29</v>
      </c>
      <c r="E4633" t="s">
        <v>10321</v>
      </c>
      <c r="F4633" t="s">
        <v>69</v>
      </c>
      <c r="G4633" t="s">
        <v>47</v>
      </c>
      <c r="H4633" t="s">
        <v>48</v>
      </c>
      <c r="I4633" t="s">
        <v>49</v>
      </c>
      <c r="J4633">
        <v>1</v>
      </c>
      <c r="K4633">
        <v>20053</v>
      </c>
      <c r="L4633">
        <v>20053</v>
      </c>
      <c r="M4633">
        <v>5</v>
      </c>
      <c r="N4633">
        <v>17225</v>
      </c>
      <c r="O4633">
        <v>2828</v>
      </c>
      <c r="P4633" t="s">
        <v>35</v>
      </c>
      <c r="Q4633" t="s">
        <v>35</v>
      </c>
    </row>
    <row r="4634" spans="1:17" x14ac:dyDescent="0.25">
      <c r="A4634" t="s">
        <v>10322</v>
      </c>
      <c r="B4634" t="s">
        <v>364</v>
      </c>
      <c r="C4634">
        <v>2024</v>
      </c>
      <c r="D4634" t="s">
        <v>67</v>
      </c>
      <c r="E4634" t="s">
        <v>10323</v>
      </c>
      <c r="F4634" t="s">
        <v>53</v>
      </c>
      <c r="G4634" t="s">
        <v>22</v>
      </c>
      <c r="H4634" t="s">
        <v>48</v>
      </c>
      <c r="I4634" t="s">
        <v>54</v>
      </c>
      <c r="J4634">
        <v>6</v>
      </c>
      <c r="K4634">
        <v>34375</v>
      </c>
      <c r="L4634">
        <v>206250</v>
      </c>
      <c r="M4634">
        <v>10</v>
      </c>
      <c r="N4634">
        <v>170812</v>
      </c>
      <c r="O4634">
        <v>35438</v>
      </c>
      <c r="P4634" t="s">
        <v>34</v>
      </c>
      <c r="Q4634" t="s">
        <v>26</v>
      </c>
    </row>
    <row r="4635" spans="1:17" x14ac:dyDescent="0.25">
      <c r="A4635" t="s">
        <v>10324</v>
      </c>
      <c r="B4635" t="s">
        <v>1390</v>
      </c>
      <c r="C4635">
        <v>2024</v>
      </c>
      <c r="D4635" t="s">
        <v>38</v>
      </c>
      <c r="E4635" t="s">
        <v>10325</v>
      </c>
      <c r="F4635" t="s">
        <v>46</v>
      </c>
      <c r="G4635" t="s">
        <v>22</v>
      </c>
      <c r="H4635" t="s">
        <v>32</v>
      </c>
      <c r="I4635" t="s">
        <v>77</v>
      </c>
      <c r="J4635">
        <v>3</v>
      </c>
      <c r="K4635">
        <v>24583</v>
      </c>
      <c r="L4635">
        <v>73749</v>
      </c>
      <c r="M4635">
        <v>10</v>
      </c>
      <c r="N4635">
        <v>61242</v>
      </c>
      <c r="O4635">
        <v>12507</v>
      </c>
      <c r="P4635" t="s">
        <v>35</v>
      </c>
      <c r="Q4635" t="s">
        <v>26</v>
      </c>
    </row>
    <row r="4636" spans="1:17" x14ac:dyDescent="0.25">
      <c r="A4636" t="s">
        <v>10326</v>
      </c>
      <c r="B4636" t="s">
        <v>3737</v>
      </c>
      <c r="C4636">
        <v>2022</v>
      </c>
      <c r="D4636" t="s">
        <v>208</v>
      </c>
      <c r="E4636" t="s">
        <v>10327</v>
      </c>
      <c r="F4636" t="s">
        <v>69</v>
      </c>
      <c r="G4636" t="s">
        <v>22</v>
      </c>
      <c r="H4636" t="s">
        <v>48</v>
      </c>
      <c r="I4636" t="s">
        <v>49</v>
      </c>
      <c r="J4636">
        <v>3</v>
      </c>
      <c r="K4636">
        <v>6549</v>
      </c>
      <c r="L4636">
        <v>19647</v>
      </c>
      <c r="M4636">
        <v>0</v>
      </c>
      <c r="N4636">
        <v>12756</v>
      </c>
      <c r="O4636">
        <v>6891</v>
      </c>
      <c r="P4636" t="s">
        <v>25</v>
      </c>
      <c r="Q4636" t="s">
        <v>26</v>
      </c>
    </row>
    <row r="4637" spans="1:17" x14ac:dyDescent="0.25">
      <c r="A4637" t="s">
        <v>10328</v>
      </c>
      <c r="B4637" t="s">
        <v>3307</v>
      </c>
      <c r="C4637">
        <v>2024</v>
      </c>
      <c r="D4637" t="s">
        <v>97</v>
      </c>
      <c r="E4637" t="s">
        <v>10329</v>
      </c>
      <c r="F4637" t="s">
        <v>69</v>
      </c>
      <c r="G4637" t="s">
        <v>40</v>
      </c>
      <c r="H4637" t="s">
        <v>48</v>
      </c>
      <c r="I4637" t="s">
        <v>54</v>
      </c>
      <c r="J4637">
        <v>2</v>
      </c>
      <c r="K4637">
        <v>21274</v>
      </c>
      <c r="L4637">
        <v>42548</v>
      </c>
      <c r="M4637">
        <v>15</v>
      </c>
      <c r="N4637">
        <v>26897</v>
      </c>
      <c r="O4637">
        <v>15651</v>
      </c>
      <c r="P4637" t="s">
        <v>35</v>
      </c>
      <c r="Q4637" t="s">
        <v>26</v>
      </c>
    </row>
    <row r="4638" spans="1:17" x14ac:dyDescent="0.25">
      <c r="A4638" t="s">
        <v>10330</v>
      </c>
      <c r="B4638" t="s">
        <v>4255</v>
      </c>
      <c r="C4638">
        <v>2022</v>
      </c>
      <c r="D4638" t="s">
        <v>19</v>
      </c>
      <c r="E4638" t="s">
        <v>10331</v>
      </c>
      <c r="F4638" t="s">
        <v>21</v>
      </c>
      <c r="G4638" t="s">
        <v>40</v>
      </c>
      <c r="H4638" t="s">
        <v>71</v>
      </c>
      <c r="I4638" t="s">
        <v>72</v>
      </c>
      <c r="J4638">
        <v>1</v>
      </c>
      <c r="K4638">
        <v>15984</v>
      </c>
      <c r="L4638">
        <v>15984</v>
      </c>
      <c r="M4638">
        <v>10</v>
      </c>
      <c r="N4638">
        <v>12691</v>
      </c>
      <c r="O4638">
        <v>3293</v>
      </c>
      <c r="P4638" t="s">
        <v>25</v>
      </c>
      <c r="Q4638" t="s">
        <v>26</v>
      </c>
    </row>
    <row r="4639" spans="1:17" x14ac:dyDescent="0.25">
      <c r="A4639" t="s">
        <v>10332</v>
      </c>
      <c r="B4639" t="s">
        <v>1412</v>
      </c>
      <c r="C4639">
        <v>2022</v>
      </c>
      <c r="D4639" t="s">
        <v>44</v>
      </c>
      <c r="E4639" t="s">
        <v>10333</v>
      </c>
      <c r="F4639" t="s">
        <v>46</v>
      </c>
      <c r="G4639" t="s">
        <v>22</v>
      </c>
      <c r="H4639" t="s">
        <v>48</v>
      </c>
      <c r="I4639" t="s">
        <v>64</v>
      </c>
      <c r="J4639">
        <v>1</v>
      </c>
      <c r="K4639">
        <v>12365</v>
      </c>
      <c r="L4639">
        <v>12365</v>
      </c>
      <c r="M4639">
        <v>0</v>
      </c>
      <c r="N4639">
        <v>9312</v>
      </c>
      <c r="O4639">
        <v>3053</v>
      </c>
      <c r="P4639" t="s">
        <v>34</v>
      </c>
      <c r="Q4639" t="s">
        <v>35</v>
      </c>
    </row>
    <row r="4640" spans="1:17" x14ac:dyDescent="0.25">
      <c r="A4640" t="s">
        <v>10334</v>
      </c>
      <c r="B4640" t="s">
        <v>1176</v>
      </c>
      <c r="C4640">
        <v>2022</v>
      </c>
      <c r="D4640" t="s">
        <v>44</v>
      </c>
      <c r="E4640" t="s">
        <v>10335</v>
      </c>
      <c r="F4640" t="s">
        <v>69</v>
      </c>
      <c r="G4640" t="s">
        <v>40</v>
      </c>
      <c r="H4640" t="s">
        <v>71</v>
      </c>
      <c r="I4640" t="s">
        <v>195</v>
      </c>
      <c r="J4640">
        <v>4</v>
      </c>
      <c r="K4640">
        <v>9185</v>
      </c>
      <c r="L4640">
        <v>36740</v>
      </c>
      <c r="M4640">
        <v>5</v>
      </c>
      <c r="N4640">
        <v>24221</v>
      </c>
      <c r="O4640">
        <v>12519</v>
      </c>
      <c r="P4640" t="s">
        <v>55</v>
      </c>
      <c r="Q4640" t="s">
        <v>35</v>
      </c>
    </row>
    <row r="4641" spans="1:17" x14ac:dyDescent="0.25">
      <c r="A4641" t="s">
        <v>10336</v>
      </c>
      <c r="B4641" t="s">
        <v>2854</v>
      </c>
      <c r="C4641">
        <v>2022</v>
      </c>
      <c r="D4641" t="s">
        <v>67</v>
      </c>
      <c r="E4641" t="s">
        <v>10337</v>
      </c>
      <c r="F4641" t="s">
        <v>69</v>
      </c>
      <c r="G4641" t="s">
        <v>76</v>
      </c>
      <c r="H4641" t="s">
        <v>32</v>
      </c>
      <c r="I4641" t="s">
        <v>33</v>
      </c>
      <c r="J4641">
        <v>8</v>
      </c>
      <c r="K4641">
        <v>42783</v>
      </c>
      <c r="L4641">
        <v>342264</v>
      </c>
      <c r="M4641">
        <v>0</v>
      </c>
      <c r="N4641">
        <v>278138</v>
      </c>
      <c r="O4641">
        <v>64126</v>
      </c>
      <c r="P4641" t="s">
        <v>25</v>
      </c>
      <c r="Q4641" t="s">
        <v>35</v>
      </c>
    </row>
    <row r="4642" spans="1:17" x14ac:dyDescent="0.25">
      <c r="A4642" t="s">
        <v>10338</v>
      </c>
      <c r="B4642" t="s">
        <v>2880</v>
      </c>
      <c r="C4642">
        <v>2022</v>
      </c>
      <c r="D4642" t="s">
        <v>19</v>
      </c>
      <c r="E4642" t="s">
        <v>10339</v>
      </c>
      <c r="F4642" t="s">
        <v>46</v>
      </c>
      <c r="G4642" t="s">
        <v>63</v>
      </c>
      <c r="H4642" t="s">
        <v>48</v>
      </c>
      <c r="I4642" t="s">
        <v>49</v>
      </c>
      <c r="J4642">
        <v>9</v>
      </c>
      <c r="K4642">
        <v>31942</v>
      </c>
      <c r="L4642">
        <v>287478</v>
      </c>
      <c r="M4642">
        <v>15</v>
      </c>
      <c r="N4642">
        <v>212678</v>
      </c>
      <c r="O4642">
        <v>74800</v>
      </c>
      <c r="P4642" t="s">
        <v>35</v>
      </c>
      <c r="Q4642" t="s">
        <v>35</v>
      </c>
    </row>
    <row r="4643" spans="1:17" x14ac:dyDescent="0.25">
      <c r="A4643" t="s">
        <v>10340</v>
      </c>
      <c r="B4643" t="s">
        <v>43</v>
      </c>
      <c r="C4643">
        <v>2022</v>
      </c>
      <c r="D4643" t="s">
        <v>44</v>
      </c>
      <c r="E4643" t="s">
        <v>10341</v>
      </c>
      <c r="F4643" t="s">
        <v>46</v>
      </c>
      <c r="G4643" t="s">
        <v>31</v>
      </c>
      <c r="H4643" t="s">
        <v>48</v>
      </c>
      <c r="I4643" t="s">
        <v>202</v>
      </c>
      <c r="J4643">
        <v>8</v>
      </c>
      <c r="K4643">
        <v>18304</v>
      </c>
      <c r="L4643">
        <v>146432</v>
      </c>
      <c r="M4643">
        <v>15</v>
      </c>
      <c r="N4643">
        <v>121070</v>
      </c>
      <c r="O4643">
        <v>25362</v>
      </c>
      <c r="P4643" t="s">
        <v>34</v>
      </c>
      <c r="Q4643" t="s">
        <v>26</v>
      </c>
    </row>
    <row r="4644" spans="1:17" x14ac:dyDescent="0.25">
      <c r="A4644" t="s">
        <v>10342</v>
      </c>
      <c r="B4644" t="s">
        <v>1276</v>
      </c>
      <c r="C4644">
        <v>2024</v>
      </c>
      <c r="D4644" t="s">
        <v>140</v>
      </c>
      <c r="E4644" t="s">
        <v>10343</v>
      </c>
      <c r="F4644" t="s">
        <v>53</v>
      </c>
      <c r="G4644" t="s">
        <v>114</v>
      </c>
      <c r="H4644" t="s">
        <v>32</v>
      </c>
      <c r="I4644" t="s">
        <v>118</v>
      </c>
      <c r="J4644">
        <v>2</v>
      </c>
      <c r="K4644">
        <v>22538</v>
      </c>
      <c r="L4644">
        <v>45076</v>
      </c>
      <c r="M4644">
        <v>5</v>
      </c>
      <c r="N4644">
        <v>32850</v>
      </c>
      <c r="O4644">
        <v>12226</v>
      </c>
      <c r="P4644" t="s">
        <v>35</v>
      </c>
      <c r="Q4644" t="s">
        <v>26</v>
      </c>
    </row>
    <row r="4645" spans="1:17" x14ac:dyDescent="0.25">
      <c r="A4645" t="s">
        <v>10344</v>
      </c>
      <c r="B4645" t="s">
        <v>7086</v>
      </c>
      <c r="C4645">
        <v>2022</v>
      </c>
      <c r="D4645" t="s">
        <v>44</v>
      </c>
      <c r="E4645" t="s">
        <v>10345</v>
      </c>
      <c r="F4645" t="s">
        <v>53</v>
      </c>
      <c r="G4645" t="s">
        <v>22</v>
      </c>
      <c r="H4645" t="s">
        <v>32</v>
      </c>
      <c r="I4645" t="s">
        <v>77</v>
      </c>
      <c r="J4645">
        <v>4</v>
      </c>
      <c r="K4645">
        <v>20716</v>
      </c>
      <c r="L4645">
        <v>82864</v>
      </c>
      <c r="M4645">
        <v>5</v>
      </c>
      <c r="N4645">
        <v>57734</v>
      </c>
      <c r="O4645">
        <v>25130</v>
      </c>
      <c r="P4645" t="s">
        <v>34</v>
      </c>
      <c r="Q4645" t="s">
        <v>35</v>
      </c>
    </row>
    <row r="4646" spans="1:17" x14ac:dyDescent="0.25">
      <c r="A4646" t="s">
        <v>10346</v>
      </c>
      <c r="B4646" t="s">
        <v>10347</v>
      </c>
      <c r="C4646">
        <v>2022</v>
      </c>
      <c r="D4646" t="s">
        <v>84</v>
      </c>
      <c r="E4646" t="s">
        <v>10348</v>
      </c>
      <c r="F4646" t="s">
        <v>53</v>
      </c>
      <c r="G4646" t="s">
        <v>70</v>
      </c>
      <c r="H4646" t="s">
        <v>23</v>
      </c>
      <c r="I4646" t="s">
        <v>41</v>
      </c>
      <c r="J4646">
        <v>2</v>
      </c>
      <c r="K4646">
        <v>42609</v>
      </c>
      <c r="L4646">
        <v>85218</v>
      </c>
      <c r="M4646">
        <v>5</v>
      </c>
      <c r="N4646">
        <v>73905</v>
      </c>
      <c r="O4646">
        <v>11313</v>
      </c>
      <c r="P4646" t="s">
        <v>25</v>
      </c>
      <c r="Q4646" t="s">
        <v>26</v>
      </c>
    </row>
    <row r="4647" spans="1:17" x14ac:dyDescent="0.25">
      <c r="A4647" t="s">
        <v>10349</v>
      </c>
      <c r="B4647" t="s">
        <v>6486</v>
      </c>
      <c r="C4647">
        <v>2022</v>
      </c>
      <c r="D4647" t="s">
        <v>29</v>
      </c>
      <c r="E4647" t="s">
        <v>10350</v>
      </c>
      <c r="F4647" t="s">
        <v>46</v>
      </c>
      <c r="G4647" t="s">
        <v>70</v>
      </c>
      <c r="H4647" t="s">
        <v>23</v>
      </c>
      <c r="I4647" t="s">
        <v>169</v>
      </c>
      <c r="J4647">
        <v>6</v>
      </c>
      <c r="K4647">
        <v>31939</v>
      </c>
      <c r="L4647">
        <v>191634</v>
      </c>
      <c r="M4647">
        <v>5</v>
      </c>
      <c r="N4647">
        <v>148009</v>
      </c>
      <c r="O4647">
        <v>43625</v>
      </c>
      <c r="P4647" t="s">
        <v>34</v>
      </c>
      <c r="Q4647" t="s">
        <v>35</v>
      </c>
    </row>
    <row r="4648" spans="1:17" x14ac:dyDescent="0.25">
      <c r="A4648" t="s">
        <v>10351</v>
      </c>
      <c r="B4648" t="s">
        <v>471</v>
      </c>
      <c r="C4648">
        <v>2024</v>
      </c>
      <c r="D4648" t="s">
        <v>97</v>
      </c>
      <c r="E4648" t="s">
        <v>10352</v>
      </c>
      <c r="F4648" t="s">
        <v>21</v>
      </c>
      <c r="G4648" t="s">
        <v>31</v>
      </c>
      <c r="H4648" t="s">
        <v>48</v>
      </c>
      <c r="I4648" t="s">
        <v>202</v>
      </c>
      <c r="J4648">
        <v>6</v>
      </c>
      <c r="K4648">
        <v>40444</v>
      </c>
      <c r="L4648">
        <v>242664</v>
      </c>
      <c r="M4648">
        <v>10</v>
      </c>
      <c r="N4648">
        <v>161576</v>
      </c>
      <c r="O4648">
        <v>81088</v>
      </c>
      <c r="P4648" t="s">
        <v>25</v>
      </c>
      <c r="Q4648" t="s">
        <v>26</v>
      </c>
    </row>
    <row r="4649" spans="1:17" x14ac:dyDescent="0.25">
      <c r="A4649" t="s">
        <v>10353</v>
      </c>
      <c r="B4649" t="s">
        <v>3334</v>
      </c>
      <c r="C4649">
        <v>2022</v>
      </c>
      <c r="D4649" t="s">
        <v>84</v>
      </c>
      <c r="E4649" t="s">
        <v>10354</v>
      </c>
      <c r="F4649" t="s">
        <v>53</v>
      </c>
      <c r="G4649" t="s">
        <v>22</v>
      </c>
      <c r="H4649" t="s">
        <v>48</v>
      </c>
      <c r="I4649" t="s">
        <v>202</v>
      </c>
      <c r="J4649">
        <v>3</v>
      </c>
      <c r="K4649">
        <v>41039</v>
      </c>
      <c r="L4649">
        <v>123117</v>
      </c>
      <c r="M4649">
        <v>15</v>
      </c>
      <c r="N4649">
        <v>102529</v>
      </c>
      <c r="O4649">
        <v>20588</v>
      </c>
      <c r="P4649" t="s">
        <v>25</v>
      </c>
      <c r="Q4649" t="s">
        <v>26</v>
      </c>
    </row>
    <row r="4650" spans="1:17" x14ac:dyDescent="0.25">
      <c r="A4650" t="s">
        <v>10355</v>
      </c>
      <c r="B4650" t="s">
        <v>5488</v>
      </c>
      <c r="C4650">
        <v>2024</v>
      </c>
      <c r="D4650" t="s">
        <v>227</v>
      </c>
      <c r="E4650" t="s">
        <v>10356</v>
      </c>
      <c r="F4650" t="s">
        <v>69</v>
      </c>
      <c r="G4650" t="s">
        <v>22</v>
      </c>
      <c r="H4650" t="s">
        <v>71</v>
      </c>
      <c r="I4650" t="s">
        <v>81</v>
      </c>
      <c r="J4650">
        <v>8</v>
      </c>
      <c r="K4650">
        <v>2055</v>
      </c>
      <c r="L4650">
        <v>16440</v>
      </c>
      <c r="M4650">
        <v>5</v>
      </c>
      <c r="N4650">
        <v>14155</v>
      </c>
      <c r="O4650">
        <v>2285</v>
      </c>
      <c r="P4650" t="s">
        <v>34</v>
      </c>
      <c r="Q4650" t="s">
        <v>26</v>
      </c>
    </row>
    <row r="4651" spans="1:17" x14ac:dyDescent="0.25">
      <c r="A4651" t="s">
        <v>10357</v>
      </c>
      <c r="B4651" t="s">
        <v>809</v>
      </c>
      <c r="C4651">
        <v>2023</v>
      </c>
      <c r="D4651" t="s">
        <v>97</v>
      </c>
      <c r="E4651" t="s">
        <v>10358</v>
      </c>
      <c r="F4651" t="s">
        <v>69</v>
      </c>
      <c r="G4651" t="s">
        <v>22</v>
      </c>
      <c r="H4651" t="s">
        <v>71</v>
      </c>
      <c r="I4651" t="s">
        <v>111</v>
      </c>
      <c r="J4651">
        <v>10</v>
      </c>
      <c r="K4651">
        <v>42626</v>
      </c>
      <c r="L4651">
        <v>426260</v>
      </c>
      <c r="M4651">
        <v>15</v>
      </c>
      <c r="N4651">
        <v>297079</v>
      </c>
      <c r="O4651">
        <v>129181</v>
      </c>
      <c r="P4651" t="s">
        <v>55</v>
      </c>
      <c r="Q4651" t="s">
        <v>35</v>
      </c>
    </row>
    <row r="4652" spans="1:17" x14ac:dyDescent="0.25">
      <c r="A4652" t="s">
        <v>10359</v>
      </c>
      <c r="B4652" t="s">
        <v>3694</v>
      </c>
      <c r="C4652">
        <v>2024</v>
      </c>
      <c r="D4652" t="s">
        <v>19</v>
      </c>
      <c r="E4652" t="s">
        <v>10360</v>
      </c>
      <c r="F4652" t="s">
        <v>46</v>
      </c>
      <c r="G4652" t="s">
        <v>47</v>
      </c>
      <c r="H4652" t="s">
        <v>23</v>
      </c>
      <c r="I4652" t="s">
        <v>41</v>
      </c>
      <c r="J4652">
        <v>7</v>
      </c>
      <c r="K4652">
        <v>1258</v>
      </c>
      <c r="L4652">
        <v>8806</v>
      </c>
      <c r="M4652">
        <v>10</v>
      </c>
      <c r="N4652">
        <v>5458</v>
      </c>
      <c r="O4652">
        <v>3348</v>
      </c>
      <c r="P4652" t="s">
        <v>34</v>
      </c>
      <c r="Q4652" t="s">
        <v>26</v>
      </c>
    </row>
    <row r="4653" spans="1:17" x14ac:dyDescent="0.25">
      <c r="A4653" t="s">
        <v>10361</v>
      </c>
      <c r="B4653" t="s">
        <v>60</v>
      </c>
      <c r="C4653">
        <v>2023</v>
      </c>
      <c r="D4653" t="s">
        <v>61</v>
      </c>
      <c r="E4653" t="s">
        <v>10362</v>
      </c>
      <c r="F4653" t="s">
        <v>53</v>
      </c>
      <c r="G4653" t="s">
        <v>47</v>
      </c>
      <c r="H4653" t="s">
        <v>48</v>
      </c>
      <c r="I4653" t="s">
        <v>202</v>
      </c>
      <c r="J4653">
        <v>4</v>
      </c>
      <c r="K4653">
        <v>1719</v>
      </c>
      <c r="L4653">
        <v>6876</v>
      </c>
      <c r="M4653">
        <v>0</v>
      </c>
      <c r="N4653">
        <v>5362</v>
      </c>
      <c r="O4653">
        <v>1514</v>
      </c>
      <c r="P4653" t="s">
        <v>34</v>
      </c>
      <c r="Q4653" t="s">
        <v>35</v>
      </c>
    </row>
    <row r="4654" spans="1:17" x14ac:dyDescent="0.25">
      <c r="A4654" t="s">
        <v>10363</v>
      </c>
      <c r="B4654" t="s">
        <v>1158</v>
      </c>
      <c r="C4654">
        <v>2022</v>
      </c>
      <c r="D4654" t="s">
        <v>227</v>
      </c>
      <c r="E4654" t="s">
        <v>10364</v>
      </c>
      <c r="F4654" t="s">
        <v>69</v>
      </c>
      <c r="G4654" t="s">
        <v>22</v>
      </c>
      <c r="H4654" t="s">
        <v>71</v>
      </c>
      <c r="I4654" t="s">
        <v>72</v>
      </c>
      <c r="J4654">
        <v>10</v>
      </c>
      <c r="K4654">
        <v>3365</v>
      </c>
      <c r="L4654">
        <v>33650</v>
      </c>
      <c r="M4654">
        <v>15</v>
      </c>
      <c r="N4654">
        <v>21330</v>
      </c>
      <c r="O4654">
        <v>12320</v>
      </c>
      <c r="P4654" t="s">
        <v>55</v>
      </c>
      <c r="Q4654" t="s">
        <v>35</v>
      </c>
    </row>
    <row r="4655" spans="1:17" x14ac:dyDescent="0.25">
      <c r="A4655" t="s">
        <v>10365</v>
      </c>
      <c r="B4655" t="s">
        <v>1197</v>
      </c>
      <c r="C4655">
        <v>2024</v>
      </c>
      <c r="D4655" t="s">
        <v>67</v>
      </c>
      <c r="E4655" t="s">
        <v>10366</v>
      </c>
      <c r="F4655" t="s">
        <v>69</v>
      </c>
      <c r="G4655" t="s">
        <v>22</v>
      </c>
      <c r="H4655" t="s">
        <v>48</v>
      </c>
      <c r="I4655" t="s">
        <v>202</v>
      </c>
      <c r="J4655">
        <v>7</v>
      </c>
      <c r="K4655">
        <v>37787</v>
      </c>
      <c r="L4655">
        <v>264509</v>
      </c>
      <c r="M4655">
        <v>15</v>
      </c>
      <c r="N4655">
        <v>213703</v>
      </c>
      <c r="O4655">
        <v>50806</v>
      </c>
      <c r="P4655" t="s">
        <v>35</v>
      </c>
      <c r="Q4655" t="s">
        <v>26</v>
      </c>
    </row>
    <row r="4656" spans="1:17" x14ac:dyDescent="0.25">
      <c r="A4656" t="s">
        <v>10367</v>
      </c>
      <c r="B4656" t="s">
        <v>184</v>
      </c>
      <c r="C4656">
        <v>2024</v>
      </c>
      <c r="D4656" t="s">
        <v>29</v>
      </c>
      <c r="E4656" t="s">
        <v>10368</v>
      </c>
      <c r="F4656" t="s">
        <v>21</v>
      </c>
      <c r="G4656" t="s">
        <v>63</v>
      </c>
      <c r="H4656" t="s">
        <v>23</v>
      </c>
      <c r="I4656" t="s">
        <v>169</v>
      </c>
      <c r="J4656">
        <v>2</v>
      </c>
      <c r="K4656">
        <v>43611</v>
      </c>
      <c r="L4656">
        <v>87222</v>
      </c>
      <c r="M4656">
        <v>15</v>
      </c>
      <c r="N4656">
        <v>76458</v>
      </c>
      <c r="O4656">
        <v>10764</v>
      </c>
      <c r="P4656" t="s">
        <v>25</v>
      </c>
      <c r="Q4656" t="s">
        <v>35</v>
      </c>
    </row>
    <row r="4657" spans="1:17" x14ac:dyDescent="0.25">
      <c r="A4657" t="s">
        <v>10369</v>
      </c>
      <c r="B4657" t="s">
        <v>3694</v>
      </c>
      <c r="C4657">
        <v>2024</v>
      </c>
      <c r="D4657" t="s">
        <v>19</v>
      </c>
      <c r="E4657" t="s">
        <v>10370</v>
      </c>
      <c r="F4657" t="s">
        <v>53</v>
      </c>
      <c r="G4657" t="s">
        <v>47</v>
      </c>
      <c r="H4657" t="s">
        <v>71</v>
      </c>
      <c r="I4657" t="s">
        <v>81</v>
      </c>
      <c r="J4657">
        <v>4</v>
      </c>
      <c r="K4657">
        <v>30525</v>
      </c>
      <c r="L4657">
        <v>122100</v>
      </c>
      <c r="M4657">
        <v>10</v>
      </c>
      <c r="N4657">
        <v>106920</v>
      </c>
      <c r="O4657">
        <v>15180</v>
      </c>
      <c r="P4657" t="s">
        <v>55</v>
      </c>
      <c r="Q4657" t="s">
        <v>26</v>
      </c>
    </row>
    <row r="4658" spans="1:17" x14ac:dyDescent="0.25">
      <c r="A4658" t="s">
        <v>10371</v>
      </c>
      <c r="B4658" t="s">
        <v>2127</v>
      </c>
      <c r="C4658">
        <v>2024</v>
      </c>
      <c r="D4658" t="s">
        <v>29</v>
      </c>
      <c r="E4658" t="s">
        <v>10372</v>
      </c>
      <c r="F4658" t="s">
        <v>46</v>
      </c>
      <c r="G4658" t="s">
        <v>31</v>
      </c>
      <c r="H4658" t="s">
        <v>71</v>
      </c>
      <c r="I4658" t="s">
        <v>81</v>
      </c>
      <c r="J4658">
        <v>2</v>
      </c>
      <c r="K4658">
        <v>22138</v>
      </c>
      <c r="L4658">
        <v>44276</v>
      </c>
      <c r="M4658">
        <v>5</v>
      </c>
      <c r="N4658">
        <v>31840</v>
      </c>
      <c r="O4658">
        <v>12436</v>
      </c>
      <c r="P4658" t="s">
        <v>35</v>
      </c>
      <c r="Q4658" t="s">
        <v>35</v>
      </c>
    </row>
    <row r="4659" spans="1:17" x14ac:dyDescent="0.25">
      <c r="A4659" t="s">
        <v>10373</v>
      </c>
      <c r="B4659" t="s">
        <v>5764</v>
      </c>
      <c r="C4659">
        <v>2023</v>
      </c>
      <c r="D4659" t="s">
        <v>133</v>
      </c>
      <c r="E4659" t="s">
        <v>10374</v>
      </c>
      <c r="F4659" t="s">
        <v>46</v>
      </c>
      <c r="G4659" t="s">
        <v>76</v>
      </c>
      <c r="H4659" t="s">
        <v>23</v>
      </c>
      <c r="I4659" t="s">
        <v>127</v>
      </c>
      <c r="J4659">
        <v>10</v>
      </c>
      <c r="K4659">
        <v>29618</v>
      </c>
      <c r="L4659">
        <v>296180</v>
      </c>
      <c r="M4659">
        <v>5</v>
      </c>
      <c r="N4659">
        <v>197597</v>
      </c>
      <c r="O4659">
        <v>98583</v>
      </c>
      <c r="P4659" t="s">
        <v>34</v>
      </c>
      <c r="Q4659" t="s">
        <v>26</v>
      </c>
    </row>
    <row r="4660" spans="1:17" x14ac:dyDescent="0.25">
      <c r="A4660" t="s">
        <v>10375</v>
      </c>
      <c r="B4660" t="s">
        <v>5829</v>
      </c>
      <c r="C4660">
        <v>2022</v>
      </c>
      <c r="D4660" t="s">
        <v>227</v>
      </c>
      <c r="E4660" t="s">
        <v>10376</v>
      </c>
      <c r="F4660" t="s">
        <v>21</v>
      </c>
      <c r="G4660" t="s">
        <v>22</v>
      </c>
      <c r="H4660" t="s">
        <v>32</v>
      </c>
      <c r="I4660" t="s">
        <v>173</v>
      </c>
      <c r="J4660">
        <v>9</v>
      </c>
      <c r="K4660">
        <v>23679</v>
      </c>
      <c r="L4660">
        <v>213111</v>
      </c>
      <c r="M4660">
        <v>0</v>
      </c>
      <c r="N4660">
        <v>168937</v>
      </c>
      <c r="O4660">
        <v>44174</v>
      </c>
      <c r="P4660" t="s">
        <v>34</v>
      </c>
      <c r="Q4660" t="s">
        <v>35</v>
      </c>
    </row>
    <row r="4661" spans="1:17" x14ac:dyDescent="0.25">
      <c r="A4661" t="s">
        <v>10377</v>
      </c>
      <c r="B4661" t="s">
        <v>1224</v>
      </c>
      <c r="C4661">
        <v>2022</v>
      </c>
      <c r="D4661" t="s">
        <v>61</v>
      </c>
      <c r="E4661" t="s">
        <v>10378</v>
      </c>
      <c r="F4661" t="s">
        <v>69</v>
      </c>
      <c r="G4661" t="s">
        <v>63</v>
      </c>
      <c r="H4661" t="s">
        <v>23</v>
      </c>
      <c r="I4661" t="s">
        <v>169</v>
      </c>
      <c r="J4661">
        <v>5</v>
      </c>
      <c r="K4661">
        <v>38642</v>
      </c>
      <c r="L4661">
        <v>193210</v>
      </c>
      <c r="M4661">
        <v>15</v>
      </c>
      <c r="N4661">
        <v>164691</v>
      </c>
      <c r="O4661">
        <v>28519</v>
      </c>
      <c r="P4661" t="s">
        <v>55</v>
      </c>
      <c r="Q4661" t="s">
        <v>35</v>
      </c>
    </row>
    <row r="4662" spans="1:17" x14ac:dyDescent="0.25">
      <c r="A4662" t="s">
        <v>10379</v>
      </c>
      <c r="B4662" t="s">
        <v>7433</v>
      </c>
      <c r="C4662">
        <v>2022</v>
      </c>
      <c r="D4662" t="s">
        <v>133</v>
      </c>
      <c r="E4662" t="s">
        <v>10380</v>
      </c>
      <c r="F4662" t="s">
        <v>69</v>
      </c>
      <c r="G4662" t="s">
        <v>31</v>
      </c>
      <c r="H4662" t="s">
        <v>32</v>
      </c>
      <c r="I4662" t="s">
        <v>77</v>
      </c>
      <c r="J4662">
        <v>10</v>
      </c>
      <c r="K4662">
        <v>35669</v>
      </c>
      <c r="L4662">
        <v>356690</v>
      </c>
      <c r="M4662">
        <v>15</v>
      </c>
      <c r="N4662">
        <v>264731</v>
      </c>
      <c r="O4662">
        <v>91959</v>
      </c>
      <c r="P4662" t="s">
        <v>34</v>
      </c>
      <c r="Q4662" t="s">
        <v>35</v>
      </c>
    </row>
    <row r="4663" spans="1:17" x14ac:dyDescent="0.25">
      <c r="A4663" t="s">
        <v>10381</v>
      </c>
      <c r="B4663" t="s">
        <v>4671</v>
      </c>
      <c r="C4663">
        <v>2022</v>
      </c>
      <c r="D4663" t="s">
        <v>29</v>
      </c>
      <c r="E4663" t="s">
        <v>10382</v>
      </c>
      <c r="F4663" t="s">
        <v>21</v>
      </c>
      <c r="G4663" t="s">
        <v>31</v>
      </c>
      <c r="H4663" t="s">
        <v>32</v>
      </c>
      <c r="I4663" t="s">
        <v>118</v>
      </c>
      <c r="J4663">
        <v>3</v>
      </c>
      <c r="K4663">
        <v>28791</v>
      </c>
      <c r="L4663">
        <v>86373</v>
      </c>
      <c r="M4663">
        <v>10</v>
      </c>
      <c r="N4663">
        <v>68317</v>
      </c>
      <c r="O4663">
        <v>18056</v>
      </c>
      <c r="P4663" t="s">
        <v>55</v>
      </c>
      <c r="Q4663" t="s">
        <v>26</v>
      </c>
    </row>
    <row r="4664" spans="1:17" x14ac:dyDescent="0.25">
      <c r="A4664" t="s">
        <v>10383</v>
      </c>
      <c r="B4664" t="s">
        <v>3785</v>
      </c>
      <c r="C4664">
        <v>2022</v>
      </c>
      <c r="D4664" t="s">
        <v>84</v>
      </c>
      <c r="E4664" t="s">
        <v>10384</v>
      </c>
      <c r="F4664" t="s">
        <v>46</v>
      </c>
      <c r="G4664" t="s">
        <v>70</v>
      </c>
      <c r="H4664" t="s">
        <v>32</v>
      </c>
      <c r="I4664" t="s">
        <v>33</v>
      </c>
      <c r="J4664">
        <v>5</v>
      </c>
      <c r="K4664">
        <v>31418</v>
      </c>
      <c r="L4664">
        <v>157090</v>
      </c>
      <c r="M4664">
        <v>10</v>
      </c>
      <c r="N4664">
        <v>102980</v>
      </c>
      <c r="O4664">
        <v>54110</v>
      </c>
      <c r="P4664" t="s">
        <v>25</v>
      </c>
      <c r="Q4664" t="s">
        <v>35</v>
      </c>
    </row>
    <row r="4665" spans="1:17" x14ac:dyDescent="0.25">
      <c r="A4665" t="s">
        <v>10385</v>
      </c>
      <c r="B4665" t="s">
        <v>1218</v>
      </c>
      <c r="C4665">
        <v>2023</v>
      </c>
      <c r="D4665" t="s">
        <v>19</v>
      </c>
      <c r="E4665" t="s">
        <v>10386</v>
      </c>
      <c r="F4665" t="s">
        <v>21</v>
      </c>
      <c r="G4665" t="s">
        <v>47</v>
      </c>
      <c r="H4665" t="s">
        <v>23</v>
      </c>
      <c r="I4665" t="s">
        <v>127</v>
      </c>
      <c r="J4665">
        <v>2</v>
      </c>
      <c r="K4665">
        <v>18099</v>
      </c>
      <c r="L4665">
        <v>36198</v>
      </c>
      <c r="M4665">
        <v>0</v>
      </c>
      <c r="N4665">
        <v>31293</v>
      </c>
      <c r="O4665">
        <v>4905</v>
      </c>
      <c r="P4665" t="s">
        <v>25</v>
      </c>
      <c r="Q4665" t="s">
        <v>26</v>
      </c>
    </row>
    <row r="4666" spans="1:17" x14ac:dyDescent="0.25">
      <c r="A4666" t="s">
        <v>10387</v>
      </c>
      <c r="B4666" t="s">
        <v>3877</v>
      </c>
      <c r="C4666">
        <v>2024</v>
      </c>
      <c r="D4666" t="s">
        <v>38</v>
      </c>
      <c r="E4666" t="s">
        <v>10388</v>
      </c>
      <c r="F4666" t="s">
        <v>53</v>
      </c>
      <c r="G4666" t="s">
        <v>40</v>
      </c>
      <c r="H4666" t="s">
        <v>48</v>
      </c>
      <c r="I4666" t="s">
        <v>49</v>
      </c>
      <c r="J4666">
        <v>1</v>
      </c>
      <c r="K4666">
        <v>19946</v>
      </c>
      <c r="L4666">
        <v>19946</v>
      </c>
      <c r="M4666">
        <v>5</v>
      </c>
      <c r="N4666">
        <v>16715</v>
      </c>
      <c r="O4666">
        <v>3231</v>
      </c>
      <c r="P4666" t="s">
        <v>34</v>
      </c>
      <c r="Q4666" t="s">
        <v>35</v>
      </c>
    </row>
    <row r="4667" spans="1:17" x14ac:dyDescent="0.25">
      <c r="A4667" t="s">
        <v>10389</v>
      </c>
      <c r="B4667" t="s">
        <v>2996</v>
      </c>
      <c r="C4667">
        <v>2023</v>
      </c>
      <c r="D4667" t="s">
        <v>133</v>
      </c>
      <c r="E4667" t="s">
        <v>10390</v>
      </c>
      <c r="F4667" t="s">
        <v>21</v>
      </c>
      <c r="G4667" t="s">
        <v>22</v>
      </c>
      <c r="H4667" t="s">
        <v>23</v>
      </c>
      <c r="I4667" t="s">
        <v>169</v>
      </c>
      <c r="J4667">
        <v>9</v>
      </c>
      <c r="K4667">
        <v>15530</v>
      </c>
      <c r="L4667">
        <v>139770</v>
      </c>
      <c r="M4667">
        <v>15</v>
      </c>
      <c r="N4667">
        <v>93629</v>
      </c>
      <c r="O4667">
        <v>46141</v>
      </c>
      <c r="P4667" t="s">
        <v>25</v>
      </c>
      <c r="Q4667" t="s">
        <v>26</v>
      </c>
    </row>
    <row r="4668" spans="1:17" x14ac:dyDescent="0.25">
      <c r="A4668" t="s">
        <v>10391</v>
      </c>
      <c r="B4668" t="s">
        <v>938</v>
      </c>
      <c r="C4668">
        <v>2022</v>
      </c>
      <c r="D4668" t="s">
        <v>97</v>
      </c>
      <c r="E4668" t="s">
        <v>10392</v>
      </c>
      <c r="F4668" t="s">
        <v>69</v>
      </c>
      <c r="G4668" t="s">
        <v>47</v>
      </c>
      <c r="H4668" t="s">
        <v>32</v>
      </c>
      <c r="I4668" t="s">
        <v>118</v>
      </c>
      <c r="J4668">
        <v>3</v>
      </c>
      <c r="K4668">
        <v>7220</v>
      </c>
      <c r="L4668">
        <v>21660</v>
      </c>
      <c r="M4668">
        <v>15</v>
      </c>
      <c r="N4668">
        <v>18568</v>
      </c>
      <c r="O4668">
        <v>3092</v>
      </c>
      <c r="P4668" t="s">
        <v>35</v>
      </c>
      <c r="Q4668" t="s">
        <v>35</v>
      </c>
    </row>
    <row r="4669" spans="1:17" x14ac:dyDescent="0.25">
      <c r="A4669" t="s">
        <v>10393</v>
      </c>
      <c r="B4669" t="s">
        <v>178</v>
      </c>
      <c r="C4669">
        <v>2022</v>
      </c>
      <c r="D4669" t="s">
        <v>67</v>
      </c>
      <c r="E4669" t="s">
        <v>10394</v>
      </c>
      <c r="F4669" t="s">
        <v>53</v>
      </c>
      <c r="G4669" t="s">
        <v>22</v>
      </c>
      <c r="H4669" t="s">
        <v>32</v>
      </c>
      <c r="I4669" t="s">
        <v>33</v>
      </c>
      <c r="J4669">
        <v>4</v>
      </c>
      <c r="K4669">
        <v>14119</v>
      </c>
      <c r="L4669">
        <v>56476</v>
      </c>
      <c r="M4669">
        <v>5</v>
      </c>
      <c r="N4669">
        <v>37390</v>
      </c>
      <c r="O4669">
        <v>19086</v>
      </c>
      <c r="P4669" t="s">
        <v>55</v>
      </c>
      <c r="Q4669" t="s">
        <v>26</v>
      </c>
    </row>
    <row r="4670" spans="1:17" x14ac:dyDescent="0.25">
      <c r="A4670" t="s">
        <v>10395</v>
      </c>
      <c r="B4670" t="s">
        <v>4598</v>
      </c>
      <c r="C4670">
        <v>2023</v>
      </c>
      <c r="D4670" t="s">
        <v>208</v>
      </c>
      <c r="E4670" t="s">
        <v>10396</v>
      </c>
      <c r="F4670" t="s">
        <v>53</v>
      </c>
      <c r="G4670" t="s">
        <v>22</v>
      </c>
      <c r="H4670" t="s">
        <v>48</v>
      </c>
      <c r="I4670" t="s">
        <v>54</v>
      </c>
      <c r="J4670">
        <v>10</v>
      </c>
      <c r="K4670">
        <v>21557</v>
      </c>
      <c r="L4670">
        <v>215570</v>
      </c>
      <c r="M4670">
        <v>15</v>
      </c>
      <c r="N4670">
        <v>187640</v>
      </c>
      <c r="O4670">
        <v>27930</v>
      </c>
      <c r="P4670" t="s">
        <v>35</v>
      </c>
      <c r="Q4670" t="s">
        <v>26</v>
      </c>
    </row>
    <row r="4671" spans="1:17" x14ac:dyDescent="0.25">
      <c r="A4671" t="s">
        <v>10397</v>
      </c>
      <c r="B4671" t="s">
        <v>5709</v>
      </c>
      <c r="C4671">
        <v>2023</v>
      </c>
      <c r="D4671" t="s">
        <v>61</v>
      </c>
      <c r="E4671" t="s">
        <v>10398</v>
      </c>
      <c r="F4671" t="s">
        <v>69</v>
      </c>
      <c r="G4671" t="s">
        <v>22</v>
      </c>
      <c r="H4671" t="s">
        <v>48</v>
      </c>
      <c r="I4671" t="s">
        <v>202</v>
      </c>
      <c r="J4671">
        <v>5</v>
      </c>
      <c r="K4671">
        <v>6007</v>
      </c>
      <c r="L4671">
        <v>30035</v>
      </c>
      <c r="M4671">
        <v>10</v>
      </c>
      <c r="N4671">
        <v>19434</v>
      </c>
      <c r="O4671">
        <v>10601</v>
      </c>
      <c r="P4671" t="s">
        <v>25</v>
      </c>
      <c r="Q4671" t="s">
        <v>26</v>
      </c>
    </row>
    <row r="4672" spans="1:17" x14ac:dyDescent="0.25">
      <c r="A4672" t="s">
        <v>10399</v>
      </c>
      <c r="B4672" t="s">
        <v>3069</v>
      </c>
      <c r="C4672">
        <v>2022</v>
      </c>
      <c r="D4672" t="s">
        <v>208</v>
      </c>
      <c r="E4672" t="s">
        <v>10400</v>
      </c>
      <c r="F4672" t="s">
        <v>53</v>
      </c>
      <c r="G4672" t="s">
        <v>76</v>
      </c>
      <c r="H4672" t="s">
        <v>32</v>
      </c>
      <c r="I4672" t="s">
        <v>118</v>
      </c>
      <c r="J4672">
        <v>6</v>
      </c>
      <c r="K4672">
        <v>134</v>
      </c>
      <c r="L4672">
        <v>804</v>
      </c>
      <c r="M4672">
        <v>15</v>
      </c>
      <c r="N4672">
        <v>492</v>
      </c>
      <c r="O4672">
        <v>312</v>
      </c>
      <c r="P4672" t="s">
        <v>25</v>
      </c>
      <c r="Q4672" t="s">
        <v>26</v>
      </c>
    </row>
    <row r="4673" spans="1:17" x14ac:dyDescent="0.25">
      <c r="A4673" t="s">
        <v>10401</v>
      </c>
      <c r="B4673" t="s">
        <v>1261</v>
      </c>
      <c r="C4673">
        <v>2023</v>
      </c>
      <c r="D4673" t="s">
        <v>19</v>
      </c>
      <c r="E4673" t="s">
        <v>10402</v>
      </c>
      <c r="F4673" t="s">
        <v>53</v>
      </c>
      <c r="G4673" t="s">
        <v>76</v>
      </c>
      <c r="H4673" t="s">
        <v>32</v>
      </c>
      <c r="I4673" t="s">
        <v>118</v>
      </c>
      <c r="J4673">
        <v>4</v>
      </c>
      <c r="K4673">
        <v>44303</v>
      </c>
      <c r="L4673">
        <v>177212</v>
      </c>
      <c r="M4673">
        <v>15</v>
      </c>
      <c r="N4673">
        <v>151653</v>
      </c>
      <c r="O4673">
        <v>25559</v>
      </c>
      <c r="P4673" t="s">
        <v>55</v>
      </c>
      <c r="Q4673" t="s">
        <v>35</v>
      </c>
    </row>
    <row r="4674" spans="1:17" x14ac:dyDescent="0.25">
      <c r="A4674" t="s">
        <v>10403</v>
      </c>
      <c r="B4674" t="s">
        <v>661</v>
      </c>
      <c r="C4674">
        <v>2022</v>
      </c>
      <c r="D4674" t="s">
        <v>140</v>
      </c>
      <c r="E4674" t="s">
        <v>10404</v>
      </c>
      <c r="F4674" t="s">
        <v>21</v>
      </c>
      <c r="G4674" t="s">
        <v>47</v>
      </c>
      <c r="H4674" t="s">
        <v>71</v>
      </c>
      <c r="I4674" t="s">
        <v>81</v>
      </c>
      <c r="J4674">
        <v>10</v>
      </c>
      <c r="K4674">
        <v>37280</v>
      </c>
      <c r="L4674">
        <v>372800</v>
      </c>
      <c r="M4674">
        <v>0</v>
      </c>
      <c r="N4674">
        <v>273151</v>
      </c>
      <c r="O4674">
        <v>99649</v>
      </c>
      <c r="P4674" t="s">
        <v>35</v>
      </c>
      <c r="Q4674" t="s">
        <v>26</v>
      </c>
    </row>
    <row r="4675" spans="1:17" x14ac:dyDescent="0.25">
      <c r="A4675" t="s">
        <v>10405</v>
      </c>
      <c r="B4675" t="s">
        <v>6680</v>
      </c>
      <c r="C4675">
        <v>2023</v>
      </c>
      <c r="D4675" t="s">
        <v>67</v>
      </c>
      <c r="E4675" t="s">
        <v>10406</v>
      </c>
      <c r="F4675" t="s">
        <v>53</v>
      </c>
      <c r="G4675" t="s">
        <v>70</v>
      </c>
      <c r="H4675" t="s">
        <v>71</v>
      </c>
      <c r="I4675" t="s">
        <v>111</v>
      </c>
      <c r="J4675">
        <v>7</v>
      </c>
      <c r="K4675">
        <v>32552</v>
      </c>
      <c r="L4675">
        <v>227864</v>
      </c>
      <c r="M4675">
        <v>10</v>
      </c>
      <c r="N4675">
        <v>183317</v>
      </c>
      <c r="O4675">
        <v>44547</v>
      </c>
      <c r="P4675" t="s">
        <v>25</v>
      </c>
      <c r="Q4675" t="s">
        <v>26</v>
      </c>
    </row>
    <row r="4676" spans="1:17" x14ac:dyDescent="0.25">
      <c r="A4676" t="s">
        <v>10407</v>
      </c>
      <c r="B4676" t="s">
        <v>1795</v>
      </c>
      <c r="C4676">
        <v>2023</v>
      </c>
      <c r="D4676" t="s">
        <v>67</v>
      </c>
      <c r="E4676" t="s">
        <v>10408</v>
      </c>
      <c r="F4676" t="s">
        <v>53</v>
      </c>
      <c r="G4676" t="s">
        <v>70</v>
      </c>
      <c r="H4676" t="s">
        <v>71</v>
      </c>
      <c r="I4676" t="s">
        <v>81</v>
      </c>
      <c r="J4676">
        <v>4</v>
      </c>
      <c r="K4676">
        <v>19171</v>
      </c>
      <c r="L4676">
        <v>76684</v>
      </c>
      <c r="M4676">
        <v>15</v>
      </c>
      <c r="N4676">
        <v>62338</v>
      </c>
      <c r="O4676">
        <v>14346</v>
      </c>
      <c r="P4676" t="s">
        <v>34</v>
      </c>
      <c r="Q4676" t="s">
        <v>35</v>
      </c>
    </row>
    <row r="4677" spans="1:17" x14ac:dyDescent="0.25">
      <c r="A4677" t="s">
        <v>10409</v>
      </c>
      <c r="B4677" t="s">
        <v>3240</v>
      </c>
      <c r="C4677">
        <v>2023</v>
      </c>
      <c r="D4677" t="s">
        <v>19</v>
      </c>
      <c r="E4677" t="s">
        <v>10410</v>
      </c>
      <c r="F4677" t="s">
        <v>53</v>
      </c>
      <c r="G4677" t="s">
        <v>47</v>
      </c>
      <c r="H4677" t="s">
        <v>23</v>
      </c>
      <c r="I4677" t="s">
        <v>127</v>
      </c>
      <c r="J4677">
        <v>3</v>
      </c>
      <c r="K4677">
        <v>40454</v>
      </c>
      <c r="L4677">
        <v>121362</v>
      </c>
      <c r="M4677">
        <v>15</v>
      </c>
      <c r="N4677">
        <v>76129</v>
      </c>
      <c r="O4677">
        <v>45233</v>
      </c>
      <c r="P4677" t="s">
        <v>55</v>
      </c>
      <c r="Q4677" t="s">
        <v>35</v>
      </c>
    </row>
    <row r="4678" spans="1:17" x14ac:dyDescent="0.25">
      <c r="A4678" t="s">
        <v>10411</v>
      </c>
      <c r="B4678" t="s">
        <v>2226</v>
      </c>
      <c r="C4678">
        <v>2023</v>
      </c>
      <c r="D4678" t="s">
        <v>61</v>
      </c>
      <c r="E4678" t="s">
        <v>10412</v>
      </c>
      <c r="F4678" t="s">
        <v>46</v>
      </c>
      <c r="G4678" t="s">
        <v>22</v>
      </c>
      <c r="H4678" t="s">
        <v>71</v>
      </c>
      <c r="I4678" t="s">
        <v>72</v>
      </c>
      <c r="J4678">
        <v>9</v>
      </c>
      <c r="K4678">
        <v>13510</v>
      </c>
      <c r="L4678">
        <v>121590</v>
      </c>
      <c r="M4678">
        <v>5</v>
      </c>
      <c r="N4678">
        <v>86836</v>
      </c>
      <c r="O4678">
        <v>34754</v>
      </c>
      <c r="P4678" t="s">
        <v>55</v>
      </c>
      <c r="Q4678" t="s">
        <v>35</v>
      </c>
    </row>
    <row r="4679" spans="1:17" x14ac:dyDescent="0.25">
      <c r="A4679" t="s">
        <v>10413</v>
      </c>
      <c r="B4679" t="s">
        <v>120</v>
      </c>
      <c r="C4679">
        <v>2022</v>
      </c>
      <c r="D4679" t="s">
        <v>44</v>
      </c>
      <c r="E4679" t="s">
        <v>10414</v>
      </c>
      <c r="F4679" t="s">
        <v>69</v>
      </c>
      <c r="G4679" t="s">
        <v>76</v>
      </c>
      <c r="H4679" t="s">
        <v>23</v>
      </c>
      <c r="I4679" t="s">
        <v>41</v>
      </c>
      <c r="J4679">
        <v>5</v>
      </c>
      <c r="K4679">
        <v>15636</v>
      </c>
      <c r="L4679">
        <v>78180</v>
      </c>
      <c r="M4679">
        <v>0</v>
      </c>
      <c r="N4679">
        <v>58470</v>
      </c>
      <c r="O4679">
        <v>19710</v>
      </c>
      <c r="P4679" t="s">
        <v>25</v>
      </c>
      <c r="Q4679" t="s">
        <v>26</v>
      </c>
    </row>
    <row r="4680" spans="1:17" x14ac:dyDescent="0.25">
      <c r="A4680" t="s">
        <v>10415</v>
      </c>
      <c r="B4680" t="s">
        <v>3852</v>
      </c>
      <c r="C4680">
        <v>2024</v>
      </c>
      <c r="D4680" t="s">
        <v>97</v>
      </c>
      <c r="E4680" t="s">
        <v>10416</v>
      </c>
      <c r="F4680" t="s">
        <v>53</v>
      </c>
      <c r="G4680" t="s">
        <v>63</v>
      </c>
      <c r="H4680" t="s">
        <v>32</v>
      </c>
      <c r="I4680" t="s">
        <v>118</v>
      </c>
      <c r="J4680">
        <v>9</v>
      </c>
      <c r="K4680">
        <v>20343</v>
      </c>
      <c r="L4680">
        <v>183087</v>
      </c>
      <c r="M4680">
        <v>10</v>
      </c>
      <c r="N4680">
        <v>139637</v>
      </c>
      <c r="O4680">
        <v>43450</v>
      </c>
      <c r="P4680" t="s">
        <v>35</v>
      </c>
      <c r="Q4680" t="s">
        <v>26</v>
      </c>
    </row>
    <row r="4681" spans="1:17" x14ac:dyDescent="0.25">
      <c r="A4681" t="s">
        <v>10417</v>
      </c>
      <c r="B4681" t="s">
        <v>3219</v>
      </c>
      <c r="C4681">
        <v>2024</v>
      </c>
      <c r="D4681" t="s">
        <v>67</v>
      </c>
      <c r="E4681" t="s">
        <v>10418</v>
      </c>
      <c r="F4681" t="s">
        <v>46</v>
      </c>
      <c r="G4681" t="s">
        <v>47</v>
      </c>
      <c r="H4681" t="s">
        <v>71</v>
      </c>
      <c r="I4681" t="s">
        <v>111</v>
      </c>
      <c r="J4681">
        <v>2</v>
      </c>
      <c r="K4681">
        <v>35945</v>
      </c>
      <c r="L4681">
        <v>71890</v>
      </c>
      <c r="M4681">
        <v>10</v>
      </c>
      <c r="N4681">
        <v>44834</v>
      </c>
      <c r="O4681">
        <v>27056</v>
      </c>
      <c r="P4681" t="s">
        <v>25</v>
      </c>
      <c r="Q4681" t="s">
        <v>26</v>
      </c>
    </row>
    <row r="4682" spans="1:17" x14ac:dyDescent="0.25">
      <c r="A4682" t="s">
        <v>10419</v>
      </c>
      <c r="B4682" t="s">
        <v>1176</v>
      </c>
      <c r="C4682">
        <v>2022</v>
      </c>
      <c r="D4682" t="s">
        <v>44</v>
      </c>
      <c r="E4682" t="s">
        <v>10420</v>
      </c>
      <c r="F4682" t="s">
        <v>69</v>
      </c>
      <c r="G4682" t="s">
        <v>40</v>
      </c>
      <c r="H4682" t="s">
        <v>71</v>
      </c>
      <c r="I4682" t="s">
        <v>111</v>
      </c>
      <c r="J4682">
        <v>3</v>
      </c>
      <c r="K4682">
        <v>34710</v>
      </c>
      <c r="L4682">
        <v>104130</v>
      </c>
      <c r="M4682">
        <v>5</v>
      </c>
      <c r="N4682">
        <v>70279</v>
      </c>
      <c r="O4682">
        <v>33851</v>
      </c>
      <c r="P4682" t="s">
        <v>25</v>
      </c>
      <c r="Q4682" t="s">
        <v>35</v>
      </c>
    </row>
    <row r="4683" spans="1:17" x14ac:dyDescent="0.25">
      <c r="A4683" t="s">
        <v>10421</v>
      </c>
      <c r="B4683" t="s">
        <v>4127</v>
      </c>
      <c r="C4683">
        <v>2022</v>
      </c>
      <c r="D4683" t="s">
        <v>44</v>
      </c>
      <c r="E4683" t="s">
        <v>10422</v>
      </c>
      <c r="F4683" t="s">
        <v>46</v>
      </c>
      <c r="G4683" t="s">
        <v>40</v>
      </c>
      <c r="H4683" t="s">
        <v>23</v>
      </c>
      <c r="I4683" t="s">
        <v>127</v>
      </c>
      <c r="J4683">
        <v>9</v>
      </c>
      <c r="K4683">
        <v>41071</v>
      </c>
      <c r="L4683">
        <v>369639</v>
      </c>
      <c r="M4683">
        <v>15</v>
      </c>
      <c r="N4683">
        <v>242897</v>
      </c>
      <c r="O4683">
        <v>126742</v>
      </c>
      <c r="P4683" t="s">
        <v>35</v>
      </c>
      <c r="Q4683" t="s">
        <v>35</v>
      </c>
    </row>
    <row r="4684" spans="1:17" x14ac:dyDescent="0.25">
      <c r="A4684" t="s">
        <v>10423</v>
      </c>
      <c r="B4684" t="s">
        <v>397</v>
      </c>
      <c r="C4684">
        <v>2022</v>
      </c>
      <c r="D4684" t="s">
        <v>84</v>
      </c>
      <c r="E4684" t="s">
        <v>10424</v>
      </c>
      <c r="F4684" t="s">
        <v>46</v>
      </c>
      <c r="G4684" t="s">
        <v>31</v>
      </c>
      <c r="H4684" t="s">
        <v>32</v>
      </c>
      <c r="I4684" t="s">
        <v>77</v>
      </c>
      <c r="J4684">
        <v>7</v>
      </c>
      <c r="K4684">
        <v>45037</v>
      </c>
      <c r="L4684">
        <v>315259</v>
      </c>
      <c r="M4684">
        <v>15</v>
      </c>
      <c r="N4684">
        <v>263214</v>
      </c>
      <c r="O4684">
        <v>52045</v>
      </c>
      <c r="P4684" t="s">
        <v>34</v>
      </c>
      <c r="Q4684" t="s">
        <v>35</v>
      </c>
    </row>
    <row r="4685" spans="1:17" x14ac:dyDescent="0.25">
      <c r="A4685" t="s">
        <v>10425</v>
      </c>
      <c r="B4685" t="s">
        <v>447</v>
      </c>
      <c r="C4685">
        <v>2022</v>
      </c>
      <c r="D4685" t="s">
        <v>208</v>
      </c>
      <c r="E4685" t="s">
        <v>10426</v>
      </c>
      <c r="F4685" t="s">
        <v>53</v>
      </c>
      <c r="G4685" t="s">
        <v>70</v>
      </c>
      <c r="H4685" t="s">
        <v>23</v>
      </c>
      <c r="I4685" t="s">
        <v>41</v>
      </c>
      <c r="J4685">
        <v>7</v>
      </c>
      <c r="K4685">
        <v>43143</v>
      </c>
      <c r="L4685">
        <v>302001</v>
      </c>
      <c r="M4685">
        <v>10</v>
      </c>
      <c r="N4685">
        <v>189643</v>
      </c>
      <c r="O4685">
        <v>112358</v>
      </c>
      <c r="P4685" t="s">
        <v>55</v>
      </c>
      <c r="Q4685" t="s">
        <v>26</v>
      </c>
    </row>
    <row r="4686" spans="1:17" x14ac:dyDescent="0.25">
      <c r="A4686" t="s">
        <v>10427</v>
      </c>
      <c r="B4686" t="s">
        <v>554</v>
      </c>
      <c r="C4686">
        <v>2023</v>
      </c>
      <c r="D4686" t="s">
        <v>44</v>
      </c>
      <c r="E4686" t="s">
        <v>10428</v>
      </c>
      <c r="F4686" t="s">
        <v>46</v>
      </c>
      <c r="G4686" t="s">
        <v>63</v>
      </c>
      <c r="H4686" t="s">
        <v>32</v>
      </c>
      <c r="I4686" t="s">
        <v>33</v>
      </c>
      <c r="J4686">
        <v>6</v>
      </c>
      <c r="K4686">
        <v>870</v>
      </c>
      <c r="L4686">
        <v>5220</v>
      </c>
      <c r="M4686">
        <v>10</v>
      </c>
      <c r="N4686">
        <v>4314</v>
      </c>
      <c r="O4686">
        <v>906</v>
      </c>
      <c r="P4686" t="s">
        <v>34</v>
      </c>
      <c r="Q4686" t="s">
        <v>35</v>
      </c>
    </row>
    <row r="4687" spans="1:17" x14ac:dyDescent="0.25">
      <c r="A4687" t="s">
        <v>10429</v>
      </c>
      <c r="B4687" t="s">
        <v>441</v>
      </c>
      <c r="C4687">
        <v>2024</v>
      </c>
      <c r="D4687" t="s">
        <v>38</v>
      </c>
      <c r="E4687" t="s">
        <v>10430</v>
      </c>
      <c r="F4687" t="s">
        <v>69</v>
      </c>
      <c r="G4687" t="s">
        <v>31</v>
      </c>
      <c r="H4687" t="s">
        <v>32</v>
      </c>
      <c r="I4687" t="s">
        <v>77</v>
      </c>
      <c r="J4687">
        <v>9</v>
      </c>
      <c r="K4687">
        <v>46972</v>
      </c>
      <c r="L4687">
        <v>422748</v>
      </c>
      <c r="M4687">
        <v>0</v>
      </c>
      <c r="N4687">
        <v>366308</v>
      </c>
      <c r="O4687">
        <v>56440</v>
      </c>
      <c r="P4687" t="s">
        <v>25</v>
      </c>
      <c r="Q4687" t="s">
        <v>35</v>
      </c>
    </row>
    <row r="4688" spans="1:17" x14ac:dyDescent="0.25">
      <c r="A4688" t="s">
        <v>10431</v>
      </c>
      <c r="B4688" t="s">
        <v>2348</v>
      </c>
      <c r="C4688">
        <v>2023</v>
      </c>
      <c r="D4688" t="s">
        <v>84</v>
      </c>
      <c r="E4688" t="s">
        <v>10432</v>
      </c>
      <c r="F4688" t="s">
        <v>69</v>
      </c>
      <c r="G4688" t="s">
        <v>31</v>
      </c>
      <c r="H4688" t="s">
        <v>71</v>
      </c>
      <c r="I4688" t="s">
        <v>195</v>
      </c>
      <c r="J4688">
        <v>6</v>
      </c>
      <c r="K4688">
        <v>47831</v>
      </c>
      <c r="L4688">
        <v>286986</v>
      </c>
      <c r="M4688">
        <v>0</v>
      </c>
      <c r="N4688">
        <v>250133</v>
      </c>
      <c r="O4688">
        <v>36853</v>
      </c>
      <c r="P4688" t="s">
        <v>35</v>
      </c>
      <c r="Q4688" t="s">
        <v>26</v>
      </c>
    </row>
    <row r="4689" spans="1:17" x14ac:dyDescent="0.25">
      <c r="A4689" t="s">
        <v>10433</v>
      </c>
      <c r="B4689" t="s">
        <v>696</v>
      </c>
      <c r="C4689">
        <v>2022</v>
      </c>
      <c r="D4689" t="s">
        <v>61</v>
      </c>
      <c r="E4689" t="s">
        <v>10434</v>
      </c>
      <c r="F4689" t="s">
        <v>21</v>
      </c>
      <c r="G4689" t="s">
        <v>22</v>
      </c>
      <c r="H4689" t="s">
        <v>23</v>
      </c>
      <c r="I4689" t="s">
        <v>24</v>
      </c>
      <c r="J4689">
        <v>2</v>
      </c>
      <c r="K4689">
        <v>15993</v>
      </c>
      <c r="L4689">
        <v>31986</v>
      </c>
      <c r="M4689">
        <v>5</v>
      </c>
      <c r="N4689">
        <v>22969</v>
      </c>
      <c r="O4689">
        <v>9017</v>
      </c>
      <c r="P4689" t="s">
        <v>34</v>
      </c>
      <c r="Q4689" t="s">
        <v>35</v>
      </c>
    </row>
    <row r="4690" spans="1:17" x14ac:dyDescent="0.25">
      <c r="A4690" t="s">
        <v>10435</v>
      </c>
      <c r="B4690" t="s">
        <v>2952</v>
      </c>
      <c r="C4690">
        <v>2024</v>
      </c>
      <c r="D4690" t="s">
        <v>97</v>
      </c>
      <c r="E4690" t="s">
        <v>10436</v>
      </c>
      <c r="F4690" t="s">
        <v>53</v>
      </c>
      <c r="G4690" t="s">
        <v>114</v>
      </c>
      <c r="H4690" t="s">
        <v>48</v>
      </c>
      <c r="I4690" t="s">
        <v>64</v>
      </c>
      <c r="J4690">
        <v>4</v>
      </c>
      <c r="K4690">
        <v>33533</v>
      </c>
      <c r="L4690">
        <v>134132</v>
      </c>
      <c r="M4690">
        <v>15</v>
      </c>
      <c r="N4690">
        <v>115927</v>
      </c>
      <c r="O4690">
        <v>18205</v>
      </c>
      <c r="P4690" t="s">
        <v>25</v>
      </c>
      <c r="Q4690" t="s">
        <v>35</v>
      </c>
    </row>
    <row r="4691" spans="1:17" x14ac:dyDescent="0.25">
      <c r="A4691" t="s">
        <v>10437</v>
      </c>
      <c r="B4691" t="s">
        <v>920</v>
      </c>
      <c r="C4691">
        <v>2024</v>
      </c>
      <c r="D4691" t="s">
        <v>67</v>
      </c>
      <c r="E4691" t="s">
        <v>10438</v>
      </c>
      <c r="F4691" t="s">
        <v>46</v>
      </c>
      <c r="G4691" t="s">
        <v>47</v>
      </c>
      <c r="H4691" t="s">
        <v>48</v>
      </c>
      <c r="I4691" t="s">
        <v>54</v>
      </c>
      <c r="J4691">
        <v>4</v>
      </c>
      <c r="K4691">
        <v>5370</v>
      </c>
      <c r="L4691">
        <v>21480</v>
      </c>
      <c r="M4691">
        <v>5</v>
      </c>
      <c r="N4691">
        <v>14352</v>
      </c>
      <c r="O4691">
        <v>7128</v>
      </c>
      <c r="P4691" t="s">
        <v>25</v>
      </c>
      <c r="Q4691" t="s">
        <v>35</v>
      </c>
    </row>
    <row r="4692" spans="1:17" x14ac:dyDescent="0.25">
      <c r="A4692" t="s">
        <v>10439</v>
      </c>
      <c r="B4692" t="s">
        <v>10440</v>
      </c>
      <c r="C4692">
        <v>2024</v>
      </c>
      <c r="D4692" t="s">
        <v>29</v>
      </c>
      <c r="E4692" t="s">
        <v>10441</v>
      </c>
      <c r="F4692" t="s">
        <v>69</v>
      </c>
      <c r="G4692" t="s">
        <v>40</v>
      </c>
      <c r="H4692" t="s">
        <v>32</v>
      </c>
      <c r="I4692" t="s">
        <v>33</v>
      </c>
      <c r="J4692">
        <v>5</v>
      </c>
      <c r="K4692">
        <v>36606</v>
      </c>
      <c r="L4692">
        <v>183030</v>
      </c>
      <c r="M4692">
        <v>15</v>
      </c>
      <c r="N4692">
        <v>126235</v>
      </c>
      <c r="O4692">
        <v>56795</v>
      </c>
      <c r="P4692" t="s">
        <v>35</v>
      </c>
      <c r="Q4692" t="s">
        <v>35</v>
      </c>
    </row>
    <row r="4693" spans="1:17" x14ac:dyDescent="0.25">
      <c r="A4693" t="s">
        <v>10442</v>
      </c>
      <c r="B4693" t="s">
        <v>2137</v>
      </c>
      <c r="C4693">
        <v>2023</v>
      </c>
      <c r="D4693" t="s">
        <v>227</v>
      </c>
      <c r="E4693" t="s">
        <v>10443</v>
      </c>
      <c r="F4693" t="s">
        <v>21</v>
      </c>
      <c r="G4693" t="s">
        <v>40</v>
      </c>
      <c r="H4693" t="s">
        <v>23</v>
      </c>
      <c r="I4693" t="s">
        <v>169</v>
      </c>
      <c r="J4693">
        <v>10</v>
      </c>
      <c r="K4693">
        <v>13340</v>
      </c>
      <c r="L4693">
        <v>133400</v>
      </c>
      <c r="M4693">
        <v>10</v>
      </c>
      <c r="N4693">
        <v>110612</v>
      </c>
      <c r="O4693">
        <v>22788</v>
      </c>
      <c r="P4693" t="s">
        <v>25</v>
      </c>
      <c r="Q4693" t="s">
        <v>26</v>
      </c>
    </row>
    <row r="4694" spans="1:17" x14ac:dyDescent="0.25">
      <c r="A4694" t="s">
        <v>10444</v>
      </c>
      <c r="B4694" t="s">
        <v>1374</v>
      </c>
      <c r="C4694">
        <v>2022</v>
      </c>
      <c r="D4694" t="s">
        <v>61</v>
      </c>
      <c r="E4694" t="s">
        <v>10445</v>
      </c>
      <c r="F4694" t="s">
        <v>69</v>
      </c>
      <c r="G4694" t="s">
        <v>22</v>
      </c>
      <c r="H4694" t="s">
        <v>23</v>
      </c>
      <c r="I4694" t="s">
        <v>41</v>
      </c>
      <c r="J4694">
        <v>8</v>
      </c>
      <c r="K4694">
        <v>13983</v>
      </c>
      <c r="L4694">
        <v>111864</v>
      </c>
      <c r="M4694">
        <v>5</v>
      </c>
      <c r="N4694">
        <v>91731</v>
      </c>
      <c r="O4694">
        <v>20133</v>
      </c>
      <c r="P4694" t="s">
        <v>25</v>
      </c>
      <c r="Q4694" t="s">
        <v>35</v>
      </c>
    </row>
    <row r="4695" spans="1:17" x14ac:dyDescent="0.25">
      <c r="A4695" t="s">
        <v>10446</v>
      </c>
      <c r="B4695" t="s">
        <v>2637</v>
      </c>
      <c r="C4695">
        <v>2023</v>
      </c>
      <c r="D4695" t="s">
        <v>61</v>
      </c>
      <c r="E4695" t="s">
        <v>10447</v>
      </c>
      <c r="F4695" t="s">
        <v>46</v>
      </c>
      <c r="G4695" t="s">
        <v>70</v>
      </c>
      <c r="H4695" t="s">
        <v>23</v>
      </c>
      <c r="I4695" t="s">
        <v>24</v>
      </c>
      <c r="J4695">
        <v>6</v>
      </c>
      <c r="K4695">
        <v>19252</v>
      </c>
      <c r="L4695">
        <v>115512</v>
      </c>
      <c r="M4695">
        <v>15</v>
      </c>
      <c r="N4695">
        <v>75248</v>
      </c>
      <c r="O4695">
        <v>40264</v>
      </c>
      <c r="P4695" t="s">
        <v>25</v>
      </c>
      <c r="Q4695" t="s">
        <v>35</v>
      </c>
    </row>
    <row r="4696" spans="1:17" x14ac:dyDescent="0.25">
      <c r="A4696" t="s">
        <v>10448</v>
      </c>
      <c r="B4696" t="s">
        <v>557</v>
      </c>
      <c r="C4696">
        <v>2024</v>
      </c>
      <c r="D4696" t="s">
        <v>29</v>
      </c>
      <c r="E4696" t="s">
        <v>10449</v>
      </c>
      <c r="F4696" t="s">
        <v>46</v>
      </c>
      <c r="G4696" t="s">
        <v>70</v>
      </c>
      <c r="H4696" t="s">
        <v>32</v>
      </c>
      <c r="I4696" t="s">
        <v>77</v>
      </c>
      <c r="J4696">
        <v>4</v>
      </c>
      <c r="K4696">
        <v>10309</v>
      </c>
      <c r="L4696">
        <v>41236</v>
      </c>
      <c r="M4696">
        <v>0</v>
      </c>
      <c r="N4696">
        <v>24769</v>
      </c>
      <c r="O4696">
        <v>16467</v>
      </c>
      <c r="P4696" t="s">
        <v>55</v>
      </c>
      <c r="Q4696" t="s">
        <v>35</v>
      </c>
    </row>
    <row r="4697" spans="1:17" x14ac:dyDescent="0.25">
      <c r="A4697" t="s">
        <v>10450</v>
      </c>
      <c r="B4697" t="s">
        <v>4839</v>
      </c>
      <c r="C4697">
        <v>2022</v>
      </c>
      <c r="D4697" t="s">
        <v>38</v>
      </c>
      <c r="E4697" t="s">
        <v>10451</v>
      </c>
      <c r="F4697" t="s">
        <v>46</v>
      </c>
      <c r="G4697" t="s">
        <v>22</v>
      </c>
      <c r="H4697" t="s">
        <v>23</v>
      </c>
      <c r="I4697" t="s">
        <v>24</v>
      </c>
      <c r="J4697">
        <v>10</v>
      </c>
      <c r="K4697">
        <v>41661</v>
      </c>
      <c r="L4697">
        <v>416610</v>
      </c>
      <c r="M4697">
        <v>15</v>
      </c>
      <c r="N4697">
        <v>288794</v>
      </c>
      <c r="O4697">
        <v>127816</v>
      </c>
      <c r="P4697" t="s">
        <v>34</v>
      </c>
      <c r="Q4697" t="s">
        <v>26</v>
      </c>
    </row>
    <row r="4698" spans="1:17" x14ac:dyDescent="0.25">
      <c r="A4698" t="s">
        <v>10452</v>
      </c>
      <c r="B4698" t="s">
        <v>3728</v>
      </c>
      <c r="C4698">
        <v>2022</v>
      </c>
      <c r="D4698" t="s">
        <v>19</v>
      </c>
      <c r="E4698" t="s">
        <v>10453</v>
      </c>
      <c r="F4698" t="s">
        <v>46</v>
      </c>
      <c r="G4698" t="s">
        <v>76</v>
      </c>
      <c r="H4698" t="s">
        <v>48</v>
      </c>
      <c r="I4698" t="s">
        <v>202</v>
      </c>
      <c r="J4698">
        <v>6</v>
      </c>
      <c r="K4698">
        <v>37992</v>
      </c>
      <c r="L4698">
        <v>227952</v>
      </c>
      <c r="M4698">
        <v>15</v>
      </c>
      <c r="N4698">
        <v>178229</v>
      </c>
      <c r="O4698">
        <v>49723</v>
      </c>
      <c r="P4698" t="s">
        <v>55</v>
      </c>
      <c r="Q4698" t="s">
        <v>26</v>
      </c>
    </row>
    <row r="4699" spans="1:17" x14ac:dyDescent="0.25">
      <c r="A4699" t="s">
        <v>10454</v>
      </c>
      <c r="B4699" t="s">
        <v>1787</v>
      </c>
      <c r="C4699">
        <v>2022</v>
      </c>
      <c r="D4699" t="s">
        <v>140</v>
      </c>
      <c r="E4699" t="s">
        <v>10455</v>
      </c>
      <c r="F4699" t="s">
        <v>21</v>
      </c>
      <c r="G4699" t="s">
        <v>31</v>
      </c>
      <c r="H4699" t="s">
        <v>48</v>
      </c>
      <c r="I4699" t="s">
        <v>64</v>
      </c>
      <c r="J4699">
        <v>9</v>
      </c>
      <c r="K4699">
        <v>20730</v>
      </c>
      <c r="L4699">
        <v>186570</v>
      </c>
      <c r="M4699">
        <v>10</v>
      </c>
      <c r="N4699">
        <v>142147</v>
      </c>
      <c r="O4699">
        <v>44423</v>
      </c>
      <c r="P4699" t="s">
        <v>25</v>
      </c>
      <c r="Q4699" t="s">
        <v>35</v>
      </c>
    </row>
    <row r="4700" spans="1:17" x14ac:dyDescent="0.25">
      <c r="A4700" t="s">
        <v>10456</v>
      </c>
      <c r="B4700" t="s">
        <v>1142</v>
      </c>
      <c r="C4700">
        <v>2023</v>
      </c>
      <c r="D4700" t="s">
        <v>44</v>
      </c>
      <c r="E4700" t="s">
        <v>10457</v>
      </c>
      <c r="F4700" t="s">
        <v>21</v>
      </c>
      <c r="G4700" t="s">
        <v>22</v>
      </c>
      <c r="H4700" t="s">
        <v>32</v>
      </c>
      <c r="I4700" t="s">
        <v>173</v>
      </c>
      <c r="J4700">
        <v>8</v>
      </c>
      <c r="K4700">
        <v>38760</v>
      </c>
      <c r="L4700">
        <v>310080</v>
      </c>
      <c r="M4700">
        <v>15</v>
      </c>
      <c r="N4700">
        <v>188984</v>
      </c>
      <c r="O4700">
        <v>121096</v>
      </c>
      <c r="P4700" t="s">
        <v>25</v>
      </c>
      <c r="Q4700" t="s">
        <v>35</v>
      </c>
    </row>
    <row r="4701" spans="1:17" x14ac:dyDescent="0.25">
      <c r="A4701" t="s">
        <v>10458</v>
      </c>
      <c r="B4701" t="s">
        <v>1426</v>
      </c>
      <c r="C4701">
        <v>2022</v>
      </c>
      <c r="D4701" t="s">
        <v>67</v>
      </c>
      <c r="E4701" t="s">
        <v>10459</v>
      </c>
      <c r="F4701" t="s">
        <v>53</v>
      </c>
      <c r="G4701" t="s">
        <v>40</v>
      </c>
      <c r="H4701" t="s">
        <v>32</v>
      </c>
      <c r="I4701" t="s">
        <v>118</v>
      </c>
      <c r="J4701">
        <v>5</v>
      </c>
      <c r="K4701">
        <v>48374</v>
      </c>
      <c r="L4701">
        <v>241870</v>
      </c>
      <c r="M4701">
        <v>10</v>
      </c>
      <c r="N4701">
        <v>180954</v>
      </c>
      <c r="O4701">
        <v>60916</v>
      </c>
      <c r="P4701" t="s">
        <v>34</v>
      </c>
      <c r="Q4701" t="s">
        <v>35</v>
      </c>
    </row>
    <row r="4702" spans="1:17" x14ac:dyDescent="0.25">
      <c r="A4702" t="s">
        <v>10460</v>
      </c>
      <c r="B4702" t="s">
        <v>8461</v>
      </c>
      <c r="C4702">
        <v>2024</v>
      </c>
      <c r="D4702" t="s">
        <v>19</v>
      </c>
      <c r="E4702" t="s">
        <v>10461</v>
      </c>
      <c r="F4702" t="s">
        <v>69</v>
      </c>
      <c r="G4702" t="s">
        <v>76</v>
      </c>
      <c r="H4702" t="s">
        <v>48</v>
      </c>
      <c r="I4702" t="s">
        <v>202</v>
      </c>
      <c r="J4702">
        <v>5</v>
      </c>
      <c r="K4702">
        <v>35837</v>
      </c>
      <c r="L4702">
        <v>179185</v>
      </c>
      <c r="M4702">
        <v>5</v>
      </c>
      <c r="N4702">
        <v>122447</v>
      </c>
      <c r="O4702">
        <v>56738</v>
      </c>
      <c r="P4702" t="s">
        <v>34</v>
      </c>
      <c r="Q4702" t="s">
        <v>26</v>
      </c>
    </row>
    <row r="4703" spans="1:17" x14ac:dyDescent="0.25">
      <c r="A4703" t="s">
        <v>10462</v>
      </c>
      <c r="B4703" t="s">
        <v>2377</v>
      </c>
      <c r="C4703">
        <v>2024</v>
      </c>
      <c r="D4703" t="s">
        <v>97</v>
      </c>
      <c r="E4703" t="s">
        <v>10463</v>
      </c>
      <c r="F4703" t="s">
        <v>46</v>
      </c>
      <c r="G4703" t="s">
        <v>40</v>
      </c>
      <c r="H4703" t="s">
        <v>23</v>
      </c>
      <c r="I4703" t="s">
        <v>41</v>
      </c>
      <c r="J4703">
        <v>6</v>
      </c>
      <c r="K4703">
        <v>26294</v>
      </c>
      <c r="L4703">
        <v>157764</v>
      </c>
      <c r="M4703">
        <v>10</v>
      </c>
      <c r="N4703">
        <v>96052</v>
      </c>
      <c r="O4703">
        <v>61712</v>
      </c>
      <c r="P4703" t="s">
        <v>34</v>
      </c>
      <c r="Q4703" t="s">
        <v>35</v>
      </c>
    </row>
    <row r="4704" spans="1:17" x14ac:dyDescent="0.25">
      <c r="A4704" t="s">
        <v>10464</v>
      </c>
      <c r="B4704" t="s">
        <v>3273</v>
      </c>
      <c r="C4704">
        <v>2023</v>
      </c>
      <c r="D4704" t="s">
        <v>44</v>
      </c>
      <c r="E4704" t="s">
        <v>10465</v>
      </c>
      <c r="F4704" t="s">
        <v>21</v>
      </c>
      <c r="G4704" t="s">
        <v>70</v>
      </c>
      <c r="H4704" t="s">
        <v>71</v>
      </c>
      <c r="I4704" t="s">
        <v>111</v>
      </c>
      <c r="J4704">
        <v>8</v>
      </c>
      <c r="K4704">
        <v>23802</v>
      </c>
      <c r="L4704">
        <v>190416</v>
      </c>
      <c r="M4704">
        <v>0</v>
      </c>
      <c r="N4704">
        <v>117129</v>
      </c>
      <c r="O4704">
        <v>73287</v>
      </c>
      <c r="P4704" t="s">
        <v>55</v>
      </c>
      <c r="Q4704" t="s">
        <v>35</v>
      </c>
    </row>
    <row r="4705" spans="1:17" x14ac:dyDescent="0.25">
      <c r="A4705" t="s">
        <v>10466</v>
      </c>
      <c r="B4705" t="s">
        <v>539</v>
      </c>
      <c r="C4705">
        <v>2023</v>
      </c>
      <c r="D4705" t="s">
        <v>97</v>
      </c>
      <c r="E4705" t="s">
        <v>10467</v>
      </c>
      <c r="F4705" t="s">
        <v>53</v>
      </c>
      <c r="G4705" t="s">
        <v>76</v>
      </c>
      <c r="H4705" t="s">
        <v>23</v>
      </c>
      <c r="I4705" t="s">
        <v>169</v>
      </c>
      <c r="J4705">
        <v>5</v>
      </c>
      <c r="K4705">
        <v>16466</v>
      </c>
      <c r="L4705">
        <v>82330</v>
      </c>
      <c r="M4705">
        <v>15</v>
      </c>
      <c r="N4705">
        <v>51859</v>
      </c>
      <c r="O4705">
        <v>30471</v>
      </c>
      <c r="P4705" t="s">
        <v>55</v>
      </c>
      <c r="Q4705" t="s">
        <v>26</v>
      </c>
    </row>
    <row r="4706" spans="1:17" x14ac:dyDescent="0.25">
      <c r="A4706" t="s">
        <v>10468</v>
      </c>
      <c r="B4706" t="s">
        <v>4365</v>
      </c>
      <c r="C4706">
        <v>2023</v>
      </c>
      <c r="D4706" t="s">
        <v>19</v>
      </c>
      <c r="E4706" t="s">
        <v>10469</v>
      </c>
      <c r="F4706" t="s">
        <v>21</v>
      </c>
      <c r="G4706" t="s">
        <v>40</v>
      </c>
      <c r="H4706" t="s">
        <v>23</v>
      </c>
      <c r="I4706" t="s">
        <v>127</v>
      </c>
      <c r="J4706">
        <v>8</v>
      </c>
      <c r="K4706">
        <v>35857</v>
      </c>
      <c r="L4706">
        <v>286856</v>
      </c>
      <c r="M4706">
        <v>15</v>
      </c>
      <c r="N4706">
        <v>191289</v>
      </c>
      <c r="O4706">
        <v>95567</v>
      </c>
      <c r="P4706" t="s">
        <v>25</v>
      </c>
      <c r="Q4706" t="s">
        <v>35</v>
      </c>
    </row>
    <row r="4707" spans="1:17" x14ac:dyDescent="0.25">
      <c r="A4707" t="s">
        <v>10470</v>
      </c>
      <c r="B4707" t="s">
        <v>1322</v>
      </c>
      <c r="C4707">
        <v>2024</v>
      </c>
      <c r="D4707" t="s">
        <v>208</v>
      </c>
      <c r="E4707" t="s">
        <v>10471</v>
      </c>
      <c r="F4707" t="s">
        <v>53</v>
      </c>
      <c r="G4707" t="s">
        <v>22</v>
      </c>
      <c r="H4707" t="s">
        <v>48</v>
      </c>
      <c r="I4707" t="s">
        <v>49</v>
      </c>
      <c r="J4707">
        <v>9</v>
      </c>
      <c r="K4707">
        <v>2162</v>
      </c>
      <c r="L4707">
        <v>19458</v>
      </c>
      <c r="M4707">
        <v>5</v>
      </c>
      <c r="N4707">
        <v>13468</v>
      </c>
      <c r="O4707">
        <v>5990</v>
      </c>
      <c r="P4707" t="s">
        <v>25</v>
      </c>
      <c r="Q4707" t="s">
        <v>26</v>
      </c>
    </row>
    <row r="4708" spans="1:17" x14ac:dyDescent="0.25">
      <c r="A4708" t="s">
        <v>10472</v>
      </c>
      <c r="B4708" t="s">
        <v>3056</v>
      </c>
      <c r="C4708">
        <v>2024</v>
      </c>
      <c r="D4708" t="s">
        <v>38</v>
      </c>
      <c r="E4708" t="s">
        <v>10473</v>
      </c>
      <c r="F4708" t="s">
        <v>69</v>
      </c>
      <c r="G4708" t="s">
        <v>63</v>
      </c>
      <c r="H4708" t="s">
        <v>32</v>
      </c>
      <c r="I4708" t="s">
        <v>118</v>
      </c>
      <c r="J4708">
        <v>1</v>
      </c>
      <c r="K4708">
        <v>39288</v>
      </c>
      <c r="L4708">
        <v>39288</v>
      </c>
      <c r="M4708">
        <v>0</v>
      </c>
      <c r="N4708">
        <v>30750</v>
      </c>
      <c r="O4708">
        <v>8538</v>
      </c>
      <c r="P4708" t="s">
        <v>25</v>
      </c>
      <c r="Q4708" t="s">
        <v>26</v>
      </c>
    </row>
    <row r="4709" spans="1:17" x14ac:dyDescent="0.25">
      <c r="A4709" t="s">
        <v>10474</v>
      </c>
      <c r="B4709" t="s">
        <v>187</v>
      </c>
      <c r="C4709">
        <v>2023</v>
      </c>
      <c r="D4709" t="s">
        <v>67</v>
      </c>
      <c r="E4709" t="s">
        <v>10475</v>
      </c>
      <c r="F4709" t="s">
        <v>69</v>
      </c>
      <c r="G4709" t="s">
        <v>31</v>
      </c>
      <c r="H4709" t="s">
        <v>48</v>
      </c>
      <c r="I4709" t="s">
        <v>49</v>
      </c>
      <c r="J4709">
        <v>8</v>
      </c>
      <c r="K4709">
        <v>43135</v>
      </c>
      <c r="L4709">
        <v>345080</v>
      </c>
      <c r="M4709">
        <v>10</v>
      </c>
      <c r="N4709">
        <v>279604</v>
      </c>
      <c r="O4709">
        <v>65476</v>
      </c>
      <c r="P4709" t="s">
        <v>34</v>
      </c>
      <c r="Q4709" t="s">
        <v>35</v>
      </c>
    </row>
    <row r="4710" spans="1:17" x14ac:dyDescent="0.25">
      <c r="A4710" t="s">
        <v>10476</v>
      </c>
      <c r="B4710" t="s">
        <v>2810</v>
      </c>
      <c r="C4710">
        <v>2023</v>
      </c>
      <c r="D4710" t="s">
        <v>29</v>
      </c>
      <c r="E4710" t="s">
        <v>10477</v>
      </c>
      <c r="F4710" t="s">
        <v>53</v>
      </c>
      <c r="G4710" t="s">
        <v>76</v>
      </c>
      <c r="H4710" t="s">
        <v>32</v>
      </c>
      <c r="I4710" t="s">
        <v>77</v>
      </c>
      <c r="J4710">
        <v>1</v>
      </c>
      <c r="K4710">
        <v>31688</v>
      </c>
      <c r="L4710">
        <v>31688</v>
      </c>
      <c r="M4710">
        <v>10</v>
      </c>
      <c r="N4710">
        <v>28189</v>
      </c>
      <c r="O4710">
        <v>3499</v>
      </c>
      <c r="P4710" t="s">
        <v>55</v>
      </c>
      <c r="Q4710" t="s">
        <v>26</v>
      </c>
    </row>
    <row r="4711" spans="1:17" x14ac:dyDescent="0.25">
      <c r="A4711" t="s">
        <v>10478</v>
      </c>
      <c r="B4711" t="s">
        <v>809</v>
      </c>
      <c r="C4711">
        <v>2023</v>
      </c>
      <c r="D4711" t="s">
        <v>97</v>
      </c>
      <c r="E4711" t="s">
        <v>10479</v>
      </c>
      <c r="F4711" t="s">
        <v>46</v>
      </c>
      <c r="G4711" t="s">
        <v>76</v>
      </c>
      <c r="H4711" t="s">
        <v>32</v>
      </c>
      <c r="I4711" t="s">
        <v>173</v>
      </c>
      <c r="J4711">
        <v>4</v>
      </c>
      <c r="K4711">
        <v>3587</v>
      </c>
      <c r="L4711">
        <v>14348</v>
      </c>
      <c r="M4711">
        <v>5</v>
      </c>
      <c r="N4711">
        <v>12542</v>
      </c>
      <c r="O4711">
        <v>1806</v>
      </c>
      <c r="P4711" t="s">
        <v>35</v>
      </c>
      <c r="Q4711" t="s">
        <v>26</v>
      </c>
    </row>
    <row r="4712" spans="1:17" x14ac:dyDescent="0.25">
      <c r="A4712" t="s">
        <v>10480</v>
      </c>
      <c r="B4712" t="s">
        <v>6436</v>
      </c>
      <c r="C4712">
        <v>2023</v>
      </c>
      <c r="D4712" t="s">
        <v>44</v>
      </c>
      <c r="E4712" t="s">
        <v>10481</v>
      </c>
      <c r="F4712" t="s">
        <v>69</v>
      </c>
      <c r="G4712" t="s">
        <v>47</v>
      </c>
      <c r="H4712" t="s">
        <v>48</v>
      </c>
      <c r="I4712" t="s">
        <v>64</v>
      </c>
      <c r="J4712">
        <v>5</v>
      </c>
      <c r="K4712">
        <v>16599</v>
      </c>
      <c r="L4712">
        <v>82995</v>
      </c>
      <c r="M4712">
        <v>0</v>
      </c>
      <c r="N4712">
        <v>65250</v>
      </c>
      <c r="O4712">
        <v>17745</v>
      </c>
      <c r="P4712" t="s">
        <v>35</v>
      </c>
      <c r="Q4712" t="s">
        <v>26</v>
      </c>
    </row>
    <row r="4713" spans="1:17" x14ac:dyDescent="0.25">
      <c r="A4713" t="s">
        <v>10482</v>
      </c>
      <c r="B4713" t="s">
        <v>2343</v>
      </c>
      <c r="C4713">
        <v>2023</v>
      </c>
      <c r="D4713" t="s">
        <v>133</v>
      </c>
      <c r="E4713" t="s">
        <v>10483</v>
      </c>
      <c r="F4713" t="s">
        <v>69</v>
      </c>
      <c r="G4713" t="s">
        <v>40</v>
      </c>
      <c r="H4713" t="s">
        <v>32</v>
      </c>
      <c r="I4713" t="s">
        <v>77</v>
      </c>
      <c r="J4713">
        <v>6</v>
      </c>
      <c r="K4713">
        <v>5083</v>
      </c>
      <c r="L4713">
        <v>30498</v>
      </c>
      <c r="M4713">
        <v>0</v>
      </c>
      <c r="N4713">
        <v>27045</v>
      </c>
      <c r="O4713">
        <v>3453</v>
      </c>
      <c r="P4713" t="s">
        <v>25</v>
      </c>
      <c r="Q4713" t="s">
        <v>26</v>
      </c>
    </row>
    <row r="4714" spans="1:17" x14ac:dyDescent="0.25">
      <c r="A4714" t="s">
        <v>10484</v>
      </c>
      <c r="B4714" t="s">
        <v>3253</v>
      </c>
      <c r="C4714">
        <v>2023</v>
      </c>
      <c r="D4714" t="s">
        <v>29</v>
      </c>
      <c r="E4714" t="s">
        <v>10485</v>
      </c>
      <c r="F4714" t="s">
        <v>53</v>
      </c>
      <c r="G4714" t="s">
        <v>70</v>
      </c>
      <c r="H4714" t="s">
        <v>71</v>
      </c>
      <c r="I4714" t="s">
        <v>111</v>
      </c>
      <c r="J4714">
        <v>6</v>
      </c>
      <c r="K4714">
        <v>47046</v>
      </c>
      <c r="L4714">
        <v>282276</v>
      </c>
      <c r="M4714">
        <v>0</v>
      </c>
      <c r="N4714">
        <v>224762</v>
      </c>
      <c r="O4714">
        <v>57514</v>
      </c>
      <c r="P4714" t="s">
        <v>35</v>
      </c>
      <c r="Q4714" t="s">
        <v>26</v>
      </c>
    </row>
    <row r="4715" spans="1:17" x14ac:dyDescent="0.25">
      <c r="A4715" t="s">
        <v>10486</v>
      </c>
      <c r="B4715" t="s">
        <v>1787</v>
      </c>
      <c r="C4715">
        <v>2022</v>
      </c>
      <c r="D4715" t="s">
        <v>140</v>
      </c>
      <c r="E4715" t="s">
        <v>10487</v>
      </c>
      <c r="F4715" t="s">
        <v>69</v>
      </c>
      <c r="G4715" t="s">
        <v>76</v>
      </c>
      <c r="H4715" t="s">
        <v>23</v>
      </c>
      <c r="I4715" t="s">
        <v>169</v>
      </c>
      <c r="J4715">
        <v>8</v>
      </c>
      <c r="K4715">
        <v>48836</v>
      </c>
      <c r="L4715">
        <v>390688</v>
      </c>
      <c r="M4715">
        <v>15</v>
      </c>
      <c r="N4715">
        <v>327251</v>
      </c>
      <c r="O4715">
        <v>63437</v>
      </c>
      <c r="P4715" t="s">
        <v>55</v>
      </c>
      <c r="Q4715" t="s">
        <v>35</v>
      </c>
    </row>
    <row r="4716" spans="1:17" x14ac:dyDescent="0.25">
      <c r="A4716" t="s">
        <v>10488</v>
      </c>
      <c r="B4716" t="s">
        <v>4378</v>
      </c>
      <c r="C4716">
        <v>2023</v>
      </c>
      <c r="D4716" t="s">
        <v>29</v>
      </c>
      <c r="E4716" t="s">
        <v>10489</v>
      </c>
      <c r="F4716" t="s">
        <v>46</v>
      </c>
      <c r="G4716" t="s">
        <v>22</v>
      </c>
      <c r="H4716" t="s">
        <v>48</v>
      </c>
      <c r="I4716" t="s">
        <v>49</v>
      </c>
      <c r="J4716">
        <v>3</v>
      </c>
      <c r="K4716">
        <v>40354</v>
      </c>
      <c r="L4716">
        <v>121062</v>
      </c>
      <c r="M4716">
        <v>0</v>
      </c>
      <c r="N4716">
        <v>78422</v>
      </c>
      <c r="O4716">
        <v>42640</v>
      </c>
      <c r="P4716" t="s">
        <v>35</v>
      </c>
      <c r="Q4716" t="s">
        <v>35</v>
      </c>
    </row>
    <row r="4717" spans="1:17" x14ac:dyDescent="0.25">
      <c r="A4717" t="s">
        <v>10490</v>
      </c>
      <c r="B4717" t="s">
        <v>2041</v>
      </c>
      <c r="C4717">
        <v>2024</v>
      </c>
      <c r="D4717" t="s">
        <v>227</v>
      </c>
      <c r="E4717" t="s">
        <v>10491</v>
      </c>
      <c r="F4717" t="s">
        <v>53</v>
      </c>
      <c r="G4717" t="s">
        <v>40</v>
      </c>
      <c r="H4717" t="s">
        <v>23</v>
      </c>
      <c r="I4717" t="s">
        <v>169</v>
      </c>
      <c r="J4717">
        <v>7</v>
      </c>
      <c r="K4717">
        <v>21019</v>
      </c>
      <c r="L4717">
        <v>147133</v>
      </c>
      <c r="M4717">
        <v>15</v>
      </c>
      <c r="N4717">
        <v>112882</v>
      </c>
      <c r="O4717">
        <v>34251</v>
      </c>
      <c r="P4717" t="s">
        <v>34</v>
      </c>
      <c r="Q4717" t="s">
        <v>35</v>
      </c>
    </row>
    <row r="4718" spans="1:17" x14ac:dyDescent="0.25">
      <c r="A4718" t="s">
        <v>10492</v>
      </c>
      <c r="B4718" t="s">
        <v>528</v>
      </c>
      <c r="C4718">
        <v>2022</v>
      </c>
      <c r="D4718" t="s">
        <v>61</v>
      </c>
      <c r="E4718" t="s">
        <v>10493</v>
      </c>
      <c r="F4718" t="s">
        <v>53</v>
      </c>
      <c r="G4718" t="s">
        <v>47</v>
      </c>
      <c r="H4718" t="s">
        <v>71</v>
      </c>
      <c r="I4718" t="s">
        <v>81</v>
      </c>
      <c r="J4718">
        <v>10</v>
      </c>
      <c r="K4718">
        <v>42019</v>
      </c>
      <c r="L4718">
        <v>420190</v>
      </c>
      <c r="M4718">
        <v>5</v>
      </c>
      <c r="N4718">
        <v>310768</v>
      </c>
      <c r="O4718">
        <v>109422</v>
      </c>
      <c r="P4718" t="s">
        <v>55</v>
      </c>
      <c r="Q4718" t="s">
        <v>26</v>
      </c>
    </row>
    <row r="4719" spans="1:17" x14ac:dyDescent="0.25">
      <c r="A4719" t="s">
        <v>10494</v>
      </c>
      <c r="B4719" t="s">
        <v>1588</v>
      </c>
      <c r="C4719">
        <v>2022</v>
      </c>
      <c r="D4719" t="s">
        <v>67</v>
      </c>
      <c r="E4719" t="s">
        <v>10495</v>
      </c>
      <c r="F4719" t="s">
        <v>21</v>
      </c>
      <c r="G4719" t="s">
        <v>63</v>
      </c>
      <c r="H4719" t="s">
        <v>71</v>
      </c>
      <c r="I4719" t="s">
        <v>81</v>
      </c>
      <c r="J4719">
        <v>8</v>
      </c>
      <c r="K4719">
        <v>30581</v>
      </c>
      <c r="L4719">
        <v>244648</v>
      </c>
      <c r="M4719">
        <v>5</v>
      </c>
      <c r="N4719">
        <v>147784</v>
      </c>
      <c r="O4719">
        <v>96864</v>
      </c>
      <c r="P4719" t="s">
        <v>55</v>
      </c>
      <c r="Q4719" t="s">
        <v>26</v>
      </c>
    </row>
    <row r="4720" spans="1:17" x14ac:dyDescent="0.25">
      <c r="A4720" t="s">
        <v>10496</v>
      </c>
      <c r="B4720" t="s">
        <v>5061</v>
      </c>
      <c r="C4720">
        <v>2023</v>
      </c>
      <c r="D4720" t="s">
        <v>67</v>
      </c>
      <c r="E4720" t="s">
        <v>10497</v>
      </c>
      <c r="F4720" t="s">
        <v>69</v>
      </c>
      <c r="G4720" t="s">
        <v>114</v>
      </c>
      <c r="H4720" t="s">
        <v>32</v>
      </c>
      <c r="I4720" t="s">
        <v>33</v>
      </c>
      <c r="J4720">
        <v>3</v>
      </c>
      <c r="K4720">
        <v>5881</v>
      </c>
      <c r="L4720">
        <v>17643</v>
      </c>
      <c r="M4720">
        <v>0</v>
      </c>
      <c r="N4720">
        <v>10831</v>
      </c>
      <c r="O4720">
        <v>6812</v>
      </c>
      <c r="P4720" t="s">
        <v>55</v>
      </c>
      <c r="Q4720" t="s">
        <v>26</v>
      </c>
    </row>
    <row r="4721" spans="1:17" x14ac:dyDescent="0.25">
      <c r="A4721" t="s">
        <v>10498</v>
      </c>
      <c r="B4721" t="s">
        <v>3078</v>
      </c>
      <c r="C4721">
        <v>2023</v>
      </c>
      <c r="D4721" t="s">
        <v>67</v>
      </c>
      <c r="E4721" t="s">
        <v>10499</v>
      </c>
      <c r="F4721" t="s">
        <v>69</v>
      </c>
      <c r="G4721" t="s">
        <v>47</v>
      </c>
      <c r="H4721" t="s">
        <v>32</v>
      </c>
      <c r="I4721" t="s">
        <v>33</v>
      </c>
      <c r="J4721">
        <v>2</v>
      </c>
      <c r="K4721">
        <v>17110</v>
      </c>
      <c r="L4721">
        <v>34220</v>
      </c>
      <c r="M4721">
        <v>5</v>
      </c>
      <c r="N4721">
        <v>20556</v>
      </c>
      <c r="O4721">
        <v>13664</v>
      </c>
      <c r="P4721" t="s">
        <v>35</v>
      </c>
      <c r="Q4721" t="s">
        <v>26</v>
      </c>
    </row>
    <row r="4722" spans="1:17" x14ac:dyDescent="0.25">
      <c r="A4722" t="s">
        <v>10500</v>
      </c>
      <c r="B4722" t="s">
        <v>1215</v>
      </c>
      <c r="C4722">
        <v>2022</v>
      </c>
      <c r="D4722" t="s">
        <v>97</v>
      </c>
      <c r="E4722" t="s">
        <v>10501</v>
      </c>
      <c r="F4722" t="s">
        <v>46</v>
      </c>
      <c r="G4722" t="s">
        <v>70</v>
      </c>
      <c r="H4722" t="s">
        <v>23</v>
      </c>
      <c r="I4722" t="s">
        <v>169</v>
      </c>
      <c r="J4722">
        <v>7</v>
      </c>
      <c r="K4722">
        <v>46278</v>
      </c>
      <c r="L4722">
        <v>323946</v>
      </c>
      <c r="M4722">
        <v>15</v>
      </c>
      <c r="N4722">
        <v>277221</v>
      </c>
      <c r="O4722">
        <v>46725</v>
      </c>
      <c r="P4722" t="s">
        <v>34</v>
      </c>
      <c r="Q4722" t="s">
        <v>26</v>
      </c>
    </row>
    <row r="4723" spans="1:17" x14ac:dyDescent="0.25">
      <c r="A4723" t="s">
        <v>10502</v>
      </c>
      <c r="B4723" t="s">
        <v>1875</v>
      </c>
      <c r="C4723">
        <v>2022</v>
      </c>
      <c r="D4723" t="s">
        <v>38</v>
      </c>
      <c r="E4723" t="s">
        <v>10503</v>
      </c>
      <c r="F4723" t="s">
        <v>21</v>
      </c>
      <c r="G4723" t="s">
        <v>31</v>
      </c>
      <c r="H4723" t="s">
        <v>23</v>
      </c>
      <c r="I4723" t="s">
        <v>127</v>
      </c>
      <c r="J4723">
        <v>10</v>
      </c>
      <c r="K4723">
        <v>5640</v>
      </c>
      <c r="L4723">
        <v>56400</v>
      </c>
      <c r="M4723">
        <v>5</v>
      </c>
      <c r="N4723">
        <v>41098</v>
      </c>
      <c r="O4723">
        <v>15302</v>
      </c>
      <c r="P4723" t="s">
        <v>34</v>
      </c>
      <c r="Q4723" t="s">
        <v>35</v>
      </c>
    </row>
    <row r="4724" spans="1:17" x14ac:dyDescent="0.25">
      <c r="A4724" t="s">
        <v>10504</v>
      </c>
      <c r="B4724" t="s">
        <v>4291</v>
      </c>
      <c r="C4724">
        <v>2022</v>
      </c>
      <c r="D4724" t="s">
        <v>67</v>
      </c>
      <c r="E4724" t="s">
        <v>10505</v>
      </c>
      <c r="F4724" t="s">
        <v>46</v>
      </c>
      <c r="G4724" t="s">
        <v>76</v>
      </c>
      <c r="H4724" t="s">
        <v>23</v>
      </c>
      <c r="I4724" t="s">
        <v>41</v>
      </c>
      <c r="J4724">
        <v>7</v>
      </c>
      <c r="K4724">
        <v>9847</v>
      </c>
      <c r="L4724">
        <v>68929</v>
      </c>
      <c r="M4724">
        <v>0</v>
      </c>
      <c r="N4724">
        <v>55775</v>
      </c>
      <c r="O4724">
        <v>13154</v>
      </c>
      <c r="P4724" t="s">
        <v>55</v>
      </c>
      <c r="Q4724" t="s">
        <v>26</v>
      </c>
    </row>
    <row r="4725" spans="1:17" x14ac:dyDescent="0.25">
      <c r="A4725" t="s">
        <v>10506</v>
      </c>
      <c r="B4725" t="s">
        <v>2065</v>
      </c>
      <c r="C4725">
        <v>2022</v>
      </c>
      <c r="D4725" t="s">
        <v>227</v>
      </c>
      <c r="E4725" t="s">
        <v>10507</v>
      </c>
      <c r="F4725" t="s">
        <v>53</v>
      </c>
      <c r="G4725" t="s">
        <v>76</v>
      </c>
      <c r="H4725" t="s">
        <v>23</v>
      </c>
      <c r="I4725" t="s">
        <v>127</v>
      </c>
      <c r="J4725">
        <v>8</v>
      </c>
      <c r="K4725">
        <v>11086</v>
      </c>
      <c r="L4725">
        <v>88688</v>
      </c>
      <c r="M4725">
        <v>0</v>
      </c>
      <c r="N4725">
        <v>67853</v>
      </c>
      <c r="O4725">
        <v>20835</v>
      </c>
      <c r="P4725" t="s">
        <v>25</v>
      </c>
      <c r="Q4725" t="s">
        <v>35</v>
      </c>
    </row>
    <row r="4726" spans="1:17" x14ac:dyDescent="0.25">
      <c r="A4726" t="s">
        <v>10508</v>
      </c>
      <c r="B4726" t="s">
        <v>1631</v>
      </c>
      <c r="C4726">
        <v>2022</v>
      </c>
      <c r="D4726" t="s">
        <v>38</v>
      </c>
      <c r="E4726" t="s">
        <v>10509</v>
      </c>
      <c r="F4726" t="s">
        <v>46</v>
      </c>
      <c r="G4726" t="s">
        <v>40</v>
      </c>
      <c r="H4726" t="s">
        <v>23</v>
      </c>
      <c r="I4726" t="s">
        <v>127</v>
      </c>
      <c r="J4726">
        <v>10</v>
      </c>
      <c r="K4726">
        <v>22913</v>
      </c>
      <c r="L4726">
        <v>229130</v>
      </c>
      <c r="M4726">
        <v>5</v>
      </c>
      <c r="N4726">
        <v>156877</v>
      </c>
      <c r="O4726">
        <v>72253</v>
      </c>
      <c r="P4726" t="s">
        <v>55</v>
      </c>
      <c r="Q4726" t="s">
        <v>35</v>
      </c>
    </row>
    <row r="4727" spans="1:17" x14ac:dyDescent="0.25">
      <c r="A4727" t="s">
        <v>10510</v>
      </c>
      <c r="B4727" t="s">
        <v>3498</v>
      </c>
      <c r="C4727">
        <v>2022</v>
      </c>
      <c r="D4727" t="s">
        <v>67</v>
      </c>
      <c r="E4727" t="s">
        <v>10511</v>
      </c>
      <c r="F4727" t="s">
        <v>69</v>
      </c>
      <c r="G4727" t="s">
        <v>63</v>
      </c>
      <c r="H4727" t="s">
        <v>23</v>
      </c>
      <c r="I4727" t="s">
        <v>24</v>
      </c>
      <c r="J4727">
        <v>8</v>
      </c>
      <c r="K4727">
        <v>27514</v>
      </c>
      <c r="L4727">
        <v>220112</v>
      </c>
      <c r="M4727">
        <v>5</v>
      </c>
      <c r="N4727">
        <v>195116</v>
      </c>
      <c r="O4727">
        <v>24996</v>
      </c>
      <c r="P4727" t="s">
        <v>34</v>
      </c>
      <c r="Q4727" t="s">
        <v>26</v>
      </c>
    </row>
    <row r="4728" spans="1:17" x14ac:dyDescent="0.25">
      <c r="A4728" t="s">
        <v>10512</v>
      </c>
      <c r="B4728" t="s">
        <v>5129</v>
      </c>
      <c r="C4728">
        <v>2022</v>
      </c>
      <c r="D4728" t="s">
        <v>61</v>
      </c>
      <c r="E4728" t="s">
        <v>10513</v>
      </c>
      <c r="F4728" t="s">
        <v>46</v>
      </c>
      <c r="G4728" t="s">
        <v>63</v>
      </c>
      <c r="H4728" t="s">
        <v>32</v>
      </c>
      <c r="I4728" t="s">
        <v>173</v>
      </c>
      <c r="J4728">
        <v>7</v>
      </c>
      <c r="K4728">
        <v>45577</v>
      </c>
      <c r="L4728">
        <v>319039</v>
      </c>
      <c r="M4728">
        <v>0</v>
      </c>
      <c r="N4728">
        <v>195911</v>
      </c>
      <c r="O4728">
        <v>123128</v>
      </c>
      <c r="P4728" t="s">
        <v>34</v>
      </c>
      <c r="Q4728" t="s">
        <v>26</v>
      </c>
    </row>
    <row r="4729" spans="1:17" x14ac:dyDescent="0.25">
      <c r="A4729" t="s">
        <v>10514</v>
      </c>
      <c r="B4729" t="s">
        <v>5662</v>
      </c>
      <c r="C4729">
        <v>2023</v>
      </c>
      <c r="D4729" t="s">
        <v>97</v>
      </c>
      <c r="E4729" t="s">
        <v>10515</v>
      </c>
      <c r="F4729" t="s">
        <v>46</v>
      </c>
      <c r="G4729" t="s">
        <v>22</v>
      </c>
      <c r="H4729" t="s">
        <v>48</v>
      </c>
      <c r="I4729" t="s">
        <v>49</v>
      </c>
      <c r="J4729">
        <v>7</v>
      </c>
      <c r="K4729">
        <v>41974</v>
      </c>
      <c r="L4729">
        <v>293818</v>
      </c>
      <c r="M4729">
        <v>5</v>
      </c>
      <c r="N4729">
        <v>257062</v>
      </c>
      <c r="O4729">
        <v>36756</v>
      </c>
      <c r="P4729" t="s">
        <v>25</v>
      </c>
      <c r="Q4729" t="s">
        <v>26</v>
      </c>
    </row>
    <row r="4730" spans="1:17" x14ac:dyDescent="0.25">
      <c r="A4730" t="s">
        <v>10516</v>
      </c>
      <c r="B4730" t="s">
        <v>376</v>
      </c>
      <c r="C4730">
        <v>2022</v>
      </c>
      <c r="D4730" t="s">
        <v>208</v>
      </c>
      <c r="E4730" t="s">
        <v>10517</v>
      </c>
      <c r="F4730" t="s">
        <v>53</v>
      </c>
      <c r="G4730" t="s">
        <v>114</v>
      </c>
      <c r="H4730" t="s">
        <v>32</v>
      </c>
      <c r="I4730" t="s">
        <v>173</v>
      </c>
      <c r="J4730">
        <v>6</v>
      </c>
      <c r="K4730">
        <v>10257</v>
      </c>
      <c r="L4730">
        <v>61542</v>
      </c>
      <c r="M4730">
        <v>5</v>
      </c>
      <c r="N4730">
        <v>48234</v>
      </c>
      <c r="O4730">
        <v>13308</v>
      </c>
      <c r="P4730" t="s">
        <v>25</v>
      </c>
      <c r="Q4730" t="s">
        <v>26</v>
      </c>
    </row>
    <row r="4731" spans="1:17" x14ac:dyDescent="0.25">
      <c r="A4731" t="s">
        <v>10518</v>
      </c>
      <c r="B4731" t="s">
        <v>181</v>
      </c>
      <c r="C4731">
        <v>2022</v>
      </c>
      <c r="D4731" t="s">
        <v>140</v>
      </c>
      <c r="E4731" t="s">
        <v>10519</v>
      </c>
      <c r="F4731" t="s">
        <v>46</v>
      </c>
      <c r="G4731" t="s">
        <v>70</v>
      </c>
      <c r="H4731" t="s">
        <v>23</v>
      </c>
      <c r="I4731" t="s">
        <v>127</v>
      </c>
      <c r="J4731">
        <v>1</v>
      </c>
      <c r="K4731">
        <v>10861</v>
      </c>
      <c r="L4731">
        <v>10861</v>
      </c>
      <c r="M4731">
        <v>0</v>
      </c>
      <c r="N4731">
        <v>8575</v>
      </c>
      <c r="O4731">
        <v>2286</v>
      </c>
      <c r="P4731" t="s">
        <v>55</v>
      </c>
      <c r="Q4731" t="s">
        <v>26</v>
      </c>
    </row>
    <row r="4732" spans="1:17" x14ac:dyDescent="0.25">
      <c r="A4732" t="s">
        <v>10520</v>
      </c>
      <c r="B4732" t="s">
        <v>190</v>
      </c>
      <c r="C4732">
        <v>2022</v>
      </c>
      <c r="D4732" t="s">
        <v>140</v>
      </c>
      <c r="E4732" t="s">
        <v>10521</v>
      </c>
      <c r="F4732" t="s">
        <v>21</v>
      </c>
      <c r="G4732" t="s">
        <v>114</v>
      </c>
      <c r="H4732" t="s">
        <v>48</v>
      </c>
      <c r="I4732" t="s">
        <v>64</v>
      </c>
      <c r="J4732">
        <v>3</v>
      </c>
      <c r="K4732">
        <v>27925</v>
      </c>
      <c r="L4732">
        <v>83775</v>
      </c>
      <c r="M4732">
        <v>10</v>
      </c>
      <c r="N4732">
        <v>55776</v>
      </c>
      <c r="O4732">
        <v>27999</v>
      </c>
      <c r="P4732" t="s">
        <v>35</v>
      </c>
      <c r="Q4732" t="s">
        <v>26</v>
      </c>
    </row>
    <row r="4733" spans="1:17" x14ac:dyDescent="0.25">
      <c r="A4733" t="s">
        <v>10522</v>
      </c>
      <c r="B4733" t="s">
        <v>1393</v>
      </c>
      <c r="C4733">
        <v>2022</v>
      </c>
      <c r="D4733" t="s">
        <v>97</v>
      </c>
      <c r="E4733" t="s">
        <v>10523</v>
      </c>
      <c r="F4733" t="s">
        <v>46</v>
      </c>
      <c r="G4733" t="s">
        <v>70</v>
      </c>
      <c r="H4733" t="s">
        <v>48</v>
      </c>
      <c r="I4733" t="s">
        <v>49</v>
      </c>
      <c r="J4733">
        <v>2</v>
      </c>
      <c r="K4733">
        <v>40037</v>
      </c>
      <c r="L4733">
        <v>80074</v>
      </c>
      <c r="M4733">
        <v>10</v>
      </c>
      <c r="N4733">
        <v>59891</v>
      </c>
      <c r="O4733">
        <v>20183</v>
      </c>
      <c r="P4733" t="s">
        <v>35</v>
      </c>
      <c r="Q4733" t="s">
        <v>35</v>
      </c>
    </row>
    <row r="4734" spans="1:17" x14ac:dyDescent="0.25">
      <c r="A4734" t="s">
        <v>10524</v>
      </c>
      <c r="B4734" t="s">
        <v>10525</v>
      </c>
      <c r="C4734">
        <v>2024</v>
      </c>
      <c r="D4734" t="s">
        <v>97</v>
      </c>
      <c r="E4734" t="s">
        <v>10526</v>
      </c>
      <c r="F4734" t="s">
        <v>69</v>
      </c>
      <c r="G4734" t="s">
        <v>22</v>
      </c>
      <c r="H4734" t="s">
        <v>71</v>
      </c>
      <c r="I4734" t="s">
        <v>72</v>
      </c>
      <c r="J4734">
        <v>6</v>
      </c>
      <c r="K4734">
        <v>10294</v>
      </c>
      <c r="L4734">
        <v>61764</v>
      </c>
      <c r="M4734">
        <v>15</v>
      </c>
      <c r="N4734">
        <v>46638</v>
      </c>
      <c r="O4734">
        <v>15126</v>
      </c>
      <c r="P4734" t="s">
        <v>35</v>
      </c>
      <c r="Q4734" t="s">
        <v>26</v>
      </c>
    </row>
    <row r="4735" spans="1:17" x14ac:dyDescent="0.25">
      <c r="A4735" t="s">
        <v>10527</v>
      </c>
      <c r="B4735" t="s">
        <v>601</v>
      </c>
      <c r="C4735">
        <v>2024</v>
      </c>
      <c r="D4735" t="s">
        <v>208</v>
      </c>
      <c r="E4735" t="s">
        <v>10528</v>
      </c>
      <c r="F4735" t="s">
        <v>69</v>
      </c>
      <c r="G4735" t="s">
        <v>31</v>
      </c>
      <c r="H4735" t="s">
        <v>23</v>
      </c>
      <c r="I4735" t="s">
        <v>169</v>
      </c>
      <c r="J4735">
        <v>6</v>
      </c>
      <c r="K4735">
        <v>20855</v>
      </c>
      <c r="L4735">
        <v>125130</v>
      </c>
      <c r="M4735">
        <v>15</v>
      </c>
      <c r="N4735">
        <v>104769</v>
      </c>
      <c r="O4735">
        <v>20361</v>
      </c>
      <c r="P4735" t="s">
        <v>35</v>
      </c>
      <c r="Q4735" t="s">
        <v>26</v>
      </c>
    </row>
    <row r="4736" spans="1:17" x14ac:dyDescent="0.25">
      <c r="A4736" t="s">
        <v>10529</v>
      </c>
      <c r="B4736" t="s">
        <v>325</v>
      </c>
      <c r="C4736">
        <v>2022</v>
      </c>
      <c r="D4736" t="s">
        <v>208</v>
      </c>
      <c r="E4736" t="s">
        <v>10530</v>
      </c>
      <c r="F4736" t="s">
        <v>21</v>
      </c>
      <c r="G4736" t="s">
        <v>31</v>
      </c>
      <c r="H4736" t="s">
        <v>71</v>
      </c>
      <c r="I4736" t="s">
        <v>195</v>
      </c>
      <c r="J4736">
        <v>6</v>
      </c>
      <c r="K4736">
        <v>15650</v>
      </c>
      <c r="L4736">
        <v>93900</v>
      </c>
      <c r="M4736">
        <v>0</v>
      </c>
      <c r="N4736">
        <v>77701</v>
      </c>
      <c r="O4736">
        <v>16199</v>
      </c>
      <c r="P4736" t="s">
        <v>25</v>
      </c>
      <c r="Q4736" t="s">
        <v>35</v>
      </c>
    </row>
    <row r="4737" spans="1:17" x14ac:dyDescent="0.25">
      <c r="A4737" t="s">
        <v>10531</v>
      </c>
      <c r="B4737" t="s">
        <v>1142</v>
      </c>
      <c r="C4737">
        <v>2023</v>
      </c>
      <c r="D4737" t="s">
        <v>44</v>
      </c>
      <c r="E4737" t="s">
        <v>10532</v>
      </c>
      <c r="F4737" t="s">
        <v>21</v>
      </c>
      <c r="G4737" t="s">
        <v>47</v>
      </c>
      <c r="H4737" t="s">
        <v>71</v>
      </c>
      <c r="I4737" t="s">
        <v>111</v>
      </c>
      <c r="J4737">
        <v>3</v>
      </c>
      <c r="K4737">
        <v>3347</v>
      </c>
      <c r="L4737">
        <v>10041</v>
      </c>
      <c r="M4737">
        <v>15</v>
      </c>
      <c r="N4737">
        <v>8896</v>
      </c>
      <c r="O4737">
        <v>1145</v>
      </c>
      <c r="P4737" t="s">
        <v>34</v>
      </c>
      <c r="Q4737" t="s">
        <v>26</v>
      </c>
    </row>
    <row r="4738" spans="1:17" x14ac:dyDescent="0.25">
      <c r="A4738" t="s">
        <v>10533</v>
      </c>
      <c r="B4738" t="s">
        <v>528</v>
      </c>
      <c r="C4738">
        <v>2022</v>
      </c>
      <c r="D4738" t="s">
        <v>61</v>
      </c>
      <c r="E4738" t="s">
        <v>10534</v>
      </c>
      <c r="F4738" t="s">
        <v>69</v>
      </c>
      <c r="G4738" t="s">
        <v>76</v>
      </c>
      <c r="H4738" t="s">
        <v>71</v>
      </c>
      <c r="I4738" t="s">
        <v>72</v>
      </c>
      <c r="J4738">
        <v>2</v>
      </c>
      <c r="K4738">
        <v>32221</v>
      </c>
      <c r="L4738">
        <v>64442</v>
      </c>
      <c r="M4738">
        <v>0</v>
      </c>
      <c r="N4738">
        <v>57602</v>
      </c>
      <c r="O4738">
        <v>6840</v>
      </c>
      <c r="P4738" t="s">
        <v>34</v>
      </c>
      <c r="Q4738" t="s">
        <v>35</v>
      </c>
    </row>
    <row r="4739" spans="1:17" x14ac:dyDescent="0.25">
      <c r="A4739" t="s">
        <v>10535</v>
      </c>
      <c r="B4739" t="s">
        <v>1145</v>
      </c>
      <c r="C4739">
        <v>2024</v>
      </c>
      <c r="D4739" t="s">
        <v>140</v>
      </c>
      <c r="E4739" t="s">
        <v>10536</v>
      </c>
      <c r="F4739" t="s">
        <v>46</v>
      </c>
      <c r="G4739" t="s">
        <v>76</v>
      </c>
      <c r="H4739" t="s">
        <v>48</v>
      </c>
      <c r="I4739" t="s">
        <v>64</v>
      </c>
      <c r="J4739">
        <v>7</v>
      </c>
      <c r="K4739">
        <v>32453</v>
      </c>
      <c r="L4739">
        <v>227171</v>
      </c>
      <c r="M4739">
        <v>15</v>
      </c>
      <c r="N4739">
        <v>187849</v>
      </c>
      <c r="O4739">
        <v>39322</v>
      </c>
      <c r="P4739" t="s">
        <v>25</v>
      </c>
      <c r="Q4739" t="s">
        <v>35</v>
      </c>
    </row>
    <row r="4740" spans="1:17" x14ac:dyDescent="0.25">
      <c r="A4740" t="s">
        <v>10537</v>
      </c>
      <c r="B4740" t="s">
        <v>2500</v>
      </c>
      <c r="C4740">
        <v>2023</v>
      </c>
      <c r="D4740" t="s">
        <v>44</v>
      </c>
      <c r="E4740" t="s">
        <v>10538</v>
      </c>
      <c r="F4740" t="s">
        <v>46</v>
      </c>
      <c r="G4740" t="s">
        <v>114</v>
      </c>
      <c r="H4740" t="s">
        <v>23</v>
      </c>
      <c r="I4740" t="s">
        <v>127</v>
      </c>
      <c r="J4740">
        <v>5</v>
      </c>
      <c r="K4740">
        <v>11231</v>
      </c>
      <c r="L4740">
        <v>56155</v>
      </c>
      <c r="M4740">
        <v>5</v>
      </c>
      <c r="N4740">
        <v>40858</v>
      </c>
      <c r="O4740">
        <v>15297</v>
      </c>
      <c r="P4740" t="s">
        <v>35</v>
      </c>
      <c r="Q4740" t="s">
        <v>35</v>
      </c>
    </row>
    <row r="4741" spans="1:17" x14ac:dyDescent="0.25">
      <c r="A4741" t="s">
        <v>10539</v>
      </c>
      <c r="B4741" t="s">
        <v>1371</v>
      </c>
      <c r="C4741">
        <v>2023</v>
      </c>
      <c r="D4741" t="s">
        <v>140</v>
      </c>
      <c r="E4741" t="s">
        <v>10540</v>
      </c>
      <c r="F4741" t="s">
        <v>21</v>
      </c>
      <c r="G4741" t="s">
        <v>63</v>
      </c>
      <c r="H4741" t="s">
        <v>23</v>
      </c>
      <c r="I4741" t="s">
        <v>24</v>
      </c>
      <c r="J4741">
        <v>2</v>
      </c>
      <c r="K4741">
        <v>19420</v>
      </c>
      <c r="L4741">
        <v>38840</v>
      </c>
      <c r="M4741">
        <v>10</v>
      </c>
      <c r="N4741">
        <v>32389</v>
      </c>
      <c r="O4741">
        <v>6451</v>
      </c>
      <c r="P4741" t="s">
        <v>35</v>
      </c>
      <c r="Q4741" t="s">
        <v>26</v>
      </c>
    </row>
    <row r="4742" spans="1:17" x14ac:dyDescent="0.25">
      <c r="A4742" t="s">
        <v>10541</v>
      </c>
      <c r="B4742" t="s">
        <v>1875</v>
      </c>
      <c r="C4742">
        <v>2022</v>
      </c>
      <c r="D4742" t="s">
        <v>38</v>
      </c>
      <c r="E4742" t="s">
        <v>10542</v>
      </c>
      <c r="F4742" t="s">
        <v>21</v>
      </c>
      <c r="G4742" t="s">
        <v>70</v>
      </c>
      <c r="H4742" t="s">
        <v>23</v>
      </c>
      <c r="I4742" t="s">
        <v>41</v>
      </c>
      <c r="J4742">
        <v>6</v>
      </c>
      <c r="K4742">
        <v>41012</v>
      </c>
      <c r="L4742">
        <v>246072</v>
      </c>
      <c r="M4742">
        <v>15</v>
      </c>
      <c r="N4742">
        <v>183311</v>
      </c>
      <c r="O4742">
        <v>62761</v>
      </c>
      <c r="P4742" t="s">
        <v>25</v>
      </c>
      <c r="Q4742" t="s">
        <v>26</v>
      </c>
    </row>
    <row r="4743" spans="1:17" x14ac:dyDescent="0.25">
      <c r="A4743" t="s">
        <v>10543</v>
      </c>
      <c r="B4743" t="s">
        <v>106</v>
      </c>
      <c r="C4743">
        <v>2022</v>
      </c>
      <c r="D4743" t="s">
        <v>61</v>
      </c>
      <c r="E4743" t="s">
        <v>10544</v>
      </c>
      <c r="F4743" t="s">
        <v>53</v>
      </c>
      <c r="G4743" t="s">
        <v>31</v>
      </c>
      <c r="H4743" t="s">
        <v>23</v>
      </c>
      <c r="I4743" t="s">
        <v>41</v>
      </c>
      <c r="J4743">
        <v>7</v>
      </c>
      <c r="K4743">
        <v>21937</v>
      </c>
      <c r="L4743">
        <v>153559</v>
      </c>
      <c r="M4743">
        <v>0</v>
      </c>
      <c r="N4743">
        <v>126969</v>
      </c>
      <c r="O4743">
        <v>26590</v>
      </c>
      <c r="P4743" t="s">
        <v>55</v>
      </c>
      <c r="Q4743" t="s">
        <v>35</v>
      </c>
    </row>
    <row r="4744" spans="1:17" x14ac:dyDescent="0.25">
      <c r="A4744" t="s">
        <v>10545</v>
      </c>
      <c r="B4744" t="s">
        <v>3262</v>
      </c>
      <c r="C4744">
        <v>2023</v>
      </c>
      <c r="D4744" t="s">
        <v>67</v>
      </c>
      <c r="E4744" t="s">
        <v>10546</v>
      </c>
      <c r="F4744" t="s">
        <v>46</v>
      </c>
      <c r="G4744" t="s">
        <v>22</v>
      </c>
      <c r="H4744" t="s">
        <v>32</v>
      </c>
      <c r="I4744" t="s">
        <v>173</v>
      </c>
      <c r="J4744">
        <v>7</v>
      </c>
      <c r="K4744">
        <v>537</v>
      </c>
      <c r="L4744">
        <v>3759</v>
      </c>
      <c r="M4744">
        <v>5</v>
      </c>
      <c r="N4744">
        <v>2390</v>
      </c>
      <c r="O4744">
        <v>1369</v>
      </c>
      <c r="P4744" t="s">
        <v>34</v>
      </c>
      <c r="Q4744" t="s">
        <v>26</v>
      </c>
    </row>
    <row r="4745" spans="1:17" x14ac:dyDescent="0.25">
      <c r="A4745" t="s">
        <v>10547</v>
      </c>
      <c r="B4745" t="s">
        <v>2427</v>
      </c>
      <c r="C4745">
        <v>2022</v>
      </c>
      <c r="D4745" t="s">
        <v>61</v>
      </c>
      <c r="E4745" t="s">
        <v>10548</v>
      </c>
      <c r="F4745" t="s">
        <v>21</v>
      </c>
      <c r="G4745" t="s">
        <v>70</v>
      </c>
      <c r="H4745" t="s">
        <v>32</v>
      </c>
      <c r="I4745" t="s">
        <v>77</v>
      </c>
      <c r="J4745">
        <v>1</v>
      </c>
      <c r="K4745">
        <v>7732</v>
      </c>
      <c r="L4745">
        <v>7732</v>
      </c>
      <c r="M4745">
        <v>0</v>
      </c>
      <c r="N4745">
        <v>4856</v>
      </c>
      <c r="O4745">
        <v>2876</v>
      </c>
      <c r="P4745" t="s">
        <v>25</v>
      </c>
      <c r="Q4745" t="s">
        <v>35</v>
      </c>
    </row>
    <row r="4746" spans="1:17" x14ac:dyDescent="0.25">
      <c r="A4746" t="s">
        <v>10549</v>
      </c>
      <c r="B4746" t="s">
        <v>2667</v>
      </c>
      <c r="C4746">
        <v>2022</v>
      </c>
      <c r="D4746" t="s">
        <v>67</v>
      </c>
      <c r="E4746" t="s">
        <v>10550</v>
      </c>
      <c r="F4746" t="s">
        <v>21</v>
      </c>
      <c r="G4746" t="s">
        <v>114</v>
      </c>
      <c r="H4746" t="s">
        <v>23</v>
      </c>
      <c r="I4746" t="s">
        <v>127</v>
      </c>
      <c r="J4746">
        <v>4</v>
      </c>
      <c r="K4746">
        <v>38446</v>
      </c>
      <c r="L4746">
        <v>153784</v>
      </c>
      <c r="M4746">
        <v>5</v>
      </c>
      <c r="N4746">
        <v>121507</v>
      </c>
      <c r="O4746">
        <v>32277</v>
      </c>
      <c r="P4746" t="s">
        <v>55</v>
      </c>
      <c r="Q4746" t="s">
        <v>35</v>
      </c>
    </row>
    <row r="4747" spans="1:17" x14ac:dyDescent="0.25">
      <c r="A4747" t="s">
        <v>10551</v>
      </c>
      <c r="B4747" t="s">
        <v>1655</v>
      </c>
      <c r="C4747">
        <v>2022</v>
      </c>
      <c r="D4747" t="s">
        <v>67</v>
      </c>
      <c r="E4747" t="s">
        <v>10552</v>
      </c>
      <c r="F4747" t="s">
        <v>21</v>
      </c>
      <c r="G4747" t="s">
        <v>76</v>
      </c>
      <c r="H4747" t="s">
        <v>71</v>
      </c>
      <c r="I4747" t="s">
        <v>111</v>
      </c>
      <c r="J4747">
        <v>7</v>
      </c>
      <c r="K4747">
        <v>9603</v>
      </c>
      <c r="L4747">
        <v>67221</v>
      </c>
      <c r="M4747">
        <v>5</v>
      </c>
      <c r="N4747">
        <v>60004</v>
      </c>
      <c r="O4747">
        <v>7217</v>
      </c>
      <c r="P4747" t="s">
        <v>25</v>
      </c>
      <c r="Q4747" t="s">
        <v>35</v>
      </c>
    </row>
    <row r="4748" spans="1:17" x14ac:dyDescent="0.25">
      <c r="A4748" t="s">
        <v>10553</v>
      </c>
      <c r="B4748" t="s">
        <v>175</v>
      </c>
      <c r="C4748">
        <v>2023</v>
      </c>
      <c r="D4748" t="s">
        <v>19</v>
      </c>
      <c r="E4748" t="s">
        <v>10554</v>
      </c>
      <c r="F4748" t="s">
        <v>69</v>
      </c>
      <c r="G4748" t="s">
        <v>47</v>
      </c>
      <c r="H4748" t="s">
        <v>48</v>
      </c>
      <c r="I4748" t="s">
        <v>202</v>
      </c>
      <c r="J4748">
        <v>10</v>
      </c>
      <c r="K4748">
        <v>37038</v>
      </c>
      <c r="L4748">
        <v>370380</v>
      </c>
      <c r="M4748">
        <v>15</v>
      </c>
      <c r="N4748">
        <v>225489</v>
      </c>
      <c r="O4748">
        <v>144891</v>
      </c>
      <c r="P4748" t="s">
        <v>25</v>
      </c>
      <c r="Q4748" t="s">
        <v>35</v>
      </c>
    </row>
    <row r="4749" spans="1:17" x14ac:dyDescent="0.25">
      <c r="A4749" t="s">
        <v>10555</v>
      </c>
      <c r="B4749" t="s">
        <v>3466</v>
      </c>
      <c r="C4749">
        <v>2022</v>
      </c>
      <c r="D4749" t="s">
        <v>133</v>
      </c>
      <c r="E4749" t="s">
        <v>10556</v>
      </c>
      <c r="F4749" t="s">
        <v>21</v>
      </c>
      <c r="G4749" t="s">
        <v>31</v>
      </c>
      <c r="H4749" t="s">
        <v>32</v>
      </c>
      <c r="I4749" t="s">
        <v>33</v>
      </c>
      <c r="J4749">
        <v>4</v>
      </c>
      <c r="K4749">
        <v>40560</v>
      </c>
      <c r="L4749">
        <v>162240</v>
      </c>
      <c r="M4749">
        <v>5</v>
      </c>
      <c r="N4749">
        <v>121107</v>
      </c>
      <c r="O4749">
        <v>41133</v>
      </c>
      <c r="P4749" t="s">
        <v>34</v>
      </c>
      <c r="Q4749" t="s">
        <v>35</v>
      </c>
    </row>
    <row r="4750" spans="1:17" x14ac:dyDescent="0.25">
      <c r="A4750" t="s">
        <v>10557</v>
      </c>
      <c r="B4750" t="s">
        <v>1104</v>
      </c>
      <c r="C4750">
        <v>2024</v>
      </c>
      <c r="D4750" t="s">
        <v>140</v>
      </c>
      <c r="E4750" t="s">
        <v>10558</v>
      </c>
      <c r="F4750" t="s">
        <v>21</v>
      </c>
      <c r="G4750" t="s">
        <v>31</v>
      </c>
      <c r="H4750" t="s">
        <v>48</v>
      </c>
      <c r="I4750" t="s">
        <v>54</v>
      </c>
      <c r="J4750">
        <v>4</v>
      </c>
      <c r="K4750">
        <v>18297</v>
      </c>
      <c r="L4750">
        <v>73188</v>
      </c>
      <c r="M4750">
        <v>5</v>
      </c>
      <c r="N4750">
        <v>51494</v>
      </c>
      <c r="O4750">
        <v>21694</v>
      </c>
      <c r="P4750" t="s">
        <v>55</v>
      </c>
      <c r="Q4750" t="s">
        <v>35</v>
      </c>
    </row>
    <row r="4751" spans="1:17" x14ac:dyDescent="0.25">
      <c r="A4751" t="s">
        <v>10559</v>
      </c>
      <c r="B4751" t="s">
        <v>1787</v>
      </c>
      <c r="C4751">
        <v>2022</v>
      </c>
      <c r="D4751" t="s">
        <v>140</v>
      </c>
      <c r="E4751" t="s">
        <v>10560</v>
      </c>
      <c r="F4751" t="s">
        <v>69</v>
      </c>
      <c r="G4751" t="s">
        <v>114</v>
      </c>
      <c r="H4751" t="s">
        <v>48</v>
      </c>
      <c r="I4751" t="s">
        <v>54</v>
      </c>
      <c r="J4751">
        <v>6</v>
      </c>
      <c r="K4751">
        <v>33230</v>
      </c>
      <c r="L4751">
        <v>199380</v>
      </c>
      <c r="M4751">
        <v>0</v>
      </c>
      <c r="N4751">
        <v>152090</v>
      </c>
      <c r="O4751">
        <v>47290</v>
      </c>
      <c r="P4751" t="s">
        <v>25</v>
      </c>
      <c r="Q4751" t="s">
        <v>26</v>
      </c>
    </row>
    <row r="4752" spans="1:17" x14ac:dyDescent="0.25">
      <c r="A4752" t="s">
        <v>10561</v>
      </c>
      <c r="B4752" t="s">
        <v>601</v>
      </c>
      <c r="C4752">
        <v>2024</v>
      </c>
      <c r="D4752" t="s">
        <v>208</v>
      </c>
      <c r="E4752" t="s">
        <v>10562</v>
      </c>
      <c r="F4752" t="s">
        <v>21</v>
      </c>
      <c r="G4752" t="s">
        <v>76</v>
      </c>
      <c r="H4752" t="s">
        <v>23</v>
      </c>
      <c r="I4752" t="s">
        <v>127</v>
      </c>
      <c r="J4752">
        <v>6</v>
      </c>
      <c r="K4752">
        <v>15822</v>
      </c>
      <c r="L4752">
        <v>94932</v>
      </c>
      <c r="M4752">
        <v>10</v>
      </c>
      <c r="N4752">
        <v>60225</v>
      </c>
      <c r="O4752">
        <v>34707</v>
      </c>
      <c r="P4752" t="s">
        <v>35</v>
      </c>
      <c r="Q4752" t="s">
        <v>26</v>
      </c>
    </row>
    <row r="4753" spans="1:17" x14ac:dyDescent="0.25">
      <c r="A4753" t="s">
        <v>10563</v>
      </c>
      <c r="B4753" t="s">
        <v>855</v>
      </c>
      <c r="C4753">
        <v>2023</v>
      </c>
      <c r="D4753" t="s">
        <v>227</v>
      </c>
      <c r="E4753" t="s">
        <v>10564</v>
      </c>
      <c r="F4753" t="s">
        <v>69</v>
      </c>
      <c r="G4753" t="s">
        <v>31</v>
      </c>
      <c r="H4753" t="s">
        <v>48</v>
      </c>
      <c r="I4753" t="s">
        <v>49</v>
      </c>
      <c r="J4753">
        <v>4</v>
      </c>
      <c r="K4753">
        <v>12225</v>
      </c>
      <c r="L4753">
        <v>48900</v>
      </c>
      <c r="M4753">
        <v>0</v>
      </c>
      <c r="N4753">
        <v>37377</v>
      </c>
      <c r="O4753">
        <v>11523</v>
      </c>
      <c r="P4753" t="s">
        <v>55</v>
      </c>
      <c r="Q4753" t="s">
        <v>26</v>
      </c>
    </row>
    <row r="4754" spans="1:17" x14ac:dyDescent="0.25">
      <c r="A4754" t="s">
        <v>10565</v>
      </c>
      <c r="B4754" t="s">
        <v>1660</v>
      </c>
      <c r="C4754">
        <v>2023</v>
      </c>
      <c r="D4754" t="s">
        <v>140</v>
      </c>
      <c r="E4754" t="s">
        <v>10566</v>
      </c>
      <c r="F4754" t="s">
        <v>21</v>
      </c>
      <c r="G4754" t="s">
        <v>31</v>
      </c>
      <c r="H4754" t="s">
        <v>71</v>
      </c>
      <c r="I4754" t="s">
        <v>111</v>
      </c>
      <c r="J4754">
        <v>10</v>
      </c>
      <c r="K4754">
        <v>27423</v>
      </c>
      <c r="L4754">
        <v>274230</v>
      </c>
      <c r="M4754">
        <v>5</v>
      </c>
      <c r="N4754">
        <v>241284</v>
      </c>
      <c r="O4754">
        <v>32946</v>
      </c>
      <c r="P4754" t="s">
        <v>25</v>
      </c>
      <c r="Q4754" t="s">
        <v>26</v>
      </c>
    </row>
    <row r="4755" spans="1:17" x14ac:dyDescent="0.25">
      <c r="A4755" t="s">
        <v>10567</v>
      </c>
      <c r="B4755" t="s">
        <v>1996</v>
      </c>
      <c r="C4755">
        <v>2023</v>
      </c>
      <c r="D4755" t="s">
        <v>227</v>
      </c>
      <c r="E4755" t="s">
        <v>10568</v>
      </c>
      <c r="F4755" t="s">
        <v>21</v>
      </c>
      <c r="G4755" t="s">
        <v>40</v>
      </c>
      <c r="H4755" t="s">
        <v>32</v>
      </c>
      <c r="I4755" t="s">
        <v>173</v>
      </c>
      <c r="J4755">
        <v>5</v>
      </c>
      <c r="K4755">
        <v>764</v>
      </c>
      <c r="L4755">
        <v>3820</v>
      </c>
      <c r="M4755">
        <v>15</v>
      </c>
      <c r="N4755">
        <v>2886</v>
      </c>
      <c r="O4755">
        <v>934</v>
      </c>
      <c r="P4755" t="s">
        <v>25</v>
      </c>
      <c r="Q4755" t="s">
        <v>35</v>
      </c>
    </row>
    <row r="4756" spans="1:17" x14ac:dyDescent="0.25">
      <c r="A4756" t="s">
        <v>10569</v>
      </c>
      <c r="B4756" t="s">
        <v>929</v>
      </c>
      <c r="C4756">
        <v>2023</v>
      </c>
      <c r="D4756" t="s">
        <v>29</v>
      </c>
      <c r="E4756" t="s">
        <v>10570</v>
      </c>
      <c r="F4756" t="s">
        <v>46</v>
      </c>
      <c r="G4756" t="s">
        <v>22</v>
      </c>
      <c r="H4756" t="s">
        <v>48</v>
      </c>
      <c r="I4756" t="s">
        <v>49</v>
      </c>
      <c r="J4756">
        <v>5</v>
      </c>
      <c r="K4756">
        <v>31633</v>
      </c>
      <c r="L4756">
        <v>158165</v>
      </c>
      <c r="M4756">
        <v>0</v>
      </c>
      <c r="N4756">
        <v>127044</v>
      </c>
      <c r="O4756">
        <v>31121</v>
      </c>
      <c r="P4756" t="s">
        <v>25</v>
      </c>
      <c r="Q4756" t="s">
        <v>26</v>
      </c>
    </row>
    <row r="4757" spans="1:17" x14ac:dyDescent="0.25">
      <c r="A4757" t="s">
        <v>10571</v>
      </c>
      <c r="B4757" t="s">
        <v>1946</v>
      </c>
      <c r="C4757">
        <v>2022</v>
      </c>
      <c r="D4757" t="s">
        <v>140</v>
      </c>
      <c r="E4757" t="s">
        <v>10572</v>
      </c>
      <c r="F4757" t="s">
        <v>21</v>
      </c>
      <c r="G4757" t="s">
        <v>114</v>
      </c>
      <c r="H4757" t="s">
        <v>23</v>
      </c>
      <c r="I4757" t="s">
        <v>169</v>
      </c>
      <c r="J4757">
        <v>10</v>
      </c>
      <c r="K4757">
        <v>10952</v>
      </c>
      <c r="L4757">
        <v>109520</v>
      </c>
      <c r="M4757">
        <v>15</v>
      </c>
      <c r="N4757">
        <v>89660</v>
      </c>
      <c r="O4757">
        <v>19860</v>
      </c>
      <c r="P4757" t="s">
        <v>34</v>
      </c>
      <c r="Q4757" t="s">
        <v>35</v>
      </c>
    </row>
    <row r="4758" spans="1:17" x14ac:dyDescent="0.25">
      <c r="A4758" t="s">
        <v>10573</v>
      </c>
      <c r="B4758" t="s">
        <v>1881</v>
      </c>
      <c r="C4758">
        <v>2023</v>
      </c>
      <c r="D4758" t="s">
        <v>19</v>
      </c>
      <c r="E4758" t="s">
        <v>10574</v>
      </c>
      <c r="F4758" t="s">
        <v>21</v>
      </c>
      <c r="G4758" t="s">
        <v>114</v>
      </c>
      <c r="H4758" t="s">
        <v>32</v>
      </c>
      <c r="I4758" t="s">
        <v>33</v>
      </c>
      <c r="J4758">
        <v>2</v>
      </c>
      <c r="K4758">
        <v>23348</v>
      </c>
      <c r="L4758">
        <v>46696</v>
      </c>
      <c r="M4758">
        <v>5</v>
      </c>
      <c r="N4758">
        <v>38245</v>
      </c>
      <c r="O4758">
        <v>8451</v>
      </c>
      <c r="P4758" t="s">
        <v>34</v>
      </c>
      <c r="Q4758" t="s">
        <v>35</v>
      </c>
    </row>
    <row r="4759" spans="1:17" x14ac:dyDescent="0.25">
      <c r="A4759" t="s">
        <v>10575</v>
      </c>
      <c r="B4759" t="s">
        <v>705</v>
      </c>
      <c r="C4759">
        <v>2024</v>
      </c>
      <c r="D4759" t="s">
        <v>67</v>
      </c>
      <c r="E4759" t="s">
        <v>10576</v>
      </c>
      <c r="F4759" t="s">
        <v>21</v>
      </c>
      <c r="G4759" t="s">
        <v>76</v>
      </c>
      <c r="H4759" t="s">
        <v>23</v>
      </c>
      <c r="I4759" t="s">
        <v>24</v>
      </c>
      <c r="J4759">
        <v>3</v>
      </c>
      <c r="K4759">
        <v>40347</v>
      </c>
      <c r="L4759">
        <v>121041</v>
      </c>
      <c r="M4759">
        <v>5</v>
      </c>
      <c r="N4759">
        <v>106423</v>
      </c>
      <c r="O4759">
        <v>14618</v>
      </c>
      <c r="P4759" t="s">
        <v>35</v>
      </c>
      <c r="Q4759" t="s">
        <v>35</v>
      </c>
    </row>
    <row r="4760" spans="1:17" x14ac:dyDescent="0.25">
      <c r="A4760" t="s">
        <v>10577</v>
      </c>
      <c r="B4760" t="s">
        <v>878</v>
      </c>
      <c r="C4760">
        <v>2023</v>
      </c>
      <c r="D4760" t="s">
        <v>208</v>
      </c>
      <c r="E4760" t="s">
        <v>10578</v>
      </c>
      <c r="F4760" t="s">
        <v>53</v>
      </c>
      <c r="G4760" t="s">
        <v>70</v>
      </c>
      <c r="H4760" t="s">
        <v>71</v>
      </c>
      <c r="I4760" t="s">
        <v>72</v>
      </c>
      <c r="J4760">
        <v>2</v>
      </c>
      <c r="K4760">
        <v>26771</v>
      </c>
      <c r="L4760">
        <v>53542</v>
      </c>
      <c r="M4760">
        <v>5</v>
      </c>
      <c r="N4760">
        <v>38681</v>
      </c>
      <c r="O4760">
        <v>14861</v>
      </c>
      <c r="P4760" t="s">
        <v>35</v>
      </c>
      <c r="Q4760" t="s">
        <v>26</v>
      </c>
    </row>
    <row r="4761" spans="1:17" x14ac:dyDescent="0.25">
      <c r="A4761" t="s">
        <v>10579</v>
      </c>
      <c r="B4761" t="s">
        <v>1118</v>
      </c>
      <c r="C4761">
        <v>2024</v>
      </c>
      <c r="D4761" t="s">
        <v>29</v>
      </c>
      <c r="E4761" t="s">
        <v>10580</v>
      </c>
      <c r="F4761" t="s">
        <v>53</v>
      </c>
      <c r="G4761" t="s">
        <v>114</v>
      </c>
      <c r="H4761" t="s">
        <v>48</v>
      </c>
      <c r="I4761" t="s">
        <v>49</v>
      </c>
      <c r="J4761">
        <v>4</v>
      </c>
      <c r="K4761">
        <v>41649</v>
      </c>
      <c r="L4761">
        <v>166596</v>
      </c>
      <c r="M4761">
        <v>5</v>
      </c>
      <c r="N4761">
        <v>145256</v>
      </c>
      <c r="O4761">
        <v>21340</v>
      </c>
      <c r="P4761" t="s">
        <v>34</v>
      </c>
      <c r="Q4761" t="s">
        <v>35</v>
      </c>
    </row>
    <row r="4762" spans="1:17" x14ac:dyDescent="0.25">
      <c r="A4762" t="s">
        <v>10581</v>
      </c>
      <c r="B4762" t="s">
        <v>5849</v>
      </c>
      <c r="C4762">
        <v>2024</v>
      </c>
      <c r="D4762" t="s">
        <v>29</v>
      </c>
      <c r="E4762" t="s">
        <v>10582</v>
      </c>
      <c r="F4762" t="s">
        <v>53</v>
      </c>
      <c r="G4762" t="s">
        <v>63</v>
      </c>
      <c r="H4762" t="s">
        <v>71</v>
      </c>
      <c r="I4762" t="s">
        <v>81</v>
      </c>
      <c r="J4762">
        <v>4</v>
      </c>
      <c r="K4762">
        <v>44926</v>
      </c>
      <c r="L4762">
        <v>179704</v>
      </c>
      <c r="M4762">
        <v>10</v>
      </c>
      <c r="N4762">
        <v>156826</v>
      </c>
      <c r="O4762">
        <v>22878</v>
      </c>
      <c r="P4762" t="s">
        <v>35</v>
      </c>
      <c r="Q4762" t="s">
        <v>26</v>
      </c>
    </row>
    <row r="4763" spans="1:17" x14ac:dyDescent="0.25">
      <c r="A4763" t="s">
        <v>10583</v>
      </c>
      <c r="B4763" t="s">
        <v>5604</v>
      </c>
      <c r="C4763">
        <v>2023</v>
      </c>
      <c r="D4763" t="s">
        <v>44</v>
      </c>
      <c r="E4763" t="s">
        <v>10584</v>
      </c>
      <c r="F4763" t="s">
        <v>46</v>
      </c>
      <c r="G4763" t="s">
        <v>63</v>
      </c>
      <c r="H4763" t="s">
        <v>32</v>
      </c>
      <c r="I4763" t="s">
        <v>118</v>
      </c>
      <c r="J4763">
        <v>5</v>
      </c>
      <c r="K4763">
        <v>39090</v>
      </c>
      <c r="L4763">
        <v>195450</v>
      </c>
      <c r="M4763">
        <v>0</v>
      </c>
      <c r="N4763">
        <v>160139</v>
      </c>
      <c r="O4763">
        <v>35311</v>
      </c>
      <c r="P4763" t="s">
        <v>25</v>
      </c>
      <c r="Q4763" t="s">
        <v>26</v>
      </c>
    </row>
    <row r="4764" spans="1:17" x14ac:dyDescent="0.25">
      <c r="A4764" t="s">
        <v>10585</v>
      </c>
      <c r="B4764" t="s">
        <v>6956</v>
      </c>
      <c r="C4764">
        <v>2024</v>
      </c>
      <c r="D4764" t="s">
        <v>67</v>
      </c>
      <c r="E4764" t="s">
        <v>10586</v>
      </c>
      <c r="F4764" t="s">
        <v>46</v>
      </c>
      <c r="G4764" t="s">
        <v>40</v>
      </c>
      <c r="H4764" t="s">
        <v>23</v>
      </c>
      <c r="I4764" t="s">
        <v>169</v>
      </c>
      <c r="J4764">
        <v>1</v>
      </c>
      <c r="K4764">
        <v>16861</v>
      </c>
      <c r="L4764">
        <v>16861</v>
      </c>
      <c r="M4764">
        <v>5</v>
      </c>
      <c r="N4764">
        <v>11741</v>
      </c>
      <c r="O4764">
        <v>5120</v>
      </c>
      <c r="P4764" t="s">
        <v>35</v>
      </c>
      <c r="Q4764" t="s">
        <v>26</v>
      </c>
    </row>
    <row r="4765" spans="1:17" x14ac:dyDescent="0.25">
      <c r="A4765" t="s">
        <v>10587</v>
      </c>
      <c r="B4765" t="s">
        <v>340</v>
      </c>
      <c r="C4765">
        <v>2022</v>
      </c>
      <c r="D4765" t="s">
        <v>38</v>
      </c>
      <c r="E4765" t="s">
        <v>10588</v>
      </c>
      <c r="F4765" t="s">
        <v>46</v>
      </c>
      <c r="G4765" t="s">
        <v>31</v>
      </c>
      <c r="H4765" t="s">
        <v>32</v>
      </c>
      <c r="I4765" t="s">
        <v>77</v>
      </c>
      <c r="J4765">
        <v>7</v>
      </c>
      <c r="K4765">
        <v>34581</v>
      </c>
      <c r="L4765">
        <v>242067</v>
      </c>
      <c r="M4765">
        <v>5</v>
      </c>
      <c r="N4765">
        <v>213442</v>
      </c>
      <c r="O4765">
        <v>28625</v>
      </c>
      <c r="P4765" t="s">
        <v>55</v>
      </c>
      <c r="Q4765" t="s">
        <v>35</v>
      </c>
    </row>
    <row r="4766" spans="1:17" x14ac:dyDescent="0.25">
      <c r="A4766" t="s">
        <v>10589</v>
      </c>
      <c r="B4766" t="s">
        <v>4086</v>
      </c>
      <c r="C4766">
        <v>2024</v>
      </c>
      <c r="D4766" t="s">
        <v>67</v>
      </c>
      <c r="E4766" t="s">
        <v>10590</v>
      </c>
      <c r="F4766" t="s">
        <v>69</v>
      </c>
      <c r="G4766" t="s">
        <v>63</v>
      </c>
      <c r="H4766" t="s">
        <v>71</v>
      </c>
      <c r="I4766" t="s">
        <v>195</v>
      </c>
      <c r="J4766">
        <v>2</v>
      </c>
      <c r="K4766">
        <v>2024</v>
      </c>
      <c r="L4766">
        <v>4048</v>
      </c>
      <c r="M4766">
        <v>0</v>
      </c>
      <c r="N4766">
        <v>3369</v>
      </c>
      <c r="O4766">
        <v>679</v>
      </c>
      <c r="P4766" t="s">
        <v>25</v>
      </c>
      <c r="Q4766" t="s">
        <v>35</v>
      </c>
    </row>
    <row r="4767" spans="1:17" x14ac:dyDescent="0.25">
      <c r="A4767" t="s">
        <v>10591</v>
      </c>
      <c r="B4767" t="s">
        <v>3572</v>
      </c>
      <c r="C4767">
        <v>2024</v>
      </c>
      <c r="D4767" t="s">
        <v>67</v>
      </c>
      <c r="E4767" t="s">
        <v>10592</v>
      </c>
      <c r="F4767" t="s">
        <v>21</v>
      </c>
      <c r="G4767" t="s">
        <v>40</v>
      </c>
      <c r="H4767" t="s">
        <v>32</v>
      </c>
      <c r="I4767" t="s">
        <v>33</v>
      </c>
      <c r="J4767">
        <v>2</v>
      </c>
      <c r="K4767">
        <v>41218</v>
      </c>
      <c r="L4767">
        <v>82436</v>
      </c>
      <c r="M4767">
        <v>0</v>
      </c>
      <c r="N4767">
        <v>69510</v>
      </c>
      <c r="O4767">
        <v>12926</v>
      </c>
      <c r="P4767" t="s">
        <v>55</v>
      </c>
      <c r="Q4767" t="s">
        <v>35</v>
      </c>
    </row>
    <row r="4768" spans="1:17" x14ac:dyDescent="0.25">
      <c r="A4768" t="s">
        <v>10593</v>
      </c>
      <c r="B4768" t="s">
        <v>667</v>
      </c>
      <c r="C4768">
        <v>2023</v>
      </c>
      <c r="D4768" t="s">
        <v>97</v>
      </c>
      <c r="E4768" t="s">
        <v>10594</v>
      </c>
      <c r="F4768" t="s">
        <v>21</v>
      </c>
      <c r="G4768" t="s">
        <v>114</v>
      </c>
      <c r="H4768" t="s">
        <v>71</v>
      </c>
      <c r="I4768" t="s">
        <v>72</v>
      </c>
      <c r="J4768">
        <v>5</v>
      </c>
      <c r="K4768">
        <v>29302</v>
      </c>
      <c r="L4768">
        <v>146510</v>
      </c>
      <c r="M4768">
        <v>15</v>
      </c>
      <c r="N4768">
        <v>129578</v>
      </c>
      <c r="O4768">
        <v>16932</v>
      </c>
      <c r="P4768" t="s">
        <v>35</v>
      </c>
      <c r="Q4768" t="s">
        <v>26</v>
      </c>
    </row>
    <row r="4769" spans="1:17" x14ac:dyDescent="0.25">
      <c r="A4769" t="s">
        <v>10595</v>
      </c>
      <c r="B4769" t="s">
        <v>1017</v>
      </c>
      <c r="C4769">
        <v>2023</v>
      </c>
      <c r="D4769" t="s">
        <v>19</v>
      </c>
      <c r="E4769" t="s">
        <v>10596</v>
      </c>
      <c r="F4769" t="s">
        <v>21</v>
      </c>
      <c r="G4769" t="s">
        <v>114</v>
      </c>
      <c r="H4769" t="s">
        <v>23</v>
      </c>
      <c r="I4769" t="s">
        <v>127</v>
      </c>
      <c r="J4769">
        <v>7</v>
      </c>
      <c r="K4769">
        <v>42247</v>
      </c>
      <c r="L4769">
        <v>295729</v>
      </c>
      <c r="M4769">
        <v>5</v>
      </c>
      <c r="N4769">
        <v>179992</v>
      </c>
      <c r="O4769">
        <v>115737</v>
      </c>
      <c r="P4769" t="s">
        <v>25</v>
      </c>
      <c r="Q4769" t="s">
        <v>35</v>
      </c>
    </row>
    <row r="4770" spans="1:17" x14ac:dyDescent="0.25">
      <c r="A4770" t="s">
        <v>10597</v>
      </c>
      <c r="B4770" t="s">
        <v>3807</v>
      </c>
      <c r="C4770">
        <v>2023</v>
      </c>
      <c r="D4770" t="s">
        <v>44</v>
      </c>
      <c r="E4770" t="s">
        <v>10598</v>
      </c>
      <c r="F4770" t="s">
        <v>53</v>
      </c>
      <c r="G4770" t="s">
        <v>31</v>
      </c>
      <c r="H4770" t="s">
        <v>48</v>
      </c>
      <c r="I4770" t="s">
        <v>54</v>
      </c>
      <c r="J4770">
        <v>3</v>
      </c>
      <c r="K4770">
        <v>38768</v>
      </c>
      <c r="L4770">
        <v>116304</v>
      </c>
      <c r="M4770">
        <v>5</v>
      </c>
      <c r="N4770">
        <v>99129</v>
      </c>
      <c r="O4770">
        <v>17175</v>
      </c>
      <c r="P4770" t="s">
        <v>35</v>
      </c>
      <c r="Q4770" t="s">
        <v>35</v>
      </c>
    </row>
    <row r="4771" spans="1:17" x14ac:dyDescent="0.25">
      <c r="A4771" t="s">
        <v>10599</v>
      </c>
      <c r="B4771" t="s">
        <v>2087</v>
      </c>
      <c r="C4771">
        <v>2023</v>
      </c>
      <c r="D4771" t="s">
        <v>133</v>
      </c>
      <c r="E4771" t="s">
        <v>10600</v>
      </c>
      <c r="F4771" t="s">
        <v>21</v>
      </c>
      <c r="G4771" t="s">
        <v>114</v>
      </c>
      <c r="H4771" t="s">
        <v>71</v>
      </c>
      <c r="I4771" t="s">
        <v>81</v>
      </c>
      <c r="J4771">
        <v>7</v>
      </c>
      <c r="K4771">
        <v>47099</v>
      </c>
      <c r="L4771">
        <v>329693</v>
      </c>
      <c r="M4771">
        <v>0</v>
      </c>
      <c r="N4771">
        <v>221901</v>
      </c>
      <c r="O4771">
        <v>107792</v>
      </c>
      <c r="P4771" t="s">
        <v>35</v>
      </c>
      <c r="Q4771" t="s">
        <v>26</v>
      </c>
    </row>
    <row r="4772" spans="1:17" x14ac:dyDescent="0.25">
      <c r="A4772" t="s">
        <v>10601</v>
      </c>
      <c r="B4772" t="s">
        <v>1040</v>
      </c>
      <c r="C4772">
        <v>2023</v>
      </c>
      <c r="D4772" t="s">
        <v>227</v>
      </c>
      <c r="E4772" t="s">
        <v>10602</v>
      </c>
      <c r="F4772" t="s">
        <v>46</v>
      </c>
      <c r="G4772" t="s">
        <v>63</v>
      </c>
      <c r="H4772" t="s">
        <v>32</v>
      </c>
      <c r="I4772" t="s">
        <v>33</v>
      </c>
      <c r="J4772">
        <v>10</v>
      </c>
      <c r="K4772">
        <v>21103</v>
      </c>
      <c r="L4772">
        <v>211030</v>
      </c>
      <c r="M4772">
        <v>5</v>
      </c>
      <c r="N4772">
        <v>136426</v>
      </c>
      <c r="O4772">
        <v>74604</v>
      </c>
      <c r="P4772" t="s">
        <v>25</v>
      </c>
      <c r="Q4772" t="s">
        <v>26</v>
      </c>
    </row>
    <row r="4773" spans="1:17" x14ac:dyDescent="0.25">
      <c r="A4773" t="s">
        <v>10603</v>
      </c>
      <c r="B4773" t="s">
        <v>1610</v>
      </c>
      <c r="C4773">
        <v>2022</v>
      </c>
      <c r="D4773" t="s">
        <v>44</v>
      </c>
      <c r="E4773" t="s">
        <v>10604</v>
      </c>
      <c r="F4773" t="s">
        <v>53</v>
      </c>
      <c r="G4773" t="s">
        <v>31</v>
      </c>
      <c r="H4773" t="s">
        <v>71</v>
      </c>
      <c r="I4773" t="s">
        <v>81</v>
      </c>
      <c r="J4773">
        <v>9</v>
      </c>
      <c r="K4773">
        <v>3926</v>
      </c>
      <c r="L4773">
        <v>35334</v>
      </c>
      <c r="M4773">
        <v>0</v>
      </c>
      <c r="N4773">
        <v>25597</v>
      </c>
      <c r="O4773">
        <v>9737</v>
      </c>
      <c r="P4773" t="s">
        <v>35</v>
      </c>
      <c r="Q4773" t="s">
        <v>35</v>
      </c>
    </row>
    <row r="4774" spans="1:17" x14ac:dyDescent="0.25">
      <c r="A4774" t="s">
        <v>10605</v>
      </c>
      <c r="B4774" t="s">
        <v>2015</v>
      </c>
      <c r="C4774">
        <v>2023</v>
      </c>
      <c r="D4774" t="s">
        <v>97</v>
      </c>
      <c r="E4774" t="s">
        <v>10606</v>
      </c>
      <c r="F4774" t="s">
        <v>46</v>
      </c>
      <c r="G4774" t="s">
        <v>40</v>
      </c>
      <c r="H4774" t="s">
        <v>71</v>
      </c>
      <c r="I4774" t="s">
        <v>111</v>
      </c>
      <c r="J4774">
        <v>7</v>
      </c>
      <c r="K4774">
        <v>18669</v>
      </c>
      <c r="L4774">
        <v>130683</v>
      </c>
      <c r="M4774">
        <v>0</v>
      </c>
      <c r="N4774">
        <v>84023</v>
      </c>
      <c r="O4774">
        <v>46660</v>
      </c>
      <c r="P4774" t="s">
        <v>25</v>
      </c>
      <c r="Q4774" t="s">
        <v>35</v>
      </c>
    </row>
    <row r="4775" spans="1:17" x14ac:dyDescent="0.25">
      <c r="A4775" t="s">
        <v>10607</v>
      </c>
      <c r="B4775" t="s">
        <v>1943</v>
      </c>
      <c r="C4775">
        <v>2022</v>
      </c>
      <c r="D4775" t="s">
        <v>44</v>
      </c>
      <c r="E4775" t="s">
        <v>10608</v>
      </c>
      <c r="F4775" t="s">
        <v>46</v>
      </c>
      <c r="G4775" t="s">
        <v>114</v>
      </c>
      <c r="H4775" t="s">
        <v>23</v>
      </c>
      <c r="I4775" t="s">
        <v>169</v>
      </c>
      <c r="J4775">
        <v>7</v>
      </c>
      <c r="K4775">
        <v>1483</v>
      </c>
      <c r="L4775">
        <v>10381</v>
      </c>
      <c r="M4775">
        <v>10</v>
      </c>
      <c r="N4775">
        <v>7541</v>
      </c>
      <c r="O4775">
        <v>2840</v>
      </c>
      <c r="P4775" t="s">
        <v>35</v>
      </c>
      <c r="Q4775" t="s">
        <v>35</v>
      </c>
    </row>
    <row r="4776" spans="1:17" x14ac:dyDescent="0.25">
      <c r="A4776" t="s">
        <v>10609</v>
      </c>
      <c r="B4776" t="s">
        <v>346</v>
      </c>
      <c r="C4776">
        <v>2024</v>
      </c>
      <c r="D4776" t="s">
        <v>97</v>
      </c>
      <c r="E4776" t="s">
        <v>10610</v>
      </c>
      <c r="F4776" t="s">
        <v>53</v>
      </c>
      <c r="G4776" t="s">
        <v>70</v>
      </c>
      <c r="H4776" t="s">
        <v>32</v>
      </c>
      <c r="I4776" t="s">
        <v>33</v>
      </c>
      <c r="J4776">
        <v>9</v>
      </c>
      <c r="K4776">
        <v>11769</v>
      </c>
      <c r="L4776">
        <v>105921</v>
      </c>
      <c r="M4776">
        <v>5</v>
      </c>
      <c r="N4776">
        <v>72447</v>
      </c>
      <c r="O4776">
        <v>33474</v>
      </c>
      <c r="P4776" t="s">
        <v>35</v>
      </c>
      <c r="Q4776" t="s">
        <v>26</v>
      </c>
    </row>
    <row r="4777" spans="1:17" x14ac:dyDescent="0.25">
      <c r="A4777" t="s">
        <v>10611</v>
      </c>
      <c r="B4777" t="s">
        <v>2132</v>
      </c>
      <c r="C4777">
        <v>2023</v>
      </c>
      <c r="D4777" t="s">
        <v>29</v>
      </c>
      <c r="E4777" t="s">
        <v>10612</v>
      </c>
      <c r="F4777" t="s">
        <v>53</v>
      </c>
      <c r="G4777" t="s">
        <v>114</v>
      </c>
      <c r="H4777" t="s">
        <v>71</v>
      </c>
      <c r="I4777" t="s">
        <v>195</v>
      </c>
      <c r="J4777">
        <v>5</v>
      </c>
      <c r="K4777">
        <v>44302</v>
      </c>
      <c r="L4777">
        <v>221510</v>
      </c>
      <c r="M4777">
        <v>15</v>
      </c>
      <c r="N4777">
        <v>197301</v>
      </c>
      <c r="O4777">
        <v>24209</v>
      </c>
      <c r="P4777" t="s">
        <v>25</v>
      </c>
      <c r="Q4777" t="s">
        <v>26</v>
      </c>
    </row>
    <row r="4778" spans="1:17" x14ac:dyDescent="0.25">
      <c r="A4778" t="s">
        <v>10613</v>
      </c>
      <c r="B4778" t="s">
        <v>3819</v>
      </c>
      <c r="C4778">
        <v>2023</v>
      </c>
      <c r="D4778" t="s">
        <v>84</v>
      </c>
      <c r="E4778" t="s">
        <v>10614</v>
      </c>
      <c r="F4778" t="s">
        <v>21</v>
      </c>
      <c r="G4778" t="s">
        <v>70</v>
      </c>
      <c r="H4778" t="s">
        <v>71</v>
      </c>
      <c r="I4778" t="s">
        <v>111</v>
      </c>
      <c r="J4778">
        <v>6</v>
      </c>
      <c r="K4778">
        <v>43494</v>
      </c>
      <c r="L4778">
        <v>260964</v>
      </c>
      <c r="M4778">
        <v>0</v>
      </c>
      <c r="N4778">
        <v>196037</v>
      </c>
      <c r="O4778">
        <v>64927</v>
      </c>
      <c r="P4778" t="s">
        <v>55</v>
      </c>
      <c r="Q4778" t="s">
        <v>26</v>
      </c>
    </row>
    <row r="4779" spans="1:17" x14ac:dyDescent="0.25">
      <c r="A4779" t="s">
        <v>10615</v>
      </c>
      <c r="B4779" t="s">
        <v>481</v>
      </c>
      <c r="C4779">
        <v>2022</v>
      </c>
      <c r="D4779" t="s">
        <v>44</v>
      </c>
      <c r="E4779" t="s">
        <v>10616</v>
      </c>
      <c r="F4779" t="s">
        <v>53</v>
      </c>
      <c r="G4779" t="s">
        <v>47</v>
      </c>
      <c r="H4779" t="s">
        <v>23</v>
      </c>
      <c r="I4779" t="s">
        <v>169</v>
      </c>
      <c r="J4779">
        <v>6</v>
      </c>
      <c r="K4779">
        <v>29442</v>
      </c>
      <c r="L4779">
        <v>176652</v>
      </c>
      <c r="M4779">
        <v>15</v>
      </c>
      <c r="N4779">
        <v>132499</v>
      </c>
      <c r="O4779">
        <v>44153</v>
      </c>
      <c r="P4779" t="s">
        <v>55</v>
      </c>
      <c r="Q4779" t="s">
        <v>35</v>
      </c>
    </row>
    <row r="4780" spans="1:17" x14ac:dyDescent="0.25">
      <c r="A4780" t="s">
        <v>10617</v>
      </c>
      <c r="B4780" t="s">
        <v>5255</v>
      </c>
      <c r="C4780">
        <v>2024</v>
      </c>
      <c r="D4780" t="s">
        <v>29</v>
      </c>
      <c r="E4780" t="s">
        <v>10618</v>
      </c>
      <c r="F4780" t="s">
        <v>69</v>
      </c>
      <c r="G4780" t="s">
        <v>70</v>
      </c>
      <c r="H4780" t="s">
        <v>71</v>
      </c>
      <c r="I4780" t="s">
        <v>195</v>
      </c>
      <c r="J4780">
        <v>3</v>
      </c>
      <c r="K4780">
        <v>29336</v>
      </c>
      <c r="L4780">
        <v>88008</v>
      </c>
      <c r="M4780">
        <v>0</v>
      </c>
      <c r="N4780">
        <v>71401</v>
      </c>
      <c r="O4780">
        <v>16607</v>
      </c>
      <c r="P4780" t="s">
        <v>34</v>
      </c>
      <c r="Q4780" t="s">
        <v>26</v>
      </c>
    </row>
    <row r="4781" spans="1:17" x14ac:dyDescent="0.25">
      <c r="A4781" t="s">
        <v>10619</v>
      </c>
      <c r="B4781" t="s">
        <v>2096</v>
      </c>
      <c r="C4781">
        <v>2022</v>
      </c>
      <c r="D4781" t="s">
        <v>29</v>
      </c>
      <c r="E4781" t="s">
        <v>10620</v>
      </c>
      <c r="F4781" t="s">
        <v>46</v>
      </c>
      <c r="G4781" t="s">
        <v>22</v>
      </c>
      <c r="H4781" t="s">
        <v>32</v>
      </c>
      <c r="I4781" t="s">
        <v>33</v>
      </c>
      <c r="J4781">
        <v>6</v>
      </c>
      <c r="K4781">
        <v>14647</v>
      </c>
      <c r="L4781">
        <v>87882</v>
      </c>
      <c r="M4781">
        <v>15</v>
      </c>
      <c r="N4781">
        <v>71823</v>
      </c>
      <c r="O4781">
        <v>16059</v>
      </c>
      <c r="P4781" t="s">
        <v>25</v>
      </c>
      <c r="Q4781" t="s">
        <v>35</v>
      </c>
    </row>
    <row r="4782" spans="1:17" x14ac:dyDescent="0.25">
      <c r="A4782" t="s">
        <v>10621</v>
      </c>
      <c r="B4782" t="s">
        <v>74</v>
      </c>
      <c r="C4782">
        <v>2023</v>
      </c>
      <c r="D4782" t="s">
        <v>61</v>
      </c>
      <c r="E4782" t="s">
        <v>10622</v>
      </c>
      <c r="F4782" t="s">
        <v>53</v>
      </c>
      <c r="G4782" t="s">
        <v>70</v>
      </c>
      <c r="H4782" t="s">
        <v>32</v>
      </c>
      <c r="I4782" t="s">
        <v>77</v>
      </c>
      <c r="J4782">
        <v>7</v>
      </c>
      <c r="K4782">
        <v>13190</v>
      </c>
      <c r="L4782">
        <v>92330</v>
      </c>
      <c r="M4782">
        <v>5</v>
      </c>
      <c r="N4782">
        <v>76870</v>
      </c>
      <c r="O4782">
        <v>15460</v>
      </c>
      <c r="P4782" t="s">
        <v>34</v>
      </c>
      <c r="Q4782" t="s">
        <v>35</v>
      </c>
    </row>
    <row r="4783" spans="1:17" x14ac:dyDescent="0.25">
      <c r="A4783" t="s">
        <v>10623</v>
      </c>
      <c r="B4783" t="s">
        <v>1768</v>
      </c>
      <c r="C4783">
        <v>2022</v>
      </c>
      <c r="D4783" t="s">
        <v>61</v>
      </c>
      <c r="E4783" t="s">
        <v>10624</v>
      </c>
      <c r="F4783" t="s">
        <v>53</v>
      </c>
      <c r="G4783" t="s">
        <v>63</v>
      </c>
      <c r="H4783" t="s">
        <v>48</v>
      </c>
      <c r="I4783" t="s">
        <v>64</v>
      </c>
      <c r="J4783">
        <v>2</v>
      </c>
      <c r="K4783">
        <v>23346</v>
      </c>
      <c r="L4783">
        <v>46692</v>
      </c>
      <c r="M4783">
        <v>5</v>
      </c>
      <c r="N4783">
        <v>32977</v>
      </c>
      <c r="O4783">
        <v>13715</v>
      </c>
      <c r="P4783" t="s">
        <v>34</v>
      </c>
      <c r="Q4783" t="s">
        <v>35</v>
      </c>
    </row>
    <row r="4784" spans="1:17" x14ac:dyDescent="0.25">
      <c r="A4784" t="s">
        <v>10625</v>
      </c>
      <c r="B4784" t="s">
        <v>123</v>
      </c>
      <c r="C4784">
        <v>2023</v>
      </c>
      <c r="D4784" t="s">
        <v>61</v>
      </c>
      <c r="E4784" t="s">
        <v>10626</v>
      </c>
      <c r="F4784" t="s">
        <v>69</v>
      </c>
      <c r="G4784" t="s">
        <v>31</v>
      </c>
      <c r="H4784" t="s">
        <v>32</v>
      </c>
      <c r="I4784" t="s">
        <v>173</v>
      </c>
      <c r="J4784">
        <v>2</v>
      </c>
      <c r="K4784">
        <v>22842</v>
      </c>
      <c r="L4784">
        <v>45684</v>
      </c>
      <c r="M4784">
        <v>0</v>
      </c>
      <c r="N4784">
        <v>31116</v>
      </c>
      <c r="O4784">
        <v>14568</v>
      </c>
      <c r="P4784" t="s">
        <v>35</v>
      </c>
      <c r="Q4784" t="s">
        <v>26</v>
      </c>
    </row>
    <row r="4785" spans="1:17" x14ac:dyDescent="0.25">
      <c r="A4785" t="s">
        <v>10627</v>
      </c>
      <c r="B4785" t="s">
        <v>1543</v>
      </c>
      <c r="C4785">
        <v>2022</v>
      </c>
      <c r="D4785" t="s">
        <v>19</v>
      </c>
      <c r="E4785" t="s">
        <v>10628</v>
      </c>
      <c r="F4785" t="s">
        <v>21</v>
      </c>
      <c r="G4785" t="s">
        <v>47</v>
      </c>
      <c r="H4785" t="s">
        <v>32</v>
      </c>
      <c r="I4785" t="s">
        <v>118</v>
      </c>
      <c r="J4785">
        <v>5</v>
      </c>
      <c r="K4785">
        <v>16567</v>
      </c>
      <c r="L4785">
        <v>82835</v>
      </c>
      <c r="M4785">
        <v>0</v>
      </c>
      <c r="N4785">
        <v>64394</v>
      </c>
      <c r="O4785">
        <v>18441</v>
      </c>
      <c r="P4785" t="s">
        <v>55</v>
      </c>
      <c r="Q4785" t="s">
        <v>35</v>
      </c>
    </row>
    <row r="4786" spans="1:17" x14ac:dyDescent="0.25">
      <c r="A4786" t="s">
        <v>10629</v>
      </c>
      <c r="B4786" t="s">
        <v>1598</v>
      </c>
      <c r="C4786">
        <v>2024</v>
      </c>
      <c r="D4786" t="s">
        <v>38</v>
      </c>
      <c r="E4786" t="s">
        <v>10630</v>
      </c>
      <c r="F4786" t="s">
        <v>53</v>
      </c>
      <c r="G4786" t="s">
        <v>22</v>
      </c>
      <c r="H4786" t="s">
        <v>32</v>
      </c>
      <c r="I4786" t="s">
        <v>77</v>
      </c>
      <c r="J4786">
        <v>8</v>
      </c>
      <c r="K4786">
        <v>6688</v>
      </c>
      <c r="L4786">
        <v>53504</v>
      </c>
      <c r="M4786">
        <v>5</v>
      </c>
      <c r="N4786">
        <v>46047</v>
      </c>
      <c r="O4786">
        <v>7457</v>
      </c>
      <c r="P4786" t="s">
        <v>35</v>
      </c>
      <c r="Q4786" t="s">
        <v>26</v>
      </c>
    </row>
    <row r="4787" spans="1:17" x14ac:dyDescent="0.25">
      <c r="A4787" t="s">
        <v>10631</v>
      </c>
      <c r="B4787" t="s">
        <v>3548</v>
      </c>
      <c r="C4787">
        <v>2024</v>
      </c>
      <c r="D4787" t="s">
        <v>29</v>
      </c>
      <c r="E4787" t="s">
        <v>10632</v>
      </c>
      <c r="F4787" t="s">
        <v>53</v>
      </c>
      <c r="G4787" t="s">
        <v>63</v>
      </c>
      <c r="H4787" t="s">
        <v>23</v>
      </c>
      <c r="I4787" t="s">
        <v>127</v>
      </c>
      <c r="J4787">
        <v>1</v>
      </c>
      <c r="K4787">
        <v>30285</v>
      </c>
      <c r="L4787">
        <v>30285</v>
      </c>
      <c r="M4787">
        <v>15</v>
      </c>
      <c r="N4787">
        <v>19749</v>
      </c>
      <c r="O4787">
        <v>10536</v>
      </c>
      <c r="P4787" t="s">
        <v>55</v>
      </c>
      <c r="Q4787" t="s">
        <v>35</v>
      </c>
    </row>
    <row r="4788" spans="1:17" x14ac:dyDescent="0.25">
      <c r="A4788" t="s">
        <v>10633</v>
      </c>
      <c r="B4788" t="s">
        <v>1604</v>
      </c>
      <c r="C4788">
        <v>2023</v>
      </c>
      <c r="D4788" t="s">
        <v>44</v>
      </c>
      <c r="E4788" t="s">
        <v>10634</v>
      </c>
      <c r="F4788" t="s">
        <v>69</v>
      </c>
      <c r="G4788" t="s">
        <v>22</v>
      </c>
      <c r="H4788" t="s">
        <v>71</v>
      </c>
      <c r="I4788" t="s">
        <v>81</v>
      </c>
      <c r="J4788">
        <v>9</v>
      </c>
      <c r="K4788">
        <v>27709</v>
      </c>
      <c r="L4788">
        <v>249381</v>
      </c>
      <c r="M4788">
        <v>15</v>
      </c>
      <c r="N4788">
        <v>156175</v>
      </c>
      <c r="O4788">
        <v>93206</v>
      </c>
      <c r="P4788" t="s">
        <v>34</v>
      </c>
      <c r="Q4788" t="s">
        <v>26</v>
      </c>
    </row>
    <row r="4789" spans="1:17" x14ac:dyDescent="0.25">
      <c r="A4789" t="s">
        <v>10635</v>
      </c>
      <c r="B4789" t="s">
        <v>129</v>
      </c>
      <c r="C4789">
        <v>2023</v>
      </c>
      <c r="D4789" t="s">
        <v>61</v>
      </c>
      <c r="E4789" t="s">
        <v>10636</v>
      </c>
      <c r="F4789" t="s">
        <v>21</v>
      </c>
      <c r="G4789" t="s">
        <v>114</v>
      </c>
      <c r="H4789" t="s">
        <v>23</v>
      </c>
      <c r="I4789" t="s">
        <v>169</v>
      </c>
      <c r="J4789">
        <v>7</v>
      </c>
      <c r="K4789">
        <v>6465</v>
      </c>
      <c r="L4789">
        <v>45255</v>
      </c>
      <c r="M4789">
        <v>0</v>
      </c>
      <c r="N4789">
        <v>36704</v>
      </c>
      <c r="O4789">
        <v>8551</v>
      </c>
      <c r="P4789" t="s">
        <v>25</v>
      </c>
      <c r="Q4789" t="s">
        <v>35</v>
      </c>
    </row>
    <row r="4790" spans="1:17" x14ac:dyDescent="0.25">
      <c r="A4790" t="s">
        <v>10637</v>
      </c>
      <c r="B4790" t="s">
        <v>10638</v>
      </c>
      <c r="C4790">
        <v>2023</v>
      </c>
      <c r="D4790" t="s">
        <v>133</v>
      </c>
      <c r="E4790" t="s">
        <v>10639</v>
      </c>
      <c r="F4790" t="s">
        <v>53</v>
      </c>
      <c r="G4790" t="s">
        <v>31</v>
      </c>
      <c r="H4790" t="s">
        <v>23</v>
      </c>
      <c r="I4790" t="s">
        <v>41</v>
      </c>
      <c r="J4790">
        <v>10</v>
      </c>
      <c r="K4790">
        <v>44823</v>
      </c>
      <c r="L4790">
        <v>448230</v>
      </c>
      <c r="M4790">
        <v>10</v>
      </c>
      <c r="N4790">
        <v>317943</v>
      </c>
      <c r="O4790">
        <v>130287</v>
      </c>
      <c r="P4790" t="s">
        <v>55</v>
      </c>
      <c r="Q4790" t="s">
        <v>26</v>
      </c>
    </row>
    <row r="4791" spans="1:17" x14ac:dyDescent="0.25">
      <c r="A4791" t="s">
        <v>10640</v>
      </c>
      <c r="B4791" t="s">
        <v>1569</v>
      </c>
      <c r="C4791">
        <v>2023</v>
      </c>
      <c r="D4791" t="s">
        <v>140</v>
      </c>
      <c r="E4791" t="s">
        <v>10641</v>
      </c>
      <c r="F4791" t="s">
        <v>46</v>
      </c>
      <c r="G4791" t="s">
        <v>31</v>
      </c>
      <c r="H4791" t="s">
        <v>23</v>
      </c>
      <c r="I4791" t="s">
        <v>169</v>
      </c>
      <c r="J4791">
        <v>2</v>
      </c>
      <c r="K4791">
        <v>30169</v>
      </c>
      <c r="L4791">
        <v>60338</v>
      </c>
      <c r="M4791">
        <v>10</v>
      </c>
      <c r="N4791">
        <v>45854</v>
      </c>
      <c r="O4791">
        <v>14484</v>
      </c>
      <c r="P4791" t="s">
        <v>55</v>
      </c>
      <c r="Q4791" t="s">
        <v>35</v>
      </c>
    </row>
    <row r="4792" spans="1:17" x14ac:dyDescent="0.25">
      <c r="A4792" t="s">
        <v>10642</v>
      </c>
      <c r="B4792" t="s">
        <v>5326</v>
      </c>
      <c r="C4792">
        <v>2024</v>
      </c>
      <c r="D4792" t="s">
        <v>19</v>
      </c>
      <c r="E4792" t="s">
        <v>10643</v>
      </c>
      <c r="F4792" t="s">
        <v>46</v>
      </c>
      <c r="G4792" t="s">
        <v>70</v>
      </c>
      <c r="H4792" t="s">
        <v>71</v>
      </c>
      <c r="I4792" t="s">
        <v>195</v>
      </c>
      <c r="J4792">
        <v>2</v>
      </c>
      <c r="K4792">
        <v>45978</v>
      </c>
      <c r="L4792">
        <v>91956</v>
      </c>
      <c r="M4792">
        <v>0</v>
      </c>
      <c r="N4792">
        <v>62475</v>
      </c>
      <c r="O4792">
        <v>29481</v>
      </c>
      <c r="P4792" t="s">
        <v>34</v>
      </c>
      <c r="Q4792" t="s">
        <v>26</v>
      </c>
    </row>
    <row r="4793" spans="1:17" x14ac:dyDescent="0.25">
      <c r="A4793" t="s">
        <v>10644</v>
      </c>
      <c r="B4793" t="s">
        <v>2383</v>
      </c>
      <c r="C4793">
        <v>2022</v>
      </c>
      <c r="D4793" t="s">
        <v>29</v>
      </c>
      <c r="E4793" t="s">
        <v>10645</v>
      </c>
      <c r="F4793" t="s">
        <v>46</v>
      </c>
      <c r="G4793" t="s">
        <v>47</v>
      </c>
      <c r="H4793" t="s">
        <v>23</v>
      </c>
      <c r="I4793" t="s">
        <v>169</v>
      </c>
      <c r="J4793">
        <v>5</v>
      </c>
      <c r="K4793">
        <v>15666</v>
      </c>
      <c r="L4793">
        <v>78330</v>
      </c>
      <c r="M4793">
        <v>5</v>
      </c>
      <c r="N4793">
        <v>48214</v>
      </c>
      <c r="O4793">
        <v>30116</v>
      </c>
      <c r="P4793" t="s">
        <v>34</v>
      </c>
      <c r="Q4793" t="s">
        <v>26</v>
      </c>
    </row>
    <row r="4794" spans="1:17" x14ac:dyDescent="0.25">
      <c r="A4794" t="s">
        <v>10646</v>
      </c>
      <c r="B4794" t="s">
        <v>753</v>
      </c>
      <c r="C4794">
        <v>2024</v>
      </c>
      <c r="D4794" t="s">
        <v>19</v>
      </c>
      <c r="E4794" t="s">
        <v>10647</v>
      </c>
      <c r="F4794" t="s">
        <v>21</v>
      </c>
      <c r="G4794" t="s">
        <v>40</v>
      </c>
      <c r="H4794" t="s">
        <v>32</v>
      </c>
      <c r="I4794" t="s">
        <v>118</v>
      </c>
      <c r="J4794">
        <v>9</v>
      </c>
      <c r="K4794">
        <v>44670</v>
      </c>
      <c r="L4794">
        <v>402030</v>
      </c>
      <c r="M4794">
        <v>15</v>
      </c>
      <c r="N4794">
        <v>274368</v>
      </c>
      <c r="O4794">
        <v>127662</v>
      </c>
      <c r="P4794" t="s">
        <v>25</v>
      </c>
      <c r="Q4794" t="s">
        <v>26</v>
      </c>
    </row>
    <row r="4795" spans="1:17" x14ac:dyDescent="0.25">
      <c r="A4795" t="s">
        <v>10648</v>
      </c>
      <c r="B4795" t="s">
        <v>1132</v>
      </c>
      <c r="C4795">
        <v>2022</v>
      </c>
      <c r="D4795" t="s">
        <v>208</v>
      </c>
      <c r="E4795" t="s">
        <v>10649</v>
      </c>
      <c r="F4795" t="s">
        <v>21</v>
      </c>
      <c r="G4795" t="s">
        <v>47</v>
      </c>
      <c r="H4795" t="s">
        <v>48</v>
      </c>
      <c r="I4795" t="s">
        <v>202</v>
      </c>
      <c r="J4795">
        <v>3</v>
      </c>
      <c r="K4795">
        <v>25358</v>
      </c>
      <c r="L4795">
        <v>76074</v>
      </c>
      <c r="M4795">
        <v>5</v>
      </c>
      <c r="N4795">
        <v>62193</v>
      </c>
      <c r="O4795">
        <v>13881</v>
      </c>
      <c r="P4795" t="s">
        <v>55</v>
      </c>
      <c r="Q4795" t="s">
        <v>35</v>
      </c>
    </row>
    <row r="4796" spans="1:17" x14ac:dyDescent="0.25">
      <c r="A4796" t="s">
        <v>10650</v>
      </c>
      <c r="B4796" t="s">
        <v>2484</v>
      </c>
      <c r="C4796">
        <v>2023</v>
      </c>
      <c r="D4796" t="s">
        <v>84</v>
      </c>
      <c r="E4796" t="s">
        <v>10651</v>
      </c>
      <c r="F4796" t="s">
        <v>69</v>
      </c>
      <c r="G4796" t="s">
        <v>114</v>
      </c>
      <c r="H4796" t="s">
        <v>71</v>
      </c>
      <c r="I4796" t="s">
        <v>195</v>
      </c>
      <c r="J4796">
        <v>10</v>
      </c>
      <c r="K4796">
        <v>9446</v>
      </c>
      <c r="L4796">
        <v>94460</v>
      </c>
      <c r="M4796">
        <v>0</v>
      </c>
      <c r="N4796">
        <v>80757</v>
      </c>
      <c r="O4796">
        <v>13703</v>
      </c>
      <c r="P4796" t="s">
        <v>55</v>
      </c>
      <c r="Q4796" t="s">
        <v>26</v>
      </c>
    </row>
    <row r="4797" spans="1:17" x14ac:dyDescent="0.25">
      <c r="A4797" t="s">
        <v>10652</v>
      </c>
      <c r="B4797" t="s">
        <v>1856</v>
      </c>
      <c r="C4797">
        <v>2022</v>
      </c>
      <c r="D4797" t="s">
        <v>38</v>
      </c>
      <c r="E4797" t="s">
        <v>10653</v>
      </c>
      <c r="F4797" t="s">
        <v>21</v>
      </c>
      <c r="G4797" t="s">
        <v>70</v>
      </c>
      <c r="H4797" t="s">
        <v>23</v>
      </c>
      <c r="I4797" t="s">
        <v>169</v>
      </c>
      <c r="J4797">
        <v>9</v>
      </c>
      <c r="K4797">
        <v>12971</v>
      </c>
      <c r="L4797">
        <v>116739</v>
      </c>
      <c r="M4797">
        <v>0</v>
      </c>
      <c r="N4797">
        <v>82866</v>
      </c>
      <c r="O4797">
        <v>33873</v>
      </c>
      <c r="P4797" t="s">
        <v>34</v>
      </c>
      <c r="Q4797" t="s">
        <v>26</v>
      </c>
    </row>
    <row r="4798" spans="1:17" x14ac:dyDescent="0.25">
      <c r="A4798" t="s">
        <v>10654</v>
      </c>
      <c r="B4798" t="s">
        <v>9219</v>
      </c>
      <c r="C4798">
        <v>2023</v>
      </c>
      <c r="D4798" t="s">
        <v>133</v>
      </c>
      <c r="E4798" t="s">
        <v>10655</v>
      </c>
      <c r="F4798" t="s">
        <v>21</v>
      </c>
      <c r="G4798" t="s">
        <v>40</v>
      </c>
      <c r="H4798" t="s">
        <v>71</v>
      </c>
      <c r="I4798" t="s">
        <v>111</v>
      </c>
      <c r="J4798">
        <v>9</v>
      </c>
      <c r="K4798">
        <v>10299</v>
      </c>
      <c r="L4798">
        <v>92691</v>
      </c>
      <c r="M4798">
        <v>15</v>
      </c>
      <c r="N4798">
        <v>81288</v>
      </c>
      <c r="O4798">
        <v>11403</v>
      </c>
      <c r="P4798" t="s">
        <v>35</v>
      </c>
      <c r="Q4798" t="s">
        <v>35</v>
      </c>
    </row>
    <row r="4799" spans="1:17" x14ac:dyDescent="0.25">
      <c r="A4799" t="s">
        <v>10656</v>
      </c>
      <c r="B4799" t="s">
        <v>5319</v>
      </c>
      <c r="C4799">
        <v>2023</v>
      </c>
      <c r="D4799" t="s">
        <v>208</v>
      </c>
      <c r="E4799" t="s">
        <v>10657</v>
      </c>
      <c r="F4799" t="s">
        <v>21</v>
      </c>
      <c r="G4799" t="s">
        <v>70</v>
      </c>
      <c r="H4799" t="s">
        <v>48</v>
      </c>
      <c r="I4799" t="s">
        <v>64</v>
      </c>
      <c r="J4799">
        <v>8</v>
      </c>
      <c r="K4799">
        <v>29197</v>
      </c>
      <c r="L4799">
        <v>233576</v>
      </c>
      <c r="M4799">
        <v>15</v>
      </c>
      <c r="N4799">
        <v>142957</v>
      </c>
      <c r="O4799">
        <v>90619</v>
      </c>
      <c r="P4799" t="s">
        <v>35</v>
      </c>
      <c r="Q4799" t="s">
        <v>35</v>
      </c>
    </row>
    <row r="4800" spans="1:17" x14ac:dyDescent="0.25">
      <c r="A4800" t="s">
        <v>10658</v>
      </c>
      <c r="B4800" t="s">
        <v>3428</v>
      </c>
      <c r="C4800">
        <v>2023</v>
      </c>
      <c r="D4800" t="s">
        <v>29</v>
      </c>
      <c r="E4800" t="s">
        <v>10659</v>
      </c>
      <c r="F4800" t="s">
        <v>53</v>
      </c>
      <c r="G4800" t="s">
        <v>76</v>
      </c>
      <c r="H4800" t="s">
        <v>48</v>
      </c>
      <c r="I4800" t="s">
        <v>64</v>
      </c>
      <c r="J4800">
        <v>7</v>
      </c>
      <c r="K4800">
        <v>43363</v>
      </c>
      <c r="L4800">
        <v>303541</v>
      </c>
      <c r="M4800">
        <v>5</v>
      </c>
      <c r="N4800">
        <v>214345</v>
      </c>
      <c r="O4800">
        <v>89196</v>
      </c>
      <c r="P4800" t="s">
        <v>35</v>
      </c>
      <c r="Q4800" t="s">
        <v>35</v>
      </c>
    </row>
    <row r="4801" spans="1:17" x14ac:dyDescent="0.25">
      <c r="A4801" t="s">
        <v>10660</v>
      </c>
      <c r="B4801" t="s">
        <v>1112</v>
      </c>
      <c r="C4801">
        <v>2023</v>
      </c>
      <c r="D4801" t="s">
        <v>38</v>
      </c>
      <c r="E4801" t="s">
        <v>10661</v>
      </c>
      <c r="F4801" t="s">
        <v>46</v>
      </c>
      <c r="G4801" t="s">
        <v>114</v>
      </c>
      <c r="H4801" t="s">
        <v>71</v>
      </c>
      <c r="I4801" t="s">
        <v>111</v>
      </c>
      <c r="J4801">
        <v>1</v>
      </c>
      <c r="K4801">
        <v>8559</v>
      </c>
      <c r="L4801">
        <v>8559</v>
      </c>
      <c r="M4801">
        <v>10</v>
      </c>
      <c r="N4801">
        <v>7084</v>
      </c>
      <c r="O4801">
        <v>1475</v>
      </c>
      <c r="P4801" t="s">
        <v>34</v>
      </c>
      <c r="Q4801" t="s">
        <v>35</v>
      </c>
    </row>
    <row r="4802" spans="1:17" x14ac:dyDescent="0.25">
      <c r="A4802" t="s">
        <v>10662</v>
      </c>
      <c r="B4802" t="s">
        <v>51</v>
      </c>
      <c r="C4802">
        <v>2023</v>
      </c>
      <c r="D4802" t="s">
        <v>44</v>
      </c>
      <c r="E4802" t="s">
        <v>10663</v>
      </c>
      <c r="F4802" t="s">
        <v>46</v>
      </c>
      <c r="G4802" t="s">
        <v>76</v>
      </c>
      <c r="H4802" t="s">
        <v>71</v>
      </c>
      <c r="I4802" t="s">
        <v>72</v>
      </c>
      <c r="J4802">
        <v>3</v>
      </c>
      <c r="K4802">
        <v>26409</v>
      </c>
      <c r="L4802">
        <v>79227</v>
      </c>
      <c r="M4802">
        <v>10</v>
      </c>
      <c r="N4802">
        <v>54378</v>
      </c>
      <c r="O4802">
        <v>24849</v>
      </c>
      <c r="P4802" t="s">
        <v>34</v>
      </c>
      <c r="Q4802" t="s">
        <v>26</v>
      </c>
    </row>
    <row r="4803" spans="1:17" x14ac:dyDescent="0.25">
      <c r="A4803" t="s">
        <v>10664</v>
      </c>
      <c r="B4803" t="s">
        <v>3543</v>
      </c>
      <c r="C4803">
        <v>2022</v>
      </c>
      <c r="D4803" t="s">
        <v>61</v>
      </c>
      <c r="E4803" t="s">
        <v>10665</v>
      </c>
      <c r="F4803" t="s">
        <v>46</v>
      </c>
      <c r="G4803" t="s">
        <v>31</v>
      </c>
      <c r="H4803" t="s">
        <v>48</v>
      </c>
      <c r="I4803" t="s">
        <v>64</v>
      </c>
      <c r="J4803">
        <v>3</v>
      </c>
      <c r="K4803">
        <v>49716</v>
      </c>
      <c r="L4803">
        <v>149148</v>
      </c>
      <c r="M4803">
        <v>15</v>
      </c>
      <c r="N4803">
        <v>93564</v>
      </c>
      <c r="O4803">
        <v>55584</v>
      </c>
      <c r="P4803" t="s">
        <v>55</v>
      </c>
      <c r="Q4803" t="s">
        <v>35</v>
      </c>
    </row>
    <row r="4804" spans="1:17" x14ac:dyDescent="0.25">
      <c r="A4804" t="s">
        <v>10666</v>
      </c>
      <c r="B4804" t="s">
        <v>10180</v>
      </c>
      <c r="C4804">
        <v>2023</v>
      </c>
      <c r="D4804" t="s">
        <v>133</v>
      </c>
      <c r="E4804" t="s">
        <v>10667</v>
      </c>
      <c r="F4804" t="s">
        <v>53</v>
      </c>
      <c r="G4804" t="s">
        <v>63</v>
      </c>
      <c r="H4804" t="s">
        <v>23</v>
      </c>
      <c r="I4804" t="s">
        <v>127</v>
      </c>
      <c r="J4804">
        <v>7</v>
      </c>
      <c r="K4804">
        <v>15634</v>
      </c>
      <c r="L4804">
        <v>109438</v>
      </c>
      <c r="M4804">
        <v>5</v>
      </c>
      <c r="N4804">
        <v>82017</v>
      </c>
      <c r="O4804">
        <v>27421</v>
      </c>
      <c r="P4804" t="s">
        <v>25</v>
      </c>
      <c r="Q4804" t="s">
        <v>35</v>
      </c>
    </row>
    <row r="4805" spans="1:17" x14ac:dyDescent="0.25">
      <c r="A4805" t="s">
        <v>10668</v>
      </c>
      <c r="B4805" t="s">
        <v>1062</v>
      </c>
      <c r="C4805">
        <v>2023</v>
      </c>
      <c r="D4805" t="s">
        <v>67</v>
      </c>
      <c r="E4805" t="s">
        <v>10669</v>
      </c>
      <c r="F4805" t="s">
        <v>69</v>
      </c>
      <c r="G4805" t="s">
        <v>70</v>
      </c>
      <c r="H4805" t="s">
        <v>32</v>
      </c>
      <c r="I4805" t="s">
        <v>118</v>
      </c>
      <c r="J4805">
        <v>6</v>
      </c>
      <c r="K4805">
        <v>10548</v>
      </c>
      <c r="L4805">
        <v>63288</v>
      </c>
      <c r="M4805">
        <v>15</v>
      </c>
      <c r="N4805">
        <v>51722</v>
      </c>
      <c r="O4805">
        <v>11566</v>
      </c>
      <c r="P4805" t="s">
        <v>35</v>
      </c>
      <c r="Q4805" t="s">
        <v>35</v>
      </c>
    </row>
    <row r="4806" spans="1:17" x14ac:dyDescent="0.25">
      <c r="A4806" t="s">
        <v>10670</v>
      </c>
      <c r="B4806" t="s">
        <v>2273</v>
      </c>
      <c r="C4806">
        <v>2023</v>
      </c>
      <c r="D4806" t="s">
        <v>97</v>
      </c>
      <c r="E4806" t="s">
        <v>10671</v>
      </c>
      <c r="F4806" t="s">
        <v>69</v>
      </c>
      <c r="G4806" t="s">
        <v>22</v>
      </c>
      <c r="H4806" t="s">
        <v>48</v>
      </c>
      <c r="I4806" t="s">
        <v>54</v>
      </c>
      <c r="J4806">
        <v>8</v>
      </c>
      <c r="K4806">
        <v>23794</v>
      </c>
      <c r="L4806">
        <v>190352</v>
      </c>
      <c r="M4806">
        <v>0</v>
      </c>
      <c r="N4806">
        <v>123001</v>
      </c>
      <c r="O4806">
        <v>67351</v>
      </c>
      <c r="P4806" t="s">
        <v>25</v>
      </c>
      <c r="Q4806" t="s">
        <v>35</v>
      </c>
    </row>
    <row r="4807" spans="1:17" x14ac:dyDescent="0.25">
      <c r="A4807" t="s">
        <v>10672</v>
      </c>
      <c r="B4807" t="s">
        <v>595</v>
      </c>
      <c r="C4807">
        <v>2024</v>
      </c>
      <c r="D4807" t="s">
        <v>208</v>
      </c>
      <c r="E4807" t="s">
        <v>10673</v>
      </c>
      <c r="F4807" t="s">
        <v>69</v>
      </c>
      <c r="G4807" t="s">
        <v>31</v>
      </c>
      <c r="H4807" t="s">
        <v>32</v>
      </c>
      <c r="I4807" t="s">
        <v>77</v>
      </c>
      <c r="J4807">
        <v>9</v>
      </c>
      <c r="K4807">
        <v>12310</v>
      </c>
      <c r="L4807">
        <v>110790</v>
      </c>
      <c r="M4807">
        <v>0</v>
      </c>
      <c r="N4807">
        <v>77137</v>
      </c>
      <c r="O4807">
        <v>33653</v>
      </c>
      <c r="P4807" t="s">
        <v>55</v>
      </c>
      <c r="Q4807" t="s">
        <v>35</v>
      </c>
    </row>
    <row r="4808" spans="1:17" x14ac:dyDescent="0.25">
      <c r="A4808" t="s">
        <v>10674</v>
      </c>
      <c r="B4808" t="s">
        <v>2032</v>
      </c>
      <c r="C4808">
        <v>2024</v>
      </c>
      <c r="D4808" t="s">
        <v>140</v>
      </c>
      <c r="E4808" t="s">
        <v>10675</v>
      </c>
      <c r="F4808" t="s">
        <v>53</v>
      </c>
      <c r="G4808" t="s">
        <v>31</v>
      </c>
      <c r="H4808" t="s">
        <v>32</v>
      </c>
      <c r="I4808" t="s">
        <v>33</v>
      </c>
      <c r="J4808">
        <v>10</v>
      </c>
      <c r="K4808">
        <v>48342</v>
      </c>
      <c r="L4808">
        <v>483420</v>
      </c>
      <c r="M4808">
        <v>0</v>
      </c>
      <c r="N4808">
        <v>308472</v>
      </c>
      <c r="O4808">
        <v>174948</v>
      </c>
      <c r="P4808" t="s">
        <v>55</v>
      </c>
      <c r="Q4808" t="s">
        <v>35</v>
      </c>
    </row>
    <row r="4809" spans="1:17" x14ac:dyDescent="0.25">
      <c r="A4809" t="s">
        <v>10676</v>
      </c>
      <c r="B4809" t="s">
        <v>1104</v>
      </c>
      <c r="C4809">
        <v>2024</v>
      </c>
      <c r="D4809" t="s">
        <v>140</v>
      </c>
      <c r="E4809" t="s">
        <v>10677</v>
      </c>
      <c r="F4809" t="s">
        <v>21</v>
      </c>
      <c r="G4809" t="s">
        <v>40</v>
      </c>
      <c r="H4809" t="s">
        <v>48</v>
      </c>
      <c r="I4809" t="s">
        <v>54</v>
      </c>
      <c r="J4809">
        <v>3</v>
      </c>
      <c r="K4809">
        <v>43821</v>
      </c>
      <c r="L4809">
        <v>131463</v>
      </c>
      <c r="M4809">
        <v>10</v>
      </c>
      <c r="N4809">
        <v>98446</v>
      </c>
      <c r="O4809">
        <v>33017</v>
      </c>
      <c r="P4809" t="s">
        <v>34</v>
      </c>
      <c r="Q4809" t="s">
        <v>26</v>
      </c>
    </row>
    <row r="4810" spans="1:17" x14ac:dyDescent="0.25">
      <c r="A4810" t="s">
        <v>10678</v>
      </c>
      <c r="B4810" t="s">
        <v>7982</v>
      </c>
      <c r="C4810">
        <v>2022</v>
      </c>
      <c r="D4810" t="s">
        <v>97</v>
      </c>
      <c r="E4810" t="s">
        <v>10679</v>
      </c>
      <c r="F4810" t="s">
        <v>21</v>
      </c>
      <c r="G4810" t="s">
        <v>31</v>
      </c>
      <c r="H4810" t="s">
        <v>48</v>
      </c>
      <c r="I4810" t="s">
        <v>64</v>
      </c>
      <c r="J4810">
        <v>8</v>
      </c>
      <c r="K4810">
        <v>14187</v>
      </c>
      <c r="L4810">
        <v>113496</v>
      </c>
      <c r="M4810">
        <v>10</v>
      </c>
      <c r="N4810">
        <v>68262</v>
      </c>
      <c r="O4810">
        <v>45234</v>
      </c>
      <c r="P4810" t="s">
        <v>25</v>
      </c>
      <c r="Q4810" t="s">
        <v>35</v>
      </c>
    </row>
    <row r="4811" spans="1:17" x14ac:dyDescent="0.25">
      <c r="A4811" t="s">
        <v>10680</v>
      </c>
      <c r="B4811" t="s">
        <v>3654</v>
      </c>
      <c r="C4811">
        <v>2022</v>
      </c>
      <c r="D4811" t="s">
        <v>84</v>
      </c>
      <c r="E4811" t="s">
        <v>10681</v>
      </c>
      <c r="F4811" t="s">
        <v>21</v>
      </c>
      <c r="G4811" t="s">
        <v>76</v>
      </c>
      <c r="H4811" t="s">
        <v>23</v>
      </c>
      <c r="I4811" t="s">
        <v>24</v>
      </c>
      <c r="J4811">
        <v>9</v>
      </c>
      <c r="K4811">
        <v>23851</v>
      </c>
      <c r="L4811">
        <v>214659</v>
      </c>
      <c r="M4811">
        <v>10</v>
      </c>
      <c r="N4811">
        <v>174983</v>
      </c>
      <c r="O4811">
        <v>39676</v>
      </c>
      <c r="P4811" t="s">
        <v>35</v>
      </c>
      <c r="Q4811" t="s">
        <v>35</v>
      </c>
    </row>
    <row r="4812" spans="1:17" x14ac:dyDescent="0.25">
      <c r="A4812" t="s">
        <v>10682</v>
      </c>
      <c r="B4812" t="s">
        <v>1701</v>
      </c>
      <c r="C4812">
        <v>2022</v>
      </c>
      <c r="D4812" t="s">
        <v>38</v>
      </c>
      <c r="E4812" t="s">
        <v>10683</v>
      </c>
      <c r="F4812" t="s">
        <v>53</v>
      </c>
      <c r="G4812" t="s">
        <v>31</v>
      </c>
      <c r="H4812" t="s">
        <v>71</v>
      </c>
      <c r="I4812" t="s">
        <v>72</v>
      </c>
      <c r="J4812">
        <v>7</v>
      </c>
      <c r="K4812">
        <v>17719</v>
      </c>
      <c r="L4812">
        <v>124033</v>
      </c>
      <c r="M4812">
        <v>10</v>
      </c>
      <c r="N4812">
        <v>96824</v>
      </c>
      <c r="O4812">
        <v>27209</v>
      </c>
      <c r="P4812" t="s">
        <v>55</v>
      </c>
      <c r="Q4812" t="s">
        <v>35</v>
      </c>
    </row>
    <row r="4813" spans="1:17" x14ac:dyDescent="0.25">
      <c r="A4813" t="s">
        <v>10684</v>
      </c>
      <c r="B4813" t="s">
        <v>432</v>
      </c>
      <c r="C4813">
        <v>2022</v>
      </c>
      <c r="D4813" t="s">
        <v>227</v>
      </c>
      <c r="E4813" t="s">
        <v>10685</v>
      </c>
      <c r="F4813" t="s">
        <v>21</v>
      </c>
      <c r="G4813" t="s">
        <v>31</v>
      </c>
      <c r="H4813" t="s">
        <v>23</v>
      </c>
      <c r="I4813" t="s">
        <v>127</v>
      </c>
      <c r="J4813">
        <v>4</v>
      </c>
      <c r="K4813">
        <v>44709</v>
      </c>
      <c r="L4813">
        <v>178836</v>
      </c>
      <c r="M4813">
        <v>0</v>
      </c>
      <c r="N4813">
        <v>126574</v>
      </c>
      <c r="O4813">
        <v>52262</v>
      </c>
      <c r="P4813" t="s">
        <v>34</v>
      </c>
      <c r="Q4813" t="s">
        <v>26</v>
      </c>
    </row>
    <row r="4814" spans="1:17" x14ac:dyDescent="0.25">
      <c r="A4814" t="s">
        <v>10686</v>
      </c>
      <c r="B4814" t="s">
        <v>2613</v>
      </c>
      <c r="C4814">
        <v>2022</v>
      </c>
      <c r="D4814" t="s">
        <v>44</v>
      </c>
      <c r="E4814" t="s">
        <v>10687</v>
      </c>
      <c r="F4814" t="s">
        <v>46</v>
      </c>
      <c r="G4814" t="s">
        <v>76</v>
      </c>
      <c r="H4814" t="s">
        <v>32</v>
      </c>
      <c r="I4814" t="s">
        <v>77</v>
      </c>
      <c r="J4814">
        <v>10</v>
      </c>
      <c r="K4814">
        <v>20316</v>
      </c>
      <c r="L4814">
        <v>203160</v>
      </c>
      <c r="M4814">
        <v>5</v>
      </c>
      <c r="N4814">
        <v>144928</v>
      </c>
      <c r="O4814">
        <v>58232</v>
      </c>
      <c r="P4814" t="s">
        <v>35</v>
      </c>
      <c r="Q4814" t="s">
        <v>35</v>
      </c>
    </row>
    <row r="4815" spans="1:17" x14ac:dyDescent="0.25">
      <c r="A4815" t="s">
        <v>10688</v>
      </c>
      <c r="B4815" t="s">
        <v>6178</v>
      </c>
      <c r="C4815">
        <v>2022</v>
      </c>
      <c r="D4815" t="s">
        <v>61</v>
      </c>
      <c r="E4815" t="s">
        <v>10689</v>
      </c>
      <c r="F4815" t="s">
        <v>46</v>
      </c>
      <c r="G4815" t="s">
        <v>40</v>
      </c>
      <c r="H4815" t="s">
        <v>23</v>
      </c>
      <c r="I4815" t="s">
        <v>127</v>
      </c>
      <c r="J4815">
        <v>7</v>
      </c>
      <c r="K4815">
        <v>9993</v>
      </c>
      <c r="L4815">
        <v>69951</v>
      </c>
      <c r="M4815">
        <v>5</v>
      </c>
      <c r="N4815">
        <v>53301</v>
      </c>
      <c r="O4815">
        <v>16650</v>
      </c>
      <c r="P4815" t="s">
        <v>55</v>
      </c>
      <c r="Q4815" t="s">
        <v>35</v>
      </c>
    </row>
    <row r="4816" spans="1:17" x14ac:dyDescent="0.25">
      <c r="A4816" t="s">
        <v>10690</v>
      </c>
      <c r="B4816" t="s">
        <v>5884</v>
      </c>
      <c r="C4816">
        <v>2023</v>
      </c>
      <c r="D4816" t="s">
        <v>97</v>
      </c>
      <c r="E4816" t="s">
        <v>10691</v>
      </c>
      <c r="F4816" t="s">
        <v>46</v>
      </c>
      <c r="G4816" t="s">
        <v>114</v>
      </c>
      <c r="H4816" t="s">
        <v>23</v>
      </c>
      <c r="I4816" t="s">
        <v>127</v>
      </c>
      <c r="J4816">
        <v>2</v>
      </c>
      <c r="K4816">
        <v>29102</v>
      </c>
      <c r="L4816">
        <v>58204</v>
      </c>
      <c r="M4816">
        <v>0</v>
      </c>
      <c r="N4816">
        <v>39646</v>
      </c>
      <c r="O4816">
        <v>18558</v>
      </c>
      <c r="P4816" t="s">
        <v>25</v>
      </c>
      <c r="Q4816" t="s">
        <v>26</v>
      </c>
    </row>
    <row r="4817" spans="1:17" x14ac:dyDescent="0.25">
      <c r="A4817" t="s">
        <v>10692</v>
      </c>
      <c r="B4817" t="s">
        <v>1628</v>
      </c>
      <c r="C4817">
        <v>2024</v>
      </c>
      <c r="D4817" t="s">
        <v>97</v>
      </c>
      <c r="E4817" t="s">
        <v>10693</v>
      </c>
      <c r="F4817" t="s">
        <v>46</v>
      </c>
      <c r="G4817" t="s">
        <v>76</v>
      </c>
      <c r="H4817" t="s">
        <v>71</v>
      </c>
      <c r="I4817" t="s">
        <v>111</v>
      </c>
      <c r="J4817">
        <v>5</v>
      </c>
      <c r="K4817">
        <v>18812</v>
      </c>
      <c r="L4817">
        <v>94060</v>
      </c>
      <c r="M4817">
        <v>10</v>
      </c>
      <c r="N4817">
        <v>83037</v>
      </c>
      <c r="O4817">
        <v>11023</v>
      </c>
      <c r="P4817" t="s">
        <v>34</v>
      </c>
      <c r="Q4817" t="s">
        <v>26</v>
      </c>
    </row>
    <row r="4818" spans="1:17" x14ac:dyDescent="0.25">
      <c r="A4818" t="s">
        <v>10694</v>
      </c>
      <c r="B4818" t="s">
        <v>9049</v>
      </c>
      <c r="C4818">
        <v>2023</v>
      </c>
      <c r="D4818" t="s">
        <v>29</v>
      </c>
      <c r="E4818" t="s">
        <v>10695</v>
      </c>
      <c r="F4818" t="s">
        <v>46</v>
      </c>
      <c r="G4818" t="s">
        <v>47</v>
      </c>
      <c r="H4818" t="s">
        <v>23</v>
      </c>
      <c r="I4818" t="s">
        <v>169</v>
      </c>
      <c r="J4818">
        <v>1</v>
      </c>
      <c r="K4818">
        <v>27126</v>
      </c>
      <c r="L4818">
        <v>27126</v>
      </c>
      <c r="M4818">
        <v>10</v>
      </c>
      <c r="N4818">
        <v>24283</v>
      </c>
      <c r="O4818">
        <v>2843</v>
      </c>
      <c r="P4818" t="s">
        <v>25</v>
      </c>
      <c r="Q4818" t="s">
        <v>35</v>
      </c>
    </row>
    <row r="4819" spans="1:17" x14ac:dyDescent="0.25">
      <c r="A4819" t="s">
        <v>10696</v>
      </c>
      <c r="B4819" t="s">
        <v>200</v>
      </c>
      <c r="C4819">
        <v>2022</v>
      </c>
      <c r="D4819" t="s">
        <v>29</v>
      </c>
      <c r="E4819" t="s">
        <v>10697</v>
      </c>
      <c r="F4819" t="s">
        <v>53</v>
      </c>
      <c r="G4819" t="s">
        <v>22</v>
      </c>
      <c r="H4819" t="s">
        <v>48</v>
      </c>
      <c r="I4819" t="s">
        <v>54</v>
      </c>
      <c r="J4819">
        <v>4</v>
      </c>
      <c r="K4819">
        <v>25075</v>
      </c>
      <c r="L4819">
        <v>100300</v>
      </c>
      <c r="M4819">
        <v>5</v>
      </c>
      <c r="N4819">
        <v>70126</v>
      </c>
      <c r="O4819">
        <v>30174</v>
      </c>
      <c r="P4819" t="s">
        <v>35</v>
      </c>
      <c r="Q4819" t="s">
        <v>26</v>
      </c>
    </row>
    <row r="4820" spans="1:17" x14ac:dyDescent="0.25">
      <c r="A4820" t="s">
        <v>10698</v>
      </c>
      <c r="B4820" t="s">
        <v>2380</v>
      </c>
      <c r="C4820">
        <v>2023</v>
      </c>
      <c r="D4820" t="s">
        <v>84</v>
      </c>
      <c r="E4820" t="s">
        <v>10699</v>
      </c>
      <c r="F4820" t="s">
        <v>46</v>
      </c>
      <c r="G4820" t="s">
        <v>70</v>
      </c>
      <c r="H4820" t="s">
        <v>48</v>
      </c>
      <c r="I4820" t="s">
        <v>54</v>
      </c>
      <c r="J4820">
        <v>2</v>
      </c>
      <c r="K4820">
        <v>17565</v>
      </c>
      <c r="L4820">
        <v>35130</v>
      </c>
      <c r="M4820">
        <v>10</v>
      </c>
      <c r="N4820">
        <v>27022</v>
      </c>
      <c r="O4820">
        <v>8108</v>
      </c>
      <c r="P4820" t="s">
        <v>55</v>
      </c>
      <c r="Q4820" t="s">
        <v>35</v>
      </c>
    </row>
    <row r="4821" spans="1:17" x14ac:dyDescent="0.25">
      <c r="A4821" t="s">
        <v>10700</v>
      </c>
      <c r="B4821" t="s">
        <v>2921</v>
      </c>
      <c r="C4821">
        <v>2023</v>
      </c>
      <c r="D4821" t="s">
        <v>67</v>
      </c>
      <c r="E4821" t="s">
        <v>10701</v>
      </c>
      <c r="F4821" t="s">
        <v>69</v>
      </c>
      <c r="G4821" t="s">
        <v>40</v>
      </c>
      <c r="H4821" t="s">
        <v>23</v>
      </c>
      <c r="I4821" t="s">
        <v>24</v>
      </c>
      <c r="J4821">
        <v>7</v>
      </c>
      <c r="K4821">
        <v>6072</v>
      </c>
      <c r="L4821">
        <v>42504</v>
      </c>
      <c r="M4821">
        <v>15</v>
      </c>
      <c r="N4821">
        <v>26313</v>
      </c>
      <c r="O4821">
        <v>16191</v>
      </c>
      <c r="P4821" t="s">
        <v>35</v>
      </c>
      <c r="Q4821" t="s">
        <v>26</v>
      </c>
    </row>
    <row r="4822" spans="1:17" x14ac:dyDescent="0.25">
      <c r="A4822" t="s">
        <v>10702</v>
      </c>
      <c r="B4822" t="s">
        <v>2194</v>
      </c>
      <c r="C4822">
        <v>2023</v>
      </c>
      <c r="D4822" t="s">
        <v>140</v>
      </c>
      <c r="E4822" t="s">
        <v>10703</v>
      </c>
      <c r="F4822" t="s">
        <v>69</v>
      </c>
      <c r="G4822" t="s">
        <v>114</v>
      </c>
      <c r="H4822" t="s">
        <v>48</v>
      </c>
      <c r="I4822" t="s">
        <v>49</v>
      </c>
      <c r="J4822">
        <v>10</v>
      </c>
      <c r="K4822">
        <v>36014</v>
      </c>
      <c r="L4822">
        <v>360140</v>
      </c>
      <c r="M4822">
        <v>10</v>
      </c>
      <c r="N4822">
        <v>243117</v>
      </c>
      <c r="O4822">
        <v>117023</v>
      </c>
      <c r="P4822" t="s">
        <v>34</v>
      </c>
      <c r="Q4822" t="s">
        <v>26</v>
      </c>
    </row>
    <row r="4823" spans="1:17" x14ac:dyDescent="0.25">
      <c r="A4823" t="s">
        <v>10704</v>
      </c>
      <c r="B4823" t="s">
        <v>1243</v>
      </c>
      <c r="C4823">
        <v>2023</v>
      </c>
      <c r="D4823" t="s">
        <v>208</v>
      </c>
      <c r="E4823" t="s">
        <v>10705</v>
      </c>
      <c r="F4823" t="s">
        <v>46</v>
      </c>
      <c r="G4823" t="s">
        <v>22</v>
      </c>
      <c r="H4823" t="s">
        <v>71</v>
      </c>
      <c r="I4823" t="s">
        <v>72</v>
      </c>
      <c r="J4823">
        <v>5</v>
      </c>
      <c r="K4823">
        <v>17346</v>
      </c>
      <c r="L4823">
        <v>86730</v>
      </c>
      <c r="M4823">
        <v>10</v>
      </c>
      <c r="N4823">
        <v>65554</v>
      </c>
      <c r="O4823">
        <v>21176</v>
      </c>
      <c r="P4823" t="s">
        <v>35</v>
      </c>
      <c r="Q4823" t="s">
        <v>35</v>
      </c>
    </row>
    <row r="4824" spans="1:17" x14ac:dyDescent="0.25">
      <c r="A4824" t="s">
        <v>10706</v>
      </c>
      <c r="B4824" t="s">
        <v>1150</v>
      </c>
      <c r="C4824">
        <v>2022</v>
      </c>
      <c r="D4824" t="s">
        <v>29</v>
      </c>
      <c r="E4824" t="s">
        <v>10707</v>
      </c>
      <c r="F4824" t="s">
        <v>53</v>
      </c>
      <c r="G4824" t="s">
        <v>63</v>
      </c>
      <c r="H4824" t="s">
        <v>48</v>
      </c>
      <c r="I4824" t="s">
        <v>49</v>
      </c>
      <c r="J4824">
        <v>9</v>
      </c>
      <c r="K4824">
        <v>26684</v>
      </c>
      <c r="L4824">
        <v>240156</v>
      </c>
      <c r="M4824">
        <v>5</v>
      </c>
      <c r="N4824">
        <v>167434</v>
      </c>
      <c r="O4824">
        <v>72722</v>
      </c>
      <c r="P4824" t="s">
        <v>34</v>
      </c>
      <c r="Q4824" t="s">
        <v>26</v>
      </c>
    </row>
    <row r="4825" spans="1:17" x14ac:dyDescent="0.25">
      <c r="A4825" t="s">
        <v>10708</v>
      </c>
      <c r="B4825" t="s">
        <v>1881</v>
      </c>
      <c r="C4825">
        <v>2023</v>
      </c>
      <c r="D4825" t="s">
        <v>19</v>
      </c>
      <c r="E4825" t="s">
        <v>10709</v>
      </c>
      <c r="F4825" t="s">
        <v>53</v>
      </c>
      <c r="G4825" t="s">
        <v>40</v>
      </c>
      <c r="H4825" t="s">
        <v>32</v>
      </c>
      <c r="I4825" t="s">
        <v>77</v>
      </c>
      <c r="J4825">
        <v>7</v>
      </c>
      <c r="K4825">
        <v>32515</v>
      </c>
      <c r="L4825">
        <v>227605</v>
      </c>
      <c r="M4825">
        <v>15</v>
      </c>
      <c r="N4825">
        <v>154165</v>
      </c>
      <c r="O4825">
        <v>73440</v>
      </c>
      <c r="P4825" t="s">
        <v>55</v>
      </c>
      <c r="Q4825" t="s">
        <v>35</v>
      </c>
    </row>
    <row r="4826" spans="1:17" x14ac:dyDescent="0.25">
      <c r="A4826" t="s">
        <v>10710</v>
      </c>
      <c r="B4826" t="s">
        <v>1768</v>
      </c>
      <c r="C4826">
        <v>2022</v>
      </c>
      <c r="D4826" t="s">
        <v>61</v>
      </c>
      <c r="E4826" t="s">
        <v>10711</v>
      </c>
      <c r="F4826" t="s">
        <v>46</v>
      </c>
      <c r="G4826" t="s">
        <v>22</v>
      </c>
      <c r="H4826" t="s">
        <v>48</v>
      </c>
      <c r="I4826" t="s">
        <v>202</v>
      </c>
      <c r="J4826">
        <v>6</v>
      </c>
      <c r="K4826">
        <v>30703</v>
      </c>
      <c r="L4826">
        <v>184218</v>
      </c>
      <c r="M4826">
        <v>5</v>
      </c>
      <c r="N4826">
        <v>130858</v>
      </c>
      <c r="O4826">
        <v>53360</v>
      </c>
      <c r="P4826" t="s">
        <v>55</v>
      </c>
      <c r="Q4826" t="s">
        <v>35</v>
      </c>
    </row>
    <row r="4827" spans="1:17" x14ac:dyDescent="0.25">
      <c r="A4827" t="s">
        <v>10712</v>
      </c>
      <c r="B4827" t="s">
        <v>2340</v>
      </c>
      <c r="C4827">
        <v>2022</v>
      </c>
      <c r="D4827" t="s">
        <v>44</v>
      </c>
      <c r="E4827" t="s">
        <v>10713</v>
      </c>
      <c r="F4827" t="s">
        <v>46</v>
      </c>
      <c r="G4827" t="s">
        <v>70</v>
      </c>
      <c r="H4827" t="s">
        <v>48</v>
      </c>
      <c r="I4827" t="s">
        <v>64</v>
      </c>
      <c r="J4827">
        <v>9</v>
      </c>
      <c r="K4827">
        <v>36106</v>
      </c>
      <c r="L4827">
        <v>324954</v>
      </c>
      <c r="M4827">
        <v>0</v>
      </c>
      <c r="N4827">
        <v>205653</v>
      </c>
      <c r="O4827">
        <v>119301</v>
      </c>
      <c r="P4827" t="s">
        <v>55</v>
      </c>
      <c r="Q4827" t="s">
        <v>35</v>
      </c>
    </row>
    <row r="4828" spans="1:17" x14ac:dyDescent="0.25">
      <c r="A4828" t="s">
        <v>10714</v>
      </c>
      <c r="B4828" t="s">
        <v>5294</v>
      </c>
      <c r="C4828">
        <v>2023</v>
      </c>
      <c r="D4828" t="s">
        <v>133</v>
      </c>
      <c r="E4828" t="s">
        <v>10715</v>
      </c>
      <c r="F4828" t="s">
        <v>69</v>
      </c>
      <c r="G4828" t="s">
        <v>63</v>
      </c>
      <c r="H4828" t="s">
        <v>32</v>
      </c>
      <c r="I4828" t="s">
        <v>33</v>
      </c>
      <c r="J4828">
        <v>9</v>
      </c>
      <c r="K4828">
        <v>43560</v>
      </c>
      <c r="L4828">
        <v>392040</v>
      </c>
      <c r="M4828">
        <v>15</v>
      </c>
      <c r="N4828">
        <v>244787</v>
      </c>
      <c r="O4828">
        <v>147253</v>
      </c>
      <c r="P4828" t="s">
        <v>35</v>
      </c>
      <c r="Q4828" t="s">
        <v>26</v>
      </c>
    </row>
    <row r="4829" spans="1:17" x14ac:dyDescent="0.25">
      <c r="A4829" t="s">
        <v>10716</v>
      </c>
      <c r="B4829" t="s">
        <v>3352</v>
      </c>
      <c r="C4829">
        <v>2023</v>
      </c>
      <c r="D4829" t="s">
        <v>19</v>
      </c>
      <c r="E4829" t="s">
        <v>10717</v>
      </c>
      <c r="F4829" t="s">
        <v>53</v>
      </c>
      <c r="G4829" t="s">
        <v>40</v>
      </c>
      <c r="H4829" t="s">
        <v>23</v>
      </c>
      <c r="I4829" t="s">
        <v>169</v>
      </c>
      <c r="J4829">
        <v>6</v>
      </c>
      <c r="K4829">
        <v>5177</v>
      </c>
      <c r="L4829">
        <v>31062</v>
      </c>
      <c r="M4829">
        <v>0</v>
      </c>
      <c r="N4829">
        <v>21613</v>
      </c>
      <c r="O4829">
        <v>9449</v>
      </c>
      <c r="P4829" t="s">
        <v>25</v>
      </c>
      <c r="Q4829" t="s">
        <v>35</v>
      </c>
    </row>
    <row r="4830" spans="1:17" x14ac:dyDescent="0.25">
      <c r="A4830" t="s">
        <v>10718</v>
      </c>
      <c r="B4830" t="s">
        <v>1297</v>
      </c>
      <c r="C4830">
        <v>2023</v>
      </c>
      <c r="D4830" t="s">
        <v>97</v>
      </c>
      <c r="E4830" t="s">
        <v>10719</v>
      </c>
      <c r="F4830" t="s">
        <v>53</v>
      </c>
      <c r="G4830" t="s">
        <v>76</v>
      </c>
      <c r="H4830" t="s">
        <v>71</v>
      </c>
      <c r="I4830" t="s">
        <v>72</v>
      </c>
      <c r="J4830">
        <v>9</v>
      </c>
      <c r="K4830">
        <v>34347</v>
      </c>
      <c r="L4830">
        <v>309123</v>
      </c>
      <c r="M4830">
        <v>10</v>
      </c>
      <c r="N4830">
        <v>218518</v>
      </c>
      <c r="O4830">
        <v>90605</v>
      </c>
      <c r="P4830" t="s">
        <v>25</v>
      </c>
      <c r="Q4830" t="s">
        <v>35</v>
      </c>
    </row>
    <row r="4831" spans="1:17" x14ac:dyDescent="0.25">
      <c r="A4831" t="s">
        <v>10720</v>
      </c>
      <c r="B4831" t="s">
        <v>6753</v>
      </c>
      <c r="C4831">
        <v>2022</v>
      </c>
      <c r="D4831" t="s">
        <v>227</v>
      </c>
      <c r="E4831" t="s">
        <v>10721</v>
      </c>
      <c r="F4831" t="s">
        <v>21</v>
      </c>
      <c r="G4831" t="s">
        <v>76</v>
      </c>
      <c r="H4831" t="s">
        <v>23</v>
      </c>
      <c r="I4831" t="s">
        <v>127</v>
      </c>
      <c r="J4831">
        <v>2</v>
      </c>
      <c r="K4831">
        <v>32791</v>
      </c>
      <c r="L4831">
        <v>65582</v>
      </c>
      <c r="M4831">
        <v>10</v>
      </c>
      <c r="N4831">
        <v>39774</v>
      </c>
      <c r="O4831">
        <v>25808</v>
      </c>
      <c r="P4831" t="s">
        <v>35</v>
      </c>
      <c r="Q4831" t="s">
        <v>35</v>
      </c>
    </row>
    <row r="4832" spans="1:17" x14ac:dyDescent="0.25">
      <c r="A4832" t="s">
        <v>10722</v>
      </c>
      <c r="B4832" t="s">
        <v>3538</v>
      </c>
      <c r="C4832">
        <v>2023</v>
      </c>
      <c r="D4832" t="s">
        <v>19</v>
      </c>
      <c r="E4832" t="s">
        <v>10723</v>
      </c>
      <c r="F4832" t="s">
        <v>53</v>
      </c>
      <c r="G4832" t="s">
        <v>40</v>
      </c>
      <c r="H4832" t="s">
        <v>23</v>
      </c>
      <c r="I4832" t="s">
        <v>24</v>
      </c>
      <c r="J4832">
        <v>8</v>
      </c>
      <c r="K4832">
        <v>36540</v>
      </c>
      <c r="L4832">
        <v>292320</v>
      </c>
      <c r="M4832">
        <v>5</v>
      </c>
      <c r="N4832">
        <v>181915</v>
      </c>
      <c r="O4832">
        <v>110405</v>
      </c>
      <c r="P4832" t="s">
        <v>55</v>
      </c>
      <c r="Q4832" t="s">
        <v>35</v>
      </c>
    </row>
    <row r="4833" spans="1:17" x14ac:dyDescent="0.25">
      <c r="A4833" t="s">
        <v>10724</v>
      </c>
      <c r="B4833" t="s">
        <v>10525</v>
      </c>
      <c r="C4833">
        <v>2024</v>
      </c>
      <c r="D4833" t="s">
        <v>97</v>
      </c>
      <c r="E4833" t="s">
        <v>10725</v>
      </c>
      <c r="F4833" t="s">
        <v>46</v>
      </c>
      <c r="G4833" t="s">
        <v>40</v>
      </c>
      <c r="H4833" t="s">
        <v>23</v>
      </c>
      <c r="I4833" t="s">
        <v>41</v>
      </c>
      <c r="J4833">
        <v>1</v>
      </c>
      <c r="K4833">
        <v>34619</v>
      </c>
      <c r="L4833">
        <v>34619</v>
      </c>
      <c r="M4833">
        <v>0</v>
      </c>
      <c r="N4833">
        <v>21384</v>
      </c>
      <c r="O4833">
        <v>13235</v>
      </c>
      <c r="P4833" t="s">
        <v>25</v>
      </c>
      <c r="Q4833" t="s">
        <v>26</v>
      </c>
    </row>
    <row r="4834" spans="1:17" x14ac:dyDescent="0.25">
      <c r="A4834" t="s">
        <v>10726</v>
      </c>
      <c r="B4834" t="s">
        <v>3228</v>
      </c>
      <c r="C4834">
        <v>2023</v>
      </c>
      <c r="D4834" t="s">
        <v>84</v>
      </c>
      <c r="E4834" t="s">
        <v>10727</v>
      </c>
      <c r="F4834" t="s">
        <v>53</v>
      </c>
      <c r="G4834" t="s">
        <v>31</v>
      </c>
      <c r="H4834" t="s">
        <v>23</v>
      </c>
      <c r="I4834" t="s">
        <v>169</v>
      </c>
      <c r="J4834">
        <v>6</v>
      </c>
      <c r="K4834">
        <v>20809</v>
      </c>
      <c r="L4834">
        <v>124854</v>
      </c>
      <c r="M4834">
        <v>0</v>
      </c>
      <c r="N4834">
        <v>105679</v>
      </c>
      <c r="O4834">
        <v>19175</v>
      </c>
      <c r="P4834" t="s">
        <v>25</v>
      </c>
      <c r="Q4834" t="s">
        <v>35</v>
      </c>
    </row>
    <row r="4835" spans="1:17" x14ac:dyDescent="0.25">
      <c r="A4835" t="s">
        <v>10728</v>
      </c>
      <c r="B4835" t="s">
        <v>4699</v>
      </c>
      <c r="C4835">
        <v>2023</v>
      </c>
      <c r="D4835" t="s">
        <v>38</v>
      </c>
      <c r="E4835" t="s">
        <v>10729</v>
      </c>
      <c r="F4835" t="s">
        <v>53</v>
      </c>
      <c r="G4835" t="s">
        <v>114</v>
      </c>
      <c r="H4835" t="s">
        <v>32</v>
      </c>
      <c r="I4835" t="s">
        <v>33</v>
      </c>
      <c r="J4835">
        <v>6</v>
      </c>
      <c r="K4835">
        <v>47403</v>
      </c>
      <c r="L4835">
        <v>284418</v>
      </c>
      <c r="M4835">
        <v>0</v>
      </c>
      <c r="N4835">
        <v>179115</v>
      </c>
      <c r="O4835">
        <v>105303</v>
      </c>
      <c r="P4835" t="s">
        <v>25</v>
      </c>
      <c r="Q4835" t="s">
        <v>35</v>
      </c>
    </row>
    <row r="4836" spans="1:17" x14ac:dyDescent="0.25">
      <c r="A4836" t="s">
        <v>10730</v>
      </c>
      <c r="B4836" t="s">
        <v>292</v>
      </c>
      <c r="C4836">
        <v>2022</v>
      </c>
      <c r="D4836" t="s">
        <v>208</v>
      </c>
      <c r="E4836" t="s">
        <v>10731</v>
      </c>
      <c r="F4836" t="s">
        <v>46</v>
      </c>
      <c r="G4836" t="s">
        <v>47</v>
      </c>
      <c r="H4836" t="s">
        <v>48</v>
      </c>
      <c r="I4836" t="s">
        <v>202</v>
      </c>
      <c r="J4836">
        <v>8</v>
      </c>
      <c r="K4836">
        <v>36236</v>
      </c>
      <c r="L4836">
        <v>289888</v>
      </c>
      <c r="M4836">
        <v>15</v>
      </c>
      <c r="N4836">
        <v>174836</v>
      </c>
      <c r="O4836">
        <v>115052</v>
      </c>
      <c r="P4836" t="s">
        <v>25</v>
      </c>
      <c r="Q4836" t="s">
        <v>26</v>
      </c>
    </row>
    <row r="4837" spans="1:17" x14ac:dyDescent="0.25">
      <c r="A4837" t="s">
        <v>10732</v>
      </c>
      <c r="B4837" t="s">
        <v>976</v>
      </c>
      <c r="C4837">
        <v>2023</v>
      </c>
      <c r="D4837" t="s">
        <v>140</v>
      </c>
      <c r="E4837" t="s">
        <v>10733</v>
      </c>
      <c r="F4837" t="s">
        <v>46</v>
      </c>
      <c r="G4837" t="s">
        <v>22</v>
      </c>
      <c r="H4837" t="s">
        <v>48</v>
      </c>
      <c r="I4837" t="s">
        <v>54</v>
      </c>
      <c r="J4837">
        <v>9</v>
      </c>
      <c r="K4837">
        <v>11441</v>
      </c>
      <c r="L4837">
        <v>102969</v>
      </c>
      <c r="M4837">
        <v>5</v>
      </c>
      <c r="N4837">
        <v>67148</v>
      </c>
      <c r="O4837">
        <v>35821</v>
      </c>
      <c r="P4837" t="s">
        <v>34</v>
      </c>
      <c r="Q4837" t="s">
        <v>35</v>
      </c>
    </row>
    <row r="4838" spans="1:17" x14ac:dyDescent="0.25">
      <c r="A4838" t="s">
        <v>10734</v>
      </c>
      <c r="B4838" t="s">
        <v>753</v>
      </c>
      <c r="C4838">
        <v>2024</v>
      </c>
      <c r="D4838" t="s">
        <v>19</v>
      </c>
      <c r="E4838" t="s">
        <v>10735</v>
      </c>
      <c r="F4838" t="s">
        <v>21</v>
      </c>
      <c r="G4838" t="s">
        <v>47</v>
      </c>
      <c r="H4838" t="s">
        <v>48</v>
      </c>
      <c r="I4838" t="s">
        <v>54</v>
      </c>
      <c r="J4838">
        <v>9</v>
      </c>
      <c r="K4838">
        <v>49670</v>
      </c>
      <c r="L4838">
        <v>447030</v>
      </c>
      <c r="M4838">
        <v>10</v>
      </c>
      <c r="N4838">
        <v>372344</v>
      </c>
      <c r="O4838">
        <v>74686</v>
      </c>
      <c r="P4838" t="s">
        <v>55</v>
      </c>
      <c r="Q4838" t="s">
        <v>26</v>
      </c>
    </row>
    <row r="4839" spans="1:17" x14ac:dyDescent="0.25">
      <c r="A4839" t="s">
        <v>10736</v>
      </c>
      <c r="B4839" t="s">
        <v>2540</v>
      </c>
      <c r="C4839">
        <v>2022</v>
      </c>
      <c r="D4839" t="s">
        <v>61</v>
      </c>
      <c r="E4839" t="s">
        <v>10737</v>
      </c>
      <c r="F4839" t="s">
        <v>46</v>
      </c>
      <c r="G4839" t="s">
        <v>47</v>
      </c>
      <c r="H4839" t="s">
        <v>32</v>
      </c>
      <c r="I4839" t="s">
        <v>77</v>
      </c>
      <c r="J4839">
        <v>7</v>
      </c>
      <c r="K4839">
        <v>38359</v>
      </c>
      <c r="L4839">
        <v>268513</v>
      </c>
      <c r="M4839">
        <v>5</v>
      </c>
      <c r="N4839">
        <v>225321</v>
      </c>
      <c r="O4839">
        <v>43192</v>
      </c>
      <c r="P4839" t="s">
        <v>25</v>
      </c>
      <c r="Q4839" t="s">
        <v>35</v>
      </c>
    </row>
    <row r="4840" spans="1:17" x14ac:dyDescent="0.25">
      <c r="A4840" t="s">
        <v>10738</v>
      </c>
      <c r="B4840" t="s">
        <v>5679</v>
      </c>
      <c r="C4840">
        <v>2024</v>
      </c>
      <c r="D4840" t="s">
        <v>140</v>
      </c>
      <c r="E4840" t="s">
        <v>10739</v>
      </c>
      <c r="F4840" t="s">
        <v>21</v>
      </c>
      <c r="G4840" t="s">
        <v>22</v>
      </c>
      <c r="H4840" t="s">
        <v>32</v>
      </c>
      <c r="I4840" t="s">
        <v>173</v>
      </c>
      <c r="J4840">
        <v>6</v>
      </c>
      <c r="K4840">
        <v>33128</v>
      </c>
      <c r="L4840">
        <v>198768</v>
      </c>
      <c r="M4840">
        <v>5</v>
      </c>
      <c r="N4840">
        <v>121950</v>
      </c>
      <c r="O4840">
        <v>76818</v>
      </c>
      <c r="P4840" t="s">
        <v>55</v>
      </c>
      <c r="Q4840" t="s">
        <v>26</v>
      </c>
    </row>
    <row r="4841" spans="1:17" x14ac:dyDescent="0.25">
      <c r="A4841" t="s">
        <v>10740</v>
      </c>
      <c r="B4841" t="s">
        <v>4086</v>
      </c>
      <c r="C4841">
        <v>2024</v>
      </c>
      <c r="D4841" t="s">
        <v>67</v>
      </c>
      <c r="E4841" t="s">
        <v>10741</v>
      </c>
      <c r="F4841" t="s">
        <v>46</v>
      </c>
      <c r="G4841" t="s">
        <v>114</v>
      </c>
      <c r="H4841" t="s">
        <v>48</v>
      </c>
      <c r="I4841" t="s">
        <v>202</v>
      </c>
      <c r="J4841">
        <v>10</v>
      </c>
      <c r="K4841">
        <v>24445</v>
      </c>
      <c r="L4841">
        <v>244450</v>
      </c>
      <c r="M4841">
        <v>0</v>
      </c>
      <c r="N4841">
        <v>160564</v>
      </c>
      <c r="O4841">
        <v>83886</v>
      </c>
      <c r="P4841" t="s">
        <v>25</v>
      </c>
      <c r="Q4841" t="s">
        <v>35</v>
      </c>
    </row>
    <row r="4842" spans="1:17" x14ac:dyDescent="0.25">
      <c r="A4842" t="s">
        <v>10742</v>
      </c>
      <c r="B4842" t="s">
        <v>1621</v>
      </c>
      <c r="C4842">
        <v>2024</v>
      </c>
      <c r="D4842" t="s">
        <v>208</v>
      </c>
      <c r="E4842" t="s">
        <v>10743</v>
      </c>
      <c r="F4842" t="s">
        <v>53</v>
      </c>
      <c r="G4842" t="s">
        <v>47</v>
      </c>
      <c r="H4842" t="s">
        <v>48</v>
      </c>
      <c r="I4842" t="s">
        <v>54</v>
      </c>
      <c r="J4842">
        <v>6</v>
      </c>
      <c r="K4842">
        <v>44438</v>
      </c>
      <c r="L4842">
        <v>266628</v>
      </c>
      <c r="M4842">
        <v>15</v>
      </c>
      <c r="N4842">
        <v>234158</v>
      </c>
      <c r="O4842">
        <v>32470</v>
      </c>
      <c r="P4842" t="s">
        <v>55</v>
      </c>
      <c r="Q4842" t="s">
        <v>35</v>
      </c>
    </row>
    <row r="4843" spans="1:17" x14ac:dyDescent="0.25">
      <c r="A4843" t="s">
        <v>10744</v>
      </c>
      <c r="B4843" t="s">
        <v>601</v>
      </c>
      <c r="C4843">
        <v>2024</v>
      </c>
      <c r="D4843" t="s">
        <v>208</v>
      </c>
      <c r="E4843" t="s">
        <v>10745</v>
      </c>
      <c r="F4843" t="s">
        <v>21</v>
      </c>
      <c r="G4843" t="s">
        <v>63</v>
      </c>
      <c r="H4843" t="s">
        <v>48</v>
      </c>
      <c r="I4843" t="s">
        <v>202</v>
      </c>
      <c r="J4843">
        <v>8</v>
      </c>
      <c r="K4843">
        <v>48187</v>
      </c>
      <c r="L4843">
        <v>385496</v>
      </c>
      <c r="M4843">
        <v>5</v>
      </c>
      <c r="N4843">
        <v>346284</v>
      </c>
      <c r="O4843">
        <v>39212</v>
      </c>
      <c r="P4843" t="s">
        <v>34</v>
      </c>
      <c r="Q4843" t="s">
        <v>26</v>
      </c>
    </row>
    <row r="4844" spans="1:17" x14ac:dyDescent="0.25">
      <c r="A4844" t="s">
        <v>10746</v>
      </c>
      <c r="B4844" t="s">
        <v>5690</v>
      </c>
      <c r="C4844">
        <v>2023</v>
      </c>
      <c r="D4844" t="s">
        <v>227</v>
      </c>
      <c r="E4844" t="s">
        <v>10747</v>
      </c>
      <c r="F4844" t="s">
        <v>46</v>
      </c>
      <c r="G4844" t="s">
        <v>22</v>
      </c>
      <c r="H4844" t="s">
        <v>71</v>
      </c>
      <c r="I4844" t="s">
        <v>111</v>
      </c>
      <c r="J4844">
        <v>1</v>
      </c>
      <c r="K4844">
        <v>327</v>
      </c>
      <c r="L4844">
        <v>327</v>
      </c>
      <c r="M4844">
        <v>15</v>
      </c>
      <c r="N4844">
        <v>233</v>
      </c>
      <c r="O4844">
        <v>94</v>
      </c>
      <c r="P4844" t="s">
        <v>35</v>
      </c>
      <c r="Q4844" t="s">
        <v>26</v>
      </c>
    </row>
    <row r="4845" spans="1:17" x14ac:dyDescent="0.25">
      <c r="A4845" t="s">
        <v>10748</v>
      </c>
      <c r="B4845" t="s">
        <v>5086</v>
      </c>
      <c r="C4845">
        <v>2023</v>
      </c>
      <c r="D4845" t="s">
        <v>97</v>
      </c>
      <c r="E4845" t="s">
        <v>10749</v>
      </c>
      <c r="F4845" t="s">
        <v>21</v>
      </c>
      <c r="G4845" t="s">
        <v>22</v>
      </c>
      <c r="H4845" t="s">
        <v>71</v>
      </c>
      <c r="I4845" t="s">
        <v>81</v>
      </c>
      <c r="J4845">
        <v>6</v>
      </c>
      <c r="K4845">
        <v>27072</v>
      </c>
      <c r="L4845">
        <v>162432</v>
      </c>
      <c r="M4845">
        <v>10</v>
      </c>
      <c r="N4845">
        <v>130222</v>
      </c>
      <c r="O4845">
        <v>32210</v>
      </c>
      <c r="P4845" t="s">
        <v>34</v>
      </c>
      <c r="Q4845" t="s">
        <v>26</v>
      </c>
    </row>
    <row r="4846" spans="1:17" x14ac:dyDescent="0.25">
      <c r="A4846" t="s">
        <v>10750</v>
      </c>
      <c r="B4846" t="s">
        <v>4127</v>
      </c>
      <c r="C4846">
        <v>2022</v>
      </c>
      <c r="D4846" t="s">
        <v>44</v>
      </c>
      <c r="E4846" t="s">
        <v>10751</v>
      </c>
      <c r="F4846" t="s">
        <v>21</v>
      </c>
      <c r="G4846" t="s">
        <v>63</v>
      </c>
      <c r="H4846" t="s">
        <v>48</v>
      </c>
      <c r="I4846" t="s">
        <v>64</v>
      </c>
      <c r="J4846">
        <v>10</v>
      </c>
      <c r="K4846">
        <v>39407</v>
      </c>
      <c r="L4846">
        <v>394070</v>
      </c>
      <c r="M4846">
        <v>0</v>
      </c>
      <c r="N4846">
        <v>253364</v>
      </c>
      <c r="O4846">
        <v>140706</v>
      </c>
      <c r="P4846" t="s">
        <v>34</v>
      </c>
      <c r="Q4846" t="s">
        <v>35</v>
      </c>
    </row>
    <row r="4847" spans="1:17" x14ac:dyDescent="0.25">
      <c r="A4847" t="s">
        <v>10752</v>
      </c>
      <c r="B4847" t="s">
        <v>423</v>
      </c>
      <c r="C4847">
        <v>2022</v>
      </c>
      <c r="D4847" t="s">
        <v>84</v>
      </c>
      <c r="E4847" t="s">
        <v>10753</v>
      </c>
      <c r="F4847" t="s">
        <v>53</v>
      </c>
      <c r="G4847" t="s">
        <v>40</v>
      </c>
      <c r="H4847" t="s">
        <v>48</v>
      </c>
      <c r="I4847" t="s">
        <v>49</v>
      </c>
      <c r="J4847">
        <v>7</v>
      </c>
      <c r="K4847">
        <v>16035</v>
      </c>
      <c r="L4847">
        <v>112245</v>
      </c>
      <c r="M4847">
        <v>15</v>
      </c>
      <c r="N4847">
        <v>93944</v>
      </c>
      <c r="O4847">
        <v>18301</v>
      </c>
      <c r="P4847" t="s">
        <v>35</v>
      </c>
      <c r="Q4847" t="s">
        <v>35</v>
      </c>
    </row>
    <row r="4848" spans="1:17" x14ac:dyDescent="0.25">
      <c r="A4848" t="s">
        <v>10754</v>
      </c>
      <c r="B4848" t="s">
        <v>789</v>
      </c>
      <c r="C4848">
        <v>2022</v>
      </c>
      <c r="D4848" t="s">
        <v>29</v>
      </c>
      <c r="E4848" t="s">
        <v>10755</v>
      </c>
      <c r="F4848" t="s">
        <v>53</v>
      </c>
      <c r="G4848" t="s">
        <v>63</v>
      </c>
      <c r="H4848" t="s">
        <v>71</v>
      </c>
      <c r="I4848" t="s">
        <v>111</v>
      </c>
      <c r="J4848">
        <v>2</v>
      </c>
      <c r="K4848">
        <v>8992</v>
      </c>
      <c r="L4848">
        <v>17984</v>
      </c>
      <c r="M4848">
        <v>0</v>
      </c>
      <c r="N4848">
        <v>11382</v>
      </c>
      <c r="O4848">
        <v>6602</v>
      </c>
      <c r="P4848" t="s">
        <v>35</v>
      </c>
      <c r="Q4848" t="s">
        <v>35</v>
      </c>
    </row>
    <row r="4849" spans="1:17" x14ac:dyDescent="0.25">
      <c r="A4849" t="s">
        <v>10756</v>
      </c>
      <c r="B4849" t="s">
        <v>310</v>
      </c>
      <c r="C4849">
        <v>2023</v>
      </c>
      <c r="D4849" t="s">
        <v>140</v>
      </c>
      <c r="E4849" t="s">
        <v>10757</v>
      </c>
      <c r="F4849" t="s">
        <v>69</v>
      </c>
      <c r="G4849" t="s">
        <v>114</v>
      </c>
      <c r="H4849" t="s">
        <v>71</v>
      </c>
      <c r="I4849" t="s">
        <v>72</v>
      </c>
      <c r="J4849">
        <v>5</v>
      </c>
      <c r="K4849">
        <v>17214</v>
      </c>
      <c r="L4849">
        <v>86070</v>
      </c>
      <c r="M4849">
        <v>0</v>
      </c>
      <c r="N4849">
        <v>77112</v>
      </c>
      <c r="O4849">
        <v>8958</v>
      </c>
      <c r="P4849" t="s">
        <v>34</v>
      </c>
      <c r="Q4849" t="s">
        <v>35</v>
      </c>
    </row>
    <row r="4850" spans="1:17" x14ac:dyDescent="0.25">
      <c r="A4850" t="s">
        <v>10758</v>
      </c>
      <c r="B4850" t="s">
        <v>1059</v>
      </c>
      <c r="C4850">
        <v>2023</v>
      </c>
      <c r="D4850" t="s">
        <v>140</v>
      </c>
      <c r="E4850" t="s">
        <v>10759</v>
      </c>
      <c r="F4850" t="s">
        <v>53</v>
      </c>
      <c r="G4850" t="s">
        <v>31</v>
      </c>
      <c r="H4850" t="s">
        <v>71</v>
      </c>
      <c r="I4850" t="s">
        <v>111</v>
      </c>
      <c r="J4850">
        <v>8</v>
      </c>
      <c r="K4850">
        <v>32872</v>
      </c>
      <c r="L4850">
        <v>262976</v>
      </c>
      <c r="M4850">
        <v>0</v>
      </c>
      <c r="N4850">
        <v>220587</v>
      </c>
      <c r="O4850">
        <v>42389</v>
      </c>
      <c r="P4850" t="s">
        <v>34</v>
      </c>
      <c r="Q4850" t="s">
        <v>35</v>
      </c>
    </row>
    <row r="4851" spans="1:17" x14ac:dyDescent="0.25">
      <c r="A4851" t="s">
        <v>10760</v>
      </c>
      <c r="B4851" t="s">
        <v>5488</v>
      </c>
      <c r="C4851">
        <v>2024</v>
      </c>
      <c r="D4851" t="s">
        <v>227</v>
      </c>
      <c r="E4851" t="s">
        <v>10761</v>
      </c>
      <c r="F4851" t="s">
        <v>21</v>
      </c>
      <c r="G4851" t="s">
        <v>31</v>
      </c>
      <c r="H4851" t="s">
        <v>71</v>
      </c>
      <c r="I4851" t="s">
        <v>72</v>
      </c>
      <c r="J4851">
        <v>10</v>
      </c>
      <c r="K4851">
        <v>10841</v>
      </c>
      <c r="L4851">
        <v>108410</v>
      </c>
      <c r="M4851">
        <v>0</v>
      </c>
      <c r="N4851">
        <v>81081</v>
      </c>
      <c r="O4851">
        <v>27329</v>
      </c>
      <c r="P4851" t="s">
        <v>25</v>
      </c>
      <c r="Q4851" t="s">
        <v>35</v>
      </c>
    </row>
    <row r="4852" spans="1:17" x14ac:dyDescent="0.25">
      <c r="A4852" t="s">
        <v>10762</v>
      </c>
      <c r="B4852" t="s">
        <v>4769</v>
      </c>
      <c r="C4852">
        <v>2024</v>
      </c>
      <c r="D4852" t="s">
        <v>38</v>
      </c>
      <c r="E4852" t="s">
        <v>10763</v>
      </c>
      <c r="F4852" t="s">
        <v>69</v>
      </c>
      <c r="G4852" t="s">
        <v>40</v>
      </c>
      <c r="H4852" t="s">
        <v>23</v>
      </c>
      <c r="I4852" t="s">
        <v>24</v>
      </c>
      <c r="J4852">
        <v>6</v>
      </c>
      <c r="K4852">
        <v>38380</v>
      </c>
      <c r="L4852">
        <v>230280</v>
      </c>
      <c r="M4852">
        <v>5</v>
      </c>
      <c r="N4852">
        <v>156698</v>
      </c>
      <c r="O4852">
        <v>73582</v>
      </c>
      <c r="P4852" t="s">
        <v>35</v>
      </c>
      <c r="Q4852" t="s">
        <v>35</v>
      </c>
    </row>
    <row r="4853" spans="1:17" x14ac:dyDescent="0.25">
      <c r="A4853" t="s">
        <v>10764</v>
      </c>
      <c r="B4853" t="s">
        <v>223</v>
      </c>
      <c r="C4853">
        <v>2022</v>
      </c>
      <c r="D4853" t="s">
        <v>29</v>
      </c>
      <c r="E4853" t="s">
        <v>10765</v>
      </c>
      <c r="F4853" t="s">
        <v>21</v>
      </c>
      <c r="G4853" t="s">
        <v>40</v>
      </c>
      <c r="H4853" t="s">
        <v>71</v>
      </c>
      <c r="I4853" t="s">
        <v>72</v>
      </c>
      <c r="J4853">
        <v>3</v>
      </c>
      <c r="K4853">
        <v>38980</v>
      </c>
      <c r="L4853">
        <v>116940</v>
      </c>
      <c r="M4853">
        <v>0</v>
      </c>
      <c r="N4853">
        <v>77227</v>
      </c>
      <c r="O4853">
        <v>39713</v>
      </c>
      <c r="P4853" t="s">
        <v>35</v>
      </c>
      <c r="Q4853" t="s">
        <v>26</v>
      </c>
    </row>
    <row r="4854" spans="1:17" x14ac:dyDescent="0.25">
      <c r="A4854" t="s">
        <v>10766</v>
      </c>
      <c r="B4854" t="s">
        <v>961</v>
      </c>
      <c r="C4854">
        <v>2022</v>
      </c>
      <c r="D4854" t="s">
        <v>140</v>
      </c>
      <c r="E4854" t="s">
        <v>10767</v>
      </c>
      <c r="F4854" t="s">
        <v>21</v>
      </c>
      <c r="G4854" t="s">
        <v>70</v>
      </c>
      <c r="H4854" t="s">
        <v>32</v>
      </c>
      <c r="I4854" t="s">
        <v>77</v>
      </c>
      <c r="J4854">
        <v>5</v>
      </c>
      <c r="K4854">
        <v>7075</v>
      </c>
      <c r="L4854">
        <v>35375</v>
      </c>
      <c r="M4854">
        <v>15</v>
      </c>
      <c r="N4854">
        <v>24359</v>
      </c>
      <c r="O4854">
        <v>11016</v>
      </c>
      <c r="P4854" t="s">
        <v>25</v>
      </c>
      <c r="Q4854" t="s">
        <v>35</v>
      </c>
    </row>
    <row r="4855" spans="1:17" x14ac:dyDescent="0.25">
      <c r="A4855" t="s">
        <v>10768</v>
      </c>
      <c r="B4855" t="s">
        <v>1516</v>
      </c>
      <c r="C4855">
        <v>2024</v>
      </c>
      <c r="D4855" t="s">
        <v>97</v>
      </c>
      <c r="E4855" t="s">
        <v>10769</v>
      </c>
      <c r="F4855" t="s">
        <v>46</v>
      </c>
      <c r="G4855" t="s">
        <v>31</v>
      </c>
      <c r="H4855" t="s">
        <v>48</v>
      </c>
      <c r="I4855" t="s">
        <v>49</v>
      </c>
      <c r="J4855">
        <v>6</v>
      </c>
      <c r="K4855">
        <v>1290</v>
      </c>
      <c r="L4855">
        <v>7740</v>
      </c>
      <c r="M4855">
        <v>15</v>
      </c>
      <c r="N4855">
        <v>4935</v>
      </c>
      <c r="O4855">
        <v>2805</v>
      </c>
      <c r="P4855" t="s">
        <v>34</v>
      </c>
      <c r="Q4855" t="s">
        <v>26</v>
      </c>
    </row>
    <row r="4856" spans="1:17" x14ac:dyDescent="0.25">
      <c r="A4856" t="s">
        <v>10770</v>
      </c>
      <c r="B4856" t="s">
        <v>635</v>
      </c>
      <c r="C4856">
        <v>2023</v>
      </c>
      <c r="D4856" t="s">
        <v>19</v>
      </c>
      <c r="E4856" t="s">
        <v>10771</v>
      </c>
      <c r="F4856" t="s">
        <v>69</v>
      </c>
      <c r="G4856" t="s">
        <v>114</v>
      </c>
      <c r="H4856" t="s">
        <v>23</v>
      </c>
      <c r="I4856" t="s">
        <v>127</v>
      </c>
      <c r="J4856">
        <v>4</v>
      </c>
      <c r="K4856">
        <v>31842</v>
      </c>
      <c r="L4856">
        <v>127368</v>
      </c>
      <c r="M4856">
        <v>5</v>
      </c>
      <c r="N4856">
        <v>102687</v>
      </c>
      <c r="O4856">
        <v>24681</v>
      </c>
      <c r="P4856" t="s">
        <v>35</v>
      </c>
      <c r="Q4856" t="s">
        <v>35</v>
      </c>
    </row>
    <row r="4857" spans="1:17" x14ac:dyDescent="0.25">
      <c r="A4857" t="s">
        <v>10772</v>
      </c>
      <c r="B4857" t="s">
        <v>5118</v>
      </c>
      <c r="C4857">
        <v>2024</v>
      </c>
      <c r="D4857" t="s">
        <v>84</v>
      </c>
      <c r="E4857" t="s">
        <v>10773</v>
      </c>
      <c r="F4857" t="s">
        <v>53</v>
      </c>
      <c r="G4857" t="s">
        <v>63</v>
      </c>
      <c r="H4857" t="s">
        <v>32</v>
      </c>
      <c r="I4857" t="s">
        <v>33</v>
      </c>
      <c r="J4857">
        <v>4</v>
      </c>
      <c r="K4857">
        <v>14704</v>
      </c>
      <c r="L4857">
        <v>58816</v>
      </c>
      <c r="M4857">
        <v>10</v>
      </c>
      <c r="N4857">
        <v>45217</v>
      </c>
      <c r="O4857">
        <v>13599</v>
      </c>
      <c r="P4857" t="s">
        <v>34</v>
      </c>
      <c r="Q4857" t="s">
        <v>35</v>
      </c>
    </row>
    <row r="4858" spans="1:17" x14ac:dyDescent="0.25">
      <c r="A4858" t="s">
        <v>10774</v>
      </c>
      <c r="B4858" t="s">
        <v>1706</v>
      </c>
      <c r="C4858">
        <v>2023</v>
      </c>
      <c r="D4858" t="s">
        <v>44</v>
      </c>
      <c r="E4858" t="s">
        <v>10775</v>
      </c>
      <c r="F4858" t="s">
        <v>53</v>
      </c>
      <c r="G4858" t="s">
        <v>31</v>
      </c>
      <c r="H4858" t="s">
        <v>32</v>
      </c>
      <c r="I4858" t="s">
        <v>118</v>
      </c>
      <c r="J4858">
        <v>7</v>
      </c>
      <c r="K4858">
        <v>39071</v>
      </c>
      <c r="L4858">
        <v>273497</v>
      </c>
      <c r="M4858">
        <v>0</v>
      </c>
      <c r="N4858">
        <v>173079</v>
      </c>
      <c r="O4858">
        <v>100418</v>
      </c>
      <c r="P4858" t="s">
        <v>34</v>
      </c>
      <c r="Q4858" t="s">
        <v>35</v>
      </c>
    </row>
    <row r="4859" spans="1:17" x14ac:dyDescent="0.25">
      <c r="A4859" t="s">
        <v>10776</v>
      </c>
      <c r="B4859" t="s">
        <v>6303</v>
      </c>
      <c r="C4859">
        <v>2022</v>
      </c>
      <c r="D4859" t="s">
        <v>133</v>
      </c>
      <c r="E4859" t="s">
        <v>10777</v>
      </c>
      <c r="F4859" t="s">
        <v>53</v>
      </c>
      <c r="G4859" t="s">
        <v>76</v>
      </c>
      <c r="H4859" t="s">
        <v>23</v>
      </c>
      <c r="I4859" t="s">
        <v>169</v>
      </c>
      <c r="J4859">
        <v>7</v>
      </c>
      <c r="K4859">
        <v>46282</v>
      </c>
      <c r="L4859">
        <v>323974</v>
      </c>
      <c r="M4859">
        <v>0</v>
      </c>
      <c r="N4859">
        <v>204452</v>
      </c>
      <c r="O4859">
        <v>119522</v>
      </c>
      <c r="P4859" t="s">
        <v>25</v>
      </c>
      <c r="Q4859" t="s">
        <v>26</v>
      </c>
    </row>
    <row r="4860" spans="1:17" x14ac:dyDescent="0.25">
      <c r="A4860" t="s">
        <v>10778</v>
      </c>
      <c r="B4860" t="s">
        <v>1062</v>
      </c>
      <c r="C4860">
        <v>2023</v>
      </c>
      <c r="D4860" t="s">
        <v>67</v>
      </c>
      <c r="E4860" t="s">
        <v>10779</v>
      </c>
      <c r="F4860" t="s">
        <v>46</v>
      </c>
      <c r="G4860" t="s">
        <v>40</v>
      </c>
      <c r="H4860" t="s">
        <v>32</v>
      </c>
      <c r="I4860" t="s">
        <v>173</v>
      </c>
      <c r="J4860">
        <v>8</v>
      </c>
      <c r="K4860">
        <v>22670</v>
      </c>
      <c r="L4860">
        <v>181360</v>
      </c>
      <c r="M4860">
        <v>10</v>
      </c>
      <c r="N4860">
        <v>143852</v>
      </c>
      <c r="O4860">
        <v>37508</v>
      </c>
      <c r="P4860" t="s">
        <v>55</v>
      </c>
      <c r="Q4860" t="s">
        <v>35</v>
      </c>
    </row>
    <row r="4861" spans="1:17" x14ac:dyDescent="0.25">
      <c r="A4861" t="s">
        <v>10780</v>
      </c>
      <c r="B4861" t="s">
        <v>4621</v>
      </c>
      <c r="C4861">
        <v>2023</v>
      </c>
      <c r="D4861" t="s">
        <v>38</v>
      </c>
      <c r="E4861" t="s">
        <v>10781</v>
      </c>
      <c r="F4861" t="s">
        <v>21</v>
      </c>
      <c r="G4861" t="s">
        <v>31</v>
      </c>
      <c r="H4861" t="s">
        <v>71</v>
      </c>
      <c r="I4861" t="s">
        <v>195</v>
      </c>
      <c r="J4861">
        <v>1</v>
      </c>
      <c r="K4861">
        <v>4215</v>
      </c>
      <c r="L4861">
        <v>4215</v>
      </c>
      <c r="M4861">
        <v>10</v>
      </c>
      <c r="N4861">
        <v>2823</v>
      </c>
      <c r="O4861">
        <v>1392</v>
      </c>
      <c r="P4861" t="s">
        <v>25</v>
      </c>
      <c r="Q4861" t="s">
        <v>26</v>
      </c>
    </row>
    <row r="4862" spans="1:17" x14ac:dyDescent="0.25">
      <c r="A4862" t="s">
        <v>10782</v>
      </c>
      <c r="B4862" t="s">
        <v>795</v>
      </c>
      <c r="C4862">
        <v>2022</v>
      </c>
      <c r="D4862" t="s">
        <v>19</v>
      </c>
      <c r="E4862" t="s">
        <v>10783</v>
      </c>
      <c r="F4862" t="s">
        <v>53</v>
      </c>
      <c r="G4862" t="s">
        <v>47</v>
      </c>
      <c r="H4862" t="s">
        <v>71</v>
      </c>
      <c r="I4862" t="s">
        <v>195</v>
      </c>
      <c r="J4862">
        <v>1</v>
      </c>
      <c r="K4862">
        <v>2763</v>
      </c>
      <c r="L4862">
        <v>2763</v>
      </c>
      <c r="M4862">
        <v>15</v>
      </c>
      <c r="N4862">
        <v>2369</v>
      </c>
      <c r="O4862">
        <v>394</v>
      </c>
      <c r="P4862" t="s">
        <v>25</v>
      </c>
      <c r="Q4862" t="s">
        <v>35</v>
      </c>
    </row>
    <row r="4863" spans="1:17" x14ac:dyDescent="0.25">
      <c r="A4863" t="s">
        <v>10784</v>
      </c>
      <c r="B4863" t="s">
        <v>2964</v>
      </c>
      <c r="C4863">
        <v>2022</v>
      </c>
      <c r="D4863" t="s">
        <v>227</v>
      </c>
      <c r="E4863" t="s">
        <v>10785</v>
      </c>
      <c r="F4863" t="s">
        <v>21</v>
      </c>
      <c r="G4863" t="s">
        <v>76</v>
      </c>
      <c r="H4863" t="s">
        <v>23</v>
      </c>
      <c r="I4863" t="s">
        <v>41</v>
      </c>
      <c r="J4863">
        <v>6</v>
      </c>
      <c r="K4863">
        <v>10657</v>
      </c>
      <c r="L4863">
        <v>63942</v>
      </c>
      <c r="M4863">
        <v>10</v>
      </c>
      <c r="N4863">
        <v>46333</v>
      </c>
      <c r="O4863">
        <v>17609</v>
      </c>
      <c r="P4863" t="s">
        <v>34</v>
      </c>
      <c r="Q4863" t="s">
        <v>26</v>
      </c>
    </row>
    <row r="4864" spans="1:17" x14ac:dyDescent="0.25">
      <c r="A4864" t="s">
        <v>10786</v>
      </c>
      <c r="B4864" t="s">
        <v>1932</v>
      </c>
      <c r="C4864">
        <v>2024</v>
      </c>
      <c r="D4864" t="s">
        <v>97</v>
      </c>
      <c r="E4864" t="s">
        <v>10787</v>
      </c>
      <c r="F4864" t="s">
        <v>53</v>
      </c>
      <c r="G4864" t="s">
        <v>76</v>
      </c>
      <c r="H4864" t="s">
        <v>71</v>
      </c>
      <c r="I4864" t="s">
        <v>81</v>
      </c>
      <c r="J4864">
        <v>3</v>
      </c>
      <c r="K4864">
        <v>41030</v>
      </c>
      <c r="L4864">
        <v>123090</v>
      </c>
      <c r="M4864">
        <v>5</v>
      </c>
      <c r="N4864">
        <v>108444</v>
      </c>
      <c r="O4864">
        <v>14646</v>
      </c>
      <c r="P4864" t="s">
        <v>34</v>
      </c>
      <c r="Q4864" t="s">
        <v>26</v>
      </c>
    </row>
    <row r="4865" spans="1:17" x14ac:dyDescent="0.25">
      <c r="A4865" t="s">
        <v>10788</v>
      </c>
      <c r="B4865" t="s">
        <v>1035</v>
      </c>
      <c r="C4865">
        <v>2024</v>
      </c>
      <c r="D4865" t="s">
        <v>84</v>
      </c>
      <c r="E4865" t="s">
        <v>10789</v>
      </c>
      <c r="F4865" t="s">
        <v>69</v>
      </c>
      <c r="G4865" t="s">
        <v>63</v>
      </c>
      <c r="H4865" t="s">
        <v>48</v>
      </c>
      <c r="I4865" t="s">
        <v>202</v>
      </c>
      <c r="J4865">
        <v>6</v>
      </c>
      <c r="K4865">
        <v>12249</v>
      </c>
      <c r="L4865">
        <v>73494</v>
      </c>
      <c r="M4865">
        <v>10</v>
      </c>
      <c r="N4865">
        <v>48594</v>
      </c>
      <c r="O4865">
        <v>24900</v>
      </c>
      <c r="P4865" t="s">
        <v>35</v>
      </c>
      <c r="Q4865" t="s">
        <v>26</v>
      </c>
    </row>
    <row r="4866" spans="1:17" x14ac:dyDescent="0.25">
      <c r="A4866" t="s">
        <v>10790</v>
      </c>
      <c r="B4866" t="s">
        <v>514</v>
      </c>
      <c r="C4866">
        <v>2023</v>
      </c>
      <c r="D4866" t="s">
        <v>38</v>
      </c>
      <c r="E4866" t="s">
        <v>10791</v>
      </c>
      <c r="F4866" t="s">
        <v>46</v>
      </c>
      <c r="G4866" t="s">
        <v>40</v>
      </c>
      <c r="H4866" t="s">
        <v>32</v>
      </c>
      <c r="I4866" t="s">
        <v>173</v>
      </c>
      <c r="J4866">
        <v>3</v>
      </c>
      <c r="K4866">
        <v>5898</v>
      </c>
      <c r="L4866">
        <v>17694</v>
      </c>
      <c r="M4866">
        <v>0</v>
      </c>
      <c r="N4866">
        <v>11176</v>
      </c>
      <c r="O4866">
        <v>6518</v>
      </c>
      <c r="P4866" t="s">
        <v>55</v>
      </c>
      <c r="Q4866" t="s">
        <v>26</v>
      </c>
    </row>
    <row r="4867" spans="1:17" x14ac:dyDescent="0.25">
      <c r="A4867" t="s">
        <v>10792</v>
      </c>
      <c r="B4867" t="s">
        <v>727</v>
      </c>
      <c r="C4867">
        <v>2023</v>
      </c>
      <c r="D4867" t="s">
        <v>44</v>
      </c>
      <c r="E4867" t="s">
        <v>10793</v>
      </c>
      <c r="F4867" t="s">
        <v>69</v>
      </c>
      <c r="G4867" t="s">
        <v>40</v>
      </c>
      <c r="H4867" t="s">
        <v>32</v>
      </c>
      <c r="I4867" t="s">
        <v>118</v>
      </c>
      <c r="J4867">
        <v>5</v>
      </c>
      <c r="K4867">
        <v>47100</v>
      </c>
      <c r="L4867">
        <v>235500</v>
      </c>
      <c r="M4867">
        <v>15</v>
      </c>
      <c r="N4867">
        <v>210153</v>
      </c>
      <c r="O4867">
        <v>25347</v>
      </c>
      <c r="P4867" t="s">
        <v>34</v>
      </c>
      <c r="Q4867" t="s">
        <v>35</v>
      </c>
    </row>
    <row r="4868" spans="1:17" x14ac:dyDescent="0.25">
      <c r="A4868" t="s">
        <v>10794</v>
      </c>
      <c r="B4868" t="s">
        <v>1032</v>
      </c>
      <c r="C4868">
        <v>2023</v>
      </c>
      <c r="D4868" t="s">
        <v>140</v>
      </c>
      <c r="E4868" t="s">
        <v>10795</v>
      </c>
      <c r="F4868" t="s">
        <v>21</v>
      </c>
      <c r="G4868" t="s">
        <v>70</v>
      </c>
      <c r="H4868" t="s">
        <v>23</v>
      </c>
      <c r="I4868" t="s">
        <v>127</v>
      </c>
      <c r="J4868">
        <v>4</v>
      </c>
      <c r="K4868">
        <v>7401</v>
      </c>
      <c r="L4868">
        <v>29604</v>
      </c>
      <c r="M4868">
        <v>5</v>
      </c>
      <c r="N4868">
        <v>23312</v>
      </c>
      <c r="O4868">
        <v>6292</v>
      </c>
      <c r="P4868" t="s">
        <v>25</v>
      </c>
      <c r="Q4868" t="s">
        <v>26</v>
      </c>
    </row>
    <row r="4869" spans="1:17" x14ac:dyDescent="0.25">
      <c r="A4869" t="s">
        <v>10796</v>
      </c>
      <c r="B4869" t="s">
        <v>146</v>
      </c>
      <c r="C4869">
        <v>2023</v>
      </c>
      <c r="D4869" t="s">
        <v>133</v>
      </c>
      <c r="E4869" t="s">
        <v>10797</v>
      </c>
      <c r="F4869" t="s">
        <v>46</v>
      </c>
      <c r="G4869" t="s">
        <v>76</v>
      </c>
      <c r="H4869" t="s">
        <v>71</v>
      </c>
      <c r="I4869" t="s">
        <v>72</v>
      </c>
      <c r="J4869">
        <v>1</v>
      </c>
      <c r="K4869">
        <v>34394</v>
      </c>
      <c r="L4869">
        <v>34394</v>
      </c>
      <c r="M4869">
        <v>15</v>
      </c>
      <c r="N4869">
        <v>22157</v>
      </c>
      <c r="O4869">
        <v>12237</v>
      </c>
      <c r="P4869" t="s">
        <v>34</v>
      </c>
      <c r="Q4869" t="s">
        <v>26</v>
      </c>
    </row>
    <row r="4870" spans="1:17" x14ac:dyDescent="0.25">
      <c r="A4870" t="s">
        <v>10798</v>
      </c>
      <c r="B4870" t="s">
        <v>8097</v>
      </c>
      <c r="C4870">
        <v>2023</v>
      </c>
      <c r="D4870" t="s">
        <v>29</v>
      </c>
      <c r="E4870" t="s">
        <v>10799</v>
      </c>
      <c r="F4870" t="s">
        <v>46</v>
      </c>
      <c r="G4870" t="s">
        <v>70</v>
      </c>
      <c r="H4870" t="s">
        <v>48</v>
      </c>
      <c r="I4870" t="s">
        <v>49</v>
      </c>
      <c r="J4870">
        <v>4</v>
      </c>
      <c r="K4870">
        <v>44893</v>
      </c>
      <c r="L4870">
        <v>179572</v>
      </c>
      <c r="M4870">
        <v>10</v>
      </c>
      <c r="N4870">
        <v>150283</v>
      </c>
      <c r="O4870">
        <v>29289</v>
      </c>
      <c r="P4870" t="s">
        <v>34</v>
      </c>
      <c r="Q4870" t="s">
        <v>26</v>
      </c>
    </row>
    <row r="4871" spans="1:17" x14ac:dyDescent="0.25">
      <c r="A4871" t="s">
        <v>10800</v>
      </c>
      <c r="B4871" t="s">
        <v>888</v>
      </c>
      <c r="C4871">
        <v>2023</v>
      </c>
      <c r="D4871" t="s">
        <v>44</v>
      </c>
      <c r="E4871" t="s">
        <v>10801</v>
      </c>
      <c r="F4871" t="s">
        <v>46</v>
      </c>
      <c r="G4871" t="s">
        <v>31</v>
      </c>
      <c r="H4871" t="s">
        <v>48</v>
      </c>
      <c r="I4871" t="s">
        <v>54</v>
      </c>
      <c r="J4871">
        <v>1</v>
      </c>
      <c r="K4871">
        <v>16578</v>
      </c>
      <c r="L4871">
        <v>16578</v>
      </c>
      <c r="M4871">
        <v>5</v>
      </c>
      <c r="N4871">
        <v>10199</v>
      </c>
      <c r="O4871">
        <v>6379</v>
      </c>
      <c r="P4871" t="s">
        <v>55</v>
      </c>
      <c r="Q4871" t="s">
        <v>26</v>
      </c>
    </row>
    <row r="4872" spans="1:17" x14ac:dyDescent="0.25">
      <c r="A4872" t="s">
        <v>10802</v>
      </c>
      <c r="B4872" t="s">
        <v>1958</v>
      </c>
      <c r="C4872">
        <v>2023</v>
      </c>
      <c r="D4872" t="s">
        <v>140</v>
      </c>
      <c r="E4872" t="s">
        <v>10803</v>
      </c>
      <c r="F4872" t="s">
        <v>69</v>
      </c>
      <c r="G4872" t="s">
        <v>63</v>
      </c>
      <c r="H4872" t="s">
        <v>71</v>
      </c>
      <c r="I4872" t="s">
        <v>81</v>
      </c>
      <c r="J4872">
        <v>8</v>
      </c>
      <c r="K4872">
        <v>46580</v>
      </c>
      <c r="L4872">
        <v>372640</v>
      </c>
      <c r="M4872">
        <v>5</v>
      </c>
      <c r="N4872">
        <v>234820</v>
      </c>
      <c r="O4872">
        <v>137820</v>
      </c>
      <c r="P4872" t="s">
        <v>55</v>
      </c>
      <c r="Q4872" t="s">
        <v>35</v>
      </c>
    </row>
    <row r="4873" spans="1:17" x14ac:dyDescent="0.25">
      <c r="A4873" t="s">
        <v>10804</v>
      </c>
      <c r="B4873" t="s">
        <v>7086</v>
      </c>
      <c r="C4873">
        <v>2022</v>
      </c>
      <c r="D4873" t="s">
        <v>44</v>
      </c>
      <c r="E4873" t="s">
        <v>10805</v>
      </c>
      <c r="F4873" t="s">
        <v>53</v>
      </c>
      <c r="G4873" t="s">
        <v>31</v>
      </c>
      <c r="H4873" t="s">
        <v>48</v>
      </c>
      <c r="I4873" t="s">
        <v>54</v>
      </c>
      <c r="J4873">
        <v>9</v>
      </c>
      <c r="K4873">
        <v>33169</v>
      </c>
      <c r="L4873">
        <v>298521</v>
      </c>
      <c r="M4873">
        <v>5</v>
      </c>
      <c r="N4873">
        <v>225035</v>
      </c>
      <c r="O4873">
        <v>73486</v>
      </c>
      <c r="P4873" t="s">
        <v>25</v>
      </c>
      <c r="Q4873" t="s">
        <v>35</v>
      </c>
    </row>
    <row r="4874" spans="1:17" x14ac:dyDescent="0.25">
      <c r="A4874" t="s">
        <v>10806</v>
      </c>
      <c r="B4874" t="s">
        <v>984</v>
      </c>
      <c r="C4874">
        <v>2023</v>
      </c>
      <c r="D4874" t="s">
        <v>38</v>
      </c>
      <c r="E4874" t="s">
        <v>10807</v>
      </c>
      <c r="F4874" t="s">
        <v>46</v>
      </c>
      <c r="G4874" t="s">
        <v>47</v>
      </c>
      <c r="H4874" t="s">
        <v>71</v>
      </c>
      <c r="I4874" t="s">
        <v>81</v>
      </c>
      <c r="J4874">
        <v>1</v>
      </c>
      <c r="K4874">
        <v>3813</v>
      </c>
      <c r="L4874">
        <v>3813</v>
      </c>
      <c r="M4874">
        <v>15</v>
      </c>
      <c r="N4874">
        <v>2754</v>
      </c>
      <c r="O4874">
        <v>1059</v>
      </c>
      <c r="P4874" t="s">
        <v>34</v>
      </c>
      <c r="Q4874" t="s">
        <v>26</v>
      </c>
    </row>
    <row r="4875" spans="1:17" x14ac:dyDescent="0.25">
      <c r="A4875" t="s">
        <v>10808</v>
      </c>
      <c r="B4875" t="s">
        <v>759</v>
      </c>
      <c r="C4875">
        <v>2022</v>
      </c>
      <c r="D4875" t="s">
        <v>67</v>
      </c>
      <c r="E4875" t="s">
        <v>10809</v>
      </c>
      <c r="F4875" t="s">
        <v>53</v>
      </c>
      <c r="G4875" t="s">
        <v>114</v>
      </c>
      <c r="H4875" t="s">
        <v>71</v>
      </c>
      <c r="I4875" t="s">
        <v>195</v>
      </c>
      <c r="J4875">
        <v>10</v>
      </c>
      <c r="K4875">
        <v>27936</v>
      </c>
      <c r="L4875">
        <v>279360</v>
      </c>
      <c r="M4875">
        <v>0</v>
      </c>
      <c r="N4875">
        <v>209318</v>
      </c>
      <c r="O4875">
        <v>70042</v>
      </c>
      <c r="P4875" t="s">
        <v>34</v>
      </c>
      <c r="Q4875" t="s">
        <v>26</v>
      </c>
    </row>
    <row r="4876" spans="1:17" x14ac:dyDescent="0.25">
      <c r="A4876" t="s">
        <v>10810</v>
      </c>
      <c r="B4876" t="s">
        <v>1891</v>
      </c>
      <c r="C4876">
        <v>2022</v>
      </c>
      <c r="D4876" t="s">
        <v>29</v>
      </c>
      <c r="E4876" t="s">
        <v>10811</v>
      </c>
      <c r="F4876" t="s">
        <v>53</v>
      </c>
      <c r="G4876" t="s">
        <v>63</v>
      </c>
      <c r="H4876" t="s">
        <v>23</v>
      </c>
      <c r="I4876" t="s">
        <v>127</v>
      </c>
      <c r="J4876">
        <v>5</v>
      </c>
      <c r="K4876">
        <v>49448</v>
      </c>
      <c r="L4876">
        <v>247240</v>
      </c>
      <c r="M4876">
        <v>15</v>
      </c>
      <c r="N4876">
        <v>190740</v>
      </c>
      <c r="O4876">
        <v>56500</v>
      </c>
      <c r="P4876" t="s">
        <v>34</v>
      </c>
      <c r="Q4876" t="s">
        <v>35</v>
      </c>
    </row>
    <row r="4877" spans="1:17" x14ac:dyDescent="0.25">
      <c r="A4877" t="s">
        <v>10812</v>
      </c>
      <c r="B4877" t="s">
        <v>2299</v>
      </c>
      <c r="C4877">
        <v>2024</v>
      </c>
      <c r="D4877" t="s">
        <v>19</v>
      </c>
      <c r="E4877" t="s">
        <v>10813</v>
      </c>
      <c r="F4877" t="s">
        <v>69</v>
      </c>
      <c r="G4877" t="s">
        <v>70</v>
      </c>
      <c r="H4877" t="s">
        <v>23</v>
      </c>
      <c r="I4877" t="s">
        <v>24</v>
      </c>
      <c r="J4877">
        <v>8</v>
      </c>
      <c r="K4877">
        <v>22470</v>
      </c>
      <c r="L4877">
        <v>179760</v>
      </c>
      <c r="M4877">
        <v>10</v>
      </c>
      <c r="N4877">
        <v>129605</v>
      </c>
      <c r="O4877">
        <v>50155</v>
      </c>
      <c r="P4877" t="s">
        <v>55</v>
      </c>
      <c r="Q4877" t="s">
        <v>26</v>
      </c>
    </row>
    <row r="4878" spans="1:17" x14ac:dyDescent="0.25">
      <c r="A4878" t="s">
        <v>10814</v>
      </c>
      <c r="B4878" t="s">
        <v>2552</v>
      </c>
      <c r="C4878">
        <v>2023</v>
      </c>
      <c r="D4878" t="s">
        <v>61</v>
      </c>
      <c r="E4878" t="s">
        <v>10815</v>
      </c>
      <c r="F4878" t="s">
        <v>53</v>
      </c>
      <c r="G4878" t="s">
        <v>76</v>
      </c>
      <c r="H4878" t="s">
        <v>23</v>
      </c>
      <c r="I4878" t="s">
        <v>169</v>
      </c>
      <c r="J4878">
        <v>10</v>
      </c>
      <c r="K4878">
        <v>47994</v>
      </c>
      <c r="L4878">
        <v>479940</v>
      </c>
      <c r="M4878">
        <v>5</v>
      </c>
      <c r="N4878">
        <v>347276</v>
      </c>
      <c r="O4878">
        <v>132664</v>
      </c>
      <c r="P4878" t="s">
        <v>34</v>
      </c>
      <c r="Q4878" t="s">
        <v>35</v>
      </c>
    </row>
    <row r="4879" spans="1:17" x14ac:dyDescent="0.25">
      <c r="A4879" t="s">
        <v>10816</v>
      </c>
      <c r="B4879" t="s">
        <v>3298</v>
      </c>
      <c r="C4879">
        <v>2024</v>
      </c>
      <c r="D4879" t="s">
        <v>140</v>
      </c>
      <c r="E4879" t="s">
        <v>10817</v>
      </c>
      <c r="F4879" t="s">
        <v>46</v>
      </c>
      <c r="G4879" t="s">
        <v>31</v>
      </c>
      <c r="H4879" t="s">
        <v>23</v>
      </c>
      <c r="I4879" t="s">
        <v>127</v>
      </c>
      <c r="J4879">
        <v>4</v>
      </c>
      <c r="K4879">
        <v>5694</v>
      </c>
      <c r="L4879">
        <v>22776</v>
      </c>
      <c r="M4879">
        <v>15</v>
      </c>
      <c r="N4879">
        <v>14417</v>
      </c>
      <c r="O4879">
        <v>8359</v>
      </c>
      <c r="P4879" t="s">
        <v>34</v>
      </c>
      <c r="Q4879" t="s">
        <v>26</v>
      </c>
    </row>
    <row r="4880" spans="1:17" x14ac:dyDescent="0.25">
      <c r="A4880" t="s">
        <v>10818</v>
      </c>
      <c r="B4880" t="s">
        <v>6242</v>
      </c>
      <c r="C4880">
        <v>2023</v>
      </c>
      <c r="D4880" t="s">
        <v>38</v>
      </c>
      <c r="E4880" t="s">
        <v>10819</v>
      </c>
      <c r="F4880" t="s">
        <v>69</v>
      </c>
      <c r="G4880" t="s">
        <v>76</v>
      </c>
      <c r="H4880" t="s">
        <v>32</v>
      </c>
      <c r="I4880" t="s">
        <v>173</v>
      </c>
      <c r="J4880">
        <v>6</v>
      </c>
      <c r="K4880">
        <v>4475</v>
      </c>
      <c r="L4880">
        <v>26850</v>
      </c>
      <c r="M4880">
        <v>10</v>
      </c>
      <c r="N4880">
        <v>16777</v>
      </c>
      <c r="O4880">
        <v>10073</v>
      </c>
      <c r="P4880" t="s">
        <v>34</v>
      </c>
      <c r="Q4880" t="s">
        <v>26</v>
      </c>
    </row>
    <row r="4881" spans="1:17" x14ac:dyDescent="0.25">
      <c r="A4881" t="s">
        <v>10820</v>
      </c>
      <c r="B4881" t="s">
        <v>435</v>
      </c>
      <c r="C4881">
        <v>2023</v>
      </c>
      <c r="D4881" t="s">
        <v>140</v>
      </c>
      <c r="E4881" t="s">
        <v>10821</v>
      </c>
      <c r="F4881" t="s">
        <v>69</v>
      </c>
      <c r="G4881" t="s">
        <v>114</v>
      </c>
      <c r="H4881" t="s">
        <v>48</v>
      </c>
      <c r="I4881" t="s">
        <v>49</v>
      </c>
      <c r="J4881">
        <v>2</v>
      </c>
      <c r="K4881">
        <v>37289</v>
      </c>
      <c r="L4881">
        <v>74578</v>
      </c>
      <c r="M4881">
        <v>15</v>
      </c>
      <c r="N4881">
        <v>53562</v>
      </c>
      <c r="O4881">
        <v>21016</v>
      </c>
      <c r="P4881" t="s">
        <v>34</v>
      </c>
      <c r="Q4881" t="s">
        <v>26</v>
      </c>
    </row>
    <row r="4882" spans="1:17" x14ac:dyDescent="0.25">
      <c r="A4882" t="s">
        <v>10822</v>
      </c>
      <c r="B4882" t="s">
        <v>3262</v>
      </c>
      <c r="C4882">
        <v>2023</v>
      </c>
      <c r="D4882" t="s">
        <v>67</v>
      </c>
      <c r="E4882" t="s">
        <v>10823</v>
      </c>
      <c r="F4882" t="s">
        <v>53</v>
      </c>
      <c r="G4882" t="s">
        <v>63</v>
      </c>
      <c r="H4882" t="s">
        <v>48</v>
      </c>
      <c r="I4882" t="s">
        <v>49</v>
      </c>
      <c r="J4882">
        <v>10</v>
      </c>
      <c r="K4882">
        <v>29515</v>
      </c>
      <c r="L4882">
        <v>295150</v>
      </c>
      <c r="M4882">
        <v>5</v>
      </c>
      <c r="N4882">
        <v>253477</v>
      </c>
      <c r="O4882">
        <v>41673</v>
      </c>
      <c r="P4882" t="s">
        <v>35</v>
      </c>
      <c r="Q4882" t="s">
        <v>35</v>
      </c>
    </row>
    <row r="4883" spans="1:17" x14ac:dyDescent="0.25">
      <c r="A4883" t="s">
        <v>10824</v>
      </c>
      <c r="B4883" t="s">
        <v>992</v>
      </c>
      <c r="C4883">
        <v>2022</v>
      </c>
      <c r="D4883" t="s">
        <v>97</v>
      </c>
      <c r="E4883" t="s">
        <v>10825</v>
      </c>
      <c r="F4883" t="s">
        <v>46</v>
      </c>
      <c r="G4883" t="s">
        <v>31</v>
      </c>
      <c r="H4883" t="s">
        <v>48</v>
      </c>
      <c r="I4883" t="s">
        <v>202</v>
      </c>
      <c r="J4883">
        <v>9</v>
      </c>
      <c r="K4883">
        <v>39726</v>
      </c>
      <c r="L4883">
        <v>357534</v>
      </c>
      <c r="M4883">
        <v>15</v>
      </c>
      <c r="N4883">
        <v>268630</v>
      </c>
      <c r="O4883">
        <v>88904</v>
      </c>
      <c r="P4883" t="s">
        <v>25</v>
      </c>
      <c r="Q4883" t="s">
        <v>26</v>
      </c>
    </row>
    <row r="4884" spans="1:17" x14ac:dyDescent="0.25">
      <c r="A4884" t="s">
        <v>10826</v>
      </c>
      <c r="B4884" t="s">
        <v>471</v>
      </c>
      <c r="C4884">
        <v>2024</v>
      </c>
      <c r="D4884" t="s">
        <v>97</v>
      </c>
      <c r="E4884" t="s">
        <v>10827</v>
      </c>
      <c r="F4884" t="s">
        <v>69</v>
      </c>
      <c r="G4884" t="s">
        <v>40</v>
      </c>
      <c r="H4884" t="s">
        <v>71</v>
      </c>
      <c r="I4884" t="s">
        <v>72</v>
      </c>
      <c r="J4884">
        <v>4</v>
      </c>
      <c r="K4884">
        <v>27756</v>
      </c>
      <c r="L4884">
        <v>111024</v>
      </c>
      <c r="M4884">
        <v>15</v>
      </c>
      <c r="N4884">
        <v>81450</v>
      </c>
      <c r="O4884">
        <v>29574</v>
      </c>
      <c r="P4884" t="s">
        <v>55</v>
      </c>
      <c r="Q4884" t="s">
        <v>35</v>
      </c>
    </row>
    <row r="4885" spans="1:17" x14ac:dyDescent="0.25">
      <c r="A4885" t="s">
        <v>10828</v>
      </c>
      <c r="B4885" t="s">
        <v>1675</v>
      </c>
      <c r="C4885">
        <v>2024</v>
      </c>
      <c r="D4885" t="s">
        <v>84</v>
      </c>
      <c r="E4885" t="s">
        <v>10829</v>
      </c>
      <c r="F4885" t="s">
        <v>21</v>
      </c>
      <c r="G4885" t="s">
        <v>70</v>
      </c>
      <c r="H4885" t="s">
        <v>32</v>
      </c>
      <c r="I4885" t="s">
        <v>118</v>
      </c>
      <c r="J4885">
        <v>2</v>
      </c>
      <c r="K4885">
        <v>46377</v>
      </c>
      <c r="L4885">
        <v>92754</v>
      </c>
      <c r="M4885">
        <v>0</v>
      </c>
      <c r="N4885">
        <v>76026</v>
      </c>
      <c r="O4885">
        <v>16728</v>
      </c>
      <c r="P4885" t="s">
        <v>25</v>
      </c>
      <c r="Q4885" t="s">
        <v>35</v>
      </c>
    </row>
    <row r="4886" spans="1:17" x14ac:dyDescent="0.25">
      <c r="A4886" t="s">
        <v>10830</v>
      </c>
      <c r="B4886" t="s">
        <v>3483</v>
      </c>
      <c r="C4886">
        <v>2024</v>
      </c>
      <c r="D4886" t="s">
        <v>208</v>
      </c>
      <c r="E4886" t="s">
        <v>10831</v>
      </c>
      <c r="F4886" t="s">
        <v>53</v>
      </c>
      <c r="G4886" t="s">
        <v>76</v>
      </c>
      <c r="H4886" t="s">
        <v>48</v>
      </c>
      <c r="I4886" t="s">
        <v>64</v>
      </c>
      <c r="J4886">
        <v>8</v>
      </c>
      <c r="K4886">
        <v>45325</v>
      </c>
      <c r="L4886">
        <v>362600</v>
      </c>
      <c r="M4886">
        <v>15</v>
      </c>
      <c r="N4886">
        <v>306871</v>
      </c>
      <c r="O4886">
        <v>55729</v>
      </c>
      <c r="P4886" t="s">
        <v>34</v>
      </c>
      <c r="Q4886" t="s">
        <v>35</v>
      </c>
    </row>
    <row r="4887" spans="1:17" x14ac:dyDescent="0.25">
      <c r="A4887" t="s">
        <v>10832</v>
      </c>
      <c r="B4887" t="s">
        <v>175</v>
      </c>
      <c r="C4887">
        <v>2023</v>
      </c>
      <c r="D4887" t="s">
        <v>19</v>
      </c>
      <c r="E4887" t="s">
        <v>10833</v>
      </c>
      <c r="F4887" t="s">
        <v>69</v>
      </c>
      <c r="G4887" t="s">
        <v>22</v>
      </c>
      <c r="H4887" t="s">
        <v>71</v>
      </c>
      <c r="I4887" t="s">
        <v>111</v>
      </c>
      <c r="J4887">
        <v>10</v>
      </c>
      <c r="K4887">
        <v>15228</v>
      </c>
      <c r="L4887">
        <v>152280</v>
      </c>
      <c r="M4887">
        <v>15</v>
      </c>
      <c r="N4887">
        <v>95245</v>
      </c>
      <c r="O4887">
        <v>57035</v>
      </c>
      <c r="P4887" t="s">
        <v>35</v>
      </c>
      <c r="Q4887" t="s">
        <v>35</v>
      </c>
    </row>
    <row r="4888" spans="1:17" x14ac:dyDescent="0.25">
      <c r="A4888" t="s">
        <v>10834</v>
      </c>
      <c r="B4888" t="s">
        <v>301</v>
      </c>
      <c r="C4888">
        <v>2022</v>
      </c>
      <c r="D4888" t="s">
        <v>140</v>
      </c>
      <c r="E4888" t="s">
        <v>10835</v>
      </c>
      <c r="F4888" t="s">
        <v>53</v>
      </c>
      <c r="G4888" t="s">
        <v>63</v>
      </c>
      <c r="H4888" t="s">
        <v>48</v>
      </c>
      <c r="I4888" t="s">
        <v>202</v>
      </c>
      <c r="J4888">
        <v>3</v>
      </c>
      <c r="K4888">
        <v>39076</v>
      </c>
      <c r="L4888">
        <v>117228</v>
      </c>
      <c r="M4888">
        <v>10</v>
      </c>
      <c r="N4888">
        <v>71188</v>
      </c>
      <c r="O4888">
        <v>46040</v>
      </c>
      <c r="P4888" t="s">
        <v>25</v>
      </c>
      <c r="Q4888" t="s">
        <v>35</v>
      </c>
    </row>
    <row r="4889" spans="1:17" x14ac:dyDescent="0.25">
      <c r="A4889" t="s">
        <v>10836</v>
      </c>
      <c r="B4889" t="s">
        <v>2705</v>
      </c>
      <c r="C4889">
        <v>2022</v>
      </c>
      <c r="D4889" t="s">
        <v>97</v>
      </c>
      <c r="E4889" t="s">
        <v>10837</v>
      </c>
      <c r="F4889" t="s">
        <v>46</v>
      </c>
      <c r="G4889" t="s">
        <v>70</v>
      </c>
      <c r="H4889" t="s">
        <v>48</v>
      </c>
      <c r="I4889" t="s">
        <v>49</v>
      </c>
      <c r="J4889">
        <v>7</v>
      </c>
      <c r="K4889">
        <v>4421</v>
      </c>
      <c r="L4889">
        <v>30947</v>
      </c>
      <c r="M4889">
        <v>5</v>
      </c>
      <c r="N4889">
        <v>18868</v>
      </c>
      <c r="O4889">
        <v>12079</v>
      </c>
      <c r="P4889" t="s">
        <v>25</v>
      </c>
      <c r="Q4889" t="s">
        <v>26</v>
      </c>
    </row>
    <row r="4890" spans="1:17" x14ac:dyDescent="0.25">
      <c r="A4890" t="s">
        <v>10838</v>
      </c>
      <c r="B4890" t="s">
        <v>5488</v>
      </c>
      <c r="C4890">
        <v>2024</v>
      </c>
      <c r="D4890" t="s">
        <v>227</v>
      </c>
      <c r="E4890" t="s">
        <v>10839</v>
      </c>
      <c r="F4890" t="s">
        <v>21</v>
      </c>
      <c r="G4890" t="s">
        <v>40</v>
      </c>
      <c r="H4890" t="s">
        <v>23</v>
      </c>
      <c r="I4890" t="s">
        <v>127</v>
      </c>
      <c r="J4890">
        <v>8</v>
      </c>
      <c r="K4890">
        <v>25982</v>
      </c>
      <c r="L4890">
        <v>207856</v>
      </c>
      <c r="M4890">
        <v>5</v>
      </c>
      <c r="N4890">
        <v>179823</v>
      </c>
      <c r="O4890">
        <v>28033</v>
      </c>
      <c r="P4890" t="s">
        <v>35</v>
      </c>
      <c r="Q4890" t="s">
        <v>26</v>
      </c>
    </row>
    <row r="4891" spans="1:17" x14ac:dyDescent="0.25">
      <c r="A4891" t="s">
        <v>10840</v>
      </c>
      <c r="B4891" t="s">
        <v>4534</v>
      </c>
      <c r="C4891">
        <v>2023</v>
      </c>
      <c r="D4891" t="s">
        <v>38</v>
      </c>
      <c r="E4891" t="s">
        <v>10841</v>
      </c>
      <c r="F4891" t="s">
        <v>46</v>
      </c>
      <c r="G4891" t="s">
        <v>40</v>
      </c>
      <c r="H4891" t="s">
        <v>71</v>
      </c>
      <c r="I4891" t="s">
        <v>111</v>
      </c>
      <c r="J4891">
        <v>1</v>
      </c>
      <c r="K4891">
        <v>40437</v>
      </c>
      <c r="L4891">
        <v>40437</v>
      </c>
      <c r="M4891">
        <v>10</v>
      </c>
      <c r="N4891">
        <v>30783</v>
      </c>
      <c r="O4891">
        <v>9654</v>
      </c>
      <c r="P4891" t="s">
        <v>35</v>
      </c>
      <c r="Q4891" t="s">
        <v>35</v>
      </c>
    </row>
    <row r="4892" spans="1:17" x14ac:dyDescent="0.25">
      <c r="A4892" t="s">
        <v>10842</v>
      </c>
      <c r="B4892" t="s">
        <v>4534</v>
      </c>
      <c r="C4892">
        <v>2023</v>
      </c>
      <c r="D4892" t="s">
        <v>38</v>
      </c>
      <c r="E4892" t="s">
        <v>10843</v>
      </c>
      <c r="F4892" t="s">
        <v>69</v>
      </c>
      <c r="G4892" t="s">
        <v>70</v>
      </c>
      <c r="H4892" t="s">
        <v>32</v>
      </c>
      <c r="I4892" t="s">
        <v>118</v>
      </c>
      <c r="J4892">
        <v>1</v>
      </c>
      <c r="K4892">
        <v>31684</v>
      </c>
      <c r="L4892">
        <v>31684</v>
      </c>
      <c r="M4892">
        <v>0</v>
      </c>
      <c r="N4892">
        <v>27203</v>
      </c>
      <c r="O4892">
        <v>4481</v>
      </c>
      <c r="P4892" t="s">
        <v>34</v>
      </c>
      <c r="Q4892" t="s">
        <v>26</v>
      </c>
    </row>
    <row r="4893" spans="1:17" x14ac:dyDescent="0.25">
      <c r="A4893" t="s">
        <v>10844</v>
      </c>
      <c r="B4893" t="s">
        <v>3033</v>
      </c>
      <c r="C4893">
        <v>2023</v>
      </c>
      <c r="D4893" t="s">
        <v>140</v>
      </c>
      <c r="E4893" t="s">
        <v>10845</v>
      </c>
      <c r="F4893" t="s">
        <v>53</v>
      </c>
      <c r="G4893" t="s">
        <v>76</v>
      </c>
      <c r="H4893" t="s">
        <v>32</v>
      </c>
      <c r="I4893" t="s">
        <v>33</v>
      </c>
      <c r="J4893">
        <v>5</v>
      </c>
      <c r="K4893">
        <v>46467</v>
      </c>
      <c r="L4893">
        <v>232335</v>
      </c>
      <c r="M4893">
        <v>0</v>
      </c>
      <c r="N4893">
        <v>141588</v>
      </c>
      <c r="O4893">
        <v>90747</v>
      </c>
      <c r="P4893" t="s">
        <v>35</v>
      </c>
      <c r="Q4893" t="s">
        <v>35</v>
      </c>
    </row>
    <row r="4894" spans="1:17" x14ac:dyDescent="0.25">
      <c r="A4894" t="s">
        <v>10846</v>
      </c>
      <c r="B4894" t="s">
        <v>682</v>
      </c>
      <c r="C4894">
        <v>2022</v>
      </c>
      <c r="D4894" t="s">
        <v>97</v>
      </c>
      <c r="E4894" t="s">
        <v>10847</v>
      </c>
      <c r="F4894" t="s">
        <v>21</v>
      </c>
      <c r="G4894" t="s">
        <v>22</v>
      </c>
      <c r="H4894" t="s">
        <v>71</v>
      </c>
      <c r="I4894" t="s">
        <v>111</v>
      </c>
      <c r="J4894">
        <v>9</v>
      </c>
      <c r="K4894">
        <v>18116</v>
      </c>
      <c r="L4894">
        <v>163044</v>
      </c>
      <c r="M4894">
        <v>0</v>
      </c>
      <c r="N4894">
        <v>126846</v>
      </c>
      <c r="O4894">
        <v>36198</v>
      </c>
      <c r="P4894" t="s">
        <v>35</v>
      </c>
      <c r="Q4894" t="s">
        <v>35</v>
      </c>
    </row>
    <row r="4895" spans="1:17" x14ac:dyDescent="0.25">
      <c r="A4895" t="s">
        <v>10848</v>
      </c>
      <c r="B4895" t="s">
        <v>9829</v>
      </c>
      <c r="C4895">
        <v>2022</v>
      </c>
      <c r="D4895" t="s">
        <v>133</v>
      </c>
      <c r="E4895" t="s">
        <v>10849</v>
      </c>
      <c r="F4895" t="s">
        <v>46</v>
      </c>
      <c r="G4895" t="s">
        <v>70</v>
      </c>
      <c r="H4895" t="s">
        <v>71</v>
      </c>
      <c r="I4895" t="s">
        <v>111</v>
      </c>
      <c r="J4895">
        <v>2</v>
      </c>
      <c r="K4895">
        <v>24492</v>
      </c>
      <c r="L4895">
        <v>48984</v>
      </c>
      <c r="M4895">
        <v>0</v>
      </c>
      <c r="N4895">
        <v>30483</v>
      </c>
      <c r="O4895">
        <v>18501</v>
      </c>
      <c r="P4895" t="s">
        <v>35</v>
      </c>
      <c r="Q4895" t="s">
        <v>35</v>
      </c>
    </row>
    <row r="4896" spans="1:17" x14ac:dyDescent="0.25">
      <c r="A4896" t="s">
        <v>10850</v>
      </c>
      <c r="B4896" t="s">
        <v>1393</v>
      </c>
      <c r="C4896">
        <v>2022</v>
      </c>
      <c r="D4896" t="s">
        <v>97</v>
      </c>
      <c r="E4896" t="s">
        <v>10851</v>
      </c>
      <c r="F4896" t="s">
        <v>53</v>
      </c>
      <c r="G4896" t="s">
        <v>22</v>
      </c>
      <c r="H4896" t="s">
        <v>32</v>
      </c>
      <c r="I4896" t="s">
        <v>173</v>
      </c>
      <c r="J4896">
        <v>4</v>
      </c>
      <c r="K4896">
        <v>23844</v>
      </c>
      <c r="L4896">
        <v>95376</v>
      </c>
      <c r="M4896">
        <v>15</v>
      </c>
      <c r="N4896">
        <v>74089</v>
      </c>
      <c r="O4896">
        <v>21287</v>
      </c>
      <c r="P4896" t="s">
        <v>34</v>
      </c>
      <c r="Q4896" t="s">
        <v>35</v>
      </c>
    </row>
    <row r="4897" spans="1:17" x14ac:dyDescent="0.25">
      <c r="A4897" t="s">
        <v>10852</v>
      </c>
      <c r="B4897" t="s">
        <v>801</v>
      </c>
      <c r="C4897">
        <v>2022</v>
      </c>
      <c r="D4897" t="s">
        <v>29</v>
      </c>
      <c r="E4897" t="s">
        <v>10853</v>
      </c>
      <c r="F4897" t="s">
        <v>69</v>
      </c>
      <c r="G4897" t="s">
        <v>63</v>
      </c>
      <c r="H4897" t="s">
        <v>71</v>
      </c>
      <c r="I4897" t="s">
        <v>81</v>
      </c>
      <c r="J4897">
        <v>6</v>
      </c>
      <c r="K4897">
        <v>17203</v>
      </c>
      <c r="L4897">
        <v>103218</v>
      </c>
      <c r="M4897">
        <v>10</v>
      </c>
      <c r="N4897">
        <v>82713</v>
      </c>
      <c r="O4897">
        <v>20505</v>
      </c>
      <c r="P4897" t="s">
        <v>55</v>
      </c>
      <c r="Q4897" t="s">
        <v>26</v>
      </c>
    </row>
    <row r="4898" spans="1:17" x14ac:dyDescent="0.25">
      <c r="A4898" t="s">
        <v>10854</v>
      </c>
      <c r="B4898" t="s">
        <v>1404</v>
      </c>
      <c r="C4898">
        <v>2023</v>
      </c>
      <c r="D4898" t="s">
        <v>44</v>
      </c>
      <c r="E4898" t="s">
        <v>10855</v>
      </c>
      <c r="F4898" t="s">
        <v>21</v>
      </c>
      <c r="G4898" t="s">
        <v>114</v>
      </c>
      <c r="H4898" t="s">
        <v>71</v>
      </c>
      <c r="I4898" t="s">
        <v>195</v>
      </c>
      <c r="J4898">
        <v>7</v>
      </c>
      <c r="K4898">
        <v>32235</v>
      </c>
      <c r="L4898">
        <v>225645</v>
      </c>
      <c r="M4898">
        <v>15</v>
      </c>
      <c r="N4898">
        <v>168855</v>
      </c>
      <c r="O4898">
        <v>56790</v>
      </c>
      <c r="P4898" t="s">
        <v>34</v>
      </c>
      <c r="Q4898" t="s">
        <v>35</v>
      </c>
    </row>
    <row r="4899" spans="1:17" x14ac:dyDescent="0.25">
      <c r="A4899" t="s">
        <v>10856</v>
      </c>
      <c r="B4899" t="s">
        <v>3288</v>
      </c>
      <c r="C4899">
        <v>2023</v>
      </c>
      <c r="D4899" t="s">
        <v>140</v>
      </c>
      <c r="E4899" t="s">
        <v>10857</v>
      </c>
      <c r="F4899" t="s">
        <v>69</v>
      </c>
      <c r="G4899" t="s">
        <v>76</v>
      </c>
      <c r="H4899" t="s">
        <v>48</v>
      </c>
      <c r="I4899" t="s">
        <v>54</v>
      </c>
      <c r="J4899">
        <v>7</v>
      </c>
      <c r="K4899">
        <v>27956</v>
      </c>
      <c r="L4899">
        <v>195692</v>
      </c>
      <c r="M4899">
        <v>5</v>
      </c>
      <c r="N4899">
        <v>145968</v>
      </c>
      <c r="O4899">
        <v>49724</v>
      </c>
      <c r="P4899" t="s">
        <v>35</v>
      </c>
      <c r="Q4899" t="s">
        <v>35</v>
      </c>
    </row>
    <row r="4900" spans="1:17" x14ac:dyDescent="0.25">
      <c r="A4900" t="s">
        <v>10858</v>
      </c>
      <c r="B4900" t="s">
        <v>801</v>
      </c>
      <c r="C4900">
        <v>2022</v>
      </c>
      <c r="D4900" t="s">
        <v>29</v>
      </c>
      <c r="E4900" t="s">
        <v>10859</v>
      </c>
      <c r="F4900" t="s">
        <v>69</v>
      </c>
      <c r="G4900" t="s">
        <v>63</v>
      </c>
      <c r="H4900" t="s">
        <v>48</v>
      </c>
      <c r="I4900" t="s">
        <v>54</v>
      </c>
      <c r="J4900">
        <v>7</v>
      </c>
      <c r="K4900">
        <v>33055</v>
      </c>
      <c r="L4900">
        <v>231385</v>
      </c>
      <c r="M4900">
        <v>5</v>
      </c>
      <c r="N4900">
        <v>190761</v>
      </c>
      <c r="O4900">
        <v>40624</v>
      </c>
      <c r="P4900" t="s">
        <v>34</v>
      </c>
      <c r="Q4900" t="s">
        <v>26</v>
      </c>
    </row>
    <row r="4901" spans="1:17" x14ac:dyDescent="0.25">
      <c r="A4901" t="s">
        <v>10860</v>
      </c>
      <c r="B4901" t="s">
        <v>1276</v>
      </c>
      <c r="C4901">
        <v>2024</v>
      </c>
      <c r="D4901" t="s">
        <v>140</v>
      </c>
      <c r="E4901" t="s">
        <v>10861</v>
      </c>
      <c r="F4901" t="s">
        <v>46</v>
      </c>
      <c r="G4901" t="s">
        <v>70</v>
      </c>
      <c r="H4901" t="s">
        <v>32</v>
      </c>
      <c r="I4901" t="s">
        <v>118</v>
      </c>
      <c r="J4901">
        <v>8</v>
      </c>
      <c r="K4901">
        <v>10233</v>
      </c>
      <c r="L4901">
        <v>81864</v>
      </c>
      <c r="M4901">
        <v>15</v>
      </c>
      <c r="N4901">
        <v>71333</v>
      </c>
      <c r="O4901">
        <v>10531</v>
      </c>
      <c r="P4901" t="s">
        <v>25</v>
      </c>
      <c r="Q4901" t="s">
        <v>35</v>
      </c>
    </row>
    <row r="4902" spans="1:17" x14ac:dyDescent="0.25">
      <c r="A4902" t="s">
        <v>10862</v>
      </c>
      <c r="B4902" t="s">
        <v>266</v>
      </c>
      <c r="C4902">
        <v>2022</v>
      </c>
      <c r="D4902" t="s">
        <v>227</v>
      </c>
      <c r="E4902" t="s">
        <v>10863</v>
      </c>
      <c r="F4902" t="s">
        <v>69</v>
      </c>
      <c r="G4902" t="s">
        <v>40</v>
      </c>
      <c r="H4902" t="s">
        <v>23</v>
      </c>
      <c r="I4902" t="s">
        <v>41</v>
      </c>
      <c r="J4902">
        <v>10</v>
      </c>
      <c r="K4902">
        <v>42747</v>
      </c>
      <c r="L4902">
        <v>427470</v>
      </c>
      <c r="M4902">
        <v>0</v>
      </c>
      <c r="N4902">
        <v>378532</v>
      </c>
      <c r="O4902">
        <v>48938</v>
      </c>
      <c r="P4902" t="s">
        <v>35</v>
      </c>
      <c r="Q4902" t="s">
        <v>26</v>
      </c>
    </row>
    <row r="4903" spans="1:17" x14ac:dyDescent="0.25">
      <c r="A4903" t="s">
        <v>10864</v>
      </c>
      <c r="B4903" t="s">
        <v>1759</v>
      </c>
      <c r="C4903">
        <v>2022</v>
      </c>
      <c r="D4903" t="s">
        <v>67</v>
      </c>
      <c r="E4903" t="s">
        <v>10865</v>
      </c>
      <c r="F4903" t="s">
        <v>21</v>
      </c>
      <c r="G4903" t="s">
        <v>31</v>
      </c>
      <c r="H4903" t="s">
        <v>48</v>
      </c>
      <c r="I4903" t="s">
        <v>64</v>
      </c>
      <c r="J4903">
        <v>7</v>
      </c>
      <c r="K4903">
        <v>9686</v>
      </c>
      <c r="L4903">
        <v>67802</v>
      </c>
      <c r="M4903">
        <v>15</v>
      </c>
      <c r="N4903">
        <v>58645</v>
      </c>
      <c r="O4903">
        <v>9157</v>
      </c>
      <c r="P4903" t="s">
        <v>25</v>
      </c>
      <c r="Q4903" t="s">
        <v>35</v>
      </c>
    </row>
    <row r="4904" spans="1:17" x14ac:dyDescent="0.25">
      <c r="A4904" t="s">
        <v>10866</v>
      </c>
      <c r="B4904" t="s">
        <v>612</v>
      </c>
      <c r="C4904">
        <v>2023</v>
      </c>
      <c r="D4904" t="s">
        <v>67</v>
      </c>
      <c r="E4904" t="s">
        <v>10867</v>
      </c>
      <c r="F4904" t="s">
        <v>69</v>
      </c>
      <c r="G4904" t="s">
        <v>31</v>
      </c>
      <c r="H4904" t="s">
        <v>32</v>
      </c>
      <c r="I4904" t="s">
        <v>77</v>
      </c>
      <c r="J4904">
        <v>6</v>
      </c>
      <c r="K4904">
        <v>28680</v>
      </c>
      <c r="L4904">
        <v>172080</v>
      </c>
      <c r="M4904">
        <v>0</v>
      </c>
      <c r="N4904">
        <v>148639</v>
      </c>
      <c r="O4904">
        <v>23441</v>
      </c>
      <c r="P4904" t="s">
        <v>55</v>
      </c>
      <c r="Q4904" t="s">
        <v>26</v>
      </c>
    </row>
    <row r="4905" spans="1:17" x14ac:dyDescent="0.25">
      <c r="A4905" t="s">
        <v>10868</v>
      </c>
      <c r="B4905" t="s">
        <v>4300</v>
      </c>
      <c r="C4905">
        <v>2022</v>
      </c>
      <c r="D4905" t="s">
        <v>29</v>
      </c>
      <c r="E4905" t="s">
        <v>10869</v>
      </c>
      <c r="F4905" t="s">
        <v>21</v>
      </c>
      <c r="G4905" t="s">
        <v>63</v>
      </c>
      <c r="H4905" t="s">
        <v>71</v>
      </c>
      <c r="I4905" t="s">
        <v>111</v>
      </c>
      <c r="J4905">
        <v>9</v>
      </c>
      <c r="K4905">
        <v>33206</v>
      </c>
      <c r="L4905">
        <v>298854</v>
      </c>
      <c r="M4905">
        <v>15</v>
      </c>
      <c r="N4905">
        <v>234877</v>
      </c>
      <c r="O4905">
        <v>63977</v>
      </c>
      <c r="P4905" t="s">
        <v>34</v>
      </c>
      <c r="Q4905" t="s">
        <v>35</v>
      </c>
    </row>
    <row r="4906" spans="1:17" x14ac:dyDescent="0.25">
      <c r="A4906" t="s">
        <v>10870</v>
      </c>
      <c r="B4906" t="s">
        <v>3228</v>
      </c>
      <c r="C4906">
        <v>2023</v>
      </c>
      <c r="D4906" t="s">
        <v>84</v>
      </c>
      <c r="E4906" t="s">
        <v>10871</v>
      </c>
      <c r="F4906" t="s">
        <v>69</v>
      </c>
      <c r="G4906" t="s">
        <v>40</v>
      </c>
      <c r="H4906" t="s">
        <v>71</v>
      </c>
      <c r="I4906" t="s">
        <v>72</v>
      </c>
      <c r="J4906">
        <v>10</v>
      </c>
      <c r="K4906">
        <v>13145</v>
      </c>
      <c r="L4906">
        <v>131450</v>
      </c>
      <c r="M4906">
        <v>0</v>
      </c>
      <c r="N4906">
        <v>90285</v>
      </c>
      <c r="O4906">
        <v>41165</v>
      </c>
      <c r="P4906" t="s">
        <v>34</v>
      </c>
      <c r="Q4906" t="s">
        <v>35</v>
      </c>
    </row>
    <row r="4907" spans="1:17" x14ac:dyDescent="0.25">
      <c r="A4907" t="s">
        <v>10872</v>
      </c>
      <c r="B4907" t="s">
        <v>269</v>
      </c>
      <c r="C4907">
        <v>2023</v>
      </c>
      <c r="D4907" t="s">
        <v>29</v>
      </c>
      <c r="E4907" t="s">
        <v>10873</v>
      </c>
      <c r="F4907" t="s">
        <v>46</v>
      </c>
      <c r="G4907" t="s">
        <v>31</v>
      </c>
      <c r="H4907" t="s">
        <v>23</v>
      </c>
      <c r="I4907" t="s">
        <v>127</v>
      </c>
      <c r="J4907">
        <v>4</v>
      </c>
      <c r="K4907">
        <v>47362</v>
      </c>
      <c r="L4907">
        <v>189448</v>
      </c>
      <c r="M4907">
        <v>5</v>
      </c>
      <c r="N4907">
        <v>120249</v>
      </c>
      <c r="O4907">
        <v>69199</v>
      </c>
      <c r="P4907" t="s">
        <v>34</v>
      </c>
      <c r="Q4907" t="s">
        <v>35</v>
      </c>
    </row>
    <row r="4908" spans="1:17" x14ac:dyDescent="0.25">
      <c r="A4908" t="s">
        <v>10874</v>
      </c>
      <c r="B4908" t="s">
        <v>2967</v>
      </c>
      <c r="C4908">
        <v>2024</v>
      </c>
      <c r="D4908" t="s">
        <v>29</v>
      </c>
      <c r="E4908" t="s">
        <v>10875</v>
      </c>
      <c r="F4908" t="s">
        <v>53</v>
      </c>
      <c r="G4908" t="s">
        <v>114</v>
      </c>
      <c r="H4908" t="s">
        <v>71</v>
      </c>
      <c r="I4908" t="s">
        <v>81</v>
      </c>
      <c r="J4908">
        <v>4</v>
      </c>
      <c r="K4908">
        <v>36963</v>
      </c>
      <c r="L4908">
        <v>147852</v>
      </c>
      <c r="M4908">
        <v>0</v>
      </c>
      <c r="N4908">
        <v>113724</v>
      </c>
      <c r="O4908">
        <v>34128</v>
      </c>
      <c r="P4908" t="s">
        <v>25</v>
      </c>
      <c r="Q4908" t="s">
        <v>26</v>
      </c>
    </row>
    <row r="4909" spans="1:17" x14ac:dyDescent="0.25">
      <c r="A4909" t="s">
        <v>10876</v>
      </c>
      <c r="B4909" t="s">
        <v>584</v>
      </c>
      <c r="C4909">
        <v>2023</v>
      </c>
      <c r="D4909" t="s">
        <v>208</v>
      </c>
      <c r="E4909" t="s">
        <v>10877</v>
      </c>
      <c r="F4909" t="s">
        <v>46</v>
      </c>
      <c r="G4909" t="s">
        <v>114</v>
      </c>
      <c r="H4909" t="s">
        <v>23</v>
      </c>
      <c r="I4909" t="s">
        <v>127</v>
      </c>
      <c r="J4909">
        <v>1</v>
      </c>
      <c r="K4909">
        <v>19244</v>
      </c>
      <c r="L4909">
        <v>19244</v>
      </c>
      <c r="M4909">
        <v>15</v>
      </c>
      <c r="N4909">
        <v>14769</v>
      </c>
      <c r="O4909">
        <v>4475</v>
      </c>
      <c r="P4909" t="s">
        <v>35</v>
      </c>
      <c r="Q4909" t="s">
        <v>26</v>
      </c>
    </row>
    <row r="4910" spans="1:17" x14ac:dyDescent="0.25">
      <c r="A4910" t="s">
        <v>10878</v>
      </c>
      <c r="B4910" t="s">
        <v>1851</v>
      </c>
      <c r="C4910">
        <v>2024</v>
      </c>
      <c r="D4910" t="s">
        <v>84</v>
      </c>
      <c r="E4910" t="s">
        <v>10879</v>
      </c>
      <c r="F4910" t="s">
        <v>46</v>
      </c>
      <c r="G4910" t="s">
        <v>31</v>
      </c>
      <c r="H4910" t="s">
        <v>23</v>
      </c>
      <c r="I4910" t="s">
        <v>24</v>
      </c>
      <c r="J4910">
        <v>3</v>
      </c>
      <c r="K4910">
        <v>32404</v>
      </c>
      <c r="L4910">
        <v>97212</v>
      </c>
      <c r="M4910">
        <v>10</v>
      </c>
      <c r="N4910">
        <v>67244</v>
      </c>
      <c r="O4910">
        <v>29968</v>
      </c>
      <c r="P4910" t="s">
        <v>34</v>
      </c>
      <c r="Q4910" t="s">
        <v>26</v>
      </c>
    </row>
    <row r="4911" spans="1:17" x14ac:dyDescent="0.25">
      <c r="A4911" t="s">
        <v>10880</v>
      </c>
      <c r="B4911" t="s">
        <v>1200</v>
      </c>
      <c r="C4911">
        <v>2022</v>
      </c>
      <c r="D4911" t="s">
        <v>133</v>
      </c>
      <c r="E4911" t="s">
        <v>10881</v>
      </c>
      <c r="F4911" t="s">
        <v>46</v>
      </c>
      <c r="G4911" t="s">
        <v>63</v>
      </c>
      <c r="H4911" t="s">
        <v>71</v>
      </c>
      <c r="I4911" t="s">
        <v>111</v>
      </c>
      <c r="J4911">
        <v>8</v>
      </c>
      <c r="K4911">
        <v>14771</v>
      </c>
      <c r="L4911">
        <v>118168</v>
      </c>
      <c r="M4911">
        <v>5</v>
      </c>
      <c r="N4911">
        <v>78199</v>
      </c>
      <c r="O4911">
        <v>39969</v>
      </c>
      <c r="P4911" t="s">
        <v>35</v>
      </c>
      <c r="Q4911" t="s">
        <v>26</v>
      </c>
    </row>
    <row r="4912" spans="1:17" x14ac:dyDescent="0.25">
      <c r="A4912" t="s">
        <v>10882</v>
      </c>
      <c r="B4912" t="s">
        <v>184</v>
      </c>
      <c r="C4912">
        <v>2024</v>
      </c>
      <c r="D4912" t="s">
        <v>29</v>
      </c>
      <c r="E4912" t="s">
        <v>10883</v>
      </c>
      <c r="F4912" t="s">
        <v>69</v>
      </c>
      <c r="G4912" t="s">
        <v>70</v>
      </c>
      <c r="H4912" t="s">
        <v>23</v>
      </c>
      <c r="I4912" t="s">
        <v>41</v>
      </c>
      <c r="J4912">
        <v>10</v>
      </c>
      <c r="K4912">
        <v>46670</v>
      </c>
      <c r="L4912">
        <v>466700</v>
      </c>
      <c r="M4912">
        <v>10</v>
      </c>
      <c r="N4912">
        <v>281949</v>
      </c>
      <c r="O4912">
        <v>184751</v>
      </c>
      <c r="P4912" t="s">
        <v>34</v>
      </c>
      <c r="Q4912" t="s">
        <v>26</v>
      </c>
    </row>
    <row r="4913" spans="1:17" x14ac:dyDescent="0.25">
      <c r="A4913" t="s">
        <v>10884</v>
      </c>
      <c r="B4913" t="s">
        <v>5829</v>
      </c>
      <c r="C4913">
        <v>2022</v>
      </c>
      <c r="D4913" t="s">
        <v>227</v>
      </c>
      <c r="E4913" t="s">
        <v>10885</v>
      </c>
      <c r="F4913" t="s">
        <v>46</v>
      </c>
      <c r="G4913" t="s">
        <v>114</v>
      </c>
      <c r="H4913" t="s">
        <v>48</v>
      </c>
      <c r="I4913" t="s">
        <v>202</v>
      </c>
      <c r="J4913">
        <v>9</v>
      </c>
      <c r="K4913">
        <v>35253</v>
      </c>
      <c r="L4913">
        <v>317277</v>
      </c>
      <c r="M4913">
        <v>5</v>
      </c>
      <c r="N4913">
        <v>272086</v>
      </c>
      <c r="O4913">
        <v>45191</v>
      </c>
      <c r="P4913" t="s">
        <v>55</v>
      </c>
      <c r="Q4913" t="s">
        <v>26</v>
      </c>
    </row>
    <row r="4914" spans="1:17" x14ac:dyDescent="0.25">
      <c r="A4914" t="s">
        <v>10886</v>
      </c>
      <c r="B4914" t="s">
        <v>1302</v>
      </c>
      <c r="C4914">
        <v>2022</v>
      </c>
      <c r="D4914" t="s">
        <v>38</v>
      </c>
      <c r="E4914" t="s">
        <v>10887</v>
      </c>
      <c r="F4914" t="s">
        <v>21</v>
      </c>
      <c r="G4914" t="s">
        <v>70</v>
      </c>
      <c r="H4914" t="s">
        <v>71</v>
      </c>
      <c r="I4914" t="s">
        <v>111</v>
      </c>
      <c r="J4914">
        <v>10</v>
      </c>
      <c r="K4914">
        <v>6253</v>
      </c>
      <c r="L4914">
        <v>62530</v>
      </c>
      <c r="M4914">
        <v>15</v>
      </c>
      <c r="N4914">
        <v>43160</v>
      </c>
      <c r="O4914">
        <v>19370</v>
      </c>
      <c r="P4914" t="s">
        <v>34</v>
      </c>
      <c r="Q4914" t="s">
        <v>26</v>
      </c>
    </row>
    <row r="4915" spans="1:17" x14ac:dyDescent="0.25">
      <c r="A4915" t="s">
        <v>10888</v>
      </c>
      <c r="B4915" t="s">
        <v>1613</v>
      </c>
      <c r="C4915">
        <v>2022</v>
      </c>
      <c r="D4915" t="s">
        <v>208</v>
      </c>
      <c r="E4915" t="s">
        <v>10889</v>
      </c>
      <c r="F4915" t="s">
        <v>69</v>
      </c>
      <c r="G4915" t="s">
        <v>114</v>
      </c>
      <c r="H4915" t="s">
        <v>32</v>
      </c>
      <c r="I4915" t="s">
        <v>33</v>
      </c>
      <c r="J4915">
        <v>8</v>
      </c>
      <c r="K4915">
        <v>25882</v>
      </c>
      <c r="L4915">
        <v>207056</v>
      </c>
      <c r="M4915">
        <v>10</v>
      </c>
      <c r="N4915">
        <v>172972</v>
      </c>
      <c r="O4915">
        <v>34084</v>
      </c>
      <c r="P4915" t="s">
        <v>35</v>
      </c>
      <c r="Q4915" t="s">
        <v>35</v>
      </c>
    </row>
    <row r="4916" spans="1:17" x14ac:dyDescent="0.25">
      <c r="A4916" t="s">
        <v>10890</v>
      </c>
      <c r="B4916" t="s">
        <v>187</v>
      </c>
      <c r="C4916">
        <v>2023</v>
      </c>
      <c r="D4916" t="s">
        <v>67</v>
      </c>
      <c r="E4916" t="s">
        <v>10891</v>
      </c>
      <c r="F4916" t="s">
        <v>46</v>
      </c>
      <c r="G4916" t="s">
        <v>76</v>
      </c>
      <c r="H4916" t="s">
        <v>32</v>
      </c>
      <c r="I4916" t="s">
        <v>118</v>
      </c>
      <c r="J4916">
        <v>3</v>
      </c>
      <c r="K4916">
        <v>15375</v>
      </c>
      <c r="L4916">
        <v>46125</v>
      </c>
      <c r="M4916">
        <v>15</v>
      </c>
      <c r="N4916">
        <v>30625</v>
      </c>
      <c r="O4916">
        <v>15500</v>
      </c>
      <c r="P4916" t="s">
        <v>25</v>
      </c>
      <c r="Q4916" t="s">
        <v>26</v>
      </c>
    </row>
    <row r="4917" spans="1:17" x14ac:dyDescent="0.25">
      <c r="A4917" t="s">
        <v>10892</v>
      </c>
      <c r="B4917" t="s">
        <v>557</v>
      </c>
      <c r="C4917">
        <v>2024</v>
      </c>
      <c r="D4917" t="s">
        <v>29</v>
      </c>
      <c r="E4917" t="s">
        <v>10893</v>
      </c>
      <c r="F4917" t="s">
        <v>46</v>
      </c>
      <c r="G4917" t="s">
        <v>114</v>
      </c>
      <c r="H4917" t="s">
        <v>71</v>
      </c>
      <c r="I4917" t="s">
        <v>195</v>
      </c>
      <c r="J4917">
        <v>4</v>
      </c>
      <c r="K4917">
        <v>25848</v>
      </c>
      <c r="L4917">
        <v>103392</v>
      </c>
      <c r="M4917">
        <v>0</v>
      </c>
      <c r="N4917">
        <v>69148</v>
      </c>
      <c r="O4917">
        <v>34244</v>
      </c>
      <c r="P4917" t="s">
        <v>25</v>
      </c>
      <c r="Q4917" t="s">
        <v>35</v>
      </c>
    </row>
    <row r="4918" spans="1:17" x14ac:dyDescent="0.25">
      <c r="A4918" t="s">
        <v>10894</v>
      </c>
      <c r="B4918" t="s">
        <v>1759</v>
      </c>
      <c r="C4918">
        <v>2022</v>
      </c>
      <c r="D4918" t="s">
        <v>67</v>
      </c>
      <c r="E4918" t="s">
        <v>10895</v>
      </c>
      <c r="F4918" t="s">
        <v>53</v>
      </c>
      <c r="G4918" t="s">
        <v>47</v>
      </c>
      <c r="H4918" t="s">
        <v>32</v>
      </c>
      <c r="I4918" t="s">
        <v>77</v>
      </c>
      <c r="J4918">
        <v>10</v>
      </c>
      <c r="K4918">
        <v>19830</v>
      </c>
      <c r="L4918">
        <v>198300</v>
      </c>
      <c r="M4918">
        <v>5</v>
      </c>
      <c r="N4918">
        <v>147146</v>
      </c>
      <c r="O4918">
        <v>51154</v>
      </c>
      <c r="P4918" t="s">
        <v>25</v>
      </c>
      <c r="Q4918" t="s">
        <v>26</v>
      </c>
    </row>
    <row r="4919" spans="1:17" x14ac:dyDescent="0.25">
      <c r="A4919" t="s">
        <v>10896</v>
      </c>
      <c r="B4919" t="s">
        <v>912</v>
      </c>
      <c r="C4919">
        <v>2022</v>
      </c>
      <c r="D4919" t="s">
        <v>67</v>
      </c>
      <c r="E4919" t="s">
        <v>10897</v>
      </c>
      <c r="F4919" t="s">
        <v>53</v>
      </c>
      <c r="G4919" t="s">
        <v>70</v>
      </c>
      <c r="H4919" t="s">
        <v>71</v>
      </c>
      <c r="I4919" t="s">
        <v>72</v>
      </c>
      <c r="J4919">
        <v>7</v>
      </c>
      <c r="K4919">
        <v>5981</v>
      </c>
      <c r="L4919">
        <v>41867</v>
      </c>
      <c r="M4919">
        <v>15</v>
      </c>
      <c r="N4919">
        <v>26581</v>
      </c>
      <c r="O4919">
        <v>15286</v>
      </c>
      <c r="P4919" t="s">
        <v>34</v>
      </c>
      <c r="Q4919" t="s">
        <v>26</v>
      </c>
    </row>
    <row r="4920" spans="1:17" x14ac:dyDescent="0.25">
      <c r="A4920" t="s">
        <v>10898</v>
      </c>
      <c r="B4920" t="s">
        <v>852</v>
      </c>
      <c r="C4920">
        <v>2024</v>
      </c>
      <c r="D4920" t="s">
        <v>84</v>
      </c>
      <c r="E4920" t="s">
        <v>10899</v>
      </c>
      <c r="F4920" t="s">
        <v>69</v>
      </c>
      <c r="G4920" t="s">
        <v>47</v>
      </c>
      <c r="H4920" t="s">
        <v>32</v>
      </c>
      <c r="I4920" t="s">
        <v>77</v>
      </c>
      <c r="J4920">
        <v>8</v>
      </c>
      <c r="K4920">
        <v>3733</v>
      </c>
      <c r="L4920">
        <v>29864</v>
      </c>
      <c r="M4920">
        <v>10</v>
      </c>
      <c r="N4920">
        <v>20166</v>
      </c>
      <c r="O4920">
        <v>9698</v>
      </c>
      <c r="P4920" t="s">
        <v>25</v>
      </c>
      <c r="Q4920" t="s">
        <v>26</v>
      </c>
    </row>
    <row r="4921" spans="1:17" x14ac:dyDescent="0.25">
      <c r="A4921" t="s">
        <v>10900</v>
      </c>
      <c r="B4921" t="s">
        <v>2771</v>
      </c>
      <c r="C4921">
        <v>2023</v>
      </c>
      <c r="D4921" t="s">
        <v>84</v>
      </c>
      <c r="E4921" t="s">
        <v>10901</v>
      </c>
      <c r="F4921" t="s">
        <v>69</v>
      </c>
      <c r="G4921" t="s">
        <v>40</v>
      </c>
      <c r="H4921" t="s">
        <v>71</v>
      </c>
      <c r="I4921" t="s">
        <v>111</v>
      </c>
      <c r="J4921">
        <v>6</v>
      </c>
      <c r="K4921">
        <v>44334</v>
      </c>
      <c r="L4921">
        <v>266004</v>
      </c>
      <c r="M4921">
        <v>5</v>
      </c>
      <c r="N4921">
        <v>191889</v>
      </c>
      <c r="O4921">
        <v>74115</v>
      </c>
      <c r="P4921" t="s">
        <v>55</v>
      </c>
      <c r="Q4921" t="s">
        <v>26</v>
      </c>
    </row>
    <row r="4922" spans="1:17" x14ac:dyDescent="0.25">
      <c r="A4922" t="s">
        <v>10902</v>
      </c>
      <c r="B4922" t="s">
        <v>2924</v>
      </c>
      <c r="C4922">
        <v>2022</v>
      </c>
      <c r="D4922" t="s">
        <v>133</v>
      </c>
      <c r="E4922" t="s">
        <v>10903</v>
      </c>
      <c r="F4922" t="s">
        <v>21</v>
      </c>
      <c r="G4922" t="s">
        <v>63</v>
      </c>
      <c r="H4922" t="s">
        <v>71</v>
      </c>
      <c r="I4922" t="s">
        <v>111</v>
      </c>
      <c r="J4922">
        <v>1</v>
      </c>
      <c r="K4922">
        <v>20822</v>
      </c>
      <c r="L4922">
        <v>20822</v>
      </c>
      <c r="M4922">
        <v>5</v>
      </c>
      <c r="N4922">
        <v>17808</v>
      </c>
      <c r="O4922">
        <v>3014</v>
      </c>
      <c r="P4922" t="s">
        <v>25</v>
      </c>
      <c r="Q4922" t="s">
        <v>26</v>
      </c>
    </row>
    <row r="4923" spans="1:17" x14ac:dyDescent="0.25">
      <c r="A4923" t="s">
        <v>10904</v>
      </c>
      <c r="B4923" t="s">
        <v>3807</v>
      </c>
      <c r="C4923">
        <v>2023</v>
      </c>
      <c r="D4923" t="s">
        <v>44</v>
      </c>
      <c r="E4923" t="s">
        <v>10905</v>
      </c>
      <c r="F4923" t="s">
        <v>53</v>
      </c>
      <c r="G4923" t="s">
        <v>47</v>
      </c>
      <c r="H4923" t="s">
        <v>48</v>
      </c>
      <c r="I4923" t="s">
        <v>64</v>
      </c>
      <c r="J4923">
        <v>10</v>
      </c>
      <c r="K4923">
        <v>21420</v>
      </c>
      <c r="L4923">
        <v>214200</v>
      </c>
      <c r="M4923">
        <v>10</v>
      </c>
      <c r="N4923">
        <v>129397</v>
      </c>
      <c r="O4923">
        <v>84803</v>
      </c>
      <c r="P4923" t="s">
        <v>25</v>
      </c>
      <c r="Q4923" t="s">
        <v>35</v>
      </c>
    </row>
    <row r="4924" spans="1:17" x14ac:dyDescent="0.25">
      <c r="A4924" t="s">
        <v>10906</v>
      </c>
      <c r="B4924" t="s">
        <v>2127</v>
      </c>
      <c r="C4924">
        <v>2024</v>
      </c>
      <c r="D4924" t="s">
        <v>29</v>
      </c>
      <c r="E4924" t="s">
        <v>10907</v>
      </c>
      <c r="F4924" t="s">
        <v>46</v>
      </c>
      <c r="G4924" t="s">
        <v>31</v>
      </c>
      <c r="H4924" t="s">
        <v>71</v>
      </c>
      <c r="I4924" t="s">
        <v>72</v>
      </c>
      <c r="J4924">
        <v>9</v>
      </c>
      <c r="K4924">
        <v>32996</v>
      </c>
      <c r="L4924">
        <v>296964</v>
      </c>
      <c r="M4924">
        <v>10</v>
      </c>
      <c r="N4924">
        <v>234526</v>
      </c>
      <c r="O4924">
        <v>62438</v>
      </c>
      <c r="P4924" t="s">
        <v>34</v>
      </c>
      <c r="Q4924" t="s">
        <v>26</v>
      </c>
    </row>
    <row r="4925" spans="1:17" x14ac:dyDescent="0.25">
      <c r="A4925" t="s">
        <v>10908</v>
      </c>
      <c r="B4925" t="s">
        <v>1530</v>
      </c>
      <c r="C4925">
        <v>2023</v>
      </c>
      <c r="D4925" t="s">
        <v>67</v>
      </c>
      <c r="E4925" t="s">
        <v>10909</v>
      </c>
      <c r="F4925" t="s">
        <v>21</v>
      </c>
      <c r="G4925" t="s">
        <v>31</v>
      </c>
      <c r="H4925" t="s">
        <v>32</v>
      </c>
      <c r="I4925" t="s">
        <v>77</v>
      </c>
      <c r="J4925">
        <v>5</v>
      </c>
      <c r="K4925">
        <v>3592</v>
      </c>
      <c r="L4925">
        <v>17960</v>
      </c>
      <c r="M4925">
        <v>10</v>
      </c>
      <c r="N4925">
        <v>11277</v>
      </c>
      <c r="O4925">
        <v>6683</v>
      </c>
      <c r="P4925" t="s">
        <v>25</v>
      </c>
      <c r="Q4925" t="s">
        <v>35</v>
      </c>
    </row>
    <row r="4926" spans="1:17" x14ac:dyDescent="0.25">
      <c r="A4926" t="s">
        <v>10910</v>
      </c>
      <c r="B4926" t="s">
        <v>3228</v>
      </c>
      <c r="C4926">
        <v>2023</v>
      </c>
      <c r="D4926" t="s">
        <v>84</v>
      </c>
      <c r="E4926" t="s">
        <v>10911</v>
      </c>
      <c r="F4926" t="s">
        <v>69</v>
      </c>
      <c r="G4926" t="s">
        <v>31</v>
      </c>
      <c r="H4926" t="s">
        <v>71</v>
      </c>
      <c r="I4926" t="s">
        <v>195</v>
      </c>
      <c r="J4926">
        <v>9</v>
      </c>
      <c r="K4926">
        <v>17911</v>
      </c>
      <c r="L4926">
        <v>161199</v>
      </c>
      <c r="M4926">
        <v>15</v>
      </c>
      <c r="N4926">
        <v>105079</v>
      </c>
      <c r="O4926">
        <v>56120</v>
      </c>
      <c r="P4926" t="s">
        <v>25</v>
      </c>
      <c r="Q4926" t="s">
        <v>26</v>
      </c>
    </row>
    <row r="4927" spans="1:17" x14ac:dyDescent="0.25">
      <c r="A4927" t="s">
        <v>10912</v>
      </c>
      <c r="B4927" t="s">
        <v>1273</v>
      </c>
      <c r="C4927">
        <v>2022</v>
      </c>
      <c r="D4927" t="s">
        <v>44</v>
      </c>
      <c r="E4927" t="s">
        <v>10913</v>
      </c>
      <c r="F4927" t="s">
        <v>46</v>
      </c>
      <c r="G4927" t="s">
        <v>70</v>
      </c>
      <c r="H4927" t="s">
        <v>23</v>
      </c>
      <c r="I4927" t="s">
        <v>127</v>
      </c>
      <c r="J4927">
        <v>8</v>
      </c>
      <c r="K4927">
        <v>6984</v>
      </c>
      <c r="L4927">
        <v>55872</v>
      </c>
      <c r="M4927">
        <v>15</v>
      </c>
      <c r="N4927">
        <v>36558</v>
      </c>
      <c r="O4927">
        <v>19314</v>
      </c>
      <c r="P4927" t="s">
        <v>55</v>
      </c>
      <c r="Q4927" t="s">
        <v>35</v>
      </c>
    </row>
    <row r="4928" spans="1:17" x14ac:dyDescent="0.25">
      <c r="A4928" t="s">
        <v>10914</v>
      </c>
      <c r="B4928" t="s">
        <v>1365</v>
      </c>
      <c r="C4928">
        <v>2023</v>
      </c>
      <c r="D4928" t="s">
        <v>84</v>
      </c>
      <c r="E4928" t="s">
        <v>10915</v>
      </c>
      <c r="F4928" t="s">
        <v>46</v>
      </c>
      <c r="G4928" t="s">
        <v>40</v>
      </c>
      <c r="H4928" t="s">
        <v>32</v>
      </c>
      <c r="I4928" t="s">
        <v>118</v>
      </c>
      <c r="J4928">
        <v>1</v>
      </c>
      <c r="K4928">
        <v>5603</v>
      </c>
      <c r="L4928">
        <v>5603</v>
      </c>
      <c r="M4928">
        <v>10</v>
      </c>
      <c r="N4928">
        <v>4726</v>
      </c>
      <c r="O4928">
        <v>877</v>
      </c>
      <c r="P4928" t="s">
        <v>34</v>
      </c>
      <c r="Q4928" t="s">
        <v>35</v>
      </c>
    </row>
    <row r="4929" spans="1:17" x14ac:dyDescent="0.25">
      <c r="A4929" t="s">
        <v>10916</v>
      </c>
      <c r="B4929" t="s">
        <v>6844</v>
      </c>
      <c r="C4929">
        <v>2023</v>
      </c>
      <c r="D4929" t="s">
        <v>44</v>
      </c>
      <c r="E4929" t="s">
        <v>10917</v>
      </c>
      <c r="F4929" t="s">
        <v>21</v>
      </c>
      <c r="G4929" t="s">
        <v>47</v>
      </c>
      <c r="H4929" t="s">
        <v>23</v>
      </c>
      <c r="I4929" t="s">
        <v>24</v>
      </c>
      <c r="J4929">
        <v>10</v>
      </c>
      <c r="K4929">
        <v>27305</v>
      </c>
      <c r="L4929">
        <v>273050</v>
      </c>
      <c r="M4929">
        <v>5</v>
      </c>
      <c r="N4929">
        <v>203081</v>
      </c>
      <c r="O4929">
        <v>69969</v>
      </c>
      <c r="P4929" t="s">
        <v>35</v>
      </c>
      <c r="Q4929" t="s">
        <v>26</v>
      </c>
    </row>
    <row r="4930" spans="1:17" x14ac:dyDescent="0.25">
      <c r="A4930" t="s">
        <v>10918</v>
      </c>
      <c r="B4930" t="s">
        <v>1513</v>
      </c>
      <c r="C4930">
        <v>2024</v>
      </c>
      <c r="D4930" t="s">
        <v>208</v>
      </c>
      <c r="E4930" t="s">
        <v>10919</v>
      </c>
      <c r="F4930" t="s">
        <v>46</v>
      </c>
      <c r="G4930" t="s">
        <v>31</v>
      </c>
      <c r="H4930" t="s">
        <v>71</v>
      </c>
      <c r="I4930" t="s">
        <v>111</v>
      </c>
      <c r="J4930">
        <v>9</v>
      </c>
      <c r="K4930">
        <v>23740</v>
      </c>
      <c r="L4930">
        <v>213660</v>
      </c>
      <c r="M4930">
        <v>0</v>
      </c>
      <c r="N4930">
        <v>189704</v>
      </c>
      <c r="O4930">
        <v>23956</v>
      </c>
      <c r="P4930" t="s">
        <v>35</v>
      </c>
      <c r="Q4930" t="s">
        <v>35</v>
      </c>
    </row>
    <row r="4931" spans="1:17" x14ac:dyDescent="0.25">
      <c r="A4931" t="s">
        <v>10920</v>
      </c>
      <c r="B4931" t="s">
        <v>5891</v>
      </c>
      <c r="C4931">
        <v>2024</v>
      </c>
      <c r="D4931" t="s">
        <v>227</v>
      </c>
      <c r="E4931" t="s">
        <v>10921</v>
      </c>
      <c r="F4931" t="s">
        <v>69</v>
      </c>
      <c r="G4931" t="s">
        <v>47</v>
      </c>
      <c r="H4931" t="s">
        <v>32</v>
      </c>
      <c r="I4931" t="s">
        <v>173</v>
      </c>
      <c r="J4931">
        <v>7</v>
      </c>
      <c r="K4931">
        <v>34171</v>
      </c>
      <c r="L4931">
        <v>239197</v>
      </c>
      <c r="M4931">
        <v>0</v>
      </c>
      <c r="N4931">
        <v>185790</v>
      </c>
      <c r="O4931">
        <v>53407</v>
      </c>
      <c r="P4931" t="s">
        <v>55</v>
      </c>
      <c r="Q4931" t="s">
        <v>26</v>
      </c>
    </row>
    <row r="4932" spans="1:17" x14ac:dyDescent="0.25">
      <c r="A4932" t="s">
        <v>10922</v>
      </c>
      <c r="B4932" t="s">
        <v>2996</v>
      </c>
      <c r="C4932">
        <v>2023</v>
      </c>
      <c r="D4932" t="s">
        <v>133</v>
      </c>
      <c r="E4932" t="s">
        <v>10923</v>
      </c>
      <c r="F4932" t="s">
        <v>69</v>
      </c>
      <c r="G4932" t="s">
        <v>70</v>
      </c>
      <c r="H4932" t="s">
        <v>32</v>
      </c>
      <c r="I4932" t="s">
        <v>118</v>
      </c>
      <c r="J4932">
        <v>7</v>
      </c>
      <c r="K4932">
        <v>37767</v>
      </c>
      <c r="L4932">
        <v>264369</v>
      </c>
      <c r="M4932">
        <v>15</v>
      </c>
      <c r="N4932">
        <v>158711</v>
      </c>
      <c r="O4932">
        <v>105658</v>
      </c>
      <c r="P4932" t="s">
        <v>35</v>
      </c>
      <c r="Q4932" t="s">
        <v>26</v>
      </c>
    </row>
    <row r="4933" spans="1:17" x14ac:dyDescent="0.25">
      <c r="A4933" t="s">
        <v>10924</v>
      </c>
      <c r="B4933" t="s">
        <v>6486</v>
      </c>
      <c r="C4933">
        <v>2022</v>
      </c>
      <c r="D4933" t="s">
        <v>29</v>
      </c>
      <c r="E4933" t="s">
        <v>10925</v>
      </c>
      <c r="F4933" t="s">
        <v>21</v>
      </c>
      <c r="G4933" t="s">
        <v>47</v>
      </c>
      <c r="H4933" t="s">
        <v>23</v>
      </c>
      <c r="I4933" t="s">
        <v>169</v>
      </c>
      <c r="J4933">
        <v>4</v>
      </c>
      <c r="K4933">
        <v>31780</v>
      </c>
      <c r="L4933">
        <v>127120</v>
      </c>
      <c r="M4933">
        <v>10</v>
      </c>
      <c r="N4933">
        <v>81040</v>
      </c>
      <c r="O4933">
        <v>46080</v>
      </c>
      <c r="P4933" t="s">
        <v>25</v>
      </c>
      <c r="Q4933" t="s">
        <v>26</v>
      </c>
    </row>
    <row r="4934" spans="1:17" x14ac:dyDescent="0.25">
      <c r="A4934" t="s">
        <v>10926</v>
      </c>
      <c r="B4934" t="s">
        <v>2640</v>
      </c>
      <c r="C4934">
        <v>2022</v>
      </c>
      <c r="D4934" t="s">
        <v>67</v>
      </c>
      <c r="E4934" t="s">
        <v>10927</v>
      </c>
      <c r="F4934" t="s">
        <v>69</v>
      </c>
      <c r="G4934" t="s">
        <v>22</v>
      </c>
      <c r="H4934" t="s">
        <v>71</v>
      </c>
      <c r="I4934" t="s">
        <v>195</v>
      </c>
      <c r="J4934">
        <v>10</v>
      </c>
      <c r="K4934">
        <v>16605</v>
      </c>
      <c r="L4934">
        <v>166050</v>
      </c>
      <c r="M4934">
        <v>5</v>
      </c>
      <c r="N4934">
        <v>125511</v>
      </c>
      <c r="O4934">
        <v>40539</v>
      </c>
      <c r="P4934" t="s">
        <v>35</v>
      </c>
      <c r="Q4934" t="s">
        <v>26</v>
      </c>
    </row>
    <row r="4935" spans="1:17" x14ac:dyDescent="0.25">
      <c r="A4935" t="s">
        <v>10928</v>
      </c>
      <c r="B4935" t="s">
        <v>132</v>
      </c>
      <c r="C4935">
        <v>2023</v>
      </c>
      <c r="D4935" t="s">
        <v>133</v>
      </c>
      <c r="E4935" t="s">
        <v>10929</v>
      </c>
      <c r="F4935" t="s">
        <v>53</v>
      </c>
      <c r="G4935" t="s">
        <v>70</v>
      </c>
      <c r="H4935" t="s">
        <v>71</v>
      </c>
      <c r="I4935" t="s">
        <v>195</v>
      </c>
      <c r="J4935">
        <v>6</v>
      </c>
      <c r="K4935">
        <v>46746</v>
      </c>
      <c r="L4935">
        <v>280476</v>
      </c>
      <c r="M4935">
        <v>15</v>
      </c>
      <c r="N4935">
        <v>195446</v>
      </c>
      <c r="O4935">
        <v>85030</v>
      </c>
      <c r="P4935" t="s">
        <v>35</v>
      </c>
      <c r="Q4935" t="s">
        <v>35</v>
      </c>
    </row>
    <row r="4936" spans="1:17" x14ac:dyDescent="0.25">
      <c r="A4936" t="s">
        <v>10930</v>
      </c>
      <c r="B4936" t="s">
        <v>5604</v>
      </c>
      <c r="C4936">
        <v>2023</v>
      </c>
      <c r="D4936" t="s">
        <v>44</v>
      </c>
      <c r="E4936" t="s">
        <v>10931</v>
      </c>
      <c r="F4936" t="s">
        <v>46</v>
      </c>
      <c r="G4936" t="s">
        <v>63</v>
      </c>
      <c r="H4936" t="s">
        <v>71</v>
      </c>
      <c r="I4936" t="s">
        <v>111</v>
      </c>
      <c r="J4936">
        <v>7</v>
      </c>
      <c r="K4936">
        <v>4159</v>
      </c>
      <c r="L4936">
        <v>29113</v>
      </c>
      <c r="M4936">
        <v>0</v>
      </c>
      <c r="N4936">
        <v>25252</v>
      </c>
      <c r="O4936">
        <v>3861</v>
      </c>
      <c r="P4936" t="s">
        <v>34</v>
      </c>
      <c r="Q4936" t="s">
        <v>35</v>
      </c>
    </row>
    <row r="4937" spans="1:17" x14ac:dyDescent="0.25">
      <c r="A4937" t="s">
        <v>10932</v>
      </c>
      <c r="B4937" t="s">
        <v>426</v>
      </c>
      <c r="C4937">
        <v>2023</v>
      </c>
      <c r="D4937" t="s">
        <v>29</v>
      </c>
      <c r="E4937" t="s">
        <v>10933</v>
      </c>
      <c r="F4937" t="s">
        <v>46</v>
      </c>
      <c r="G4937" t="s">
        <v>22</v>
      </c>
      <c r="H4937" t="s">
        <v>48</v>
      </c>
      <c r="I4937" t="s">
        <v>64</v>
      </c>
      <c r="J4937">
        <v>1</v>
      </c>
      <c r="K4937">
        <v>2285</v>
      </c>
      <c r="L4937">
        <v>2285</v>
      </c>
      <c r="M4937">
        <v>0</v>
      </c>
      <c r="N4937">
        <v>1663</v>
      </c>
      <c r="O4937">
        <v>622</v>
      </c>
      <c r="P4937" t="s">
        <v>35</v>
      </c>
      <c r="Q4937" t="s">
        <v>26</v>
      </c>
    </row>
    <row r="4938" spans="1:17" x14ac:dyDescent="0.25">
      <c r="A4938" t="s">
        <v>10934</v>
      </c>
      <c r="B4938" t="s">
        <v>4671</v>
      </c>
      <c r="C4938">
        <v>2022</v>
      </c>
      <c r="D4938" t="s">
        <v>29</v>
      </c>
      <c r="E4938" t="s">
        <v>10935</v>
      </c>
      <c r="F4938" t="s">
        <v>46</v>
      </c>
      <c r="G4938" t="s">
        <v>63</v>
      </c>
      <c r="H4938" t="s">
        <v>71</v>
      </c>
      <c r="I4938" t="s">
        <v>195</v>
      </c>
      <c r="J4938">
        <v>1</v>
      </c>
      <c r="K4938">
        <v>18118</v>
      </c>
      <c r="L4938">
        <v>18118</v>
      </c>
      <c r="M4938">
        <v>0</v>
      </c>
      <c r="N4938">
        <v>11347</v>
      </c>
      <c r="O4938">
        <v>6771</v>
      </c>
      <c r="P4938" t="s">
        <v>35</v>
      </c>
      <c r="Q4938" t="s">
        <v>26</v>
      </c>
    </row>
    <row r="4939" spans="1:17" x14ac:dyDescent="0.25">
      <c r="A4939" t="s">
        <v>10936</v>
      </c>
      <c r="B4939" t="s">
        <v>3078</v>
      </c>
      <c r="C4939">
        <v>2023</v>
      </c>
      <c r="D4939" t="s">
        <v>67</v>
      </c>
      <c r="E4939" t="s">
        <v>10937</v>
      </c>
      <c r="F4939" t="s">
        <v>46</v>
      </c>
      <c r="G4939" t="s">
        <v>40</v>
      </c>
      <c r="H4939" t="s">
        <v>48</v>
      </c>
      <c r="I4939" t="s">
        <v>64</v>
      </c>
      <c r="J4939">
        <v>1</v>
      </c>
      <c r="K4939">
        <v>36027</v>
      </c>
      <c r="L4939">
        <v>36027</v>
      </c>
      <c r="M4939">
        <v>0</v>
      </c>
      <c r="N4939">
        <v>30020</v>
      </c>
      <c r="O4939">
        <v>6007</v>
      </c>
      <c r="P4939" t="s">
        <v>35</v>
      </c>
      <c r="Q4939" t="s">
        <v>26</v>
      </c>
    </row>
    <row r="4940" spans="1:17" x14ac:dyDescent="0.25">
      <c r="A4940" t="s">
        <v>10938</v>
      </c>
      <c r="B4940" t="s">
        <v>304</v>
      </c>
      <c r="C4940">
        <v>2024</v>
      </c>
      <c r="D4940" t="s">
        <v>140</v>
      </c>
      <c r="E4940" t="s">
        <v>10939</v>
      </c>
      <c r="F4940" t="s">
        <v>46</v>
      </c>
      <c r="G4940" t="s">
        <v>63</v>
      </c>
      <c r="H4940" t="s">
        <v>71</v>
      </c>
      <c r="I4940" t="s">
        <v>195</v>
      </c>
      <c r="J4940">
        <v>10</v>
      </c>
      <c r="K4940">
        <v>28290</v>
      </c>
      <c r="L4940">
        <v>282900</v>
      </c>
      <c r="M4940">
        <v>10</v>
      </c>
      <c r="N4940">
        <v>252694</v>
      </c>
      <c r="O4940">
        <v>30206</v>
      </c>
      <c r="P4940" t="s">
        <v>35</v>
      </c>
      <c r="Q4940" t="s">
        <v>35</v>
      </c>
    </row>
    <row r="4941" spans="1:17" x14ac:dyDescent="0.25">
      <c r="A4941" t="s">
        <v>10940</v>
      </c>
      <c r="B4941" t="s">
        <v>1118</v>
      </c>
      <c r="C4941">
        <v>2024</v>
      </c>
      <c r="D4941" t="s">
        <v>29</v>
      </c>
      <c r="E4941" t="s">
        <v>10941</v>
      </c>
      <c r="F4941" t="s">
        <v>53</v>
      </c>
      <c r="G4941" t="s">
        <v>70</v>
      </c>
      <c r="H4941" t="s">
        <v>23</v>
      </c>
      <c r="I4941" t="s">
        <v>41</v>
      </c>
      <c r="J4941">
        <v>8</v>
      </c>
      <c r="K4941">
        <v>34810</v>
      </c>
      <c r="L4941">
        <v>278480</v>
      </c>
      <c r="M4941">
        <v>15</v>
      </c>
      <c r="N4941">
        <v>187752</v>
      </c>
      <c r="O4941">
        <v>90728</v>
      </c>
      <c r="P4941" t="s">
        <v>35</v>
      </c>
      <c r="Q4941" t="s">
        <v>26</v>
      </c>
    </row>
    <row r="4942" spans="1:17" x14ac:dyDescent="0.25">
      <c r="A4942" t="s">
        <v>10942</v>
      </c>
      <c r="B4942" t="s">
        <v>5423</v>
      </c>
      <c r="C4942">
        <v>2022</v>
      </c>
      <c r="D4942" t="s">
        <v>208</v>
      </c>
      <c r="E4942" t="s">
        <v>10943</v>
      </c>
      <c r="F4942" t="s">
        <v>53</v>
      </c>
      <c r="G4942" t="s">
        <v>70</v>
      </c>
      <c r="H4942" t="s">
        <v>32</v>
      </c>
      <c r="I4942" t="s">
        <v>33</v>
      </c>
      <c r="J4942">
        <v>8</v>
      </c>
      <c r="K4942">
        <v>47197</v>
      </c>
      <c r="L4942">
        <v>377576</v>
      </c>
      <c r="M4942">
        <v>15</v>
      </c>
      <c r="N4942">
        <v>320581</v>
      </c>
      <c r="O4942">
        <v>56995</v>
      </c>
      <c r="P4942" t="s">
        <v>55</v>
      </c>
      <c r="Q4942" t="s">
        <v>26</v>
      </c>
    </row>
    <row r="4943" spans="1:17" x14ac:dyDescent="0.25">
      <c r="A4943" t="s">
        <v>10944</v>
      </c>
      <c r="B4943" t="s">
        <v>3078</v>
      </c>
      <c r="C4943">
        <v>2023</v>
      </c>
      <c r="D4943" t="s">
        <v>67</v>
      </c>
      <c r="E4943" t="s">
        <v>10945</v>
      </c>
      <c r="F4943" t="s">
        <v>21</v>
      </c>
      <c r="G4943" t="s">
        <v>22</v>
      </c>
      <c r="H4943" t="s">
        <v>32</v>
      </c>
      <c r="I4943" t="s">
        <v>118</v>
      </c>
      <c r="J4943">
        <v>9</v>
      </c>
      <c r="K4943">
        <v>37961</v>
      </c>
      <c r="L4943">
        <v>341649</v>
      </c>
      <c r="M4943">
        <v>15</v>
      </c>
      <c r="N4943">
        <v>271354</v>
      </c>
      <c r="O4943">
        <v>70295</v>
      </c>
      <c r="P4943" t="s">
        <v>55</v>
      </c>
      <c r="Q4943" t="s">
        <v>26</v>
      </c>
    </row>
    <row r="4944" spans="1:17" x14ac:dyDescent="0.25">
      <c r="A4944" t="s">
        <v>10946</v>
      </c>
      <c r="B4944" t="s">
        <v>1765</v>
      </c>
      <c r="C4944">
        <v>2022</v>
      </c>
      <c r="D4944" t="s">
        <v>38</v>
      </c>
      <c r="E4944" t="s">
        <v>10947</v>
      </c>
      <c r="F4944" t="s">
        <v>46</v>
      </c>
      <c r="G4944" t="s">
        <v>114</v>
      </c>
      <c r="H4944" t="s">
        <v>71</v>
      </c>
      <c r="I4944" t="s">
        <v>81</v>
      </c>
      <c r="J4944">
        <v>4</v>
      </c>
      <c r="K4944">
        <v>36646</v>
      </c>
      <c r="L4944">
        <v>146584</v>
      </c>
      <c r="M4944">
        <v>5</v>
      </c>
      <c r="N4944">
        <v>131476</v>
      </c>
      <c r="O4944">
        <v>15108</v>
      </c>
      <c r="P4944" t="s">
        <v>55</v>
      </c>
      <c r="Q4944" t="s">
        <v>26</v>
      </c>
    </row>
    <row r="4945" spans="1:17" x14ac:dyDescent="0.25">
      <c r="A4945" t="s">
        <v>10948</v>
      </c>
      <c r="B4945" t="s">
        <v>200</v>
      </c>
      <c r="C4945">
        <v>2022</v>
      </c>
      <c r="D4945" t="s">
        <v>29</v>
      </c>
      <c r="E4945" t="s">
        <v>10949</v>
      </c>
      <c r="F4945" t="s">
        <v>69</v>
      </c>
      <c r="G4945" t="s">
        <v>70</v>
      </c>
      <c r="H4945" t="s">
        <v>23</v>
      </c>
      <c r="I4945" t="s">
        <v>127</v>
      </c>
      <c r="J4945">
        <v>4</v>
      </c>
      <c r="K4945">
        <v>5657</v>
      </c>
      <c r="L4945">
        <v>22628</v>
      </c>
      <c r="M4945">
        <v>0</v>
      </c>
      <c r="N4945">
        <v>15297</v>
      </c>
      <c r="O4945">
        <v>7331</v>
      </c>
      <c r="P4945" t="s">
        <v>35</v>
      </c>
      <c r="Q4945" t="s">
        <v>35</v>
      </c>
    </row>
    <row r="4946" spans="1:17" x14ac:dyDescent="0.25">
      <c r="A4946" t="s">
        <v>10950</v>
      </c>
      <c r="B4946" t="s">
        <v>429</v>
      </c>
      <c r="C4946">
        <v>2024</v>
      </c>
      <c r="D4946" t="s">
        <v>84</v>
      </c>
      <c r="E4946" t="s">
        <v>10951</v>
      </c>
      <c r="F4946" t="s">
        <v>21</v>
      </c>
      <c r="G4946" t="s">
        <v>31</v>
      </c>
      <c r="H4946" t="s">
        <v>23</v>
      </c>
      <c r="I4946" t="s">
        <v>41</v>
      </c>
      <c r="J4946">
        <v>6</v>
      </c>
      <c r="K4946">
        <v>1807</v>
      </c>
      <c r="L4946">
        <v>10842</v>
      </c>
      <c r="M4946">
        <v>15</v>
      </c>
      <c r="N4946">
        <v>8573</v>
      </c>
      <c r="O4946">
        <v>2269</v>
      </c>
      <c r="P4946" t="s">
        <v>55</v>
      </c>
      <c r="Q4946" t="s">
        <v>26</v>
      </c>
    </row>
    <row r="4947" spans="1:17" x14ac:dyDescent="0.25">
      <c r="A4947" t="s">
        <v>10952</v>
      </c>
      <c r="B4947" t="s">
        <v>958</v>
      </c>
      <c r="C4947">
        <v>2022</v>
      </c>
      <c r="D4947" t="s">
        <v>29</v>
      </c>
      <c r="E4947" t="s">
        <v>10953</v>
      </c>
      <c r="F4947" t="s">
        <v>46</v>
      </c>
      <c r="G4947" t="s">
        <v>114</v>
      </c>
      <c r="H4947" t="s">
        <v>48</v>
      </c>
      <c r="I4947" t="s">
        <v>49</v>
      </c>
      <c r="J4947">
        <v>7</v>
      </c>
      <c r="K4947">
        <v>41241</v>
      </c>
      <c r="L4947">
        <v>288687</v>
      </c>
      <c r="M4947">
        <v>10</v>
      </c>
      <c r="N4947">
        <v>180053</v>
      </c>
      <c r="O4947">
        <v>108634</v>
      </c>
      <c r="P4947" t="s">
        <v>55</v>
      </c>
      <c r="Q4947" t="s">
        <v>35</v>
      </c>
    </row>
    <row r="4948" spans="1:17" x14ac:dyDescent="0.25">
      <c r="A4948" t="s">
        <v>10954</v>
      </c>
      <c r="B4948" t="s">
        <v>4378</v>
      </c>
      <c r="C4948">
        <v>2023</v>
      </c>
      <c r="D4948" t="s">
        <v>29</v>
      </c>
      <c r="E4948" t="s">
        <v>10955</v>
      </c>
      <c r="F4948" t="s">
        <v>69</v>
      </c>
      <c r="G4948" t="s">
        <v>76</v>
      </c>
      <c r="H4948" t="s">
        <v>48</v>
      </c>
      <c r="I4948" t="s">
        <v>49</v>
      </c>
      <c r="J4948">
        <v>8</v>
      </c>
      <c r="K4948">
        <v>2159</v>
      </c>
      <c r="L4948">
        <v>17272</v>
      </c>
      <c r="M4948">
        <v>10</v>
      </c>
      <c r="N4948">
        <v>11311</v>
      </c>
      <c r="O4948">
        <v>5961</v>
      </c>
      <c r="P4948" t="s">
        <v>34</v>
      </c>
      <c r="Q4948" t="s">
        <v>35</v>
      </c>
    </row>
    <row r="4949" spans="1:17" x14ac:dyDescent="0.25">
      <c r="A4949" t="s">
        <v>10956</v>
      </c>
      <c r="B4949" t="s">
        <v>5555</v>
      </c>
      <c r="C4949">
        <v>2024</v>
      </c>
      <c r="D4949" t="s">
        <v>140</v>
      </c>
      <c r="E4949" t="s">
        <v>10957</v>
      </c>
      <c r="F4949" t="s">
        <v>53</v>
      </c>
      <c r="G4949" t="s">
        <v>47</v>
      </c>
      <c r="H4949" t="s">
        <v>23</v>
      </c>
      <c r="I4949" t="s">
        <v>24</v>
      </c>
      <c r="J4949">
        <v>3</v>
      </c>
      <c r="K4949">
        <v>9134</v>
      </c>
      <c r="L4949">
        <v>27402</v>
      </c>
      <c r="M4949">
        <v>10</v>
      </c>
      <c r="N4949">
        <v>24389</v>
      </c>
      <c r="O4949">
        <v>3013</v>
      </c>
      <c r="P4949" t="s">
        <v>34</v>
      </c>
      <c r="Q4949" t="s">
        <v>35</v>
      </c>
    </row>
    <row r="4950" spans="1:17" x14ac:dyDescent="0.25">
      <c r="A4950" t="s">
        <v>10958</v>
      </c>
      <c r="B4950" t="s">
        <v>4169</v>
      </c>
      <c r="C4950">
        <v>2023</v>
      </c>
      <c r="D4950" t="s">
        <v>140</v>
      </c>
      <c r="E4950" t="s">
        <v>10959</v>
      </c>
      <c r="F4950" t="s">
        <v>21</v>
      </c>
      <c r="G4950" t="s">
        <v>31</v>
      </c>
      <c r="H4950" t="s">
        <v>32</v>
      </c>
      <c r="I4950" t="s">
        <v>33</v>
      </c>
      <c r="J4950">
        <v>1</v>
      </c>
      <c r="K4950">
        <v>20694</v>
      </c>
      <c r="L4950">
        <v>20694</v>
      </c>
      <c r="M4950">
        <v>5</v>
      </c>
      <c r="N4950">
        <v>13961</v>
      </c>
      <c r="O4950">
        <v>6733</v>
      </c>
      <c r="P4950" t="s">
        <v>55</v>
      </c>
      <c r="Q4950" t="s">
        <v>26</v>
      </c>
    </row>
    <row r="4951" spans="1:17" x14ac:dyDescent="0.25">
      <c r="A4951" t="s">
        <v>10960</v>
      </c>
      <c r="B4951" t="s">
        <v>3701</v>
      </c>
      <c r="C4951">
        <v>2023</v>
      </c>
      <c r="D4951" t="s">
        <v>38</v>
      </c>
      <c r="E4951" t="s">
        <v>10961</v>
      </c>
      <c r="F4951" t="s">
        <v>46</v>
      </c>
      <c r="G4951" t="s">
        <v>76</v>
      </c>
      <c r="H4951" t="s">
        <v>23</v>
      </c>
      <c r="I4951" t="s">
        <v>41</v>
      </c>
      <c r="J4951">
        <v>6</v>
      </c>
      <c r="K4951">
        <v>13751</v>
      </c>
      <c r="L4951">
        <v>82506</v>
      </c>
      <c r="M4951">
        <v>5</v>
      </c>
      <c r="N4951">
        <v>70534</v>
      </c>
      <c r="O4951">
        <v>11972</v>
      </c>
      <c r="P4951" t="s">
        <v>55</v>
      </c>
      <c r="Q4951" t="s">
        <v>26</v>
      </c>
    </row>
    <row r="4952" spans="1:17" x14ac:dyDescent="0.25">
      <c r="A4952" t="s">
        <v>10962</v>
      </c>
      <c r="B4952" t="s">
        <v>676</v>
      </c>
      <c r="C4952">
        <v>2024</v>
      </c>
      <c r="D4952" t="s">
        <v>67</v>
      </c>
      <c r="E4952" t="s">
        <v>10963</v>
      </c>
      <c r="F4952" t="s">
        <v>46</v>
      </c>
      <c r="G4952" t="s">
        <v>40</v>
      </c>
      <c r="H4952" t="s">
        <v>23</v>
      </c>
      <c r="I4952" t="s">
        <v>169</v>
      </c>
      <c r="J4952">
        <v>6</v>
      </c>
      <c r="K4952">
        <v>36342</v>
      </c>
      <c r="L4952">
        <v>218052</v>
      </c>
      <c r="M4952">
        <v>5</v>
      </c>
      <c r="N4952">
        <v>187467</v>
      </c>
      <c r="O4952">
        <v>30585</v>
      </c>
      <c r="P4952" t="s">
        <v>35</v>
      </c>
      <c r="Q4952" t="s">
        <v>26</v>
      </c>
    </row>
    <row r="4953" spans="1:17" x14ac:dyDescent="0.25">
      <c r="A4953" t="s">
        <v>10964</v>
      </c>
      <c r="B4953" t="s">
        <v>679</v>
      </c>
      <c r="C4953">
        <v>2023</v>
      </c>
      <c r="D4953" t="s">
        <v>97</v>
      </c>
      <c r="E4953" t="s">
        <v>10965</v>
      </c>
      <c r="F4953" t="s">
        <v>69</v>
      </c>
      <c r="G4953" t="s">
        <v>47</v>
      </c>
      <c r="H4953" t="s">
        <v>48</v>
      </c>
      <c r="I4953" t="s">
        <v>64</v>
      </c>
      <c r="J4953">
        <v>3</v>
      </c>
      <c r="K4953">
        <v>27079</v>
      </c>
      <c r="L4953">
        <v>81237</v>
      </c>
      <c r="M4953">
        <v>15</v>
      </c>
      <c r="N4953">
        <v>71149</v>
      </c>
      <c r="O4953">
        <v>10088</v>
      </c>
      <c r="P4953" t="s">
        <v>35</v>
      </c>
      <c r="Q4953" t="s">
        <v>26</v>
      </c>
    </row>
    <row r="4954" spans="1:17" x14ac:dyDescent="0.25">
      <c r="A4954" t="s">
        <v>10966</v>
      </c>
      <c r="B4954" t="s">
        <v>409</v>
      </c>
      <c r="C4954">
        <v>2023</v>
      </c>
      <c r="D4954" t="s">
        <v>67</v>
      </c>
      <c r="E4954" t="s">
        <v>10967</v>
      </c>
      <c r="F4954" t="s">
        <v>53</v>
      </c>
      <c r="G4954" t="s">
        <v>70</v>
      </c>
      <c r="H4954" t="s">
        <v>71</v>
      </c>
      <c r="I4954" t="s">
        <v>195</v>
      </c>
      <c r="J4954">
        <v>1</v>
      </c>
      <c r="K4954">
        <v>24957</v>
      </c>
      <c r="L4954">
        <v>24957</v>
      </c>
      <c r="M4954">
        <v>15</v>
      </c>
      <c r="N4954">
        <v>18610</v>
      </c>
      <c r="O4954">
        <v>6347</v>
      </c>
      <c r="P4954" t="s">
        <v>35</v>
      </c>
      <c r="Q4954" t="s">
        <v>26</v>
      </c>
    </row>
    <row r="4955" spans="1:17" x14ac:dyDescent="0.25">
      <c r="A4955" t="s">
        <v>10968</v>
      </c>
      <c r="B4955" t="s">
        <v>1493</v>
      </c>
      <c r="C4955">
        <v>2022</v>
      </c>
      <c r="D4955" t="s">
        <v>29</v>
      </c>
      <c r="E4955" t="s">
        <v>10969</v>
      </c>
      <c r="F4955" t="s">
        <v>53</v>
      </c>
      <c r="G4955" t="s">
        <v>31</v>
      </c>
      <c r="H4955" t="s">
        <v>32</v>
      </c>
      <c r="I4955" t="s">
        <v>118</v>
      </c>
      <c r="J4955">
        <v>8</v>
      </c>
      <c r="K4955">
        <v>39047</v>
      </c>
      <c r="L4955">
        <v>312376</v>
      </c>
      <c r="M4955">
        <v>5</v>
      </c>
      <c r="N4955">
        <v>264554</v>
      </c>
      <c r="O4955">
        <v>47822</v>
      </c>
      <c r="P4955" t="s">
        <v>55</v>
      </c>
      <c r="Q4955" t="s">
        <v>26</v>
      </c>
    </row>
    <row r="4956" spans="1:17" x14ac:dyDescent="0.25">
      <c r="A4956" t="s">
        <v>10970</v>
      </c>
      <c r="B4956" t="s">
        <v>2993</v>
      </c>
      <c r="C4956">
        <v>2024</v>
      </c>
      <c r="D4956" t="s">
        <v>29</v>
      </c>
      <c r="E4956" t="s">
        <v>10971</v>
      </c>
      <c r="F4956" t="s">
        <v>46</v>
      </c>
      <c r="G4956" t="s">
        <v>31</v>
      </c>
      <c r="H4956" t="s">
        <v>32</v>
      </c>
      <c r="I4956" t="s">
        <v>77</v>
      </c>
      <c r="J4956">
        <v>8</v>
      </c>
      <c r="K4956">
        <v>18057</v>
      </c>
      <c r="L4956">
        <v>144456</v>
      </c>
      <c r="M4956">
        <v>0</v>
      </c>
      <c r="N4956">
        <v>120303</v>
      </c>
      <c r="O4956">
        <v>24153</v>
      </c>
      <c r="P4956" t="s">
        <v>35</v>
      </c>
      <c r="Q4956" t="s">
        <v>26</v>
      </c>
    </row>
    <row r="4957" spans="1:17" x14ac:dyDescent="0.25">
      <c r="A4957" t="s">
        <v>10972</v>
      </c>
      <c r="B4957" t="s">
        <v>4429</v>
      </c>
      <c r="C4957">
        <v>2022</v>
      </c>
      <c r="D4957" t="s">
        <v>97</v>
      </c>
      <c r="E4957" t="s">
        <v>10973</v>
      </c>
      <c r="F4957" t="s">
        <v>69</v>
      </c>
      <c r="G4957" t="s">
        <v>22</v>
      </c>
      <c r="H4957" t="s">
        <v>48</v>
      </c>
      <c r="I4957" t="s">
        <v>49</v>
      </c>
      <c r="J4957">
        <v>6</v>
      </c>
      <c r="K4957">
        <v>27464</v>
      </c>
      <c r="L4957">
        <v>164784</v>
      </c>
      <c r="M4957">
        <v>0</v>
      </c>
      <c r="N4957">
        <v>141901</v>
      </c>
      <c r="O4957">
        <v>22883</v>
      </c>
      <c r="P4957" t="s">
        <v>55</v>
      </c>
      <c r="Q4957" t="s">
        <v>35</v>
      </c>
    </row>
    <row r="4958" spans="1:17" x14ac:dyDescent="0.25">
      <c r="A4958" t="s">
        <v>10974</v>
      </c>
      <c r="B4958" t="s">
        <v>3357</v>
      </c>
      <c r="C4958">
        <v>2022</v>
      </c>
      <c r="D4958" t="s">
        <v>227</v>
      </c>
      <c r="E4958" t="s">
        <v>10975</v>
      </c>
      <c r="F4958" t="s">
        <v>46</v>
      </c>
      <c r="G4958" t="s">
        <v>47</v>
      </c>
      <c r="H4958" t="s">
        <v>48</v>
      </c>
      <c r="I4958" t="s">
        <v>64</v>
      </c>
      <c r="J4958">
        <v>9</v>
      </c>
      <c r="K4958">
        <v>31593</v>
      </c>
      <c r="L4958">
        <v>284337</v>
      </c>
      <c r="M4958">
        <v>15</v>
      </c>
      <c r="N4958">
        <v>236323</v>
      </c>
      <c r="O4958">
        <v>48014</v>
      </c>
      <c r="P4958" t="s">
        <v>25</v>
      </c>
      <c r="Q4958" t="s">
        <v>35</v>
      </c>
    </row>
    <row r="4959" spans="1:17" x14ac:dyDescent="0.25">
      <c r="A4959" t="s">
        <v>10976</v>
      </c>
      <c r="B4959" t="s">
        <v>164</v>
      </c>
      <c r="C4959">
        <v>2023</v>
      </c>
      <c r="D4959" t="s">
        <v>29</v>
      </c>
      <c r="E4959" t="s">
        <v>10977</v>
      </c>
      <c r="F4959" t="s">
        <v>21</v>
      </c>
      <c r="G4959" t="s">
        <v>22</v>
      </c>
      <c r="H4959" t="s">
        <v>32</v>
      </c>
      <c r="I4959" t="s">
        <v>77</v>
      </c>
      <c r="J4959">
        <v>2</v>
      </c>
      <c r="K4959">
        <v>29148</v>
      </c>
      <c r="L4959">
        <v>58296</v>
      </c>
      <c r="M4959">
        <v>15</v>
      </c>
      <c r="N4959">
        <v>52039</v>
      </c>
      <c r="O4959">
        <v>6257</v>
      </c>
      <c r="P4959" t="s">
        <v>35</v>
      </c>
      <c r="Q4959" t="s">
        <v>26</v>
      </c>
    </row>
    <row r="4960" spans="1:17" x14ac:dyDescent="0.25">
      <c r="A4960" t="s">
        <v>10978</v>
      </c>
      <c r="B4960" t="s">
        <v>949</v>
      </c>
      <c r="C4960">
        <v>2022</v>
      </c>
      <c r="D4960" t="s">
        <v>38</v>
      </c>
      <c r="E4960" t="s">
        <v>10979</v>
      </c>
      <c r="F4960" t="s">
        <v>46</v>
      </c>
      <c r="G4960" t="s">
        <v>70</v>
      </c>
      <c r="H4960" t="s">
        <v>32</v>
      </c>
      <c r="I4960" t="s">
        <v>173</v>
      </c>
      <c r="J4960">
        <v>9</v>
      </c>
      <c r="K4960">
        <v>40529</v>
      </c>
      <c r="L4960">
        <v>364761</v>
      </c>
      <c r="M4960">
        <v>10</v>
      </c>
      <c r="N4960">
        <v>225762</v>
      </c>
      <c r="O4960">
        <v>138999</v>
      </c>
      <c r="P4960" t="s">
        <v>35</v>
      </c>
      <c r="Q4960" t="s">
        <v>35</v>
      </c>
    </row>
    <row r="4961" spans="1:17" x14ac:dyDescent="0.25">
      <c r="A4961" t="s">
        <v>10980</v>
      </c>
      <c r="B4961" t="s">
        <v>2748</v>
      </c>
      <c r="C4961">
        <v>2022</v>
      </c>
      <c r="D4961" t="s">
        <v>84</v>
      </c>
      <c r="E4961" t="s">
        <v>10981</v>
      </c>
      <c r="F4961" t="s">
        <v>69</v>
      </c>
      <c r="G4961" t="s">
        <v>22</v>
      </c>
      <c r="H4961" t="s">
        <v>71</v>
      </c>
      <c r="I4961" t="s">
        <v>72</v>
      </c>
      <c r="J4961">
        <v>1</v>
      </c>
      <c r="K4961">
        <v>46329</v>
      </c>
      <c r="L4961">
        <v>46329</v>
      </c>
      <c r="M4961">
        <v>15</v>
      </c>
      <c r="N4961">
        <v>38946</v>
      </c>
      <c r="O4961">
        <v>7383</v>
      </c>
      <c r="P4961" t="s">
        <v>34</v>
      </c>
      <c r="Q4961" t="s">
        <v>35</v>
      </c>
    </row>
    <row r="4962" spans="1:17" x14ac:dyDescent="0.25">
      <c r="A4962" t="s">
        <v>10982</v>
      </c>
      <c r="B4962" t="s">
        <v>1240</v>
      </c>
      <c r="C4962">
        <v>2023</v>
      </c>
      <c r="D4962" t="s">
        <v>29</v>
      </c>
      <c r="E4962" t="s">
        <v>10983</v>
      </c>
      <c r="F4962" t="s">
        <v>69</v>
      </c>
      <c r="G4962" t="s">
        <v>114</v>
      </c>
      <c r="H4962" t="s">
        <v>48</v>
      </c>
      <c r="I4962" t="s">
        <v>202</v>
      </c>
      <c r="J4962">
        <v>2</v>
      </c>
      <c r="K4962">
        <v>11102</v>
      </c>
      <c r="L4962">
        <v>22204</v>
      </c>
      <c r="M4962">
        <v>10</v>
      </c>
      <c r="N4962">
        <v>14885</v>
      </c>
      <c r="O4962">
        <v>7319</v>
      </c>
      <c r="P4962" t="s">
        <v>25</v>
      </c>
      <c r="Q4962" t="s">
        <v>35</v>
      </c>
    </row>
    <row r="4963" spans="1:17" x14ac:dyDescent="0.25">
      <c r="A4963" t="s">
        <v>10984</v>
      </c>
      <c r="B4963" t="s">
        <v>1035</v>
      </c>
      <c r="C4963">
        <v>2024</v>
      </c>
      <c r="D4963" t="s">
        <v>84</v>
      </c>
      <c r="E4963" t="s">
        <v>10985</v>
      </c>
      <c r="F4963" t="s">
        <v>69</v>
      </c>
      <c r="G4963" t="s">
        <v>63</v>
      </c>
      <c r="H4963" t="s">
        <v>23</v>
      </c>
      <c r="I4963" t="s">
        <v>127</v>
      </c>
      <c r="J4963">
        <v>6</v>
      </c>
      <c r="K4963">
        <v>452</v>
      </c>
      <c r="L4963">
        <v>2712</v>
      </c>
      <c r="M4963">
        <v>15</v>
      </c>
      <c r="N4963">
        <v>2111</v>
      </c>
      <c r="O4963">
        <v>601</v>
      </c>
      <c r="P4963" t="s">
        <v>35</v>
      </c>
      <c r="Q4963" t="s">
        <v>26</v>
      </c>
    </row>
    <row r="4964" spans="1:17" x14ac:dyDescent="0.25">
      <c r="A4964" t="s">
        <v>10986</v>
      </c>
      <c r="B4964" t="s">
        <v>1132</v>
      </c>
      <c r="C4964">
        <v>2022</v>
      </c>
      <c r="D4964" t="s">
        <v>208</v>
      </c>
      <c r="E4964" t="s">
        <v>10987</v>
      </c>
      <c r="F4964" t="s">
        <v>69</v>
      </c>
      <c r="G4964" t="s">
        <v>31</v>
      </c>
      <c r="H4964" t="s">
        <v>23</v>
      </c>
      <c r="I4964" t="s">
        <v>24</v>
      </c>
      <c r="J4964">
        <v>7</v>
      </c>
      <c r="K4964">
        <v>18826</v>
      </c>
      <c r="L4964">
        <v>131782</v>
      </c>
      <c r="M4964">
        <v>15</v>
      </c>
      <c r="N4964">
        <v>101788</v>
      </c>
      <c r="O4964">
        <v>29994</v>
      </c>
      <c r="P4964" t="s">
        <v>25</v>
      </c>
      <c r="Q4964" t="s">
        <v>35</v>
      </c>
    </row>
    <row r="4965" spans="1:17" x14ac:dyDescent="0.25">
      <c r="A4965" t="s">
        <v>10988</v>
      </c>
      <c r="B4965" t="s">
        <v>207</v>
      </c>
      <c r="C4965">
        <v>2023</v>
      </c>
      <c r="D4965" t="s">
        <v>208</v>
      </c>
      <c r="E4965" t="s">
        <v>10989</v>
      </c>
      <c r="F4965" t="s">
        <v>69</v>
      </c>
      <c r="G4965" t="s">
        <v>70</v>
      </c>
      <c r="H4965" t="s">
        <v>48</v>
      </c>
      <c r="I4965" t="s">
        <v>54</v>
      </c>
      <c r="J4965">
        <v>3</v>
      </c>
      <c r="K4965">
        <v>6496</v>
      </c>
      <c r="L4965">
        <v>19488</v>
      </c>
      <c r="M4965">
        <v>0</v>
      </c>
      <c r="N4965">
        <v>12953</v>
      </c>
      <c r="O4965">
        <v>6535</v>
      </c>
      <c r="P4965" t="s">
        <v>55</v>
      </c>
      <c r="Q4965" t="s">
        <v>35</v>
      </c>
    </row>
    <row r="4966" spans="1:17" x14ac:dyDescent="0.25">
      <c r="A4966" t="s">
        <v>10990</v>
      </c>
      <c r="B4966" t="s">
        <v>676</v>
      </c>
      <c r="C4966">
        <v>2024</v>
      </c>
      <c r="D4966" t="s">
        <v>67</v>
      </c>
      <c r="E4966" t="s">
        <v>10991</v>
      </c>
      <c r="F4966" t="s">
        <v>53</v>
      </c>
      <c r="G4966" t="s">
        <v>70</v>
      </c>
      <c r="H4966" t="s">
        <v>32</v>
      </c>
      <c r="I4966" t="s">
        <v>33</v>
      </c>
      <c r="J4966">
        <v>10</v>
      </c>
      <c r="K4966">
        <v>12370</v>
      </c>
      <c r="L4966">
        <v>123700</v>
      </c>
      <c r="M4966">
        <v>15</v>
      </c>
      <c r="N4966">
        <v>96760</v>
      </c>
      <c r="O4966">
        <v>26940</v>
      </c>
      <c r="P4966" t="s">
        <v>25</v>
      </c>
      <c r="Q4966" t="s">
        <v>26</v>
      </c>
    </row>
    <row r="4967" spans="1:17" x14ac:dyDescent="0.25">
      <c r="A4967" t="s">
        <v>10992</v>
      </c>
      <c r="B4967" t="s">
        <v>90</v>
      </c>
      <c r="C4967">
        <v>2023</v>
      </c>
      <c r="D4967" t="s">
        <v>61</v>
      </c>
      <c r="E4967" t="s">
        <v>10993</v>
      </c>
      <c r="F4967" t="s">
        <v>53</v>
      </c>
      <c r="G4967" t="s">
        <v>114</v>
      </c>
      <c r="H4967" t="s">
        <v>23</v>
      </c>
      <c r="I4967" t="s">
        <v>169</v>
      </c>
      <c r="J4967">
        <v>7</v>
      </c>
      <c r="K4967">
        <v>30973</v>
      </c>
      <c r="L4967">
        <v>216811</v>
      </c>
      <c r="M4967">
        <v>0</v>
      </c>
      <c r="N4967">
        <v>139563</v>
      </c>
      <c r="O4967">
        <v>77248</v>
      </c>
      <c r="P4967" t="s">
        <v>55</v>
      </c>
      <c r="Q4967" t="s">
        <v>35</v>
      </c>
    </row>
    <row r="4968" spans="1:17" x14ac:dyDescent="0.25">
      <c r="A4968" t="s">
        <v>10994</v>
      </c>
      <c r="B4968" t="s">
        <v>1588</v>
      </c>
      <c r="C4968">
        <v>2022</v>
      </c>
      <c r="D4968" t="s">
        <v>67</v>
      </c>
      <c r="E4968" t="s">
        <v>10995</v>
      </c>
      <c r="F4968" t="s">
        <v>53</v>
      </c>
      <c r="G4968" t="s">
        <v>63</v>
      </c>
      <c r="H4968" t="s">
        <v>32</v>
      </c>
      <c r="I4968" t="s">
        <v>173</v>
      </c>
      <c r="J4968">
        <v>9</v>
      </c>
      <c r="K4968">
        <v>15962</v>
      </c>
      <c r="L4968">
        <v>143658</v>
      </c>
      <c r="M4968">
        <v>0</v>
      </c>
      <c r="N4968">
        <v>128436</v>
      </c>
      <c r="O4968">
        <v>15222</v>
      </c>
      <c r="P4968" t="s">
        <v>35</v>
      </c>
      <c r="Q4968" t="s">
        <v>26</v>
      </c>
    </row>
    <row r="4969" spans="1:17" x14ac:dyDescent="0.25">
      <c r="A4969" t="s">
        <v>10996</v>
      </c>
      <c r="B4969" t="s">
        <v>5500</v>
      </c>
      <c r="C4969">
        <v>2024</v>
      </c>
      <c r="D4969" t="s">
        <v>38</v>
      </c>
      <c r="E4969" t="s">
        <v>10997</v>
      </c>
      <c r="F4969" t="s">
        <v>53</v>
      </c>
      <c r="G4969" t="s">
        <v>47</v>
      </c>
      <c r="H4969" t="s">
        <v>32</v>
      </c>
      <c r="I4969" t="s">
        <v>77</v>
      </c>
      <c r="J4969">
        <v>2</v>
      </c>
      <c r="K4969">
        <v>35255</v>
      </c>
      <c r="L4969">
        <v>70510</v>
      </c>
      <c r="M4969">
        <v>10</v>
      </c>
      <c r="N4969">
        <v>59355</v>
      </c>
      <c r="O4969">
        <v>11155</v>
      </c>
      <c r="P4969" t="s">
        <v>35</v>
      </c>
      <c r="Q4969" t="s">
        <v>26</v>
      </c>
    </row>
    <row r="4970" spans="1:17" x14ac:dyDescent="0.25">
      <c r="A4970" t="s">
        <v>10998</v>
      </c>
      <c r="B4970" t="s">
        <v>1647</v>
      </c>
      <c r="C4970">
        <v>2023</v>
      </c>
      <c r="D4970" t="s">
        <v>84</v>
      </c>
      <c r="E4970" t="s">
        <v>10999</v>
      </c>
      <c r="F4970" t="s">
        <v>46</v>
      </c>
      <c r="G4970" t="s">
        <v>114</v>
      </c>
      <c r="H4970" t="s">
        <v>71</v>
      </c>
      <c r="I4970" t="s">
        <v>72</v>
      </c>
      <c r="J4970">
        <v>1</v>
      </c>
      <c r="K4970">
        <v>1148</v>
      </c>
      <c r="L4970">
        <v>1148</v>
      </c>
      <c r="M4970">
        <v>0</v>
      </c>
      <c r="N4970">
        <v>957</v>
      </c>
      <c r="O4970">
        <v>191</v>
      </c>
      <c r="P4970" t="s">
        <v>35</v>
      </c>
      <c r="Q4970" t="s">
        <v>26</v>
      </c>
    </row>
    <row r="4971" spans="1:17" x14ac:dyDescent="0.25">
      <c r="A4971" t="s">
        <v>11000</v>
      </c>
      <c r="B4971" t="s">
        <v>2060</v>
      </c>
      <c r="C4971">
        <v>2022</v>
      </c>
      <c r="D4971" t="s">
        <v>97</v>
      </c>
      <c r="E4971" t="s">
        <v>11001</v>
      </c>
      <c r="F4971" t="s">
        <v>53</v>
      </c>
      <c r="G4971" t="s">
        <v>70</v>
      </c>
      <c r="H4971" t="s">
        <v>23</v>
      </c>
      <c r="I4971" t="s">
        <v>127</v>
      </c>
      <c r="J4971">
        <v>9</v>
      </c>
      <c r="K4971">
        <v>10616</v>
      </c>
      <c r="L4971">
        <v>95544</v>
      </c>
      <c r="M4971">
        <v>0</v>
      </c>
      <c r="N4971">
        <v>79681</v>
      </c>
      <c r="O4971">
        <v>15863</v>
      </c>
      <c r="P4971" t="s">
        <v>35</v>
      </c>
      <c r="Q4971" t="s">
        <v>26</v>
      </c>
    </row>
    <row r="4972" spans="1:17" x14ac:dyDescent="0.25">
      <c r="A4972" t="s">
        <v>11002</v>
      </c>
      <c r="B4972" t="s">
        <v>499</v>
      </c>
      <c r="C4972">
        <v>2023</v>
      </c>
      <c r="D4972" t="s">
        <v>67</v>
      </c>
      <c r="E4972" t="s">
        <v>11003</v>
      </c>
      <c r="F4972" t="s">
        <v>46</v>
      </c>
      <c r="G4972" t="s">
        <v>76</v>
      </c>
      <c r="H4972" t="s">
        <v>48</v>
      </c>
      <c r="I4972" t="s">
        <v>54</v>
      </c>
      <c r="J4972">
        <v>8</v>
      </c>
      <c r="K4972">
        <v>39882</v>
      </c>
      <c r="L4972">
        <v>319056</v>
      </c>
      <c r="M4972">
        <v>15</v>
      </c>
      <c r="N4972">
        <v>236930</v>
      </c>
      <c r="O4972">
        <v>82126</v>
      </c>
      <c r="P4972" t="s">
        <v>25</v>
      </c>
      <c r="Q4972" t="s">
        <v>26</v>
      </c>
    </row>
    <row r="4973" spans="1:17" x14ac:dyDescent="0.25">
      <c r="A4973" t="s">
        <v>11004</v>
      </c>
      <c r="B4973" t="s">
        <v>43</v>
      </c>
      <c r="C4973">
        <v>2022</v>
      </c>
      <c r="D4973" t="s">
        <v>44</v>
      </c>
      <c r="E4973" t="s">
        <v>11005</v>
      </c>
      <c r="F4973" t="s">
        <v>53</v>
      </c>
      <c r="G4973" t="s">
        <v>47</v>
      </c>
      <c r="H4973" t="s">
        <v>32</v>
      </c>
      <c r="I4973" t="s">
        <v>173</v>
      </c>
      <c r="J4973">
        <v>6</v>
      </c>
      <c r="K4973">
        <v>22409</v>
      </c>
      <c r="L4973">
        <v>134454</v>
      </c>
      <c r="M4973">
        <v>10</v>
      </c>
      <c r="N4973">
        <v>115347</v>
      </c>
      <c r="O4973">
        <v>19107</v>
      </c>
      <c r="P4973" t="s">
        <v>25</v>
      </c>
      <c r="Q4973" t="s">
        <v>35</v>
      </c>
    </row>
    <row r="4974" spans="1:17" x14ac:dyDescent="0.25">
      <c r="A4974" t="s">
        <v>11006</v>
      </c>
      <c r="B4974" t="s">
        <v>2820</v>
      </c>
      <c r="C4974">
        <v>2023</v>
      </c>
      <c r="D4974" t="s">
        <v>19</v>
      </c>
      <c r="E4974" t="s">
        <v>11007</v>
      </c>
      <c r="F4974" t="s">
        <v>69</v>
      </c>
      <c r="G4974" t="s">
        <v>31</v>
      </c>
      <c r="H4974" t="s">
        <v>71</v>
      </c>
      <c r="I4974" t="s">
        <v>72</v>
      </c>
      <c r="J4974">
        <v>3</v>
      </c>
      <c r="K4974">
        <v>19520</v>
      </c>
      <c r="L4974">
        <v>58560</v>
      </c>
      <c r="M4974">
        <v>10</v>
      </c>
      <c r="N4974">
        <v>38534</v>
      </c>
      <c r="O4974">
        <v>20026</v>
      </c>
      <c r="P4974" t="s">
        <v>35</v>
      </c>
      <c r="Q4974" t="s">
        <v>35</v>
      </c>
    </row>
    <row r="4975" spans="1:17" x14ac:dyDescent="0.25">
      <c r="A4975" t="s">
        <v>11008</v>
      </c>
      <c r="B4975" t="s">
        <v>3445</v>
      </c>
      <c r="C4975">
        <v>2022</v>
      </c>
      <c r="D4975" t="s">
        <v>38</v>
      </c>
      <c r="E4975" t="s">
        <v>11009</v>
      </c>
      <c r="F4975" t="s">
        <v>21</v>
      </c>
      <c r="G4975" t="s">
        <v>40</v>
      </c>
      <c r="H4975" t="s">
        <v>32</v>
      </c>
      <c r="I4975" t="s">
        <v>77</v>
      </c>
      <c r="J4975">
        <v>4</v>
      </c>
      <c r="K4975">
        <v>21722</v>
      </c>
      <c r="L4975">
        <v>86888</v>
      </c>
      <c r="M4975">
        <v>5</v>
      </c>
      <c r="N4975">
        <v>62451</v>
      </c>
      <c r="O4975">
        <v>24437</v>
      </c>
      <c r="P4975" t="s">
        <v>34</v>
      </c>
      <c r="Q4975" t="s">
        <v>26</v>
      </c>
    </row>
    <row r="4976" spans="1:17" x14ac:dyDescent="0.25">
      <c r="A4976" t="s">
        <v>11010</v>
      </c>
      <c r="B4976" t="s">
        <v>6956</v>
      </c>
      <c r="C4976">
        <v>2024</v>
      </c>
      <c r="D4976" t="s">
        <v>67</v>
      </c>
      <c r="E4976" t="s">
        <v>11011</v>
      </c>
      <c r="F4976" t="s">
        <v>53</v>
      </c>
      <c r="G4976" t="s">
        <v>114</v>
      </c>
      <c r="H4976" t="s">
        <v>48</v>
      </c>
      <c r="I4976" t="s">
        <v>54</v>
      </c>
      <c r="J4976">
        <v>9</v>
      </c>
      <c r="K4976">
        <v>7372</v>
      </c>
      <c r="L4976">
        <v>66348</v>
      </c>
      <c r="M4976">
        <v>5</v>
      </c>
      <c r="N4976">
        <v>57789</v>
      </c>
      <c r="O4976">
        <v>8559</v>
      </c>
      <c r="P4976" t="s">
        <v>35</v>
      </c>
      <c r="Q4976" t="s">
        <v>35</v>
      </c>
    </row>
    <row r="4977" spans="1:17" x14ac:dyDescent="0.25">
      <c r="A4977" t="s">
        <v>11012</v>
      </c>
      <c r="B4977" t="s">
        <v>4446</v>
      </c>
      <c r="C4977">
        <v>2023</v>
      </c>
      <c r="D4977" t="s">
        <v>44</v>
      </c>
      <c r="E4977" t="s">
        <v>11013</v>
      </c>
      <c r="F4977" t="s">
        <v>46</v>
      </c>
      <c r="G4977" t="s">
        <v>22</v>
      </c>
      <c r="H4977" t="s">
        <v>32</v>
      </c>
      <c r="I4977" t="s">
        <v>118</v>
      </c>
      <c r="J4977">
        <v>5</v>
      </c>
      <c r="K4977">
        <v>43571</v>
      </c>
      <c r="L4977">
        <v>217855</v>
      </c>
      <c r="M4977">
        <v>5</v>
      </c>
      <c r="N4977">
        <v>191261</v>
      </c>
      <c r="O4977">
        <v>26594</v>
      </c>
      <c r="P4977" t="s">
        <v>34</v>
      </c>
      <c r="Q4977" t="s">
        <v>26</v>
      </c>
    </row>
    <row r="4978" spans="1:17" x14ac:dyDescent="0.25">
      <c r="A4978" t="s">
        <v>11014</v>
      </c>
      <c r="B4978" t="s">
        <v>861</v>
      </c>
      <c r="C4978">
        <v>2023</v>
      </c>
      <c r="D4978" t="s">
        <v>19</v>
      </c>
      <c r="E4978" t="s">
        <v>11015</v>
      </c>
      <c r="F4978" t="s">
        <v>69</v>
      </c>
      <c r="G4978" t="s">
        <v>31</v>
      </c>
      <c r="H4978" t="s">
        <v>32</v>
      </c>
      <c r="I4978" t="s">
        <v>173</v>
      </c>
      <c r="J4978">
        <v>1</v>
      </c>
      <c r="K4978">
        <v>35102</v>
      </c>
      <c r="L4978">
        <v>35102</v>
      </c>
      <c r="M4978">
        <v>5</v>
      </c>
      <c r="N4978">
        <v>31100</v>
      </c>
      <c r="O4978">
        <v>4002</v>
      </c>
      <c r="P4978" t="s">
        <v>55</v>
      </c>
      <c r="Q4978" t="s">
        <v>26</v>
      </c>
    </row>
    <row r="4979" spans="1:17" x14ac:dyDescent="0.25">
      <c r="A4979" t="s">
        <v>11016</v>
      </c>
      <c r="B4979" t="s">
        <v>4109</v>
      </c>
      <c r="C4979">
        <v>2022</v>
      </c>
      <c r="D4979" t="s">
        <v>84</v>
      </c>
      <c r="E4979" t="s">
        <v>11017</v>
      </c>
      <c r="F4979" t="s">
        <v>21</v>
      </c>
      <c r="G4979" t="s">
        <v>114</v>
      </c>
      <c r="H4979" t="s">
        <v>32</v>
      </c>
      <c r="I4979" t="s">
        <v>118</v>
      </c>
      <c r="J4979">
        <v>6</v>
      </c>
      <c r="K4979">
        <v>22590</v>
      </c>
      <c r="L4979">
        <v>135540</v>
      </c>
      <c r="M4979">
        <v>10</v>
      </c>
      <c r="N4979">
        <v>112335</v>
      </c>
      <c r="O4979">
        <v>23205</v>
      </c>
      <c r="P4979" t="s">
        <v>55</v>
      </c>
      <c r="Q4979" t="s">
        <v>26</v>
      </c>
    </row>
    <row r="4980" spans="1:17" x14ac:dyDescent="0.25">
      <c r="A4980" t="s">
        <v>11018</v>
      </c>
      <c r="B4980" t="s">
        <v>554</v>
      </c>
      <c r="C4980">
        <v>2023</v>
      </c>
      <c r="D4980" t="s">
        <v>44</v>
      </c>
      <c r="E4980" t="s">
        <v>11019</v>
      </c>
      <c r="F4980" t="s">
        <v>69</v>
      </c>
      <c r="G4980" t="s">
        <v>76</v>
      </c>
      <c r="H4980" t="s">
        <v>23</v>
      </c>
      <c r="I4980" t="s">
        <v>24</v>
      </c>
      <c r="J4980">
        <v>8</v>
      </c>
      <c r="K4980">
        <v>45122</v>
      </c>
      <c r="L4980">
        <v>360976</v>
      </c>
      <c r="M4980">
        <v>15</v>
      </c>
      <c r="N4980">
        <v>278152</v>
      </c>
      <c r="O4980">
        <v>82824</v>
      </c>
      <c r="P4980" t="s">
        <v>35</v>
      </c>
      <c r="Q4980" t="s">
        <v>35</v>
      </c>
    </row>
    <row r="4981" spans="1:17" x14ac:dyDescent="0.25">
      <c r="A4981" t="s">
        <v>11020</v>
      </c>
      <c r="B4981" t="s">
        <v>3262</v>
      </c>
      <c r="C4981">
        <v>2023</v>
      </c>
      <c r="D4981" t="s">
        <v>67</v>
      </c>
      <c r="E4981" t="s">
        <v>11021</v>
      </c>
      <c r="F4981" t="s">
        <v>46</v>
      </c>
      <c r="G4981" t="s">
        <v>76</v>
      </c>
      <c r="H4981" t="s">
        <v>23</v>
      </c>
      <c r="I4981" t="s">
        <v>24</v>
      </c>
      <c r="J4981">
        <v>4</v>
      </c>
      <c r="K4981">
        <v>31131</v>
      </c>
      <c r="L4981">
        <v>124524</v>
      </c>
      <c r="M4981">
        <v>10</v>
      </c>
      <c r="N4981">
        <v>83432</v>
      </c>
      <c r="O4981">
        <v>41092</v>
      </c>
      <c r="P4981" t="s">
        <v>35</v>
      </c>
      <c r="Q4981" t="s">
        <v>26</v>
      </c>
    </row>
    <row r="4982" spans="1:17" x14ac:dyDescent="0.25">
      <c r="A4982" t="s">
        <v>11022</v>
      </c>
      <c r="B4982" t="s">
        <v>3363</v>
      </c>
      <c r="C4982">
        <v>2023</v>
      </c>
      <c r="D4982" t="s">
        <v>227</v>
      </c>
      <c r="E4982" t="s">
        <v>11023</v>
      </c>
      <c r="F4982" t="s">
        <v>21</v>
      </c>
      <c r="G4982" t="s">
        <v>63</v>
      </c>
      <c r="H4982" t="s">
        <v>23</v>
      </c>
      <c r="I4982" t="s">
        <v>127</v>
      </c>
      <c r="J4982">
        <v>6</v>
      </c>
      <c r="K4982">
        <v>4931</v>
      </c>
      <c r="L4982">
        <v>29586</v>
      </c>
      <c r="M4982">
        <v>10</v>
      </c>
      <c r="N4982">
        <v>22636</v>
      </c>
      <c r="O4982">
        <v>6950</v>
      </c>
      <c r="P4982" t="s">
        <v>25</v>
      </c>
      <c r="Q4982" t="s">
        <v>26</v>
      </c>
    </row>
    <row r="4983" spans="1:17" x14ac:dyDescent="0.25">
      <c r="A4983" t="s">
        <v>11024</v>
      </c>
      <c r="B4983" t="s">
        <v>812</v>
      </c>
      <c r="C4983">
        <v>2022</v>
      </c>
      <c r="D4983" t="s">
        <v>19</v>
      </c>
      <c r="E4983" t="s">
        <v>11025</v>
      </c>
      <c r="F4983" t="s">
        <v>69</v>
      </c>
      <c r="G4983" t="s">
        <v>114</v>
      </c>
      <c r="H4983" t="s">
        <v>48</v>
      </c>
      <c r="I4983" t="s">
        <v>54</v>
      </c>
      <c r="J4983">
        <v>8</v>
      </c>
      <c r="K4983">
        <v>40765</v>
      </c>
      <c r="L4983">
        <v>326120</v>
      </c>
      <c r="M4983">
        <v>0</v>
      </c>
      <c r="N4983">
        <v>288116</v>
      </c>
      <c r="O4983">
        <v>38004</v>
      </c>
      <c r="P4983" t="s">
        <v>34</v>
      </c>
      <c r="Q4983" t="s">
        <v>26</v>
      </c>
    </row>
    <row r="4984" spans="1:17" x14ac:dyDescent="0.25">
      <c r="A4984" t="s">
        <v>11026</v>
      </c>
      <c r="B4984" t="s">
        <v>1983</v>
      </c>
      <c r="C4984">
        <v>2022</v>
      </c>
      <c r="D4984" t="s">
        <v>227</v>
      </c>
      <c r="E4984" t="s">
        <v>11027</v>
      </c>
      <c r="F4984" t="s">
        <v>69</v>
      </c>
      <c r="G4984" t="s">
        <v>70</v>
      </c>
      <c r="H4984" t="s">
        <v>48</v>
      </c>
      <c r="I4984" t="s">
        <v>54</v>
      </c>
      <c r="J4984">
        <v>9</v>
      </c>
      <c r="K4984">
        <v>46447</v>
      </c>
      <c r="L4984">
        <v>418023</v>
      </c>
      <c r="M4984">
        <v>15</v>
      </c>
      <c r="N4984">
        <v>356944</v>
      </c>
      <c r="O4984">
        <v>61079</v>
      </c>
      <c r="P4984" t="s">
        <v>55</v>
      </c>
      <c r="Q4984" t="s">
        <v>35</v>
      </c>
    </row>
    <row r="4985" spans="1:17" x14ac:dyDescent="0.25">
      <c r="A4985" t="s">
        <v>11028</v>
      </c>
      <c r="B4985" t="s">
        <v>3262</v>
      </c>
      <c r="C4985">
        <v>2023</v>
      </c>
      <c r="D4985" t="s">
        <v>67</v>
      </c>
      <c r="E4985" t="s">
        <v>11029</v>
      </c>
      <c r="F4985" t="s">
        <v>46</v>
      </c>
      <c r="G4985" t="s">
        <v>31</v>
      </c>
      <c r="H4985" t="s">
        <v>48</v>
      </c>
      <c r="I4985" t="s">
        <v>202</v>
      </c>
      <c r="J4985">
        <v>10</v>
      </c>
      <c r="K4985">
        <v>1635</v>
      </c>
      <c r="L4985">
        <v>16350</v>
      </c>
      <c r="M4985">
        <v>0</v>
      </c>
      <c r="N4985">
        <v>12938</v>
      </c>
      <c r="O4985">
        <v>3412</v>
      </c>
      <c r="P4985" t="s">
        <v>55</v>
      </c>
      <c r="Q4985" t="s">
        <v>35</v>
      </c>
    </row>
    <row r="4986" spans="1:17" x14ac:dyDescent="0.25">
      <c r="A4986" t="s">
        <v>11030</v>
      </c>
      <c r="B4986" t="s">
        <v>2875</v>
      </c>
      <c r="C4986">
        <v>2022</v>
      </c>
      <c r="D4986" t="s">
        <v>227</v>
      </c>
      <c r="E4986" t="s">
        <v>11031</v>
      </c>
      <c r="F4986" t="s">
        <v>53</v>
      </c>
      <c r="G4986" t="s">
        <v>63</v>
      </c>
      <c r="H4986" t="s">
        <v>23</v>
      </c>
      <c r="I4986" t="s">
        <v>127</v>
      </c>
      <c r="J4986">
        <v>5</v>
      </c>
      <c r="K4986">
        <v>43771</v>
      </c>
      <c r="L4986">
        <v>218855</v>
      </c>
      <c r="M4986">
        <v>5</v>
      </c>
      <c r="N4986">
        <v>147660</v>
      </c>
      <c r="O4986">
        <v>71195</v>
      </c>
      <c r="P4986" t="s">
        <v>25</v>
      </c>
      <c r="Q4986" t="s">
        <v>26</v>
      </c>
    </row>
    <row r="4987" spans="1:17" x14ac:dyDescent="0.25">
      <c r="A4987" t="s">
        <v>11032</v>
      </c>
      <c r="B4987" t="s">
        <v>685</v>
      </c>
      <c r="C4987">
        <v>2023</v>
      </c>
      <c r="D4987" t="s">
        <v>61</v>
      </c>
      <c r="E4987" t="s">
        <v>11033</v>
      </c>
      <c r="F4987" t="s">
        <v>53</v>
      </c>
      <c r="G4987" t="s">
        <v>70</v>
      </c>
      <c r="H4987" t="s">
        <v>48</v>
      </c>
      <c r="I4987" t="s">
        <v>54</v>
      </c>
      <c r="J4987">
        <v>4</v>
      </c>
      <c r="K4987">
        <v>30135</v>
      </c>
      <c r="L4987">
        <v>120540</v>
      </c>
      <c r="M4987">
        <v>5</v>
      </c>
      <c r="N4987">
        <v>82945</v>
      </c>
      <c r="O4987">
        <v>37595</v>
      </c>
      <c r="P4987" t="s">
        <v>35</v>
      </c>
      <c r="Q4987" t="s">
        <v>35</v>
      </c>
    </row>
    <row r="4988" spans="1:17" x14ac:dyDescent="0.25">
      <c r="A4988" t="s">
        <v>11034</v>
      </c>
      <c r="B4988" t="s">
        <v>1209</v>
      </c>
      <c r="C4988">
        <v>2023</v>
      </c>
      <c r="D4988" t="s">
        <v>208</v>
      </c>
      <c r="E4988" t="s">
        <v>11035</v>
      </c>
      <c r="F4988" t="s">
        <v>69</v>
      </c>
      <c r="G4988" t="s">
        <v>47</v>
      </c>
      <c r="H4988" t="s">
        <v>23</v>
      </c>
      <c r="I4988" t="s">
        <v>24</v>
      </c>
      <c r="J4988">
        <v>9</v>
      </c>
      <c r="K4988">
        <v>10948</v>
      </c>
      <c r="L4988">
        <v>98532</v>
      </c>
      <c r="M4988">
        <v>0</v>
      </c>
      <c r="N4988">
        <v>74067</v>
      </c>
      <c r="O4988">
        <v>24465</v>
      </c>
      <c r="P4988" t="s">
        <v>35</v>
      </c>
      <c r="Q4988" t="s">
        <v>35</v>
      </c>
    </row>
    <row r="4989" spans="1:17" x14ac:dyDescent="0.25">
      <c r="A4989" t="s">
        <v>11036</v>
      </c>
      <c r="B4989" t="s">
        <v>60</v>
      </c>
      <c r="C4989">
        <v>2023</v>
      </c>
      <c r="D4989" t="s">
        <v>61</v>
      </c>
      <c r="E4989" t="s">
        <v>11037</v>
      </c>
      <c r="F4989" t="s">
        <v>53</v>
      </c>
      <c r="G4989" t="s">
        <v>31</v>
      </c>
      <c r="H4989" t="s">
        <v>48</v>
      </c>
      <c r="I4989" t="s">
        <v>49</v>
      </c>
      <c r="J4989">
        <v>9</v>
      </c>
      <c r="K4989">
        <v>22933</v>
      </c>
      <c r="L4989">
        <v>206397</v>
      </c>
      <c r="M4989">
        <v>5</v>
      </c>
      <c r="N4989">
        <v>163384</v>
      </c>
      <c r="O4989">
        <v>43013</v>
      </c>
      <c r="P4989" t="s">
        <v>35</v>
      </c>
      <c r="Q4989" t="s">
        <v>26</v>
      </c>
    </row>
    <row r="4990" spans="1:17" x14ac:dyDescent="0.25">
      <c r="A4990" t="s">
        <v>11038</v>
      </c>
      <c r="B4990" t="s">
        <v>1209</v>
      </c>
      <c r="C4990">
        <v>2023</v>
      </c>
      <c r="D4990" t="s">
        <v>208</v>
      </c>
      <c r="E4990" t="s">
        <v>11039</v>
      </c>
      <c r="F4990" t="s">
        <v>69</v>
      </c>
      <c r="G4990" t="s">
        <v>40</v>
      </c>
      <c r="H4990" t="s">
        <v>71</v>
      </c>
      <c r="I4990" t="s">
        <v>81</v>
      </c>
      <c r="J4990">
        <v>8</v>
      </c>
      <c r="K4990">
        <v>16265</v>
      </c>
      <c r="L4990">
        <v>130120</v>
      </c>
      <c r="M4990">
        <v>0</v>
      </c>
      <c r="N4990">
        <v>114510</v>
      </c>
      <c r="O4990">
        <v>15610</v>
      </c>
      <c r="P4990" t="s">
        <v>55</v>
      </c>
      <c r="Q4990" t="s">
        <v>35</v>
      </c>
    </row>
    <row r="4991" spans="1:17" x14ac:dyDescent="0.25">
      <c r="A4991" t="s">
        <v>11040</v>
      </c>
      <c r="B4991" t="s">
        <v>1062</v>
      </c>
      <c r="C4991">
        <v>2023</v>
      </c>
      <c r="D4991" t="s">
        <v>67</v>
      </c>
      <c r="E4991" t="s">
        <v>11041</v>
      </c>
      <c r="F4991" t="s">
        <v>69</v>
      </c>
      <c r="G4991" t="s">
        <v>22</v>
      </c>
      <c r="H4991" t="s">
        <v>23</v>
      </c>
      <c r="I4991" t="s">
        <v>24</v>
      </c>
      <c r="J4991">
        <v>2</v>
      </c>
      <c r="K4991">
        <v>8304</v>
      </c>
      <c r="L4991">
        <v>16608</v>
      </c>
      <c r="M4991">
        <v>15</v>
      </c>
      <c r="N4991">
        <v>14099</v>
      </c>
      <c r="O4991">
        <v>2509</v>
      </c>
      <c r="P4991" t="s">
        <v>34</v>
      </c>
      <c r="Q4991" t="s">
        <v>26</v>
      </c>
    </row>
    <row r="4992" spans="1:17" x14ac:dyDescent="0.25">
      <c r="A4992" t="s">
        <v>11042</v>
      </c>
      <c r="B4992" t="s">
        <v>632</v>
      </c>
      <c r="C4992">
        <v>2022</v>
      </c>
      <c r="D4992" t="s">
        <v>140</v>
      </c>
      <c r="E4992" t="s">
        <v>11043</v>
      </c>
      <c r="F4992" t="s">
        <v>21</v>
      </c>
      <c r="G4992" t="s">
        <v>22</v>
      </c>
      <c r="H4992" t="s">
        <v>71</v>
      </c>
      <c r="I4992" t="s">
        <v>195</v>
      </c>
      <c r="J4992">
        <v>2</v>
      </c>
      <c r="K4992">
        <v>39042</v>
      </c>
      <c r="L4992">
        <v>78084</v>
      </c>
      <c r="M4992">
        <v>0</v>
      </c>
      <c r="N4992">
        <v>54077</v>
      </c>
      <c r="O4992">
        <v>24007</v>
      </c>
      <c r="P4992" t="s">
        <v>34</v>
      </c>
      <c r="Q4992" t="s">
        <v>26</v>
      </c>
    </row>
    <row r="4993" spans="1:17" x14ac:dyDescent="0.25">
      <c r="A4993" t="s">
        <v>11044</v>
      </c>
      <c r="B4993" t="s">
        <v>6598</v>
      </c>
      <c r="C4993">
        <v>2023</v>
      </c>
      <c r="D4993" t="s">
        <v>84</v>
      </c>
      <c r="E4993" t="s">
        <v>11045</v>
      </c>
      <c r="F4993" t="s">
        <v>21</v>
      </c>
      <c r="G4993" t="s">
        <v>76</v>
      </c>
      <c r="H4993" t="s">
        <v>48</v>
      </c>
      <c r="I4993" t="s">
        <v>54</v>
      </c>
      <c r="J4993">
        <v>6</v>
      </c>
      <c r="K4993">
        <v>26726</v>
      </c>
      <c r="L4993">
        <v>160356</v>
      </c>
      <c r="M4993">
        <v>15</v>
      </c>
      <c r="N4993">
        <v>97038</v>
      </c>
      <c r="O4993">
        <v>63318</v>
      </c>
      <c r="P4993" t="s">
        <v>55</v>
      </c>
      <c r="Q4993" t="s">
        <v>35</v>
      </c>
    </row>
    <row r="4994" spans="1:17" x14ac:dyDescent="0.25">
      <c r="A4994" t="s">
        <v>11046</v>
      </c>
      <c r="B4994" t="s">
        <v>275</v>
      </c>
      <c r="C4994">
        <v>2024</v>
      </c>
      <c r="D4994" t="s">
        <v>29</v>
      </c>
      <c r="E4994" t="s">
        <v>11047</v>
      </c>
      <c r="F4994" t="s">
        <v>69</v>
      </c>
      <c r="G4994" t="s">
        <v>76</v>
      </c>
      <c r="H4994" t="s">
        <v>32</v>
      </c>
      <c r="I4994" t="s">
        <v>77</v>
      </c>
      <c r="J4994">
        <v>5</v>
      </c>
      <c r="K4994">
        <v>30076</v>
      </c>
      <c r="L4994">
        <v>150380</v>
      </c>
      <c r="M4994">
        <v>10</v>
      </c>
      <c r="N4994">
        <v>105524</v>
      </c>
      <c r="O4994">
        <v>44856</v>
      </c>
      <c r="P4994" t="s">
        <v>55</v>
      </c>
      <c r="Q4994" t="s">
        <v>26</v>
      </c>
    </row>
    <row r="4995" spans="1:17" x14ac:dyDescent="0.25">
      <c r="A4995" t="s">
        <v>11048</v>
      </c>
      <c r="B4995" t="s">
        <v>1974</v>
      </c>
      <c r="C4995">
        <v>2024</v>
      </c>
      <c r="D4995" t="s">
        <v>140</v>
      </c>
      <c r="E4995" t="s">
        <v>11049</v>
      </c>
      <c r="F4995" t="s">
        <v>53</v>
      </c>
      <c r="G4995" t="s">
        <v>40</v>
      </c>
      <c r="H4995" t="s">
        <v>32</v>
      </c>
      <c r="I4995" t="s">
        <v>33</v>
      </c>
      <c r="J4995">
        <v>5</v>
      </c>
      <c r="K4995">
        <v>11686</v>
      </c>
      <c r="L4995">
        <v>58430</v>
      </c>
      <c r="M4995">
        <v>15</v>
      </c>
      <c r="N4995">
        <v>46151</v>
      </c>
      <c r="O4995">
        <v>12279</v>
      </c>
      <c r="P4995" t="s">
        <v>25</v>
      </c>
      <c r="Q4995" t="s">
        <v>35</v>
      </c>
    </row>
    <row r="4996" spans="1:17" x14ac:dyDescent="0.25">
      <c r="A4996" t="s">
        <v>11050</v>
      </c>
      <c r="B4996" t="s">
        <v>11051</v>
      </c>
      <c r="C4996">
        <v>2024</v>
      </c>
      <c r="D4996" t="s">
        <v>19</v>
      </c>
      <c r="E4996" t="s">
        <v>11052</v>
      </c>
      <c r="F4996" t="s">
        <v>21</v>
      </c>
      <c r="G4996" t="s">
        <v>63</v>
      </c>
      <c r="H4996" t="s">
        <v>71</v>
      </c>
      <c r="I4996" t="s">
        <v>81</v>
      </c>
      <c r="J4996">
        <v>2</v>
      </c>
      <c r="K4996">
        <v>22931</v>
      </c>
      <c r="L4996">
        <v>45862</v>
      </c>
      <c r="M4996">
        <v>0</v>
      </c>
      <c r="N4996">
        <v>34880</v>
      </c>
      <c r="O4996">
        <v>10982</v>
      </c>
      <c r="P4996" t="s">
        <v>34</v>
      </c>
      <c r="Q4996" t="s">
        <v>26</v>
      </c>
    </row>
    <row r="4997" spans="1:17" x14ac:dyDescent="0.25">
      <c r="A4997" t="s">
        <v>11053</v>
      </c>
      <c r="B4997" t="s">
        <v>1132</v>
      </c>
      <c r="C4997">
        <v>2022</v>
      </c>
      <c r="D4997" t="s">
        <v>208</v>
      </c>
      <c r="E4997" t="s">
        <v>11054</v>
      </c>
      <c r="F4997" t="s">
        <v>69</v>
      </c>
      <c r="G4997" t="s">
        <v>22</v>
      </c>
      <c r="H4997" t="s">
        <v>48</v>
      </c>
      <c r="I4997" t="s">
        <v>54</v>
      </c>
      <c r="J4997">
        <v>3</v>
      </c>
      <c r="K4997">
        <v>49683</v>
      </c>
      <c r="L4997">
        <v>149049</v>
      </c>
      <c r="M4997">
        <v>10</v>
      </c>
      <c r="N4997">
        <v>128521</v>
      </c>
      <c r="O4997">
        <v>20528</v>
      </c>
      <c r="P4997" t="s">
        <v>55</v>
      </c>
      <c r="Q4997" t="s">
        <v>26</v>
      </c>
    </row>
    <row r="4998" spans="1:17" x14ac:dyDescent="0.25">
      <c r="A4998" t="s">
        <v>11055</v>
      </c>
      <c r="B4998" t="s">
        <v>5795</v>
      </c>
      <c r="C4998">
        <v>2023</v>
      </c>
      <c r="D4998" t="s">
        <v>61</v>
      </c>
      <c r="E4998" t="s">
        <v>11056</v>
      </c>
      <c r="F4998" t="s">
        <v>69</v>
      </c>
      <c r="G4998" t="s">
        <v>114</v>
      </c>
      <c r="H4998" t="s">
        <v>32</v>
      </c>
      <c r="I4998" t="s">
        <v>118</v>
      </c>
      <c r="J4998">
        <v>5</v>
      </c>
      <c r="K4998">
        <v>46829</v>
      </c>
      <c r="L4998">
        <v>234145</v>
      </c>
      <c r="M4998">
        <v>15</v>
      </c>
      <c r="N4998">
        <v>177740</v>
      </c>
      <c r="O4998">
        <v>56405</v>
      </c>
      <c r="P4998" t="s">
        <v>25</v>
      </c>
      <c r="Q4998" t="s">
        <v>35</v>
      </c>
    </row>
    <row r="4999" spans="1:17" x14ac:dyDescent="0.25">
      <c r="A4999" t="s">
        <v>11057</v>
      </c>
      <c r="B4999" t="s">
        <v>493</v>
      </c>
      <c r="C4999">
        <v>2024</v>
      </c>
      <c r="D4999" t="s">
        <v>208</v>
      </c>
      <c r="E4999" t="s">
        <v>11058</v>
      </c>
      <c r="F4999" t="s">
        <v>69</v>
      </c>
      <c r="G4999" t="s">
        <v>63</v>
      </c>
      <c r="H4999" t="s">
        <v>23</v>
      </c>
      <c r="I4999" t="s">
        <v>169</v>
      </c>
      <c r="J4999">
        <v>5</v>
      </c>
      <c r="K4999">
        <v>21069</v>
      </c>
      <c r="L4999">
        <v>105345</v>
      </c>
      <c r="M4999">
        <v>5</v>
      </c>
      <c r="N4999">
        <v>79614</v>
      </c>
      <c r="O4999">
        <v>25731</v>
      </c>
      <c r="P4999" t="s">
        <v>55</v>
      </c>
      <c r="Q4999" t="s">
        <v>26</v>
      </c>
    </row>
    <row r="5000" spans="1:17" x14ac:dyDescent="0.25">
      <c r="A5000" t="s">
        <v>11059</v>
      </c>
      <c r="B5000" t="s">
        <v>2238</v>
      </c>
      <c r="C5000">
        <v>2022</v>
      </c>
      <c r="D5000" t="s">
        <v>19</v>
      </c>
      <c r="E5000" t="s">
        <v>11060</v>
      </c>
      <c r="F5000" t="s">
        <v>21</v>
      </c>
      <c r="G5000" t="s">
        <v>22</v>
      </c>
      <c r="H5000" t="s">
        <v>48</v>
      </c>
      <c r="I5000" t="s">
        <v>54</v>
      </c>
      <c r="J5000">
        <v>9</v>
      </c>
      <c r="K5000">
        <v>2113</v>
      </c>
      <c r="L5000">
        <v>19017</v>
      </c>
      <c r="M5000">
        <v>0</v>
      </c>
      <c r="N5000">
        <v>15864</v>
      </c>
      <c r="O5000">
        <v>3153</v>
      </c>
      <c r="P5000" t="s">
        <v>55</v>
      </c>
      <c r="Q5000" t="s">
        <v>35</v>
      </c>
    </row>
    <row r="5001" spans="1:17" x14ac:dyDescent="0.25">
      <c r="A5001" t="s">
        <v>11061</v>
      </c>
      <c r="B5001" t="s">
        <v>557</v>
      </c>
      <c r="C5001">
        <v>2024</v>
      </c>
      <c r="D5001" t="s">
        <v>29</v>
      </c>
      <c r="E5001" t="s">
        <v>11062</v>
      </c>
      <c r="F5001" t="s">
        <v>21</v>
      </c>
      <c r="G5001" t="s">
        <v>47</v>
      </c>
      <c r="H5001" t="s">
        <v>32</v>
      </c>
      <c r="I5001" t="s">
        <v>33</v>
      </c>
      <c r="J5001">
        <v>9</v>
      </c>
      <c r="K5001">
        <v>37523</v>
      </c>
      <c r="L5001">
        <v>337707</v>
      </c>
      <c r="M5001">
        <v>15</v>
      </c>
      <c r="N5001">
        <v>291637</v>
      </c>
      <c r="O5001">
        <v>46070</v>
      </c>
      <c r="P5001" t="s">
        <v>25</v>
      </c>
      <c r="Q5001" t="s">
        <v>26</v>
      </c>
    </row>
    <row r="5002" spans="1:17" x14ac:dyDescent="0.25">
      <c r="A5002" t="s">
        <v>11063</v>
      </c>
      <c r="B5002" t="s">
        <v>352</v>
      </c>
      <c r="C5002">
        <v>2023</v>
      </c>
      <c r="D5002" t="s">
        <v>133</v>
      </c>
      <c r="E5002" t="s">
        <v>11064</v>
      </c>
      <c r="F5002" t="s">
        <v>21</v>
      </c>
      <c r="G5002" t="s">
        <v>63</v>
      </c>
      <c r="H5002" t="s">
        <v>48</v>
      </c>
      <c r="I5002" t="s">
        <v>49</v>
      </c>
      <c r="J5002">
        <v>4</v>
      </c>
      <c r="K5002">
        <v>32918</v>
      </c>
      <c r="L5002">
        <v>131672</v>
      </c>
      <c r="M5002">
        <v>5</v>
      </c>
      <c r="N5002">
        <v>115129</v>
      </c>
      <c r="O5002">
        <v>16543</v>
      </c>
      <c r="P5002" t="s">
        <v>25</v>
      </c>
      <c r="Q5002" t="s">
        <v>35</v>
      </c>
    </row>
    <row r="5003" spans="1:17" x14ac:dyDescent="0.25">
      <c r="A5003" t="s">
        <v>11065</v>
      </c>
      <c r="B5003" t="s">
        <v>1903</v>
      </c>
      <c r="C5003">
        <v>2022</v>
      </c>
      <c r="D5003" t="s">
        <v>67</v>
      </c>
      <c r="E5003" t="s">
        <v>11066</v>
      </c>
      <c r="F5003" t="s">
        <v>21</v>
      </c>
      <c r="G5003" t="s">
        <v>114</v>
      </c>
      <c r="H5003" t="s">
        <v>23</v>
      </c>
      <c r="I5003" t="s">
        <v>24</v>
      </c>
      <c r="J5003">
        <v>6</v>
      </c>
      <c r="K5003">
        <v>22888</v>
      </c>
      <c r="L5003">
        <v>137328</v>
      </c>
      <c r="M5003">
        <v>15</v>
      </c>
      <c r="N5003">
        <v>103687</v>
      </c>
      <c r="O5003">
        <v>33641</v>
      </c>
      <c r="P5003" t="s">
        <v>34</v>
      </c>
      <c r="Q5003" t="s">
        <v>35</v>
      </c>
    </row>
    <row r="5004" spans="1:17" x14ac:dyDescent="0.25">
      <c r="A5004" t="s">
        <v>11067</v>
      </c>
      <c r="B5004" t="s">
        <v>655</v>
      </c>
      <c r="C5004">
        <v>2023</v>
      </c>
      <c r="D5004" t="s">
        <v>61</v>
      </c>
      <c r="E5004" t="s">
        <v>11068</v>
      </c>
      <c r="F5004" t="s">
        <v>69</v>
      </c>
      <c r="G5004" t="s">
        <v>31</v>
      </c>
      <c r="H5004" t="s">
        <v>48</v>
      </c>
      <c r="I5004" t="s">
        <v>202</v>
      </c>
      <c r="J5004">
        <v>2</v>
      </c>
      <c r="K5004">
        <v>31065</v>
      </c>
      <c r="L5004">
        <v>62130</v>
      </c>
      <c r="M5004">
        <v>0</v>
      </c>
      <c r="N5004">
        <v>47830</v>
      </c>
      <c r="O5004">
        <v>14300</v>
      </c>
      <c r="P5004" t="s">
        <v>55</v>
      </c>
      <c r="Q5004" t="s">
        <v>26</v>
      </c>
    </row>
    <row r="5005" spans="1:17" x14ac:dyDescent="0.25">
      <c r="A5005" t="s">
        <v>11069</v>
      </c>
      <c r="B5005" t="s">
        <v>193</v>
      </c>
      <c r="C5005">
        <v>2023</v>
      </c>
      <c r="D5005" t="s">
        <v>61</v>
      </c>
      <c r="E5005" t="s">
        <v>11070</v>
      </c>
      <c r="F5005" t="s">
        <v>46</v>
      </c>
      <c r="G5005" t="s">
        <v>47</v>
      </c>
      <c r="H5005" t="s">
        <v>23</v>
      </c>
      <c r="I5005" t="s">
        <v>41</v>
      </c>
      <c r="J5005">
        <v>5</v>
      </c>
      <c r="K5005">
        <v>47498</v>
      </c>
      <c r="L5005">
        <v>237490</v>
      </c>
      <c r="M5005">
        <v>15</v>
      </c>
      <c r="N5005">
        <v>173711</v>
      </c>
      <c r="O5005">
        <v>63779</v>
      </c>
      <c r="P5005" t="s">
        <v>25</v>
      </c>
      <c r="Q5005" t="s">
        <v>35</v>
      </c>
    </row>
    <row r="5006" spans="1:17" x14ac:dyDescent="0.25">
      <c r="A5006" t="s">
        <v>11071</v>
      </c>
      <c r="B5006" t="s">
        <v>3495</v>
      </c>
      <c r="C5006">
        <v>2022</v>
      </c>
      <c r="D5006" t="s">
        <v>67</v>
      </c>
      <c r="E5006" t="s">
        <v>11072</v>
      </c>
      <c r="F5006" t="s">
        <v>21</v>
      </c>
      <c r="G5006" t="s">
        <v>76</v>
      </c>
      <c r="H5006" t="s">
        <v>32</v>
      </c>
      <c r="I5006" t="s">
        <v>33</v>
      </c>
      <c r="J5006">
        <v>1</v>
      </c>
      <c r="K5006">
        <v>9121</v>
      </c>
      <c r="L5006">
        <v>9121</v>
      </c>
      <c r="M5006">
        <v>15</v>
      </c>
      <c r="N5006">
        <v>7729</v>
      </c>
      <c r="O5006">
        <v>1392</v>
      </c>
      <c r="P5006" t="s">
        <v>35</v>
      </c>
      <c r="Q5006" t="s">
        <v>26</v>
      </c>
    </row>
    <row r="5007" spans="1:17" x14ac:dyDescent="0.25">
      <c r="A5007" t="s">
        <v>11073</v>
      </c>
      <c r="B5007" t="s">
        <v>6049</v>
      </c>
      <c r="C5007">
        <v>2023</v>
      </c>
      <c r="D5007" t="s">
        <v>38</v>
      </c>
      <c r="E5007" t="s">
        <v>11074</v>
      </c>
      <c r="F5007" t="s">
        <v>46</v>
      </c>
      <c r="G5007" t="s">
        <v>40</v>
      </c>
      <c r="H5007" t="s">
        <v>32</v>
      </c>
      <c r="I5007" t="s">
        <v>173</v>
      </c>
      <c r="J5007">
        <v>10</v>
      </c>
      <c r="K5007">
        <v>33800</v>
      </c>
      <c r="L5007">
        <v>338000</v>
      </c>
      <c r="M5007">
        <v>10</v>
      </c>
      <c r="N5007">
        <v>206951</v>
      </c>
      <c r="O5007">
        <v>131049</v>
      </c>
      <c r="P5007" t="s">
        <v>34</v>
      </c>
      <c r="Q5007" t="s">
        <v>26</v>
      </c>
    </row>
    <row r="5008" spans="1:17" x14ac:dyDescent="0.25">
      <c r="A5008" t="s">
        <v>11075</v>
      </c>
      <c r="B5008" t="s">
        <v>1562</v>
      </c>
      <c r="C5008">
        <v>2022</v>
      </c>
      <c r="D5008" t="s">
        <v>61</v>
      </c>
      <c r="E5008" t="s">
        <v>11076</v>
      </c>
      <c r="F5008" t="s">
        <v>53</v>
      </c>
      <c r="G5008" t="s">
        <v>40</v>
      </c>
      <c r="H5008" t="s">
        <v>48</v>
      </c>
      <c r="I5008" t="s">
        <v>49</v>
      </c>
      <c r="J5008">
        <v>3</v>
      </c>
      <c r="K5008">
        <v>26458</v>
      </c>
      <c r="L5008">
        <v>79374</v>
      </c>
      <c r="M5008">
        <v>10</v>
      </c>
      <c r="N5008">
        <v>55344</v>
      </c>
      <c r="O5008">
        <v>24030</v>
      </c>
      <c r="P5008" t="s">
        <v>34</v>
      </c>
      <c r="Q5008" t="s">
        <v>35</v>
      </c>
    </row>
    <row r="5009" spans="1:17" x14ac:dyDescent="0.25">
      <c r="A5009" t="s">
        <v>11077</v>
      </c>
      <c r="B5009" t="s">
        <v>1935</v>
      </c>
      <c r="C5009">
        <v>2023</v>
      </c>
      <c r="D5009" t="s">
        <v>29</v>
      </c>
      <c r="E5009" t="s">
        <v>11078</v>
      </c>
      <c r="F5009" t="s">
        <v>46</v>
      </c>
      <c r="G5009" t="s">
        <v>63</v>
      </c>
      <c r="H5009" t="s">
        <v>23</v>
      </c>
      <c r="I5009" t="s">
        <v>41</v>
      </c>
      <c r="J5009">
        <v>7</v>
      </c>
      <c r="K5009">
        <v>44499</v>
      </c>
      <c r="L5009">
        <v>311493</v>
      </c>
      <c r="M5009">
        <v>5</v>
      </c>
      <c r="N5009">
        <v>230450</v>
      </c>
      <c r="O5009">
        <v>81043</v>
      </c>
      <c r="P5009" t="s">
        <v>34</v>
      </c>
      <c r="Q5009" t="s">
        <v>26</v>
      </c>
    </row>
    <row r="5010" spans="1:17" x14ac:dyDescent="0.25">
      <c r="A5010" t="s">
        <v>11079</v>
      </c>
      <c r="B5010" t="s">
        <v>5064</v>
      </c>
      <c r="C5010">
        <v>2022</v>
      </c>
      <c r="D5010" t="s">
        <v>208</v>
      </c>
      <c r="E5010" t="s">
        <v>11080</v>
      </c>
      <c r="F5010" t="s">
        <v>53</v>
      </c>
      <c r="G5010" t="s">
        <v>114</v>
      </c>
      <c r="H5010" t="s">
        <v>32</v>
      </c>
      <c r="I5010" t="s">
        <v>118</v>
      </c>
      <c r="J5010">
        <v>8</v>
      </c>
      <c r="K5010">
        <v>49815</v>
      </c>
      <c r="L5010">
        <v>398520</v>
      </c>
      <c r="M5010">
        <v>15</v>
      </c>
      <c r="N5010">
        <v>274056</v>
      </c>
      <c r="O5010">
        <v>124464</v>
      </c>
      <c r="P5010" t="s">
        <v>35</v>
      </c>
      <c r="Q5010" t="s">
        <v>35</v>
      </c>
    </row>
    <row r="5011" spans="1:17" x14ac:dyDescent="0.25">
      <c r="A5011" t="s">
        <v>11081</v>
      </c>
      <c r="B5011" t="s">
        <v>1099</v>
      </c>
      <c r="C5011">
        <v>2022</v>
      </c>
      <c r="D5011" t="s">
        <v>67</v>
      </c>
      <c r="E5011" t="s">
        <v>11082</v>
      </c>
      <c r="F5011" t="s">
        <v>69</v>
      </c>
      <c r="G5011" t="s">
        <v>22</v>
      </c>
      <c r="H5011" t="s">
        <v>71</v>
      </c>
      <c r="I5011" t="s">
        <v>72</v>
      </c>
      <c r="J5011">
        <v>3</v>
      </c>
      <c r="K5011">
        <v>37064</v>
      </c>
      <c r="L5011">
        <v>111192</v>
      </c>
      <c r="M5011">
        <v>5</v>
      </c>
      <c r="N5011">
        <v>95419</v>
      </c>
      <c r="O5011">
        <v>15773</v>
      </c>
      <c r="P5011" t="s">
        <v>25</v>
      </c>
      <c r="Q5011" t="s">
        <v>26</v>
      </c>
    </row>
    <row r="5012" spans="1:17" x14ac:dyDescent="0.25">
      <c r="A5012" t="s">
        <v>11083</v>
      </c>
      <c r="B5012" t="s">
        <v>615</v>
      </c>
      <c r="C5012">
        <v>2022</v>
      </c>
      <c r="D5012" t="s">
        <v>208</v>
      </c>
      <c r="E5012" t="s">
        <v>11084</v>
      </c>
      <c r="F5012" t="s">
        <v>69</v>
      </c>
      <c r="G5012" t="s">
        <v>40</v>
      </c>
      <c r="H5012" t="s">
        <v>71</v>
      </c>
      <c r="I5012" t="s">
        <v>72</v>
      </c>
      <c r="J5012">
        <v>10</v>
      </c>
      <c r="K5012">
        <v>41337</v>
      </c>
      <c r="L5012">
        <v>413370</v>
      </c>
      <c r="M5012">
        <v>10</v>
      </c>
      <c r="N5012">
        <v>348003</v>
      </c>
      <c r="O5012">
        <v>65367</v>
      </c>
      <c r="P5012" t="s">
        <v>35</v>
      </c>
      <c r="Q5012" t="s">
        <v>35</v>
      </c>
    </row>
    <row r="5013" spans="1:17" x14ac:dyDescent="0.25">
      <c r="A5013" t="s">
        <v>11085</v>
      </c>
      <c r="B5013" t="s">
        <v>5064</v>
      </c>
      <c r="C5013">
        <v>2022</v>
      </c>
      <c r="D5013" t="s">
        <v>208</v>
      </c>
      <c r="E5013" t="s">
        <v>11086</v>
      </c>
      <c r="F5013" t="s">
        <v>46</v>
      </c>
      <c r="G5013" t="s">
        <v>76</v>
      </c>
      <c r="H5013" t="s">
        <v>32</v>
      </c>
      <c r="I5013" t="s">
        <v>77</v>
      </c>
      <c r="J5013">
        <v>9</v>
      </c>
      <c r="K5013">
        <v>46362</v>
      </c>
      <c r="L5013">
        <v>417258</v>
      </c>
      <c r="M5013">
        <v>0</v>
      </c>
      <c r="N5013">
        <v>255647</v>
      </c>
      <c r="O5013">
        <v>161611</v>
      </c>
      <c r="P5013" t="s">
        <v>55</v>
      </c>
      <c r="Q5013" t="s">
        <v>35</v>
      </c>
    </row>
    <row r="5014" spans="1:17" x14ac:dyDescent="0.25">
      <c r="A5014" t="s">
        <v>11087</v>
      </c>
      <c r="B5014" t="s">
        <v>214</v>
      </c>
      <c r="C5014">
        <v>2023</v>
      </c>
      <c r="D5014" t="s">
        <v>84</v>
      </c>
      <c r="E5014" t="s">
        <v>11088</v>
      </c>
      <c r="F5014" t="s">
        <v>46</v>
      </c>
      <c r="G5014" t="s">
        <v>114</v>
      </c>
      <c r="H5014" t="s">
        <v>23</v>
      </c>
      <c r="I5014" t="s">
        <v>169</v>
      </c>
      <c r="J5014">
        <v>5</v>
      </c>
      <c r="K5014">
        <v>29435</v>
      </c>
      <c r="L5014">
        <v>147175</v>
      </c>
      <c r="M5014">
        <v>10</v>
      </c>
      <c r="N5014">
        <v>106994</v>
      </c>
      <c r="O5014">
        <v>40181</v>
      </c>
      <c r="P5014" t="s">
        <v>34</v>
      </c>
      <c r="Q5014" t="s">
        <v>26</v>
      </c>
    </row>
    <row r="5015" spans="1:17" x14ac:dyDescent="0.25">
      <c r="A5015" t="s">
        <v>11089</v>
      </c>
      <c r="B5015" t="s">
        <v>727</v>
      </c>
      <c r="C5015">
        <v>2023</v>
      </c>
      <c r="D5015" t="s">
        <v>44</v>
      </c>
      <c r="E5015" t="s">
        <v>11090</v>
      </c>
      <c r="F5015" t="s">
        <v>53</v>
      </c>
      <c r="G5015" t="s">
        <v>40</v>
      </c>
      <c r="H5015" t="s">
        <v>71</v>
      </c>
      <c r="I5015" t="s">
        <v>81</v>
      </c>
      <c r="J5015">
        <v>4</v>
      </c>
      <c r="K5015">
        <v>22953</v>
      </c>
      <c r="L5015">
        <v>91812</v>
      </c>
      <c r="M5015">
        <v>5</v>
      </c>
      <c r="N5015">
        <v>75755</v>
      </c>
      <c r="O5015">
        <v>16057</v>
      </c>
      <c r="P5015" t="s">
        <v>55</v>
      </c>
      <c r="Q5015" t="s">
        <v>35</v>
      </c>
    </row>
    <row r="5016" spans="1:17" x14ac:dyDescent="0.25">
      <c r="A5016" t="s">
        <v>11091</v>
      </c>
      <c r="B5016" t="s">
        <v>313</v>
      </c>
      <c r="C5016">
        <v>2024</v>
      </c>
      <c r="D5016" t="s">
        <v>19</v>
      </c>
      <c r="E5016" t="s">
        <v>11092</v>
      </c>
      <c r="F5016" t="s">
        <v>46</v>
      </c>
      <c r="G5016" t="s">
        <v>40</v>
      </c>
      <c r="H5016" t="s">
        <v>32</v>
      </c>
      <c r="I5016" t="s">
        <v>173</v>
      </c>
      <c r="J5016">
        <v>4</v>
      </c>
      <c r="K5016">
        <v>22069</v>
      </c>
      <c r="L5016">
        <v>88276</v>
      </c>
      <c r="M5016">
        <v>10</v>
      </c>
      <c r="N5016">
        <v>68524</v>
      </c>
      <c r="O5016">
        <v>19752</v>
      </c>
      <c r="P5016" t="s">
        <v>55</v>
      </c>
      <c r="Q5016" t="s">
        <v>35</v>
      </c>
    </row>
    <row r="5017" spans="1:17" x14ac:dyDescent="0.25">
      <c r="A5017" t="s">
        <v>11093</v>
      </c>
      <c r="B5017" t="s">
        <v>74</v>
      </c>
      <c r="C5017">
        <v>2023</v>
      </c>
      <c r="D5017" t="s">
        <v>61</v>
      </c>
      <c r="E5017" t="s">
        <v>11094</v>
      </c>
      <c r="F5017" t="s">
        <v>69</v>
      </c>
      <c r="G5017" t="s">
        <v>70</v>
      </c>
      <c r="H5017" t="s">
        <v>23</v>
      </c>
      <c r="I5017" t="s">
        <v>127</v>
      </c>
      <c r="J5017">
        <v>2</v>
      </c>
      <c r="K5017">
        <v>48520</v>
      </c>
      <c r="L5017">
        <v>97040</v>
      </c>
      <c r="M5017">
        <v>15</v>
      </c>
      <c r="N5017">
        <v>64078</v>
      </c>
      <c r="O5017">
        <v>32962</v>
      </c>
      <c r="P5017" t="s">
        <v>35</v>
      </c>
      <c r="Q5017" t="s">
        <v>26</v>
      </c>
    </row>
    <row r="5018" spans="1:17" x14ac:dyDescent="0.25">
      <c r="A5018" t="s">
        <v>11095</v>
      </c>
      <c r="B5018" t="s">
        <v>5604</v>
      </c>
      <c r="C5018">
        <v>2023</v>
      </c>
      <c r="D5018" t="s">
        <v>44</v>
      </c>
      <c r="E5018" t="s">
        <v>11096</v>
      </c>
      <c r="F5018" t="s">
        <v>46</v>
      </c>
      <c r="G5018" t="s">
        <v>40</v>
      </c>
      <c r="H5018" t="s">
        <v>48</v>
      </c>
      <c r="I5018" t="s">
        <v>202</v>
      </c>
      <c r="J5018">
        <v>6</v>
      </c>
      <c r="K5018">
        <v>19117</v>
      </c>
      <c r="L5018">
        <v>114702</v>
      </c>
      <c r="M5018">
        <v>5</v>
      </c>
      <c r="N5018">
        <v>101427</v>
      </c>
      <c r="O5018">
        <v>13275</v>
      </c>
      <c r="P5018" t="s">
        <v>35</v>
      </c>
      <c r="Q5018" t="s">
        <v>35</v>
      </c>
    </row>
    <row r="5019" spans="1:17" x14ac:dyDescent="0.25">
      <c r="A5019" t="s">
        <v>11097</v>
      </c>
      <c r="B5019" t="s">
        <v>2771</v>
      </c>
      <c r="C5019">
        <v>2023</v>
      </c>
      <c r="D5019" t="s">
        <v>84</v>
      </c>
      <c r="E5019" t="s">
        <v>11098</v>
      </c>
      <c r="F5019" t="s">
        <v>69</v>
      </c>
      <c r="G5019" t="s">
        <v>40</v>
      </c>
      <c r="H5019" t="s">
        <v>71</v>
      </c>
      <c r="I5019" t="s">
        <v>111</v>
      </c>
      <c r="J5019">
        <v>7</v>
      </c>
      <c r="K5019">
        <v>1514</v>
      </c>
      <c r="L5019">
        <v>10598</v>
      </c>
      <c r="M5019">
        <v>0</v>
      </c>
      <c r="N5019">
        <v>8708</v>
      </c>
      <c r="O5019">
        <v>1890</v>
      </c>
      <c r="P5019" t="s">
        <v>55</v>
      </c>
      <c r="Q5019" t="s">
        <v>35</v>
      </c>
    </row>
    <row r="5020" spans="1:17" x14ac:dyDescent="0.25">
      <c r="A5020" t="s">
        <v>11099</v>
      </c>
      <c r="B5020" t="s">
        <v>6263</v>
      </c>
      <c r="C5020">
        <v>2023</v>
      </c>
      <c r="D5020" t="s">
        <v>208</v>
      </c>
      <c r="E5020" t="s">
        <v>11100</v>
      </c>
      <c r="F5020" t="s">
        <v>53</v>
      </c>
      <c r="G5020" t="s">
        <v>22</v>
      </c>
      <c r="H5020" t="s">
        <v>71</v>
      </c>
      <c r="I5020" t="s">
        <v>111</v>
      </c>
      <c r="J5020">
        <v>6</v>
      </c>
      <c r="K5020">
        <v>43942</v>
      </c>
      <c r="L5020">
        <v>263652</v>
      </c>
      <c r="M5020">
        <v>10</v>
      </c>
      <c r="N5020">
        <v>183889</v>
      </c>
      <c r="O5020">
        <v>79763</v>
      </c>
      <c r="P5020" t="s">
        <v>25</v>
      </c>
      <c r="Q5020" t="s">
        <v>26</v>
      </c>
    </row>
    <row r="5021" spans="1:17" x14ac:dyDescent="0.25">
      <c r="A5021" t="s">
        <v>11101</v>
      </c>
      <c r="B5021" t="s">
        <v>7661</v>
      </c>
      <c r="C5021">
        <v>2024</v>
      </c>
      <c r="D5021" t="s">
        <v>97</v>
      </c>
      <c r="E5021" t="s">
        <v>11102</v>
      </c>
      <c r="F5021" t="s">
        <v>53</v>
      </c>
      <c r="G5021" t="s">
        <v>47</v>
      </c>
      <c r="H5021" t="s">
        <v>32</v>
      </c>
      <c r="I5021" t="s">
        <v>77</v>
      </c>
      <c r="J5021">
        <v>9</v>
      </c>
      <c r="K5021">
        <v>9810</v>
      </c>
      <c r="L5021">
        <v>88290</v>
      </c>
      <c r="M5021">
        <v>10</v>
      </c>
      <c r="N5021">
        <v>72188</v>
      </c>
      <c r="O5021">
        <v>16102</v>
      </c>
      <c r="P5021" t="s">
        <v>35</v>
      </c>
      <c r="Q5021" t="s">
        <v>26</v>
      </c>
    </row>
    <row r="5022" spans="1:17" x14ac:dyDescent="0.25">
      <c r="A5022" t="s">
        <v>11103</v>
      </c>
      <c r="B5022" t="s">
        <v>438</v>
      </c>
      <c r="C5022">
        <v>2022</v>
      </c>
      <c r="D5022" t="s">
        <v>208</v>
      </c>
      <c r="E5022" t="s">
        <v>11104</v>
      </c>
      <c r="F5022" t="s">
        <v>53</v>
      </c>
      <c r="G5022" t="s">
        <v>47</v>
      </c>
      <c r="H5022" t="s">
        <v>23</v>
      </c>
      <c r="I5022" t="s">
        <v>127</v>
      </c>
      <c r="J5022">
        <v>2</v>
      </c>
      <c r="K5022">
        <v>25256</v>
      </c>
      <c r="L5022">
        <v>50512</v>
      </c>
      <c r="M5022">
        <v>5</v>
      </c>
      <c r="N5022">
        <v>43165</v>
      </c>
      <c r="O5022">
        <v>7347</v>
      </c>
      <c r="P5022" t="s">
        <v>35</v>
      </c>
      <c r="Q5022" t="s">
        <v>35</v>
      </c>
    </row>
    <row r="5023" spans="1:17" x14ac:dyDescent="0.25">
      <c r="A5023" t="s">
        <v>11105</v>
      </c>
      <c r="B5023" t="s">
        <v>4051</v>
      </c>
      <c r="C5023">
        <v>2024</v>
      </c>
      <c r="D5023" t="s">
        <v>97</v>
      </c>
      <c r="E5023" t="s">
        <v>11106</v>
      </c>
      <c r="F5023" t="s">
        <v>21</v>
      </c>
      <c r="G5023" t="s">
        <v>114</v>
      </c>
      <c r="H5023" t="s">
        <v>32</v>
      </c>
      <c r="I5023" t="s">
        <v>77</v>
      </c>
      <c r="J5023">
        <v>7</v>
      </c>
      <c r="K5023">
        <v>19669</v>
      </c>
      <c r="L5023">
        <v>137683</v>
      </c>
      <c r="M5023">
        <v>0</v>
      </c>
      <c r="N5023">
        <v>119441</v>
      </c>
      <c r="O5023">
        <v>18242</v>
      </c>
      <c r="P5023" t="s">
        <v>55</v>
      </c>
      <c r="Q5023" t="s">
        <v>35</v>
      </c>
    </row>
    <row r="5024" spans="1:17" x14ac:dyDescent="0.25">
      <c r="A5024" t="s">
        <v>11107</v>
      </c>
      <c r="B5024" t="s">
        <v>1508</v>
      </c>
      <c r="C5024">
        <v>2023</v>
      </c>
      <c r="D5024" t="s">
        <v>67</v>
      </c>
      <c r="E5024" t="s">
        <v>11108</v>
      </c>
      <c r="F5024" t="s">
        <v>21</v>
      </c>
      <c r="G5024" t="s">
        <v>31</v>
      </c>
      <c r="H5024" t="s">
        <v>23</v>
      </c>
      <c r="I5024" t="s">
        <v>41</v>
      </c>
      <c r="J5024">
        <v>10</v>
      </c>
      <c r="K5024">
        <v>30053</v>
      </c>
      <c r="L5024">
        <v>300530</v>
      </c>
      <c r="M5024">
        <v>5</v>
      </c>
      <c r="N5024">
        <v>215370</v>
      </c>
      <c r="O5024">
        <v>85160</v>
      </c>
      <c r="P5024" t="s">
        <v>55</v>
      </c>
      <c r="Q5024" t="s">
        <v>35</v>
      </c>
    </row>
    <row r="5025" spans="1:17" x14ac:dyDescent="0.25">
      <c r="A5025" t="s">
        <v>11109</v>
      </c>
      <c r="B5025" t="s">
        <v>2160</v>
      </c>
      <c r="C5025">
        <v>2023</v>
      </c>
      <c r="D5025" t="s">
        <v>44</v>
      </c>
      <c r="E5025" t="s">
        <v>11110</v>
      </c>
      <c r="F5025" t="s">
        <v>21</v>
      </c>
      <c r="G5025" t="s">
        <v>22</v>
      </c>
      <c r="H5025" t="s">
        <v>32</v>
      </c>
      <c r="I5025" t="s">
        <v>33</v>
      </c>
      <c r="J5025">
        <v>8</v>
      </c>
      <c r="K5025">
        <v>47220</v>
      </c>
      <c r="L5025">
        <v>377760</v>
      </c>
      <c r="M5025">
        <v>10</v>
      </c>
      <c r="N5025">
        <v>290495</v>
      </c>
      <c r="O5025">
        <v>87265</v>
      </c>
      <c r="P5025" t="s">
        <v>35</v>
      </c>
      <c r="Q5025" t="s">
        <v>35</v>
      </c>
    </row>
    <row r="5026" spans="1:17" x14ac:dyDescent="0.25">
      <c r="A5026" t="s">
        <v>11111</v>
      </c>
      <c r="B5026" t="s">
        <v>2918</v>
      </c>
      <c r="C5026">
        <v>2024</v>
      </c>
      <c r="D5026" t="s">
        <v>84</v>
      </c>
      <c r="E5026" t="s">
        <v>11112</v>
      </c>
      <c r="F5026" t="s">
        <v>69</v>
      </c>
      <c r="G5026" t="s">
        <v>63</v>
      </c>
      <c r="H5026" t="s">
        <v>71</v>
      </c>
      <c r="I5026" t="s">
        <v>72</v>
      </c>
      <c r="J5026">
        <v>1</v>
      </c>
      <c r="K5026">
        <v>19904</v>
      </c>
      <c r="L5026">
        <v>19904</v>
      </c>
      <c r="M5026">
        <v>5</v>
      </c>
      <c r="N5026">
        <v>13250</v>
      </c>
      <c r="O5026">
        <v>6654</v>
      </c>
      <c r="P5026" t="s">
        <v>35</v>
      </c>
      <c r="Q5026" t="s">
        <v>35</v>
      </c>
    </row>
    <row r="5027" spans="1:17" x14ac:dyDescent="0.25">
      <c r="A5027" t="s">
        <v>11113</v>
      </c>
      <c r="B5027" t="s">
        <v>767</v>
      </c>
      <c r="C5027">
        <v>2022</v>
      </c>
      <c r="D5027" t="s">
        <v>84</v>
      </c>
      <c r="E5027" t="s">
        <v>11114</v>
      </c>
      <c r="F5027" t="s">
        <v>21</v>
      </c>
      <c r="G5027" t="s">
        <v>63</v>
      </c>
      <c r="H5027" t="s">
        <v>71</v>
      </c>
      <c r="I5027" t="s">
        <v>81</v>
      </c>
      <c r="J5027">
        <v>10</v>
      </c>
      <c r="K5027">
        <v>18670</v>
      </c>
      <c r="L5027">
        <v>186700</v>
      </c>
      <c r="M5027">
        <v>15</v>
      </c>
      <c r="N5027">
        <v>156496</v>
      </c>
      <c r="O5027">
        <v>30204</v>
      </c>
      <c r="P5027" t="s">
        <v>55</v>
      </c>
      <c r="Q5027" t="s">
        <v>26</v>
      </c>
    </row>
    <row r="5028" spans="1:17" x14ac:dyDescent="0.25">
      <c r="A5028" t="s">
        <v>11115</v>
      </c>
      <c r="B5028" t="s">
        <v>1595</v>
      </c>
      <c r="C5028">
        <v>2023</v>
      </c>
      <c r="D5028" t="s">
        <v>140</v>
      </c>
      <c r="E5028" t="s">
        <v>11116</v>
      </c>
      <c r="F5028" t="s">
        <v>69</v>
      </c>
      <c r="G5028" t="s">
        <v>63</v>
      </c>
      <c r="H5028" t="s">
        <v>71</v>
      </c>
      <c r="I5028" t="s">
        <v>195</v>
      </c>
      <c r="J5028">
        <v>1</v>
      </c>
      <c r="K5028">
        <v>15364</v>
      </c>
      <c r="L5028">
        <v>15364</v>
      </c>
      <c r="M5028">
        <v>0</v>
      </c>
      <c r="N5028">
        <v>10998</v>
      </c>
      <c r="O5028">
        <v>4366</v>
      </c>
      <c r="P5028" t="s">
        <v>35</v>
      </c>
      <c r="Q5028" t="s">
        <v>35</v>
      </c>
    </row>
    <row r="5029" spans="1:17" x14ac:dyDescent="0.25">
      <c r="A5029" t="s">
        <v>11117</v>
      </c>
      <c r="B5029" t="s">
        <v>18</v>
      </c>
      <c r="C5029">
        <v>2023</v>
      </c>
      <c r="D5029" t="s">
        <v>19</v>
      </c>
      <c r="E5029" t="s">
        <v>11118</v>
      </c>
      <c r="F5029" t="s">
        <v>69</v>
      </c>
      <c r="G5029" t="s">
        <v>22</v>
      </c>
      <c r="H5029" t="s">
        <v>48</v>
      </c>
      <c r="I5029" t="s">
        <v>49</v>
      </c>
      <c r="J5029">
        <v>7</v>
      </c>
      <c r="K5029">
        <v>14385</v>
      </c>
      <c r="L5029">
        <v>100695</v>
      </c>
      <c r="M5029">
        <v>5</v>
      </c>
      <c r="N5029">
        <v>79155</v>
      </c>
      <c r="O5029">
        <v>21540</v>
      </c>
      <c r="P5029" t="s">
        <v>55</v>
      </c>
      <c r="Q5029" t="s">
        <v>35</v>
      </c>
    </row>
    <row r="5030" spans="1:17" x14ac:dyDescent="0.25">
      <c r="A5030" t="s">
        <v>11119</v>
      </c>
      <c r="B5030" t="s">
        <v>1610</v>
      </c>
      <c r="C5030">
        <v>2022</v>
      </c>
      <c r="D5030" t="s">
        <v>44</v>
      </c>
      <c r="E5030" t="s">
        <v>11120</v>
      </c>
      <c r="F5030" t="s">
        <v>46</v>
      </c>
      <c r="G5030" t="s">
        <v>114</v>
      </c>
      <c r="H5030" t="s">
        <v>71</v>
      </c>
      <c r="I5030" t="s">
        <v>81</v>
      </c>
      <c r="J5030">
        <v>6</v>
      </c>
      <c r="K5030">
        <v>28933</v>
      </c>
      <c r="L5030">
        <v>173598</v>
      </c>
      <c r="M5030">
        <v>5</v>
      </c>
      <c r="N5030">
        <v>152929</v>
      </c>
      <c r="O5030">
        <v>20669</v>
      </c>
      <c r="P5030" t="s">
        <v>35</v>
      </c>
      <c r="Q5030" t="s">
        <v>35</v>
      </c>
    </row>
    <row r="5031" spans="1:17" x14ac:dyDescent="0.25">
      <c r="A5031" t="s">
        <v>11121</v>
      </c>
      <c r="B5031" t="s">
        <v>60</v>
      </c>
      <c r="C5031">
        <v>2023</v>
      </c>
      <c r="D5031" t="s">
        <v>61</v>
      </c>
      <c r="E5031" t="s">
        <v>11122</v>
      </c>
      <c r="F5031" t="s">
        <v>21</v>
      </c>
      <c r="G5031" t="s">
        <v>70</v>
      </c>
      <c r="H5031" t="s">
        <v>32</v>
      </c>
      <c r="I5031" t="s">
        <v>118</v>
      </c>
      <c r="J5031">
        <v>8</v>
      </c>
      <c r="K5031">
        <v>38455</v>
      </c>
      <c r="L5031">
        <v>307640</v>
      </c>
      <c r="M5031">
        <v>15</v>
      </c>
      <c r="N5031">
        <v>219684</v>
      </c>
      <c r="O5031">
        <v>87956</v>
      </c>
      <c r="P5031" t="s">
        <v>55</v>
      </c>
      <c r="Q5031" t="s">
        <v>35</v>
      </c>
    </row>
    <row r="5032" spans="1:17" x14ac:dyDescent="0.25">
      <c r="A5032" t="s">
        <v>11123</v>
      </c>
      <c r="B5032" t="s">
        <v>508</v>
      </c>
      <c r="C5032">
        <v>2024</v>
      </c>
      <c r="D5032" t="s">
        <v>67</v>
      </c>
      <c r="E5032" t="s">
        <v>11124</v>
      </c>
      <c r="F5032" t="s">
        <v>53</v>
      </c>
      <c r="G5032" t="s">
        <v>114</v>
      </c>
      <c r="H5032" t="s">
        <v>23</v>
      </c>
      <c r="I5032" t="s">
        <v>24</v>
      </c>
      <c r="J5032">
        <v>1</v>
      </c>
      <c r="K5032">
        <v>10361</v>
      </c>
      <c r="L5032">
        <v>10361</v>
      </c>
      <c r="M5032">
        <v>10</v>
      </c>
      <c r="N5032">
        <v>7070</v>
      </c>
      <c r="O5032">
        <v>3291</v>
      </c>
      <c r="P5032" t="s">
        <v>34</v>
      </c>
      <c r="Q5032" t="s">
        <v>35</v>
      </c>
    </row>
    <row r="5033" spans="1:17" x14ac:dyDescent="0.25">
      <c r="A5033" t="s">
        <v>11125</v>
      </c>
      <c r="B5033" t="s">
        <v>4169</v>
      </c>
      <c r="C5033">
        <v>2023</v>
      </c>
      <c r="D5033" t="s">
        <v>140</v>
      </c>
      <c r="E5033" t="s">
        <v>11126</v>
      </c>
      <c r="F5033" t="s">
        <v>53</v>
      </c>
      <c r="G5033" t="s">
        <v>47</v>
      </c>
      <c r="H5033" t="s">
        <v>71</v>
      </c>
      <c r="I5033" t="s">
        <v>72</v>
      </c>
      <c r="J5033">
        <v>4</v>
      </c>
      <c r="K5033">
        <v>14458</v>
      </c>
      <c r="L5033">
        <v>57832</v>
      </c>
      <c r="M5033">
        <v>10</v>
      </c>
      <c r="N5033">
        <v>49338</v>
      </c>
      <c r="O5033">
        <v>8494</v>
      </c>
      <c r="P5033" t="s">
        <v>35</v>
      </c>
      <c r="Q5033" t="s">
        <v>26</v>
      </c>
    </row>
    <row r="5034" spans="1:17" x14ac:dyDescent="0.25">
      <c r="A5034" t="s">
        <v>11127</v>
      </c>
      <c r="B5034" t="s">
        <v>1431</v>
      </c>
      <c r="C5034">
        <v>2023</v>
      </c>
      <c r="D5034" t="s">
        <v>140</v>
      </c>
      <c r="E5034" t="s">
        <v>11128</v>
      </c>
      <c r="F5034" t="s">
        <v>69</v>
      </c>
      <c r="G5034" t="s">
        <v>22</v>
      </c>
      <c r="H5034" t="s">
        <v>23</v>
      </c>
      <c r="I5034" t="s">
        <v>127</v>
      </c>
      <c r="J5034">
        <v>9</v>
      </c>
      <c r="K5034">
        <v>42215</v>
      </c>
      <c r="L5034">
        <v>379935</v>
      </c>
      <c r="M5034">
        <v>0</v>
      </c>
      <c r="N5034">
        <v>338250</v>
      </c>
      <c r="O5034">
        <v>41685</v>
      </c>
      <c r="P5034" t="s">
        <v>25</v>
      </c>
      <c r="Q5034" t="s">
        <v>35</v>
      </c>
    </row>
    <row r="5035" spans="1:17" x14ac:dyDescent="0.25">
      <c r="A5035" t="s">
        <v>11129</v>
      </c>
      <c r="B5035" t="s">
        <v>649</v>
      </c>
      <c r="C5035">
        <v>2022</v>
      </c>
      <c r="D5035" t="s">
        <v>133</v>
      </c>
      <c r="E5035" t="s">
        <v>11130</v>
      </c>
      <c r="F5035" t="s">
        <v>46</v>
      </c>
      <c r="G5035" t="s">
        <v>31</v>
      </c>
      <c r="H5035" t="s">
        <v>48</v>
      </c>
      <c r="I5035" t="s">
        <v>202</v>
      </c>
      <c r="J5035">
        <v>2</v>
      </c>
      <c r="K5035">
        <v>41010</v>
      </c>
      <c r="L5035">
        <v>82020</v>
      </c>
      <c r="M5035">
        <v>5</v>
      </c>
      <c r="N5035">
        <v>49387</v>
      </c>
      <c r="O5035">
        <v>32633</v>
      </c>
      <c r="P5035" t="s">
        <v>25</v>
      </c>
      <c r="Q5035" t="s">
        <v>35</v>
      </c>
    </row>
    <row r="5036" spans="1:17" x14ac:dyDescent="0.25">
      <c r="A5036" t="s">
        <v>11131</v>
      </c>
      <c r="B5036" t="s">
        <v>1741</v>
      </c>
      <c r="C5036">
        <v>2024</v>
      </c>
      <c r="D5036" t="s">
        <v>84</v>
      </c>
      <c r="E5036" t="s">
        <v>11132</v>
      </c>
      <c r="F5036" t="s">
        <v>21</v>
      </c>
      <c r="G5036" t="s">
        <v>70</v>
      </c>
      <c r="H5036" t="s">
        <v>48</v>
      </c>
      <c r="I5036" t="s">
        <v>49</v>
      </c>
      <c r="J5036">
        <v>9</v>
      </c>
      <c r="K5036">
        <v>20920</v>
      </c>
      <c r="L5036">
        <v>188280</v>
      </c>
      <c r="M5036">
        <v>15</v>
      </c>
      <c r="N5036">
        <v>137901</v>
      </c>
      <c r="O5036">
        <v>50379</v>
      </c>
      <c r="P5036" t="s">
        <v>55</v>
      </c>
      <c r="Q5036" t="s">
        <v>26</v>
      </c>
    </row>
    <row r="5037" spans="1:17" x14ac:dyDescent="0.25">
      <c r="A5037" t="s">
        <v>11133</v>
      </c>
      <c r="B5037" t="s">
        <v>9049</v>
      </c>
      <c r="C5037">
        <v>2023</v>
      </c>
      <c r="D5037" t="s">
        <v>29</v>
      </c>
      <c r="E5037" t="s">
        <v>11134</v>
      </c>
      <c r="F5037" t="s">
        <v>21</v>
      </c>
      <c r="G5037" t="s">
        <v>70</v>
      </c>
      <c r="H5037" t="s">
        <v>48</v>
      </c>
      <c r="I5037" t="s">
        <v>202</v>
      </c>
      <c r="J5037">
        <v>7</v>
      </c>
      <c r="K5037">
        <v>30799</v>
      </c>
      <c r="L5037">
        <v>215593</v>
      </c>
      <c r="M5037">
        <v>0</v>
      </c>
      <c r="N5037">
        <v>172407</v>
      </c>
      <c r="O5037">
        <v>43186</v>
      </c>
      <c r="P5037" t="s">
        <v>25</v>
      </c>
      <c r="Q5037" t="s">
        <v>35</v>
      </c>
    </row>
    <row r="5038" spans="1:17" x14ac:dyDescent="0.25">
      <c r="A5038" t="s">
        <v>11135</v>
      </c>
      <c r="B5038" t="s">
        <v>5679</v>
      </c>
      <c r="C5038">
        <v>2024</v>
      </c>
      <c r="D5038" t="s">
        <v>140</v>
      </c>
      <c r="E5038" t="s">
        <v>11136</v>
      </c>
      <c r="F5038" t="s">
        <v>53</v>
      </c>
      <c r="G5038" t="s">
        <v>63</v>
      </c>
      <c r="H5038" t="s">
        <v>71</v>
      </c>
      <c r="I5038" t="s">
        <v>111</v>
      </c>
      <c r="J5038">
        <v>4</v>
      </c>
      <c r="K5038">
        <v>14362</v>
      </c>
      <c r="L5038">
        <v>57448</v>
      </c>
      <c r="M5038">
        <v>10</v>
      </c>
      <c r="N5038">
        <v>43258</v>
      </c>
      <c r="O5038">
        <v>14190</v>
      </c>
      <c r="P5038" t="s">
        <v>55</v>
      </c>
      <c r="Q5038" t="s">
        <v>35</v>
      </c>
    </row>
    <row r="5039" spans="1:17" x14ac:dyDescent="0.25">
      <c r="A5039" t="s">
        <v>11137</v>
      </c>
      <c r="B5039" t="s">
        <v>275</v>
      </c>
      <c r="C5039">
        <v>2024</v>
      </c>
      <c r="D5039" t="s">
        <v>29</v>
      </c>
      <c r="E5039" t="s">
        <v>11138</v>
      </c>
      <c r="F5039" t="s">
        <v>69</v>
      </c>
      <c r="G5039" t="s">
        <v>40</v>
      </c>
      <c r="H5039" t="s">
        <v>48</v>
      </c>
      <c r="I5039" t="s">
        <v>202</v>
      </c>
      <c r="J5039">
        <v>1</v>
      </c>
      <c r="K5039">
        <v>11099</v>
      </c>
      <c r="L5039">
        <v>11099</v>
      </c>
      <c r="M5039">
        <v>15</v>
      </c>
      <c r="N5039">
        <v>7555</v>
      </c>
      <c r="O5039">
        <v>3544</v>
      </c>
      <c r="P5039" t="s">
        <v>35</v>
      </c>
      <c r="Q5039" t="s">
        <v>35</v>
      </c>
    </row>
    <row r="5040" spans="1:17" x14ac:dyDescent="0.25">
      <c r="A5040" t="s">
        <v>11139</v>
      </c>
      <c r="B5040" t="s">
        <v>278</v>
      </c>
      <c r="C5040">
        <v>2022</v>
      </c>
      <c r="D5040" t="s">
        <v>61</v>
      </c>
      <c r="E5040" t="s">
        <v>11140</v>
      </c>
      <c r="F5040" t="s">
        <v>53</v>
      </c>
      <c r="G5040" t="s">
        <v>47</v>
      </c>
      <c r="H5040" t="s">
        <v>23</v>
      </c>
      <c r="I5040" t="s">
        <v>169</v>
      </c>
      <c r="J5040">
        <v>9</v>
      </c>
      <c r="K5040">
        <v>21869</v>
      </c>
      <c r="L5040">
        <v>196821</v>
      </c>
      <c r="M5040">
        <v>15</v>
      </c>
      <c r="N5040">
        <v>124628</v>
      </c>
      <c r="O5040">
        <v>72193</v>
      </c>
      <c r="P5040" t="s">
        <v>25</v>
      </c>
      <c r="Q5040" t="s">
        <v>35</v>
      </c>
    </row>
    <row r="5041" spans="1:17" x14ac:dyDescent="0.25">
      <c r="A5041" t="s">
        <v>11141</v>
      </c>
      <c r="B5041" t="s">
        <v>204</v>
      </c>
      <c r="C5041">
        <v>2024</v>
      </c>
      <c r="D5041" t="s">
        <v>140</v>
      </c>
      <c r="E5041" t="s">
        <v>11142</v>
      </c>
      <c r="F5041" t="s">
        <v>69</v>
      </c>
      <c r="G5041" t="s">
        <v>70</v>
      </c>
      <c r="H5041" t="s">
        <v>71</v>
      </c>
      <c r="I5041" t="s">
        <v>111</v>
      </c>
      <c r="J5041">
        <v>10</v>
      </c>
      <c r="K5041">
        <v>13197</v>
      </c>
      <c r="L5041">
        <v>131970</v>
      </c>
      <c r="M5041">
        <v>15</v>
      </c>
      <c r="N5041">
        <v>80922</v>
      </c>
      <c r="O5041">
        <v>51048</v>
      </c>
      <c r="P5041" t="s">
        <v>35</v>
      </c>
      <c r="Q5041" t="s">
        <v>35</v>
      </c>
    </row>
    <row r="5042" spans="1:17" x14ac:dyDescent="0.25">
      <c r="A5042" t="s">
        <v>11143</v>
      </c>
      <c r="B5042" t="s">
        <v>923</v>
      </c>
      <c r="C5042">
        <v>2022</v>
      </c>
      <c r="D5042" t="s">
        <v>227</v>
      </c>
      <c r="E5042" t="s">
        <v>11144</v>
      </c>
      <c r="F5042" t="s">
        <v>53</v>
      </c>
      <c r="G5042" t="s">
        <v>31</v>
      </c>
      <c r="H5042" t="s">
        <v>32</v>
      </c>
      <c r="I5042" t="s">
        <v>118</v>
      </c>
      <c r="J5042">
        <v>4</v>
      </c>
      <c r="K5042">
        <v>42070</v>
      </c>
      <c r="L5042">
        <v>168280</v>
      </c>
      <c r="M5042">
        <v>15</v>
      </c>
      <c r="N5042">
        <v>134153</v>
      </c>
      <c r="O5042">
        <v>34127</v>
      </c>
      <c r="P5042" t="s">
        <v>25</v>
      </c>
      <c r="Q5042" t="s">
        <v>35</v>
      </c>
    </row>
    <row r="5043" spans="1:17" x14ac:dyDescent="0.25">
      <c r="A5043" t="s">
        <v>11145</v>
      </c>
      <c r="B5043" t="s">
        <v>409</v>
      </c>
      <c r="C5043">
        <v>2023</v>
      </c>
      <c r="D5043" t="s">
        <v>67</v>
      </c>
      <c r="E5043" t="s">
        <v>11146</v>
      </c>
      <c r="F5043" t="s">
        <v>46</v>
      </c>
      <c r="G5043" t="s">
        <v>40</v>
      </c>
      <c r="H5043" t="s">
        <v>48</v>
      </c>
      <c r="I5043" t="s">
        <v>202</v>
      </c>
      <c r="J5043">
        <v>5</v>
      </c>
      <c r="K5043">
        <v>23618</v>
      </c>
      <c r="L5043">
        <v>118090</v>
      </c>
      <c r="M5043">
        <v>0</v>
      </c>
      <c r="N5043">
        <v>77919</v>
      </c>
      <c r="O5043">
        <v>40171</v>
      </c>
      <c r="P5043" t="s">
        <v>34</v>
      </c>
      <c r="Q5043" t="s">
        <v>26</v>
      </c>
    </row>
    <row r="5044" spans="1:17" x14ac:dyDescent="0.25">
      <c r="A5044" t="s">
        <v>11147</v>
      </c>
      <c r="B5044" t="s">
        <v>2035</v>
      </c>
      <c r="C5044">
        <v>2022</v>
      </c>
      <c r="D5044" t="s">
        <v>140</v>
      </c>
      <c r="E5044" t="s">
        <v>11148</v>
      </c>
      <c r="F5044" t="s">
        <v>21</v>
      </c>
      <c r="G5044" t="s">
        <v>22</v>
      </c>
      <c r="H5044" t="s">
        <v>23</v>
      </c>
      <c r="I5044" t="s">
        <v>41</v>
      </c>
      <c r="J5044">
        <v>8</v>
      </c>
      <c r="K5044">
        <v>45705</v>
      </c>
      <c r="L5044">
        <v>365640</v>
      </c>
      <c r="M5044">
        <v>15</v>
      </c>
      <c r="N5044">
        <v>306101</v>
      </c>
      <c r="O5044">
        <v>59539</v>
      </c>
      <c r="P5044" t="s">
        <v>34</v>
      </c>
      <c r="Q5044" t="s">
        <v>26</v>
      </c>
    </row>
    <row r="5045" spans="1:17" x14ac:dyDescent="0.25">
      <c r="A5045" t="s">
        <v>11149</v>
      </c>
      <c r="B5045" t="s">
        <v>2374</v>
      </c>
      <c r="C5045">
        <v>2022</v>
      </c>
      <c r="D5045" t="s">
        <v>44</v>
      </c>
      <c r="E5045" t="s">
        <v>11150</v>
      </c>
      <c r="F5045" t="s">
        <v>46</v>
      </c>
      <c r="G5045" t="s">
        <v>63</v>
      </c>
      <c r="H5045" t="s">
        <v>32</v>
      </c>
      <c r="I5045" t="s">
        <v>173</v>
      </c>
      <c r="J5045">
        <v>6</v>
      </c>
      <c r="K5045">
        <v>17267</v>
      </c>
      <c r="L5045">
        <v>103602</v>
      </c>
      <c r="M5045">
        <v>10</v>
      </c>
      <c r="N5045">
        <v>74194</v>
      </c>
      <c r="O5045">
        <v>29408</v>
      </c>
      <c r="P5045" t="s">
        <v>34</v>
      </c>
      <c r="Q5045" t="s">
        <v>35</v>
      </c>
    </row>
    <row r="5046" spans="1:17" x14ac:dyDescent="0.25">
      <c r="A5046" t="s">
        <v>11151</v>
      </c>
      <c r="B5046" t="s">
        <v>1848</v>
      </c>
      <c r="C5046">
        <v>2024</v>
      </c>
      <c r="D5046" t="s">
        <v>19</v>
      </c>
      <c r="E5046" t="s">
        <v>11152</v>
      </c>
      <c r="F5046" t="s">
        <v>46</v>
      </c>
      <c r="G5046" t="s">
        <v>76</v>
      </c>
      <c r="H5046" t="s">
        <v>71</v>
      </c>
      <c r="I5046" t="s">
        <v>72</v>
      </c>
      <c r="J5046">
        <v>6</v>
      </c>
      <c r="K5046">
        <v>46931</v>
      </c>
      <c r="L5046">
        <v>281586</v>
      </c>
      <c r="M5046">
        <v>0</v>
      </c>
      <c r="N5046">
        <v>212955</v>
      </c>
      <c r="O5046">
        <v>68631</v>
      </c>
      <c r="P5046" t="s">
        <v>25</v>
      </c>
      <c r="Q5046" t="s">
        <v>26</v>
      </c>
    </row>
    <row r="5047" spans="1:17" x14ac:dyDescent="0.25">
      <c r="A5047" t="s">
        <v>11153</v>
      </c>
      <c r="B5047" t="s">
        <v>5319</v>
      </c>
      <c r="C5047">
        <v>2023</v>
      </c>
      <c r="D5047" t="s">
        <v>208</v>
      </c>
      <c r="E5047" t="s">
        <v>11154</v>
      </c>
      <c r="F5047" t="s">
        <v>46</v>
      </c>
      <c r="G5047" t="s">
        <v>31</v>
      </c>
      <c r="H5047" t="s">
        <v>48</v>
      </c>
      <c r="I5047" t="s">
        <v>54</v>
      </c>
      <c r="J5047">
        <v>8</v>
      </c>
      <c r="K5047">
        <v>27312</v>
      </c>
      <c r="L5047">
        <v>218496</v>
      </c>
      <c r="M5047">
        <v>5</v>
      </c>
      <c r="N5047">
        <v>193150</v>
      </c>
      <c r="O5047">
        <v>25346</v>
      </c>
      <c r="P5047" t="s">
        <v>35</v>
      </c>
      <c r="Q5047" t="s">
        <v>35</v>
      </c>
    </row>
    <row r="5048" spans="1:17" x14ac:dyDescent="0.25">
      <c r="A5048" t="s">
        <v>11155</v>
      </c>
      <c r="B5048" t="s">
        <v>809</v>
      </c>
      <c r="C5048">
        <v>2023</v>
      </c>
      <c r="D5048" t="s">
        <v>97</v>
      </c>
      <c r="E5048" t="s">
        <v>11156</v>
      </c>
      <c r="F5048" t="s">
        <v>69</v>
      </c>
      <c r="G5048" t="s">
        <v>40</v>
      </c>
      <c r="H5048" t="s">
        <v>23</v>
      </c>
      <c r="I5048" t="s">
        <v>169</v>
      </c>
      <c r="J5048">
        <v>10</v>
      </c>
      <c r="K5048">
        <v>20880</v>
      </c>
      <c r="L5048">
        <v>208800</v>
      </c>
      <c r="M5048">
        <v>5</v>
      </c>
      <c r="N5048">
        <v>128572</v>
      </c>
      <c r="O5048">
        <v>80228</v>
      </c>
      <c r="P5048" t="s">
        <v>55</v>
      </c>
      <c r="Q5048" t="s">
        <v>26</v>
      </c>
    </row>
    <row r="5049" spans="1:17" x14ac:dyDescent="0.25">
      <c r="A5049" t="s">
        <v>11157</v>
      </c>
      <c r="B5049" t="s">
        <v>3852</v>
      </c>
      <c r="C5049">
        <v>2024</v>
      </c>
      <c r="D5049" t="s">
        <v>97</v>
      </c>
      <c r="E5049" t="s">
        <v>11158</v>
      </c>
      <c r="F5049" t="s">
        <v>46</v>
      </c>
      <c r="G5049" t="s">
        <v>22</v>
      </c>
      <c r="H5049" t="s">
        <v>71</v>
      </c>
      <c r="I5049" t="s">
        <v>111</v>
      </c>
      <c r="J5049">
        <v>9</v>
      </c>
      <c r="K5049">
        <v>48132</v>
      </c>
      <c r="L5049">
        <v>433188</v>
      </c>
      <c r="M5049">
        <v>0</v>
      </c>
      <c r="N5049">
        <v>305307</v>
      </c>
      <c r="O5049">
        <v>127881</v>
      </c>
      <c r="P5049" t="s">
        <v>25</v>
      </c>
      <c r="Q5049" t="s">
        <v>35</v>
      </c>
    </row>
    <row r="5050" spans="1:17" x14ac:dyDescent="0.25">
      <c r="A5050" t="s">
        <v>11159</v>
      </c>
      <c r="B5050" t="s">
        <v>3466</v>
      </c>
      <c r="C5050">
        <v>2022</v>
      </c>
      <c r="D5050" t="s">
        <v>133</v>
      </c>
      <c r="E5050" t="s">
        <v>11160</v>
      </c>
      <c r="F5050" t="s">
        <v>46</v>
      </c>
      <c r="G5050" t="s">
        <v>114</v>
      </c>
      <c r="H5050" t="s">
        <v>48</v>
      </c>
      <c r="I5050" t="s">
        <v>64</v>
      </c>
      <c r="J5050">
        <v>1</v>
      </c>
      <c r="K5050">
        <v>3245</v>
      </c>
      <c r="L5050">
        <v>3245</v>
      </c>
      <c r="M5050">
        <v>5</v>
      </c>
      <c r="N5050">
        <v>2005</v>
      </c>
      <c r="O5050">
        <v>1240</v>
      </c>
      <c r="P5050" t="s">
        <v>55</v>
      </c>
      <c r="Q5050" t="s">
        <v>35</v>
      </c>
    </row>
    <row r="5051" spans="1:17" x14ac:dyDescent="0.25">
      <c r="A5051" t="s">
        <v>11161</v>
      </c>
      <c r="B5051" t="s">
        <v>207</v>
      </c>
      <c r="C5051">
        <v>2023</v>
      </c>
      <c r="D5051" t="s">
        <v>208</v>
      </c>
      <c r="E5051" t="s">
        <v>11162</v>
      </c>
      <c r="F5051" t="s">
        <v>69</v>
      </c>
      <c r="G5051" t="s">
        <v>70</v>
      </c>
      <c r="H5051" t="s">
        <v>48</v>
      </c>
      <c r="I5051" t="s">
        <v>54</v>
      </c>
      <c r="J5051">
        <v>2</v>
      </c>
      <c r="K5051">
        <v>39426</v>
      </c>
      <c r="L5051">
        <v>78852</v>
      </c>
      <c r="M5051">
        <v>0</v>
      </c>
      <c r="N5051">
        <v>68608</v>
      </c>
      <c r="O5051">
        <v>10244</v>
      </c>
      <c r="P5051" t="s">
        <v>25</v>
      </c>
      <c r="Q5051" t="s">
        <v>35</v>
      </c>
    </row>
    <row r="5052" spans="1:17" x14ac:dyDescent="0.25">
      <c r="A5052" t="s">
        <v>11163</v>
      </c>
      <c r="B5052" t="s">
        <v>2245</v>
      </c>
      <c r="C5052">
        <v>2022</v>
      </c>
      <c r="D5052" t="s">
        <v>19</v>
      </c>
      <c r="E5052" t="s">
        <v>11164</v>
      </c>
      <c r="F5052" t="s">
        <v>21</v>
      </c>
      <c r="G5052" t="s">
        <v>114</v>
      </c>
      <c r="H5052" t="s">
        <v>71</v>
      </c>
      <c r="I5052" t="s">
        <v>111</v>
      </c>
      <c r="J5052">
        <v>4</v>
      </c>
      <c r="K5052">
        <v>33597</v>
      </c>
      <c r="L5052">
        <v>134388</v>
      </c>
      <c r="M5052">
        <v>10</v>
      </c>
      <c r="N5052">
        <v>83431</v>
      </c>
      <c r="O5052">
        <v>50957</v>
      </c>
      <c r="P5052" t="s">
        <v>35</v>
      </c>
      <c r="Q5052" t="s">
        <v>35</v>
      </c>
    </row>
    <row r="5053" spans="1:17" x14ac:dyDescent="0.25">
      <c r="A5053" t="s">
        <v>11165</v>
      </c>
      <c r="B5053" t="s">
        <v>1286</v>
      </c>
      <c r="C5053">
        <v>2022</v>
      </c>
      <c r="D5053" t="s">
        <v>140</v>
      </c>
      <c r="E5053" t="s">
        <v>11166</v>
      </c>
      <c r="F5053" t="s">
        <v>69</v>
      </c>
      <c r="G5053" t="s">
        <v>63</v>
      </c>
      <c r="H5053" t="s">
        <v>48</v>
      </c>
      <c r="I5053" t="s">
        <v>202</v>
      </c>
      <c r="J5053">
        <v>7</v>
      </c>
      <c r="K5053">
        <v>18147</v>
      </c>
      <c r="L5053">
        <v>127029</v>
      </c>
      <c r="M5053">
        <v>10</v>
      </c>
      <c r="N5053">
        <v>100286</v>
      </c>
      <c r="O5053">
        <v>26743</v>
      </c>
      <c r="P5053" t="s">
        <v>25</v>
      </c>
      <c r="Q5053" t="s">
        <v>35</v>
      </c>
    </row>
    <row r="5054" spans="1:17" x14ac:dyDescent="0.25">
      <c r="A5054" t="s">
        <v>11167</v>
      </c>
      <c r="B5054" t="s">
        <v>1014</v>
      </c>
      <c r="C5054">
        <v>2024</v>
      </c>
      <c r="D5054" t="s">
        <v>227</v>
      </c>
      <c r="E5054" t="s">
        <v>11168</v>
      </c>
      <c r="F5054" t="s">
        <v>21</v>
      </c>
      <c r="G5054" t="s">
        <v>22</v>
      </c>
      <c r="H5054" t="s">
        <v>32</v>
      </c>
      <c r="I5054" t="s">
        <v>77</v>
      </c>
      <c r="J5054">
        <v>4</v>
      </c>
      <c r="K5054">
        <v>20265</v>
      </c>
      <c r="L5054">
        <v>81060</v>
      </c>
      <c r="M5054">
        <v>0</v>
      </c>
      <c r="N5054">
        <v>49944</v>
      </c>
      <c r="O5054">
        <v>31116</v>
      </c>
      <c r="P5054" t="s">
        <v>35</v>
      </c>
      <c r="Q5054" t="s">
        <v>26</v>
      </c>
    </row>
    <row r="5055" spans="1:17" x14ac:dyDescent="0.25">
      <c r="A5055" t="s">
        <v>11169</v>
      </c>
      <c r="B5055" t="s">
        <v>1798</v>
      </c>
      <c r="C5055">
        <v>2023</v>
      </c>
      <c r="D5055" t="s">
        <v>61</v>
      </c>
      <c r="E5055" t="s">
        <v>11170</v>
      </c>
      <c r="F5055" t="s">
        <v>53</v>
      </c>
      <c r="G5055" t="s">
        <v>76</v>
      </c>
      <c r="H5055" t="s">
        <v>48</v>
      </c>
      <c r="I5055" t="s">
        <v>49</v>
      </c>
      <c r="J5055">
        <v>8</v>
      </c>
      <c r="K5055">
        <v>35190</v>
      </c>
      <c r="L5055">
        <v>281520</v>
      </c>
      <c r="M5055">
        <v>0</v>
      </c>
      <c r="N5055">
        <v>246504</v>
      </c>
      <c r="O5055">
        <v>35016</v>
      </c>
      <c r="P5055" t="s">
        <v>35</v>
      </c>
      <c r="Q5055" t="s">
        <v>35</v>
      </c>
    </row>
    <row r="5056" spans="1:17" x14ac:dyDescent="0.25">
      <c r="A5056" t="s">
        <v>11171</v>
      </c>
      <c r="B5056" t="s">
        <v>5849</v>
      </c>
      <c r="C5056">
        <v>2024</v>
      </c>
      <c r="D5056" t="s">
        <v>29</v>
      </c>
      <c r="E5056" t="s">
        <v>11172</v>
      </c>
      <c r="F5056" t="s">
        <v>21</v>
      </c>
      <c r="G5056" t="s">
        <v>76</v>
      </c>
      <c r="H5056" t="s">
        <v>32</v>
      </c>
      <c r="I5056" t="s">
        <v>173</v>
      </c>
      <c r="J5056">
        <v>10</v>
      </c>
      <c r="K5056">
        <v>34352</v>
      </c>
      <c r="L5056">
        <v>343520</v>
      </c>
      <c r="M5056">
        <v>10</v>
      </c>
      <c r="N5056">
        <v>231179</v>
      </c>
      <c r="O5056">
        <v>112341</v>
      </c>
      <c r="P5056" t="s">
        <v>34</v>
      </c>
      <c r="Q5056" t="s">
        <v>26</v>
      </c>
    </row>
    <row r="5057" spans="1:17" x14ac:dyDescent="0.25">
      <c r="A5057" t="s">
        <v>11173</v>
      </c>
      <c r="B5057" t="s">
        <v>415</v>
      </c>
      <c r="C5057">
        <v>2022</v>
      </c>
      <c r="D5057" t="s">
        <v>84</v>
      </c>
      <c r="E5057" t="s">
        <v>11174</v>
      </c>
      <c r="F5057" t="s">
        <v>69</v>
      </c>
      <c r="G5057" t="s">
        <v>31</v>
      </c>
      <c r="H5057" t="s">
        <v>32</v>
      </c>
      <c r="I5057" t="s">
        <v>77</v>
      </c>
      <c r="J5057">
        <v>3</v>
      </c>
      <c r="K5057">
        <v>16331</v>
      </c>
      <c r="L5057">
        <v>48993</v>
      </c>
      <c r="M5057">
        <v>5</v>
      </c>
      <c r="N5057">
        <v>32879</v>
      </c>
      <c r="O5057">
        <v>16114</v>
      </c>
      <c r="P5057" t="s">
        <v>35</v>
      </c>
      <c r="Q5057" t="s">
        <v>26</v>
      </c>
    </row>
    <row r="5058" spans="1:17" x14ac:dyDescent="0.25">
      <c r="A5058" t="s">
        <v>11175</v>
      </c>
      <c r="B5058" t="s">
        <v>2820</v>
      </c>
      <c r="C5058">
        <v>2023</v>
      </c>
      <c r="D5058" t="s">
        <v>19</v>
      </c>
      <c r="E5058" t="s">
        <v>11176</v>
      </c>
      <c r="F5058" t="s">
        <v>21</v>
      </c>
      <c r="G5058" t="s">
        <v>114</v>
      </c>
      <c r="H5058" t="s">
        <v>32</v>
      </c>
      <c r="I5058" t="s">
        <v>77</v>
      </c>
      <c r="J5058">
        <v>6</v>
      </c>
      <c r="K5058">
        <v>26245</v>
      </c>
      <c r="L5058">
        <v>157470</v>
      </c>
      <c r="M5058">
        <v>10</v>
      </c>
      <c r="N5058">
        <v>107300</v>
      </c>
      <c r="O5058">
        <v>50170</v>
      </c>
      <c r="P5058" t="s">
        <v>55</v>
      </c>
      <c r="Q5058" t="s">
        <v>35</v>
      </c>
    </row>
    <row r="5059" spans="1:17" x14ac:dyDescent="0.25">
      <c r="A5059" t="s">
        <v>11177</v>
      </c>
      <c r="B5059" t="s">
        <v>6753</v>
      </c>
      <c r="C5059">
        <v>2022</v>
      </c>
      <c r="D5059" t="s">
        <v>227</v>
      </c>
      <c r="E5059" t="s">
        <v>11178</v>
      </c>
      <c r="F5059" t="s">
        <v>69</v>
      </c>
      <c r="G5059" t="s">
        <v>63</v>
      </c>
      <c r="H5059" t="s">
        <v>32</v>
      </c>
      <c r="I5059" t="s">
        <v>173</v>
      </c>
      <c r="J5059">
        <v>10</v>
      </c>
      <c r="K5059">
        <v>38756</v>
      </c>
      <c r="L5059">
        <v>387560</v>
      </c>
      <c r="M5059">
        <v>0</v>
      </c>
      <c r="N5059">
        <v>304718</v>
      </c>
      <c r="O5059">
        <v>82842</v>
      </c>
      <c r="P5059" t="s">
        <v>35</v>
      </c>
      <c r="Q5059" t="s">
        <v>35</v>
      </c>
    </row>
    <row r="5060" spans="1:17" x14ac:dyDescent="0.25">
      <c r="A5060" t="s">
        <v>11179</v>
      </c>
      <c r="B5060" t="s">
        <v>1891</v>
      </c>
      <c r="C5060">
        <v>2022</v>
      </c>
      <c r="D5060" t="s">
        <v>29</v>
      </c>
      <c r="E5060" t="s">
        <v>11180</v>
      </c>
      <c r="F5060" t="s">
        <v>53</v>
      </c>
      <c r="G5060" t="s">
        <v>22</v>
      </c>
      <c r="H5060" t="s">
        <v>48</v>
      </c>
      <c r="I5060" t="s">
        <v>49</v>
      </c>
      <c r="J5060">
        <v>1</v>
      </c>
      <c r="K5060">
        <v>5777</v>
      </c>
      <c r="L5060">
        <v>5777</v>
      </c>
      <c r="M5060">
        <v>10</v>
      </c>
      <c r="N5060">
        <v>4430</v>
      </c>
      <c r="O5060">
        <v>1347</v>
      </c>
      <c r="P5060" t="s">
        <v>55</v>
      </c>
      <c r="Q5060" t="s">
        <v>35</v>
      </c>
    </row>
    <row r="5061" spans="1:17" x14ac:dyDescent="0.25">
      <c r="A5061" t="s">
        <v>11181</v>
      </c>
      <c r="B5061" t="s">
        <v>9848</v>
      </c>
      <c r="C5061">
        <v>2023</v>
      </c>
      <c r="D5061" t="s">
        <v>29</v>
      </c>
      <c r="E5061" t="s">
        <v>11182</v>
      </c>
      <c r="F5061" t="s">
        <v>46</v>
      </c>
      <c r="G5061" t="s">
        <v>22</v>
      </c>
      <c r="H5061" t="s">
        <v>71</v>
      </c>
      <c r="I5061" t="s">
        <v>195</v>
      </c>
      <c r="J5061">
        <v>9</v>
      </c>
      <c r="K5061">
        <v>26276</v>
      </c>
      <c r="L5061">
        <v>236484</v>
      </c>
      <c r="M5061">
        <v>15</v>
      </c>
      <c r="N5061">
        <v>177780</v>
      </c>
      <c r="O5061">
        <v>58704</v>
      </c>
      <c r="P5061" t="s">
        <v>35</v>
      </c>
      <c r="Q5061" t="s">
        <v>26</v>
      </c>
    </row>
    <row r="5062" spans="1:17" x14ac:dyDescent="0.25">
      <c r="A5062" t="s">
        <v>11183</v>
      </c>
      <c r="B5062" t="s">
        <v>2517</v>
      </c>
      <c r="C5062">
        <v>2022</v>
      </c>
      <c r="D5062" t="s">
        <v>19</v>
      </c>
      <c r="E5062" t="s">
        <v>11184</v>
      </c>
      <c r="F5062" t="s">
        <v>46</v>
      </c>
      <c r="G5062" t="s">
        <v>63</v>
      </c>
      <c r="H5062" t="s">
        <v>32</v>
      </c>
      <c r="I5062" t="s">
        <v>77</v>
      </c>
      <c r="J5062">
        <v>5</v>
      </c>
      <c r="K5062">
        <v>17672</v>
      </c>
      <c r="L5062">
        <v>88360</v>
      </c>
      <c r="M5062">
        <v>15</v>
      </c>
      <c r="N5062">
        <v>71819</v>
      </c>
      <c r="O5062">
        <v>16541</v>
      </c>
      <c r="P5062" t="s">
        <v>55</v>
      </c>
      <c r="Q5062" t="s">
        <v>26</v>
      </c>
    </row>
    <row r="5063" spans="1:17" x14ac:dyDescent="0.25">
      <c r="A5063" t="s">
        <v>11185</v>
      </c>
      <c r="B5063" t="s">
        <v>621</v>
      </c>
      <c r="C5063">
        <v>2023</v>
      </c>
      <c r="D5063" t="s">
        <v>133</v>
      </c>
      <c r="E5063" t="s">
        <v>11186</v>
      </c>
      <c r="F5063" t="s">
        <v>53</v>
      </c>
      <c r="G5063" t="s">
        <v>47</v>
      </c>
      <c r="H5063" t="s">
        <v>48</v>
      </c>
      <c r="I5063" t="s">
        <v>64</v>
      </c>
      <c r="J5063">
        <v>1</v>
      </c>
      <c r="K5063">
        <v>38595</v>
      </c>
      <c r="L5063">
        <v>38595</v>
      </c>
      <c r="M5063">
        <v>0</v>
      </c>
      <c r="N5063">
        <v>32088</v>
      </c>
      <c r="O5063">
        <v>6507</v>
      </c>
      <c r="P5063" t="s">
        <v>34</v>
      </c>
      <c r="Q5063" t="s">
        <v>35</v>
      </c>
    </row>
    <row r="5064" spans="1:17" x14ac:dyDescent="0.25">
      <c r="A5064" t="s">
        <v>11187</v>
      </c>
      <c r="B5064" t="s">
        <v>146</v>
      </c>
      <c r="C5064">
        <v>2023</v>
      </c>
      <c r="D5064" t="s">
        <v>133</v>
      </c>
      <c r="E5064" t="s">
        <v>11188</v>
      </c>
      <c r="F5064" t="s">
        <v>46</v>
      </c>
      <c r="G5064" t="s">
        <v>31</v>
      </c>
      <c r="H5064" t="s">
        <v>71</v>
      </c>
      <c r="I5064" t="s">
        <v>195</v>
      </c>
      <c r="J5064">
        <v>2</v>
      </c>
      <c r="K5064">
        <v>34876</v>
      </c>
      <c r="L5064">
        <v>69752</v>
      </c>
      <c r="M5064">
        <v>0</v>
      </c>
      <c r="N5064">
        <v>61520</v>
      </c>
      <c r="O5064">
        <v>8232</v>
      </c>
      <c r="P5064" t="s">
        <v>35</v>
      </c>
      <c r="Q5064" t="s">
        <v>35</v>
      </c>
    </row>
    <row r="5065" spans="1:17" x14ac:dyDescent="0.25">
      <c r="A5065" t="s">
        <v>11189</v>
      </c>
      <c r="B5065" t="s">
        <v>1499</v>
      </c>
      <c r="C5065">
        <v>2023</v>
      </c>
      <c r="D5065" t="s">
        <v>140</v>
      </c>
      <c r="E5065" t="s">
        <v>11190</v>
      </c>
      <c r="F5065" t="s">
        <v>21</v>
      </c>
      <c r="G5065" t="s">
        <v>76</v>
      </c>
      <c r="H5065" t="s">
        <v>23</v>
      </c>
      <c r="I5065" t="s">
        <v>41</v>
      </c>
      <c r="J5065">
        <v>5</v>
      </c>
      <c r="K5065">
        <v>26698</v>
      </c>
      <c r="L5065">
        <v>133490</v>
      </c>
      <c r="M5065">
        <v>0</v>
      </c>
      <c r="N5065">
        <v>107372</v>
      </c>
      <c r="O5065">
        <v>26118</v>
      </c>
      <c r="P5065" t="s">
        <v>34</v>
      </c>
      <c r="Q5065" t="s">
        <v>26</v>
      </c>
    </row>
    <row r="5066" spans="1:17" x14ac:dyDescent="0.25">
      <c r="A5066" t="s">
        <v>11191</v>
      </c>
      <c r="B5066" t="s">
        <v>1881</v>
      </c>
      <c r="C5066">
        <v>2023</v>
      </c>
      <c r="D5066" t="s">
        <v>19</v>
      </c>
      <c r="E5066" t="s">
        <v>11192</v>
      </c>
      <c r="F5066" t="s">
        <v>21</v>
      </c>
      <c r="G5066" t="s">
        <v>70</v>
      </c>
      <c r="H5066" t="s">
        <v>23</v>
      </c>
      <c r="I5066" t="s">
        <v>24</v>
      </c>
      <c r="J5066">
        <v>3</v>
      </c>
      <c r="K5066">
        <v>25230</v>
      </c>
      <c r="L5066">
        <v>75690</v>
      </c>
      <c r="M5066">
        <v>15</v>
      </c>
      <c r="N5066">
        <v>65079</v>
      </c>
      <c r="O5066">
        <v>10611</v>
      </c>
      <c r="P5066" t="s">
        <v>25</v>
      </c>
      <c r="Q5066" t="s">
        <v>35</v>
      </c>
    </row>
    <row r="5067" spans="1:17" x14ac:dyDescent="0.25">
      <c r="A5067" t="s">
        <v>11193</v>
      </c>
      <c r="B5067" t="s">
        <v>4534</v>
      </c>
      <c r="C5067">
        <v>2023</v>
      </c>
      <c r="D5067" t="s">
        <v>38</v>
      </c>
      <c r="E5067" t="s">
        <v>11194</v>
      </c>
      <c r="F5067" t="s">
        <v>53</v>
      </c>
      <c r="G5067" t="s">
        <v>70</v>
      </c>
      <c r="H5067" t="s">
        <v>32</v>
      </c>
      <c r="I5067" t="s">
        <v>77</v>
      </c>
      <c r="J5067">
        <v>4</v>
      </c>
      <c r="K5067">
        <v>49917</v>
      </c>
      <c r="L5067">
        <v>199668</v>
      </c>
      <c r="M5067">
        <v>10</v>
      </c>
      <c r="N5067">
        <v>148243</v>
      </c>
      <c r="O5067">
        <v>51425</v>
      </c>
      <c r="P5067" t="s">
        <v>55</v>
      </c>
      <c r="Q5067" t="s">
        <v>26</v>
      </c>
    </row>
    <row r="5068" spans="1:17" x14ac:dyDescent="0.25">
      <c r="A5068" t="s">
        <v>11195</v>
      </c>
      <c r="B5068" t="s">
        <v>3044</v>
      </c>
      <c r="C5068">
        <v>2022</v>
      </c>
      <c r="D5068" t="s">
        <v>97</v>
      </c>
      <c r="E5068" t="s">
        <v>11196</v>
      </c>
      <c r="F5068" t="s">
        <v>46</v>
      </c>
      <c r="G5068" t="s">
        <v>47</v>
      </c>
      <c r="H5068" t="s">
        <v>32</v>
      </c>
      <c r="I5068" t="s">
        <v>118</v>
      </c>
      <c r="J5068">
        <v>7</v>
      </c>
      <c r="K5068">
        <v>30807</v>
      </c>
      <c r="L5068">
        <v>215649</v>
      </c>
      <c r="M5068">
        <v>15</v>
      </c>
      <c r="N5068">
        <v>158728</v>
      </c>
      <c r="O5068">
        <v>56921</v>
      </c>
      <c r="P5068" t="s">
        <v>35</v>
      </c>
      <c r="Q5068" t="s">
        <v>26</v>
      </c>
    </row>
    <row r="5069" spans="1:17" x14ac:dyDescent="0.25">
      <c r="A5069" t="s">
        <v>11197</v>
      </c>
      <c r="B5069" t="s">
        <v>3572</v>
      </c>
      <c r="C5069">
        <v>2024</v>
      </c>
      <c r="D5069" t="s">
        <v>67</v>
      </c>
      <c r="E5069" t="s">
        <v>11198</v>
      </c>
      <c r="F5069" t="s">
        <v>21</v>
      </c>
      <c r="G5069" t="s">
        <v>22</v>
      </c>
      <c r="H5069" t="s">
        <v>48</v>
      </c>
      <c r="I5069" t="s">
        <v>64</v>
      </c>
      <c r="J5069">
        <v>10</v>
      </c>
      <c r="K5069">
        <v>22159</v>
      </c>
      <c r="L5069">
        <v>221590</v>
      </c>
      <c r="M5069">
        <v>10</v>
      </c>
      <c r="N5069">
        <v>173334</v>
      </c>
      <c r="O5069">
        <v>48256</v>
      </c>
      <c r="P5069" t="s">
        <v>55</v>
      </c>
      <c r="Q5069" t="s">
        <v>26</v>
      </c>
    </row>
    <row r="5070" spans="1:17" x14ac:dyDescent="0.25">
      <c r="A5070" t="s">
        <v>11199</v>
      </c>
      <c r="B5070" t="s">
        <v>391</v>
      </c>
      <c r="C5070">
        <v>2024</v>
      </c>
      <c r="D5070" t="s">
        <v>67</v>
      </c>
      <c r="E5070" t="s">
        <v>11200</v>
      </c>
      <c r="F5070" t="s">
        <v>21</v>
      </c>
      <c r="G5070" t="s">
        <v>70</v>
      </c>
      <c r="H5070" t="s">
        <v>71</v>
      </c>
      <c r="I5070" t="s">
        <v>195</v>
      </c>
      <c r="J5070">
        <v>4</v>
      </c>
      <c r="K5070">
        <v>21022</v>
      </c>
      <c r="L5070">
        <v>84088</v>
      </c>
      <c r="M5070">
        <v>5</v>
      </c>
      <c r="N5070">
        <v>62838</v>
      </c>
      <c r="O5070">
        <v>21250</v>
      </c>
      <c r="P5070" t="s">
        <v>35</v>
      </c>
      <c r="Q5070" t="s">
        <v>35</v>
      </c>
    </row>
    <row r="5071" spans="1:17" x14ac:dyDescent="0.25">
      <c r="A5071" t="s">
        <v>11201</v>
      </c>
      <c r="B5071" t="s">
        <v>1499</v>
      </c>
      <c r="C5071">
        <v>2023</v>
      </c>
      <c r="D5071" t="s">
        <v>140</v>
      </c>
      <c r="E5071" t="s">
        <v>11202</v>
      </c>
      <c r="F5071" t="s">
        <v>53</v>
      </c>
      <c r="G5071" t="s">
        <v>76</v>
      </c>
      <c r="H5071" t="s">
        <v>32</v>
      </c>
      <c r="I5071" t="s">
        <v>33</v>
      </c>
      <c r="J5071">
        <v>4</v>
      </c>
      <c r="K5071">
        <v>13226</v>
      </c>
      <c r="L5071">
        <v>52904</v>
      </c>
      <c r="M5071">
        <v>5</v>
      </c>
      <c r="N5071">
        <v>34626</v>
      </c>
      <c r="O5071">
        <v>18278</v>
      </c>
      <c r="P5071" t="s">
        <v>35</v>
      </c>
      <c r="Q5071" t="s">
        <v>35</v>
      </c>
    </row>
    <row r="5072" spans="1:17" x14ac:dyDescent="0.25">
      <c r="A5072" t="s">
        <v>11203</v>
      </c>
      <c r="B5072" t="s">
        <v>1437</v>
      </c>
      <c r="C5072">
        <v>2023</v>
      </c>
      <c r="D5072" t="s">
        <v>133</v>
      </c>
      <c r="E5072" t="s">
        <v>11204</v>
      </c>
      <c r="F5072" t="s">
        <v>53</v>
      </c>
      <c r="G5072" t="s">
        <v>22</v>
      </c>
      <c r="H5072" t="s">
        <v>32</v>
      </c>
      <c r="I5072" t="s">
        <v>118</v>
      </c>
      <c r="J5072">
        <v>6</v>
      </c>
      <c r="K5072">
        <v>49573</v>
      </c>
      <c r="L5072">
        <v>297438</v>
      </c>
      <c r="M5072">
        <v>10</v>
      </c>
      <c r="N5072">
        <v>204372</v>
      </c>
      <c r="O5072">
        <v>93066</v>
      </c>
      <c r="P5072" t="s">
        <v>35</v>
      </c>
      <c r="Q5072" t="s">
        <v>35</v>
      </c>
    </row>
    <row r="5073" spans="1:17" x14ac:dyDescent="0.25">
      <c r="A5073" t="s">
        <v>11205</v>
      </c>
      <c r="B5073" t="s">
        <v>1638</v>
      </c>
      <c r="C5073">
        <v>2022</v>
      </c>
      <c r="D5073" t="s">
        <v>133</v>
      </c>
      <c r="E5073" t="s">
        <v>11206</v>
      </c>
      <c r="F5073" t="s">
        <v>69</v>
      </c>
      <c r="G5073" t="s">
        <v>63</v>
      </c>
      <c r="H5073" t="s">
        <v>71</v>
      </c>
      <c r="I5073" t="s">
        <v>195</v>
      </c>
      <c r="J5073">
        <v>1</v>
      </c>
      <c r="K5073">
        <v>12696</v>
      </c>
      <c r="L5073">
        <v>12696</v>
      </c>
      <c r="M5073">
        <v>15</v>
      </c>
      <c r="N5073">
        <v>8875</v>
      </c>
      <c r="O5073">
        <v>3821</v>
      </c>
      <c r="P5073" t="s">
        <v>55</v>
      </c>
      <c r="Q5073" t="s">
        <v>35</v>
      </c>
    </row>
    <row r="5074" spans="1:17" x14ac:dyDescent="0.25">
      <c r="A5074" t="s">
        <v>11207</v>
      </c>
      <c r="B5074" t="s">
        <v>4169</v>
      </c>
      <c r="C5074">
        <v>2023</v>
      </c>
      <c r="D5074" t="s">
        <v>140</v>
      </c>
      <c r="E5074" t="s">
        <v>11208</v>
      </c>
      <c r="F5074" t="s">
        <v>21</v>
      </c>
      <c r="G5074" t="s">
        <v>31</v>
      </c>
      <c r="H5074" t="s">
        <v>32</v>
      </c>
      <c r="I5074" t="s">
        <v>118</v>
      </c>
      <c r="J5074">
        <v>1</v>
      </c>
      <c r="K5074">
        <v>42008</v>
      </c>
      <c r="L5074">
        <v>42008</v>
      </c>
      <c r="M5074">
        <v>5</v>
      </c>
      <c r="N5074">
        <v>32554</v>
      </c>
      <c r="O5074">
        <v>9454</v>
      </c>
      <c r="P5074" t="s">
        <v>35</v>
      </c>
      <c r="Q5074" t="s">
        <v>35</v>
      </c>
    </row>
    <row r="5075" spans="1:17" x14ac:dyDescent="0.25">
      <c r="A5075" t="s">
        <v>11209</v>
      </c>
      <c r="B5075" t="s">
        <v>1958</v>
      </c>
      <c r="C5075">
        <v>2023</v>
      </c>
      <c r="D5075" t="s">
        <v>140</v>
      </c>
      <c r="E5075" t="s">
        <v>11210</v>
      </c>
      <c r="F5075" t="s">
        <v>46</v>
      </c>
      <c r="G5075" t="s">
        <v>47</v>
      </c>
      <c r="H5075" t="s">
        <v>32</v>
      </c>
      <c r="I5075" t="s">
        <v>118</v>
      </c>
      <c r="J5075">
        <v>4</v>
      </c>
      <c r="K5075">
        <v>19554</v>
      </c>
      <c r="L5075">
        <v>78216</v>
      </c>
      <c r="M5075">
        <v>5</v>
      </c>
      <c r="N5075">
        <v>69193</v>
      </c>
      <c r="O5075">
        <v>9023</v>
      </c>
      <c r="P5075" t="s">
        <v>55</v>
      </c>
      <c r="Q5075" t="s">
        <v>26</v>
      </c>
    </row>
    <row r="5076" spans="1:17" x14ac:dyDescent="0.25">
      <c r="A5076" t="s">
        <v>11211</v>
      </c>
      <c r="B5076" t="s">
        <v>406</v>
      </c>
      <c r="C5076">
        <v>2022</v>
      </c>
      <c r="D5076" t="s">
        <v>38</v>
      </c>
      <c r="E5076" t="s">
        <v>11212</v>
      </c>
      <c r="F5076" t="s">
        <v>69</v>
      </c>
      <c r="G5076" t="s">
        <v>70</v>
      </c>
      <c r="H5076" t="s">
        <v>23</v>
      </c>
      <c r="I5076" t="s">
        <v>41</v>
      </c>
      <c r="J5076">
        <v>3</v>
      </c>
      <c r="K5076">
        <v>14702</v>
      </c>
      <c r="L5076">
        <v>44106</v>
      </c>
      <c r="M5076">
        <v>5</v>
      </c>
      <c r="N5076">
        <v>33294</v>
      </c>
      <c r="O5076">
        <v>10812</v>
      </c>
      <c r="P5076" t="s">
        <v>55</v>
      </c>
      <c r="Q5076" t="s">
        <v>35</v>
      </c>
    </row>
    <row r="5077" spans="1:17" x14ac:dyDescent="0.25">
      <c r="A5077" t="s">
        <v>11213</v>
      </c>
      <c r="B5077" t="s">
        <v>1173</v>
      </c>
      <c r="C5077">
        <v>2023</v>
      </c>
      <c r="D5077" t="s">
        <v>38</v>
      </c>
      <c r="E5077" t="s">
        <v>11214</v>
      </c>
      <c r="F5077" t="s">
        <v>21</v>
      </c>
      <c r="G5077" t="s">
        <v>70</v>
      </c>
      <c r="H5077" t="s">
        <v>48</v>
      </c>
      <c r="I5077" t="s">
        <v>49</v>
      </c>
      <c r="J5077">
        <v>9</v>
      </c>
      <c r="K5077">
        <v>24381</v>
      </c>
      <c r="L5077">
        <v>219429</v>
      </c>
      <c r="M5077">
        <v>15</v>
      </c>
      <c r="N5077">
        <v>135135</v>
      </c>
      <c r="O5077">
        <v>84294</v>
      </c>
      <c r="P5077" t="s">
        <v>35</v>
      </c>
      <c r="Q5077" t="s">
        <v>26</v>
      </c>
    </row>
    <row r="5078" spans="1:17" x14ac:dyDescent="0.25">
      <c r="A5078" t="s">
        <v>11215</v>
      </c>
      <c r="B5078" t="s">
        <v>1505</v>
      </c>
      <c r="C5078">
        <v>2022</v>
      </c>
      <c r="D5078" t="s">
        <v>97</v>
      </c>
      <c r="E5078" t="s">
        <v>11216</v>
      </c>
      <c r="F5078" t="s">
        <v>69</v>
      </c>
      <c r="G5078" t="s">
        <v>70</v>
      </c>
      <c r="H5078" t="s">
        <v>71</v>
      </c>
      <c r="I5078" t="s">
        <v>81</v>
      </c>
      <c r="J5078">
        <v>1</v>
      </c>
      <c r="K5078">
        <v>11080</v>
      </c>
      <c r="L5078">
        <v>11080</v>
      </c>
      <c r="M5078">
        <v>5</v>
      </c>
      <c r="N5078">
        <v>8636</v>
      </c>
      <c r="O5078">
        <v>2444</v>
      </c>
      <c r="P5078" t="s">
        <v>35</v>
      </c>
      <c r="Q5078" t="s">
        <v>35</v>
      </c>
    </row>
    <row r="5079" spans="1:17" x14ac:dyDescent="0.25">
      <c r="A5079" t="s">
        <v>11217</v>
      </c>
      <c r="B5079" t="s">
        <v>1387</v>
      </c>
      <c r="C5079">
        <v>2022</v>
      </c>
      <c r="D5079" t="s">
        <v>38</v>
      </c>
      <c r="E5079" t="s">
        <v>11218</v>
      </c>
      <c r="F5079" t="s">
        <v>46</v>
      </c>
      <c r="G5079" t="s">
        <v>31</v>
      </c>
      <c r="H5079" t="s">
        <v>48</v>
      </c>
      <c r="I5079" t="s">
        <v>49</v>
      </c>
      <c r="J5079">
        <v>2</v>
      </c>
      <c r="K5079">
        <v>41085</v>
      </c>
      <c r="L5079">
        <v>82170</v>
      </c>
      <c r="M5079">
        <v>5</v>
      </c>
      <c r="N5079">
        <v>64199</v>
      </c>
      <c r="O5079">
        <v>17971</v>
      </c>
      <c r="P5079" t="s">
        <v>55</v>
      </c>
      <c r="Q5079" t="s">
        <v>26</v>
      </c>
    </row>
    <row r="5080" spans="1:17" x14ac:dyDescent="0.25">
      <c r="A5080" t="s">
        <v>11219</v>
      </c>
      <c r="B5080" t="s">
        <v>2796</v>
      </c>
      <c r="C5080">
        <v>2023</v>
      </c>
      <c r="D5080" t="s">
        <v>44</v>
      </c>
      <c r="E5080" t="s">
        <v>11220</v>
      </c>
      <c r="F5080" t="s">
        <v>69</v>
      </c>
      <c r="G5080" t="s">
        <v>47</v>
      </c>
      <c r="H5080" t="s">
        <v>48</v>
      </c>
      <c r="I5080" t="s">
        <v>54</v>
      </c>
      <c r="J5080">
        <v>6</v>
      </c>
      <c r="K5080">
        <v>36511</v>
      </c>
      <c r="L5080">
        <v>219066</v>
      </c>
      <c r="M5080">
        <v>15</v>
      </c>
      <c r="N5080">
        <v>156799</v>
      </c>
      <c r="O5080">
        <v>62267</v>
      </c>
      <c r="P5080" t="s">
        <v>35</v>
      </c>
      <c r="Q5080" t="s">
        <v>26</v>
      </c>
    </row>
    <row r="5081" spans="1:17" x14ac:dyDescent="0.25">
      <c r="A5081" t="s">
        <v>11221</v>
      </c>
      <c r="B5081" t="s">
        <v>4992</v>
      </c>
      <c r="C5081">
        <v>2023</v>
      </c>
      <c r="D5081" t="s">
        <v>84</v>
      </c>
      <c r="E5081" t="s">
        <v>11222</v>
      </c>
      <c r="F5081" t="s">
        <v>21</v>
      </c>
      <c r="G5081" t="s">
        <v>63</v>
      </c>
      <c r="H5081" t="s">
        <v>32</v>
      </c>
      <c r="I5081" t="s">
        <v>173</v>
      </c>
      <c r="J5081">
        <v>7</v>
      </c>
      <c r="K5081">
        <v>44716</v>
      </c>
      <c r="L5081">
        <v>313012</v>
      </c>
      <c r="M5081">
        <v>5</v>
      </c>
      <c r="N5081">
        <v>188848</v>
      </c>
      <c r="O5081">
        <v>124164</v>
      </c>
      <c r="P5081" t="s">
        <v>25</v>
      </c>
      <c r="Q5081" t="s">
        <v>35</v>
      </c>
    </row>
    <row r="5082" spans="1:17" x14ac:dyDescent="0.25">
      <c r="A5082" t="s">
        <v>11223</v>
      </c>
      <c r="B5082" t="s">
        <v>5479</v>
      </c>
      <c r="C5082">
        <v>2023</v>
      </c>
      <c r="D5082" t="s">
        <v>97</v>
      </c>
      <c r="E5082" t="s">
        <v>11224</v>
      </c>
      <c r="F5082" t="s">
        <v>69</v>
      </c>
      <c r="G5082" t="s">
        <v>40</v>
      </c>
      <c r="H5082" t="s">
        <v>23</v>
      </c>
      <c r="I5082" t="s">
        <v>41</v>
      </c>
      <c r="J5082">
        <v>7</v>
      </c>
      <c r="K5082">
        <v>44056</v>
      </c>
      <c r="L5082">
        <v>308392</v>
      </c>
      <c r="M5082">
        <v>10</v>
      </c>
      <c r="N5082">
        <v>253209</v>
      </c>
      <c r="O5082">
        <v>55183</v>
      </c>
      <c r="P5082" t="s">
        <v>25</v>
      </c>
      <c r="Q5082" t="s">
        <v>35</v>
      </c>
    </row>
    <row r="5083" spans="1:17" x14ac:dyDescent="0.25">
      <c r="A5083" t="s">
        <v>11225</v>
      </c>
      <c r="B5083" t="s">
        <v>932</v>
      </c>
      <c r="C5083">
        <v>2022</v>
      </c>
      <c r="D5083" t="s">
        <v>38</v>
      </c>
      <c r="E5083" t="s">
        <v>11226</v>
      </c>
      <c r="F5083" t="s">
        <v>21</v>
      </c>
      <c r="G5083" t="s">
        <v>22</v>
      </c>
      <c r="H5083" t="s">
        <v>32</v>
      </c>
      <c r="I5083" t="s">
        <v>33</v>
      </c>
      <c r="J5083">
        <v>5</v>
      </c>
      <c r="K5083">
        <v>2255</v>
      </c>
      <c r="L5083">
        <v>11275</v>
      </c>
      <c r="M5083">
        <v>0</v>
      </c>
      <c r="N5083">
        <v>9948</v>
      </c>
      <c r="O5083">
        <v>1327</v>
      </c>
      <c r="P5083" t="s">
        <v>35</v>
      </c>
      <c r="Q5083" t="s">
        <v>35</v>
      </c>
    </row>
    <row r="5084" spans="1:17" x14ac:dyDescent="0.25">
      <c r="A5084" t="s">
        <v>11227</v>
      </c>
      <c r="B5084" t="s">
        <v>307</v>
      </c>
      <c r="C5084">
        <v>2023</v>
      </c>
      <c r="D5084" t="s">
        <v>67</v>
      </c>
      <c r="E5084" t="s">
        <v>11228</v>
      </c>
      <c r="F5084" t="s">
        <v>53</v>
      </c>
      <c r="G5084" t="s">
        <v>40</v>
      </c>
      <c r="H5084" t="s">
        <v>23</v>
      </c>
      <c r="I5084" t="s">
        <v>24</v>
      </c>
      <c r="J5084">
        <v>3</v>
      </c>
      <c r="K5084">
        <v>20479</v>
      </c>
      <c r="L5084">
        <v>61437</v>
      </c>
      <c r="M5084">
        <v>0</v>
      </c>
      <c r="N5084">
        <v>45956</v>
      </c>
      <c r="O5084">
        <v>15481</v>
      </c>
      <c r="P5084" t="s">
        <v>34</v>
      </c>
      <c r="Q5084" t="s">
        <v>35</v>
      </c>
    </row>
    <row r="5085" spans="1:17" x14ac:dyDescent="0.25">
      <c r="A5085" t="s">
        <v>11229</v>
      </c>
      <c r="B5085" t="s">
        <v>1932</v>
      </c>
      <c r="C5085">
        <v>2024</v>
      </c>
      <c r="D5085" t="s">
        <v>97</v>
      </c>
      <c r="E5085" t="s">
        <v>11230</v>
      </c>
      <c r="F5085" t="s">
        <v>53</v>
      </c>
      <c r="G5085" t="s">
        <v>47</v>
      </c>
      <c r="H5085" t="s">
        <v>23</v>
      </c>
      <c r="I5085" t="s">
        <v>24</v>
      </c>
      <c r="J5085">
        <v>4</v>
      </c>
      <c r="K5085">
        <v>28564</v>
      </c>
      <c r="L5085">
        <v>114256</v>
      </c>
      <c r="M5085">
        <v>5</v>
      </c>
      <c r="N5085">
        <v>84673</v>
      </c>
      <c r="O5085">
        <v>29583</v>
      </c>
      <c r="P5085" t="s">
        <v>55</v>
      </c>
      <c r="Q5085" t="s">
        <v>26</v>
      </c>
    </row>
    <row r="5086" spans="1:17" x14ac:dyDescent="0.25">
      <c r="A5086" t="s">
        <v>11231</v>
      </c>
      <c r="B5086" t="s">
        <v>6446</v>
      </c>
      <c r="C5086">
        <v>2023</v>
      </c>
      <c r="D5086" t="s">
        <v>44</v>
      </c>
      <c r="E5086" t="s">
        <v>11232</v>
      </c>
      <c r="F5086" t="s">
        <v>53</v>
      </c>
      <c r="G5086" t="s">
        <v>22</v>
      </c>
      <c r="H5086" t="s">
        <v>48</v>
      </c>
      <c r="I5086" t="s">
        <v>64</v>
      </c>
      <c r="J5086">
        <v>1</v>
      </c>
      <c r="K5086">
        <v>19004</v>
      </c>
      <c r="L5086">
        <v>19004</v>
      </c>
      <c r="M5086">
        <v>0</v>
      </c>
      <c r="N5086">
        <v>11888</v>
      </c>
      <c r="O5086">
        <v>7116</v>
      </c>
      <c r="P5086" t="s">
        <v>34</v>
      </c>
      <c r="Q5086" t="s">
        <v>26</v>
      </c>
    </row>
    <row r="5087" spans="1:17" x14ac:dyDescent="0.25">
      <c r="A5087" t="s">
        <v>11233</v>
      </c>
      <c r="B5087" t="s">
        <v>5151</v>
      </c>
      <c r="C5087">
        <v>2022</v>
      </c>
      <c r="D5087" t="s">
        <v>19</v>
      </c>
      <c r="E5087" t="s">
        <v>11234</v>
      </c>
      <c r="F5087" t="s">
        <v>53</v>
      </c>
      <c r="G5087" t="s">
        <v>76</v>
      </c>
      <c r="H5087" t="s">
        <v>71</v>
      </c>
      <c r="I5087" t="s">
        <v>72</v>
      </c>
      <c r="J5087">
        <v>2</v>
      </c>
      <c r="K5087">
        <v>5428</v>
      </c>
      <c r="L5087">
        <v>10856</v>
      </c>
      <c r="M5087">
        <v>10</v>
      </c>
      <c r="N5087">
        <v>7377</v>
      </c>
      <c r="O5087">
        <v>3479</v>
      </c>
      <c r="P5087" t="s">
        <v>25</v>
      </c>
      <c r="Q5087" t="s">
        <v>35</v>
      </c>
    </row>
    <row r="5088" spans="1:17" x14ac:dyDescent="0.25">
      <c r="A5088" t="s">
        <v>11235</v>
      </c>
      <c r="B5088" t="s">
        <v>242</v>
      </c>
      <c r="C5088">
        <v>2022</v>
      </c>
      <c r="D5088" t="s">
        <v>61</v>
      </c>
      <c r="E5088" t="s">
        <v>11236</v>
      </c>
      <c r="F5088" t="s">
        <v>46</v>
      </c>
      <c r="G5088" t="s">
        <v>31</v>
      </c>
      <c r="H5088" t="s">
        <v>48</v>
      </c>
      <c r="I5088" t="s">
        <v>202</v>
      </c>
      <c r="J5088">
        <v>3</v>
      </c>
      <c r="K5088">
        <v>11790</v>
      </c>
      <c r="L5088">
        <v>35370</v>
      </c>
      <c r="M5088">
        <v>10</v>
      </c>
      <c r="N5088">
        <v>22920</v>
      </c>
      <c r="O5088">
        <v>12450</v>
      </c>
      <c r="P5088" t="s">
        <v>55</v>
      </c>
      <c r="Q5088" t="s">
        <v>35</v>
      </c>
    </row>
    <row r="5089" spans="1:17" x14ac:dyDescent="0.25">
      <c r="A5089" t="s">
        <v>11237</v>
      </c>
      <c r="B5089" t="s">
        <v>3680</v>
      </c>
      <c r="C5089">
        <v>2022</v>
      </c>
      <c r="D5089" t="s">
        <v>38</v>
      </c>
      <c r="E5089" t="s">
        <v>11238</v>
      </c>
      <c r="F5089" t="s">
        <v>21</v>
      </c>
      <c r="G5089" t="s">
        <v>76</v>
      </c>
      <c r="H5089" t="s">
        <v>48</v>
      </c>
      <c r="I5089" t="s">
        <v>54</v>
      </c>
      <c r="J5089">
        <v>9</v>
      </c>
      <c r="K5089">
        <v>46040</v>
      </c>
      <c r="L5089">
        <v>414360</v>
      </c>
      <c r="M5089">
        <v>10</v>
      </c>
      <c r="N5089">
        <v>313456</v>
      </c>
      <c r="O5089">
        <v>100904</v>
      </c>
      <c r="P5089" t="s">
        <v>55</v>
      </c>
      <c r="Q5089" t="s">
        <v>26</v>
      </c>
    </row>
    <row r="5090" spans="1:17" x14ac:dyDescent="0.25">
      <c r="A5090" t="s">
        <v>11239</v>
      </c>
      <c r="B5090" t="s">
        <v>3219</v>
      </c>
      <c r="C5090">
        <v>2024</v>
      </c>
      <c r="D5090" t="s">
        <v>67</v>
      </c>
      <c r="E5090" t="s">
        <v>11240</v>
      </c>
      <c r="F5090" t="s">
        <v>69</v>
      </c>
      <c r="G5090" t="s">
        <v>76</v>
      </c>
      <c r="H5090" t="s">
        <v>32</v>
      </c>
      <c r="I5090" t="s">
        <v>173</v>
      </c>
      <c r="J5090">
        <v>3</v>
      </c>
      <c r="K5090">
        <v>48517</v>
      </c>
      <c r="L5090">
        <v>145551</v>
      </c>
      <c r="M5090">
        <v>0</v>
      </c>
      <c r="N5090">
        <v>91879</v>
      </c>
      <c r="O5090">
        <v>53672</v>
      </c>
      <c r="P5090" t="s">
        <v>25</v>
      </c>
      <c r="Q5090" t="s">
        <v>35</v>
      </c>
    </row>
    <row r="5091" spans="1:17" x14ac:dyDescent="0.25">
      <c r="A5091" t="s">
        <v>11241</v>
      </c>
      <c r="B5091" t="s">
        <v>7724</v>
      </c>
      <c r="C5091">
        <v>2024</v>
      </c>
      <c r="D5091" t="s">
        <v>140</v>
      </c>
      <c r="E5091" t="s">
        <v>11242</v>
      </c>
      <c r="F5091" t="s">
        <v>53</v>
      </c>
      <c r="G5091" t="s">
        <v>114</v>
      </c>
      <c r="H5091" t="s">
        <v>48</v>
      </c>
      <c r="I5091" t="s">
        <v>64</v>
      </c>
      <c r="J5091">
        <v>8</v>
      </c>
      <c r="K5091">
        <v>26301</v>
      </c>
      <c r="L5091">
        <v>210408</v>
      </c>
      <c r="M5091">
        <v>10</v>
      </c>
      <c r="N5091">
        <v>188755</v>
      </c>
      <c r="O5091">
        <v>21653</v>
      </c>
      <c r="P5091" t="s">
        <v>55</v>
      </c>
      <c r="Q5091" t="s">
        <v>26</v>
      </c>
    </row>
    <row r="5092" spans="1:17" x14ac:dyDescent="0.25">
      <c r="A5092" t="s">
        <v>11243</v>
      </c>
      <c r="B5092" t="s">
        <v>3381</v>
      </c>
      <c r="C5092">
        <v>2022</v>
      </c>
      <c r="D5092" t="s">
        <v>84</v>
      </c>
      <c r="E5092" t="s">
        <v>11244</v>
      </c>
      <c r="F5092" t="s">
        <v>53</v>
      </c>
      <c r="G5092" t="s">
        <v>47</v>
      </c>
      <c r="H5092" t="s">
        <v>23</v>
      </c>
      <c r="I5092" t="s">
        <v>127</v>
      </c>
      <c r="J5092">
        <v>3</v>
      </c>
      <c r="K5092">
        <v>30770</v>
      </c>
      <c r="L5092">
        <v>92310</v>
      </c>
      <c r="M5092">
        <v>0</v>
      </c>
      <c r="N5092">
        <v>81203</v>
      </c>
      <c r="O5092">
        <v>11107</v>
      </c>
      <c r="P5092" t="s">
        <v>35</v>
      </c>
      <c r="Q5092" t="s">
        <v>35</v>
      </c>
    </row>
    <row r="5093" spans="1:17" x14ac:dyDescent="0.25">
      <c r="A5093" t="s">
        <v>11245</v>
      </c>
      <c r="B5093" t="s">
        <v>2802</v>
      </c>
      <c r="C5093">
        <v>2022</v>
      </c>
      <c r="D5093" t="s">
        <v>67</v>
      </c>
      <c r="E5093" t="s">
        <v>11246</v>
      </c>
      <c r="F5093" t="s">
        <v>46</v>
      </c>
      <c r="G5093" t="s">
        <v>31</v>
      </c>
      <c r="H5093" t="s">
        <v>23</v>
      </c>
      <c r="I5093" t="s">
        <v>41</v>
      </c>
      <c r="J5093">
        <v>8</v>
      </c>
      <c r="K5093">
        <v>29558</v>
      </c>
      <c r="L5093">
        <v>236464</v>
      </c>
      <c r="M5093">
        <v>5</v>
      </c>
      <c r="N5093">
        <v>204221</v>
      </c>
      <c r="O5093">
        <v>32243</v>
      </c>
      <c r="P5093" t="s">
        <v>25</v>
      </c>
      <c r="Q5093" t="s">
        <v>26</v>
      </c>
    </row>
    <row r="5094" spans="1:17" x14ac:dyDescent="0.25">
      <c r="A5094" t="s">
        <v>11247</v>
      </c>
      <c r="B5094" t="s">
        <v>629</v>
      </c>
      <c r="C5094">
        <v>2024</v>
      </c>
      <c r="D5094" t="s">
        <v>29</v>
      </c>
      <c r="E5094" t="s">
        <v>11248</v>
      </c>
      <c r="F5094" t="s">
        <v>69</v>
      </c>
      <c r="G5094" t="s">
        <v>70</v>
      </c>
      <c r="H5094" t="s">
        <v>32</v>
      </c>
      <c r="I5094" t="s">
        <v>118</v>
      </c>
      <c r="J5094">
        <v>3</v>
      </c>
      <c r="K5094">
        <v>11770</v>
      </c>
      <c r="L5094">
        <v>35310</v>
      </c>
      <c r="M5094">
        <v>0</v>
      </c>
      <c r="N5094">
        <v>21364</v>
      </c>
      <c r="O5094">
        <v>13946</v>
      </c>
      <c r="P5094" t="s">
        <v>55</v>
      </c>
      <c r="Q5094" t="s">
        <v>35</v>
      </c>
    </row>
    <row r="5095" spans="1:17" x14ac:dyDescent="0.25">
      <c r="A5095" t="s">
        <v>11249</v>
      </c>
      <c r="B5095" t="s">
        <v>87</v>
      </c>
      <c r="C5095">
        <v>2023</v>
      </c>
      <c r="D5095" t="s">
        <v>67</v>
      </c>
      <c r="E5095" t="s">
        <v>11250</v>
      </c>
      <c r="F5095" t="s">
        <v>53</v>
      </c>
      <c r="G5095" t="s">
        <v>76</v>
      </c>
      <c r="H5095" t="s">
        <v>23</v>
      </c>
      <c r="I5095" t="s">
        <v>127</v>
      </c>
      <c r="J5095">
        <v>10</v>
      </c>
      <c r="K5095">
        <v>26229</v>
      </c>
      <c r="L5095">
        <v>262290</v>
      </c>
      <c r="M5095">
        <v>5</v>
      </c>
      <c r="N5095">
        <v>200468</v>
      </c>
      <c r="O5095">
        <v>61822</v>
      </c>
      <c r="P5095" t="s">
        <v>34</v>
      </c>
      <c r="Q5095" t="s">
        <v>35</v>
      </c>
    </row>
    <row r="5096" spans="1:17" x14ac:dyDescent="0.25">
      <c r="A5096" t="s">
        <v>11251</v>
      </c>
      <c r="B5096" t="s">
        <v>1974</v>
      </c>
      <c r="C5096">
        <v>2024</v>
      </c>
      <c r="D5096" t="s">
        <v>140</v>
      </c>
      <c r="E5096" t="s">
        <v>11252</v>
      </c>
      <c r="F5096" t="s">
        <v>46</v>
      </c>
      <c r="G5096" t="s">
        <v>76</v>
      </c>
      <c r="H5096" t="s">
        <v>32</v>
      </c>
      <c r="I5096" t="s">
        <v>173</v>
      </c>
      <c r="J5096">
        <v>2</v>
      </c>
      <c r="K5096">
        <v>22183</v>
      </c>
      <c r="L5096">
        <v>44366</v>
      </c>
      <c r="M5096">
        <v>5</v>
      </c>
      <c r="N5096">
        <v>33783</v>
      </c>
      <c r="O5096">
        <v>10583</v>
      </c>
      <c r="P5096" t="s">
        <v>35</v>
      </c>
      <c r="Q5096" t="s">
        <v>35</v>
      </c>
    </row>
    <row r="5097" spans="1:17" x14ac:dyDescent="0.25">
      <c r="A5097" t="s">
        <v>11253</v>
      </c>
      <c r="B5097" t="s">
        <v>1115</v>
      </c>
      <c r="C5097">
        <v>2022</v>
      </c>
      <c r="D5097" t="s">
        <v>227</v>
      </c>
      <c r="E5097" t="s">
        <v>11254</v>
      </c>
      <c r="F5097" t="s">
        <v>21</v>
      </c>
      <c r="G5097" t="s">
        <v>31</v>
      </c>
      <c r="H5097" t="s">
        <v>23</v>
      </c>
      <c r="I5097" t="s">
        <v>127</v>
      </c>
      <c r="J5097">
        <v>3</v>
      </c>
      <c r="K5097">
        <v>41677</v>
      </c>
      <c r="L5097">
        <v>125031</v>
      </c>
      <c r="M5097">
        <v>0</v>
      </c>
      <c r="N5097">
        <v>111544</v>
      </c>
      <c r="O5097">
        <v>13487</v>
      </c>
      <c r="P5097" t="s">
        <v>55</v>
      </c>
      <c r="Q5097" t="s">
        <v>26</v>
      </c>
    </row>
    <row r="5098" spans="1:17" x14ac:dyDescent="0.25">
      <c r="A5098" t="s">
        <v>11255</v>
      </c>
      <c r="B5098" t="s">
        <v>4300</v>
      </c>
      <c r="C5098">
        <v>2022</v>
      </c>
      <c r="D5098" t="s">
        <v>29</v>
      </c>
      <c r="E5098" t="s">
        <v>11256</v>
      </c>
      <c r="F5098" t="s">
        <v>53</v>
      </c>
      <c r="G5098" t="s">
        <v>40</v>
      </c>
      <c r="H5098" t="s">
        <v>32</v>
      </c>
      <c r="I5098" t="s">
        <v>173</v>
      </c>
      <c r="J5098">
        <v>5</v>
      </c>
      <c r="K5098">
        <v>39342</v>
      </c>
      <c r="L5098">
        <v>196710</v>
      </c>
      <c r="M5098">
        <v>15</v>
      </c>
      <c r="N5098">
        <v>168932</v>
      </c>
      <c r="O5098">
        <v>27778</v>
      </c>
      <c r="P5098" t="s">
        <v>25</v>
      </c>
      <c r="Q5098" t="s">
        <v>26</v>
      </c>
    </row>
    <row r="5099" spans="1:17" x14ac:dyDescent="0.25">
      <c r="A5099" t="s">
        <v>11257</v>
      </c>
      <c r="B5099" t="s">
        <v>1787</v>
      </c>
      <c r="C5099">
        <v>2022</v>
      </c>
      <c r="D5099" t="s">
        <v>140</v>
      </c>
      <c r="E5099" t="s">
        <v>11258</v>
      </c>
      <c r="F5099" t="s">
        <v>21</v>
      </c>
      <c r="G5099" t="s">
        <v>63</v>
      </c>
      <c r="H5099" t="s">
        <v>48</v>
      </c>
      <c r="I5099" t="s">
        <v>49</v>
      </c>
      <c r="J5099">
        <v>2</v>
      </c>
      <c r="K5099">
        <v>42646</v>
      </c>
      <c r="L5099">
        <v>85292</v>
      </c>
      <c r="M5099">
        <v>15</v>
      </c>
      <c r="N5099">
        <v>57413</v>
      </c>
      <c r="O5099">
        <v>27879</v>
      </c>
      <c r="P5099" t="s">
        <v>25</v>
      </c>
      <c r="Q5099" t="s">
        <v>26</v>
      </c>
    </row>
    <row r="5100" spans="1:17" x14ac:dyDescent="0.25">
      <c r="A5100" t="s">
        <v>11259</v>
      </c>
      <c r="B5100" t="s">
        <v>4498</v>
      </c>
      <c r="C5100">
        <v>2023</v>
      </c>
      <c r="D5100" t="s">
        <v>208</v>
      </c>
      <c r="E5100" t="s">
        <v>11260</v>
      </c>
      <c r="F5100" t="s">
        <v>69</v>
      </c>
      <c r="G5100" t="s">
        <v>63</v>
      </c>
      <c r="H5100" t="s">
        <v>23</v>
      </c>
      <c r="I5100" t="s">
        <v>24</v>
      </c>
      <c r="J5100">
        <v>3</v>
      </c>
      <c r="K5100">
        <v>6712</v>
      </c>
      <c r="L5100">
        <v>20136</v>
      </c>
      <c r="M5100">
        <v>10</v>
      </c>
      <c r="N5100">
        <v>14360</v>
      </c>
      <c r="O5100">
        <v>5776</v>
      </c>
      <c r="P5100" t="s">
        <v>34</v>
      </c>
      <c r="Q5100" t="s">
        <v>35</v>
      </c>
    </row>
    <row r="5101" spans="1:17" x14ac:dyDescent="0.25">
      <c r="A5101" t="s">
        <v>11261</v>
      </c>
      <c r="B5101" t="s">
        <v>5511</v>
      </c>
      <c r="C5101">
        <v>2023</v>
      </c>
      <c r="D5101" t="s">
        <v>227</v>
      </c>
      <c r="E5101" t="s">
        <v>11262</v>
      </c>
      <c r="F5101" t="s">
        <v>53</v>
      </c>
      <c r="G5101" t="s">
        <v>40</v>
      </c>
      <c r="H5101" t="s">
        <v>32</v>
      </c>
      <c r="I5101" t="s">
        <v>77</v>
      </c>
      <c r="J5101">
        <v>2</v>
      </c>
      <c r="K5101">
        <v>4144</v>
      </c>
      <c r="L5101">
        <v>8288</v>
      </c>
      <c r="M5101">
        <v>0</v>
      </c>
      <c r="N5101">
        <v>5670</v>
      </c>
      <c r="O5101">
        <v>2618</v>
      </c>
      <c r="P5101" t="s">
        <v>34</v>
      </c>
      <c r="Q5101" t="s">
        <v>26</v>
      </c>
    </row>
    <row r="5102" spans="1:17" x14ac:dyDescent="0.25">
      <c r="A5102" t="s">
        <v>11263</v>
      </c>
      <c r="B5102" t="s">
        <v>5764</v>
      </c>
      <c r="C5102">
        <v>2023</v>
      </c>
      <c r="D5102" t="s">
        <v>133</v>
      </c>
      <c r="E5102" t="s">
        <v>11264</v>
      </c>
      <c r="F5102" t="s">
        <v>53</v>
      </c>
      <c r="G5102" t="s">
        <v>47</v>
      </c>
      <c r="H5102" t="s">
        <v>23</v>
      </c>
      <c r="I5102" t="s">
        <v>41</v>
      </c>
      <c r="J5102">
        <v>7</v>
      </c>
      <c r="K5102">
        <v>28924</v>
      </c>
      <c r="L5102">
        <v>202468</v>
      </c>
      <c r="M5102">
        <v>10</v>
      </c>
      <c r="N5102">
        <v>169942</v>
      </c>
      <c r="O5102">
        <v>32526</v>
      </c>
      <c r="P5102" t="s">
        <v>35</v>
      </c>
      <c r="Q5102" t="s">
        <v>26</v>
      </c>
    </row>
    <row r="5103" spans="1:17" x14ac:dyDescent="0.25">
      <c r="A5103" t="s">
        <v>11265</v>
      </c>
      <c r="B5103" t="s">
        <v>2015</v>
      </c>
      <c r="C5103">
        <v>2023</v>
      </c>
      <c r="D5103" t="s">
        <v>97</v>
      </c>
      <c r="E5103" t="s">
        <v>11266</v>
      </c>
      <c r="F5103" t="s">
        <v>46</v>
      </c>
      <c r="G5103" t="s">
        <v>70</v>
      </c>
      <c r="H5103" t="s">
        <v>23</v>
      </c>
      <c r="I5103" t="s">
        <v>24</v>
      </c>
      <c r="J5103">
        <v>3</v>
      </c>
      <c r="K5103">
        <v>22146</v>
      </c>
      <c r="L5103">
        <v>66438</v>
      </c>
      <c r="M5103">
        <v>5</v>
      </c>
      <c r="N5103">
        <v>52637</v>
      </c>
      <c r="O5103">
        <v>13801</v>
      </c>
      <c r="P5103" t="s">
        <v>55</v>
      </c>
      <c r="Q5103" t="s">
        <v>26</v>
      </c>
    </row>
    <row r="5104" spans="1:17" x14ac:dyDescent="0.25">
      <c r="A5104" t="s">
        <v>11267</v>
      </c>
      <c r="B5104" t="s">
        <v>2012</v>
      </c>
      <c r="C5104">
        <v>2023</v>
      </c>
      <c r="D5104" t="s">
        <v>84</v>
      </c>
      <c r="E5104" t="s">
        <v>11268</v>
      </c>
      <c r="F5104" t="s">
        <v>53</v>
      </c>
      <c r="G5104" t="s">
        <v>70</v>
      </c>
      <c r="H5104" t="s">
        <v>48</v>
      </c>
      <c r="I5104" t="s">
        <v>54</v>
      </c>
      <c r="J5104">
        <v>3</v>
      </c>
      <c r="K5104">
        <v>39246</v>
      </c>
      <c r="L5104">
        <v>117738</v>
      </c>
      <c r="M5104">
        <v>5</v>
      </c>
      <c r="N5104">
        <v>73468</v>
      </c>
      <c r="O5104">
        <v>44270</v>
      </c>
      <c r="P5104" t="s">
        <v>25</v>
      </c>
      <c r="Q5104" t="s">
        <v>26</v>
      </c>
    </row>
    <row r="5105" spans="1:17" x14ac:dyDescent="0.25">
      <c r="A5105" t="s">
        <v>11269</v>
      </c>
      <c r="B5105" t="s">
        <v>710</v>
      </c>
      <c r="C5105">
        <v>2024</v>
      </c>
      <c r="D5105" t="s">
        <v>97</v>
      </c>
      <c r="E5105" t="s">
        <v>11270</v>
      </c>
      <c r="F5105" t="s">
        <v>21</v>
      </c>
      <c r="G5105" t="s">
        <v>22</v>
      </c>
      <c r="H5105" t="s">
        <v>23</v>
      </c>
      <c r="I5105" t="s">
        <v>24</v>
      </c>
      <c r="J5105">
        <v>5</v>
      </c>
      <c r="K5105">
        <v>12422</v>
      </c>
      <c r="L5105">
        <v>62110</v>
      </c>
      <c r="M5105">
        <v>5</v>
      </c>
      <c r="N5105">
        <v>50895</v>
      </c>
      <c r="O5105">
        <v>11215</v>
      </c>
      <c r="P5105" t="s">
        <v>35</v>
      </c>
      <c r="Q5105" t="s">
        <v>26</v>
      </c>
    </row>
    <row r="5106" spans="1:17" x14ac:dyDescent="0.25">
      <c r="A5106" t="s">
        <v>11271</v>
      </c>
      <c r="B5106" t="s">
        <v>462</v>
      </c>
      <c r="C5106">
        <v>2022</v>
      </c>
      <c r="D5106" t="s">
        <v>84</v>
      </c>
      <c r="E5106" t="s">
        <v>11272</v>
      </c>
      <c r="F5106" t="s">
        <v>21</v>
      </c>
      <c r="G5106" t="s">
        <v>47</v>
      </c>
      <c r="H5106" t="s">
        <v>32</v>
      </c>
      <c r="I5106" t="s">
        <v>77</v>
      </c>
      <c r="J5106">
        <v>3</v>
      </c>
      <c r="K5106">
        <v>19647</v>
      </c>
      <c r="L5106">
        <v>58941</v>
      </c>
      <c r="M5106">
        <v>10</v>
      </c>
      <c r="N5106">
        <v>36337</v>
      </c>
      <c r="O5106">
        <v>22604</v>
      </c>
      <c r="P5106" t="s">
        <v>35</v>
      </c>
      <c r="Q5106" t="s">
        <v>26</v>
      </c>
    </row>
    <row r="5107" spans="1:17" x14ac:dyDescent="0.25">
      <c r="A5107" t="s">
        <v>11273</v>
      </c>
      <c r="B5107" t="s">
        <v>693</v>
      </c>
      <c r="C5107">
        <v>2023</v>
      </c>
      <c r="D5107" t="s">
        <v>84</v>
      </c>
      <c r="E5107" t="s">
        <v>11274</v>
      </c>
      <c r="F5107" t="s">
        <v>46</v>
      </c>
      <c r="G5107" t="s">
        <v>47</v>
      </c>
      <c r="H5107" t="s">
        <v>23</v>
      </c>
      <c r="I5107" t="s">
        <v>41</v>
      </c>
      <c r="J5107">
        <v>10</v>
      </c>
      <c r="K5107">
        <v>15780</v>
      </c>
      <c r="L5107">
        <v>157800</v>
      </c>
      <c r="M5107">
        <v>5</v>
      </c>
      <c r="N5107">
        <v>117361</v>
      </c>
      <c r="O5107">
        <v>40439</v>
      </c>
      <c r="P5107" t="s">
        <v>34</v>
      </c>
      <c r="Q5107" t="s">
        <v>26</v>
      </c>
    </row>
    <row r="5108" spans="1:17" x14ac:dyDescent="0.25">
      <c r="A5108" t="s">
        <v>11275</v>
      </c>
      <c r="B5108" t="s">
        <v>912</v>
      </c>
      <c r="C5108">
        <v>2022</v>
      </c>
      <c r="D5108" t="s">
        <v>67</v>
      </c>
      <c r="E5108" t="s">
        <v>11276</v>
      </c>
      <c r="F5108" t="s">
        <v>21</v>
      </c>
      <c r="G5108" t="s">
        <v>22</v>
      </c>
      <c r="H5108" t="s">
        <v>48</v>
      </c>
      <c r="I5108" t="s">
        <v>49</v>
      </c>
      <c r="J5108">
        <v>4</v>
      </c>
      <c r="K5108">
        <v>7618</v>
      </c>
      <c r="L5108">
        <v>30472</v>
      </c>
      <c r="M5108">
        <v>15</v>
      </c>
      <c r="N5108">
        <v>22715</v>
      </c>
      <c r="O5108">
        <v>7757</v>
      </c>
      <c r="P5108" t="s">
        <v>35</v>
      </c>
      <c r="Q5108" t="s">
        <v>35</v>
      </c>
    </row>
    <row r="5109" spans="1:17" x14ac:dyDescent="0.25">
      <c r="A5109" t="s">
        <v>11277</v>
      </c>
      <c r="B5109" t="s">
        <v>615</v>
      </c>
      <c r="C5109">
        <v>2022</v>
      </c>
      <c r="D5109" t="s">
        <v>208</v>
      </c>
      <c r="E5109" t="s">
        <v>11278</v>
      </c>
      <c r="F5109" t="s">
        <v>21</v>
      </c>
      <c r="G5109" t="s">
        <v>22</v>
      </c>
      <c r="H5109" t="s">
        <v>71</v>
      </c>
      <c r="I5109" t="s">
        <v>72</v>
      </c>
      <c r="J5109">
        <v>10</v>
      </c>
      <c r="K5109">
        <v>9882</v>
      </c>
      <c r="L5109">
        <v>98820</v>
      </c>
      <c r="M5109">
        <v>15</v>
      </c>
      <c r="N5109">
        <v>74844</v>
      </c>
      <c r="O5109">
        <v>23976</v>
      </c>
      <c r="P5109" t="s">
        <v>34</v>
      </c>
      <c r="Q5109" t="s">
        <v>26</v>
      </c>
    </row>
    <row r="5110" spans="1:17" x14ac:dyDescent="0.25">
      <c r="A5110" t="s">
        <v>11279</v>
      </c>
      <c r="B5110" t="s">
        <v>164</v>
      </c>
      <c r="C5110">
        <v>2023</v>
      </c>
      <c r="D5110" t="s">
        <v>29</v>
      </c>
      <c r="E5110" t="s">
        <v>11280</v>
      </c>
      <c r="F5110" t="s">
        <v>53</v>
      </c>
      <c r="G5110" t="s">
        <v>22</v>
      </c>
      <c r="H5110" t="s">
        <v>48</v>
      </c>
      <c r="I5110" t="s">
        <v>202</v>
      </c>
      <c r="J5110">
        <v>4</v>
      </c>
      <c r="K5110">
        <v>35147</v>
      </c>
      <c r="L5110">
        <v>140588</v>
      </c>
      <c r="M5110">
        <v>5</v>
      </c>
      <c r="N5110">
        <v>118161</v>
      </c>
      <c r="O5110">
        <v>22427</v>
      </c>
      <c r="P5110" t="s">
        <v>25</v>
      </c>
      <c r="Q5110" t="s">
        <v>35</v>
      </c>
    </row>
    <row r="5111" spans="1:17" x14ac:dyDescent="0.25">
      <c r="A5111" t="s">
        <v>11281</v>
      </c>
      <c r="B5111" t="s">
        <v>2348</v>
      </c>
      <c r="C5111">
        <v>2023</v>
      </c>
      <c r="D5111" t="s">
        <v>84</v>
      </c>
      <c r="E5111" t="s">
        <v>11282</v>
      </c>
      <c r="F5111" t="s">
        <v>69</v>
      </c>
      <c r="G5111" t="s">
        <v>22</v>
      </c>
      <c r="H5111" t="s">
        <v>71</v>
      </c>
      <c r="I5111" t="s">
        <v>81</v>
      </c>
      <c r="J5111">
        <v>2</v>
      </c>
      <c r="K5111">
        <v>45169</v>
      </c>
      <c r="L5111">
        <v>90338</v>
      </c>
      <c r="M5111">
        <v>10</v>
      </c>
      <c r="N5111">
        <v>64181</v>
      </c>
      <c r="O5111">
        <v>26157</v>
      </c>
      <c r="P5111" t="s">
        <v>25</v>
      </c>
      <c r="Q5111" t="s">
        <v>26</v>
      </c>
    </row>
    <row r="5112" spans="1:17" x14ac:dyDescent="0.25">
      <c r="A5112" t="s">
        <v>11283</v>
      </c>
      <c r="B5112" t="s">
        <v>9471</v>
      </c>
      <c r="C5112">
        <v>2022</v>
      </c>
      <c r="D5112" t="s">
        <v>84</v>
      </c>
      <c r="E5112" t="s">
        <v>11284</v>
      </c>
      <c r="F5112" t="s">
        <v>69</v>
      </c>
      <c r="G5112" t="s">
        <v>114</v>
      </c>
      <c r="H5112" t="s">
        <v>23</v>
      </c>
      <c r="I5112" t="s">
        <v>127</v>
      </c>
      <c r="J5112">
        <v>10</v>
      </c>
      <c r="K5112">
        <v>13553</v>
      </c>
      <c r="L5112">
        <v>135530</v>
      </c>
      <c r="M5112">
        <v>5</v>
      </c>
      <c r="N5112">
        <v>116210</v>
      </c>
      <c r="O5112">
        <v>19320</v>
      </c>
      <c r="P5112" t="s">
        <v>55</v>
      </c>
      <c r="Q5112" t="s">
        <v>35</v>
      </c>
    </row>
    <row r="5113" spans="1:17" x14ac:dyDescent="0.25">
      <c r="A5113" t="s">
        <v>11285</v>
      </c>
      <c r="B5113" t="s">
        <v>4169</v>
      </c>
      <c r="C5113">
        <v>2023</v>
      </c>
      <c r="D5113" t="s">
        <v>140</v>
      </c>
      <c r="E5113" t="s">
        <v>11286</v>
      </c>
      <c r="F5113" t="s">
        <v>21</v>
      </c>
      <c r="G5113" t="s">
        <v>63</v>
      </c>
      <c r="H5113" t="s">
        <v>48</v>
      </c>
      <c r="I5113" t="s">
        <v>202</v>
      </c>
      <c r="J5113">
        <v>1</v>
      </c>
      <c r="K5113">
        <v>25788</v>
      </c>
      <c r="L5113">
        <v>25788</v>
      </c>
      <c r="M5113">
        <v>10</v>
      </c>
      <c r="N5113">
        <v>15580</v>
      </c>
      <c r="O5113">
        <v>10208</v>
      </c>
      <c r="P5113" t="s">
        <v>34</v>
      </c>
      <c r="Q5113" t="s">
        <v>26</v>
      </c>
    </row>
    <row r="5114" spans="1:17" x14ac:dyDescent="0.25">
      <c r="A5114" t="s">
        <v>11287</v>
      </c>
      <c r="B5114" t="s">
        <v>1399</v>
      </c>
      <c r="C5114">
        <v>2024</v>
      </c>
      <c r="D5114" t="s">
        <v>208</v>
      </c>
      <c r="E5114" t="s">
        <v>11288</v>
      </c>
      <c r="F5114" t="s">
        <v>21</v>
      </c>
      <c r="G5114" t="s">
        <v>40</v>
      </c>
      <c r="H5114" t="s">
        <v>48</v>
      </c>
      <c r="I5114" t="s">
        <v>64</v>
      </c>
      <c r="J5114">
        <v>9</v>
      </c>
      <c r="K5114">
        <v>35731</v>
      </c>
      <c r="L5114">
        <v>321579</v>
      </c>
      <c r="M5114">
        <v>0</v>
      </c>
      <c r="N5114">
        <v>274341</v>
      </c>
      <c r="O5114">
        <v>47238</v>
      </c>
      <c r="P5114" t="s">
        <v>25</v>
      </c>
      <c r="Q5114" t="s">
        <v>26</v>
      </c>
    </row>
    <row r="5115" spans="1:17" x14ac:dyDescent="0.25">
      <c r="A5115" t="s">
        <v>11289</v>
      </c>
      <c r="B5115" t="s">
        <v>2543</v>
      </c>
      <c r="C5115">
        <v>2022</v>
      </c>
      <c r="D5115" t="s">
        <v>208</v>
      </c>
      <c r="E5115" t="s">
        <v>11290</v>
      </c>
      <c r="F5115" t="s">
        <v>21</v>
      </c>
      <c r="G5115" t="s">
        <v>114</v>
      </c>
      <c r="H5115" t="s">
        <v>32</v>
      </c>
      <c r="I5115" t="s">
        <v>33</v>
      </c>
      <c r="J5115">
        <v>2</v>
      </c>
      <c r="K5115">
        <v>5032</v>
      </c>
      <c r="L5115">
        <v>10064</v>
      </c>
      <c r="M5115">
        <v>5</v>
      </c>
      <c r="N5115">
        <v>7367</v>
      </c>
      <c r="O5115">
        <v>2697</v>
      </c>
      <c r="P5115" t="s">
        <v>25</v>
      </c>
      <c r="Q5115" t="s">
        <v>35</v>
      </c>
    </row>
    <row r="5116" spans="1:17" x14ac:dyDescent="0.25">
      <c r="A5116" t="s">
        <v>11291</v>
      </c>
      <c r="B5116" t="s">
        <v>5086</v>
      </c>
      <c r="C5116">
        <v>2023</v>
      </c>
      <c r="D5116" t="s">
        <v>97</v>
      </c>
      <c r="E5116" t="s">
        <v>11292</v>
      </c>
      <c r="F5116" t="s">
        <v>69</v>
      </c>
      <c r="G5116" t="s">
        <v>47</v>
      </c>
      <c r="H5116" t="s">
        <v>23</v>
      </c>
      <c r="I5116" t="s">
        <v>169</v>
      </c>
      <c r="J5116">
        <v>9</v>
      </c>
      <c r="K5116">
        <v>10759</v>
      </c>
      <c r="L5116">
        <v>96831</v>
      </c>
      <c r="M5116">
        <v>15</v>
      </c>
      <c r="N5116">
        <v>68357</v>
      </c>
      <c r="O5116">
        <v>28474</v>
      </c>
      <c r="P5116" t="s">
        <v>34</v>
      </c>
      <c r="Q5116" t="s">
        <v>35</v>
      </c>
    </row>
    <row r="5117" spans="1:17" x14ac:dyDescent="0.25">
      <c r="A5117" t="s">
        <v>11293</v>
      </c>
      <c r="B5117" t="s">
        <v>331</v>
      </c>
      <c r="C5117">
        <v>2023</v>
      </c>
      <c r="D5117" t="s">
        <v>67</v>
      </c>
      <c r="E5117" t="s">
        <v>11294</v>
      </c>
      <c r="F5117" t="s">
        <v>69</v>
      </c>
      <c r="G5117" t="s">
        <v>40</v>
      </c>
      <c r="H5117" t="s">
        <v>48</v>
      </c>
      <c r="I5117" t="s">
        <v>202</v>
      </c>
      <c r="J5117">
        <v>10</v>
      </c>
      <c r="K5117">
        <v>32765</v>
      </c>
      <c r="L5117">
        <v>327650</v>
      </c>
      <c r="M5117">
        <v>0</v>
      </c>
      <c r="N5117">
        <v>217433</v>
      </c>
      <c r="O5117">
        <v>110217</v>
      </c>
      <c r="P5117" t="s">
        <v>55</v>
      </c>
      <c r="Q5117" t="s">
        <v>26</v>
      </c>
    </row>
    <row r="5118" spans="1:17" x14ac:dyDescent="0.25">
      <c r="A5118" t="s">
        <v>11295</v>
      </c>
      <c r="B5118" t="s">
        <v>1826</v>
      </c>
      <c r="C5118">
        <v>2024</v>
      </c>
      <c r="D5118" t="s">
        <v>84</v>
      </c>
      <c r="E5118" t="s">
        <v>11296</v>
      </c>
      <c r="F5118" t="s">
        <v>53</v>
      </c>
      <c r="G5118" t="s">
        <v>70</v>
      </c>
      <c r="H5118" t="s">
        <v>71</v>
      </c>
      <c r="I5118" t="s">
        <v>72</v>
      </c>
      <c r="J5118">
        <v>3</v>
      </c>
      <c r="K5118">
        <v>30059</v>
      </c>
      <c r="L5118">
        <v>90177</v>
      </c>
      <c r="M5118">
        <v>0</v>
      </c>
      <c r="N5118">
        <v>70607</v>
      </c>
      <c r="O5118">
        <v>19570</v>
      </c>
      <c r="P5118" t="s">
        <v>34</v>
      </c>
      <c r="Q5118" t="s">
        <v>26</v>
      </c>
    </row>
    <row r="5119" spans="1:17" x14ac:dyDescent="0.25">
      <c r="A5119" t="s">
        <v>11297</v>
      </c>
      <c r="B5119" t="s">
        <v>4051</v>
      </c>
      <c r="C5119">
        <v>2024</v>
      </c>
      <c r="D5119" t="s">
        <v>97</v>
      </c>
      <c r="E5119" t="s">
        <v>11298</v>
      </c>
      <c r="F5119" t="s">
        <v>46</v>
      </c>
      <c r="G5119" t="s">
        <v>114</v>
      </c>
      <c r="H5119" t="s">
        <v>71</v>
      </c>
      <c r="I5119" t="s">
        <v>81</v>
      </c>
      <c r="J5119">
        <v>1</v>
      </c>
      <c r="K5119">
        <v>48636</v>
      </c>
      <c r="L5119">
        <v>48636</v>
      </c>
      <c r="M5119">
        <v>5</v>
      </c>
      <c r="N5119">
        <v>37865</v>
      </c>
      <c r="O5119">
        <v>10771</v>
      </c>
      <c r="P5119" t="s">
        <v>55</v>
      </c>
      <c r="Q5119" t="s">
        <v>35</v>
      </c>
    </row>
    <row r="5120" spans="1:17" x14ac:dyDescent="0.25">
      <c r="A5120" t="s">
        <v>11299</v>
      </c>
      <c r="B5120" t="s">
        <v>3884</v>
      </c>
      <c r="C5120">
        <v>2022</v>
      </c>
      <c r="D5120" t="s">
        <v>67</v>
      </c>
      <c r="E5120" t="s">
        <v>11300</v>
      </c>
      <c r="F5120" t="s">
        <v>21</v>
      </c>
      <c r="G5120" t="s">
        <v>31</v>
      </c>
      <c r="H5120" t="s">
        <v>23</v>
      </c>
      <c r="I5120" t="s">
        <v>41</v>
      </c>
      <c r="J5120">
        <v>2</v>
      </c>
      <c r="K5120">
        <v>24875</v>
      </c>
      <c r="L5120">
        <v>49750</v>
      </c>
      <c r="M5120">
        <v>5</v>
      </c>
      <c r="N5120">
        <v>37685</v>
      </c>
      <c r="O5120">
        <v>12065</v>
      </c>
      <c r="P5120" t="s">
        <v>25</v>
      </c>
      <c r="Q5120" t="s">
        <v>35</v>
      </c>
    </row>
    <row r="5121" spans="1:17" x14ac:dyDescent="0.25">
      <c r="A5121" t="s">
        <v>11301</v>
      </c>
      <c r="B5121" t="s">
        <v>2631</v>
      </c>
      <c r="C5121">
        <v>2023</v>
      </c>
      <c r="D5121" t="s">
        <v>38</v>
      </c>
      <c r="E5121" t="s">
        <v>11302</v>
      </c>
      <c r="F5121" t="s">
        <v>46</v>
      </c>
      <c r="G5121" t="s">
        <v>47</v>
      </c>
      <c r="H5121" t="s">
        <v>48</v>
      </c>
      <c r="I5121" t="s">
        <v>202</v>
      </c>
      <c r="J5121">
        <v>6</v>
      </c>
      <c r="K5121">
        <v>29460</v>
      </c>
      <c r="L5121">
        <v>176760</v>
      </c>
      <c r="M5121">
        <v>10</v>
      </c>
      <c r="N5121">
        <v>150295</v>
      </c>
      <c r="O5121">
        <v>26465</v>
      </c>
      <c r="P5121" t="s">
        <v>34</v>
      </c>
      <c r="Q5121" t="s">
        <v>35</v>
      </c>
    </row>
    <row r="5122" spans="1:17" x14ac:dyDescent="0.25">
      <c r="A5122" t="s">
        <v>11303</v>
      </c>
      <c r="B5122" t="s">
        <v>120</v>
      </c>
      <c r="C5122">
        <v>2022</v>
      </c>
      <c r="D5122" t="s">
        <v>44</v>
      </c>
      <c r="E5122" t="s">
        <v>11304</v>
      </c>
      <c r="F5122" t="s">
        <v>69</v>
      </c>
      <c r="G5122" t="s">
        <v>114</v>
      </c>
      <c r="H5122" t="s">
        <v>48</v>
      </c>
      <c r="I5122" t="s">
        <v>54</v>
      </c>
      <c r="J5122">
        <v>4</v>
      </c>
      <c r="K5122">
        <v>43595</v>
      </c>
      <c r="L5122">
        <v>174380</v>
      </c>
      <c r="M5122">
        <v>15</v>
      </c>
      <c r="N5122">
        <v>145979</v>
      </c>
      <c r="O5122">
        <v>28401</v>
      </c>
      <c r="P5122" t="s">
        <v>55</v>
      </c>
      <c r="Q5122" t="s">
        <v>35</v>
      </c>
    </row>
    <row r="5123" spans="1:17" x14ac:dyDescent="0.25">
      <c r="A5123" t="s">
        <v>11305</v>
      </c>
      <c r="B5123" t="s">
        <v>3360</v>
      </c>
      <c r="C5123">
        <v>2022</v>
      </c>
      <c r="D5123" t="s">
        <v>84</v>
      </c>
      <c r="E5123" t="s">
        <v>11306</v>
      </c>
      <c r="F5123" t="s">
        <v>21</v>
      </c>
      <c r="G5123" t="s">
        <v>63</v>
      </c>
      <c r="H5123" t="s">
        <v>23</v>
      </c>
      <c r="I5123" t="s">
        <v>127</v>
      </c>
      <c r="J5123">
        <v>9</v>
      </c>
      <c r="K5123">
        <v>16736</v>
      </c>
      <c r="L5123">
        <v>150624</v>
      </c>
      <c r="M5123">
        <v>0</v>
      </c>
      <c r="N5123">
        <v>118292</v>
      </c>
      <c r="O5123">
        <v>32332</v>
      </c>
      <c r="P5123" t="s">
        <v>25</v>
      </c>
      <c r="Q5123" t="s">
        <v>26</v>
      </c>
    </row>
    <row r="5124" spans="1:17" x14ac:dyDescent="0.25">
      <c r="A5124" t="s">
        <v>11307</v>
      </c>
      <c r="B5124" t="s">
        <v>2472</v>
      </c>
      <c r="C5124">
        <v>2022</v>
      </c>
      <c r="D5124" t="s">
        <v>140</v>
      </c>
      <c r="E5124" t="s">
        <v>11308</v>
      </c>
      <c r="F5124" t="s">
        <v>53</v>
      </c>
      <c r="G5124" t="s">
        <v>76</v>
      </c>
      <c r="H5124" t="s">
        <v>23</v>
      </c>
      <c r="I5124" t="s">
        <v>41</v>
      </c>
      <c r="J5124">
        <v>1</v>
      </c>
      <c r="K5124">
        <v>27889</v>
      </c>
      <c r="L5124">
        <v>27889</v>
      </c>
      <c r="M5124">
        <v>5</v>
      </c>
      <c r="N5124">
        <v>19856</v>
      </c>
      <c r="O5124">
        <v>8033</v>
      </c>
      <c r="P5124" t="s">
        <v>25</v>
      </c>
      <c r="Q5124" t="s">
        <v>35</v>
      </c>
    </row>
    <row r="5125" spans="1:17" x14ac:dyDescent="0.25">
      <c r="A5125" t="s">
        <v>11309</v>
      </c>
      <c r="B5125" t="s">
        <v>1118</v>
      </c>
      <c r="C5125">
        <v>2024</v>
      </c>
      <c r="D5125" t="s">
        <v>29</v>
      </c>
      <c r="E5125" t="s">
        <v>11310</v>
      </c>
      <c r="F5125" t="s">
        <v>53</v>
      </c>
      <c r="G5125" t="s">
        <v>63</v>
      </c>
      <c r="H5125" t="s">
        <v>23</v>
      </c>
      <c r="I5125" t="s">
        <v>24</v>
      </c>
      <c r="J5125">
        <v>7</v>
      </c>
      <c r="K5125">
        <v>31831</v>
      </c>
      <c r="L5125">
        <v>222817</v>
      </c>
      <c r="M5125">
        <v>10</v>
      </c>
      <c r="N5125">
        <v>137957</v>
      </c>
      <c r="O5125">
        <v>84860</v>
      </c>
      <c r="P5125" t="s">
        <v>34</v>
      </c>
      <c r="Q5125" t="s">
        <v>35</v>
      </c>
    </row>
    <row r="5126" spans="1:17" x14ac:dyDescent="0.25">
      <c r="A5126" t="s">
        <v>11311</v>
      </c>
      <c r="B5126" t="s">
        <v>1768</v>
      </c>
      <c r="C5126">
        <v>2022</v>
      </c>
      <c r="D5126" t="s">
        <v>61</v>
      </c>
      <c r="E5126" t="s">
        <v>11312</v>
      </c>
      <c r="F5126" t="s">
        <v>21</v>
      </c>
      <c r="G5126" t="s">
        <v>31</v>
      </c>
      <c r="H5126" t="s">
        <v>32</v>
      </c>
      <c r="I5126" t="s">
        <v>173</v>
      </c>
      <c r="J5126">
        <v>6</v>
      </c>
      <c r="K5126">
        <v>35618</v>
      </c>
      <c r="L5126">
        <v>213708</v>
      </c>
      <c r="M5126">
        <v>10</v>
      </c>
      <c r="N5126">
        <v>157688</v>
      </c>
      <c r="O5126">
        <v>56020</v>
      </c>
      <c r="P5126" t="s">
        <v>25</v>
      </c>
      <c r="Q5126" t="s">
        <v>35</v>
      </c>
    </row>
    <row r="5127" spans="1:17" x14ac:dyDescent="0.25">
      <c r="A5127" t="s">
        <v>11313</v>
      </c>
      <c r="B5127" t="s">
        <v>6680</v>
      </c>
      <c r="C5127">
        <v>2023</v>
      </c>
      <c r="D5127" t="s">
        <v>67</v>
      </c>
      <c r="E5127" t="s">
        <v>11314</v>
      </c>
      <c r="F5127" t="s">
        <v>53</v>
      </c>
      <c r="G5127" t="s">
        <v>114</v>
      </c>
      <c r="H5127" t="s">
        <v>23</v>
      </c>
      <c r="I5127" t="s">
        <v>127</v>
      </c>
      <c r="J5127">
        <v>1</v>
      </c>
      <c r="K5127">
        <v>12655</v>
      </c>
      <c r="L5127">
        <v>12655</v>
      </c>
      <c r="M5127">
        <v>15</v>
      </c>
      <c r="N5127">
        <v>9520</v>
      </c>
      <c r="O5127">
        <v>3135</v>
      </c>
      <c r="P5127" t="s">
        <v>35</v>
      </c>
      <c r="Q5127" t="s">
        <v>35</v>
      </c>
    </row>
    <row r="5128" spans="1:17" x14ac:dyDescent="0.25">
      <c r="A5128" t="s">
        <v>11315</v>
      </c>
      <c r="B5128" t="s">
        <v>1795</v>
      </c>
      <c r="C5128">
        <v>2023</v>
      </c>
      <c r="D5128" t="s">
        <v>67</v>
      </c>
      <c r="E5128" t="s">
        <v>11316</v>
      </c>
      <c r="F5128" t="s">
        <v>21</v>
      </c>
      <c r="G5128" t="s">
        <v>76</v>
      </c>
      <c r="H5128" t="s">
        <v>71</v>
      </c>
      <c r="I5128" t="s">
        <v>81</v>
      </c>
      <c r="J5128">
        <v>7</v>
      </c>
      <c r="K5128">
        <v>38678</v>
      </c>
      <c r="L5128">
        <v>270746</v>
      </c>
      <c r="M5128">
        <v>10</v>
      </c>
      <c r="N5128">
        <v>197697</v>
      </c>
      <c r="O5128">
        <v>73049</v>
      </c>
      <c r="P5128" t="s">
        <v>25</v>
      </c>
      <c r="Q5128" t="s">
        <v>35</v>
      </c>
    </row>
    <row r="5129" spans="1:17" x14ac:dyDescent="0.25">
      <c r="A5129" t="s">
        <v>11317</v>
      </c>
      <c r="B5129" t="s">
        <v>2211</v>
      </c>
      <c r="C5129">
        <v>2024</v>
      </c>
      <c r="D5129" t="s">
        <v>208</v>
      </c>
      <c r="E5129" t="s">
        <v>11318</v>
      </c>
      <c r="F5129" t="s">
        <v>46</v>
      </c>
      <c r="G5129" t="s">
        <v>40</v>
      </c>
      <c r="H5129" t="s">
        <v>48</v>
      </c>
      <c r="I5129" t="s">
        <v>202</v>
      </c>
      <c r="J5129">
        <v>2</v>
      </c>
      <c r="K5129">
        <v>39189</v>
      </c>
      <c r="L5129">
        <v>78378</v>
      </c>
      <c r="M5129">
        <v>15</v>
      </c>
      <c r="N5129">
        <v>69142</v>
      </c>
      <c r="O5129">
        <v>9236</v>
      </c>
      <c r="P5129" t="s">
        <v>35</v>
      </c>
      <c r="Q5129" t="s">
        <v>35</v>
      </c>
    </row>
    <row r="5130" spans="1:17" x14ac:dyDescent="0.25">
      <c r="A5130" t="s">
        <v>11319</v>
      </c>
      <c r="B5130" t="s">
        <v>181</v>
      </c>
      <c r="C5130">
        <v>2022</v>
      </c>
      <c r="D5130" t="s">
        <v>140</v>
      </c>
      <c r="E5130" t="s">
        <v>11320</v>
      </c>
      <c r="F5130" t="s">
        <v>21</v>
      </c>
      <c r="G5130" t="s">
        <v>31</v>
      </c>
      <c r="H5130" t="s">
        <v>32</v>
      </c>
      <c r="I5130" t="s">
        <v>173</v>
      </c>
      <c r="J5130">
        <v>9</v>
      </c>
      <c r="K5130">
        <v>17754</v>
      </c>
      <c r="L5130">
        <v>159786</v>
      </c>
      <c r="M5130">
        <v>10</v>
      </c>
      <c r="N5130">
        <v>101847</v>
      </c>
      <c r="O5130">
        <v>57939</v>
      </c>
      <c r="P5130" t="s">
        <v>34</v>
      </c>
      <c r="Q5130" t="s">
        <v>26</v>
      </c>
    </row>
    <row r="5131" spans="1:17" x14ac:dyDescent="0.25">
      <c r="A5131" t="s">
        <v>11321</v>
      </c>
      <c r="B5131" t="s">
        <v>1896</v>
      </c>
      <c r="C5131">
        <v>2022</v>
      </c>
      <c r="D5131" t="s">
        <v>227</v>
      </c>
      <c r="E5131" t="s">
        <v>11322</v>
      </c>
      <c r="F5131" t="s">
        <v>21</v>
      </c>
      <c r="G5131" t="s">
        <v>63</v>
      </c>
      <c r="H5131" t="s">
        <v>48</v>
      </c>
      <c r="I5131" t="s">
        <v>49</v>
      </c>
      <c r="J5131">
        <v>9</v>
      </c>
      <c r="K5131">
        <v>7612</v>
      </c>
      <c r="L5131">
        <v>68508</v>
      </c>
      <c r="M5131">
        <v>0</v>
      </c>
      <c r="N5131">
        <v>52767</v>
      </c>
      <c r="O5131">
        <v>15741</v>
      </c>
      <c r="P5131" t="s">
        <v>55</v>
      </c>
      <c r="Q5131" t="s">
        <v>26</v>
      </c>
    </row>
    <row r="5132" spans="1:17" x14ac:dyDescent="0.25">
      <c r="A5132" t="s">
        <v>11323</v>
      </c>
      <c r="B5132" t="s">
        <v>4699</v>
      </c>
      <c r="C5132">
        <v>2023</v>
      </c>
      <c r="D5132" t="s">
        <v>38</v>
      </c>
      <c r="E5132" t="s">
        <v>11324</v>
      </c>
      <c r="F5132" t="s">
        <v>69</v>
      </c>
      <c r="G5132" t="s">
        <v>63</v>
      </c>
      <c r="H5132" t="s">
        <v>32</v>
      </c>
      <c r="I5132" t="s">
        <v>173</v>
      </c>
      <c r="J5132">
        <v>9</v>
      </c>
      <c r="K5132">
        <v>42246</v>
      </c>
      <c r="L5132">
        <v>380214</v>
      </c>
      <c r="M5132">
        <v>10</v>
      </c>
      <c r="N5132">
        <v>278246</v>
      </c>
      <c r="O5132">
        <v>101968</v>
      </c>
      <c r="P5132" t="s">
        <v>55</v>
      </c>
      <c r="Q5132" t="s">
        <v>35</v>
      </c>
    </row>
    <row r="5133" spans="1:17" x14ac:dyDescent="0.25">
      <c r="A5133" t="s">
        <v>11325</v>
      </c>
      <c r="B5133" t="s">
        <v>2993</v>
      </c>
      <c r="C5133">
        <v>2024</v>
      </c>
      <c r="D5133" t="s">
        <v>29</v>
      </c>
      <c r="E5133" t="s">
        <v>11326</v>
      </c>
      <c r="F5133" t="s">
        <v>21</v>
      </c>
      <c r="G5133" t="s">
        <v>114</v>
      </c>
      <c r="H5133" t="s">
        <v>23</v>
      </c>
      <c r="I5133" t="s">
        <v>24</v>
      </c>
      <c r="J5133">
        <v>8</v>
      </c>
      <c r="K5133">
        <v>38464</v>
      </c>
      <c r="L5133">
        <v>307712</v>
      </c>
      <c r="M5133">
        <v>0</v>
      </c>
      <c r="N5133">
        <v>263244</v>
      </c>
      <c r="O5133">
        <v>44468</v>
      </c>
      <c r="P5133" t="s">
        <v>35</v>
      </c>
      <c r="Q5133" t="s">
        <v>26</v>
      </c>
    </row>
    <row r="5134" spans="1:17" x14ac:dyDescent="0.25">
      <c r="A5134" t="s">
        <v>11327</v>
      </c>
      <c r="B5134" t="s">
        <v>175</v>
      </c>
      <c r="C5134">
        <v>2023</v>
      </c>
      <c r="D5134" t="s">
        <v>19</v>
      </c>
      <c r="E5134" t="s">
        <v>11328</v>
      </c>
      <c r="F5134" t="s">
        <v>53</v>
      </c>
      <c r="G5134" t="s">
        <v>31</v>
      </c>
      <c r="H5134" t="s">
        <v>71</v>
      </c>
      <c r="I5134" t="s">
        <v>111</v>
      </c>
      <c r="J5134">
        <v>5</v>
      </c>
      <c r="K5134">
        <v>49249</v>
      </c>
      <c r="L5134">
        <v>246245</v>
      </c>
      <c r="M5134">
        <v>0</v>
      </c>
      <c r="N5134">
        <v>194730</v>
      </c>
      <c r="O5134">
        <v>51515</v>
      </c>
      <c r="P5134" t="s">
        <v>55</v>
      </c>
      <c r="Q5134" t="s">
        <v>35</v>
      </c>
    </row>
    <row r="5135" spans="1:17" x14ac:dyDescent="0.25">
      <c r="A5135" t="s">
        <v>11329</v>
      </c>
      <c r="B5135" t="s">
        <v>6680</v>
      </c>
      <c r="C5135">
        <v>2023</v>
      </c>
      <c r="D5135" t="s">
        <v>67</v>
      </c>
      <c r="E5135" t="s">
        <v>11330</v>
      </c>
      <c r="F5135" t="s">
        <v>46</v>
      </c>
      <c r="G5135" t="s">
        <v>63</v>
      </c>
      <c r="H5135" t="s">
        <v>71</v>
      </c>
      <c r="I5135" t="s">
        <v>195</v>
      </c>
      <c r="J5135">
        <v>6</v>
      </c>
      <c r="K5135">
        <v>18076</v>
      </c>
      <c r="L5135">
        <v>108456</v>
      </c>
      <c r="M5135">
        <v>5</v>
      </c>
      <c r="N5135">
        <v>84951</v>
      </c>
      <c r="O5135">
        <v>23505</v>
      </c>
      <c r="P5135" t="s">
        <v>25</v>
      </c>
      <c r="Q5135" t="s">
        <v>26</v>
      </c>
    </row>
    <row r="5136" spans="1:17" x14ac:dyDescent="0.25">
      <c r="A5136" t="s">
        <v>11331</v>
      </c>
      <c r="B5136" t="s">
        <v>8805</v>
      </c>
      <c r="C5136">
        <v>2023</v>
      </c>
      <c r="D5136" t="s">
        <v>208</v>
      </c>
      <c r="E5136" t="s">
        <v>11332</v>
      </c>
      <c r="F5136" t="s">
        <v>46</v>
      </c>
      <c r="G5136" t="s">
        <v>76</v>
      </c>
      <c r="H5136" t="s">
        <v>32</v>
      </c>
      <c r="I5136" t="s">
        <v>77</v>
      </c>
      <c r="J5136">
        <v>4</v>
      </c>
      <c r="K5136">
        <v>23043</v>
      </c>
      <c r="L5136">
        <v>92172</v>
      </c>
      <c r="M5136">
        <v>10</v>
      </c>
      <c r="N5136">
        <v>66338</v>
      </c>
      <c r="O5136">
        <v>25834</v>
      </c>
      <c r="P5136" t="s">
        <v>55</v>
      </c>
      <c r="Q5136" t="s">
        <v>35</v>
      </c>
    </row>
    <row r="5137" spans="1:17" x14ac:dyDescent="0.25">
      <c r="A5137" t="s">
        <v>11333</v>
      </c>
      <c r="B5137" t="s">
        <v>3807</v>
      </c>
      <c r="C5137">
        <v>2023</v>
      </c>
      <c r="D5137" t="s">
        <v>44</v>
      </c>
      <c r="E5137" t="s">
        <v>11334</v>
      </c>
      <c r="F5137" t="s">
        <v>53</v>
      </c>
      <c r="G5137" t="s">
        <v>31</v>
      </c>
      <c r="H5137" t="s">
        <v>32</v>
      </c>
      <c r="I5137" t="s">
        <v>33</v>
      </c>
      <c r="J5137">
        <v>5</v>
      </c>
      <c r="K5137">
        <v>4347</v>
      </c>
      <c r="L5137">
        <v>21735</v>
      </c>
      <c r="M5137">
        <v>15</v>
      </c>
      <c r="N5137">
        <v>13576</v>
      </c>
      <c r="O5137">
        <v>8159</v>
      </c>
      <c r="P5137" t="s">
        <v>55</v>
      </c>
      <c r="Q5137" t="s">
        <v>35</v>
      </c>
    </row>
    <row r="5138" spans="1:17" x14ac:dyDescent="0.25">
      <c r="A5138" t="s">
        <v>11335</v>
      </c>
      <c r="B5138" t="s">
        <v>548</v>
      </c>
      <c r="C5138">
        <v>2024</v>
      </c>
      <c r="D5138" t="s">
        <v>227</v>
      </c>
      <c r="E5138" t="s">
        <v>11336</v>
      </c>
      <c r="F5138" t="s">
        <v>69</v>
      </c>
      <c r="G5138" t="s">
        <v>47</v>
      </c>
      <c r="H5138" t="s">
        <v>23</v>
      </c>
      <c r="I5138" t="s">
        <v>41</v>
      </c>
      <c r="J5138">
        <v>10</v>
      </c>
      <c r="K5138">
        <v>35576</v>
      </c>
      <c r="L5138">
        <v>355760</v>
      </c>
      <c r="M5138">
        <v>5</v>
      </c>
      <c r="N5138">
        <v>289402</v>
      </c>
      <c r="O5138">
        <v>66358</v>
      </c>
      <c r="P5138" t="s">
        <v>55</v>
      </c>
      <c r="Q5138" t="s">
        <v>26</v>
      </c>
    </row>
    <row r="5139" spans="1:17" x14ac:dyDescent="0.25">
      <c r="A5139" t="s">
        <v>11337</v>
      </c>
      <c r="B5139" t="s">
        <v>2197</v>
      </c>
      <c r="C5139">
        <v>2022</v>
      </c>
      <c r="D5139" t="s">
        <v>208</v>
      </c>
      <c r="E5139" t="s">
        <v>11338</v>
      </c>
      <c r="F5139" t="s">
        <v>21</v>
      </c>
      <c r="G5139" t="s">
        <v>22</v>
      </c>
      <c r="H5139" t="s">
        <v>23</v>
      </c>
      <c r="I5139" t="s">
        <v>169</v>
      </c>
      <c r="J5139">
        <v>10</v>
      </c>
      <c r="K5139">
        <v>16092</v>
      </c>
      <c r="L5139">
        <v>160920</v>
      </c>
      <c r="M5139">
        <v>15</v>
      </c>
      <c r="N5139">
        <v>117429</v>
      </c>
      <c r="O5139">
        <v>43491</v>
      </c>
      <c r="P5139" t="s">
        <v>35</v>
      </c>
      <c r="Q5139" t="s">
        <v>26</v>
      </c>
    </row>
    <row r="5140" spans="1:17" x14ac:dyDescent="0.25">
      <c r="A5140" t="s">
        <v>11339</v>
      </c>
      <c r="B5140" t="s">
        <v>539</v>
      </c>
      <c r="C5140">
        <v>2023</v>
      </c>
      <c r="D5140" t="s">
        <v>97</v>
      </c>
      <c r="E5140" t="s">
        <v>11340</v>
      </c>
      <c r="F5140" t="s">
        <v>69</v>
      </c>
      <c r="G5140" t="s">
        <v>22</v>
      </c>
      <c r="H5140" t="s">
        <v>71</v>
      </c>
      <c r="I5140" t="s">
        <v>111</v>
      </c>
      <c r="J5140">
        <v>2</v>
      </c>
      <c r="K5140">
        <v>271</v>
      </c>
      <c r="L5140">
        <v>542</v>
      </c>
      <c r="M5140">
        <v>10</v>
      </c>
      <c r="N5140">
        <v>339</v>
      </c>
      <c r="O5140">
        <v>203</v>
      </c>
      <c r="P5140" t="s">
        <v>35</v>
      </c>
      <c r="Q5140" t="s">
        <v>26</v>
      </c>
    </row>
    <row r="5141" spans="1:17" x14ac:dyDescent="0.25">
      <c r="A5141" t="s">
        <v>11341</v>
      </c>
      <c r="B5141" t="s">
        <v>1588</v>
      </c>
      <c r="C5141">
        <v>2022</v>
      </c>
      <c r="D5141" t="s">
        <v>67</v>
      </c>
      <c r="E5141" t="s">
        <v>11342</v>
      </c>
      <c r="F5141" t="s">
        <v>21</v>
      </c>
      <c r="G5141" t="s">
        <v>114</v>
      </c>
      <c r="H5141" t="s">
        <v>71</v>
      </c>
      <c r="I5141" t="s">
        <v>111</v>
      </c>
      <c r="J5141">
        <v>8</v>
      </c>
      <c r="K5141">
        <v>42731</v>
      </c>
      <c r="L5141">
        <v>341848</v>
      </c>
      <c r="M5141">
        <v>10</v>
      </c>
      <c r="N5141">
        <v>251330</v>
      </c>
      <c r="O5141">
        <v>90518</v>
      </c>
      <c r="P5141" t="s">
        <v>34</v>
      </c>
      <c r="Q5141" t="s">
        <v>26</v>
      </c>
    </row>
    <row r="5142" spans="1:17" x14ac:dyDescent="0.25">
      <c r="A5142" t="s">
        <v>11343</v>
      </c>
      <c r="B5142" t="s">
        <v>964</v>
      </c>
      <c r="C5142">
        <v>2023</v>
      </c>
      <c r="D5142" t="s">
        <v>29</v>
      </c>
      <c r="E5142" t="s">
        <v>11344</v>
      </c>
      <c r="F5142" t="s">
        <v>53</v>
      </c>
      <c r="G5142" t="s">
        <v>76</v>
      </c>
      <c r="H5142" t="s">
        <v>71</v>
      </c>
      <c r="I5142" t="s">
        <v>195</v>
      </c>
      <c r="J5142">
        <v>4</v>
      </c>
      <c r="K5142">
        <v>3837</v>
      </c>
      <c r="L5142">
        <v>15348</v>
      </c>
      <c r="M5142">
        <v>0</v>
      </c>
      <c r="N5142">
        <v>9530</v>
      </c>
      <c r="O5142">
        <v>5818</v>
      </c>
      <c r="P5142" t="s">
        <v>55</v>
      </c>
      <c r="Q5142" t="s">
        <v>35</v>
      </c>
    </row>
    <row r="5143" spans="1:17" x14ac:dyDescent="0.25">
      <c r="A5143" t="s">
        <v>11345</v>
      </c>
      <c r="B5143" t="s">
        <v>3548</v>
      </c>
      <c r="C5143">
        <v>2024</v>
      </c>
      <c r="D5143" t="s">
        <v>29</v>
      </c>
      <c r="E5143" t="s">
        <v>11346</v>
      </c>
      <c r="F5143" t="s">
        <v>46</v>
      </c>
      <c r="G5143" t="s">
        <v>31</v>
      </c>
      <c r="H5143" t="s">
        <v>23</v>
      </c>
      <c r="I5143" t="s">
        <v>169</v>
      </c>
      <c r="J5143">
        <v>5</v>
      </c>
      <c r="K5143">
        <v>32574</v>
      </c>
      <c r="L5143">
        <v>162870</v>
      </c>
      <c r="M5143">
        <v>5</v>
      </c>
      <c r="N5143">
        <v>122963</v>
      </c>
      <c r="O5143">
        <v>39907</v>
      </c>
      <c r="P5143" t="s">
        <v>35</v>
      </c>
      <c r="Q5143" t="s">
        <v>26</v>
      </c>
    </row>
    <row r="5144" spans="1:17" x14ac:dyDescent="0.25">
      <c r="A5144" t="s">
        <v>11347</v>
      </c>
      <c r="B5144" t="s">
        <v>601</v>
      </c>
      <c r="C5144">
        <v>2024</v>
      </c>
      <c r="D5144" t="s">
        <v>208</v>
      </c>
      <c r="E5144" t="s">
        <v>11348</v>
      </c>
      <c r="F5144" t="s">
        <v>46</v>
      </c>
      <c r="G5144" t="s">
        <v>63</v>
      </c>
      <c r="H5144" t="s">
        <v>48</v>
      </c>
      <c r="I5144" t="s">
        <v>49</v>
      </c>
      <c r="J5144">
        <v>8</v>
      </c>
      <c r="K5144">
        <v>9089</v>
      </c>
      <c r="L5144">
        <v>72712</v>
      </c>
      <c r="M5144">
        <v>5</v>
      </c>
      <c r="N5144">
        <v>50803</v>
      </c>
      <c r="O5144">
        <v>21909</v>
      </c>
      <c r="P5144" t="s">
        <v>55</v>
      </c>
      <c r="Q5144" t="s">
        <v>35</v>
      </c>
    </row>
    <row r="5145" spans="1:17" x14ac:dyDescent="0.25">
      <c r="A5145" t="s">
        <v>11349</v>
      </c>
      <c r="B5145" t="s">
        <v>3989</v>
      </c>
      <c r="C5145">
        <v>2024</v>
      </c>
      <c r="D5145" t="s">
        <v>29</v>
      </c>
      <c r="E5145" t="s">
        <v>11350</v>
      </c>
      <c r="F5145" t="s">
        <v>69</v>
      </c>
      <c r="G5145" t="s">
        <v>47</v>
      </c>
      <c r="H5145" t="s">
        <v>48</v>
      </c>
      <c r="I5145" t="s">
        <v>54</v>
      </c>
      <c r="J5145">
        <v>7</v>
      </c>
      <c r="K5145">
        <v>24071</v>
      </c>
      <c r="L5145">
        <v>168497</v>
      </c>
      <c r="M5145">
        <v>15</v>
      </c>
      <c r="N5145">
        <v>108159</v>
      </c>
      <c r="O5145">
        <v>60338</v>
      </c>
      <c r="P5145" t="s">
        <v>35</v>
      </c>
      <c r="Q5145" t="s">
        <v>35</v>
      </c>
    </row>
    <row r="5146" spans="1:17" x14ac:dyDescent="0.25">
      <c r="A5146" t="s">
        <v>11351</v>
      </c>
      <c r="B5146" t="s">
        <v>2140</v>
      </c>
      <c r="C5146">
        <v>2024</v>
      </c>
      <c r="D5146" t="s">
        <v>208</v>
      </c>
      <c r="E5146" t="s">
        <v>11352</v>
      </c>
      <c r="F5146" t="s">
        <v>69</v>
      </c>
      <c r="G5146" t="s">
        <v>70</v>
      </c>
      <c r="H5146" t="s">
        <v>71</v>
      </c>
      <c r="I5146" t="s">
        <v>72</v>
      </c>
      <c r="J5146">
        <v>6</v>
      </c>
      <c r="K5146">
        <v>35877</v>
      </c>
      <c r="L5146">
        <v>215262</v>
      </c>
      <c r="M5146">
        <v>10</v>
      </c>
      <c r="N5146">
        <v>138398</v>
      </c>
      <c r="O5146">
        <v>76864</v>
      </c>
      <c r="P5146" t="s">
        <v>25</v>
      </c>
      <c r="Q5146" t="s">
        <v>35</v>
      </c>
    </row>
    <row r="5147" spans="1:17" x14ac:dyDescent="0.25">
      <c r="A5147" t="s">
        <v>11353</v>
      </c>
      <c r="B5147" t="s">
        <v>9829</v>
      </c>
      <c r="C5147">
        <v>2022</v>
      </c>
      <c r="D5147" t="s">
        <v>133</v>
      </c>
      <c r="E5147" t="s">
        <v>11354</v>
      </c>
      <c r="F5147" t="s">
        <v>21</v>
      </c>
      <c r="G5147" t="s">
        <v>63</v>
      </c>
      <c r="H5147" t="s">
        <v>48</v>
      </c>
      <c r="I5147" t="s">
        <v>49</v>
      </c>
      <c r="J5147">
        <v>10</v>
      </c>
      <c r="K5147">
        <v>14559</v>
      </c>
      <c r="L5147">
        <v>145590</v>
      </c>
      <c r="M5147">
        <v>15</v>
      </c>
      <c r="N5147">
        <v>87949</v>
      </c>
      <c r="O5147">
        <v>57641</v>
      </c>
      <c r="P5147" t="s">
        <v>55</v>
      </c>
      <c r="Q5147" t="s">
        <v>26</v>
      </c>
    </row>
    <row r="5148" spans="1:17" x14ac:dyDescent="0.25">
      <c r="A5148" t="s">
        <v>11355</v>
      </c>
      <c r="B5148" t="s">
        <v>7433</v>
      </c>
      <c r="C5148">
        <v>2022</v>
      </c>
      <c r="D5148" t="s">
        <v>133</v>
      </c>
      <c r="E5148" t="s">
        <v>11356</v>
      </c>
      <c r="F5148" t="s">
        <v>69</v>
      </c>
      <c r="G5148" t="s">
        <v>47</v>
      </c>
      <c r="H5148" t="s">
        <v>71</v>
      </c>
      <c r="I5148" t="s">
        <v>81</v>
      </c>
      <c r="J5148">
        <v>9</v>
      </c>
      <c r="K5148">
        <v>15454</v>
      </c>
      <c r="L5148">
        <v>139086</v>
      </c>
      <c r="M5148">
        <v>0</v>
      </c>
      <c r="N5148">
        <v>116170</v>
      </c>
      <c r="O5148">
        <v>22916</v>
      </c>
      <c r="P5148" t="s">
        <v>35</v>
      </c>
      <c r="Q5148" t="s">
        <v>26</v>
      </c>
    </row>
    <row r="5149" spans="1:17" x14ac:dyDescent="0.25">
      <c r="A5149" t="s">
        <v>11357</v>
      </c>
      <c r="B5149" t="s">
        <v>958</v>
      </c>
      <c r="C5149">
        <v>2022</v>
      </c>
      <c r="D5149" t="s">
        <v>29</v>
      </c>
      <c r="E5149" t="s">
        <v>11358</v>
      </c>
      <c r="F5149" t="s">
        <v>21</v>
      </c>
      <c r="G5149" t="s">
        <v>114</v>
      </c>
      <c r="H5149" t="s">
        <v>48</v>
      </c>
      <c r="I5149" t="s">
        <v>49</v>
      </c>
      <c r="J5149">
        <v>10</v>
      </c>
      <c r="K5149">
        <v>26670</v>
      </c>
      <c r="L5149">
        <v>266700</v>
      </c>
      <c r="M5149">
        <v>0</v>
      </c>
      <c r="N5149">
        <v>239752</v>
      </c>
      <c r="O5149">
        <v>26948</v>
      </c>
      <c r="P5149" t="s">
        <v>35</v>
      </c>
      <c r="Q5149" t="s">
        <v>26</v>
      </c>
    </row>
    <row r="5150" spans="1:17" x14ac:dyDescent="0.25">
      <c r="A5150" t="s">
        <v>11359</v>
      </c>
      <c r="B5150" t="s">
        <v>6421</v>
      </c>
      <c r="C5150">
        <v>2022</v>
      </c>
      <c r="D5150" t="s">
        <v>97</v>
      </c>
      <c r="E5150" t="s">
        <v>11360</v>
      </c>
      <c r="F5150" t="s">
        <v>21</v>
      </c>
      <c r="G5150" t="s">
        <v>22</v>
      </c>
      <c r="H5150" t="s">
        <v>32</v>
      </c>
      <c r="I5150" t="s">
        <v>33</v>
      </c>
      <c r="J5150">
        <v>6</v>
      </c>
      <c r="K5150">
        <v>36857</v>
      </c>
      <c r="L5150">
        <v>221142</v>
      </c>
      <c r="M5150">
        <v>10</v>
      </c>
      <c r="N5150">
        <v>147645</v>
      </c>
      <c r="O5150">
        <v>73497</v>
      </c>
      <c r="P5150" t="s">
        <v>25</v>
      </c>
      <c r="Q5150" t="s">
        <v>35</v>
      </c>
    </row>
    <row r="5151" spans="1:17" x14ac:dyDescent="0.25">
      <c r="A5151" t="s">
        <v>11361</v>
      </c>
      <c r="B5151" t="s">
        <v>230</v>
      </c>
      <c r="C5151">
        <v>2022</v>
      </c>
      <c r="D5151" t="s">
        <v>133</v>
      </c>
      <c r="E5151" t="s">
        <v>11362</v>
      </c>
      <c r="F5151" t="s">
        <v>21</v>
      </c>
      <c r="G5151" t="s">
        <v>114</v>
      </c>
      <c r="H5151" t="s">
        <v>32</v>
      </c>
      <c r="I5151" t="s">
        <v>173</v>
      </c>
      <c r="J5151">
        <v>8</v>
      </c>
      <c r="K5151">
        <v>21746</v>
      </c>
      <c r="L5151">
        <v>173968</v>
      </c>
      <c r="M5151">
        <v>5</v>
      </c>
      <c r="N5151">
        <v>127803</v>
      </c>
      <c r="O5151">
        <v>46165</v>
      </c>
      <c r="P5151" t="s">
        <v>34</v>
      </c>
      <c r="Q5151" t="s">
        <v>26</v>
      </c>
    </row>
    <row r="5152" spans="1:17" x14ac:dyDescent="0.25">
      <c r="A5152" t="s">
        <v>11363</v>
      </c>
      <c r="B5152" t="s">
        <v>358</v>
      </c>
      <c r="C5152">
        <v>2023</v>
      </c>
      <c r="D5152" t="s">
        <v>208</v>
      </c>
      <c r="E5152" t="s">
        <v>11364</v>
      </c>
      <c r="F5152" t="s">
        <v>53</v>
      </c>
      <c r="G5152" t="s">
        <v>76</v>
      </c>
      <c r="H5152" t="s">
        <v>32</v>
      </c>
      <c r="I5152" t="s">
        <v>173</v>
      </c>
      <c r="J5152">
        <v>5</v>
      </c>
      <c r="K5152">
        <v>29149</v>
      </c>
      <c r="L5152">
        <v>145745</v>
      </c>
      <c r="M5152">
        <v>10</v>
      </c>
      <c r="N5152">
        <v>101663</v>
      </c>
      <c r="O5152">
        <v>44082</v>
      </c>
      <c r="P5152" t="s">
        <v>34</v>
      </c>
      <c r="Q5152" t="s">
        <v>26</v>
      </c>
    </row>
    <row r="5153" spans="1:17" x14ac:dyDescent="0.25">
      <c r="A5153" t="s">
        <v>11365</v>
      </c>
      <c r="B5153" t="s">
        <v>310</v>
      </c>
      <c r="C5153">
        <v>2023</v>
      </c>
      <c r="D5153" t="s">
        <v>140</v>
      </c>
      <c r="E5153" t="s">
        <v>11366</v>
      </c>
      <c r="F5153" t="s">
        <v>46</v>
      </c>
      <c r="G5153" t="s">
        <v>63</v>
      </c>
      <c r="H5153" t="s">
        <v>32</v>
      </c>
      <c r="I5153" t="s">
        <v>118</v>
      </c>
      <c r="J5153">
        <v>8</v>
      </c>
      <c r="K5153">
        <v>12921</v>
      </c>
      <c r="L5153">
        <v>103368</v>
      </c>
      <c r="M5153">
        <v>0</v>
      </c>
      <c r="N5153">
        <v>73523</v>
      </c>
      <c r="O5153">
        <v>29845</v>
      </c>
      <c r="P5153" t="s">
        <v>25</v>
      </c>
      <c r="Q5153" t="s">
        <v>26</v>
      </c>
    </row>
    <row r="5154" spans="1:17" x14ac:dyDescent="0.25">
      <c r="A5154" t="s">
        <v>11367</v>
      </c>
      <c r="B5154" t="s">
        <v>2687</v>
      </c>
      <c r="C5154">
        <v>2023</v>
      </c>
      <c r="D5154" t="s">
        <v>61</v>
      </c>
      <c r="E5154" t="s">
        <v>11368</v>
      </c>
      <c r="F5154" t="s">
        <v>46</v>
      </c>
      <c r="G5154" t="s">
        <v>40</v>
      </c>
      <c r="H5154" t="s">
        <v>23</v>
      </c>
      <c r="I5154" t="s">
        <v>41</v>
      </c>
      <c r="J5154">
        <v>9</v>
      </c>
      <c r="K5154">
        <v>554</v>
      </c>
      <c r="L5154">
        <v>4986</v>
      </c>
      <c r="M5154">
        <v>0</v>
      </c>
      <c r="N5154">
        <v>3171</v>
      </c>
      <c r="O5154">
        <v>1815</v>
      </c>
      <c r="P5154" t="s">
        <v>35</v>
      </c>
      <c r="Q5154" t="s">
        <v>26</v>
      </c>
    </row>
    <row r="5155" spans="1:17" x14ac:dyDescent="0.25">
      <c r="A5155" t="s">
        <v>11369</v>
      </c>
      <c r="B5155" t="s">
        <v>2555</v>
      </c>
      <c r="C5155">
        <v>2024</v>
      </c>
      <c r="D5155" t="s">
        <v>38</v>
      </c>
      <c r="E5155" t="s">
        <v>11370</v>
      </c>
      <c r="F5155" t="s">
        <v>53</v>
      </c>
      <c r="G5155" t="s">
        <v>47</v>
      </c>
      <c r="H5155" t="s">
        <v>23</v>
      </c>
      <c r="I5155" t="s">
        <v>24</v>
      </c>
      <c r="J5155">
        <v>3</v>
      </c>
      <c r="K5155">
        <v>9051</v>
      </c>
      <c r="L5155">
        <v>27153</v>
      </c>
      <c r="M5155">
        <v>15</v>
      </c>
      <c r="N5155">
        <v>21701</v>
      </c>
      <c r="O5155">
        <v>5452</v>
      </c>
      <c r="P5155" t="s">
        <v>35</v>
      </c>
      <c r="Q5155" t="s">
        <v>35</v>
      </c>
    </row>
    <row r="5156" spans="1:17" x14ac:dyDescent="0.25">
      <c r="A5156" t="s">
        <v>11371</v>
      </c>
      <c r="B5156" t="s">
        <v>2829</v>
      </c>
      <c r="C5156">
        <v>2024</v>
      </c>
      <c r="D5156" t="s">
        <v>140</v>
      </c>
      <c r="E5156" t="s">
        <v>11372</v>
      </c>
      <c r="F5156" t="s">
        <v>69</v>
      </c>
      <c r="G5156" t="s">
        <v>76</v>
      </c>
      <c r="H5156" t="s">
        <v>48</v>
      </c>
      <c r="I5156" t="s">
        <v>54</v>
      </c>
      <c r="J5156">
        <v>9</v>
      </c>
      <c r="K5156">
        <v>46318</v>
      </c>
      <c r="L5156">
        <v>416862</v>
      </c>
      <c r="M5156">
        <v>15</v>
      </c>
      <c r="N5156">
        <v>288285</v>
      </c>
      <c r="O5156">
        <v>128577</v>
      </c>
      <c r="P5156" t="s">
        <v>55</v>
      </c>
      <c r="Q5156" t="s">
        <v>26</v>
      </c>
    </row>
    <row r="5157" spans="1:17" x14ac:dyDescent="0.25">
      <c r="A5157" t="s">
        <v>11373</v>
      </c>
      <c r="B5157" t="s">
        <v>214</v>
      </c>
      <c r="C5157">
        <v>2023</v>
      </c>
      <c r="D5157" t="s">
        <v>84</v>
      </c>
      <c r="E5157" t="s">
        <v>11374</v>
      </c>
      <c r="F5157" t="s">
        <v>53</v>
      </c>
      <c r="G5157" t="s">
        <v>31</v>
      </c>
      <c r="H5157" t="s">
        <v>48</v>
      </c>
      <c r="I5157" t="s">
        <v>202</v>
      </c>
      <c r="J5157">
        <v>3</v>
      </c>
      <c r="K5157">
        <v>15868</v>
      </c>
      <c r="L5157">
        <v>47604</v>
      </c>
      <c r="M5157">
        <v>10</v>
      </c>
      <c r="N5157">
        <v>30223</v>
      </c>
      <c r="O5157">
        <v>17381</v>
      </c>
      <c r="P5157" t="s">
        <v>34</v>
      </c>
      <c r="Q5157" t="s">
        <v>26</v>
      </c>
    </row>
    <row r="5158" spans="1:17" x14ac:dyDescent="0.25">
      <c r="A5158" t="s">
        <v>11375</v>
      </c>
      <c r="B5158" t="s">
        <v>4498</v>
      </c>
      <c r="C5158">
        <v>2023</v>
      </c>
      <c r="D5158" t="s">
        <v>208</v>
      </c>
      <c r="E5158" t="s">
        <v>11376</v>
      </c>
      <c r="F5158" t="s">
        <v>21</v>
      </c>
      <c r="G5158" t="s">
        <v>47</v>
      </c>
      <c r="H5158" t="s">
        <v>71</v>
      </c>
      <c r="I5158" t="s">
        <v>111</v>
      </c>
      <c r="J5158">
        <v>1</v>
      </c>
      <c r="K5158">
        <v>17681</v>
      </c>
      <c r="L5158">
        <v>17681</v>
      </c>
      <c r="M5158">
        <v>5</v>
      </c>
      <c r="N5158">
        <v>11983</v>
      </c>
      <c r="O5158">
        <v>5698</v>
      </c>
      <c r="P5158" t="s">
        <v>35</v>
      </c>
      <c r="Q5158" t="s">
        <v>26</v>
      </c>
    </row>
    <row r="5159" spans="1:17" x14ac:dyDescent="0.25">
      <c r="A5159" t="s">
        <v>11377</v>
      </c>
      <c r="B5159" t="s">
        <v>2137</v>
      </c>
      <c r="C5159">
        <v>2023</v>
      </c>
      <c r="D5159" t="s">
        <v>227</v>
      </c>
      <c r="E5159" t="s">
        <v>11378</v>
      </c>
      <c r="F5159" t="s">
        <v>69</v>
      </c>
      <c r="G5159" t="s">
        <v>76</v>
      </c>
      <c r="H5159" t="s">
        <v>23</v>
      </c>
      <c r="I5159" t="s">
        <v>169</v>
      </c>
      <c r="J5159">
        <v>1</v>
      </c>
      <c r="K5159">
        <v>22037</v>
      </c>
      <c r="L5159">
        <v>22037</v>
      </c>
      <c r="M5159">
        <v>0</v>
      </c>
      <c r="N5159">
        <v>13807</v>
      </c>
      <c r="O5159">
        <v>8230</v>
      </c>
      <c r="P5159" t="s">
        <v>25</v>
      </c>
      <c r="Q5159" t="s">
        <v>35</v>
      </c>
    </row>
    <row r="5160" spans="1:17" x14ac:dyDescent="0.25">
      <c r="A5160" t="s">
        <v>11379</v>
      </c>
      <c r="B5160" t="s">
        <v>1878</v>
      </c>
      <c r="C5160">
        <v>2022</v>
      </c>
      <c r="D5160" t="s">
        <v>61</v>
      </c>
      <c r="E5160" t="s">
        <v>11380</v>
      </c>
      <c r="F5160" t="s">
        <v>46</v>
      </c>
      <c r="G5160" t="s">
        <v>47</v>
      </c>
      <c r="H5160" t="s">
        <v>48</v>
      </c>
      <c r="I5160" t="s">
        <v>49</v>
      </c>
      <c r="J5160">
        <v>5</v>
      </c>
      <c r="K5160">
        <v>2663</v>
      </c>
      <c r="L5160">
        <v>13315</v>
      </c>
      <c r="M5160">
        <v>0</v>
      </c>
      <c r="N5160">
        <v>9201</v>
      </c>
      <c r="O5160">
        <v>4114</v>
      </c>
      <c r="P5160" t="s">
        <v>34</v>
      </c>
      <c r="Q5160" t="s">
        <v>35</v>
      </c>
    </row>
    <row r="5161" spans="1:17" x14ac:dyDescent="0.25">
      <c r="A5161" t="s">
        <v>11381</v>
      </c>
      <c r="B5161" t="s">
        <v>2374</v>
      </c>
      <c r="C5161">
        <v>2022</v>
      </c>
      <c r="D5161" t="s">
        <v>44</v>
      </c>
      <c r="E5161" t="s">
        <v>11382</v>
      </c>
      <c r="F5161" t="s">
        <v>46</v>
      </c>
      <c r="G5161" t="s">
        <v>31</v>
      </c>
      <c r="H5161" t="s">
        <v>32</v>
      </c>
      <c r="I5161" t="s">
        <v>33</v>
      </c>
      <c r="J5161">
        <v>10</v>
      </c>
      <c r="K5161">
        <v>22795</v>
      </c>
      <c r="L5161">
        <v>227950</v>
      </c>
      <c r="M5161">
        <v>10</v>
      </c>
      <c r="N5161">
        <v>144268</v>
      </c>
      <c r="O5161">
        <v>83682</v>
      </c>
      <c r="P5161" t="s">
        <v>34</v>
      </c>
      <c r="Q5161" t="s">
        <v>35</v>
      </c>
    </row>
    <row r="5162" spans="1:17" x14ac:dyDescent="0.25">
      <c r="A5162" t="s">
        <v>11383</v>
      </c>
      <c r="B5162" t="s">
        <v>4213</v>
      </c>
      <c r="C5162">
        <v>2024</v>
      </c>
      <c r="D5162" t="s">
        <v>38</v>
      </c>
      <c r="E5162" t="s">
        <v>11384</v>
      </c>
      <c r="F5162" t="s">
        <v>69</v>
      </c>
      <c r="G5162" t="s">
        <v>114</v>
      </c>
      <c r="H5162" t="s">
        <v>32</v>
      </c>
      <c r="I5162" t="s">
        <v>118</v>
      </c>
      <c r="J5162">
        <v>8</v>
      </c>
      <c r="K5162">
        <v>19869</v>
      </c>
      <c r="L5162">
        <v>158952</v>
      </c>
      <c r="M5162">
        <v>15</v>
      </c>
      <c r="N5162">
        <v>125263</v>
      </c>
      <c r="O5162">
        <v>33689</v>
      </c>
      <c r="P5162" t="s">
        <v>34</v>
      </c>
      <c r="Q5162" t="s">
        <v>26</v>
      </c>
    </row>
    <row r="5163" spans="1:17" x14ac:dyDescent="0.25">
      <c r="A5163" t="s">
        <v>11385</v>
      </c>
      <c r="B5163" t="s">
        <v>5171</v>
      </c>
      <c r="C5163">
        <v>2023</v>
      </c>
      <c r="D5163" t="s">
        <v>29</v>
      </c>
      <c r="E5163" t="s">
        <v>11386</v>
      </c>
      <c r="F5163" t="s">
        <v>69</v>
      </c>
      <c r="G5163" t="s">
        <v>76</v>
      </c>
      <c r="H5163" t="s">
        <v>23</v>
      </c>
      <c r="I5163" t="s">
        <v>127</v>
      </c>
      <c r="J5163">
        <v>6</v>
      </c>
      <c r="K5163">
        <v>18204</v>
      </c>
      <c r="L5163">
        <v>109224</v>
      </c>
      <c r="M5163">
        <v>15</v>
      </c>
      <c r="N5163">
        <v>80598</v>
      </c>
      <c r="O5163">
        <v>28626</v>
      </c>
      <c r="P5163" t="s">
        <v>35</v>
      </c>
      <c r="Q5163" t="s">
        <v>35</v>
      </c>
    </row>
    <row r="5164" spans="1:17" x14ac:dyDescent="0.25">
      <c r="A5164" t="s">
        <v>11387</v>
      </c>
      <c r="B5164" t="s">
        <v>471</v>
      </c>
      <c r="C5164">
        <v>2024</v>
      </c>
      <c r="D5164" t="s">
        <v>97</v>
      </c>
      <c r="E5164" t="s">
        <v>11388</v>
      </c>
      <c r="F5164" t="s">
        <v>53</v>
      </c>
      <c r="G5164" t="s">
        <v>40</v>
      </c>
      <c r="H5164" t="s">
        <v>23</v>
      </c>
      <c r="I5164" t="s">
        <v>41</v>
      </c>
      <c r="J5164">
        <v>2</v>
      </c>
      <c r="K5164">
        <v>41367</v>
      </c>
      <c r="L5164">
        <v>82734</v>
      </c>
      <c r="M5164">
        <v>10</v>
      </c>
      <c r="N5164">
        <v>72078</v>
      </c>
      <c r="O5164">
        <v>10656</v>
      </c>
      <c r="P5164" t="s">
        <v>55</v>
      </c>
      <c r="Q5164" t="s">
        <v>35</v>
      </c>
    </row>
    <row r="5165" spans="1:17" x14ac:dyDescent="0.25">
      <c r="A5165" t="s">
        <v>11389</v>
      </c>
      <c r="B5165" t="s">
        <v>7086</v>
      </c>
      <c r="C5165">
        <v>2022</v>
      </c>
      <c r="D5165" t="s">
        <v>44</v>
      </c>
      <c r="E5165" t="s">
        <v>11390</v>
      </c>
      <c r="F5165" t="s">
        <v>21</v>
      </c>
      <c r="G5165" t="s">
        <v>40</v>
      </c>
      <c r="H5165" t="s">
        <v>23</v>
      </c>
      <c r="I5165" t="s">
        <v>127</v>
      </c>
      <c r="J5165">
        <v>3</v>
      </c>
      <c r="K5165">
        <v>36223</v>
      </c>
      <c r="L5165">
        <v>108669</v>
      </c>
      <c r="M5165">
        <v>15</v>
      </c>
      <c r="N5165">
        <v>93858</v>
      </c>
      <c r="O5165">
        <v>14811</v>
      </c>
      <c r="P5165" t="s">
        <v>55</v>
      </c>
      <c r="Q5165" t="s">
        <v>26</v>
      </c>
    </row>
    <row r="5166" spans="1:17" x14ac:dyDescent="0.25">
      <c r="A5166" t="s">
        <v>11391</v>
      </c>
      <c r="B5166" t="s">
        <v>93</v>
      </c>
      <c r="C5166">
        <v>2023</v>
      </c>
      <c r="D5166" t="s">
        <v>67</v>
      </c>
      <c r="E5166" t="s">
        <v>11392</v>
      </c>
      <c r="F5166" t="s">
        <v>21</v>
      </c>
      <c r="G5166" t="s">
        <v>40</v>
      </c>
      <c r="H5166" t="s">
        <v>71</v>
      </c>
      <c r="I5166" t="s">
        <v>72</v>
      </c>
      <c r="J5166">
        <v>9</v>
      </c>
      <c r="K5166">
        <v>49924</v>
      </c>
      <c r="L5166">
        <v>449316</v>
      </c>
      <c r="M5166">
        <v>15</v>
      </c>
      <c r="N5166">
        <v>329254</v>
      </c>
      <c r="O5166">
        <v>120062</v>
      </c>
      <c r="P5166" t="s">
        <v>55</v>
      </c>
      <c r="Q5166" t="s">
        <v>35</v>
      </c>
    </row>
    <row r="5167" spans="1:17" x14ac:dyDescent="0.25">
      <c r="A5167" t="s">
        <v>11393</v>
      </c>
      <c r="B5167" t="s">
        <v>1040</v>
      </c>
      <c r="C5167">
        <v>2023</v>
      </c>
      <c r="D5167" t="s">
        <v>227</v>
      </c>
      <c r="E5167" t="s">
        <v>11394</v>
      </c>
      <c r="F5167" t="s">
        <v>53</v>
      </c>
      <c r="G5167" t="s">
        <v>63</v>
      </c>
      <c r="H5167" t="s">
        <v>48</v>
      </c>
      <c r="I5167" t="s">
        <v>49</v>
      </c>
      <c r="J5167">
        <v>9</v>
      </c>
      <c r="K5167">
        <v>7306</v>
      </c>
      <c r="L5167">
        <v>65754</v>
      </c>
      <c r="M5167">
        <v>10</v>
      </c>
      <c r="N5167">
        <v>42311</v>
      </c>
      <c r="O5167">
        <v>23443</v>
      </c>
      <c r="P5167" t="s">
        <v>34</v>
      </c>
      <c r="Q5167" t="s">
        <v>35</v>
      </c>
    </row>
    <row r="5168" spans="1:17" x14ac:dyDescent="0.25">
      <c r="A5168" t="s">
        <v>11395</v>
      </c>
      <c r="B5168" t="s">
        <v>3202</v>
      </c>
      <c r="C5168">
        <v>2024</v>
      </c>
      <c r="D5168" t="s">
        <v>67</v>
      </c>
      <c r="E5168" t="s">
        <v>11396</v>
      </c>
      <c r="F5168" t="s">
        <v>46</v>
      </c>
      <c r="G5168" t="s">
        <v>114</v>
      </c>
      <c r="H5168" t="s">
        <v>71</v>
      </c>
      <c r="I5168" t="s">
        <v>81</v>
      </c>
      <c r="J5168">
        <v>1</v>
      </c>
      <c r="K5168">
        <v>31901</v>
      </c>
      <c r="L5168">
        <v>31901</v>
      </c>
      <c r="M5168">
        <v>0</v>
      </c>
      <c r="N5168">
        <v>19674</v>
      </c>
      <c r="O5168">
        <v>12227</v>
      </c>
      <c r="P5168" t="s">
        <v>25</v>
      </c>
      <c r="Q5168" t="s">
        <v>26</v>
      </c>
    </row>
    <row r="5169" spans="1:17" x14ac:dyDescent="0.25">
      <c r="A5169" t="s">
        <v>11397</v>
      </c>
      <c r="B5169" t="s">
        <v>358</v>
      </c>
      <c r="C5169">
        <v>2023</v>
      </c>
      <c r="D5169" t="s">
        <v>208</v>
      </c>
      <c r="E5169" t="s">
        <v>11398</v>
      </c>
      <c r="F5169" t="s">
        <v>21</v>
      </c>
      <c r="G5169" t="s">
        <v>40</v>
      </c>
      <c r="H5169" t="s">
        <v>23</v>
      </c>
      <c r="I5169" t="s">
        <v>127</v>
      </c>
      <c r="J5169">
        <v>5</v>
      </c>
      <c r="K5169">
        <v>643</v>
      </c>
      <c r="L5169">
        <v>3215</v>
      </c>
      <c r="M5169">
        <v>5</v>
      </c>
      <c r="N5169">
        <v>2825</v>
      </c>
      <c r="O5169">
        <v>390</v>
      </c>
      <c r="P5169" t="s">
        <v>25</v>
      </c>
      <c r="Q5169" t="s">
        <v>35</v>
      </c>
    </row>
    <row r="5170" spans="1:17" x14ac:dyDescent="0.25">
      <c r="A5170" t="s">
        <v>11399</v>
      </c>
      <c r="B5170" t="s">
        <v>4405</v>
      </c>
      <c r="C5170">
        <v>2023</v>
      </c>
      <c r="D5170" t="s">
        <v>44</v>
      </c>
      <c r="E5170" t="s">
        <v>11400</v>
      </c>
      <c r="F5170" t="s">
        <v>46</v>
      </c>
      <c r="G5170" t="s">
        <v>70</v>
      </c>
      <c r="H5170" t="s">
        <v>48</v>
      </c>
      <c r="I5170" t="s">
        <v>54</v>
      </c>
      <c r="J5170">
        <v>7</v>
      </c>
      <c r="K5170">
        <v>27719</v>
      </c>
      <c r="L5170">
        <v>194033</v>
      </c>
      <c r="M5170">
        <v>0</v>
      </c>
      <c r="N5170">
        <v>116609</v>
      </c>
      <c r="O5170">
        <v>77424</v>
      </c>
      <c r="P5170" t="s">
        <v>34</v>
      </c>
      <c r="Q5170" t="s">
        <v>35</v>
      </c>
    </row>
    <row r="5171" spans="1:17" x14ac:dyDescent="0.25">
      <c r="A5171" t="s">
        <v>11401</v>
      </c>
      <c r="B5171" t="s">
        <v>2530</v>
      </c>
      <c r="C5171">
        <v>2023</v>
      </c>
      <c r="D5171" t="s">
        <v>97</v>
      </c>
      <c r="E5171" t="s">
        <v>11402</v>
      </c>
      <c r="F5171" t="s">
        <v>69</v>
      </c>
      <c r="G5171" t="s">
        <v>70</v>
      </c>
      <c r="H5171" t="s">
        <v>23</v>
      </c>
      <c r="I5171" t="s">
        <v>127</v>
      </c>
      <c r="J5171">
        <v>1</v>
      </c>
      <c r="K5171">
        <v>45782</v>
      </c>
      <c r="L5171">
        <v>45782</v>
      </c>
      <c r="M5171">
        <v>15</v>
      </c>
      <c r="N5171">
        <v>37064</v>
      </c>
      <c r="O5171">
        <v>8718</v>
      </c>
      <c r="P5171" t="s">
        <v>35</v>
      </c>
      <c r="Q5171" t="s">
        <v>26</v>
      </c>
    </row>
    <row r="5172" spans="1:17" x14ac:dyDescent="0.25">
      <c r="A5172" t="s">
        <v>11403</v>
      </c>
      <c r="B5172" t="s">
        <v>3288</v>
      </c>
      <c r="C5172">
        <v>2023</v>
      </c>
      <c r="D5172" t="s">
        <v>140</v>
      </c>
      <c r="E5172" t="s">
        <v>11404</v>
      </c>
      <c r="F5172" t="s">
        <v>21</v>
      </c>
      <c r="G5172" t="s">
        <v>70</v>
      </c>
      <c r="H5172" t="s">
        <v>23</v>
      </c>
      <c r="I5172" t="s">
        <v>169</v>
      </c>
      <c r="J5172">
        <v>3</v>
      </c>
      <c r="K5172">
        <v>45029</v>
      </c>
      <c r="L5172">
        <v>135087</v>
      </c>
      <c r="M5172">
        <v>5</v>
      </c>
      <c r="N5172">
        <v>111900</v>
      </c>
      <c r="O5172">
        <v>23187</v>
      </c>
      <c r="P5172" t="s">
        <v>35</v>
      </c>
      <c r="Q5172" t="s">
        <v>35</v>
      </c>
    </row>
    <row r="5173" spans="1:17" x14ac:dyDescent="0.25">
      <c r="A5173" t="s">
        <v>11405</v>
      </c>
      <c r="B5173" t="s">
        <v>3386</v>
      </c>
      <c r="C5173">
        <v>2022</v>
      </c>
      <c r="D5173" t="s">
        <v>97</v>
      </c>
      <c r="E5173" t="s">
        <v>11406</v>
      </c>
      <c r="F5173" t="s">
        <v>46</v>
      </c>
      <c r="G5173" t="s">
        <v>31</v>
      </c>
      <c r="H5173" t="s">
        <v>23</v>
      </c>
      <c r="I5173" t="s">
        <v>127</v>
      </c>
      <c r="J5173">
        <v>6</v>
      </c>
      <c r="K5173">
        <v>6926</v>
      </c>
      <c r="L5173">
        <v>41556</v>
      </c>
      <c r="M5173">
        <v>5</v>
      </c>
      <c r="N5173">
        <v>35184</v>
      </c>
      <c r="O5173">
        <v>6372</v>
      </c>
      <c r="P5173" t="s">
        <v>35</v>
      </c>
      <c r="Q5173" t="s">
        <v>35</v>
      </c>
    </row>
    <row r="5174" spans="1:17" x14ac:dyDescent="0.25">
      <c r="A5174" t="s">
        <v>11407</v>
      </c>
      <c r="B5174" t="s">
        <v>310</v>
      </c>
      <c r="C5174">
        <v>2023</v>
      </c>
      <c r="D5174" t="s">
        <v>140</v>
      </c>
      <c r="E5174" t="s">
        <v>11408</v>
      </c>
      <c r="F5174" t="s">
        <v>46</v>
      </c>
      <c r="G5174" t="s">
        <v>31</v>
      </c>
      <c r="H5174" t="s">
        <v>32</v>
      </c>
      <c r="I5174" t="s">
        <v>118</v>
      </c>
      <c r="J5174">
        <v>10</v>
      </c>
      <c r="K5174">
        <v>6606</v>
      </c>
      <c r="L5174">
        <v>66060</v>
      </c>
      <c r="M5174">
        <v>5</v>
      </c>
      <c r="N5174">
        <v>43928</v>
      </c>
      <c r="O5174">
        <v>22132</v>
      </c>
      <c r="P5174" t="s">
        <v>35</v>
      </c>
      <c r="Q5174" t="s">
        <v>26</v>
      </c>
    </row>
    <row r="5175" spans="1:17" x14ac:dyDescent="0.25">
      <c r="A5175" t="s">
        <v>11409</v>
      </c>
      <c r="B5175" t="s">
        <v>923</v>
      </c>
      <c r="C5175">
        <v>2022</v>
      </c>
      <c r="D5175" t="s">
        <v>227</v>
      </c>
      <c r="E5175" t="s">
        <v>11410</v>
      </c>
      <c r="F5175" t="s">
        <v>21</v>
      </c>
      <c r="G5175" t="s">
        <v>76</v>
      </c>
      <c r="H5175" t="s">
        <v>23</v>
      </c>
      <c r="I5175" t="s">
        <v>24</v>
      </c>
      <c r="J5175">
        <v>8</v>
      </c>
      <c r="K5175">
        <v>27237</v>
      </c>
      <c r="L5175">
        <v>217896</v>
      </c>
      <c r="M5175">
        <v>15</v>
      </c>
      <c r="N5175">
        <v>136944</v>
      </c>
      <c r="O5175">
        <v>80952</v>
      </c>
      <c r="P5175" t="s">
        <v>34</v>
      </c>
      <c r="Q5175" t="s">
        <v>26</v>
      </c>
    </row>
    <row r="5176" spans="1:17" x14ac:dyDescent="0.25">
      <c r="A5176" t="s">
        <v>11411</v>
      </c>
      <c r="B5176" t="s">
        <v>5795</v>
      </c>
      <c r="C5176">
        <v>2023</v>
      </c>
      <c r="D5176" t="s">
        <v>61</v>
      </c>
      <c r="E5176" t="s">
        <v>11412</v>
      </c>
      <c r="F5176" t="s">
        <v>69</v>
      </c>
      <c r="G5176" t="s">
        <v>31</v>
      </c>
      <c r="H5176" t="s">
        <v>48</v>
      </c>
      <c r="I5176" t="s">
        <v>49</v>
      </c>
      <c r="J5176">
        <v>6</v>
      </c>
      <c r="K5176">
        <v>41708</v>
      </c>
      <c r="L5176">
        <v>250248</v>
      </c>
      <c r="M5176">
        <v>5</v>
      </c>
      <c r="N5176">
        <v>177834</v>
      </c>
      <c r="O5176">
        <v>72414</v>
      </c>
      <c r="P5176" t="s">
        <v>55</v>
      </c>
      <c r="Q5176" t="s">
        <v>35</v>
      </c>
    </row>
    <row r="5177" spans="1:17" x14ac:dyDescent="0.25">
      <c r="A5177" t="s">
        <v>11413</v>
      </c>
      <c r="B5177" t="s">
        <v>5914</v>
      </c>
      <c r="C5177">
        <v>2024</v>
      </c>
      <c r="D5177" t="s">
        <v>19</v>
      </c>
      <c r="E5177" t="s">
        <v>11414</v>
      </c>
      <c r="F5177" t="s">
        <v>21</v>
      </c>
      <c r="G5177" t="s">
        <v>31</v>
      </c>
      <c r="H5177" t="s">
        <v>48</v>
      </c>
      <c r="I5177" t="s">
        <v>54</v>
      </c>
      <c r="J5177">
        <v>3</v>
      </c>
      <c r="K5177">
        <v>3794</v>
      </c>
      <c r="L5177">
        <v>11382</v>
      </c>
      <c r="M5177">
        <v>0</v>
      </c>
      <c r="N5177">
        <v>9809</v>
      </c>
      <c r="O5177">
        <v>1573</v>
      </c>
      <c r="P5177" t="s">
        <v>35</v>
      </c>
      <c r="Q5177" t="s">
        <v>35</v>
      </c>
    </row>
    <row r="5178" spans="1:17" x14ac:dyDescent="0.25">
      <c r="A5178" t="s">
        <v>11415</v>
      </c>
      <c r="B5178" t="s">
        <v>4378</v>
      </c>
      <c r="C5178">
        <v>2023</v>
      </c>
      <c r="D5178" t="s">
        <v>29</v>
      </c>
      <c r="E5178" t="s">
        <v>11416</v>
      </c>
      <c r="F5178" t="s">
        <v>46</v>
      </c>
      <c r="G5178" t="s">
        <v>22</v>
      </c>
      <c r="H5178" t="s">
        <v>32</v>
      </c>
      <c r="I5178" t="s">
        <v>33</v>
      </c>
      <c r="J5178">
        <v>10</v>
      </c>
      <c r="K5178">
        <v>6896</v>
      </c>
      <c r="L5178">
        <v>68960</v>
      </c>
      <c r="M5178">
        <v>15</v>
      </c>
      <c r="N5178">
        <v>51240</v>
      </c>
      <c r="O5178">
        <v>17720</v>
      </c>
      <c r="P5178" t="s">
        <v>35</v>
      </c>
      <c r="Q5178" t="s">
        <v>26</v>
      </c>
    </row>
    <row r="5179" spans="1:17" x14ac:dyDescent="0.25">
      <c r="A5179" t="s">
        <v>11417</v>
      </c>
      <c r="B5179" t="s">
        <v>471</v>
      </c>
      <c r="C5179">
        <v>2024</v>
      </c>
      <c r="D5179" t="s">
        <v>97</v>
      </c>
      <c r="E5179" t="s">
        <v>11418</v>
      </c>
      <c r="F5179" t="s">
        <v>53</v>
      </c>
      <c r="G5179" t="s">
        <v>70</v>
      </c>
      <c r="H5179" t="s">
        <v>32</v>
      </c>
      <c r="I5179" t="s">
        <v>118</v>
      </c>
      <c r="J5179">
        <v>7</v>
      </c>
      <c r="K5179">
        <v>41986</v>
      </c>
      <c r="L5179">
        <v>293902</v>
      </c>
      <c r="M5179">
        <v>10</v>
      </c>
      <c r="N5179">
        <v>184643</v>
      </c>
      <c r="O5179">
        <v>109259</v>
      </c>
      <c r="P5179" t="s">
        <v>55</v>
      </c>
      <c r="Q5179" t="s">
        <v>26</v>
      </c>
    </row>
    <row r="5180" spans="1:17" x14ac:dyDescent="0.25">
      <c r="A5180" t="s">
        <v>11419</v>
      </c>
      <c r="B5180" t="s">
        <v>1109</v>
      </c>
      <c r="C5180">
        <v>2024</v>
      </c>
      <c r="D5180" t="s">
        <v>84</v>
      </c>
      <c r="E5180" t="s">
        <v>11420</v>
      </c>
      <c r="F5180" t="s">
        <v>46</v>
      </c>
      <c r="G5180" t="s">
        <v>114</v>
      </c>
      <c r="H5180" t="s">
        <v>71</v>
      </c>
      <c r="I5180" t="s">
        <v>111</v>
      </c>
      <c r="J5180">
        <v>2</v>
      </c>
      <c r="K5180">
        <v>41421</v>
      </c>
      <c r="L5180">
        <v>82842</v>
      </c>
      <c r="M5180">
        <v>10</v>
      </c>
      <c r="N5180">
        <v>64985</v>
      </c>
      <c r="O5180">
        <v>17857</v>
      </c>
      <c r="P5180" t="s">
        <v>34</v>
      </c>
      <c r="Q5180" t="s">
        <v>26</v>
      </c>
    </row>
    <row r="5181" spans="1:17" x14ac:dyDescent="0.25">
      <c r="A5181" t="s">
        <v>11421</v>
      </c>
      <c r="B5181" t="s">
        <v>4493</v>
      </c>
      <c r="C5181">
        <v>2024</v>
      </c>
      <c r="D5181" t="s">
        <v>19</v>
      </c>
      <c r="E5181" t="s">
        <v>11422</v>
      </c>
      <c r="F5181" t="s">
        <v>53</v>
      </c>
      <c r="G5181" t="s">
        <v>47</v>
      </c>
      <c r="H5181" t="s">
        <v>48</v>
      </c>
      <c r="I5181" t="s">
        <v>64</v>
      </c>
      <c r="J5181">
        <v>8</v>
      </c>
      <c r="K5181">
        <v>13506</v>
      </c>
      <c r="L5181">
        <v>108048</v>
      </c>
      <c r="M5181">
        <v>15</v>
      </c>
      <c r="N5181">
        <v>93907</v>
      </c>
      <c r="O5181">
        <v>14141</v>
      </c>
      <c r="P5181" t="s">
        <v>55</v>
      </c>
      <c r="Q5181" t="s">
        <v>26</v>
      </c>
    </row>
    <row r="5182" spans="1:17" x14ac:dyDescent="0.25">
      <c r="A5182" t="s">
        <v>11423</v>
      </c>
      <c r="B5182" t="s">
        <v>1240</v>
      </c>
      <c r="C5182">
        <v>2023</v>
      </c>
      <c r="D5182" t="s">
        <v>29</v>
      </c>
      <c r="E5182" t="s">
        <v>11424</v>
      </c>
      <c r="F5182" t="s">
        <v>21</v>
      </c>
      <c r="G5182" t="s">
        <v>114</v>
      </c>
      <c r="H5182" t="s">
        <v>32</v>
      </c>
      <c r="I5182" t="s">
        <v>33</v>
      </c>
      <c r="J5182">
        <v>9</v>
      </c>
      <c r="K5182">
        <v>902</v>
      </c>
      <c r="L5182">
        <v>8118</v>
      </c>
      <c r="M5182">
        <v>15</v>
      </c>
      <c r="N5182">
        <v>6115</v>
      </c>
      <c r="O5182">
        <v>2003</v>
      </c>
      <c r="P5182" t="s">
        <v>34</v>
      </c>
      <c r="Q5182" t="s">
        <v>26</v>
      </c>
    </row>
    <row r="5183" spans="1:17" x14ac:dyDescent="0.25">
      <c r="A5183" t="s">
        <v>11425</v>
      </c>
      <c r="B5183" t="s">
        <v>5061</v>
      </c>
      <c r="C5183">
        <v>2023</v>
      </c>
      <c r="D5183" t="s">
        <v>67</v>
      </c>
      <c r="E5183" t="s">
        <v>11426</v>
      </c>
      <c r="F5183" t="s">
        <v>69</v>
      </c>
      <c r="G5183" t="s">
        <v>70</v>
      </c>
      <c r="H5183" t="s">
        <v>48</v>
      </c>
      <c r="I5183" t="s">
        <v>54</v>
      </c>
      <c r="J5183">
        <v>7</v>
      </c>
      <c r="K5183">
        <v>47279</v>
      </c>
      <c r="L5183">
        <v>330953</v>
      </c>
      <c r="M5183">
        <v>15</v>
      </c>
      <c r="N5183">
        <v>247747</v>
      </c>
      <c r="O5183">
        <v>83206</v>
      </c>
      <c r="P5183" t="s">
        <v>55</v>
      </c>
      <c r="Q5183" t="s">
        <v>35</v>
      </c>
    </row>
    <row r="5184" spans="1:17" x14ac:dyDescent="0.25">
      <c r="A5184" t="s">
        <v>11427</v>
      </c>
      <c r="B5184" t="s">
        <v>4378</v>
      </c>
      <c r="C5184">
        <v>2023</v>
      </c>
      <c r="D5184" t="s">
        <v>29</v>
      </c>
      <c r="E5184" t="s">
        <v>11428</v>
      </c>
      <c r="F5184" t="s">
        <v>21</v>
      </c>
      <c r="G5184" t="s">
        <v>114</v>
      </c>
      <c r="H5184" t="s">
        <v>48</v>
      </c>
      <c r="I5184" t="s">
        <v>49</v>
      </c>
      <c r="J5184">
        <v>7</v>
      </c>
      <c r="K5184">
        <v>49324</v>
      </c>
      <c r="L5184">
        <v>345268</v>
      </c>
      <c r="M5184">
        <v>0</v>
      </c>
      <c r="N5184">
        <v>290586</v>
      </c>
      <c r="O5184">
        <v>54682</v>
      </c>
      <c r="P5184" t="s">
        <v>25</v>
      </c>
      <c r="Q5184" t="s">
        <v>26</v>
      </c>
    </row>
    <row r="5185" spans="1:17" x14ac:dyDescent="0.25">
      <c r="A5185" t="s">
        <v>11429</v>
      </c>
      <c r="B5185" t="s">
        <v>400</v>
      </c>
      <c r="C5185">
        <v>2023</v>
      </c>
      <c r="D5185" t="s">
        <v>44</v>
      </c>
      <c r="E5185" t="s">
        <v>11430</v>
      </c>
      <c r="F5185" t="s">
        <v>21</v>
      </c>
      <c r="G5185" t="s">
        <v>114</v>
      </c>
      <c r="H5185" t="s">
        <v>23</v>
      </c>
      <c r="I5185" t="s">
        <v>127</v>
      </c>
      <c r="J5185">
        <v>4</v>
      </c>
      <c r="K5185">
        <v>48988</v>
      </c>
      <c r="L5185">
        <v>195952</v>
      </c>
      <c r="M5185">
        <v>15</v>
      </c>
      <c r="N5185">
        <v>138663</v>
      </c>
      <c r="O5185">
        <v>57289</v>
      </c>
      <c r="P5185" t="s">
        <v>34</v>
      </c>
      <c r="Q5185" t="s">
        <v>26</v>
      </c>
    </row>
    <row r="5186" spans="1:17" x14ac:dyDescent="0.25">
      <c r="A5186" t="s">
        <v>11431</v>
      </c>
      <c r="B5186" t="s">
        <v>563</v>
      </c>
      <c r="C5186">
        <v>2023</v>
      </c>
      <c r="D5186" t="s">
        <v>208</v>
      </c>
      <c r="E5186" t="s">
        <v>11432</v>
      </c>
      <c r="F5186" t="s">
        <v>53</v>
      </c>
      <c r="G5186" t="s">
        <v>47</v>
      </c>
      <c r="H5186" t="s">
        <v>23</v>
      </c>
      <c r="I5186" t="s">
        <v>169</v>
      </c>
      <c r="J5186">
        <v>6</v>
      </c>
      <c r="K5186">
        <v>43577</v>
      </c>
      <c r="L5186">
        <v>261462</v>
      </c>
      <c r="M5186">
        <v>0</v>
      </c>
      <c r="N5186">
        <v>211222</v>
      </c>
      <c r="O5186">
        <v>50240</v>
      </c>
      <c r="P5186" t="s">
        <v>55</v>
      </c>
      <c r="Q5186" t="s">
        <v>26</v>
      </c>
    </row>
    <row r="5187" spans="1:17" x14ac:dyDescent="0.25">
      <c r="A5187" t="s">
        <v>11433</v>
      </c>
      <c r="B5187" t="s">
        <v>5788</v>
      </c>
      <c r="C5187">
        <v>2022</v>
      </c>
      <c r="D5187" t="s">
        <v>38</v>
      </c>
      <c r="E5187" t="s">
        <v>11434</v>
      </c>
      <c r="F5187" t="s">
        <v>69</v>
      </c>
      <c r="G5187" t="s">
        <v>22</v>
      </c>
      <c r="H5187" t="s">
        <v>23</v>
      </c>
      <c r="I5187" t="s">
        <v>169</v>
      </c>
      <c r="J5187">
        <v>9</v>
      </c>
      <c r="K5187">
        <v>18879</v>
      </c>
      <c r="L5187">
        <v>169911</v>
      </c>
      <c r="M5187">
        <v>5</v>
      </c>
      <c r="N5187">
        <v>129542</v>
      </c>
      <c r="O5187">
        <v>40369</v>
      </c>
      <c r="P5187" t="s">
        <v>55</v>
      </c>
      <c r="Q5187" t="s">
        <v>26</v>
      </c>
    </row>
    <row r="5188" spans="1:17" x14ac:dyDescent="0.25">
      <c r="A5188" t="s">
        <v>11435</v>
      </c>
      <c r="B5188" t="s">
        <v>3663</v>
      </c>
      <c r="C5188">
        <v>2024</v>
      </c>
      <c r="D5188" t="s">
        <v>38</v>
      </c>
      <c r="E5188" t="s">
        <v>11436</v>
      </c>
      <c r="F5188" t="s">
        <v>69</v>
      </c>
      <c r="G5188" t="s">
        <v>63</v>
      </c>
      <c r="H5188" t="s">
        <v>48</v>
      </c>
      <c r="I5188" t="s">
        <v>202</v>
      </c>
      <c r="J5188">
        <v>9</v>
      </c>
      <c r="K5188">
        <v>15835</v>
      </c>
      <c r="L5188">
        <v>142515</v>
      </c>
      <c r="M5188">
        <v>10</v>
      </c>
      <c r="N5188">
        <v>99191</v>
      </c>
      <c r="O5188">
        <v>43324</v>
      </c>
      <c r="P5188" t="s">
        <v>34</v>
      </c>
      <c r="Q5188" t="s">
        <v>35</v>
      </c>
    </row>
    <row r="5189" spans="1:17" x14ac:dyDescent="0.25">
      <c r="A5189" t="s">
        <v>11437</v>
      </c>
      <c r="B5189" t="s">
        <v>9879</v>
      </c>
      <c r="C5189">
        <v>2023</v>
      </c>
      <c r="D5189" t="s">
        <v>38</v>
      </c>
      <c r="E5189" t="s">
        <v>11438</v>
      </c>
      <c r="F5189" t="s">
        <v>53</v>
      </c>
      <c r="G5189" t="s">
        <v>40</v>
      </c>
      <c r="H5189" t="s">
        <v>32</v>
      </c>
      <c r="I5189" t="s">
        <v>77</v>
      </c>
      <c r="J5189">
        <v>1</v>
      </c>
      <c r="K5189">
        <v>15400</v>
      </c>
      <c r="L5189">
        <v>15400</v>
      </c>
      <c r="M5189">
        <v>5</v>
      </c>
      <c r="N5189">
        <v>12183</v>
      </c>
      <c r="O5189">
        <v>3217</v>
      </c>
      <c r="P5189" t="s">
        <v>55</v>
      </c>
      <c r="Q5189" t="s">
        <v>35</v>
      </c>
    </row>
    <row r="5190" spans="1:17" x14ac:dyDescent="0.25">
      <c r="A5190" t="s">
        <v>11439</v>
      </c>
      <c r="B5190" t="s">
        <v>5955</v>
      </c>
      <c r="C5190">
        <v>2022</v>
      </c>
      <c r="D5190" t="s">
        <v>227</v>
      </c>
      <c r="E5190" t="s">
        <v>11440</v>
      </c>
      <c r="F5190" t="s">
        <v>53</v>
      </c>
      <c r="G5190" t="s">
        <v>40</v>
      </c>
      <c r="H5190" t="s">
        <v>71</v>
      </c>
      <c r="I5190" t="s">
        <v>81</v>
      </c>
      <c r="J5190">
        <v>8</v>
      </c>
      <c r="K5190">
        <v>12058</v>
      </c>
      <c r="L5190">
        <v>96464</v>
      </c>
      <c r="M5190">
        <v>0</v>
      </c>
      <c r="N5190">
        <v>70560</v>
      </c>
      <c r="O5190">
        <v>25904</v>
      </c>
      <c r="P5190" t="s">
        <v>25</v>
      </c>
      <c r="Q5190" t="s">
        <v>35</v>
      </c>
    </row>
    <row r="5191" spans="1:17" x14ac:dyDescent="0.25">
      <c r="A5191" t="s">
        <v>11441</v>
      </c>
      <c r="B5191" t="s">
        <v>1955</v>
      </c>
      <c r="C5191">
        <v>2023</v>
      </c>
      <c r="D5191" t="s">
        <v>38</v>
      </c>
      <c r="E5191" t="s">
        <v>11442</v>
      </c>
      <c r="F5191" t="s">
        <v>21</v>
      </c>
      <c r="G5191" t="s">
        <v>76</v>
      </c>
      <c r="H5191" t="s">
        <v>23</v>
      </c>
      <c r="I5191" t="s">
        <v>41</v>
      </c>
      <c r="J5191">
        <v>5</v>
      </c>
      <c r="K5191">
        <v>2064</v>
      </c>
      <c r="L5191">
        <v>10320</v>
      </c>
      <c r="M5191">
        <v>5</v>
      </c>
      <c r="N5191">
        <v>8097</v>
      </c>
      <c r="O5191">
        <v>2223</v>
      </c>
      <c r="P5191" t="s">
        <v>34</v>
      </c>
      <c r="Q5191" t="s">
        <v>35</v>
      </c>
    </row>
    <row r="5192" spans="1:17" x14ac:dyDescent="0.25">
      <c r="A5192" t="s">
        <v>11443</v>
      </c>
      <c r="B5192" t="s">
        <v>6885</v>
      </c>
      <c r="C5192">
        <v>2023</v>
      </c>
      <c r="D5192" t="s">
        <v>61</v>
      </c>
      <c r="E5192" t="s">
        <v>11444</v>
      </c>
      <c r="F5192" t="s">
        <v>53</v>
      </c>
      <c r="G5192" t="s">
        <v>70</v>
      </c>
      <c r="H5192" t="s">
        <v>23</v>
      </c>
      <c r="I5192" t="s">
        <v>169</v>
      </c>
      <c r="J5192">
        <v>7</v>
      </c>
      <c r="K5192">
        <v>13444</v>
      </c>
      <c r="L5192">
        <v>94108</v>
      </c>
      <c r="M5192">
        <v>5</v>
      </c>
      <c r="N5192">
        <v>75226</v>
      </c>
      <c r="O5192">
        <v>18882</v>
      </c>
      <c r="P5192" t="s">
        <v>35</v>
      </c>
      <c r="Q5192" t="s">
        <v>35</v>
      </c>
    </row>
    <row r="5193" spans="1:17" x14ac:dyDescent="0.25">
      <c r="A5193" t="s">
        <v>11445</v>
      </c>
      <c r="B5193" t="s">
        <v>5783</v>
      </c>
      <c r="C5193">
        <v>2024</v>
      </c>
      <c r="D5193" t="s">
        <v>84</v>
      </c>
      <c r="E5193" t="s">
        <v>11446</v>
      </c>
      <c r="F5193" t="s">
        <v>69</v>
      </c>
      <c r="G5193" t="s">
        <v>31</v>
      </c>
      <c r="H5193" t="s">
        <v>32</v>
      </c>
      <c r="I5193" t="s">
        <v>118</v>
      </c>
      <c r="J5193">
        <v>5</v>
      </c>
      <c r="K5193">
        <v>925</v>
      </c>
      <c r="L5193">
        <v>4625</v>
      </c>
      <c r="M5193">
        <v>5</v>
      </c>
      <c r="N5193">
        <v>3290</v>
      </c>
      <c r="O5193">
        <v>1335</v>
      </c>
      <c r="P5193" t="s">
        <v>34</v>
      </c>
      <c r="Q5193" t="s">
        <v>35</v>
      </c>
    </row>
    <row r="5194" spans="1:17" x14ac:dyDescent="0.25">
      <c r="A5194" t="s">
        <v>11447</v>
      </c>
      <c r="B5194" t="s">
        <v>4138</v>
      </c>
      <c r="C5194">
        <v>2024</v>
      </c>
      <c r="D5194" t="s">
        <v>19</v>
      </c>
      <c r="E5194" t="s">
        <v>11448</v>
      </c>
      <c r="F5194" t="s">
        <v>69</v>
      </c>
      <c r="G5194" t="s">
        <v>70</v>
      </c>
      <c r="H5194" t="s">
        <v>48</v>
      </c>
      <c r="I5194" t="s">
        <v>64</v>
      </c>
      <c r="J5194">
        <v>2</v>
      </c>
      <c r="K5194">
        <v>16764</v>
      </c>
      <c r="L5194">
        <v>33528</v>
      </c>
      <c r="M5194">
        <v>5</v>
      </c>
      <c r="N5194">
        <v>26243</v>
      </c>
      <c r="O5194">
        <v>7285</v>
      </c>
      <c r="P5194" t="s">
        <v>34</v>
      </c>
      <c r="Q5194" t="s">
        <v>26</v>
      </c>
    </row>
    <row r="5195" spans="1:17" x14ac:dyDescent="0.25">
      <c r="A5195" t="s">
        <v>11449</v>
      </c>
      <c r="B5195" t="s">
        <v>7765</v>
      </c>
      <c r="C5195">
        <v>2023</v>
      </c>
      <c r="D5195" t="s">
        <v>38</v>
      </c>
      <c r="E5195" t="s">
        <v>11450</v>
      </c>
      <c r="F5195" t="s">
        <v>69</v>
      </c>
      <c r="G5195" t="s">
        <v>22</v>
      </c>
      <c r="H5195" t="s">
        <v>71</v>
      </c>
      <c r="I5195" t="s">
        <v>72</v>
      </c>
      <c r="J5195">
        <v>8</v>
      </c>
      <c r="K5195">
        <v>18008</v>
      </c>
      <c r="L5195">
        <v>144064</v>
      </c>
      <c r="M5195">
        <v>10</v>
      </c>
      <c r="N5195">
        <v>102145</v>
      </c>
      <c r="O5195">
        <v>41919</v>
      </c>
      <c r="P5195" t="s">
        <v>35</v>
      </c>
      <c r="Q5195" t="s">
        <v>26</v>
      </c>
    </row>
    <row r="5196" spans="1:17" x14ac:dyDescent="0.25">
      <c r="A5196" t="s">
        <v>11451</v>
      </c>
      <c r="B5196" t="s">
        <v>3701</v>
      </c>
      <c r="C5196">
        <v>2023</v>
      </c>
      <c r="D5196" t="s">
        <v>38</v>
      </c>
      <c r="E5196" t="s">
        <v>11452</v>
      </c>
      <c r="F5196" t="s">
        <v>53</v>
      </c>
      <c r="G5196" t="s">
        <v>63</v>
      </c>
      <c r="H5196" t="s">
        <v>32</v>
      </c>
      <c r="I5196" t="s">
        <v>173</v>
      </c>
      <c r="J5196">
        <v>1</v>
      </c>
      <c r="K5196">
        <v>793</v>
      </c>
      <c r="L5196">
        <v>793</v>
      </c>
      <c r="M5196">
        <v>10</v>
      </c>
      <c r="N5196">
        <v>657</v>
      </c>
      <c r="O5196">
        <v>136</v>
      </c>
      <c r="P5196" t="s">
        <v>55</v>
      </c>
      <c r="Q5196" t="s">
        <v>35</v>
      </c>
    </row>
    <row r="5197" spans="1:17" x14ac:dyDescent="0.25">
      <c r="A5197" t="s">
        <v>11453</v>
      </c>
      <c r="B5197" t="s">
        <v>2652</v>
      </c>
      <c r="C5197">
        <v>2022</v>
      </c>
      <c r="D5197" t="s">
        <v>97</v>
      </c>
      <c r="E5197" t="s">
        <v>11454</v>
      </c>
      <c r="F5197" t="s">
        <v>53</v>
      </c>
      <c r="G5197" t="s">
        <v>47</v>
      </c>
      <c r="H5197" t="s">
        <v>32</v>
      </c>
      <c r="I5197" t="s">
        <v>118</v>
      </c>
      <c r="J5197">
        <v>1</v>
      </c>
      <c r="K5197">
        <v>22880</v>
      </c>
      <c r="L5197">
        <v>22880</v>
      </c>
      <c r="M5197">
        <v>15</v>
      </c>
      <c r="N5197">
        <v>15663</v>
      </c>
      <c r="O5197">
        <v>7217</v>
      </c>
      <c r="P5197" t="s">
        <v>34</v>
      </c>
      <c r="Q5197" t="s">
        <v>26</v>
      </c>
    </row>
    <row r="5198" spans="1:17" x14ac:dyDescent="0.25">
      <c r="A5198" t="s">
        <v>11455</v>
      </c>
      <c r="B5198" t="s">
        <v>5783</v>
      </c>
      <c r="C5198">
        <v>2024</v>
      </c>
      <c r="D5198" t="s">
        <v>84</v>
      </c>
      <c r="E5198" t="s">
        <v>11456</v>
      </c>
      <c r="F5198" t="s">
        <v>53</v>
      </c>
      <c r="G5198" t="s">
        <v>63</v>
      </c>
      <c r="H5198" t="s">
        <v>48</v>
      </c>
      <c r="I5198" t="s">
        <v>49</v>
      </c>
      <c r="J5198">
        <v>5</v>
      </c>
      <c r="K5198">
        <v>40042</v>
      </c>
      <c r="L5198">
        <v>200210</v>
      </c>
      <c r="M5198">
        <v>10</v>
      </c>
      <c r="N5198">
        <v>171632</v>
      </c>
      <c r="O5198">
        <v>28578</v>
      </c>
      <c r="P5198" t="s">
        <v>35</v>
      </c>
      <c r="Q5198" t="s">
        <v>26</v>
      </c>
    </row>
    <row r="5199" spans="1:17" x14ac:dyDescent="0.25">
      <c r="A5199" t="s">
        <v>11457</v>
      </c>
      <c r="B5199" t="s">
        <v>2015</v>
      </c>
      <c r="C5199">
        <v>2023</v>
      </c>
      <c r="D5199" t="s">
        <v>97</v>
      </c>
      <c r="E5199" t="s">
        <v>11458</v>
      </c>
      <c r="F5199" t="s">
        <v>21</v>
      </c>
      <c r="G5199" t="s">
        <v>22</v>
      </c>
      <c r="H5199" t="s">
        <v>71</v>
      </c>
      <c r="I5199" t="s">
        <v>72</v>
      </c>
      <c r="J5199">
        <v>5</v>
      </c>
      <c r="K5199">
        <v>2219</v>
      </c>
      <c r="L5199">
        <v>11095</v>
      </c>
      <c r="M5199">
        <v>15</v>
      </c>
      <c r="N5199">
        <v>6899</v>
      </c>
      <c r="O5199">
        <v>4196</v>
      </c>
      <c r="P5199" t="s">
        <v>25</v>
      </c>
      <c r="Q5199" t="s">
        <v>26</v>
      </c>
    </row>
    <row r="5200" spans="1:17" x14ac:dyDescent="0.25">
      <c r="A5200" t="s">
        <v>11459</v>
      </c>
      <c r="B5200" t="s">
        <v>2380</v>
      </c>
      <c r="C5200">
        <v>2023</v>
      </c>
      <c r="D5200" t="s">
        <v>84</v>
      </c>
      <c r="E5200" t="s">
        <v>11460</v>
      </c>
      <c r="F5200" t="s">
        <v>21</v>
      </c>
      <c r="G5200" t="s">
        <v>76</v>
      </c>
      <c r="H5200" t="s">
        <v>48</v>
      </c>
      <c r="I5200" t="s">
        <v>49</v>
      </c>
      <c r="J5200">
        <v>5</v>
      </c>
      <c r="K5200">
        <v>30878</v>
      </c>
      <c r="L5200">
        <v>154390</v>
      </c>
      <c r="M5200">
        <v>10</v>
      </c>
      <c r="N5200">
        <v>94737</v>
      </c>
      <c r="O5200">
        <v>59653</v>
      </c>
      <c r="P5200" t="s">
        <v>35</v>
      </c>
      <c r="Q5200" t="s">
        <v>35</v>
      </c>
    </row>
    <row r="5201" spans="1:17" x14ac:dyDescent="0.25">
      <c r="A5201" t="s">
        <v>11461</v>
      </c>
      <c r="B5201" t="s">
        <v>2613</v>
      </c>
      <c r="C5201">
        <v>2022</v>
      </c>
      <c r="D5201" t="s">
        <v>44</v>
      </c>
      <c r="E5201" t="s">
        <v>11462</v>
      </c>
      <c r="F5201" t="s">
        <v>69</v>
      </c>
      <c r="G5201" t="s">
        <v>63</v>
      </c>
      <c r="H5201" t="s">
        <v>32</v>
      </c>
      <c r="I5201" t="s">
        <v>33</v>
      </c>
      <c r="J5201">
        <v>4</v>
      </c>
      <c r="K5201">
        <v>47348</v>
      </c>
      <c r="L5201">
        <v>189392</v>
      </c>
      <c r="M5201">
        <v>10</v>
      </c>
      <c r="N5201">
        <v>162076</v>
      </c>
      <c r="O5201">
        <v>27316</v>
      </c>
      <c r="P5201" t="s">
        <v>55</v>
      </c>
      <c r="Q5201" t="s">
        <v>35</v>
      </c>
    </row>
    <row r="5202" spans="1:17" x14ac:dyDescent="0.25">
      <c r="A5202" t="s">
        <v>11463</v>
      </c>
      <c r="B5202" t="s">
        <v>4018</v>
      </c>
      <c r="C5202">
        <v>2022</v>
      </c>
      <c r="D5202" t="s">
        <v>97</v>
      </c>
      <c r="E5202" t="s">
        <v>11464</v>
      </c>
      <c r="F5202" t="s">
        <v>53</v>
      </c>
      <c r="G5202" t="s">
        <v>70</v>
      </c>
      <c r="H5202" t="s">
        <v>48</v>
      </c>
      <c r="I5202" t="s">
        <v>54</v>
      </c>
      <c r="J5202">
        <v>5</v>
      </c>
      <c r="K5202">
        <v>25354</v>
      </c>
      <c r="L5202">
        <v>126770</v>
      </c>
      <c r="M5202">
        <v>0</v>
      </c>
      <c r="N5202">
        <v>90304</v>
      </c>
      <c r="O5202">
        <v>36466</v>
      </c>
      <c r="P5202" t="s">
        <v>34</v>
      </c>
      <c r="Q5202" t="s">
        <v>26</v>
      </c>
    </row>
    <row r="5203" spans="1:17" x14ac:dyDescent="0.25">
      <c r="A5203" t="s">
        <v>11465</v>
      </c>
      <c r="B5203" t="s">
        <v>5294</v>
      </c>
      <c r="C5203">
        <v>2023</v>
      </c>
      <c r="D5203" t="s">
        <v>133</v>
      </c>
      <c r="E5203" t="s">
        <v>11466</v>
      </c>
      <c r="F5203" t="s">
        <v>46</v>
      </c>
      <c r="G5203" t="s">
        <v>40</v>
      </c>
      <c r="H5203" t="s">
        <v>23</v>
      </c>
      <c r="I5203" t="s">
        <v>127</v>
      </c>
      <c r="J5203">
        <v>8</v>
      </c>
      <c r="K5203">
        <v>22283</v>
      </c>
      <c r="L5203">
        <v>178264</v>
      </c>
      <c r="M5203">
        <v>0</v>
      </c>
      <c r="N5203">
        <v>123151</v>
      </c>
      <c r="O5203">
        <v>55113</v>
      </c>
      <c r="P5203" t="s">
        <v>25</v>
      </c>
      <c r="Q5203" t="s">
        <v>26</v>
      </c>
    </row>
    <row r="5204" spans="1:17" x14ac:dyDescent="0.25">
      <c r="A5204" t="s">
        <v>11467</v>
      </c>
      <c r="B5204" t="s">
        <v>3081</v>
      </c>
      <c r="C5204">
        <v>2022</v>
      </c>
      <c r="D5204" t="s">
        <v>227</v>
      </c>
      <c r="E5204" t="s">
        <v>11468</v>
      </c>
      <c r="F5204" t="s">
        <v>53</v>
      </c>
      <c r="G5204" t="s">
        <v>70</v>
      </c>
      <c r="H5204" t="s">
        <v>23</v>
      </c>
      <c r="I5204" t="s">
        <v>169</v>
      </c>
      <c r="J5204">
        <v>6</v>
      </c>
      <c r="K5204">
        <v>30706</v>
      </c>
      <c r="L5204">
        <v>184236</v>
      </c>
      <c r="M5204">
        <v>5</v>
      </c>
      <c r="N5204">
        <v>151755</v>
      </c>
      <c r="O5204">
        <v>32481</v>
      </c>
      <c r="P5204" t="s">
        <v>35</v>
      </c>
      <c r="Q5204" t="s">
        <v>26</v>
      </c>
    </row>
    <row r="5205" spans="1:17" x14ac:dyDescent="0.25">
      <c r="A5205" t="s">
        <v>11469</v>
      </c>
      <c r="B5205" t="s">
        <v>220</v>
      </c>
      <c r="C5205">
        <v>2023</v>
      </c>
      <c r="D5205" t="s">
        <v>208</v>
      </c>
      <c r="E5205" t="s">
        <v>11470</v>
      </c>
      <c r="F5205" t="s">
        <v>53</v>
      </c>
      <c r="G5205" t="s">
        <v>76</v>
      </c>
      <c r="H5205" t="s">
        <v>23</v>
      </c>
      <c r="I5205" t="s">
        <v>169</v>
      </c>
      <c r="J5205">
        <v>9</v>
      </c>
      <c r="K5205">
        <v>16261</v>
      </c>
      <c r="L5205">
        <v>146349</v>
      </c>
      <c r="M5205">
        <v>10</v>
      </c>
      <c r="N5205">
        <v>108379</v>
      </c>
      <c r="O5205">
        <v>37970</v>
      </c>
      <c r="P5205" t="s">
        <v>34</v>
      </c>
      <c r="Q5205" t="s">
        <v>35</v>
      </c>
    </row>
    <row r="5206" spans="1:17" x14ac:dyDescent="0.25">
      <c r="A5206" t="s">
        <v>11471</v>
      </c>
      <c r="B5206" t="s">
        <v>429</v>
      </c>
      <c r="C5206">
        <v>2024</v>
      </c>
      <c r="D5206" t="s">
        <v>84</v>
      </c>
      <c r="E5206" t="s">
        <v>11472</v>
      </c>
      <c r="F5206" t="s">
        <v>53</v>
      </c>
      <c r="G5206" t="s">
        <v>63</v>
      </c>
      <c r="H5206" t="s">
        <v>23</v>
      </c>
      <c r="I5206" t="s">
        <v>127</v>
      </c>
      <c r="J5206">
        <v>5</v>
      </c>
      <c r="K5206">
        <v>40973</v>
      </c>
      <c r="L5206">
        <v>204865</v>
      </c>
      <c r="M5206">
        <v>15</v>
      </c>
      <c r="N5206">
        <v>126632</v>
      </c>
      <c r="O5206">
        <v>78233</v>
      </c>
      <c r="P5206" t="s">
        <v>55</v>
      </c>
      <c r="Q5206" t="s">
        <v>35</v>
      </c>
    </row>
    <row r="5207" spans="1:17" x14ac:dyDescent="0.25">
      <c r="A5207" t="s">
        <v>11473</v>
      </c>
      <c r="B5207" t="s">
        <v>2815</v>
      </c>
      <c r="C5207">
        <v>2024</v>
      </c>
      <c r="D5207" t="s">
        <v>208</v>
      </c>
      <c r="E5207" t="s">
        <v>11474</v>
      </c>
      <c r="F5207" t="s">
        <v>46</v>
      </c>
      <c r="G5207" t="s">
        <v>22</v>
      </c>
      <c r="H5207" t="s">
        <v>23</v>
      </c>
      <c r="I5207" t="s">
        <v>127</v>
      </c>
      <c r="J5207">
        <v>4</v>
      </c>
      <c r="K5207">
        <v>22133</v>
      </c>
      <c r="L5207">
        <v>88532</v>
      </c>
      <c r="M5207">
        <v>0</v>
      </c>
      <c r="N5207">
        <v>75504</v>
      </c>
      <c r="O5207">
        <v>13028</v>
      </c>
      <c r="P5207" t="s">
        <v>55</v>
      </c>
      <c r="Q5207" t="s">
        <v>35</v>
      </c>
    </row>
    <row r="5208" spans="1:17" x14ac:dyDescent="0.25">
      <c r="A5208" t="s">
        <v>11475</v>
      </c>
      <c r="B5208" t="s">
        <v>6680</v>
      </c>
      <c r="C5208">
        <v>2023</v>
      </c>
      <c r="D5208" t="s">
        <v>67</v>
      </c>
      <c r="E5208" t="s">
        <v>11476</v>
      </c>
      <c r="F5208" t="s">
        <v>69</v>
      </c>
      <c r="G5208" t="s">
        <v>47</v>
      </c>
      <c r="H5208" t="s">
        <v>23</v>
      </c>
      <c r="I5208" t="s">
        <v>169</v>
      </c>
      <c r="J5208">
        <v>4</v>
      </c>
      <c r="K5208">
        <v>7880</v>
      </c>
      <c r="L5208">
        <v>31520</v>
      </c>
      <c r="M5208">
        <v>10</v>
      </c>
      <c r="N5208">
        <v>22826</v>
      </c>
      <c r="O5208">
        <v>8694</v>
      </c>
      <c r="P5208" t="s">
        <v>25</v>
      </c>
      <c r="Q5208" t="s">
        <v>35</v>
      </c>
    </row>
    <row r="5209" spans="1:17" x14ac:dyDescent="0.25">
      <c r="A5209" t="s">
        <v>11477</v>
      </c>
      <c r="B5209" t="s">
        <v>3357</v>
      </c>
      <c r="C5209">
        <v>2022</v>
      </c>
      <c r="D5209" t="s">
        <v>227</v>
      </c>
      <c r="E5209" t="s">
        <v>11478</v>
      </c>
      <c r="F5209" t="s">
        <v>69</v>
      </c>
      <c r="G5209" t="s">
        <v>47</v>
      </c>
      <c r="H5209" t="s">
        <v>48</v>
      </c>
      <c r="I5209" t="s">
        <v>64</v>
      </c>
      <c r="J5209">
        <v>3</v>
      </c>
      <c r="K5209">
        <v>7882</v>
      </c>
      <c r="L5209">
        <v>23646</v>
      </c>
      <c r="M5209">
        <v>10</v>
      </c>
      <c r="N5209">
        <v>17784</v>
      </c>
      <c r="O5209">
        <v>5862</v>
      </c>
      <c r="P5209" t="s">
        <v>34</v>
      </c>
      <c r="Q5209" t="s">
        <v>26</v>
      </c>
    </row>
    <row r="5210" spans="1:17" x14ac:dyDescent="0.25">
      <c r="A5210" t="s">
        <v>11479</v>
      </c>
      <c r="B5210" t="s">
        <v>649</v>
      </c>
      <c r="C5210">
        <v>2022</v>
      </c>
      <c r="D5210" t="s">
        <v>133</v>
      </c>
      <c r="E5210" t="s">
        <v>11480</v>
      </c>
      <c r="F5210" t="s">
        <v>69</v>
      </c>
      <c r="G5210" t="s">
        <v>114</v>
      </c>
      <c r="H5210" t="s">
        <v>71</v>
      </c>
      <c r="I5210" t="s">
        <v>72</v>
      </c>
      <c r="J5210">
        <v>9</v>
      </c>
      <c r="K5210">
        <v>18321</v>
      </c>
      <c r="L5210">
        <v>164889</v>
      </c>
      <c r="M5210">
        <v>5</v>
      </c>
      <c r="N5210">
        <v>135107</v>
      </c>
      <c r="O5210">
        <v>29782</v>
      </c>
      <c r="P5210" t="s">
        <v>34</v>
      </c>
      <c r="Q5210" t="s">
        <v>35</v>
      </c>
    </row>
    <row r="5211" spans="1:17" x14ac:dyDescent="0.25">
      <c r="A5211" t="s">
        <v>11481</v>
      </c>
      <c r="B5211" t="s">
        <v>1286</v>
      </c>
      <c r="C5211">
        <v>2022</v>
      </c>
      <c r="D5211" t="s">
        <v>140</v>
      </c>
      <c r="E5211" t="s">
        <v>11482</v>
      </c>
      <c r="F5211" t="s">
        <v>53</v>
      </c>
      <c r="G5211" t="s">
        <v>76</v>
      </c>
      <c r="H5211" t="s">
        <v>48</v>
      </c>
      <c r="I5211" t="s">
        <v>64</v>
      </c>
      <c r="J5211">
        <v>3</v>
      </c>
      <c r="K5211">
        <v>2955</v>
      </c>
      <c r="L5211">
        <v>8865</v>
      </c>
      <c r="M5211">
        <v>0</v>
      </c>
      <c r="N5211">
        <v>6811</v>
      </c>
      <c r="O5211">
        <v>2054</v>
      </c>
      <c r="P5211" t="s">
        <v>25</v>
      </c>
      <c r="Q5211" t="s">
        <v>35</v>
      </c>
    </row>
    <row r="5212" spans="1:17" x14ac:dyDescent="0.25">
      <c r="A5212" t="s">
        <v>11483</v>
      </c>
      <c r="B5212" t="s">
        <v>6178</v>
      </c>
      <c r="C5212">
        <v>2022</v>
      </c>
      <c r="D5212" t="s">
        <v>61</v>
      </c>
      <c r="E5212" t="s">
        <v>11484</v>
      </c>
      <c r="F5212" t="s">
        <v>53</v>
      </c>
      <c r="G5212" t="s">
        <v>40</v>
      </c>
      <c r="H5212" t="s">
        <v>23</v>
      </c>
      <c r="I5212" t="s">
        <v>127</v>
      </c>
      <c r="J5212">
        <v>7</v>
      </c>
      <c r="K5212">
        <v>10181</v>
      </c>
      <c r="L5212">
        <v>71267</v>
      </c>
      <c r="M5212">
        <v>0</v>
      </c>
      <c r="N5212">
        <v>59077</v>
      </c>
      <c r="O5212">
        <v>12190</v>
      </c>
      <c r="P5212" t="s">
        <v>35</v>
      </c>
      <c r="Q5212" t="s">
        <v>35</v>
      </c>
    </row>
    <row r="5213" spans="1:17" x14ac:dyDescent="0.25">
      <c r="A5213" t="s">
        <v>11485</v>
      </c>
      <c r="B5213" t="s">
        <v>60</v>
      </c>
      <c r="C5213">
        <v>2023</v>
      </c>
      <c r="D5213" t="s">
        <v>61</v>
      </c>
      <c r="E5213" t="s">
        <v>11486</v>
      </c>
      <c r="F5213" t="s">
        <v>21</v>
      </c>
      <c r="G5213" t="s">
        <v>63</v>
      </c>
      <c r="H5213" t="s">
        <v>71</v>
      </c>
      <c r="I5213" t="s">
        <v>81</v>
      </c>
      <c r="J5213">
        <v>5</v>
      </c>
      <c r="K5213">
        <v>49324</v>
      </c>
      <c r="L5213">
        <v>246620</v>
      </c>
      <c r="M5213">
        <v>15</v>
      </c>
      <c r="N5213">
        <v>197415</v>
      </c>
      <c r="O5213">
        <v>49205</v>
      </c>
      <c r="P5213" t="s">
        <v>25</v>
      </c>
      <c r="Q5213" t="s">
        <v>26</v>
      </c>
    </row>
    <row r="5214" spans="1:17" x14ac:dyDescent="0.25">
      <c r="A5214" t="s">
        <v>11487</v>
      </c>
      <c r="B5214" t="s">
        <v>6178</v>
      </c>
      <c r="C5214">
        <v>2022</v>
      </c>
      <c r="D5214" t="s">
        <v>61</v>
      </c>
      <c r="E5214" t="s">
        <v>11488</v>
      </c>
      <c r="F5214" t="s">
        <v>69</v>
      </c>
      <c r="G5214" t="s">
        <v>47</v>
      </c>
      <c r="H5214" t="s">
        <v>32</v>
      </c>
      <c r="I5214" t="s">
        <v>173</v>
      </c>
      <c r="J5214">
        <v>9</v>
      </c>
      <c r="K5214">
        <v>16834</v>
      </c>
      <c r="L5214">
        <v>151506</v>
      </c>
      <c r="M5214">
        <v>15</v>
      </c>
      <c r="N5214">
        <v>121537</v>
      </c>
      <c r="O5214">
        <v>29969</v>
      </c>
      <c r="P5214" t="s">
        <v>55</v>
      </c>
      <c r="Q5214" t="s">
        <v>35</v>
      </c>
    </row>
    <row r="5215" spans="1:17" x14ac:dyDescent="0.25">
      <c r="A5215" t="s">
        <v>11489</v>
      </c>
      <c r="B5215" t="s">
        <v>6070</v>
      </c>
      <c r="C5215">
        <v>2022</v>
      </c>
      <c r="D5215" t="s">
        <v>67</v>
      </c>
      <c r="E5215" t="s">
        <v>11490</v>
      </c>
      <c r="F5215" t="s">
        <v>46</v>
      </c>
      <c r="G5215" t="s">
        <v>22</v>
      </c>
      <c r="H5215" t="s">
        <v>71</v>
      </c>
      <c r="I5215" t="s">
        <v>111</v>
      </c>
      <c r="J5215">
        <v>2</v>
      </c>
      <c r="K5215">
        <v>9721</v>
      </c>
      <c r="L5215">
        <v>19442</v>
      </c>
      <c r="M5215">
        <v>5</v>
      </c>
      <c r="N5215">
        <v>11927</v>
      </c>
      <c r="O5215">
        <v>7515</v>
      </c>
      <c r="P5215" t="s">
        <v>35</v>
      </c>
      <c r="Q5215" t="s">
        <v>26</v>
      </c>
    </row>
    <row r="5216" spans="1:17" x14ac:dyDescent="0.25">
      <c r="A5216" t="s">
        <v>11491</v>
      </c>
      <c r="B5216" t="s">
        <v>5061</v>
      </c>
      <c r="C5216">
        <v>2023</v>
      </c>
      <c r="D5216" t="s">
        <v>67</v>
      </c>
      <c r="E5216" t="s">
        <v>11492</v>
      </c>
      <c r="F5216" t="s">
        <v>69</v>
      </c>
      <c r="G5216" t="s">
        <v>114</v>
      </c>
      <c r="H5216" t="s">
        <v>48</v>
      </c>
      <c r="I5216" t="s">
        <v>64</v>
      </c>
      <c r="J5216">
        <v>9</v>
      </c>
      <c r="K5216">
        <v>7746</v>
      </c>
      <c r="L5216">
        <v>69714</v>
      </c>
      <c r="M5216">
        <v>0</v>
      </c>
      <c r="N5216">
        <v>62577</v>
      </c>
      <c r="O5216">
        <v>7137</v>
      </c>
      <c r="P5216" t="s">
        <v>34</v>
      </c>
      <c r="Q5216" t="s">
        <v>35</v>
      </c>
    </row>
    <row r="5217" spans="1:17" x14ac:dyDescent="0.25">
      <c r="A5217" t="s">
        <v>11493</v>
      </c>
      <c r="B5217" t="s">
        <v>3033</v>
      </c>
      <c r="C5217">
        <v>2023</v>
      </c>
      <c r="D5217" t="s">
        <v>140</v>
      </c>
      <c r="E5217" t="s">
        <v>11494</v>
      </c>
      <c r="F5217" t="s">
        <v>53</v>
      </c>
      <c r="G5217" t="s">
        <v>47</v>
      </c>
      <c r="H5217" t="s">
        <v>71</v>
      </c>
      <c r="I5217" t="s">
        <v>111</v>
      </c>
      <c r="J5217">
        <v>3</v>
      </c>
      <c r="K5217">
        <v>43275</v>
      </c>
      <c r="L5217">
        <v>129825</v>
      </c>
      <c r="M5217">
        <v>10</v>
      </c>
      <c r="N5217">
        <v>83300</v>
      </c>
      <c r="O5217">
        <v>46525</v>
      </c>
      <c r="P5217" t="s">
        <v>35</v>
      </c>
      <c r="Q5217" t="s">
        <v>35</v>
      </c>
    </row>
    <row r="5218" spans="1:17" x14ac:dyDescent="0.25">
      <c r="A5218" t="s">
        <v>11495</v>
      </c>
      <c r="B5218" t="s">
        <v>1319</v>
      </c>
      <c r="C5218">
        <v>2022</v>
      </c>
      <c r="D5218" t="s">
        <v>133</v>
      </c>
      <c r="E5218" t="s">
        <v>11496</v>
      </c>
      <c r="F5218" t="s">
        <v>46</v>
      </c>
      <c r="G5218" t="s">
        <v>70</v>
      </c>
      <c r="H5218" t="s">
        <v>23</v>
      </c>
      <c r="I5218" t="s">
        <v>127</v>
      </c>
      <c r="J5218">
        <v>8</v>
      </c>
      <c r="K5218">
        <v>44580</v>
      </c>
      <c r="L5218">
        <v>356640</v>
      </c>
      <c r="M5218">
        <v>5</v>
      </c>
      <c r="N5218">
        <v>233917</v>
      </c>
      <c r="O5218">
        <v>122723</v>
      </c>
      <c r="P5218" t="s">
        <v>35</v>
      </c>
      <c r="Q5218" t="s">
        <v>35</v>
      </c>
    </row>
    <row r="5219" spans="1:17" x14ac:dyDescent="0.25">
      <c r="A5219" t="s">
        <v>11497</v>
      </c>
      <c r="B5219" t="s">
        <v>3543</v>
      </c>
      <c r="C5219">
        <v>2022</v>
      </c>
      <c r="D5219" t="s">
        <v>61</v>
      </c>
      <c r="E5219" t="s">
        <v>11498</v>
      </c>
      <c r="F5219" t="s">
        <v>53</v>
      </c>
      <c r="G5219" t="s">
        <v>114</v>
      </c>
      <c r="H5219" t="s">
        <v>32</v>
      </c>
      <c r="I5219" t="s">
        <v>77</v>
      </c>
      <c r="J5219">
        <v>2</v>
      </c>
      <c r="K5219">
        <v>9080</v>
      </c>
      <c r="L5219">
        <v>18160</v>
      </c>
      <c r="M5219">
        <v>10</v>
      </c>
      <c r="N5219">
        <v>13526</v>
      </c>
      <c r="O5219">
        <v>4634</v>
      </c>
      <c r="P5219" t="s">
        <v>25</v>
      </c>
      <c r="Q5219" t="s">
        <v>35</v>
      </c>
    </row>
    <row r="5220" spans="1:17" x14ac:dyDescent="0.25">
      <c r="A5220" t="s">
        <v>11499</v>
      </c>
      <c r="B5220" t="s">
        <v>5714</v>
      </c>
      <c r="C5220">
        <v>2024</v>
      </c>
      <c r="D5220" t="s">
        <v>29</v>
      </c>
      <c r="E5220" t="s">
        <v>11500</v>
      </c>
      <c r="F5220" t="s">
        <v>69</v>
      </c>
      <c r="G5220" t="s">
        <v>114</v>
      </c>
      <c r="H5220" t="s">
        <v>32</v>
      </c>
      <c r="I5220" t="s">
        <v>33</v>
      </c>
      <c r="J5220">
        <v>8</v>
      </c>
      <c r="K5220">
        <v>20503</v>
      </c>
      <c r="L5220">
        <v>164024</v>
      </c>
      <c r="M5220">
        <v>0</v>
      </c>
      <c r="N5220">
        <v>134652</v>
      </c>
      <c r="O5220">
        <v>29372</v>
      </c>
      <c r="P5220" t="s">
        <v>34</v>
      </c>
      <c r="Q5220" t="s">
        <v>35</v>
      </c>
    </row>
    <row r="5221" spans="1:17" x14ac:dyDescent="0.25">
      <c r="A5221" t="s">
        <v>11501</v>
      </c>
      <c r="B5221" t="s">
        <v>2517</v>
      </c>
      <c r="C5221">
        <v>2022</v>
      </c>
      <c r="D5221" t="s">
        <v>19</v>
      </c>
      <c r="E5221" t="s">
        <v>11502</v>
      </c>
      <c r="F5221" t="s">
        <v>21</v>
      </c>
      <c r="G5221" t="s">
        <v>22</v>
      </c>
      <c r="H5221" t="s">
        <v>32</v>
      </c>
      <c r="I5221" t="s">
        <v>77</v>
      </c>
      <c r="J5221">
        <v>3</v>
      </c>
      <c r="K5221">
        <v>24286</v>
      </c>
      <c r="L5221">
        <v>72858</v>
      </c>
      <c r="M5221">
        <v>0</v>
      </c>
      <c r="N5221">
        <v>56622</v>
      </c>
      <c r="O5221">
        <v>16236</v>
      </c>
      <c r="P5221" t="s">
        <v>35</v>
      </c>
      <c r="Q5221" t="s">
        <v>26</v>
      </c>
    </row>
    <row r="5222" spans="1:17" x14ac:dyDescent="0.25">
      <c r="A5222" t="s">
        <v>11503</v>
      </c>
      <c r="B5222" t="s">
        <v>2127</v>
      </c>
      <c r="C5222">
        <v>2024</v>
      </c>
      <c r="D5222" t="s">
        <v>29</v>
      </c>
      <c r="E5222" t="s">
        <v>11504</v>
      </c>
      <c r="F5222" t="s">
        <v>21</v>
      </c>
      <c r="G5222" t="s">
        <v>76</v>
      </c>
      <c r="H5222" t="s">
        <v>48</v>
      </c>
      <c r="I5222" t="s">
        <v>202</v>
      </c>
      <c r="J5222">
        <v>6</v>
      </c>
      <c r="K5222">
        <v>4130</v>
      </c>
      <c r="L5222">
        <v>24780</v>
      </c>
      <c r="M5222">
        <v>0</v>
      </c>
      <c r="N5222">
        <v>17766</v>
      </c>
      <c r="O5222">
        <v>7014</v>
      </c>
      <c r="P5222" t="s">
        <v>55</v>
      </c>
      <c r="Q5222" t="s">
        <v>35</v>
      </c>
    </row>
    <row r="5223" spans="1:17" x14ac:dyDescent="0.25">
      <c r="A5223" t="s">
        <v>11505</v>
      </c>
      <c r="B5223" t="s">
        <v>1983</v>
      </c>
      <c r="C5223">
        <v>2022</v>
      </c>
      <c r="D5223" t="s">
        <v>227</v>
      </c>
      <c r="E5223" t="s">
        <v>11506</v>
      </c>
      <c r="F5223" t="s">
        <v>69</v>
      </c>
      <c r="G5223" t="s">
        <v>22</v>
      </c>
      <c r="H5223" t="s">
        <v>23</v>
      </c>
      <c r="I5223" t="s">
        <v>24</v>
      </c>
      <c r="J5223">
        <v>3</v>
      </c>
      <c r="K5223">
        <v>39703</v>
      </c>
      <c r="L5223">
        <v>119109</v>
      </c>
      <c r="M5223">
        <v>5</v>
      </c>
      <c r="N5223">
        <v>78575</v>
      </c>
      <c r="O5223">
        <v>40534</v>
      </c>
      <c r="P5223" t="s">
        <v>35</v>
      </c>
      <c r="Q5223" t="s">
        <v>35</v>
      </c>
    </row>
    <row r="5224" spans="1:17" x14ac:dyDescent="0.25">
      <c r="A5224" t="s">
        <v>11507</v>
      </c>
      <c r="B5224" t="s">
        <v>2820</v>
      </c>
      <c r="C5224">
        <v>2023</v>
      </c>
      <c r="D5224" t="s">
        <v>19</v>
      </c>
      <c r="E5224" t="s">
        <v>11508</v>
      </c>
      <c r="F5224" t="s">
        <v>46</v>
      </c>
      <c r="G5224" t="s">
        <v>63</v>
      </c>
      <c r="H5224" t="s">
        <v>71</v>
      </c>
      <c r="I5224" t="s">
        <v>81</v>
      </c>
      <c r="J5224">
        <v>8</v>
      </c>
      <c r="K5224">
        <v>16664</v>
      </c>
      <c r="L5224">
        <v>133312</v>
      </c>
      <c r="M5224">
        <v>10</v>
      </c>
      <c r="N5224">
        <v>93254</v>
      </c>
      <c r="O5224">
        <v>40058</v>
      </c>
      <c r="P5224" t="s">
        <v>35</v>
      </c>
      <c r="Q5224" t="s">
        <v>35</v>
      </c>
    </row>
    <row r="5225" spans="1:17" x14ac:dyDescent="0.25">
      <c r="A5225" t="s">
        <v>11509</v>
      </c>
      <c r="B5225" t="s">
        <v>4699</v>
      </c>
      <c r="C5225">
        <v>2023</v>
      </c>
      <c r="D5225" t="s">
        <v>38</v>
      </c>
      <c r="E5225" t="s">
        <v>11510</v>
      </c>
      <c r="F5225" t="s">
        <v>21</v>
      </c>
      <c r="G5225" t="s">
        <v>76</v>
      </c>
      <c r="H5225" t="s">
        <v>23</v>
      </c>
      <c r="I5225" t="s">
        <v>169</v>
      </c>
      <c r="J5225">
        <v>9</v>
      </c>
      <c r="K5225">
        <v>35857</v>
      </c>
      <c r="L5225">
        <v>322713</v>
      </c>
      <c r="M5225">
        <v>5</v>
      </c>
      <c r="N5225">
        <v>262397</v>
      </c>
      <c r="O5225">
        <v>60316</v>
      </c>
      <c r="P5225" t="s">
        <v>25</v>
      </c>
      <c r="Q5225" t="s">
        <v>26</v>
      </c>
    </row>
    <row r="5226" spans="1:17" x14ac:dyDescent="0.25">
      <c r="A5226" t="s">
        <v>11511</v>
      </c>
      <c r="B5226" t="s">
        <v>2087</v>
      </c>
      <c r="C5226">
        <v>2023</v>
      </c>
      <c r="D5226" t="s">
        <v>133</v>
      </c>
      <c r="E5226" t="s">
        <v>11512</v>
      </c>
      <c r="F5226" t="s">
        <v>46</v>
      </c>
      <c r="G5226" t="s">
        <v>114</v>
      </c>
      <c r="H5226" t="s">
        <v>71</v>
      </c>
      <c r="I5226" t="s">
        <v>72</v>
      </c>
      <c r="J5226">
        <v>4</v>
      </c>
      <c r="K5226">
        <v>20333</v>
      </c>
      <c r="L5226">
        <v>81332</v>
      </c>
      <c r="M5226">
        <v>15</v>
      </c>
      <c r="N5226">
        <v>72473</v>
      </c>
      <c r="O5226">
        <v>8859</v>
      </c>
      <c r="P5226" t="s">
        <v>55</v>
      </c>
      <c r="Q5226" t="s">
        <v>35</v>
      </c>
    </row>
    <row r="5227" spans="1:17" x14ac:dyDescent="0.25">
      <c r="A5227" t="s">
        <v>11513</v>
      </c>
      <c r="B5227" t="s">
        <v>1253</v>
      </c>
      <c r="C5227">
        <v>2022</v>
      </c>
      <c r="D5227" t="s">
        <v>97</v>
      </c>
      <c r="E5227" t="s">
        <v>11514</v>
      </c>
      <c r="F5227" t="s">
        <v>69</v>
      </c>
      <c r="G5227" t="s">
        <v>22</v>
      </c>
      <c r="H5227" t="s">
        <v>23</v>
      </c>
      <c r="I5227" t="s">
        <v>41</v>
      </c>
      <c r="J5227">
        <v>1</v>
      </c>
      <c r="K5227">
        <v>26058</v>
      </c>
      <c r="L5227">
        <v>26058</v>
      </c>
      <c r="M5227">
        <v>0</v>
      </c>
      <c r="N5227">
        <v>22301</v>
      </c>
      <c r="O5227">
        <v>3757</v>
      </c>
      <c r="P5227" t="s">
        <v>34</v>
      </c>
      <c r="Q5227" t="s">
        <v>26</v>
      </c>
    </row>
    <row r="5228" spans="1:17" x14ac:dyDescent="0.25">
      <c r="A5228" t="s">
        <v>11515</v>
      </c>
      <c r="B5228" t="s">
        <v>2386</v>
      </c>
      <c r="C5228">
        <v>2024</v>
      </c>
      <c r="D5228" t="s">
        <v>140</v>
      </c>
      <c r="E5228" t="s">
        <v>11516</v>
      </c>
      <c r="F5228" t="s">
        <v>21</v>
      </c>
      <c r="G5228" t="s">
        <v>63</v>
      </c>
      <c r="H5228" t="s">
        <v>32</v>
      </c>
      <c r="I5228" t="s">
        <v>173</v>
      </c>
      <c r="J5228">
        <v>10</v>
      </c>
      <c r="K5228">
        <v>41459</v>
      </c>
      <c r="L5228">
        <v>414590</v>
      </c>
      <c r="M5228">
        <v>10</v>
      </c>
      <c r="N5228">
        <v>368066</v>
      </c>
      <c r="O5228">
        <v>46524</v>
      </c>
      <c r="P5228" t="s">
        <v>34</v>
      </c>
      <c r="Q5228" t="s">
        <v>26</v>
      </c>
    </row>
    <row r="5229" spans="1:17" x14ac:dyDescent="0.25">
      <c r="A5229" t="s">
        <v>11517</v>
      </c>
      <c r="B5229" t="s">
        <v>178</v>
      </c>
      <c r="C5229">
        <v>2022</v>
      </c>
      <c r="D5229" t="s">
        <v>67</v>
      </c>
      <c r="E5229" t="s">
        <v>11518</v>
      </c>
      <c r="F5229" t="s">
        <v>53</v>
      </c>
      <c r="G5229" t="s">
        <v>70</v>
      </c>
      <c r="H5229" t="s">
        <v>23</v>
      </c>
      <c r="I5229" t="s">
        <v>127</v>
      </c>
      <c r="J5229">
        <v>8</v>
      </c>
      <c r="K5229">
        <v>12057</v>
      </c>
      <c r="L5229">
        <v>96456</v>
      </c>
      <c r="M5229">
        <v>0</v>
      </c>
      <c r="N5229">
        <v>80305</v>
      </c>
      <c r="O5229">
        <v>16151</v>
      </c>
      <c r="P5229" t="s">
        <v>34</v>
      </c>
      <c r="Q5229" t="s">
        <v>26</v>
      </c>
    </row>
    <row r="5230" spans="1:17" x14ac:dyDescent="0.25">
      <c r="A5230" t="s">
        <v>11519</v>
      </c>
      <c r="B5230" t="s">
        <v>2921</v>
      </c>
      <c r="C5230">
        <v>2023</v>
      </c>
      <c r="D5230" t="s">
        <v>67</v>
      </c>
      <c r="E5230" t="s">
        <v>11520</v>
      </c>
      <c r="F5230" t="s">
        <v>46</v>
      </c>
      <c r="G5230" t="s">
        <v>22</v>
      </c>
      <c r="H5230" t="s">
        <v>71</v>
      </c>
      <c r="I5230" t="s">
        <v>111</v>
      </c>
      <c r="J5230">
        <v>6</v>
      </c>
      <c r="K5230">
        <v>29806</v>
      </c>
      <c r="L5230">
        <v>178836</v>
      </c>
      <c r="M5230">
        <v>10</v>
      </c>
      <c r="N5230">
        <v>154544</v>
      </c>
      <c r="O5230">
        <v>24292</v>
      </c>
      <c r="P5230" t="s">
        <v>55</v>
      </c>
      <c r="Q5230" t="s">
        <v>26</v>
      </c>
    </row>
    <row r="5231" spans="1:17" x14ac:dyDescent="0.25">
      <c r="A5231" t="s">
        <v>11521</v>
      </c>
      <c r="B5231" t="s">
        <v>1448</v>
      </c>
      <c r="C5231">
        <v>2022</v>
      </c>
      <c r="D5231" t="s">
        <v>19</v>
      </c>
      <c r="E5231" t="s">
        <v>11522</v>
      </c>
      <c r="F5231" t="s">
        <v>53</v>
      </c>
      <c r="G5231" t="s">
        <v>31</v>
      </c>
      <c r="H5231" t="s">
        <v>32</v>
      </c>
      <c r="I5231" t="s">
        <v>77</v>
      </c>
      <c r="J5231">
        <v>5</v>
      </c>
      <c r="K5231">
        <v>37592</v>
      </c>
      <c r="L5231">
        <v>187960</v>
      </c>
      <c r="M5231">
        <v>0</v>
      </c>
      <c r="N5231">
        <v>134896</v>
      </c>
      <c r="O5231">
        <v>53064</v>
      </c>
      <c r="P5231" t="s">
        <v>25</v>
      </c>
      <c r="Q5231" t="s">
        <v>26</v>
      </c>
    </row>
    <row r="5232" spans="1:17" x14ac:dyDescent="0.25">
      <c r="A5232" t="s">
        <v>11523</v>
      </c>
      <c r="B5232" t="s">
        <v>621</v>
      </c>
      <c r="C5232">
        <v>2023</v>
      </c>
      <c r="D5232" t="s">
        <v>133</v>
      </c>
      <c r="E5232" t="s">
        <v>11524</v>
      </c>
      <c r="F5232" t="s">
        <v>21</v>
      </c>
      <c r="G5232" t="s">
        <v>40</v>
      </c>
      <c r="H5232" t="s">
        <v>48</v>
      </c>
      <c r="I5232" t="s">
        <v>64</v>
      </c>
      <c r="J5232">
        <v>8</v>
      </c>
      <c r="K5232">
        <v>45620</v>
      </c>
      <c r="L5232">
        <v>364960</v>
      </c>
      <c r="M5232">
        <v>0</v>
      </c>
      <c r="N5232">
        <v>249486</v>
      </c>
      <c r="O5232">
        <v>115474</v>
      </c>
      <c r="P5232" t="s">
        <v>25</v>
      </c>
      <c r="Q5232" t="s">
        <v>35</v>
      </c>
    </row>
    <row r="5233" spans="1:17" x14ac:dyDescent="0.25">
      <c r="A5233" t="s">
        <v>11525</v>
      </c>
      <c r="B5233" t="s">
        <v>1079</v>
      </c>
      <c r="C5233">
        <v>2022</v>
      </c>
      <c r="D5233" t="s">
        <v>67</v>
      </c>
      <c r="E5233" t="s">
        <v>11526</v>
      </c>
      <c r="F5233" t="s">
        <v>69</v>
      </c>
      <c r="G5233" t="s">
        <v>47</v>
      </c>
      <c r="H5233" t="s">
        <v>32</v>
      </c>
      <c r="I5233" t="s">
        <v>118</v>
      </c>
      <c r="J5233">
        <v>7</v>
      </c>
      <c r="K5233">
        <v>15035</v>
      </c>
      <c r="L5233">
        <v>105245</v>
      </c>
      <c r="M5233">
        <v>5</v>
      </c>
      <c r="N5233">
        <v>78932</v>
      </c>
      <c r="O5233">
        <v>26313</v>
      </c>
      <c r="P5233" t="s">
        <v>55</v>
      </c>
      <c r="Q5233" t="s">
        <v>26</v>
      </c>
    </row>
    <row r="5234" spans="1:17" x14ac:dyDescent="0.25">
      <c r="A5234" t="s">
        <v>11527</v>
      </c>
      <c r="B5234" t="s">
        <v>595</v>
      </c>
      <c r="C5234">
        <v>2024</v>
      </c>
      <c r="D5234" t="s">
        <v>208</v>
      </c>
      <c r="E5234" t="s">
        <v>11528</v>
      </c>
      <c r="F5234" t="s">
        <v>69</v>
      </c>
      <c r="G5234" t="s">
        <v>76</v>
      </c>
      <c r="H5234" t="s">
        <v>48</v>
      </c>
      <c r="I5234" t="s">
        <v>49</v>
      </c>
      <c r="J5234">
        <v>6</v>
      </c>
      <c r="K5234">
        <v>16567</v>
      </c>
      <c r="L5234">
        <v>99402</v>
      </c>
      <c r="M5234">
        <v>15</v>
      </c>
      <c r="N5234">
        <v>87887</v>
      </c>
      <c r="O5234">
        <v>11515</v>
      </c>
      <c r="P5234" t="s">
        <v>55</v>
      </c>
      <c r="Q5234" t="s">
        <v>35</v>
      </c>
    </row>
    <row r="5235" spans="1:17" x14ac:dyDescent="0.25">
      <c r="A5235" t="s">
        <v>11529</v>
      </c>
      <c r="B5235" t="s">
        <v>453</v>
      </c>
      <c r="C5235">
        <v>2022</v>
      </c>
      <c r="D5235" t="s">
        <v>19</v>
      </c>
      <c r="E5235" t="s">
        <v>11530</v>
      </c>
      <c r="F5235" t="s">
        <v>69</v>
      </c>
      <c r="G5235" t="s">
        <v>114</v>
      </c>
      <c r="H5235" t="s">
        <v>32</v>
      </c>
      <c r="I5235" t="s">
        <v>77</v>
      </c>
      <c r="J5235">
        <v>7</v>
      </c>
      <c r="K5235">
        <v>25579</v>
      </c>
      <c r="L5235">
        <v>179053</v>
      </c>
      <c r="M5235">
        <v>15</v>
      </c>
      <c r="N5235">
        <v>113692</v>
      </c>
      <c r="O5235">
        <v>65361</v>
      </c>
      <c r="P5235" t="s">
        <v>55</v>
      </c>
      <c r="Q5235" t="s">
        <v>26</v>
      </c>
    </row>
    <row r="5236" spans="1:17" x14ac:dyDescent="0.25">
      <c r="A5236" t="s">
        <v>11531</v>
      </c>
      <c r="B5236" t="s">
        <v>2214</v>
      </c>
      <c r="C5236">
        <v>2023</v>
      </c>
      <c r="D5236" t="s">
        <v>208</v>
      </c>
      <c r="E5236" t="s">
        <v>11532</v>
      </c>
      <c r="F5236" t="s">
        <v>53</v>
      </c>
      <c r="G5236" t="s">
        <v>31</v>
      </c>
      <c r="H5236" t="s">
        <v>48</v>
      </c>
      <c r="I5236" t="s">
        <v>64</v>
      </c>
      <c r="J5236">
        <v>7</v>
      </c>
      <c r="K5236">
        <v>16392</v>
      </c>
      <c r="L5236">
        <v>114744</v>
      </c>
      <c r="M5236">
        <v>0</v>
      </c>
      <c r="N5236">
        <v>97949</v>
      </c>
      <c r="O5236">
        <v>16795</v>
      </c>
      <c r="P5236" t="s">
        <v>34</v>
      </c>
      <c r="Q5236" t="s">
        <v>26</v>
      </c>
    </row>
    <row r="5237" spans="1:17" x14ac:dyDescent="0.25">
      <c r="A5237" t="s">
        <v>11533</v>
      </c>
      <c r="B5237" t="s">
        <v>313</v>
      </c>
      <c r="C5237">
        <v>2024</v>
      </c>
      <c r="D5237" t="s">
        <v>19</v>
      </c>
      <c r="E5237" t="s">
        <v>11534</v>
      </c>
      <c r="F5237" t="s">
        <v>21</v>
      </c>
      <c r="G5237" t="s">
        <v>22</v>
      </c>
      <c r="H5237" t="s">
        <v>32</v>
      </c>
      <c r="I5237" t="s">
        <v>33</v>
      </c>
      <c r="J5237">
        <v>6</v>
      </c>
      <c r="K5237">
        <v>13928</v>
      </c>
      <c r="L5237">
        <v>83568</v>
      </c>
      <c r="M5237">
        <v>10</v>
      </c>
      <c r="N5237">
        <v>72271</v>
      </c>
      <c r="O5237">
        <v>11297</v>
      </c>
      <c r="P5237" t="s">
        <v>35</v>
      </c>
      <c r="Q5237" t="s">
        <v>35</v>
      </c>
    </row>
    <row r="5238" spans="1:17" x14ac:dyDescent="0.25">
      <c r="A5238" t="s">
        <v>11535</v>
      </c>
      <c r="B5238" t="s">
        <v>158</v>
      </c>
      <c r="C5238">
        <v>2023</v>
      </c>
      <c r="D5238" t="s">
        <v>44</v>
      </c>
      <c r="E5238" t="s">
        <v>11536</v>
      </c>
      <c r="F5238" t="s">
        <v>53</v>
      </c>
      <c r="G5238" t="s">
        <v>31</v>
      </c>
      <c r="H5238" t="s">
        <v>23</v>
      </c>
      <c r="I5238" t="s">
        <v>169</v>
      </c>
      <c r="J5238">
        <v>5</v>
      </c>
      <c r="K5238">
        <v>29372</v>
      </c>
      <c r="L5238">
        <v>146860</v>
      </c>
      <c r="M5238">
        <v>10</v>
      </c>
      <c r="N5238">
        <v>96212</v>
      </c>
      <c r="O5238">
        <v>50648</v>
      </c>
      <c r="P5238" t="s">
        <v>34</v>
      </c>
      <c r="Q5238" t="s">
        <v>35</v>
      </c>
    </row>
    <row r="5239" spans="1:17" x14ac:dyDescent="0.25">
      <c r="A5239" t="s">
        <v>11537</v>
      </c>
      <c r="B5239" t="s">
        <v>2405</v>
      </c>
      <c r="C5239">
        <v>2023</v>
      </c>
      <c r="D5239" t="s">
        <v>61</v>
      </c>
      <c r="E5239" t="s">
        <v>11538</v>
      </c>
      <c r="F5239" t="s">
        <v>53</v>
      </c>
      <c r="G5239" t="s">
        <v>47</v>
      </c>
      <c r="H5239" t="s">
        <v>48</v>
      </c>
      <c r="I5239" t="s">
        <v>49</v>
      </c>
      <c r="J5239">
        <v>8</v>
      </c>
      <c r="K5239">
        <v>12817</v>
      </c>
      <c r="L5239">
        <v>102536</v>
      </c>
      <c r="M5239">
        <v>10</v>
      </c>
      <c r="N5239">
        <v>82742</v>
      </c>
      <c r="O5239">
        <v>19794</v>
      </c>
      <c r="P5239" t="s">
        <v>55</v>
      </c>
      <c r="Q5239" t="s">
        <v>26</v>
      </c>
    </row>
    <row r="5240" spans="1:17" x14ac:dyDescent="0.25">
      <c r="A5240" t="s">
        <v>11539</v>
      </c>
      <c r="B5240" t="s">
        <v>1068</v>
      </c>
      <c r="C5240">
        <v>2022</v>
      </c>
      <c r="D5240" t="s">
        <v>140</v>
      </c>
      <c r="E5240" t="s">
        <v>11540</v>
      </c>
      <c r="F5240" t="s">
        <v>21</v>
      </c>
      <c r="G5240" t="s">
        <v>70</v>
      </c>
      <c r="H5240" t="s">
        <v>71</v>
      </c>
      <c r="I5240" t="s">
        <v>195</v>
      </c>
      <c r="J5240">
        <v>8</v>
      </c>
      <c r="K5240">
        <v>39370</v>
      </c>
      <c r="L5240">
        <v>314960</v>
      </c>
      <c r="M5240">
        <v>0</v>
      </c>
      <c r="N5240">
        <v>193786</v>
      </c>
      <c r="O5240">
        <v>121174</v>
      </c>
      <c r="P5240" t="s">
        <v>35</v>
      </c>
      <c r="Q5240" t="s">
        <v>35</v>
      </c>
    </row>
    <row r="5241" spans="1:17" x14ac:dyDescent="0.25">
      <c r="A5241" t="s">
        <v>11541</v>
      </c>
      <c r="B5241" t="s">
        <v>3357</v>
      </c>
      <c r="C5241">
        <v>2022</v>
      </c>
      <c r="D5241" t="s">
        <v>227</v>
      </c>
      <c r="E5241" t="s">
        <v>11542</v>
      </c>
      <c r="F5241" t="s">
        <v>46</v>
      </c>
      <c r="G5241" t="s">
        <v>31</v>
      </c>
      <c r="H5241" t="s">
        <v>32</v>
      </c>
      <c r="I5241" t="s">
        <v>118</v>
      </c>
      <c r="J5241">
        <v>4</v>
      </c>
      <c r="K5241">
        <v>31993</v>
      </c>
      <c r="L5241">
        <v>127972</v>
      </c>
      <c r="M5241">
        <v>0</v>
      </c>
      <c r="N5241">
        <v>107842</v>
      </c>
      <c r="O5241">
        <v>20130</v>
      </c>
      <c r="P5241" t="s">
        <v>35</v>
      </c>
      <c r="Q5241" t="s">
        <v>35</v>
      </c>
    </row>
    <row r="5242" spans="1:17" x14ac:dyDescent="0.25">
      <c r="A5242" t="s">
        <v>11543</v>
      </c>
      <c r="B5242" t="s">
        <v>1530</v>
      </c>
      <c r="C5242">
        <v>2023</v>
      </c>
      <c r="D5242" t="s">
        <v>67</v>
      </c>
      <c r="E5242" t="s">
        <v>11544</v>
      </c>
      <c r="F5242" t="s">
        <v>69</v>
      </c>
      <c r="G5242" t="s">
        <v>40</v>
      </c>
      <c r="H5242" t="s">
        <v>32</v>
      </c>
      <c r="I5242" t="s">
        <v>173</v>
      </c>
      <c r="J5242">
        <v>5</v>
      </c>
      <c r="K5242">
        <v>33390</v>
      </c>
      <c r="L5242">
        <v>166950</v>
      </c>
      <c r="M5242">
        <v>15</v>
      </c>
      <c r="N5242">
        <v>129914</v>
      </c>
      <c r="O5242">
        <v>37036</v>
      </c>
      <c r="P5242" t="s">
        <v>55</v>
      </c>
      <c r="Q5242" t="s">
        <v>35</v>
      </c>
    </row>
    <row r="5243" spans="1:17" x14ac:dyDescent="0.25">
      <c r="A5243" t="s">
        <v>11545</v>
      </c>
      <c r="B5243" t="s">
        <v>106</v>
      </c>
      <c r="C5243">
        <v>2022</v>
      </c>
      <c r="D5243" t="s">
        <v>61</v>
      </c>
      <c r="E5243" t="s">
        <v>11546</v>
      </c>
      <c r="F5243" t="s">
        <v>69</v>
      </c>
      <c r="G5243" t="s">
        <v>70</v>
      </c>
      <c r="H5243" t="s">
        <v>48</v>
      </c>
      <c r="I5243" t="s">
        <v>202</v>
      </c>
      <c r="J5243">
        <v>9</v>
      </c>
      <c r="K5243">
        <v>13743</v>
      </c>
      <c r="L5243">
        <v>123687</v>
      </c>
      <c r="M5243">
        <v>5</v>
      </c>
      <c r="N5243">
        <v>111041</v>
      </c>
      <c r="O5243">
        <v>12646</v>
      </c>
      <c r="P5243" t="s">
        <v>35</v>
      </c>
      <c r="Q5243" t="s">
        <v>35</v>
      </c>
    </row>
    <row r="5244" spans="1:17" x14ac:dyDescent="0.25">
      <c r="A5244" t="s">
        <v>11547</v>
      </c>
      <c r="B5244" t="s">
        <v>1297</v>
      </c>
      <c r="C5244">
        <v>2023</v>
      </c>
      <c r="D5244" t="s">
        <v>97</v>
      </c>
      <c r="E5244" t="s">
        <v>11548</v>
      </c>
      <c r="F5244" t="s">
        <v>53</v>
      </c>
      <c r="G5244" t="s">
        <v>63</v>
      </c>
      <c r="H5244" t="s">
        <v>23</v>
      </c>
      <c r="I5244" t="s">
        <v>24</v>
      </c>
      <c r="J5244">
        <v>7</v>
      </c>
      <c r="K5244">
        <v>739</v>
      </c>
      <c r="L5244">
        <v>5173</v>
      </c>
      <c r="M5244">
        <v>0</v>
      </c>
      <c r="N5244">
        <v>4594</v>
      </c>
      <c r="O5244">
        <v>579</v>
      </c>
      <c r="P5244" t="s">
        <v>35</v>
      </c>
      <c r="Q5244" t="s">
        <v>35</v>
      </c>
    </row>
    <row r="5245" spans="1:17" x14ac:dyDescent="0.25">
      <c r="A5245" t="s">
        <v>11549</v>
      </c>
      <c r="B5245" t="s">
        <v>1418</v>
      </c>
      <c r="C5245">
        <v>2023</v>
      </c>
      <c r="D5245" t="s">
        <v>84</v>
      </c>
      <c r="E5245" t="s">
        <v>11550</v>
      </c>
      <c r="F5245" t="s">
        <v>21</v>
      </c>
      <c r="G5245" t="s">
        <v>76</v>
      </c>
      <c r="H5245" t="s">
        <v>48</v>
      </c>
      <c r="I5245" t="s">
        <v>49</v>
      </c>
      <c r="J5245">
        <v>7</v>
      </c>
      <c r="K5245">
        <v>26755</v>
      </c>
      <c r="L5245">
        <v>187285</v>
      </c>
      <c r="M5245">
        <v>0</v>
      </c>
      <c r="N5245">
        <v>156713</v>
      </c>
      <c r="O5245">
        <v>30572</v>
      </c>
      <c r="P5245" t="s">
        <v>35</v>
      </c>
      <c r="Q5245" t="s">
        <v>35</v>
      </c>
    </row>
    <row r="5246" spans="1:17" x14ac:dyDescent="0.25">
      <c r="A5246" t="s">
        <v>11551</v>
      </c>
      <c r="B5246" t="s">
        <v>3219</v>
      </c>
      <c r="C5246">
        <v>2024</v>
      </c>
      <c r="D5246" t="s">
        <v>67</v>
      </c>
      <c r="E5246" t="s">
        <v>11552</v>
      </c>
      <c r="F5246" t="s">
        <v>69</v>
      </c>
      <c r="G5246" t="s">
        <v>76</v>
      </c>
      <c r="H5246" t="s">
        <v>23</v>
      </c>
      <c r="I5246" t="s">
        <v>24</v>
      </c>
      <c r="J5246">
        <v>2</v>
      </c>
      <c r="K5246">
        <v>31564</v>
      </c>
      <c r="L5246">
        <v>63128</v>
      </c>
      <c r="M5246">
        <v>15</v>
      </c>
      <c r="N5246">
        <v>46791</v>
      </c>
      <c r="O5246">
        <v>16337</v>
      </c>
      <c r="P5246" t="s">
        <v>35</v>
      </c>
      <c r="Q5246" t="s">
        <v>26</v>
      </c>
    </row>
    <row r="5247" spans="1:17" x14ac:dyDescent="0.25">
      <c r="A5247" t="s">
        <v>11553</v>
      </c>
      <c r="B5247" t="s">
        <v>493</v>
      </c>
      <c r="C5247">
        <v>2024</v>
      </c>
      <c r="D5247" t="s">
        <v>208</v>
      </c>
      <c r="E5247" t="s">
        <v>11554</v>
      </c>
      <c r="F5247" t="s">
        <v>53</v>
      </c>
      <c r="G5247" t="s">
        <v>22</v>
      </c>
      <c r="H5247" t="s">
        <v>23</v>
      </c>
      <c r="I5247" t="s">
        <v>169</v>
      </c>
      <c r="J5247">
        <v>1</v>
      </c>
      <c r="K5247">
        <v>414</v>
      </c>
      <c r="L5247">
        <v>414</v>
      </c>
      <c r="M5247">
        <v>15</v>
      </c>
      <c r="N5247">
        <v>363</v>
      </c>
      <c r="O5247">
        <v>51</v>
      </c>
      <c r="P5247" t="s">
        <v>55</v>
      </c>
      <c r="Q5247" t="s">
        <v>35</v>
      </c>
    </row>
    <row r="5248" spans="1:17" x14ac:dyDescent="0.25">
      <c r="A5248" t="s">
        <v>11555</v>
      </c>
      <c r="B5248" t="s">
        <v>4534</v>
      </c>
      <c r="C5248">
        <v>2023</v>
      </c>
      <c r="D5248" t="s">
        <v>38</v>
      </c>
      <c r="E5248" t="s">
        <v>11556</v>
      </c>
      <c r="F5248" t="s">
        <v>53</v>
      </c>
      <c r="G5248" t="s">
        <v>114</v>
      </c>
      <c r="H5248" t="s">
        <v>48</v>
      </c>
      <c r="I5248" t="s">
        <v>49</v>
      </c>
      <c r="J5248">
        <v>7</v>
      </c>
      <c r="K5248">
        <v>28353</v>
      </c>
      <c r="L5248">
        <v>198471</v>
      </c>
      <c r="M5248">
        <v>15</v>
      </c>
      <c r="N5248">
        <v>120187</v>
      </c>
      <c r="O5248">
        <v>78284</v>
      </c>
      <c r="P5248" t="s">
        <v>25</v>
      </c>
      <c r="Q5248" t="s">
        <v>26</v>
      </c>
    </row>
    <row r="5249" spans="1:17" x14ac:dyDescent="0.25">
      <c r="A5249" t="s">
        <v>11557</v>
      </c>
      <c r="B5249" t="s">
        <v>1190</v>
      </c>
      <c r="C5249">
        <v>2024</v>
      </c>
      <c r="D5249" t="s">
        <v>84</v>
      </c>
      <c r="E5249" t="s">
        <v>11558</v>
      </c>
      <c r="F5249" t="s">
        <v>53</v>
      </c>
      <c r="G5249" t="s">
        <v>47</v>
      </c>
      <c r="H5249" t="s">
        <v>48</v>
      </c>
      <c r="I5249" t="s">
        <v>49</v>
      </c>
      <c r="J5249">
        <v>9</v>
      </c>
      <c r="K5249">
        <v>41650</v>
      </c>
      <c r="L5249">
        <v>374850</v>
      </c>
      <c r="M5249">
        <v>0</v>
      </c>
      <c r="N5249">
        <v>296142</v>
      </c>
      <c r="O5249">
        <v>78708</v>
      </c>
      <c r="P5249" t="s">
        <v>55</v>
      </c>
      <c r="Q5249" t="s">
        <v>26</v>
      </c>
    </row>
    <row r="5250" spans="1:17" x14ac:dyDescent="0.25">
      <c r="A5250" t="s">
        <v>11559</v>
      </c>
      <c r="B5250" t="s">
        <v>2667</v>
      </c>
      <c r="C5250">
        <v>2022</v>
      </c>
      <c r="D5250" t="s">
        <v>67</v>
      </c>
      <c r="E5250" t="s">
        <v>11560</v>
      </c>
      <c r="F5250" t="s">
        <v>69</v>
      </c>
      <c r="G5250" t="s">
        <v>40</v>
      </c>
      <c r="H5250" t="s">
        <v>48</v>
      </c>
      <c r="I5250" t="s">
        <v>49</v>
      </c>
      <c r="J5250">
        <v>10</v>
      </c>
      <c r="K5250">
        <v>2873</v>
      </c>
      <c r="L5250">
        <v>28730</v>
      </c>
      <c r="M5250">
        <v>5</v>
      </c>
      <c r="N5250">
        <v>17491</v>
      </c>
      <c r="O5250">
        <v>11239</v>
      </c>
      <c r="P5250" t="s">
        <v>55</v>
      </c>
      <c r="Q5250" t="s">
        <v>26</v>
      </c>
    </row>
    <row r="5251" spans="1:17" x14ac:dyDescent="0.25">
      <c r="A5251" t="s">
        <v>11561</v>
      </c>
      <c r="B5251" t="s">
        <v>3498</v>
      </c>
      <c r="C5251">
        <v>2022</v>
      </c>
      <c r="D5251" t="s">
        <v>67</v>
      </c>
      <c r="E5251" t="s">
        <v>11562</v>
      </c>
      <c r="F5251" t="s">
        <v>21</v>
      </c>
      <c r="G5251" t="s">
        <v>76</v>
      </c>
      <c r="H5251" t="s">
        <v>32</v>
      </c>
      <c r="I5251" t="s">
        <v>118</v>
      </c>
      <c r="J5251">
        <v>6</v>
      </c>
      <c r="K5251">
        <v>49980</v>
      </c>
      <c r="L5251">
        <v>299880</v>
      </c>
      <c r="M5251">
        <v>0</v>
      </c>
      <c r="N5251">
        <v>204243</v>
      </c>
      <c r="O5251">
        <v>95637</v>
      </c>
      <c r="P5251" t="s">
        <v>25</v>
      </c>
      <c r="Q5251" t="s">
        <v>26</v>
      </c>
    </row>
    <row r="5252" spans="1:17" x14ac:dyDescent="0.25">
      <c r="A5252" t="s">
        <v>11563</v>
      </c>
      <c r="B5252" t="s">
        <v>1029</v>
      </c>
      <c r="C5252">
        <v>2024</v>
      </c>
      <c r="D5252" t="s">
        <v>67</v>
      </c>
      <c r="E5252" t="s">
        <v>11564</v>
      </c>
      <c r="F5252" t="s">
        <v>53</v>
      </c>
      <c r="G5252" t="s">
        <v>70</v>
      </c>
      <c r="H5252" t="s">
        <v>32</v>
      </c>
      <c r="I5252" t="s">
        <v>77</v>
      </c>
      <c r="J5252">
        <v>5</v>
      </c>
      <c r="K5252">
        <v>31992</v>
      </c>
      <c r="L5252">
        <v>159960</v>
      </c>
      <c r="M5252">
        <v>15</v>
      </c>
      <c r="N5252">
        <v>120372</v>
      </c>
      <c r="O5252">
        <v>39588</v>
      </c>
      <c r="P5252" t="s">
        <v>35</v>
      </c>
      <c r="Q5252" t="s">
        <v>26</v>
      </c>
    </row>
    <row r="5253" spans="1:17" x14ac:dyDescent="0.25">
      <c r="A5253" t="s">
        <v>11565</v>
      </c>
      <c r="B5253" t="s">
        <v>1096</v>
      </c>
      <c r="C5253">
        <v>2022</v>
      </c>
      <c r="D5253" t="s">
        <v>140</v>
      </c>
      <c r="E5253" t="s">
        <v>11566</v>
      </c>
      <c r="F5253" t="s">
        <v>53</v>
      </c>
      <c r="G5253" t="s">
        <v>22</v>
      </c>
      <c r="H5253" t="s">
        <v>32</v>
      </c>
      <c r="I5253" t="s">
        <v>33</v>
      </c>
      <c r="J5253">
        <v>10</v>
      </c>
      <c r="K5253">
        <v>38292</v>
      </c>
      <c r="L5253">
        <v>382920</v>
      </c>
      <c r="M5253">
        <v>5</v>
      </c>
      <c r="N5253">
        <v>284246</v>
      </c>
      <c r="O5253">
        <v>98674</v>
      </c>
      <c r="P5253" t="s">
        <v>34</v>
      </c>
      <c r="Q5253" t="s">
        <v>35</v>
      </c>
    </row>
    <row r="5254" spans="1:17" x14ac:dyDescent="0.25">
      <c r="A5254" t="s">
        <v>11567</v>
      </c>
      <c r="B5254" t="s">
        <v>441</v>
      </c>
      <c r="C5254">
        <v>2024</v>
      </c>
      <c r="D5254" t="s">
        <v>38</v>
      </c>
      <c r="E5254" t="s">
        <v>11568</v>
      </c>
      <c r="F5254" t="s">
        <v>53</v>
      </c>
      <c r="G5254" t="s">
        <v>70</v>
      </c>
      <c r="H5254" t="s">
        <v>48</v>
      </c>
      <c r="I5254" t="s">
        <v>202</v>
      </c>
      <c r="J5254">
        <v>5</v>
      </c>
      <c r="K5254">
        <v>45952</v>
      </c>
      <c r="L5254">
        <v>229760</v>
      </c>
      <c r="M5254">
        <v>15</v>
      </c>
      <c r="N5254">
        <v>147702</v>
      </c>
      <c r="O5254">
        <v>82058</v>
      </c>
      <c r="P5254" t="s">
        <v>35</v>
      </c>
      <c r="Q5254" t="s">
        <v>35</v>
      </c>
    </row>
    <row r="5255" spans="1:17" x14ac:dyDescent="0.25">
      <c r="A5255" t="s">
        <v>11569</v>
      </c>
      <c r="B5255" t="s">
        <v>43</v>
      </c>
      <c r="C5255">
        <v>2022</v>
      </c>
      <c r="D5255" t="s">
        <v>44</v>
      </c>
      <c r="E5255" t="s">
        <v>11570</v>
      </c>
      <c r="F5255" t="s">
        <v>46</v>
      </c>
      <c r="G5255" t="s">
        <v>76</v>
      </c>
      <c r="H5255" t="s">
        <v>48</v>
      </c>
      <c r="I5255" t="s">
        <v>49</v>
      </c>
      <c r="J5255">
        <v>1</v>
      </c>
      <c r="K5255">
        <v>1366</v>
      </c>
      <c r="L5255">
        <v>1366</v>
      </c>
      <c r="M5255">
        <v>10</v>
      </c>
      <c r="N5255">
        <v>1060</v>
      </c>
      <c r="O5255">
        <v>306</v>
      </c>
      <c r="P5255" t="s">
        <v>35</v>
      </c>
      <c r="Q5255" t="s">
        <v>35</v>
      </c>
    </row>
    <row r="5256" spans="1:17" x14ac:dyDescent="0.25">
      <c r="A5256" t="s">
        <v>11571</v>
      </c>
      <c r="B5256" t="s">
        <v>3378</v>
      </c>
      <c r="C5256">
        <v>2024</v>
      </c>
      <c r="D5256" t="s">
        <v>140</v>
      </c>
      <c r="E5256" t="s">
        <v>11572</v>
      </c>
      <c r="F5256" t="s">
        <v>46</v>
      </c>
      <c r="G5256" t="s">
        <v>47</v>
      </c>
      <c r="H5256" t="s">
        <v>71</v>
      </c>
      <c r="I5256" t="s">
        <v>72</v>
      </c>
      <c r="J5256">
        <v>10</v>
      </c>
      <c r="K5256">
        <v>35727</v>
      </c>
      <c r="L5256">
        <v>357270</v>
      </c>
      <c r="M5256">
        <v>15</v>
      </c>
      <c r="N5256">
        <v>275898</v>
      </c>
      <c r="O5256">
        <v>81372</v>
      </c>
      <c r="P5256" t="s">
        <v>55</v>
      </c>
      <c r="Q5256" t="s">
        <v>26</v>
      </c>
    </row>
    <row r="5257" spans="1:17" x14ac:dyDescent="0.25">
      <c r="A5257" t="s">
        <v>11573</v>
      </c>
      <c r="B5257" t="s">
        <v>517</v>
      </c>
      <c r="C5257">
        <v>2023</v>
      </c>
      <c r="D5257" t="s">
        <v>140</v>
      </c>
      <c r="E5257" t="s">
        <v>11574</v>
      </c>
      <c r="F5257" t="s">
        <v>69</v>
      </c>
      <c r="G5257" t="s">
        <v>31</v>
      </c>
      <c r="H5257" t="s">
        <v>23</v>
      </c>
      <c r="I5257" t="s">
        <v>41</v>
      </c>
      <c r="J5257">
        <v>8</v>
      </c>
      <c r="K5257">
        <v>37653</v>
      </c>
      <c r="L5257">
        <v>301224</v>
      </c>
      <c r="M5257">
        <v>5</v>
      </c>
      <c r="N5257">
        <v>243441</v>
      </c>
      <c r="O5257">
        <v>57783</v>
      </c>
      <c r="P5257" t="s">
        <v>25</v>
      </c>
      <c r="Q5257" t="s">
        <v>35</v>
      </c>
    </row>
    <row r="5258" spans="1:17" x14ac:dyDescent="0.25">
      <c r="A5258" t="s">
        <v>11575</v>
      </c>
      <c r="B5258" t="s">
        <v>1291</v>
      </c>
      <c r="C5258">
        <v>2023</v>
      </c>
      <c r="D5258" t="s">
        <v>140</v>
      </c>
      <c r="E5258" t="s">
        <v>11576</v>
      </c>
      <c r="F5258" t="s">
        <v>53</v>
      </c>
      <c r="G5258" t="s">
        <v>70</v>
      </c>
      <c r="H5258" t="s">
        <v>32</v>
      </c>
      <c r="I5258" t="s">
        <v>118</v>
      </c>
      <c r="J5258">
        <v>5</v>
      </c>
      <c r="K5258">
        <v>41372</v>
      </c>
      <c r="L5258">
        <v>206860</v>
      </c>
      <c r="M5258">
        <v>0</v>
      </c>
      <c r="N5258">
        <v>124378</v>
      </c>
      <c r="O5258">
        <v>82482</v>
      </c>
      <c r="P5258" t="s">
        <v>35</v>
      </c>
      <c r="Q5258" t="s">
        <v>26</v>
      </c>
    </row>
    <row r="5259" spans="1:17" x14ac:dyDescent="0.25">
      <c r="A5259" t="s">
        <v>11577</v>
      </c>
      <c r="B5259" t="s">
        <v>961</v>
      </c>
      <c r="C5259">
        <v>2022</v>
      </c>
      <c r="D5259" t="s">
        <v>140</v>
      </c>
      <c r="E5259" t="s">
        <v>11578</v>
      </c>
      <c r="F5259" t="s">
        <v>21</v>
      </c>
      <c r="G5259" t="s">
        <v>40</v>
      </c>
      <c r="H5259" t="s">
        <v>32</v>
      </c>
      <c r="I5259" t="s">
        <v>173</v>
      </c>
      <c r="J5259">
        <v>8</v>
      </c>
      <c r="K5259">
        <v>33522</v>
      </c>
      <c r="L5259">
        <v>268176</v>
      </c>
      <c r="M5259">
        <v>5</v>
      </c>
      <c r="N5259">
        <v>207610</v>
      </c>
      <c r="O5259">
        <v>60566</v>
      </c>
      <c r="P5259" t="s">
        <v>55</v>
      </c>
      <c r="Q5259" t="s">
        <v>26</v>
      </c>
    </row>
    <row r="5260" spans="1:17" x14ac:dyDescent="0.25">
      <c r="A5260" t="s">
        <v>11579</v>
      </c>
      <c r="B5260" t="s">
        <v>1276</v>
      </c>
      <c r="C5260">
        <v>2024</v>
      </c>
      <c r="D5260" t="s">
        <v>140</v>
      </c>
      <c r="E5260" t="s">
        <v>11580</v>
      </c>
      <c r="F5260" t="s">
        <v>46</v>
      </c>
      <c r="G5260" t="s">
        <v>63</v>
      </c>
      <c r="H5260" t="s">
        <v>23</v>
      </c>
      <c r="I5260" t="s">
        <v>41</v>
      </c>
      <c r="J5260">
        <v>2</v>
      </c>
      <c r="K5260">
        <v>202</v>
      </c>
      <c r="L5260">
        <v>404</v>
      </c>
      <c r="M5260">
        <v>10</v>
      </c>
      <c r="N5260">
        <v>243</v>
      </c>
      <c r="O5260">
        <v>161</v>
      </c>
      <c r="P5260" t="s">
        <v>55</v>
      </c>
      <c r="Q5260" t="s">
        <v>26</v>
      </c>
    </row>
    <row r="5261" spans="1:17" x14ac:dyDescent="0.25">
      <c r="A5261" t="s">
        <v>11581</v>
      </c>
      <c r="B5261" t="s">
        <v>1884</v>
      </c>
      <c r="C5261">
        <v>2023</v>
      </c>
      <c r="D5261" t="s">
        <v>133</v>
      </c>
      <c r="E5261" t="s">
        <v>11582</v>
      </c>
      <c r="F5261" t="s">
        <v>53</v>
      </c>
      <c r="G5261" t="s">
        <v>114</v>
      </c>
      <c r="H5261" t="s">
        <v>23</v>
      </c>
      <c r="I5261" t="s">
        <v>24</v>
      </c>
      <c r="J5261">
        <v>4</v>
      </c>
      <c r="K5261">
        <v>24721</v>
      </c>
      <c r="L5261">
        <v>98884</v>
      </c>
      <c r="M5261">
        <v>10</v>
      </c>
      <c r="N5261">
        <v>65045</v>
      </c>
      <c r="O5261">
        <v>33839</v>
      </c>
      <c r="P5261" t="s">
        <v>34</v>
      </c>
      <c r="Q5261" t="s">
        <v>35</v>
      </c>
    </row>
    <row r="5262" spans="1:17" x14ac:dyDescent="0.25">
      <c r="A5262" t="s">
        <v>11583</v>
      </c>
      <c r="B5262" t="s">
        <v>2296</v>
      </c>
      <c r="C5262">
        <v>2022</v>
      </c>
      <c r="D5262" t="s">
        <v>38</v>
      </c>
      <c r="E5262" t="s">
        <v>11584</v>
      </c>
      <c r="F5262" t="s">
        <v>21</v>
      </c>
      <c r="G5262" t="s">
        <v>31</v>
      </c>
      <c r="H5262" t="s">
        <v>23</v>
      </c>
      <c r="I5262" t="s">
        <v>41</v>
      </c>
      <c r="J5262">
        <v>2</v>
      </c>
      <c r="K5262">
        <v>34671</v>
      </c>
      <c r="L5262">
        <v>69342</v>
      </c>
      <c r="M5262">
        <v>15</v>
      </c>
      <c r="N5262">
        <v>54202</v>
      </c>
      <c r="O5262">
        <v>15140</v>
      </c>
      <c r="P5262" t="s">
        <v>35</v>
      </c>
      <c r="Q5262" t="s">
        <v>26</v>
      </c>
    </row>
    <row r="5263" spans="1:17" x14ac:dyDescent="0.25">
      <c r="A5263" t="s">
        <v>11585</v>
      </c>
      <c r="B5263" t="s">
        <v>2782</v>
      </c>
      <c r="C5263">
        <v>2024</v>
      </c>
      <c r="D5263" t="s">
        <v>227</v>
      </c>
      <c r="E5263" t="s">
        <v>11586</v>
      </c>
      <c r="F5263" t="s">
        <v>21</v>
      </c>
      <c r="G5263" t="s">
        <v>114</v>
      </c>
      <c r="H5263" t="s">
        <v>32</v>
      </c>
      <c r="I5263" t="s">
        <v>33</v>
      </c>
      <c r="J5263">
        <v>5</v>
      </c>
      <c r="K5263">
        <v>32924</v>
      </c>
      <c r="L5263">
        <v>164620</v>
      </c>
      <c r="M5263">
        <v>5</v>
      </c>
      <c r="N5263">
        <v>140618</v>
      </c>
      <c r="O5263">
        <v>24002</v>
      </c>
      <c r="P5263" t="s">
        <v>35</v>
      </c>
      <c r="Q5263" t="s">
        <v>35</v>
      </c>
    </row>
    <row r="5264" spans="1:17" x14ac:dyDescent="0.25">
      <c r="A5264" t="s">
        <v>11587</v>
      </c>
      <c r="B5264" t="s">
        <v>514</v>
      </c>
      <c r="C5264">
        <v>2023</v>
      </c>
      <c r="D5264" t="s">
        <v>38</v>
      </c>
      <c r="E5264" t="s">
        <v>11588</v>
      </c>
      <c r="F5264" t="s">
        <v>53</v>
      </c>
      <c r="G5264" t="s">
        <v>22</v>
      </c>
      <c r="H5264" t="s">
        <v>23</v>
      </c>
      <c r="I5264" t="s">
        <v>41</v>
      </c>
      <c r="J5264">
        <v>5</v>
      </c>
      <c r="K5264">
        <v>35018</v>
      </c>
      <c r="L5264">
        <v>175090</v>
      </c>
      <c r="M5264">
        <v>10</v>
      </c>
      <c r="N5264">
        <v>119510</v>
      </c>
      <c r="O5264">
        <v>55580</v>
      </c>
      <c r="P5264" t="s">
        <v>35</v>
      </c>
      <c r="Q5264" t="s">
        <v>26</v>
      </c>
    </row>
    <row r="5265" spans="1:17" x14ac:dyDescent="0.25">
      <c r="A5265" t="s">
        <v>11589</v>
      </c>
      <c r="B5265" t="s">
        <v>517</v>
      </c>
      <c r="C5265">
        <v>2023</v>
      </c>
      <c r="D5265" t="s">
        <v>140</v>
      </c>
      <c r="E5265" t="s">
        <v>11590</v>
      </c>
      <c r="F5265" t="s">
        <v>69</v>
      </c>
      <c r="G5265" t="s">
        <v>22</v>
      </c>
      <c r="H5265" t="s">
        <v>23</v>
      </c>
      <c r="I5265" t="s">
        <v>169</v>
      </c>
      <c r="J5265">
        <v>7</v>
      </c>
      <c r="K5265">
        <v>46332</v>
      </c>
      <c r="L5265">
        <v>324324</v>
      </c>
      <c r="M5265">
        <v>10</v>
      </c>
      <c r="N5265">
        <v>205282</v>
      </c>
      <c r="O5265">
        <v>119042</v>
      </c>
      <c r="P5265" t="s">
        <v>25</v>
      </c>
      <c r="Q5265" t="s">
        <v>35</v>
      </c>
    </row>
    <row r="5266" spans="1:17" x14ac:dyDescent="0.25">
      <c r="A5266" t="s">
        <v>11591</v>
      </c>
      <c r="B5266" t="s">
        <v>1856</v>
      </c>
      <c r="C5266">
        <v>2022</v>
      </c>
      <c r="D5266" t="s">
        <v>38</v>
      </c>
      <c r="E5266" t="s">
        <v>11592</v>
      </c>
      <c r="F5266" t="s">
        <v>46</v>
      </c>
      <c r="G5266" t="s">
        <v>40</v>
      </c>
      <c r="H5266" t="s">
        <v>32</v>
      </c>
      <c r="I5266" t="s">
        <v>173</v>
      </c>
      <c r="J5266">
        <v>1</v>
      </c>
      <c r="K5266">
        <v>29372</v>
      </c>
      <c r="L5266">
        <v>29372</v>
      </c>
      <c r="M5266">
        <v>10</v>
      </c>
      <c r="N5266">
        <v>26013</v>
      </c>
      <c r="O5266">
        <v>3359</v>
      </c>
      <c r="P5266" t="s">
        <v>35</v>
      </c>
      <c r="Q5266" t="s">
        <v>26</v>
      </c>
    </row>
    <row r="5267" spans="1:17" x14ac:dyDescent="0.25">
      <c r="A5267" t="s">
        <v>11593</v>
      </c>
      <c r="B5267" t="s">
        <v>2567</v>
      </c>
      <c r="C5267">
        <v>2023</v>
      </c>
      <c r="D5267" t="s">
        <v>227</v>
      </c>
      <c r="E5267" t="s">
        <v>11594</v>
      </c>
      <c r="F5267" t="s">
        <v>69</v>
      </c>
      <c r="G5267" t="s">
        <v>47</v>
      </c>
      <c r="H5267" t="s">
        <v>32</v>
      </c>
      <c r="I5267" t="s">
        <v>77</v>
      </c>
      <c r="J5267">
        <v>3</v>
      </c>
      <c r="K5267">
        <v>6445</v>
      </c>
      <c r="L5267">
        <v>19335</v>
      </c>
      <c r="M5267">
        <v>10</v>
      </c>
      <c r="N5267">
        <v>15447</v>
      </c>
      <c r="O5267">
        <v>3888</v>
      </c>
      <c r="P5267" t="s">
        <v>25</v>
      </c>
      <c r="Q5267" t="s">
        <v>35</v>
      </c>
    </row>
    <row r="5268" spans="1:17" x14ac:dyDescent="0.25">
      <c r="A5268" t="s">
        <v>11595</v>
      </c>
      <c r="B5268" t="s">
        <v>214</v>
      </c>
      <c r="C5268">
        <v>2023</v>
      </c>
      <c r="D5268" t="s">
        <v>84</v>
      </c>
      <c r="E5268" t="s">
        <v>11596</v>
      </c>
      <c r="F5268" t="s">
        <v>53</v>
      </c>
      <c r="G5268" t="s">
        <v>76</v>
      </c>
      <c r="H5268" t="s">
        <v>23</v>
      </c>
      <c r="I5268" t="s">
        <v>169</v>
      </c>
      <c r="J5268">
        <v>5</v>
      </c>
      <c r="K5268">
        <v>31889</v>
      </c>
      <c r="L5268">
        <v>159445</v>
      </c>
      <c r="M5268">
        <v>15</v>
      </c>
      <c r="N5268">
        <v>104063</v>
      </c>
      <c r="O5268">
        <v>55382</v>
      </c>
      <c r="P5268" t="s">
        <v>35</v>
      </c>
      <c r="Q5268" t="s">
        <v>26</v>
      </c>
    </row>
    <row r="5269" spans="1:17" x14ac:dyDescent="0.25">
      <c r="A5269" t="s">
        <v>11597</v>
      </c>
      <c r="B5269" t="s">
        <v>349</v>
      </c>
      <c r="C5269">
        <v>2022</v>
      </c>
      <c r="D5269" t="s">
        <v>61</v>
      </c>
      <c r="E5269" t="s">
        <v>11598</v>
      </c>
      <c r="F5269" t="s">
        <v>53</v>
      </c>
      <c r="G5269" t="s">
        <v>114</v>
      </c>
      <c r="H5269" t="s">
        <v>23</v>
      </c>
      <c r="I5269" t="s">
        <v>127</v>
      </c>
      <c r="J5269">
        <v>6</v>
      </c>
      <c r="K5269">
        <v>10360</v>
      </c>
      <c r="L5269">
        <v>62160</v>
      </c>
      <c r="M5269">
        <v>0</v>
      </c>
      <c r="N5269">
        <v>41022</v>
      </c>
      <c r="O5269">
        <v>21138</v>
      </c>
      <c r="P5269" t="s">
        <v>35</v>
      </c>
      <c r="Q5269" t="s">
        <v>26</v>
      </c>
    </row>
    <row r="5270" spans="1:17" x14ac:dyDescent="0.25">
      <c r="A5270" t="s">
        <v>11599</v>
      </c>
      <c r="B5270" t="s">
        <v>1493</v>
      </c>
      <c r="C5270">
        <v>2022</v>
      </c>
      <c r="D5270" t="s">
        <v>29</v>
      </c>
      <c r="E5270" t="s">
        <v>11600</v>
      </c>
      <c r="F5270" t="s">
        <v>21</v>
      </c>
      <c r="G5270" t="s">
        <v>114</v>
      </c>
      <c r="H5270" t="s">
        <v>71</v>
      </c>
      <c r="I5270" t="s">
        <v>72</v>
      </c>
      <c r="J5270">
        <v>4</v>
      </c>
      <c r="K5270">
        <v>11784</v>
      </c>
      <c r="L5270">
        <v>47136</v>
      </c>
      <c r="M5270">
        <v>0</v>
      </c>
      <c r="N5270">
        <v>40485</v>
      </c>
      <c r="O5270">
        <v>6651</v>
      </c>
      <c r="P5270" t="s">
        <v>34</v>
      </c>
      <c r="Q5270" t="s">
        <v>26</v>
      </c>
    </row>
    <row r="5271" spans="1:17" x14ac:dyDescent="0.25">
      <c r="A5271" t="s">
        <v>11601</v>
      </c>
      <c r="B5271" t="s">
        <v>5096</v>
      </c>
      <c r="C5271">
        <v>2022</v>
      </c>
      <c r="D5271" t="s">
        <v>97</v>
      </c>
      <c r="E5271" t="s">
        <v>11602</v>
      </c>
      <c r="F5271" t="s">
        <v>53</v>
      </c>
      <c r="G5271" t="s">
        <v>114</v>
      </c>
      <c r="H5271" t="s">
        <v>23</v>
      </c>
      <c r="I5271" t="s">
        <v>169</v>
      </c>
      <c r="J5271">
        <v>1</v>
      </c>
      <c r="K5271">
        <v>23406</v>
      </c>
      <c r="L5271">
        <v>23406</v>
      </c>
      <c r="M5271">
        <v>5</v>
      </c>
      <c r="N5271">
        <v>19795</v>
      </c>
      <c r="O5271">
        <v>3611</v>
      </c>
      <c r="P5271" t="s">
        <v>34</v>
      </c>
      <c r="Q5271" t="s">
        <v>35</v>
      </c>
    </row>
    <row r="5272" spans="1:17" x14ac:dyDescent="0.25">
      <c r="A5272" t="s">
        <v>11603</v>
      </c>
      <c r="B5272" t="s">
        <v>1562</v>
      </c>
      <c r="C5272">
        <v>2022</v>
      </c>
      <c r="D5272" t="s">
        <v>61</v>
      </c>
      <c r="E5272" t="s">
        <v>11604</v>
      </c>
      <c r="F5272" t="s">
        <v>53</v>
      </c>
      <c r="G5272" t="s">
        <v>31</v>
      </c>
      <c r="H5272" t="s">
        <v>23</v>
      </c>
      <c r="I5272" t="s">
        <v>41</v>
      </c>
      <c r="J5272">
        <v>6</v>
      </c>
      <c r="K5272">
        <v>11622</v>
      </c>
      <c r="L5272">
        <v>69732</v>
      </c>
      <c r="M5272">
        <v>0</v>
      </c>
      <c r="N5272">
        <v>51498</v>
      </c>
      <c r="O5272">
        <v>18234</v>
      </c>
      <c r="P5272" t="s">
        <v>35</v>
      </c>
      <c r="Q5272" t="s">
        <v>35</v>
      </c>
    </row>
    <row r="5273" spans="1:17" x14ac:dyDescent="0.25">
      <c r="A5273" t="s">
        <v>11605</v>
      </c>
      <c r="B5273" t="s">
        <v>2530</v>
      </c>
      <c r="C5273">
        <v>2023</v>
      </c>
      <c r="D5273" t="s">
        <v>97</v>
      </c>
      <c r="E5273" t="s">
        <v>11606</v>
      </c>
      <c r="F5273" t="s">
        <v>46</v>
      </c>
      <c r="G5273" t="s">
        <v>114</v>
      </c>
      <c r="H5273" t="s">
        <v>32</v>
      </c>
      <c r="I5273" t="s">
        <v>118</v>
      </c>
      <c r="J5273">
        <v>6</v>
      </c>
      <c r="K5273">
        <v>31082</v>
      </c>
      <c r="L5273">
        <v>186492</v>
      </c>
      <c r="M5273">
        <v>10</v>
      </c>
      <c r="N5273">
        <v>135993</v>
      </c>
      <c r="O5273">
        <v>50499</v>
      </c>
      <c r="P5273" t="s">
        <v>34</v>
      </c>
      <c r="Q5273" t="s">
        <v>26</v>
      </c>
    </row>
    <row r="5274" spans="1:17" x14ac:dyDescent="0.25">
      <c r="A5274" t="s">
        <v>11607</v>
      </c>
      <c r="B5274" t="s">
        <v>167</v>
      </c>
      <c r="C5274">
        <v>2024</v>
      </c>
      <c r="D5274" t="s">
        <v>38</v>
      </c>
      <c r="E5274" t="s">
        <v>11608</v>
      </c>
      <c r="F5274" t="s">
        <v>53</v>
      </c>
      <c r="G5274" t="s">
        <v>76</v>
      </c>
      <c r="H5274" t="s">
        <v>23</v>
      </c>
      <c r="I5274" t="s">
        <v>169</v>
      </c>
      <c r="J5274">
        <v>2</v>
      </c>
      <c r="K5274">
        <v>29586</v>
      </c>
      <c r="L5274">
        <v>59172</v>
      </c>
      <c r="M5274">
        <v>0</v>
      </c>
      <c r="N5274">
        <v>39343</v>
      </c>
      <c r="O5274">
        <v>19829</v>
      </c>
      <c r="P5274" t="s">
        <v>25</v>
      </c>
      <c r="Q5274" t="s">
        <v>35</v>
      </c>
    </row>
    <row r="5275" spans="1:17" x14ac:dyDescent="0.25">
      <c r="A5275" t="s">
        <v>11609</v>
      </c>
      <c r="B5275" t="s">
        <v>6049</v>
      </c>
      <c r="C5275">
        <v>2023</v>
      </c>
      <c r="D5275" t="s">
        <v>38</v>
      </c>
      <c r="E5275" t="s">
        <v>11610</v>
      </c>
      <c r="F5275" t="s">
        <v>21</v>
      </c>
      <c r="G5275" t="s">
        <v>114</v>
      </c>
      <c r="H5275" t="s">
        <v>23</v>
      </c>
      <c r="I5275" t="s">
        <v>169</v>
      </c>
      <c r="J5275">
        <v>3</v>
      </c>
      <c r="K5275">
        <v>10183</v>
      </c>
      <c r="L5275">
        <v>30549</v>
      </c>
      <c r="M5275">
        <v>15</v>
      </c>
      <c r="N5275">
        <v>24280</v>
      </c>
      <c r="O5275">
        <v>6269</v>
      </c>
      <c r="P5275" t="s">
        <v>34</v>
      </c>
      <c r="Q5275" t="s">
        <v>26</v>
      </c>
    </row>
    <row r="5276" spans="1:17" x14ac:dyDescent="0.25">
      <c r="A5276" t="s">
        <v>11611</v>
      </c>
      <c r="B5276" t="s">
        <v>875</v>
      </c>
      <c r="C5276">
        <v>2022</v>
      </c>
      <c r="D5276" t="s">
        <v>67</v>
      </c>
      <c r="E5276" t="s">
        <v>11612</v>
      </c>
      <c r="F5276" t="s">
        <v>53</v>
      </c>
      <c r="G5276" t="s">
        <v>70</v>
      </c>
      <c r="H5276" t="s">
        <v>71</v>
      </c>
      <c r="I5276" t="s">
        <v>81</v>
      </c>
      <c r="J5276">
        <v>6</v>
      </c>
      <c r="K5276">
        <v>22981</v>
      </c>
      <c r="L5276">
        <v>137886</v>
      </c>
      <c r="M5276">
        <v>15</v>
      </c>
      <c r="N5276">
        <v>97231</v>
      </c>
      <c r="O5276">
        <v>40655</v>
      </c>
      <c r="P5276" t="s">
        <v>35</v>
      </c>
      <c r="Q5276" t="s">
        <v>35</v>
      </c>
    </row>
    <row r="5277" spans="1:17" x14ac:dyDescent="0.25">
      <c r="A5277" t="s">
        <v>11613</v>
      </c>
      <c r="B5277" t="s">
        <v>702</v>
      </c>
      <c r="C5277">
        <v>2023</v>
      </c>
      <c r="D5277" t="s">
        <v>97</v>
      </c>
      <c r="E5277" t="s">
        <v>11614</v>
      </c>
      <c r="F5277" t="s">
        <v>21</v>
      </c>
      <c r="G5277" t="s">
        <v>76</v>
      </c>
      <c r="H5277" t="s">
        <v>23</v>
      </c>
      <c r="I5277" t="s">
        <v>169</v>
      </c>
      <c r="J5277">
        <v>4</v>
      </c>
      <c r="K5277">
        <v>1367</v>
      </c>
      <c r="L5277">
        <v>5468</v>
      </c>
      <c r="M5277">
        <v>0</v>
      </c>
      <c r="N5277">
        <v>4500</v>
      </c>
      <c r="O5277">
        <v>968</v>
      </c>
      <c r="P5277" t="s">
        <v>25</v>
      </c>
      <c r="Q5277" t="s">
        <v>26</v>
      </c>
    </row>
    <row r="5278" spans="1:17" x14ac:dyDescent="0.25">
      <c r="A5278" t="s">
        <v>11615</v>
      </c>
      <c r="B5278" t="s">
        <v>1384</v>
      </c>
      <c r="C5278">
        <v>2022</v>
      </c>
      <c r="D5278" t="s">
        <v>133</v>
      </c>
      <c r="E5278" t="s">
        <v>11616</v>
      </c>
      <c r="F5278" t="s">
        <v>69</v>
      </c>
      <c r="G5278" t="s">
        <v>22</v>
      </c>
      <c r="H5278" t="s">
        <v>32</v>
      </c>
      <c r="I5278" t="s">
        <v>118</v>
      </c>
      <c r="J5278">
        <v>10</v>
      </c>
      <c r="K5278">
        <v>17082</v>
      </c>
      <c r="L5278">
        <v>170820</v>
      </c>
      <c r="M5278">
        <v>5</v>
      </c>
      <c r="N5278">
        <v>142065</v>
      </c>
      <c r="O5278">
        <v>28755</v>
      </c>
      <c r="P5278" t="s">
        <v>25</v>
      </c>
      <c r="Q5278" t="s">
        <v>26</v>
      </c>
    </row>
    <row r="5279" spans="1:17" x14ac:dyDescent="0.25">
      <c r="A5279" t="s">
        <v>11617</v>
      </c>
      <c r="B5279" t="s">
        <v>2555</v>
      </c>
      <c r="C5279">
        <v>2024</v>
      </c>
      <c r="D5279" t="s">
        <v>38</v>
      </c>
      <c r="E5279" t="s">
        <v>11618</v>
      </c>
      <c r="F5279" t="s">
        <v>69</v>
      </c>
      <c r="G5279" t="s">
        <v>76</v>
      </c>
      <c r="H5279" t="s">
        <v>48</v>
      </c>
      <c r="I5279" t="s">
        <v>49</v>
      </c>
      <c r="J5279">
        <v>7</v>
      </c>
      <c r="K5279">
        <v>345</v>
      </c>
      <c r="L5279">
        <v>2415</v>
      </c>
      <c r="M5279">
        <v>0</v>
      </c>
      <c r="N5279">
        <v>1660</v>
      </c>
      <c r="O5279">
        <v>755</v>
      </c>
      <c r="P5279" t="s">
        <v>25</v>
      </c>
      <c r="Q5279" t="s">
        <v>35</v>
      </c>
    </row>
    <row r="5280" spans="1:17" x14ac:dyDescent="0.25">
      <c r="A5280" t="s">
        <v>11619</v>
      </c>
      <c r="B5280" t="s">
        <v>334</v>
      </c>
      <c r="C5280">
        <v>2023</v>
      </c>
      <c r="D5280" t="s">
        <v>61</v>
      </c>
      <c r="E5280" t="s">
        <v>11620</v>
      </c>
      <c r="F5280" t="s">
        <v>21</v>
      </c>
      <c r="G5280" t="s">
        <v>47</v>
      </c>
      <c r="H5280" t="s">
        <v>48</v>
      </c>
      <c r="I5280" t="s">
        <v>54</v>
      </c>
      <c r="J5280">
        <v>5</v>
      </c>
      <c r="K5280">
        <v>27876</v>
      </c>
      <c r="L5280">
        <v>139380</v>
      </c>
      <c r="M5280">
        <v>10</v>
      </c>
      <c r="N5280">
        <v>100033</v>
      </c>
      <c r="O5280">
        <v>39347</v>
      </c>
      <c r="P5280" t="s">
        <v>25</v>
      </c>
      <c r="Q5280" t="s">
        <v>26</v>
      </c>
    </row>
    <row r="5281" spans="1:17" x14ac:dyDescent="0.25">
      <c r="A5281" t="s">
        <v>11621</v>
      </c>
      <c r="B5281" t="s">
        <v>5788</v>
      </c>
      <c r="C5281">
        <v>2022</v>
      </c>
      <c r="D5281" t="s">
        <v>38</v>
      </c>
      <c r="E5281" t="s">
        <v>11622</v>
      </c>
      <c r="F5281" t="s">
        <v>21</v>
      </c>
      <c r="G5281" t="s">
        <v>47</v>
      </c>
      <c r="H5281" t="s">
        <v>48</v>
      </c>
      <c r="I5281" t="s">
        <v>202</v>
      </c>
      <c r="J5281">
        <v>1</v>
      </c>
      <c r="K5281">
        <v>49460</v>
      </c>
      <c r="L5281">
        <v>49460</v>
      </c>
      <c r="M5281">
        <v>0</v>
      </c>
      <c r="N5281">
        <v>37509</v>
      </c>
      <c r="O5281">
        <v>11951</v>
      </c>
      <c r="P5281" t="s">
        <v>55</v>
      </c>
      <c r="Q5281" t="s">
        <v>26</v>
      </c>
    </row>
    <row r="5282" spans="1:17" x14ac:dyDescent="0.25">
      <c r="A5282" t="s">
        <v>11623</v>
      </c>
      <c r="B5282" t="s">
        <v>1701</v>
      </c>
      <c r="C5282">
        <v>2022</v>
      </c>
      <c r="D5282" t="s">
        <v>38</v>
      </c>
      <c r="E5282" t="s">
        <v>11624</v>
      </c>
      <c r="F5282" t="s">
        <v>53</v>
      </c>
      <c r="G5282" t="s">
        <v>114</v>
      </c>
      <c r="H5282" t="s">
        <v>23</v>
      </c>
      <c r="I5282" t="s">
        <v>24</v>
      </c>
      <c r="J5282">
        <v>10</v>
      </c>
      <c r="K5282">
        <v>47227</v>
      </c>
      <c r="L5282">
        <v>472270</v>
      </c>
      <c r="M5282">
        <v>5</v>
      </c>
      <c r="N5282">
        <v>350862</v>
      </c>
      <c r="O5282">
        <v>121408</v>
      </c>
      <c r="P5282" t="s">
        <v>34</v>
      </c>
      <c r="Q5282" t="s">
        <v>35</v>
      </c>
    </row>
    <row r="5283" spans="1:17" x14ac:dyDescent="0.25">
      <c r="A5283" t="s">
        <v>11625</v>
      </c>
      <c r="B5283" t="s">
        <v>536</v>
      </c>
      <c r="C5283">
        <v>2022</v>
      </c>
      <c r="D5283" t="s">
        <v>67</v>
      </c>
      <c r="E5283" t="s">
        <v>11626</v>
      </c>
      <c r="F5283" t="s">
        <v>46</v>
      </c>
      <c r="G5283" t="s">
        <v>40</v>
      </c>
      <c r="H5283" t="s">
        <v>32</v>
      </c>
      <c r="I5283" t="s">
        <v>173</v>
      </c>
      <c r="J5283">
        <v>4</v>
      </c>
      <c r="K5283">
        <v>24635</v>
      </c>
      <c r="L5283">
        <v>98540</v>
      </c>
      <c r="M5283">
        <v>10</v>
      </c>
      <c r="N5283">
        <v>74119</v>
      </c>
      <c r="O5283">
        <v>24421</v>
      </c>
      <c r="P5283" t="s">
        <v>55</v>
      </c>
      <c r="Q5283" t="s">
        <v>35</v>
      </c>
    </row>
    <row r="5284" spans="1:17" x14ac:dyDescent="0.25">
      <c r="A5284" t="s">
        <v>11627</v>
      </c>
      <c r="B5284" t="s">
        <v>3490</v>
      </c>
      <c r="C5284">
        <v>2023</v>
      </c>
      <c r="D5284" t="s">
        <v>140</v>
      </c>
      <c r="E5284" t="s">
        <v>11628</v>
      </c>
      <c r="F5284" t="s">
        <v>69</v>
      </c>
      <c r="G5284" t="s">
        <v>22</v>
      </c>
      <c r="H5284" t="s">
        <v>23</v>
      </c>
      <c r="I5284" t="s">
        <v>127</v>
      </c>
      <c r="J5284">
        <v>8</v>
      </c>
      <c r="K5284">
        <v>15364</v>
      </c>
      <c r="L5284">
        <v>122912</v>
      </c>
      <c r="M5284">
        <v>15</v>
      </c>
      <c r="N5284">
        <v>82134</v>
      </c>
      <c r="O5284">
        <v>40778</v>
      </c>
      <c r="P5284" t="s">
        <v>55</v>
      </c>
      <c r="Q5284" t="s">
        <v>26</v>
      </c>
    </row>
    <row r="5285" spans="1:17" x14ac:dyDescent="0.25">
      <c r="A5285" t="s">
        <v>11629</v>
      </c>
      <c r="B5285" t="s">
        <v>3742</v>
      </c>
      <c r="C5285">
        <v>2023</v>
      </c>
      <c r="D5285" t="s">
        <v>38</v>
      </c>
      <c r="E5285" t="s">
        <v>11630</v>
      </c>
      <c r="F5285" t="s">
        <v>46</v>
      </c>
      <c r="G5285" t="s">
        <v>40</v>
      </c>
      <c r="H5285" t="s">
        <v>32</v>
      </c>
      <c r="I5285" t="s">
        <v>77</v>
      </c>
      <c r="J5285">
        <v>5</v>
      </c>
      <c r="K5285">
        <v>3158</v>
      </c>
      <c r="L5285">
        <v>15790</v>
      </c>
      <c r="M5285">
        <v>0</v>
      </c>
      <c r="N5285">
        <v>9808</v>
      </c>
      <c r="O5285">
        <v>5982</v>
      </c>
      <c r="P5285" t="s">
        <v>35</v>
      </c>
      <c r="Q5285" t="s">
        <v>35</v>
      </c>
    </row>
    <row r="5286" spans="1:17" x14ac:dyDescent="0.25">
      <c r="A5286" t="s">
        <v>11631</v>
      </c>
      <c r="B5286" t="s">
        <v>1738</v>
      </c>
      <c r="C5286">
        <v>2024</v>
      </c>
      <c r="D5286" t="s">
        <v>140</v>
      </c>
      <c r="E5286" t="s">
        <v>11632</v>
      </c>
      <c r="F5286" t="s">
        <v>46</v>
      </c>
      <c r="G5286" t="s">
        <v>76</v>
      </c>
      <c r="H5286" t="s">
        <v>71</v>
      </c>
      <c r="I5286" t="s">
        <v>111</v>
      </c>
      <c r="J5286">
        <v>4</v>
      </c>
      <c r="K5286">
        <v>44666</v>
      </c>
      <c r="L5286">
        <v>178664</v>
      </c>
      <c r="M5286">
        <v>10</v>
      </c>
      <c r="N5286">
        <v>117586</v>
      </c>
      <c r="O5286">
        <v>61078</v>
      </c>
      <c r="P5286" t="s">
        <v>55</v>
      </c>
      <c r="Q5286" t="s">
        <v>26</v>
      </c>
    </row>
    <row r="5287" spans="1:17" x14ac:dyDescent="0.25">
      <c r="A5287" t="s">
        <v>11633</v>
      </c>
      <c r="B5287" t="s">
        <v>571</v>
      </c>
      <c r="C5287">
        <v>2024</v>
      </c>
      <c r="D5287" t="s">
        <v>140</v>
      </c>
      <c r="E5287" t="s">
        <v>11634</v>
      </c>
      <c r="F5287" t="s">
        <v>53</v>
      </c>
      <c r="G5287" t="s">
        <v>63</v>
      </c>
      <c r="H5287" t="s">
        <v>32</v>
      </c>
      <c r="I5287" t="s">
        <v>77</v>
      </c>
      <c r="J5287">
        <v>8</v>
      </c>
      <c r="K5287">
        <v>31312</v>
      </c>
      <c r="L5287">
        <v>250496</v>
      </c>
      <c r="M5287">
        <v>5</v>
      </c>
      <c r="N5287">
        <v>168661</v>
      </c>
      <c r="O5287">
        <v>81835</v>
      </c>
      <c r="P5287" t="s">
        <v>25</v>
      </c>
      <c r="Q5287" t="s">
        <v>26</v>
      </c>
    </row>
    <row r="5288" spans="1:17" x14ac:dyDescent="0.25">
      <c r="A5288" t="s">
        <v>11635</v>
      </c>
      <c r="B5288" t="s">
        <v>2122</v>
      </c>
      <c r="C5288">
        <v>2024</v>
      </c>
      <c r="D5288" t="s">
        <v>140</v>
      </c>
      <c r="E5288" t="s">
        <v>11636</v>
      </c>
      <c r="F5288" t="s">
        <v>53</v>
      </c>
      <c r="G5288" t="s">
        <v>22</v>
      </c>
      <c r="H5288" t="s">
        <v>48</v>
      </c>
      <c r="I5288" t="s">
        <v>202</v>
      </c>
      <c r="J5288">
        <v>3</v>
      </c>
      <c r="K5288">
        <v>20594</v>
      </c>
      <c r="L5288">
        <v>61782</v>
      </c>
      <c r="M5288">
        <v>5</v>
      </c>
      <c r="N5288">
        <v>55121</v>
      </c>
      <c r="O5288">
        <v>6661</v>
      </c>
      <c r="P5288" t="s">
        <v>35</v>
      </c>
      <c r="Q5288" t="s">
        <v>26</v>
      </c>
    </row>
    <row r="5289" spans="1:17" x14ac:dyDescent="0.25">
      <c r="A5289" t="s">
        <v>11637</v>
      </c>
      <c r="B5289" t="s">
        <v>1270</v>
      </c>
      <c r="C5289">
        <v>2022</v>
      </c>
      <c r="D5289" t="s">
        <v>44</v>
      </c>
      <c r="E5289" t="s">
        <v>11638</v>
      </c>
      <c r="F5289" t="s">
        <v>69</v>
      </c>
      <c r="G5289" t="s">
        <v>47</v>
      </c>
      <c r="H5289" t="s">
        <v>71</v>
      </c>
      <c r="I5289" t="s">
        <v>195</v>
      </c>
      <c r="J5289">
        <v>3</v>
      </c>
      <c r="K5289">
        <v>37996</v>
      </c>
      <c r="L5289">
        <v>113988</v>
      </c>
      <c r="M5289">
        <v>10</v>
      </c>
      <c r="N5289">
        <v>90544</v>
      </c>
      <c r="O5289">
        <v>23444</v>
      </c>
      <c r="P5289" t="s">
        <v>55</v>
      </c>
      <c r="Q5289" t="s">
        <v>35</v>
      </c>
    </row>
    <row r="5290" spans="1:17" x14ac:dyDescent="0.25">
      <c r="A5290" t="s">
        <v>11639</v>
      </c>
      <c r="B5290" t="s">
        <v>2400</v>
      </c>
      <c r="C5290">
        <v>2024</v>
      </c>
      <c r="D5290" t="s">
        <v>227</v>
      </c>
      <c r="E5290" t="s">
        <v>11640</v>
      </c>
      <c r="F5290" t="s">
        <v>46</v>
      </c>
      <c r="G5290" t="s">
        <v>22</v>
      </c>
      <c r="H5290" t="s">
        <v>48</v>
      </c>
      <c r="I5290" t="s">
        <v>49</v>
      </c>
      <c r="J5290">
        <v>10</v>
      </c>
      <c r="K5290">
        <v>42830</v>
      </c>
      <c r="L5290">
        <v>428300</v>
      </c>
      <c r="M5290">
        <v>10</v>
      </c>
      <c r="N5290">
        <v>334851</v>
      </c>
      <c r="O5290">
        <v>93449</v>
      </c>
      <c r="P5290" t="s">
        <v>34</v>
      </c>
      <c r="Q5290" t="s">
        <v>35</v>
      </c>
    </row>
    <row r="5291" spans="1:17" x14ac:dyDescent="0.25">
      <c r="A5291" t="s">
        <v>11641</v>
      </c>
      <c r="B5291" t="s">
        <v>817</v>
      </c>
      <c r="C5291">
        <v>2024</v>
      </c>
      <c r="D5291" t="s">
        <v>29</v>
      </c>
      <c r="E5291" t="s">
        <v>11642</v>
      </c>
      <c r="F5291" t="s">
        <v>46</v>
      </c>
      <c r="G5291" t="s">
        <v>70</v>
      </c>
      <c r="H5291" t="s">
        <v>23</v>
      </c>
      <c r="I5291" t="s">
        <v>127</v>
      </c>
      <c r="J5291">
        <v>5</v>
      </c>
      <c r="K5291">
        <v>11506</v>
      </c>
      <c r="L5291">
        <v>57530</v>
      </c>
      <c r="M5291">
        <v>15</v>
      </c>
      <c r="N5291">
        <v>36962</v>
      </c>
      <c r="O5291">
        <v>20568</v>
      </c>
      <c r="P5291" t="s">
        <v>34</v>
      </c>
      <c r="Q5291" t="s">
        <v>26</v>
      </c>
    </row>
    <row r="5292" spans="1:17" x14ac:dyDescent="0.25">
      <c r="A5292" t="s">
        <v>11643</v>
      </c>
      <c r="B5292" t="s">
        <v>5118</v>
      </c>
      <c r="C5292">
        <v>2024</v>
      </c>
      <c r="D5292" t="s">
        <v>84</v>
      </c>
      <c r="E5292" t="s">
        <v>11644</v>
      </c>
      <c r="F5292" t="s">
        <v>46</v>
      </c>
      <c r="G5292" t="s">
        <v>31</v>
      </c>
      <c r="H5292" t="s">
        <v>71</v>
      </c>
      <c r="I5292" t="s">
        <v>81</v>
      </c>
      <c r="J5292">
        <v>1</v>
      </c>
      <c r="K5292">
        <v>16959</v>
      </c>
      <c r="L5292">
        <v>16959</v>
      </c>
      <c r="M5292">
        <v>15</v>
      </c>
      <c r="N5292">
        <v>10752</v>
      </c>
      <c r="O5292">
        <v>6207</v>
      </c>
      <c r="P5292" t="s">
        <v>34</v>
      </c>
      <c r="Q5292" t="s">
        <v>26</v>
      </c>
    </row>
    <row r="5293" spans="1:17" x14ac:dyDescent="0.25">
      <c r="A5293" t="s">
        <v>11645</v>
      </c>
      <c r="B5293" t="s">
        <v>2678</v>
      </c>
      <c r="C5293">
        <v>2024</v>
      </c>
      <c r="D5293" t="s">
        <v>84</v>
      </c>
      <c r="E5293" t="s">
        <v>11646</v>
      </c>
      <c r="F5293" t="s">
        <v>21</v>
      </c>
      <c r="G5293" t="s">
        <v>70</v>
      </c>
      <c r="H5293" t="s">
        <v>71</v>
      </c>
      <c r="I5293" t="s">
        <v>81</v>
      </c>
      <c r="J5293">
        <v>2</v>
      </c>
      <c r="K5293">
        <v>17219</v>
      </c>
      <c r="L5293">
        <v>34438</v>
      </c>
      <c r="M5293">
        <v>0</v>
      </c>
      <c r="N5293">
        <v>25326</v>
      </c>
      <c r="O5293">
        <v>9112</v>
      </c>
      <c r="P5293" t="s">
        <v>34</v>
      </c>
      <c r="Q5293" t="s">
        <v>26</v>
      </c>
    </row>
    <row r="5294" spans="1:17" x14ac:dyDescent="0.25">
      <c r="A5294" t="s">
        <v>11647</v>
      </c>
      <c r="B5294" t="s">
        <v>732</v>
      </c>
      <c r="C5294">
        <v>2022</v>
      </c>
      <c r="D5294" t="s">
        <v>133</v>
      </c>
      <c r="E5294" t="s">
        <v>11648</v>
      </c>
      <c r="F5294" t="s">
        <v>21</v>
      </c>
      <c r="G5294" t="s">
        <v>47</v>
      </c>
      <c r="H5294" t="s">
        <v>32</v>
      </c>
      <c r="I5294" t="s">
        <v>77</v>
      </c>
      <c r="J5294">
        <v>2</v>
      </c>
      <c r="K5294">
        <v>9432</v>
      </c>
      <c r="L5294">
        <v>18864</v>
      </c>
      <c r="M5294">
        <v>15</v>
      </c>
      <c r="N5294">
        <v>13207</v>
      </c>
      <c r="O5294">
        <v>5657</v>
      </c>
      <c r="P5294" t="s">
        <v>35</v>
      </c>
      <c r="Q5294" t="s">
        <v>26</v>
      </c>
    </row>
    <row r="5295" spans="1:17" x14ac:dyDescent="0.25">
      <c r="A5295" t="s">
        <v>11649</v>
      </c>
      <c r="B5295" t="s">
        <v>4086</v>
      </c>
      <c r="C5295">
        <v>2024</v>
      </c>
      <c r="D5295" t="s">
        <v>67</v>
      </c>
      <c r="E5295" t="s">
        <v>11650</v>
      </c>
      <c r="F5295" t="s">
        <v>21</v>
      </c>
      <c r="G5295" t="s">
        <v>114</v>
      </c>
      <c r="H5295" t="s">
        <v>32</v>
      </c>
      <c r="I5295" t="s">
        <v>33</v>
      </c>
      <c r="J5295">
        <v>3</v>
      </c>
      <c r="K5295">
        <v>13338</v>
      </c>
      <c r="L5295">
        <v>40014</v>
      </c>
      <c r="M5295">
        <v>0</v>
      </c>
      <c r="N5295">
        <v>34565</v>
      </c>
      <c r="O5295">
        <v>5449</v>
      </c>
      <c r="P5295" t="s">
        <v>34</v>
      </c>
      <c r="Q5295" t="s">
        <v>35</v>
      </c>
    </row>
    <row r="5296" spans="1:17" x14ac:dyDescent="0.25">
      <c r="A5296" t="s">
        <v>11651</v>
      </c>
      <c r="B5296" t="s">
        <v>849</v>
      </c>
      <c r="C5296">
        <v>2023</v>
      </c>
      <c r="D5296" t="s">
        <v>67</v>
      </c>
      <c r="E5296" t="s">
        <v>11652</v>
      </c>
      <c r="F5296" t="s">
        <v>69</v>
      </c>
      <c r="G5296" t="s">
        <v>70</v>
      </c>
      <c r="H5296" t="s">
        <v>71</v>
      </c>
      <c r="I5296" t="s">
        <v>72</v>
      </c>
      <c r="J5296">
        <v>6</v>
      </c>
      <c r="K5296">
        <v>27283</v>
      </c>
      <c r="L5296">
        <v>163698</v>
      </c>
      <c r="M5296">
        <v>0</v>
      </c>
      <c r="N5296">
        <v>104564</v>
      </c>
      <c r="O5296">
        <v>59134</v>
      </c>
      <c r="P5296" t="s">
        <v>34</v>
      </c>
      <c r="Q5296" t="s">
        <v>26</v>
      </c>
    </row>
    <row r="5297" spans="1:17" x14ac:dyDescent="0.25">
      <c r="A5297" t="s">
        <v>11653</v>
      </c>
      <c r="B5297" t="s">
        <v>2484</v>
      </c>
      <c r="C5297">
        <v>2023</v>
      </c>
      <c r="D5297" t="s">
        <v>84</v>
      </c>
      <c r="E5297" t="s">
        <v>11654</v>
      </c>
      <c r="F5297" t="s">
        <v>53</v>
      </c>
      <c r="G5297" t="s">
        <v>63</v>
      </c>
      <c r="H5297" t="s">
        <v>71</v>
      </c>
      <c r="I5297" t="s">
        <v>111</v>
      </c>
      <c r="J5297">
        <v>9</v>
      </c>
      <c r="K5297">
        <v>29338</v>
      </c>
      <c r="L5297">
        <v>264042</v>
      </c>
      <c r="M5297">
        <v>0</v>
      </c>
      <c r="N5297">
        <v>202363</v>
      </c>
      <c r="O5297">
        <v>61679</v>
      </c>
      <c r="P5297" t="s">
        <v>35</v>
      </c>
      <c r="Q5297" t="s">
        <v>35</v>
      </c>
    </row>
    <row r="5298" spans="1:17" x14ac:dyDescent="0.25">
      <c r="A5298" t="s">
        <v>11655</v>
      </c>
      <c r="B5298" t="s">
        <v>2422</v>
      </c>
      <c r="C5298">
        <v>2024</v>
      </c>
      <c r="D5298" t="s">
        <v>208</v>
      </c>
      <c r="E5298" t="s">
        <v>11656</v>
      </c>
      <c r="F5298" t="s">
        <v>21</v>
      </c>
      <c r="G5298" t="s">
        <v>70</v>
      </c>
      <c r="H5298" t="s">
        <v>32</v>
      </c>
      <c r="I5298" t="s">
        <v>77</v>
      </c>
      <c r="J5298">
        <v>6</v>
      </c>
      <c r="K5298">
        <v>15681</v>
      </c>
      <c r="L5298">
        <v>94086</v>
      </c>
      <c r="M5298">
        <v>10</v>
      </c>
      <c r="N5298">
        <v>75779</v>
      </c>
      <c r="O5298">
        <v>18307</v>
      </c>
      <c r="P5298" t="s">
        <v>34</v>
      </c>
      <c r="Q5298" t="s">
        <v>26</v>
      </c>
    </row>
    <row r="5299" spans="1:17" x14ac:dyDescent="0.25">
      <c r="A5299" t="s">
        <v>11657</v>
      </c>
      <c r="B5299" t="s">
        <v>6348</v>
      </c>
      <c r="C5299">
        <v>2024</v>
      </c>
      <c r="D5299" t="s">
        <v>97</v>
      </c>
      <c r="E5299" t="s">
        <v>11658</v>
      </c>
      <c r="F5299" t="s">
        <v>69</v>
      </c>
      <c r="G5299" t="s">
        <v>22</v>
      </c>
      <c r="H5299" t="s">
        <v>71</v>
      </c>
      <c r="I5299" t="s">
        <v>72</v>
      </c>
      <c r="J5299">
        <v>5</v>
      </c>
      <c r="K5299">
        <v>10489</v>
      </c>
      <c r="L5299">
        <v>52445</v>
      </c>
      <c r="M5299">
        <v>15</v>
      </c>
      <c r="N5299">
        <v>32134</v>
      </c>
      <c r="O5299">
        <v>20311</v>
      </c>
      <c r="P5299" t="s">
        <v>35</v>
      </c>
      <c r="Q5299" t="s">
        <v>26</v>
      </c>
    </row>
    <row r="5300" spans="1:17" x14ac:dyDescent="0.25">
      <c r="A5300" t="s">
        <v>11659</v>
      </c>
      <c r="B5300" t="s">
        <v>3343</v>
      </c>
      <c r="C5300">
        <v>2022</v>
      </c>
      <c r="D5300" t="s">
        <v>133</v>
      </c>
      <c r="E5300" t="s">
        <v>11660</v>
      </c>
      <c r="F5300" t="s">
        <v>21</v>
      </c>
      <c r="G5300" t="s">
        <v>76</v>
      </c>
      <c r="H5300" t="s">
        <v>71</v>
      </c>
      <c r="I5300" t="s">
        <v>72</v>
      </c>
      <c r="J5300">
        <v>10</v>
      </c>
      <c r="K5300">
        <v>2534</v>
      </c>
      <c r="L5300">
        <v>25340</v>
      </c>
      <c r="M5300">
        <v>15</v>
      </c>
      <c r="N5300">
        <v>20597</v>
      </c>
      <c r="O5300">
        <v>4743</v>
      </c>
      <c r="P5300" t="s">
        <v>35</v>
      </c>
      <c r="Q5300" t="s">
        <v>35</v>
      </c>
    </row>
    <row r="5301" spans="1:17" x14ac:dyDescent="0.25">
      <c r="A5301" t="s">
        <v>11661</v>
      </c>
      <c r="B5301" t="s">
        <v>4438</v>
      </c>
      <c r="C5301">
        <v>2023</v>
      </c>
      <c r="D5301" t="s">
        <v>97</v>
      </c>
      <c r="E5301" t="s">
        <v>11662</v>
      </c>
      <c r="F5301" t="s">
        <v>53</v>
      </c>
      <c r="G5301" t="s">
        <v>31</v>
      </c>
      <c r="H5301" t="s">
        <v>71</v>
      </c>
      <c r="I5301" t="s">
        <v>111</v>
      </c>
      <c r="J5301">
        <v>9</v>
      </c>
      <c r="K5301">
        <v>44568</v>
      </c>
      <c r="L5301">
        <v>401112</v>
      </c>
      <c r="M5301">
        <v>10</v>
      </c>
      <c r="N5301">
        <v>292675</v>
      </c>
      <c r="O5301">
        <v>108437</v>
      </c>
      <c r="P5301" t="s">
        <v>34</v>
      </c>
      <c r="Q5301" t="s">
        <v>35</v>
      </c>
    </row>
    <row r="5302" spans="1:17" x14ac:dyDescent="0.25">
      <c r="A5302" t="s">
        <v>11663</v>
      </c>
      <c r="B5302" t="s">
        <v>560</v>
      </c>
      <c r="C5302">
        <v>2023</v>
      </c>
      <c r="D5302" t="s">
        <v>227</v>
      </c>
      <c r="E5302" t="s">
        <v>11664</v>
      </c>
      <c r="F5302" t="s">
        <v>46</v>
      </c>
      <c r="G5302" t="s">
        <v>76</v>
      </c>
      <c r="H5302" t="s">
        <v>48</v>
      </c>
      <c r="I5302" t="s">
        <v>202</v>
      </c>
      <c r="J5302">
        <v>2</v>
      </c>
      <c r="K5302">
        <v>36867</v>
      </c>
      <c r="L5302">
        <v>73734</v>
      </c>
      <c r="M5302">
        <v>5</v>
      </c>
      <c r="N5302">
        <v>63007</v>
      </c>
      <c r="O5302">
        <v>10727</v>
      </c>
      <c r="P5302" t="s">
        <v>34</v>
      </c>
      <c r="Q5302" t="s">
        <v>35</v>
      </c>
    </row>
    <row r="5303" spans="1:17" x14ac:dyDescent="0.25">
      <c r="A5303" t="s">
        <v>11665</v>
      </c>
      <c r="B5303" t="s">
        <v>658</v>
      </c>
      <c r="C5303">
        <v>2022</v>
      </c>
      <c r="D5303" t="s">
        <v>61</v>
      </c>
      <c r="E5303" t="s">
        <v>11666</v>
      </c>
      <c r="F5303" t="s">
        <v>46</v>
      </c>
      <c r="G5303" t="s">
        <v>47</v>
      </c>
      <c r="H5303" t="s">
        <v>48</v>
      </c>
      <c r="I5303" t="s">
        <v>202</v>
      </c>
      <c r="J5303">
        <v>3</v>
      </c>
      <c r="K5303">
        <v>17251</v>
      </c>
      <c r="L5303">
        <v>51753</v>
      </c>
      <c r="M5303">
        <v>0</v>
      </c>
      <c r="N5303">
        <v>32556</v>
      </c>
      <c r="O5303">
        <v>19197</v>
      </c>
      <c r="P5303" t="s">
        <v>35</v>
      </c>
      <c r="Q5303" t="s">
        <v>26</v>
      </c>
    </row>
    <row r="5304" spans="1:17" x14ac:dyDescent="0.25">
      <c r="A5304" t="s">
        <v>11667</v>
      </c>
      <c r="B5304" t="s">
        <v>1487</v>
      </c>
      <c r="C5304">
        <v>2022</v>
      </c>
      <c r="D5304" t="s">
        <v>97</v>
      </c>
      <c r="E5304" t="s">
        <v>11668</v>
      </c>
      <c r="F5304" t="s">
        <v>46</v>
      </c>
      <c r="G5304" t="s">
        <v>114</v>
      </c>
      <c r="H5304" t="s">
        <v>71</v>
      </c>
      <c r="I5304" t="s">
        <v>195</v>
      </c>
      <c r="J5304">
        <v>5</v>
      </c>
      <c r="K5304">
        <v>31696</v>
      </c>
      <c r="L5304">
        <v>158480</v>
      </c>
      <c r="M5304">
        <v>5</v>
      </c>
      <c r="N5304">
        <v>120061</v>
      </c>
      <c r="O5304">
        <v>38419</v>
      </c>
      <c r="P5304" t="s">
        <v>35</v>
      </c>
      <c r="Q5304" t="s">
        <v>35</v>
      </c>
    </row>
    <row r="5305" spans="1:17" x14ac:dyDescent="0.25">
      <c r="A5305" t="s">
        <v>11669</v>
      </c>
      <c r="B5305" t="s">
        <v>4343</v>
      </c>
      <c r="C5305">
        <v>2023</v>
      </c>
      <c r="D5305" t="s">
        <v>29</v>
      </c>
      <c r="E5305" t="s">
        <v>11670</v>
      </c>
      <c r="F5305" t="s">
        <v>69</v>
      </c>
      <c r="G5305" t="s">
        <v>31</v>
      </c>
      <c r="H5305" t="s">
        <v>71</v>
      </c>
      <c r="I5305" t="s">
        <v>72</v>
      </c>
      <c r="J5305">
        <v>6</v>
      </c>
      <c r="K5305">
        <v>1403</v>
      </c>
      <c r="L5305">
        <v>8418</v>
      </c>
      <c r="M5305">
        <v>15</v>
      </c>
      <c r="N5305">
        <v>7505</v>
      </c>
      <c r="O5305">
        <v>913</v>
      </c>
      <c r="P5305" t="s">
        <v>34</v>
      </c>
      <c r="Q5305" t="s">
        <v>26</v>
      </c>
    </row>
    <row r="5306" spans="1:17" x14ac:dyDescent="0.25">
      <c r="A5306" t="s">
        <v>11671</v>
      </c>
      <c r="B5306" t="s">
        <v>4443</v>
      </c>
      <c r="C5306">
        <v>2022</v>
      </c>
      <c r="D5306" t="s">
        <v>67</v>
      </c>
      <c r="E5306" t="s">
        <v>11672</v>
      </c>
      <c r="F5306" t="s">
        <v>53</v>
      </c>
      <c r="G5306" t="s">
        <v>70</v>
      </c>
      <c r="H5306" t="s">
        <v>48</v>
      </c>
      <c r="I5306" t="s">
        <v>49</v>
      </c>
      <c r="J5306">
        <v>5</v>
      </c>
      <c r="K5306">
        <v>37434</v>
      </c>
      <c r="L5306">
        <v>187170</v>
      </c>
      <c r="M5306">
        <v>0</v>
      </c>
      <c r="N5306">
        <v>162139</v>
      </c>
      <c r="O5306">
        <v>25031</v>
      </c>
      <c r="P5306" t="s">
        <v>55</v>
      </c>
      <c r="Q5306" t="s">
        <v>35</v>
      </c>
    </row>
    <row r="5307" spans="1:17" x14ac:dyDescent="0.25">
      <c r="A5307" t="s">
        <v>11673</v>
      </c>
      <c r="B5307" t="s">
        <v>3209</v>
      </c>
      <c r="C5307">
        <v>2022</v>
      </c>
      <c r="D5307" t="s">
        <v>61</v>
      </c>
      <c r="E5307" t="s">
        <v>11674</v>
      </c>
      <c r="F5307" t="s">
        <v>21</v>
      </c>
      <c r="G5307" t="s">
        <v>63</v>
      </c>
      <c r="H5307" t="s">
        <v>48</v>
      </c>
      <c r="I5307" t="s">
        <v>54</v>
      </c>
      <c r="J5307">
        <v>8</v>
      </c>
      <c r="K5307">
        <v>3678</v>
      </c>
      <c r="L5307">
        <v>29424</v>
      </c>
      <c r="M5307">
        <v>10</v>
      </c>
      <c r="N5307">
        <v>21008</v>
      </c>
      <c r="O5307">
        <v>8416</v>
      </c>
      <c r="P5307" t="s">
        <v>35</v>
      </c>
      <c r="Q5307" t="s">
        <v>35</v>
      </c>
    </row>
    <row r="5308" spans="1:17" x14ac:dyDescent="0.25">
      <c r="A5308" t="s">
        <v>11675</v>
      </c>
      <c r="B5308" t="s">
        <v>4160</v>
      </c>
      <c r="C5308">
        <v>2023</v>
      </c>
      <c r="D5308" t="s">
        <v>38</v>
      </c>
      <c r="E5308" t="s">
        <v>11676</v>
      </c>
      <c r="F5308" t="s">
        <v>21</v>
      </c>
      <c r="G5308" t="s">
        <v>63</v>
      </c>
      <c r="H5308" t="s">
        <v>71</v>
      </c>
      <c r="I5308" t="s">
        <v>111</v>
      </c>
      <c r="J5308">
        <v>10</v>
      </c>
      <c r="K5308">
        <v>11674</v>
      </c>
      <c r="L5308">
        <v>116740</v>
      </c>
      <c r="M5308">
        <v>10</v>
      </c>
      <c r="N5308">
        <v>78947</v>
      </c>
      <c r="O5308">
        <v>37793</v>
      </c>
      <c r="P5308" t="s">
        <v>35</v>
      </c>
      <c r="Q5308" t="s">
        <v>35</v>
      </c>
    </row>
    <row r="5309" spans="1:17" x14ac:dyDescent="0.25">
      <c r="A5309" t="s">
        <v>11677</v>
      </c>
      <c r="B5309" t="s">
        <v>840</v>
      </c>
      <c r="C5309">
        <v>2024</v>
      </c>
      <c r="D5309" t="s">
        <v>140</v>
      </c>
      <c r="E5309" t="s">
        <v>11678</v>
      </c>
      <c r="F5309" t="s">
        <v>53</v>
      </c>
      <c r="G5309" t="s">
        <v>47</v>
      </c>
      <c r="H5309" t="s">
        <v>71</v>
      </c>
      <c r="I5309" t="s">
        <v>111</v>
      </c>
      <c r="J5309">
        <v>9</v>
      </c>
      <c r="K5309">
        <v>6805</v>
      </c>
      <c r="L5309">
        <v>61245</v>
      </c>
      <c r="M5309">
        <v>5</v>
      </c>
      <c r="N5309">
        <v>43632</v>
      </c>
      <c r="O5309">
        <v>17613</v>
      </c>
      <c r="P5309" t="s">
        <v>35</v>
      </c>
      <c r="Q5309" t="s">
        <v>35</v>
      </c>
    </row>
    <row r="5310" spans="1:17" x14ac:dyDescent="0.25">
      <c r="A5310" t="s">
        <v>11679</v>
      </c>
      <c r="B5310" t="s">
        <v>1203</v>
      </c>
      <c r="C5310">
        <v>2022</v>
      </c>
      <c r="D5310" t="s">
        <v>44</v>
      </c>
      <c r="E5310" t="s">
        <v>11680</v>
      </c>
      <c r="F5310" t="s">
        <v>69</v>
      </c>
      <c r="G5310" t="s">
        <v>114</v>
      </c>
      <c r="H5310" t="s">
        <v>32</v>
      </c>
      <c r="I5310" t="s">
        <v>33</v>
      </c>
      <c r="J5310">
        <v>7</v>
      </c>
      <c r="K5310">
        <v>15728</v>
      </c>
      <c r="L5310">
        <v>110096</v>
      </c>
      <c r="M5310">
        <v>10</v>
      </c>
      <c r="N5310">
        <v>85520</v>
      </c>
      <c r="O5310">
        <v>24576</v>
      </c>
      <c r="P5310" t="s">
        <v>34</v>
      </c>
      <c r="Q5310" t="s">
        <v>35</v>
      </c>
    </row>
    <row r="5311" spans="1:17" x14ac:dyDescent="0.25">
      <c r="A5311" t="s">
        <v>11681</v>
      </c>
      <c r="B5311" t="s">
        <v>801</v>
      </c>
      <c r="C5311">
        <v>2022</v>
      </c>
      <c r="D5311" t="s">
        <v>29</v>
      </c>
      <c r="E5311" t="s">
        <v>11682</v>
      </c>
      <c r="F5311" t="s">
        <v>69</v>
      </c>
      <c r="G5311" t="s">
        <v>22</v>
      </c>
      <c r="H5311" t="s">
        <v>48</v>
      </c>
      <c r="I5311" t="s">
        <v>64</v>
      </c>
      <c r="J5311">
        <v>5</v>
      </c>
      <c r="K5311">
        <v>23223</v>
      </c>
      <c r="L5311">
        <v>116115</v>
      </c>
      <c r="M5311">
        <v>10</v>
      </c>
      <c r="N5311">
        <v>87409</v>
      </c>
      <c r="O5311">
        <v>28706</v>
      </c>
      <c r="P5311" t="s">
        <v>55</v>
      </c>
      <c r="Q5311" t="s">
        <v>35</v>
      </c>
    </row>
    <row r="5312" spans="1:17" x14ac:dyDescent="0.25">
      <c r="A5312" t="s">
        <v>11683</v>
      </c>
      <c r="B5312" t="s">
        <v>2634</v>
      </c>
      <c r="C5312">
        <v>2022</v>
      </c>
      <c r="D5312" t="s">
        <v>38</v>
      </c>
      <c r="E5312" t="s">
        <v>11684</v>
      </c>
      <c r="F5312" t="s">
        <v>46</v>
      </c>
      <c r="G5312" t="s">
        <v>31</v>
      </c>
      <c r="H5312" t="s">
        <v>48</v>
      </c>
      <c r="I5312" t="s">
        <v>64</v>
      </c>
      <c r="J5312">
        <v>5</v>
      </c>
      <c r="K5312">
        <v>4876</v>
      </c>
      <c r="L5312">
        <v>24380</v>
      </c>
      <c r="M5312">
        <v>0</v>
      </c>
      <c r="N5312">
        <v>15227</v>
      </c>
      <c r="O5312">
        <v>9153</v>
      </c>
      <c r="P5312" t="s">
        <v>34</v>
      </c>
      <c r="Q5312" t="s">
        <v>35</v>
      </c>
    </row>
    <row r="5313" spans="1:17" x14ac:dyDescent="0.25">
      <c r="A5313" t="s">
        <v>11685</v>
      </c>
      <c r="B5313" t="s">
        <v>1412</v>
      </c>
      <c r="C5313">
        <v>2022</v>
      </c>
      <c r="D5313" t="s">
        <v>44</v>
      </c>
      <c r="E5313" t="s">
        <v>11686</v>
      </c>
      <c r="F5313" t="s">
        <v>21</v>
      </c>
      <c r="G5313" t="s">
        <v>47</v>
      </c>
      <c r="H5313" t="s">
        <v>71</v>
      </c>
      <c r="I5313" t="s">
        <v>195</v>
      </c>
      <c r="J5313">
        <v>6</v>
      </c>
      <c r="K5313">
        <v>41625</v>
      </c>
      <c r="L5313">
        <v>249750</v>
      </c>
      <c r="M5313">
        <v>0</v>
      </c>
      <c r="N5313">
        <v>210732</v>
      </c>
      <c r="O5313">
        <v>39018</v>
      </c>
      <c r="P5313" t="s">
        <v>34</v>
      </c>
      <c r="Q5313" t="s">
        <v>26</v>
      </c>
    </row>
    <row r="5314" spans="1:17" x14ac:dyDescent="0.25">
      <c r="A5314" t="s">
        <v>11687</v>
      </c>
      <c r="B5314" t="s">
        <v>3273</v>
      </c>
      <c r="C5314">
        <v>2023</v>
      </c>
      <c r="D5314" t="s">
        <v>44</v>
      </c>
      <c r="E5314" t="s">
        <v>11688</v>
      </c>
      <c r="F5314" t="s">
        <v>53</v>
      </c>
      <c r="G5314" t="s">
        <v>47</v>
      </c>
      <c r="H5314" t="s">
        <v>71</v>
      </c>
      <c r="I5314" t="s">
        <v>81</v>
      </c>
      <c r="J5314">
        <v>1</v>
      </c>
      <c r="K5314">
        <v>8853</v>
      </c>
      <c r="L5314">
        <v>8853</v>
      </c>
      <c r="M5314">
        <v>15</v>
      </c>
      <c r="N5314">
        <v>7730</v>
      </c>
      <c r="O5314">
        <v>1123</v>
      </c>
      <c r="P5314" t="s">
        <v>55</v>
      </c>
      <c r="Q5314" t="s">
        <v>26</v>
      </c>
    </row>
    <row r="5315" spans="1:17" x14ac:dyDescent="0.25">
      <c r="A5315" t="s">
        <v>11689</v>
      </c>
      <c r="B5315" t="s">
        <v>2782</v>
      </c>
      <c r="C5315">
        <v>2024</v>
      </c>
      <c r="D5315" t="s">
        <v>227</v>
      </c>
      <c r="E5315" t="s">
        <v>11690</v>
      </c>
      <c r="F5315" t="s">
        <v>21</v>
      </c>
      <c r="G5315" t="s">
        <v>114</v>
      </c>
      <c r="H5315" t="s">
        <v>23</v>
      </c>
      <c r="I5315" t="s">
        <v>24</v>
      </c>
      <c r="J5315">
        <v>6</v>
      </c>
      <c r="K5315">
        <v>1771</v>
      </c>
      <c r="L5315">
        <v>10626</v>
      </c>
      <c r="M5315">
        <v>10</v>
      </c>
      <c r="N5315">
        <v>7338</v>
      </c>
      <c r="O5315">
        <v>3288</v>
      </c>
      <c r="P5315" t="s">
        <v>55</v>
      </c>
      <c r="Q5315" t="s">
        <v>26</v>
      </c>
    </row>
    <row r="5316" spans="1:17" x14ac:dyDescent="0.25">
      <c r="A5316" t="s">
        <v>11691</v>
      </c>
      <c r="B5316" t="s">
        <v>3212</v>
      </c>
      <c r="C5316">
        <v>2023</v>
      </c>
      <c r="D5316" t="s">
        <v>67</v>
      </c>
      <c r="E5316" t="s">
        <v>11692</v>
      </c>
      <c r="F5316" t="s">
        <v>69</v>
      </c>
      <c r="G5316" t="s">
        <v>40</v>
      </c>
      <c r="H5316" t="s">
        <v>32</v>
      </c>
      <c r="I5316" t="s">
        <v>118</v>
      </c>
      <c r="J5316">
        <v>10</v>
      </c>
      <c r="K5316">
        <v>23654</v>
      </c>
      <c r="L5316">
        <v>236540</v>
      </c>
      <c r="M5316">
        <v>5</v>
      </c>
      <c r="N5316">
        <v>143778</v>
      </c>
      <c r="O5316">
        <v>92762</v>
      </c>
      <c r="P5316" t="s">
        <v>35</v>
      </c>
      <c r="Q5316" t="s">
        <v>26</v>
      </c>
    </row>
    <row r="5317" spans="1:17" x14ac:dyDescent="0.25">
      <c r="A5317" t="s">
        <v>11693</v>
      </c>
      <c r="B5317" t="s">
        <v>6436</v>
      </c>
      <c r="C5317">
        <v>2023</v>
      </c>
      <c r="D5317" t="s">
        <v>44</v>
      </c>
      <c r="E5317" t="s">
        <v>11694</v>
      </c>
      <c r="F5317" t="s">
        <v>21</v>
      </c>
      <c r="G5317" t="s">
        <v>31</v>
      </c>
      <c r="H5317" t="s">
        <v>71</v>
      </c>
      <c r="I5317" t="s">
        <v>81</v>
      </c>
      <c r="J5317">
        <v>10</v>
      </c>
      <c r="K5317">
        <v>9005</v>
      </c>
      <c r="L5317">
        <v>90050</v>
      </c>
      <c r="M5317">
        <v>10</v>
      </c>
      <c r="N5317">
        <v>78904</v>
      </c>
      <c r="O5317">
        <v>11146</v>
      </c>
      <c r="P5317" t="s">
        <v>55</v>
      </c>
      <c r="Q5317" t="s">
        <v>26</v>
      </c>
    </row>
    <row r="5318" spans="1:17" x14ac:dyDescent="0.25">
      <c r="A5318" t="s">
        <v>11695</v>
      </c>
      <c r="B5318" t="s">
        <v>1678</v>
      </c>
      <c r="C5318">
        <v>2022</v>
      </c>
      <c r="D5318" t="s">
        <v>38</v>
      </c>
      <c r="E5318" t="s">
        <v>11696</v>
      </c>
      <c r="F5318" t="s">
        <v>46</v>
      </c>
      <c r="G5318" t="s">
        <v>47</v>
      </c>
      <c r="H5318" t="s">
        <v>23</v>
      </c>
      <c r="I5318" t="s">
        <v>41</v>
      </c>
      <c r="J5318">
        <v>7</v>
      </c>
      <c r="K5318">
        <v>35995</v>
      </c>
      <c r="L5318">
        <v>251965</v>
      </c>
      <c r="M5318">
        <v>5</v>
      </c>
      <c r="N5318">
        <v>160404</v>
      </c>
      <c r="O5318">
        <v>91561</v>
      </c>
      <c r="P5318" t="s">
        <v>25</v>
      </c>
      <c r="Q5318" t="s">
        <v>35</v>
      </c>
    </row>
    <row r="5319" spans="1:17" x14ac:dyDescent="0.25">
      <c r="A5319" t="s">
        <v>11697</v>
      </c>
      <c r="B5319" t="s">
        <v>2710</v>
      </c>
      <c r="C5319">
        <v>2024</v>
      </c>
      <c r="D5319" t="s">
        <v>97</v>
      </c>
      <c r="E5319" t="s">
        <v>11698</v>
      </c>
      <c r="F5319" t="s">
        <v>21</v>
      </c>
      <c r="G5319" t="s">
        <v>114</v>
      </c>
      <c r="H5319" t="s">
        <v>32</v>
      </c>
      <c r="I5319" t="s">
        <v>77</v>
      </c>
      <c r="J5319">
        <v>6</v>
      </c>
      <c r="K5319">
        <v>17432</v>
      </c>
      <c r="L5319">
        <v>104592</v>
      </c>
      <c r="M5319">
        <v>15</v>
      </c>
      <c r="N5319">
        <v>83821</v>
      </c>
      <c r="O5319">
        <v>20771</v>
      </c>
      <c r="P5319" t="s">
        <v>55</v>
      </c>
      <c r="Q5319" t="s">
        <v>35</v>
      </c>
    </row>
    <row r="5320" spans="1:17" x14ac:dyDescent="0.25">
      <c r="A5320" t="s">
        <v>11699</v>
      </c>
      <c r="B5320" t="s">
        <v>2964</v>
      </c>
      <c r="C5320">
        <v>2022</v>
      </c>
      <c r="D5320" t="s">
        <v>227</v>
      </c>
      <c r="E5320" t="s">
        <v>11700</v>
      </c>
      <c r="F5320" t="s">
        <v>53</v>
      </c>
      <c r="G5320" t="s">
        <v>40</v>
      </c>
      <c r="H5320" t="s">
        <v>23</v>
      </c>
      <c r="I5320" t="s">
        <v>127</v>
      </c>
      <c r="J5320">
        <v>1</v>
      </c>
      <c r="K5320">
        <v>45742</v>
      </c>
      <c r="L5320">
        <v>45742</v>
      </c>
      <c r="M5320">
        <v>15</v>
      </c>
      <c r="N5320">
        <v>28094</v>
      </c>
      <c r="O5320">
        <v>17648</v>
      </c>
      <c r="P5320" t="s">
        <v>35</v>
      </c>
      <c r="Q5320" t="s">
        <v>35</v>
      </c>
    </row>
    <row r="5321" spans="1:17" x14ac:dyDescent="0.25">
      <c r="A5321" t="s">
        <v>11701</v>
      </c>
      <c r="B5321" t="s">
        <v>2015</v>
      </c>
      <c r="C5321">
        <v>2023</v>
      </c>
      <c r="D5321" t="s">
        <v>97</v>
      </c>
      <c r="E5321" t="s">
        <v>11702</v>
      </c>
      <c r="F5321" t="s">
        <v>69</v>
      </c>
      <c r="G5321" t="s">
        <v>22</v>
      </c>
      <c r="H5321" t="s">
        <v>48</v>
      </c>
      <c r="I5321" t="s">
        <v>202</v>
      </c>
      <c r="J5321">
        <v>1</v>
      </c>
      <c r="K5321">
        <v>27062</v>
      </c>
      <c r="L5321">
        <v>27062</v>
      </c>
      <c r="M5321">
        <v>15</v>
      </c>
      <c r="N5321">
        <v>19676</v>
      </c>
      <c r="O5321">
        <v>7386</v>
      </c>
      <c r="P5321" t="s">
        <v>34</v>
      </c>
      <c r="Q5321" t="s">
        <v>35</v>
      </c>
    </row>
    <row r="5322" spans="1:17" x14ac:dyDescent="0.25">
      <c r="A5322" t="s">
        <v>11703</v>
      </c>
      <c r="B5322" t="s">
        <v>379</v>
      </c>
      <c r="C5322">
        <v>2023</v>
      </c>
      <c r="D5322" t="s">
        <v>208</v>
      </c>
      <c r="E5322" t="s">
        <v>11704</v>
      </c>
      <c r="F5322" t="s">
        <v>69</v>
      </c>
      <c r="G5322" t="s">
        <v>40</v>
      </c>
      <c r="H5322" t="s">
        <v>32</v>
      </c>
      <c r="I5322" t="s">
        <v>173</v>
      </c>
      <c r="J5322">
        <v>6</v>
      </c>
      <c r="K5322">
        <v>41011</v>
      </c>
      <c r="L5322">
        <v>246066</v>
      </c>
      <c r="M5322">
        <v>10</v>
      </c>
      <c r="N5322">
        <v>209738</v>
      </c>
      <c r="O5322">
        <v>36328</v>
      </c>
      <c r="P5322" t="s">
        <v>25</v>
      </c>
      <c r="Q5322" t="s">
        <v>35</v>
      </c>
    </row>
    <row r="5323" spans="1:17" x14ac:dyDescent="0.25">
      <c r="A5323" t="s">
        <v>11705</v>
      </c>
      <c r="B5323" t="s">
        <v>1996</v>
      </c>
      <c r="C5323">
        <v>2023</v>
      </c>
      <c r="D5323" t="s">
        <v>227</v>
      </c>
      <c r="E5323" t="s">
        <v>11706</v>
      </c>
      <c r="F5323" t="s">
        <v>21</v>
      </c>
      <c r="G5323" t="s">
        <v>114</v>
      </c>
      <c r="H5323" t="s">
        <v>71</v>
      </c>
      <c r="I5323" t="s">
        <v>195</v>
      </c>
      <c r="J5323">
        <v>3</v>
      </c>
      <c r="K5323">
        <v>2659</v>
      </c>
      <c r="L5323">
        <v>7977</v>
      </c>
      <c r="M5323">
        <v>0</v>
      </c>
      <c r="N5323">
        <v>5318</v>
      </c>
      <c r="O5323">
        <v>2659</v>
      </c>
      <c r="P5323" t="s">
        <v>34</v>
      </c>
      <c r="Q5323" t="s">
        <v>35</v>
      </c>
    </row>
    <row r="5324" spans="1:17" x14ac:dyDescent="0.25">
      <c r="A5324" t="s">
        <v>11707</v>
      </c>
      <c r="B5324" t="s">
        <v>1276</v>
      </c>
      <c r="C5324">
        <v>2024</v>
      </c>
      <c r="D5324" t="s">
        <v>140</v>
      </c>
      <c r="E5324" t="s">
        <v>11708</v>
      </c>
      <c r="F5324" t="s">
        <v>69</v>
      </c>
      <c r="G5324" t="s">
        <v>63</v>
      </c>
      <c r="H5324" t="s">
        <v>23</v>
      </c>
      <c r="I5324" t="s">
        <v>169</v>
      </c>
      <c r="J5324">
        <v>8</v>
      </c>
      <c r="K5324">
        <v>35920</v>
      </c>
      <c r="L5324">
        <v>287360</v>
      </c>
      <c r="M5324">
        <v>5</v>
      </c>
      <c r="N5324">
        <v>175154</v>
      </c>
      <c r="O5324">
        <v>112206</v>
      </c>
      <c r="P5324" t="s">
        <v>35</v>
      </c>
      <c r="Q5324" t="s">
        <v>35</v>
      </c>
    </row>
    <row r="5325" spans="1:17" x14ac:dyDescent="0.25">
      <c r="A5325" t="s">
        <v>11709</v>
      </c>
      <c r="B5325" t="s">
        <v>3240</v>
      </c>
      <c r="C5325">
        <v>2023</v>
      </c>
      <c r="D5325" t="s">
        <v>19</v>
      </c>
      <c r="E5325" t="s">
        <v>11710</v>
      </c>
      <c r="F5325" t="s">
        <v>46</v>
      </c>
      <c r="G5325" t="s">
        <v>31</v>
      </c>
      <c r="H5325" t="s">
        <v>71</v>
      </c>
      <c r="I5325" t="s">
        <v>111</v>
      </c>
      <c r="J5325">
        <v>6</v>
      </c>
      <c r="K5325">
        <v>23212</v>
      </c>
      <c r="L5325">
        <v>139272</v>
      </c>
      <c r="M5325">
        <v>5</v>
      </c>
      <c r="N5325">
        <v>103875</v>
      </c>
      <c r="O5325">
        <v>35397</v>
      </c>
      <c r="P5325" t="s">
        <v>55</v>
      </c>
      <c r="Q5325" t="s">
        <v>35</v>
      </c>
    </row>
    <row r="5326" spans="1:17" x14ac:dyDescent="0.25">
      <c r="A5326" t="s">
        <v>11711</v>
      </c>
      <c r="B5326" t="s">
        <v>5679</v>
      </c>
      <c r="C5326">
        <v>2024</v>
      </c>
      <c r="D5326" t="s">
        <v>140</v>
      </c>
      <c r="E5326" t="s">
        <v>11712</v>
      </c>
      <c r="F5326" t="s">
        <v>69</v>
      </c>
      <c r="G5326" t="s">
        <v>47</v>
      </c>
      <c r="H5326" t="s">
        <v>71</v>
      </c>
      <c r="I5326" t="s">
        <v>81</v>
      </c>
      <c r="J5326">
        <v>5</v>
      </c>
      <c r="K5326">
        <v>33105</v>
      </c>
      <c r="L5326">
        <v>165525</v>
      </c>
      <c r="M5326">
        <v>10</v>
      </c>
      <c r="N5326">
        <v>110308</v>
      </c>
      <c r="O5326">
        <v>55217</v>
      </c>
      <c r="P5326" t="s">
        <v>55</v>
      </c>
      <c r="Q5326" t="s">
        <v>35</v>
      </c>
    </row>
    <row r="5327" spans="1:17" x14ac:dyDescent="0.25">
      <c r="A5327" t="s">
        <v>11713</v>
      </c>
      <c r="B5327" t="s">
        <v>5829</v>
      </c>
      <c r="C5327">
        <v>2022</v>
      </c>
      <c r="D5327" t="s">
        <v>227</v>
      </c>
      <c r="E5327" t="s">
        <v>11714</v>
      </c>
      <c r="F5327" t="s">
        <v>21</v>
      </c>
      <c r="G5327" t="s">
        <v>63</v>
      </c>
      <c r="H5327" t="s">
        <v>71</v>
      </c>
      <c r="I5327" t="s">
        <v>81</v>
      </c>
      <c r="J5327">
        <v>2</v>
      </c>
      <c r="K5327">
        <v>34554</v>
      </c>
      <c r="L5327">
        <v>69108</v>
      </c>
      <c r="M5327">
        <v>5</v>
      </c>
      <c r="N5327">
        <v>42414</v>
      </c>
      <c r="O5327">
        <v>26694</v>
      </c>
      <c r="P5327" t="s">
        <v>35</v>
      </c>
      <c r="Q5327" t="s">
        <v>26</v>
      </c>
    </row>
    <row r="5328" spans="1:17" x14ac:dyDescent="0.25">
      <c r="A5328" t="s">
        <v>11715</v>
      </c>
      <c r="B5328" t="s">
        <v>4169</v>
      </c>
      <c r="C5328">
        <v>2023</v>
      </c>
      <c r="D5328" t="s">
        <v>140</v>
      </c>
      <c r="E5328" t="s">
        <v>11716</v>
      </c>
      <c r="F5328" t="s">
        <v>53</v>
      </c>
      <c r="G5328" t="s">
        <v>70</v>
      </c>
      <c r="H5328" t="s">
        <v>23</v>
      </c>
      <c r="I5328" t="s">
        <v>24</v>
      </c>
      <c r="J5328">
        <v>10</v>
      </c>
      <c r="K5328">
        <v>37937</v>
      </c>
      <c r="L5328">
        <v>379370</v>
      </c>
      <c r="M5328">
        <v>0</v>
      </c>
      <c r="N5328">
        <v>297517</v>
      </c>
      <c r="O5328">
        <v>81853</v>
      </c>
      <c r="P5328" t="s">
        <v>55</v>
      </c>
      <c r="Q5328" t="s">
        <v>35</v>
      </c>
    </row>
    <row r="5329" spans="1:17" x14ac:dyDescent="0.25">
      <c r="A5329" t="s">
        <v>11717</v>
      </c>
      <c r="B5329" t="s">
        <v>770</v>
      </c>
      <c r="C5329">
        <v>2023</v>
      </c>
      <c r="D5329" t="s">
        <v>19</v>
      </c>
      <c r="E5329" t="s">
        <v>11718</v>
      </c>
      <c r="F5329" t="s">
        <v>53</v>
      </c>
      <c r="G5329" t="s">
        <v>63</v>
      </c>
      <c r="H5329" t="s">
        <v>71</v>
      </c>
      <c r="I5329" t="s">
        <v>195</v>
      </c>
      <c r="J5329">
        <v>5</v>
      </c>
      <c r="K5329">
        <v>31820</v>
      </c>
      <c r="L5329">
        <v>159100</v>
      </c>
      <c r="M5329">
        <v>0</v>
      </c>
      <c r="N5329">
        <v>130599</v>
      </c>
      <c r="O5329">
        <v>28501</v>
      </c>
      <c r="P5329" t="s">
        <v>34</v>
      </c>
      <c r="Q5329" t="s">
        <v>26</v>
      </c>
    </row>
    <row r="5330" spans="1:17" x14ac:dyDescent="0.25">
      <c r="A5330" t="s">
        <v>11719</v>
      </c>
      <c r="B5330" t="s">
        <v>5788</v>
      </c>
      <c r="C5330">
        <v>2022</v>
      </c>
      <c r="D5330" t="s">
        <v>38</v>
      </c>
      <c r="E5330" t="s">
        <v>11720</v>
      </c>
      <c r="F5330" t="s">
        <v>21</v>
      </c>
      <c r="G5330" t="s">
        <v>63</v>
      </c>
      <c r="H5330" t="s">
        <v>48</v>
      </c>
      <c r="I5330" t="s">
        <v>49</v>
      </c>
      <c r="J5330">
        <v>10</v>
      </c>
      <c r="K5330">
        <v>36287</v>
      </c>
      <c r="L5330">
        <v>362870</v>
      </c>
      <c r="M5330">
        <v>5</v>
      </c>
      <c r="N5330">
        <v>287566</v>
      </c>
      <c r="O5330">
        <v>75304</v>
      </c>
      <c r="P5330" t="s">
        <v>34</v>
      </c>
      <c r="Q5330" t="s">
        <v>35</v>
      </c>
    </row>
    <row r="5331" spans="1:17" x14ac:dyDescent="0.25">
      <c r="A5331" t="s">
        <v>11721</v>
      </c>
      <c r="B5331" t="s">
        <v>2015</v>
      </c>
      <c r="C5331">
        <v>2023</v>
      </c>
      <c r="D5331" t="s">
        <v>97</v>
      </c>
      <c r="E5331" t="s">
        <v>11722</v>
      </c>
      <c r="F5331" t="s">
        <v>21</v>
      </c>
      <c r="G5331" t="s">
        <v>76</v>
      </c>
      <c r="H5331" t="s">
        <v>23</v>
      </c>
      <c r="I5331" t="s">
        <v>24</v>
      </c>
      <c r="J5331">
        <v>10</v>
      </c>
      <c r="K5331">
        <v>39159</v>
      </c>
      <c r="L5331">
        <v>391590</v>
      </c>
      <c r="M5331">
        <v>5</v>
      </c>
      <c r="N5331">
        <v>244212</v>
      </c>
      <c r="O5331">
        <v>147378</v>
      </c>
      <c r="P5331" t="s">
        <v>35</v>
      </c>
      <c r="Q5331" t="s">
        <v>26</v>
      </c>
    </row>
    <row r="5332" spans="1:17" x14ac:dyDescent="0.25">
      <c r="A5332" t="s">
        <v>11723</v>
      </c>
      <c r="B5332" t="s">
        <v>2540</v>
      </c>
      <c r="C5332">
        <v>2022</v>
      </c>
      <c r="D5332" t="s">
        <v>61</v>
      </c>
      <c r="E5332" t="s">
        <v>11724</v>
      </c>
      <c r="F5332" t="s">
        <v>53</v>
      </c>
      <c r="G5332" t="s">
        <v>114</v>
      </c>
      <c r="H5332" t="s">
        <v>48</v>
      </c>
      <c r="I5332" t="s">
        <v>49</v>
      </c>
      <c r="J5332">
        <v>8</v>
      </c>
      <c r="K5332">
        <v>38585</v>
      </c>
      <c r="L5332">
        <v>308680</v>
      </c>
      <c r="M5332">
        <v>10</v>
      </c>
      <c r="N5332">
        <v>222781</v>
      </c>
      <c r="O5332">
        <v>85899</v>
      </c>
      <c r="P5332" t="s">
        <v>25</v>
      </c>
      <c r="Q5332" t="s">
        <v>26</v>
      </c>
    </row>
    <row r="5333" spans="1:17" x14ac:dyDescent="0.25">
      <c r="A5333" t="s">
        <v>11725</v>
      </c>
      <c r="B5333" t="s">
        <v>632</v>
      </c>
      <c r="C5333">
        <v>2022</v>
      </c>
      <c r="D5333" t="s">
        <v>140</v>
      </c>
      <c r="E5333" t="s">
        <v>11726</v>
      </c>
      <c r="F5333" t="s">
        <v>53</v>
      </c>
      <c r="G5333" t="s">
        <v>31</v>
      </c>
      <c r="H5333" t="s">
        <v>48</v>
      </c>
      <c r="I5333" t="s">
        <v>202</v>
      </c>
      <c r="J5333">
        <v>1</v>
      </c>
      <c r="K5333">
        <v>44854</v>
      </c>
      <c r="L5333">
        <v>44854</v>
      </c>
      <c r="M5333">
        <v>10</v>
      </c>
      <c r="N5333">
        <v>32309</v>
      </c>
      <c r="O5333">
        <v>12545</v>
      </c>
      <c r="P5333" t="s">
        <v>55</v>
      </c>
      <c r="Q5333" t="s">
        <v>26</v>
      </c>
    </row>
    <row r="5334" spans="1:17" x14ac:dyDescent="0.25">
      <c r="A5334" t="s">
        <v>11727</v>
      </c>
      <c r="B5334" t="s">
        <v>2355</v>
      </c>
      <c r="C5334">
        <v>2022</v>
      </c>
      <c r="D5334" t="s">
        <v>227</v>
      </c>
      <c r="E5334" t="s">
        <v>11728</v>
      </c>
      <c r="F5334" t="s">
        <v>69</v>
      </c>
      <c r="G5334" t="s">
        <v>63</v>
      </c>
      <c r="H5334" t="s">
        <v>48</v>
      </c>
      <c r="I5334" t="s">
        <v>54</v>
      </c>
      <c r="J5334">
        <v>6</v>
      </c>
      <c r="K5334">
        <v>19998</v>
      </c>
      <c r="L5334">
        <v>119988</v>
      </c>
      <c r="M5334">
        <v>5</v>
      </c>
      <c r="N5334">
        <v>91228</v>
      </c>
      <c r="O5334">
        <v>28760</v>
      </c>
      <c r="P5334" t="s">
        <v>25</v>
      </c>
      <c r="Q5334" t="s">
        <v>26</v>
      </c>
    </row>
    <row r="5335" spans="1:17" x14ac:dyDescent="0.25">
      <c r="A5335" t="s">
        <v>11729</v>
      </c>
      <c r="B5335" t="s">
        <v>7580</v>
      </c>
      <c r="C5335">
        <v>2022</v>
      </c>
      <c r="D5335" t="s">
        <v>38</v>
      </c>
      <c r="E5335" t="s">
        <v>11730</v>
      </c>
      <c r="F5335" t="s">
        <v>53</v>
      </c>
      <c r="G5335" t="s">
        <v>40</v>
      </c>
      <c r="H5335" t="s">
        <v>23</v>
      </c>
      <c r="I5335" t="s">
        <v>24</v>
      </c>
      <c r="J5335">
        <v>2</v>
      </c>
      <c r="K5335">
        <v>13898</v>
      </c>
      <c r="L5335">
        <v>27796</v>
      </c>
      <c r="M5335">
        <v>0</v>
      </c>
      <c r="N5335">
        <v>17459</v>
      </c>
      <c r="O5335">
        <v>10337</v>
      </c>
      <c r="P5335" t="s">
        <v>55</v>
      </c>
      <c r="Q5335" t="s">
        <v>35</v>
      </c>
    </row>
    <row r="5336" spans="1:17" x14ac:dyDescent="0.25">
      <c r="A5336" t="s">
        <v>11731</v>
      </c>
      <c r="B5336" t="s">
        <v>2127</v>
      </c>
      <c r="C5336">
        <v>2024</v>
      </c>
      <c r="D5336" t="s">
        <v>29</v>
      </c>
      <c r="E5336" t="s">
        <v>11732</v>
      </c>
      <c r="F5336" t="s">
        <v>53</v>
      </c>
      <c r="G5336" t="s">
        <v>70</v>
      </c>
      <c r="H5336" t="s">
        <v>71</v>
      </c>
      <c r="I5336" t="s">
        <v>111</v>
      </c>
      <c r="J5336">
        <v>7</v>
      </c>
      <c r="K5336">
        <v>30976</v>
      </c>
      <c r="L5336">
        <v>216832</v>
      </c>
      <c r="M5336">
        <v>10</v>
      </c>
      <c r="N5336">
        <v>168724</v>
      </c>
      <c r="O5336">
        <v>48108</v>
      </c>
      <c r="P5336" t="s">
        <v>35</v>
      </c>
      <c r="Q5336" t="s">
        <v>35</v>
      </c>
    </row>
    <row r="5337" spans="1:17" x14ac:dyDescent="0.25">
      <c r="A5337" t="s">
        <v>11733</v>
      </c>
      <c r="B5337" t="s">
        <v>5832</v>
      </c>
      <c r="C5337">
        <v>2024</v>
      </c>
      <c r="D5337" t="s">
        <v>38</v>
      </c>
      <c r="E5337" t="s">
        <v>11734</v>
      </c>
      <c r="F5337" t="s">
        <v>69</v>
      </c>
      <c r="G5337" t="s">
        <v>40</v>
      </c>
      <c r="H5337" t="s">
        <v>71</v>
      </c>
      <c r="I5337" t="s">
        <v>72</v>
      </c>
      <c r="J5337">
        <v>9</v>
      </c>
      <c r="K5337">
        <v>17595</v>
      </c>
      <c r="L5337">
        <v>158355</v>
      </c>
      <c r="M5337">
        <v>10</v>
      </c>
      <c r="N5337">
        <v>122455</v>
      </c>
      <c r="O5337">
        <v>35900</v>
      </c>
      <c r="P5337" t="s">
        <v>34</v>
      </c>
      <c r="Q5337" t="s">
        <v>35</v>
      </c>
    </row>
    <row r="5338" spans="1:17" x14ac:dyDescent="0.25">
      <c r="A5338" t="s">
        <v>11735</v>
      </c>
      <c r="B5338" t="s">
        <v>236</v>
      </c>
      <c r="C5338">
        <v>2024</v>
      </c>
      <c r="D5338" t="s">
        <v>140</v>
      </c>
      <c r="E5338" t="s">
        <v>11736</v>
      </c>
      <c r="F5338" t="s">
        <v>69</v>
      </c>
      <c r="G5338" t="s">
        <v>114</v>
      </c>
      <c r="H5338" t="s">
        <v>71</v>
      </c>
      <c r="I5338" t="s">
        <v>195</v>
      </c>
      <c r="J5338">
        <v>1</v>
      </c>
      <c r="K5338">
        <v>41040</v>
      </c>
      <c r="L5338">
        <v>41040</v>
      </c>
      <c r="M5338">
        <v>0</v>
      </c>
      <c r="N5338">
        <v>32912</v>
      </c>
      <c r="O5338">
        <v>8128</v>
      </c>
      <c r="P5338" t="s">
        <v>55</v>
      </c>
      <c r="Q5338" t="s">
        <v>35</v>
      </c>
    </row>
    <row r="5339" spans="1:17" x14ac:dyDescent="0.25">
      <c r="A5339" t="s">
        <v>11737</v>
      </c>
      <c r="B5339" t="s">
        <v>2410</v>
      </c>
      <c r="C5339">
        <v>2024</v>
      </c>
      <c r="D5339" t="s">
        <v>227</v>
      </c>
      <c r="E5339" t="s">
        <v>11738</v>
      </c>
      <c r="F5339" t="s">
        <v>46</v>
      </c>
      <c r="G5339" t="s">
        <v>76</v>
      </c>
      <c r="H5339" t="s">
        <v>23</v>
      </c>
      <c r="I5339" t="s">
        <v>127</v>
      </c>
      <c r="J5339">
        <v>6</v>
      </c>
      <c r="K5339">
        <v>32683</v>
      </c>
      <c r="L5339">
        <v>196098</v>
      </c>
      <c r="M5339">
        <v>10</v>
      </c>
      <c r="N5339">
        <v>175865</v>
      </c>
      <c r="O5339">
        <v>20233</v>
      </c>
      <c r="P5339" t="s">
        <v>34</v>
      </c>
      <c r="Q5339" t="s">
        <v>26</v>
      </c>
    </row>
    <row r="5340" spans="1:17" x14ac:dyDescent="0.25">
      <c r="A5340" t="s">
        <v>11739</v>
      </c>
      <c r="B5340" t="s">
        <v>3663</v>
      </c>
      <c r="C5340">
        <v>2024</v>
      </c>
      <c r="D5340" t="s">
        <v>38</v>
      </c>
      <c r="E5340" t="s">
        <v>11740</v>
      </c>
      <c r="F5340" t="s">
        <v>69</v>
      </c>
      <c r="G5340" t="s">
        <v>76</v>
      </c>
      <c r="H5340" t="s">
        <v>48</v>
      </c>
      <c r="I5340" t="s">
        <v>54</v>
      </c>
      <c r="J5340">
        <v>2</v>
      </c>
      <c r="K5340">
        <v>18082</v>
      </c>
      <c r="L5340">
        <v>36164</v>
      </c>
      <c r="M5340">
        <v>10</v>
      </c>
      <c r="N5340">
        <v>26772</v>
      </c>
      <c r="O5340">
        <v>9392</v>
      </c>
      <c r="P5340" t="s">
        <v>35</v>
      </c>
      <c r="Q5340" t="s">
        <v>26</v>
      </c>
    </row>
    <row r="5341" spans="1:17" x14ac:dyDescent="0.25">
      <c r="A5341" t="s">
        <v>11741</v>
      </c>
      <c r="B5341" t="s">
        <v>557</v>
      </c>
      <c r="C5341">
        <v>2024</v>
      </c>
      <c r="D5341" t="s">
        <v>29</v>
      </c>
      <c r="E5341" t="s">
        <v>11742</v>
      </c>
      <c r="F5341" t="s">
        <v>53</v>
      </c>
      <c r="G5341" t="s">
        <v>47</v>
      </c>
      <c r="H5341" t="s">
        <v>71</v>
      </c>
      <c r="I5341" t="s">
        <v>81</v>
      </c>
      <c r="J5341">
        <v>2</v>
      </c>
      <c r="K5341">
        <v>44652</v>
      </c>
      <c r="L5341">
        <v>89304</v>
      </c>
      <c r="M5341">
        <v>0</v>
      </c>
      <c r="N5341">
        <v>63837</v>
      </c>
      <c r="O5341">
        <v>25467</v>
      </c>
      <c r="P5341" t="s">
        <v>25</v>
      </c>
      <c r="Q5341" t="s">
        <v>26</v>
      </c>
    </row>
    <row r="5342" spans="1:17" x14ac:dyDescent="0.25">
      <c r="A5342" t="s">
        <v>11743</v>
      </c>
      <c r="B5342" t="s">
        <v>3078</v>
      </c>
      <c r="C5342">
        <v>2023</v>
      </c>
      <c r="D5342" t="s">
        <v>67</v>
      </c>
      <c r="E5342" t="s">
        <v>11744</v>
      </c>
      <c r="F5342" t="s">
        <v>53</v>
      </c>
      <c r="G5342" t="s">
        <v>40</v>
      </c>
      <c r="H5342" t="s">
        <v>32</v>
      </c>
      <c r="I5342" t="s">
        <v>118</v>
      </c>
      <c r="J5342">
        <v>6</v>
      </c>
      <c r="K5342">
        <v>3198</v>
      </c>
      <c r="L5342">
        <v>19188</v>
      </c>
      <c r="M5342">
        <v>0</v>
      </c>
      <c r="N5342">
        <v>12482</v>
      </c>
      <c r="O5342">
        <v>6706</v>
      </c>
      <c r="P5342" t="s">
        <v>25</v>
      </c>
      <c r="Q5342" t="s">
        <v>26</v>
      </c>
    </row>
    <row r="5343" spans="1:17" x14ac:dyDescent="0.25">
      <c r="A5343" t="s">
        <v>11745</v>
      </c>
      <c r="B5343" t="s">
        <v>949</v>
      </c>
      <c r="C5343">
        <v>2022</v>
      </c>
      <c r="D5343" t="s">
        <v>38</v>
      </c>
      <c r="E5343" t="s">
        <v>11746</v>
      </c>
      <c r="F5343" t="s">
        <v>46</v>
      </c>
      <c r="G5343" t="s">
        <v>31</v>
      </c>
      <c r="H5343" t="s">
        <v>48</v>
      </c>
      <c r="I5343" t="s">
        <v>54</v>
      </c>
      <c r="J5343">
        <v>5</v>
      </c>
      <c r="K5343">
        <v>20714</v>
      </c>
      <c r="L5343">
        <v>103570</v>
      </c>
      <c r="M5343">
        <v>15</v>
      </c>
      <c r="N5343">
        <v>67183</v>
      </c>
      <c r="O5343">
        <v>36387</v>
      </c>
      <c r="P5343" t="s">
        <v>25</v>
      </c>
      <c r="Q5343" t="s">
        <v>35</v>
      </c>
    </row>
    <row r="5344" spans="1:17" x14ac:dyDescent="0.25">
      <c r="A5344" t="s">
        <v>11747</v>
      </c>
      <c r="B5344" t="s">
        <v>3193</v>
      </c>
      <c r="C5344">
        <v>2022</v>
      </c>
      <c r="D5344" t="s">
        <v>44</v>
      </c>
      <c r="E5344" t="s">
        <v>11748</v>
      </c>
      <c r="F5344" t="s">
        <v>21</v>
      </c>
      <c r="G5344" t="s">
        <v>76</v>
      </c>
      <c r="H5344" t="s">
        <v>48</v>
      </c>
      <c r="I5344" t="s">
        <v>64</v>
      </c>
      <c r="J5344">
        <v>9</v>
      </c>
      <c r="K5344">
        <v>18400</v>
      </c>
      <c r="L5344">
        <v>165600</v>
      </c>
      <c r="M5344">
        <v>0</v>
      </c>
      <c r="N5344">
        <v>125041</v>
      </c>
      <c r="O5344">
        <v>40559</v>
      </c>
      <c r="P5344" t="s">
        <v>35</v>
      </c>
      <c r="Q5344" t="s">
        <v>35</v>
      </c>
    </row>
    <row r="5345" spans="1:17" x14ac:dyDescent="0.25">
      <c r="A5345" t="s">
        <v>11749</v>
      </c>
      <c r="B5345" t="s">
        <v>935</v>
      </c>
      <c r="C5345">
        <v>2024</v>
      </c>
      <c r="D5345" t="s">
        <v>38</v>
      </c>
      <c r="E5345" t="s">
        <v>11750</v>
      </c>
      <c r="F5345" t="s">
        <v>21</v>
      </c>
      <c r="G5345" t="s">
        <v>76</v>
      </c>
      <c r="H5345" t="s">
        <v>23</v>
      </c>
      <c r="I5345" t="s">
        <v>169</v>
      </c>
      <c r="J5345">
        <v>9</v>
      </c>
      <c r="K5345">
        <v>25864</v>
      </c>
      <c r="L5345">
        <v>232776</v>
      </c>
      <c r="M5345">
        <v>15</v>
      </c>
      <c r="N5345">
        <v>147586</v>
      </c>
      <c r="O5345">
        <v>85190</v>
      </c>
      <c r="P5345" t="s">
        <v>55</v>
      </c>
      <c r="Q5345" t="s">
        <v>35</v>
      </c>
    </row>
    <row r="5346" spans="1:17" x14ac:dyDescent="0.25">
      <c r="A5346" t="s">
        <v>11751</v>
      </c>
      <c r="B5346" t="s">
        <v>2343</v>
      </c>
      <c r="C5346">
        <v>2023</v>
      </c>
      <c r="D5346" t="s">
        <v>133</v>
      </c>
      <c r="E5346" t="s">
        <v>11752</v>
      </c>
      <c r="F5346" t="s">
        <v>69</v>
      </c>
      <c r="G5346" t="s">
        <v>76</v>
      </c>
      <c r="H5346" t="s">
        <v>23</v>
      </c>
      <c r="I5346" t="s">
        <v>169</v>
      </c>
      <c r="J5346">
        <v>5</v>
      </c>
      <c r="K5346">
        <v>19319</v>
      </c>
      <c r="L5346">
        <v>96595</v>
      </c>
      <c r="M5346">
        <v>5</v>
      </c>
      <c r="N5346">
        <v>71086</v>
      </c>
      <c r="O5346">
        <v>25509</v>
      </c>
      <c r="P5346" t="s">
        <v>55</v>
      </c>
      <c r="Q5346" t="s">
        <v>35</v>
      </c>
    </row>
    <row r="5347" spans="1:17" x14ac:dyDescent="0.25">
      <c r="A5347" t="s">
        <v>11753</v>
      </c>
      <c r="B5347" t="s">
        <v>2012</v>
      </c>
      <c r="C5347">
        <v>2023</v>
      </c>
      <c r="D5347" t="s">
        <v>84</v>
      </c>
      <c r="E5347" t="s">
        <v>11754</v>
      </c>
      <c r="F5347" t="s">
        <v>53</v>
      </c>
      <c r="G5347" t="s">
        <v>47</v>
      </c>
      <c r="H5347" t="s">
        <v>71</v>
      </c>
      <c r="I5347" t="s">
        <v>72</v>
      </c>
      <c r="J5347">
        <v>3</v>
      </c>
      <c r="K5347">
        <v>17497</v>
      </c>
      <c r="L5347">
        <v>52491</v>
      </c>
      <c r="M5347">
        <v>15</v>
      </c>
      <c r="N5347">
        <v>40384</v>
      </c>
      <c r="O5347">
        <v>12107</v>
      </c>
      <c r="P5347" t="s">
        <v>34</v>
      </c>
      <c r="Q5347" t="s">
        <v>35</v>
      </c>
    </row>
    <row r="5348" spans="1:17" x14ac:dyDescent="0.25">
      <c r="A5348" t="s">
        <v>11755</v>
      </c>
      <c r="B5348" t="s">
        <v>1091</v>
      </c>
      <c r="C5348">
        <v>2023</v>
      </c>
      <c r="D5348" t="s">
        <v>97</v>
      </c>
      <c r="E5348" t="s">
        <v>11756</v>
      </c>
      <c r="F5348" t="s">
        <v>69</v>
      </c>
      <c r="G5348" t="s">
        <v>70</v>
      </c>
      <c r="H5348" t="s">
        <v>32</v>
      </c>
      <c r="I5348" t="s">
        <v>173</v>
      </c>
      <c r="J5348">
        <v>7</v>
      </c>
      <c r="K5348">
        <v>22503</v>
      </c>
      <c r="L5348">
        <v>157521</v>
      </c>
      <c r="M5348">
        <v>5</v>
      </c>
      <c r="N5348">
        <v>127466</v>
      </c>
      <c r="O5348">
        <v>30055</v>
      </c>
      <c r="P5348" t="s">
        <v>55</v>
      </c>
      <c r="Q5348" t="s">
        <v>35</v>
      </c>
    </row>
    <row r="5349" spans="1:17" x14ac:dyDescent="0.25">
      <c r="A5349" t="s">
        <v>11757</v>
      </c>
      <c r="B5349" t="s">
        <v>310</v>
      </c>
      <c r="C5349">
        <v>2023</v>
      </c>
      <c r="D5349" t="s">
        <v>140</v>
      </c>
      <c r="E5349" t="s">
        <v>11758</v>
      </c>
      <c r="F5349" t="s">
        <v>69</v>
      </c>
      <c r="G5349" t="s">
        <v>63</v>
      </c>
      <c r="H5349" t="s">
        <v>71</v>
      </c>
      <c r="I5349" t="s">
        <v>111</v>
      </c>
      <c r="J5349">
        <v>6</v>
      </c>
      <c r="K5349">
        <v>10688</v>
      </c>
      <c r="L5349">
        <v>64128</v>
      </c>
      <c r="M5349">
        <v>10</v>
      </c>
      <c r="N5349">
        <v>43847</v>
      </c>
      <c r="O5349">
        <v>20281</v>
      </c>
      <c r="P5349" t="s">
        <v>55</v>
      </c>
      <c r="Q5349" t="s">
        <v>26</v>
      </c>
    </row>
    <row r="5350" spans="1:17" x14ac:dyDescent="0.25">
      <c r="A5350" t="s">
        <v>11759</v>
      </c>
      <c r="B5350" t="s">
        <v>1426</v>
      </c>
      <c r="C5350">
        <v>2022</v>
      </c>
      <c r="D5350" t="s">
        <v>67</v>
      </c>
      <c r="E5350" t="s">
        <v>11760</v>
      </c>
      <c r="F5350" t="s">
        <v>53</v>
      </c>
      <c r="G5350" t="s">
        <v>63</v>
      </c>
      <c r="H5350" t="s">
        <v>32</v>
      </c>
      <c r="I5350" t="s">
        <v>173</v>
      </c>
      <c r="J5350">
        <v>8</v>
      </c>
      <c r="K5350">
        <v>1985</v>
      </c>
      <c r="L5350">
        <v>15880</v>
      </c>
      <c r="M5350">
        <v>0</v>
      </c>
      <c r="N5350">
        <v>11161</v>
      </c>
      <c r="O5350">
        <v>4719</v>
      </c>
      <c r="P5350" t="s">
        <v>35</v>
      </c>
      <c r="Q5350" t="s">
        <v>35</v>
      </c>
    </row>
    <row r="5351" spans="1:17" x14ac:dyDescent="0.25">
      <c r="A5351" t="s">
        <v>11761</v>
      </c>
      <c r="B5351" t="s">
        <v>1916</v>
      </c>
      <c r="C5351">
        <v>2022</v>
      </c>
      <c r="D5351" t="s">
        <v>38</v>
      </c>
      <c r="E5351" t="s">
        <v>11762</v>
      </c>
      <c r="F5351" t="s">
        <v>21</v>
      </c>
      <c r="G5351" t="s">
        <v>22</v>
      </c>
      <c r="H5351" t="s">
        <v>48</v>
      </c>
      <c r="I5351" t="s">
        <v>202</v>
      </c>
      <c r="J5351">
        <v>5</v>
      </c>
      <c r="K5351">
        <v>12280</v>
      </c>
      <c r="L5351">
        <v>61400</v>
      </c>
      <c r="M5351">
        <v>0</v>
      </c>
      <c r="N5351">
        <v>37549</v>
      </c>
      <c r="O5351">
        <v>23851</v>
      </c>
      <c r="P5351" t="s">
        <v>55</v>
      </c>
      <c r="Q5351" t="s">
        <v>35</v>
      </c>
    </row>
    <row r="5352" spans="1:17" x14ac:dyDescent="0.25">
      <c r="A5352" t="s">
        <v>11763</v>
      </c>
      <c r="B5352" t="s">
        <v>3288</v>
      </c>
      <c r="C5352">
        <v>2023</v>
      </c>
      <c r="D5352" t="s">
        <v>140</v>
      </c>
      <c r="E5352" t="s">
        <v>11764</v>
      </c>
      <c r="F5352" t="s">
        <v>21</v>
      </c>
      <c r="G5352" t="s">
        <v>76</v>
      </c>
      <c r="H5352" t="s">
        <v>23</v>
      </c>
      <c r="I5352" t="s">
        <v>169</v>
      </c>
      <c r="J5352">
        <v>4</v>
      </c>
      <c r="K5352">
        <v>43445</v>
      </c>
      <c r="L5352">
        <v>173780</v>
      </c>
      <c r="M5352">
        <v>5</v>
      </c>
      <c r="N5352">
        <v>151063</v>
      </c>
      <c r="O5352">
        <v>22717</v>
      </c>
      <c r="P5352" t="s">
        <v>55</v>
      </c>
      <c r="Q5352" t="s">
        <v>26</v>
      </c>
    </row>
    <row r="5353" spans="1:17" x14ac:dyDescent="0.25">
      <c r="A5353" t="s">
        <v>11765</v>
      </c>
      <c r="B5353" t="s">
        <v>1218</v>
      </c>
      <c r="C5353">
        <v>2023</v>
      </c>
      <c r="D5353" t="s">
        <v>19</v>
      </c>
      <c r="E5353" t="s">
        <v>11766</v>
      </c>
      <c r="F5353" t="s">
        <v>46</v>
      </c>
      <c r="G5353" t="s">
        <v>70</v>
      </c>
      <c r="H5353" t="s">
        <v>32</v>
      </c>
      <c r="I5353" t="s">
        <v>118</v>
      </c>
      <c r="J5353">
        <v>5</v>
      </c>
      <c r="K5353">
        <v>17543</v>
      </c>
      <c r="L5353">
        <v>87715</v>
      </c>
      <c r="M5353">
        <v>10</v>
      </c>
      <c r="N5353">
        <v>78826</v>
      </c>
      <c r="O5353">
        <v>8889</v>
      </c>
      <c r="P5353" t="s">
        <v>55</v>
      </c>
      <c r="Q5353" t="s">
        <v>26</v>
      </c>
    </row>
    <row r="5354" spans="1:17" x14ac:dyDescent="0.25">
      <c r="A5354" t="s">
        <v>11767</v>
      </c>
      <c r="B5354" t="s">
        <v>4992</v>
      </c>
      <c r="C5354">
        <v>2023</v>
      </c>
      <c r="D5354" t="s">
        <v>84</v>
      </c>
      <c r="E5354" t="s">
        <v>11768</v>
      </c>
      <c r="F5354" t="s">
        <v>46</v>
      </c>
      <c r="G5354" t="s">
        <v>63</v>
      </c>
      <c r="H5354" t="s">
        <v>48</v>
      </c>
      <c r="I5354" t="s">
        <v>202</v>
      </c>
      <c r="J5354">
        <v>3</v>
      </c>
      <c r="K5354">
        <v>16475</v>
      </c>
      <c r="L5354">
        <v>49425</v>
      </c>
      <c r="M5354">
        <v>10</v>
      </c>
      <c r="N5354">
        <v>35315</v>
      </c>
      <c r="O5354">
        <v>14110</v>
      </c>
      <c r="P5354" t="s">
        <v>34</v>
      </c>
      <c r="Q5354" t="s">
        <v>35</v>
      </c>
    </row>
    <row r="5355" spans="1:17" x14ac:dyDescent="0.25">
      <c r="A5355" t="s">
        <v>11769</v>
      </c>
      <c r="B5355" t="s">
        <v>679</v>
      </c>
      <c r="C5355">
        <v>2023</v>
      </c>
      <c r="D5355" t="s">
        <v>97</v>
      </c>
      <c r="E5355" t="s">
        <v>11770</v>
      </c>
      <c r="F5355" t="s">
        <v>46</v>
      </c>
      <c r="G5355" t="s">
        <v>114</v>
      </c>
      <c r="H5355" t="s">
        <v>48</v>
      </c>
      <c r="I5355" t="s">
        <v>64</v>
      </c>
      <c r="J5355">
        <v>2</v>
      </c>
      <c r="K5355">
        <v>6083</v>
      </c>
      <c r="L5355">
        <v>12166</v>
      </c>
      <c r="M5355">
        <v>10</v>
      </c>
      <c r="N5355">
        <v>9040</v>
      </c>
      <c r="O5355">
        <v>3126</v>
      </c>
      <c r="P5355" t="s">
        <v>55</v>
      </c>
      <c r="Q5355" t="s">
        <v>26</v>
      </c>
    </row>
    <row r="5356" spans="1:17" x14ac:dyDescent="0.25">
      <c r="A5356" t="s">
        <v>11771</v>
      </c>
      <c r="B5356" t="s">
        <v>2405</v>
      </c>
      <c r="C5356">
        <v>2023</v>
      </c>
      <c r="D5356" t="s">
        <v>61</v>
      </c>
      <c r="E5356" t="s">
        <v>11772</v>
      </c>
      <c r="F5356" t="s">
        <v>46</v>
      </c>
      <c r="G5356" t="s">
        <v>114</v>
      </c>
      <c r="H5356" t="s">
        <v>32</v>
      </c>
      <c r="I5356" t="s">
        <v>173</v>
      </c>
      <c r="J5356">
        <v>3</v>
      </c>
      <c r="K5356">
        <v>2459</v>
      </c>
      <c r="L5356">
        <v>7377</v>
      </c>
      <c r="M5356">
        <v>5</v>
      </c>
      <c r="N5356">
        <v>5612</v>
      </c>
      <c r="O5356">
        <v>1765</v>
      </c>
      <c r="P5356" t="s">
        <v>34</v>
      </c>
      <c r="Q5356" t="s">
        <v>26</v>
      </c>
    </row>
    <row r="5357" spans="1:17" x14ac:dyDescent="0.25">
      <c r="A5357" t="s">
        <v>11773</v>
      </c>
      <c r="B5357" t="s">
        <v>938</v>
      </c>
      <c r="C5357">
        <v>2022</v>
      </c>
      <c r="D5357" t="s">
        <v>97</v>
      </c>
      <c r="E5357" t="s">
        <v>11774</v>
      </c>
      <c r="F5357" t="s">
        <v>21</v>
      </c>
      <c r="G5357" t="s">
        <v>22</v>
      </c>
      <c r="H5357" t="s">
        <v>23</v>
      </c>
      <c r="I5357" t="s">
        <v>169</v>
      </c>
      <c r="J5357">
        <v>4</v>
      </c>
      <c r="K5357">
        <v>5454</v>
      </c>
      <c r="L5357">
        <v>21816</v>
      </c>
      <c r="M5357">
        <v>15</v>
      </c>
      <c r="N5357">
        <v>15520</v>
      </c>
      <c r="O5357">
        <v>6296</v>
      </c>
      <c r="P5357" t="s">
        <v>35</v>
      </c>
      <c r="Q5357" t="s">
        <v>26</v>
      </c>
    </row>
    <row r="5358" spans="1:17" x14ac:dyDescent="0.25">
      <c r="A5358" t="s">
        <v>11775</v>
      </c>
      <c r="B5358" t="s">
        <v>1919</v>
      </c>
      <c r="C5358">
        <v>2023</v>
      </c>
      <c r="D5358" t="s">
        <v>84</v>
      </c>
      <c r="E5358" t="s">
        <v>11776</v>
      </c>
      <c r="F5358" t="s">
        <v>46</v>
      </c>
      <c r="G5358" t="s">
        <v>31</v>
      </c>
      <c r="H5358" t="s">
        <v>23</v>
      </c>
      <c r="I5358" t="s">
        <v>169</v>
      </c>
      <c r="J5358">
        <v>3</v>
      </c>
      <c r="K5358">
        <v>30907</v>
      </c>
      <c r="L5358">
        <v>92721</v>
      </c>
      <c r="M5358">
        <v>10</v>
      </c>
      <c r="N5358">
        <v>56715</v>
      </c>
      <c r="O5358">
        <v>36006</v>
      </c>
      <c r="P5358" t="s">
        <v>25</v>
      </c>
      <c r="Q5358" t="s">
        <v>35</v>
      </c>
    </row>
    <row r="5359" spans="1:17" x14ac:dyDescent="0.25">
      <c r="A5359" t="s">
        <v>11777</v>
      </c>
      <c r="B5359" t="s">
        <v>2310</v>
      </c>
      <c r="C5359">
        <v>2024</v>
      </c>
      <c r="D5359" t="s">
        <v>84</v>
      </c>
      <c r="E5359" t="s">
        <v>11778</v>
      </c>
      <c r="F5359" t="s">
        <v>69</v>
      </c>
      <c r="G5359" t="s">
        <v>63</v>
      </c>
      <c r="H5359" t="s">
        <v>71</v>
      </c>
      <c r="I5359" t="s">
        <v>72</v>
      </c>
      <c r="J5359">
        <v>2</v>
      </c>
      <c r="K5359">
        <v>34622</v>
      </c>
      <c r="L5359">
        <v>69244</v>
      </c>
      <c r="M5359">
        <v>10</v>
      </c>
      <c r="N5359">
        <v>57881</v>
      </c>
      <c r="O5359">
        <v>11363</v>
      </c>
      <c r="P5359" t="s">
        <v>35</v>
      </c>
      <c r="Q5359" t="s">
        <v>26</v>
      </c>
    </row>
    <row r="5360" spans="1:17" x14ac:dyDescent="0.25">
      <c r="A5360" t="s">
        <v>11779</v>
      </c>
      <c r="B5360" t="s">
        <v>5795</v>
      </c>
      <c r="C5360">
        <v>2023</v>
      </c>
      <c r="D5360" t="s">
        <v>61</v>
      </c>
      <c r="E5360" t="s">
        <v>11780</v>
      </c>
      <c r="F5360" t="s">
        <v>46</v>
      </c>
      <c r="G5360" t="s">
        <v>114</v>
      </c>
      <c r="H5360" t="s">
        <v>48</v>
      </c>
      <c r="I5360" t="s">
        <v>202</v>
      </c>
      <c r="J5360">
        <v>10</v>
      </c>
      <c r="K5360">
        <v>43933</v>
      </c>
      <c r="L5360">
        <v>439330</v>
      </c>
      <c r="M5360">
        <v>10</v>
      </c>
      <c r="N5360">
        <v>286053</v>
      </c>
      <c r="O5360">
        <v>153277</v>
      </c>
      <c r="P5360" t="s">
        <v>34</v>
      </c>
      <c r="Q5360" t="s">
        <v>35</v>
      </c>
    </row>
    <row r="5361" spans="1:17" x14ac:dyDescent="0.25">
      <c r="A5361" t="s">
        <v>11781</v>
      </c>
      <c r="B5361" t="s">
        <v>995</v>
      </c>
      <c r="C5361">
        <v>2024</v>
      </c>
      <c r="D5361" t="s">
        <v>19</v>
      </c>
      <c r="E5361" t="s">
        <v>11782</v>
      </c>
      <c r="F5361" t="s">
        <v>53</v>
      </c>
      <c r="G5361" t="s">
        <v>47</v>
      </c>
      <c r="H5361" t="s">
        <v>71</v>
      </c>
      <c r="I5361" t="s">
        <v>111</v>
      </c>
      <c r="J5361">
        <v>2</v>
      </c>
      <c r="K5361">
        <v>18335</v>
      </c>
      <c r="L5361">
        <v>36670</v>
      </c>
      <c r="M5361">
        <v>0</v>
      </c>
      <c r="N5361">
        <v>23229</v>
      </c>
      <c r="O5361">
        <v>13441</v>
      </c>
      <c r="P5361" t="s">
        <v>35</v>
      </c>
      <c r="Q5361" t="s">
        <v>35</v>
      </c>
    </row>
    <row r="5362" spans="1:17" x14ac:dyDescent="0.25">
      <c r="A5362" t="s">
        <v>11783</v>
      </c>
      <c r="B5362" t="s">
        <v>1583</v>
      </c>
      <c r="C5362">
        <v>2023</v>
      </c>
      <c r="D5362" t="s">
        <v>84</v>
      </c>
      <c r="E5362" t="s">
        <v>11784</v>
      </c>
      <c r="F5362" t="s">
        <v>21</v>
      </c>
      <c r="G5362" t="s">
        <v>70</v>
      </c>
      <c r="H5362" t="s">
        <v>71</v>
      </c>
      <c r="I5362" t="s">
        <v>111</v>
      </c>
      <c r="J5362">
        <v>3</v>
      </c>
      <c r="K5362">
        <v>36220</v>
      </c>
      <c r="L5362">
        <v>108660</v>
      </c>
      <c r="M5362">
        <v>5</v>
      </c>
      <c r="N5362">
        <v>79399</v>
      </c>
      <c r="O5362">
        <v>29261</v>
      </c>
      <c r="P5362" t="s">
        <v>34</v>
      </c>
      <c r="Q5362" t="s">
        <v>26</v>
      </c>
    </row>
    <row r="5363" spans="1:17" x14ac:dyDescent="0.25">
      <c r="A5363" t="s">
        <v>11785</v>
      </c>
      <c r="B5363" t="s">
        <v>337</v>
      </c>
      <c r="C5363">
        <v>2022</v>
      </c>
      <c r="D5363" t="s">
        <v>208</v>
      </c>
      <c r="E5363" t="s">
        <v>11786</v>
      </c>
      <c r="F5363" t="s">
        <v>46</v>
      </c>
      <c r="G5363" t="s">
        <v>70</v>
      </c>
      <c r="H5363" t="s">
        <v>23</v>
      </c>
      <c r="I5363" t="s">
        <v>24</v>
      </c>
      <c r="J5363">
        <v>6</v>
      </c>
      <c r="K5363">
        <v>35273</v>
      </c>
      <c r="L5363">
        <v>211638</v>
      </c>
      <c r="M5363">
        <v>10</v>
      </c>
      <c r="N5363">
        <v>152878</v>
      </c>
      <c r="O5363">
        <v>58760</v>
      </c>
      <c r="P5363" t="s">
        <v>34</v>
      </c>
      <c r="Q5363" t="s">
        <v>35</v>
      </c>
    </row>
    <row r="5364" spans="1:17" x14ac:dyDescent="0.25">
      <c r="A5364" t="s">
        <v>11787</v>
      </c>
      <c r="B5364" t="s">
        <v>3059</v>
      </c>
      <c r="C5364">
        <v>2024</v>
      </c>
      <c r="D5364" t="s">
        <v>140</v>
      </c>
      <c r="E5364" t="s">
        <v>11788</v>
      </c>
      <c r="F5364" t="s">
        <v>21</v>
      </c>
      <c r="G5364" t="s">
        <v>31</v>
      </c>
      <c r="H5364" t="s">
        <v>32</v>
      </c>
      <c r="I5364" t="s">
        <v>33</v>
      </c>
      <c r="J5364">
        <v>10</v>
      </c>
      <c r="K5364">
        <v>49283</v>
      </c>
      <c r="L5364">
        <v>492830</v>
      </c>
      <c r="M5364">
        <v>15</v>
      </c>
      <c r="N5364">
        <v>343593</v>
      </c>
      <c r="O5364">
        <v>149237</v>
      </c>
      <c r="P5364" t="s">
        <v>55</v>
      </c>
      <c r="Q5364" t="s">
        <v>35</v>
      </c>
    </row>
    <row r="5365" spans="1:17" x14ac:dyDescent="0.25">
      <c r="A5365" t="s">
        <v>11789</v>
      </c>
      <c r="B5365" t="s">
        <v>895</v>
      </c>
      <c r="C5365">
        <v>2023</v>
      </c>
      <c r="D5365" t="s">
        <v>44</v>
      </c>
      <c r="E5365" t="s">
        <v>11790</v>
      </c>
      <c r="F5365" t="s">
        <v>46</v>
      </c>
      <c r="G5365" t="s">
        <v>70</v>
      </c>
      <c r="H5365" t="s">
        <v>32</v>
      </c>
      <c r="I5365" t="s">
        <v>173</v>
      </c>
      <c r="J5365">
        <v>1</v>
      </c>
      <c r="K5365">
        <v>4143</v>
      </c>
      <c r="L5365">
        <v>4143</v>
      </c>
      <c r="M5365">
        <v>10</v>
      </c>
      <c r="N5365">
        <v>3112</v>
      </c>
      <c r="O5365">
        <v>1031</v>
      </c>
      <c r="P5365" t="s">
        <v>35</v>
      </c>
      <c r="Q5365" t="s">
        <v>35</v>
      </c>
    </row>
    <row r="5366" spans="1:17" x14ac:dyDescent="0.25">
      <c r="A5366" t="s">
        <v>11791</v>
      </c>
      <c r="B5366" t="s">
        <v>1215</v>
      </c>
      <c r="C5366">
        <v>2022</v>
      </c>
      <c r="D5366" t="s">
        <v>97</v>
      </c>
      <c r="E5366" t="s">
        <v>11792</v>
      </c>
      <c r="F5366" t="s">
        <v>21</v>
      </c>
      <c r="G5366" t="s">
        <v>47</v>
      </c>
      <c r="H5366" t="s">
        <v>48</v>
      </c>
      <c r="I5366" t="s">
        <v>49</v>
      </c>
      <c r="J5366">
        <v>2</v>
      </c>
      <c r="K5366">
        <v>8870</v>
      </c>
      <c r="L5366">
        <v>17740</v>
      </c>
      <c r="M5366">
        <v>10</v>
      </c>
      <c r="N5366">
        <v>15904</v>
      </c>
      <c r="O5366">
        <v>1836</v>
      </c>
      <c r="P5366" t="s">
        <v>25</v>
      </c>
      <c r="Q5366" t="s">
        <v>26</v>
      </c>
    </row>
    <row r="5367" spans="1:17" x14ac:dyDescent="0.25">
      <c r="A5367" t="s">
        <v>11793</v>
      </c>
      <c r="B5367" t="s">
        <v>2993</v>
      </c>
      <c r="C5367">
        <v>2024</v>
      </c>
      <c r="D5367" t="s">
        <v>29</v>
      </c>
      <c r="E5367" t="s">
        <v>11794</v>
      </c>
      <c r="F5367" t="s">
        <v>53</v>
      </c>
      <c r="G5367" t="s">
        <v>114</v>
      </c>
      <c r="H5367" t="s">
        <v>71</v>
      </c>
      <c r="I5367" t="s">
        <v>111</v>
      </c>
      <c r="J5367">
        <v>5</v>
      </c>
      <c r="K5367">
        <v>2546</v>
      </c>
      <c r="L5367">
        <v>12730</v>
      </c>
      <c r="M5367">
        <v>5</v>
      </c>
      <c r="N5367">
        <v>10755</v>
      </c>
      <c r="O5367">
        <v>1975</v>
      </c>
      <c r="P5367" t="s">
        <v>34</v>
      </c>
      <c r="Q5367" t="s">
        <v>35</v>
      </c>
    </row>
    <row r="5368" spans="1:17" x14ac:dyDescent="0.25">
      <c r="A5368" t="s">
        <v>11795</v>
      </c>
      <c r="B5368" t="s">
        <v>8308</v>
      </c>
      <c r="C5368">
        <v>2022</v>
      </c>
      <c r="D5368" t="s">
        <v>61</v>
      </c>
      <c r="E5368" t="s">
        <v>11796</v>
      </c>
      <c r="F5368" t="s">
        <v>21</v>
      </c>
      <c r="G5368" t="s">
        <v>76</v>
      </c>
      <c r="H5368" t="s">
        <v>48</v>
      </c>
      <c r="I5368" t="s">
        <v>54</v>
      </c>
      <c r="J5368">
        <v>5</v>
      </c>
      <c r="K5368">
        <v>7616</v>
      </c>
      <c r="L5368">
        <v>38080</v>
      </c>
      <c r="M5368">
        <v>0</v>
      </c>
      <c r="N5368">
        <v>28514</v>
      </c>
      <c r="O5368">
        <v>9566</v>
      </c>
      <c r="P5368" t="s">
        <v>25</v>
      </c>
      <c r="Q5368" t="s">
        <v>26</v>
      </c>
    </row>
    <row r="5369" spans="1:17" x14ac:dyDescent="0.25">
      <c r="A5369" t="s">
        <v>11797</v>
      </c>
      <c r="B5369" t="s">
        <v>3307</v>
      </c>
      <c r="C5369">
        <v>2024</v>
      </c>
      <c r="D5369" t="s">
        <v>97</v>
      </c>
      <c r="E5369" t="s">
        <v>11798</v>
      </c>
      <c r="F5369" t="s">
        <v>21</v>
      </c>
      <c r="G5369" t="s">
        <v>63</v>
      </c>
      <c r="H5369" t="s">
        <v>32</v>
      </c>
      <c r="I5369" t="s">
        <v>118</v>
      </c>
      <c r="J5369">
        <v>1</v>
      </c>
      <c r="K5369">
        <v>23407</v>
      </c>
      <c r="L5369">
        <v>23407</v>
      </c>
      <c r="M5369">
        <v>0</v>
      </c>
      <c r="N5369">
        <v>16794</v>
      </c>
      <c r="O5369">
        <v>6613</v>
      </c>
      <c r="P5369" t="s">
        <v>55</v>
      </c>
      <c r="Q5369" t="s">
        <v>26</v>
      </c>
    </row>
    <row r="5370" spans="1:17" x14ac:dyDescent="0.25">
      <c r="A5370" t="s">
        <v>11799</v>
      </c>
      <c r="B5370" t="s">
        <v>254</v>
      </c>
      <c r="C5370">
        <v>2022</v>
      </c>
      <c r="D5370" t="s">
        <v>97</v>
      </c>
      <c r="E5370" t="s">
        <v>11800</v>
      </c>
      <c r="F5370" t="s">
        <v>21</v>
      </c>
      <c r="G5370" t="s">
        <v>70</v>
      </c>
      <c r="H5370" t="s">
        <v>23</v>
      </c>
      <c r="I5370" t="s">
        <v>24</v>
      </c>
      <c r="J5370">
        <v>5</v>
      </c>
      <c r="K5370">
        <v>25990</v>
      </c>
      <c r="L5370">
        <v>129950</v>
      </c>
      <c r="M5370">
        <v>15</v>
      </c>
      <c r="N5370">
        <v>84951</v>
      </c>
      <c r="O5370">
        <v>44999</v>
      </c>
      <c r="P5370" t="s">
        <v>35</v>
      </c>
      <c r="Q5370" t="s">
        <v>26</v>
      </c>
    </row>
    <row r="5371" spans="1:17" x14ac:dyDescent="0.25">
      <c r="A5371" t="s">
        <v>11801</v>
      </c>
      <c r="B5371" t="s">
        <v>6070</v>
      </c>
      <c r="C5371">
        <v>2022</v>
      </c>
      <c r="D5371" t="s">
        <v>67</v>
      </c>
      <c r="E5371" t="s">
        <v>11802</v>
      </c>
      <c r="F5371" t="s">
        <v>69</v>
      </c>
      <c r="G5371" t="s">
        <v>70</v>
      </c>
      <c r="H5371" t="s">
        <v>48</v>
      </c>
      <c r="I5371" t="s">
        <v>49</v>
      </c>
      <c r="J5371">
        <v>9</v>
      </c>
      <c r="K5371">
        <v>33417</v>
      </c>
      <c r="L5371">
        <v>300753</v>
      </c>
      <c r="M5371">
        <v>10</v>
      </c>
      <c r="N5371">
        <v>237051</v>
      </c>
      <c r="O5371">
        <v>63702</v>
      </c>
      <c r="P5371" t="s">
        <v>25</v>
      </c>
      <c r="Q5371" t="s">
        <v>26</v>
      </c>
    </row>
    <row r="5372" spans="1:17" x14ac:dyDescent="0.25">
      <c r="A5372" t="s">
        <v>11803</v>
      </c>
      <c r="B5372" t="s">
        <v>8628</v>
      </c>
      <c r="C5372">
        <v>2022</v>
      </c>
      <c r="D5372" t="s">
        <v>29</v>
      </c>
      <c r="E5372" t="s">
        <v>11804</v>
      </c>
      <c r="F5372" t="s">
        <v>53</v>
      </c>
      <c r="G5372" t="s">
        <v>63</v>
      </c>
      <c r="H5372" t="s">
        <v>32</v>
      </c>
      <c r="I5372" t="s">
        <v>77</v>
      </c>
      <c r="J5372">
        <v>4</v>
      </c>
      <c r="K5372">
        <v>32978</v>
      </c>
      <c r="L5372">
        <v>131912</v>
      </c>
      <c r="M5372">
        <v>0</v>
      </c>
      <c r="N5372">
        <v>82238</v>
      </c>
      <c r="O5372">
        <v>49674</v>
      </c>
      <c r="P5372" t="s">
        <v>25</v>
      </c>
      <c r="Q5372" t="s">
        <v>35</v>
      </c>
    </row>
    <row r="5373" spans="1:17" x14ac:dyDescent="0.25">
      <c r="A5373" t="s">
        <v>11805</v>
      </c>
      <c r="B5373" t="s">
        <v>735</v>
      </c>
      <c r="C5373">
        <v>2023</v>
      </c>
      <c r="D5373" t="s">
        <v>133</v>
      </c>
      <c r="E5373" t="s">
        <v>11806</v>
      </c>
      <c r="F5373" t="s">
        <v>69</v>
      </c>
      <c r="G5373" t="s">
        <v>22</v>
      </c>
      <c r="H5373" t="s">
        <v>71</v>
      </c>
      <c r="I5373" t="s">
        <v>72</v>
      </c>
      <c r="J5373">
        <v>6</v>
      </c>
      <c r="K5373">
        <v>46577</v>
      </c>
      <c r="L5373">
        <v>279462</v>
      </c>
      <c r="M5373">
        <v>0</v>
      </c>
      <c r="N5373">
        <v>214473</v>
      </c>
      <c r="O5373">
        <v>64989</v>
      </c>
      <c r="P5373" t="s">
        <v>55</v>
      </c>
      <c r="Q5373" t="s">
        <v>26</v>
      </c>
    </row>
    <row r="5374" spans="1:17" x14ac:dyDescent="0.25">
      <c r="A5374" t="s">
        <v>11807</v>
      </c>
      <c r="B5374" t="s">
        <v>2047</v>
      </c>
      <c r="C5374">
        <v>2024</v>
      </c>
      <c r="D5374" t="s">
        <v>208</v>
      </c>
      <c r="E5374" t="s">
        <v>11808</v>
      </c>
      <c r="F5374" t="s">
        <v>53</v>
      </c>
      <c r="G5374" t="s">
        <v>40</v>
      </c>
      <c r="H5374" t="s">
        <v>71</v>
      </c>
      <c r="I5374" t="s">
        <v>111</v>
      </c>
      <c r="J5374">
        <v>3</v>
      </c>
      <c r="K5374">
        <v>27726</v>
      </c>
      <c r="L5374">
        <v>83178</v>
      </c>
      <c r="M5374">
        <v>15</v>
      </c>
      <c r="N5374">
        <v>54012</v>
      </c>
      <c r="O5374">
        <v>29166</v>
      </c>
      <c r="P5374" t="s">
        <v>34</v>
      </c>
      <c r="Q5374" t="s">
        <v>35</v>
      </c>
    </row>
    <row r="5375" spans="1:17" x14ac:dyDescent="0.25">
      <c r="A5375" t="s">
        <v>11809</v>
      </c>
      <c r="B5375" t="s">
        <v>1848</v>
      </c>
      <c r="C5375">
        <v>2024</v>
      </c>
      <c r="D5375" t="s">
        <v>19</v>
      </c>
      <c r="E5375" t="s">
        <v>11810</v>
      </c>
      <c r="F5375" t="s">
        <v>21</v>
      </c>
      <c r="G5375" t="s">
        <v>47</v>
      </c>
      <c r="H5375" t="s">
        <v>32</v>
      </c>
      <c r="I5375" t="s">
        <v>118</v>
      </c>
      <c r="J5375">
        <v>8</v>
      </c>
      <c r="K5375">
        <v>28253</v>
      </c>
      <c r="L5375">
        <v>226024</v>
      </c>
      <c r="M5375">
        <v>15</v>
      </c>
      <c r="N5375">
        <v>158534</v>
      </c>
      <c r="O5375">
        <v>67490</v>
      </c>
      <c r="P5375" t="s">
        <v>35</v>
      </c>
      <c r="Q5375" t="s">
        <v>26</v>
      </c>
    </row>
    <row r="5376" spans="1:17" x14ac:dyDescent="0.25">
      <c r="A5376" t="s">
        <v>11811</v>
      </c>
      <c r="B5376" t="s">
        <v>3228</v>
      </c>
      <c r="C5376">
        <v>2023</v>
      </c>
      <c r="D5376" t="s">
        <v>84</v>
      </c>
      <c r="E5376" t="s">
        <v>11812</v>
      </c>
      <c r="F5376" t="s">
        <v>46</v>
      </c>
      <c r="G5376" t="s">
        <v>63</v>
      </c>
      <c r="H5376" t="s">
        <v>71</v>
      </c>
      <c r="I5376" t="s">
        <v>111</v>
      </c>
      <c r="J5376">
        <v>2</v>
      </c>
      <c r="K5376">
        <v>22162</v>
      </c>
      <c r="L5376">
        <v>44324</v>
      </c>
      <c r="M5376">
        <v>15</v>
      </c>
      <c r="N5376">
        <v>34463</v>
      </c>
      <c r="O5376">
        <v>9861</v>
      </c>
      <c r="P5376" t="s">
        <v>55</v>
      </c>
      <c r="Q5376" t="s">
        <v>26</v>
      </c>
    </row>
    <row r="5377" spans="1:17" x14ac:dyDescent="0.25">
      <c r="A5377" t="s">
        <v>11813</v>
      </c>
      <c r="B5377" t="s">
        <v>713</v>
      </c>
      <c r="C5377">
        <v>2022</v>
      </c>
      <c r="D5377" t="s">
        <v>29</v>
      </c>
      <c r="E5377" t="s">
        <v>11814</v>
      </c>
      <c r="F5377" t="s">
        <v>53</v>
      </c>
      <c r="G5377" t="s">
        <v>31</v>
      </c>
      <c r="H5377" t="s">
        <v>32</v>
      </c>
      <c r="I5377" t="s">
        <v>173</v>
      </c>
      <c r="J5377">
        <v>9</v>
      </c>
      <c r="K5377">
        <v>7891</v>
      </c>
      <c r="L5377">
        <v>71019</v>
      </c>
      <c r="M5377">
        <v>5</v>
      </c>
      <c r="N5377">
        <v>46143</v>
      </c>
      <c r="O5377">
        <v>24876</v>
      </c>
      <c r="P5377" t="s">
        <v>35</v>
      </c>
      <c r="Q5377" t="s">
        <v>35</v>
      </c>
    </row>
    <row r="5378" spans="1:17" x14ac:dyDescent="0.25">
      <c r="A5378" t="s">
        <v>11815</v>
      </c>
      <c r="B5378" t="s">
        <v>1068</v>
      </c>
      <c r="C5378">
        <v>2022</v>
      </c>
      <c r="D5378" t="s">
        <v>140</v>
      </c>
      <c r="E5378" t="s">
        <v>11816</v>
      </c>
      <c r="F5378" t="s">
        <v>69</v>
      </c>
      <c r="G5378" t="s">
        <v>114</v>
      </c>
      <c r="H5378" t="s">
        <v>23</v>
      </c>
      <c r="I5378" t="s">
        <v>127</v>
      </c>
      <c r="J5378">
        <v>6</v>
      </c>
      <c r="K5378">
        <v>3992</v>
      </c>
      <c r="L5378">
        <v>23952</v>
      </c>
      <c r="M5378">
        <v>0</v>
      </c>
      <c r="N5378">
        <v>15828</v>
      </c>
      <c r="O5378">
        <v>8124</v>
      </c>
      <c r="P5378" t="s">
        <v>25</v>
      </c>
      <c r="Q5378" t="s">
        <v>26</v>
      </c>
    </row>
    <row r="5379" spans="1:17" x14ac:dyDescent="0.25">
      <c r="A5379" t="s">
        <v>11817</v>
      </c>
      <c r="B5379" t="s">
        <v>3596</v>
      </c>
      <c r="C5379">
        <v>2023</v>
      </c>
      <c r="D5379" t="s">
        <v>133</v>
      </c>
      <c r="E5379" t="s">
        <v>11818</v>
      </c>
      <c r="F5379" t="s">
        <v>46</v>
      </c>
      <c r="G5379" t="s">
        <v>63</v>
      </c>
      <c r="H5379" t="s">
        <v>23</v>
      </c>
      <c r="I5379" t="s">
        <v>169</v>
      </c>
      <c r="J5379">
        <v>3</v>
      </c>
      <c r="K5379">
        <v>45111</v>
      </c>
      <c r="L5379">
        <v>135333</v>
      </c>
      <c r="M5379">
        <v>15</v>
      </c>
      <c r="N5379">
        <v>86508</v>
      </c>
      <c r="O5379">
        <v>48825</v>
      </c>
      <c r="P5379" t="s">
        <v>55</v>
      </c>
      <c r="Q5379" t="s">
        <v>35</v>
      </c>
    </row>
    <row r="5380" spans="1:17" x14ac:dyDescent="0.25">
      <c r="A5380" t="s">
        <v>11819</v>
      </c>
      <c r="B5380" t="s">
        <v>18</v>
      </c>
      <c r="C5380">
        <v>2023</v>
      </c>
      <c r="D5380" t="s">
        <v>19</v>
      </c>
      <c r="E5380" t="s">
        <v>11820</v>
      </c>
      <c r="F5380" t="s">
        <v>21</v>
      </c>
      <c r="G5380" t="s">
        <v>114</v>
      </c>
      <c r="H5380" t="s">
        <v>23</v>
      </c>
      <c r="I5380" t="s">
        <v>127</v>
      </c>
      <c r="J5380">
        <v>3</v>
      </c>
      <c r="K5380">
        <v>47616</v>
      </c>
      <c r="L5380">
        <v>142848</v>
      </c>
      <c r="M5380">
        <v>10</v>
      </c>
      <c r="N5380">
        <v>127913</v>
      </c>
      <c r="O5380">
        <v>14935</v>
      </c>
      <c r="P5380" t="s">
        <v>25</v>
      </c>
      <c r="Q5380" t="s">
        <v>26</v>
      </c>
    </row>
    <row r="5381" spans="1:17" x14ac:dyDescent="0.25">
      <c r="A5381" t="s">
        <v>11821</v>
      </c>
      <c r="B5381" t="s">
        <v>278</v>
      </c>
      <c r="C5381">
        <v>2022</v>
      </c>
      <c r="D5381" t="s">
        <v>61</v>
      </c>
      <c r="E5381" t="s">
        <v>11822</v>
      </c>
      <c r="F5381" t="s">
        <v>46</v>
      </c>
      <c r="G5381" t="s">
        <v>22</v>
      </c>
      <c r="H5381" t="s">
        <v>48</v>
      </c>
      <c r="I5381" t="s">
        <v>64</v>
      </c>
      <c r="J5381">
        <v>7</v>
      </c>
      <c r="K5381">
        <v>3705</v>
      </c>
      <c r="L5381">
        <v>25935</v>
      </c>
      <c r="M5381">
        <v>15</v>
      </c>
      <c r="N5381">
        <v>22209</v>
      </c>
      <c r="O5381">
        <v>3726</v>
      </c>
      <c r="P5381" t="s">
        <v>25</v>
      </c>
      <c r="Q5381" t="s">
        <v>26</v>
      </c>
    </row>
    <row r="5382" spans="1:17" x14ac:dyDescent="0.25">
      <c r="A5382" t="s">
        <v>11823</v>
      </c>
      <c r="B5382" t="s">
        <v>6286</v>
      </c>
      <c r="C5382">
        <v>2024</v>
      </c>
      <c r="D5382" t="s">
        <v>19</v>
      </c>
      <c r="E5382" t="s">
        <v>11824</v>
      </c>
      <c r="F5382" t="s">
        <v>53</v>
      </c>
      <c r="G5382" t="s">
        <v>47</v>
      </c>
      <c r="H5382" t="s">
        <v>32</v>
      </c>
      <c r="I5382" t="s">
        <v>33</v>
      </c>
      <c r="J5382">
        <v>1</v>
      </c>
      <c r="K5382">
        <v>43449</v>
      </c>
      <c r="L5382">
        <v>43449</v>
      </c>
      <c r="M5382">
        <v>10</v>
      </c>
      <c r="N5382">
        <v>30257</v>
      </c>
      <c r="O5382">
        <v>13192</v>
      </c>
      <c r="P5382" t="s">
        <v>25</v>
      </c>
      <c r="Q5382" t="s">
        <v>35</v>
      </c>
    </row>
    <row r="5383" spans="1:17" x14ac:dyDescent="0.25">
      <c r="A5383" t="s">
        <v>11825</v>
      </c>
      <c r="B5383" t="s">
        <v>1109</v>
      </c>
      <c r="C5383">
        <v>2024</v>
      </c>
      <c r="D5383" t="s">
        <v>84</v>
      </c>
      <c r="E5383" t="s">
        <v>11826</v>
      </c>
      <c r="F5383" t="s">
        <v>46</v>
      </c>
      <c r="G5383" t="s">
        <v>22</v>
      </c>
      <c r="H5383" t="s">
        <v>48</v>
      </c>
      <c r="I5383" t="s">
        <v>54</v>
      </c>
      <c r="J5383">
        <v>4</v>
      </c>
      <c r="K5383">
        <v>39062</v>
      </c>
      <c r="L5383">
        <v>156248</v>
      </c>
      <c r="M5383">
        <v>5</v>
      </c>
      <c r="N5383">
        <v>122747</v>
      </c>
      <c r="O5383">
        <v>33501</v>
      </c>
      <c r="P5383" t="s">
        <v>25</v>
      </c>
      <c r="Q5383" t="s">
        <v>26</v>
      </c>
    </row>
    <row r="5384" spans="1:17" x14ac:dyDescent="0.25">
      <c r="A5384" t="s">
        <v>11827</v>
      </c>
      <c r="B5384" t="s">
        <v>716</v>
      </c>
      <c r="C5384">
        <v>2023</v>
      </c>
      <c r="D5384" t="s">
        <v>38</v>
      </c>
      <c r="E5384" t="s">
        <v>11828</v>
      </c>
      <c r="F5384" t="s">
        <v>53</v>
      </c>
      <c r="G5384" t="s">
        <v>47</v>
      </c>
      <c r="H5384" t="s">
        <v>48</v>
      </c>
      <c r="I5384" t="s">
        <v>49</v>
      </c>
      <c r="J5384">
        <v>4</v>
      </c>
      <c r="K5384">
        <v>20753</v>
      </c>
      <c r="L5384">
        <v>83012</v>
      </c>
      <c r="M5384">
        <v>10</v>
      </c>
      <c r="N5384">
        <v>72767</v>
      </c>
      <c r="O5384">
        <v>10245</v>
      </c>
      <c r="P5384" t="s">
        <v>35</v>
      </c>
      <c r="Q5384" t="s">
        <v>26</v>
      </c>
    </row>
    <row r="5385" spans="1:17" x14ac:dyDescent="0.25">
      <c r="A5385" t="s">
        <v>11829</v>
      </c>
      <c r="B5385" t="s">
        <v>2165</v>
      </c>
      <c r="C5385">
        <v>2023</v>
      </c>
      <c r="D5385" t="s">
        <v>97</v>
      </c>
      <c r="E5385" t="s">
        <v>11830</v>
      </c>
      <c r="F5385" t="s">
        <v>53</v>
      </c>
      <c r="G5385" t="s">
        <v>63</v>
      </c>
      <c r="H5385" t="s">
        <v>23</v>
      </c>
      <c r="I5385" t="s">
        <v>24</v>
      </c>
      <c r="J5385">
        <v>4</v>
      </c>
      <c r="K5385">
        <v>3440</v>
      </c>
      <c r="L5385">
        <v>13760</v>
      </c>
      <c r="M5385">
        <v>0</v>
      </c>
      <c r="N5385">
        <v>8614</v>
      </c>
      <c r="O5385">
        <v>5146</v>
      </c>
      <c r="P5385" t="s">
        <v>25</v>
      </c>
      <c r="Q5385" t="s">
        <v>26</v>
      </c>
    </row>
    <row r="5386" spans="1:17" x14ac:dyDescent="0.25">
      <c r="A5386" t="s">
        <v>11831</v>
      </c>
      <c r="B5386" t="s">
        <v>1952</v>
      </c>
      <c r="C5386">
        <v>2022</v>
      </c>
      <c r="D5386" t="s">
        <v>67</v>
      </c>
      <c r="E5386" t="s">
        <v>11832</v>
      </c>
      <c r="F5386" t="s">
        <v>69</v>
      </c>
      <c r="G5386" t="s">
        <v>31</v>
      </c>
      <c r="H5386" t="s">
        <v>71</v>
      </c>
      <c r="I5386" t="s">
        <v>81</v>
      </c>
      <c r="J5386">
        <v>5</v>
      </c>
      <c r="K5386">
        <v>20341</v>
      </c>
      <c r="L5386">
        <v>101705</v>
      </c>
      <c r="M5386">
        <v>15</v>
      </c>
      <c r="N5386">
        <v>78116</v>
      </c>
      <c r="O5386">
        <v>23589</v>
      </c>
      <c r="P5386" t="s">
        <v>34</v>
      </c>
      <c r="Q5386" t="s">
        <v>35</v>
      </c>
    </row>
    <row r="5387" spans="1:17" x14ac:dyDescent="0.25">
      <c r="A5387" t="s">
        <v>11833</v>
      </c>
      <c r="B5387" t="s">
        <v>1099</v>
      </c>
      <c r="C5387">
        <v>2022</v>
      </c>
      <c r="D5387" t="s">
        <v>67</v>
      </c>
      <c r="E5387" t="s">
        <v>11834</v>
      </c>
      <c r="F5387" t="s">
        <v>46</v>
      </c>
      <c r="G5387" t="s">
        <v>76</v>
      </c>
      <c r="H5387" t="s">
        <v>71</v>
      </c>
      <c r="I5387" t="s">
        <v>111</v>
      </c>
      <c r="J5387">
        <v>8</v>
      </c>
      <c r="K5387">
        <v>30971</v>
      </c>
      <c r="L5387">
        <v>247768</v>
      </c>
      <c r="M5387">
        <v>10</v>
      </c>
      <c r="N5387">
        <v>222761</v>
      </c>
      <c r="O5387">
        <v>25007</v>
      </c>
      <c r="P5387" t="s">
        <v>25</v>
      </c>
      <c r="Q5387" t="s">
        <v>26</v>
      </c>
    </row>
    <row r="5388" spans="1:17" x14ac:dyDescent="0.25">
      <c r="A5388" t="s">
        <v>11835</v>
      </c>
      <c r="B5388" t="s">
        <v>5326</v>
      </c>
      <c r="C5388">
        <v>2024</v>
      </c>
      <c r="D5388" t="s">
        <v>19</v>
      </c>
      <c r="E5388" t="s">
        <v>11836</v>
      </c>
      <c r="F5388" t="s">
        <v>69</v>
      </c>
      <c r="G5388" t="s">
        <v>47</v>
      </c>
      <c r="H5388" t="s">
        <v>23</v>
      </c>
      <c r="I5388" t="s">
        <v>24</v>
      </c>
      <c r="J5388">
        <v>5</v>
      </c>
      <c r="K5388">
        <v>4578</v>
      </c>
      <c r="L5388">
        <v>22890</v>
      </c>
      <c r="M5388">
        <v>10</v>
      </c>
      <c r="N5388">
        <v>15205</v>
      </c>
      <c r="O5388">
        <v>7685</v>
      </c>
      <c r="P5388" t="s">
        <v>55</v>
      </c>
      <c r="Q5388" t="s">
        <v>26</v>
      </c>
    </row>
    <row r="5389" spans="1:17" x14ac:dyDescent="0.25">
      <c r="A5389" t="s">
        <v>11837</v>
      </c>
      <c r="B5389" t="s">
        <v>83</v>
      </c>
      <c r="C5389">
        <v>2022</v>
      </c>
      <c r="D5389" t="s">
        <v>84</v>
      </c>
      <c r="E5389" t="s">
        <v>11838</v>
      </c>
      <c r="F5389" t="s">
        <v>21</v>
      </c>
      <c r="G5389" t="s">
        <v>47</v>
      </c>
      <c r="H5389" t="s">
        <v>32</v>
      </c>
      <c r="I5389" t="s">
        <v>173</v>
      </c>
      <c r="J5389">
        <v>1</v>
      </c>
      <c r="K5389">
        <v>19303</v>
      </c>
      <c r="L5389">
        <v>19303</v>
      </c>
      <c r="M5389">
        <v>5</v>
      </c>
      <c r="N5389">
        <v>16036</v>
      </c>
      <c r="O5389">
        <v>3267</v>
      </c>
      <c r="P5389" t="s">
        <v>35</v>
      </c>
      <c r="Q5389" t="s">
        <v>26</v>
      </c>
    </row>
    <row r="5390" spans="1:17" x14ac:dyDescent="0.25">
      <c r="A5390" t="s">
        <v>11839</v>
      </c>
      <c r="B5390" t="s">
        <v>3334</v>
      </c>
      <c r="C5390">
        <v>2022</v>
      </c>
      <c r="D5390" t="s">
        <v>84</v>
      </c>
      <c r="E5390" t="s">
        <v>11840</v>
      </c>
      <c r="F5390" t="s">
        <v>53</v>
      </c>
      <c r="G5390" t="s">
        <v>22</v>
      </c>
      <c r="H5390" t="s">
        <v>23</v>
      </c>
      <c r="I5390" t="s">
        <v>169</v>
      </c>
      <c r="J5390">
        <v>1</v>
      </c>
      <c r="K5390">
        <v>45055</v>
      </c>
      <c r="L5390">
        <v>45055</v>
      </c>
      <c r="M5390">
        <v>15</v>
      </c>
      <c r="N5390">
        <v>34235</v>
      </c>
      <c r="O5390">
        <v>10820</v>
      </c>
      <c r="P5390" t="s">
        <v>55</v>
      </c>
      <c r="Q5390" t="s">
        <v>35</v>
      </c>
    </row>
    <row r="5391" spans="1:17" x14ac:dyDescent="0.25">
      <c r="A5391" t="s">
        <v>11841</v>
      </c>
      <c r="B5391" t="s">
        <v>958</v>
      </c>
      <c r="C5391">
        <v>2022</v>
      </c>
      <c r="D5391" t="s">
        <v>29</v>
      </c>
      <c r="E5391" t="s">
        <v>11842</v>
      </c>
      <c r="F5391" t="s">
        <v>69</v>
      </c>
      <c r="G5391" t="s">
        <v>22</v>
      </c>
      <c r="H5391" t="s">
        <v>71</v>
      </c>
      <c r="I5391" t="s">
        <v>81</v>
      </c>
      <c r="J5391">
        <v>5</v>
      </c>
      <c r="K5391">
        <v>9150</v>
      </c>
      <c r="L5391">
        <v>45750</v>
      </c>
      <c r="M5391">
        <v>15</v>
      </c>
      <c r="N5391">
        <v>29504</v>
      </c>
      <c r="O5391">
        <v>16246</v>
      </c>
      <c r="P5391" t="s">
        <v>55</v>
      </c>
      <c r="Q5391" t="s">
        <v>26</v>
      </c>
    </row>
    <row r="5392" spans="1:17" x14ac:dyDescent="0.25">
      <c r="A5392" t="s">
        <v>11843</v>
      </c>
      <c r="B5392" t="s">
        <v>2761</v>
      </c>
      <c r="C5392">
        <v>2022</v>
      </c>
      <c r="D5392" t="s">
        <v>61</v>
      </c>
      <c r="E5392" t="s">
        <v>11844</v>
      </c>
      <c r="F5392" t="s">
        <v>21</v>
      </c>
      <c r="G5392" t="s">
        <v>76</v>
      </c>
      <c r="H5392" t="s">
        <v>32</v>
      </c>
      <c r="I5392" t="s">
        <v>173</v>
      </c>
      <c r="J5392">
        <v>4</v>
      </c>
      <c r="K5392">
        <v>39222</v>
      </c>
      <c r="L5392">
        <v>156888</v>
      </c>
      <c r="M5392">
        <v>5</v>
      </c>
      <c r="N5392">
        <v>101906</v>
      </c>
      <c r="O5392">
        <v>54982</v>
      </c>
      <c r="P5392" t="s">
        <v>34</v>
      </c>
      <c r="Q5392" t="s">
        <v>35</v>
      </c>
    </row>
    <row r="5393" spans="1:17" x14ac:dyDescent="0.25">
      <c r="A5393" t="s">
        <v>11845</v>
      </c>
      <c r="B5393" t="s">
        <v>2348</v>
      </c>
      <c r="C5393">
        <v>2023</v>
      </c>
      <c r="D5393" t="s">
        <v>84</v>
      </c>
      <c r="E5393" t="s">
        <v>11846</v>
      </c>
      <c r="F5393" t="s">
        <v>69</v>
      </c>
      <c r="G5393" t="s">
        <v>76</v>
      </c>
      <c r="H5393" t="s">
        <v>32</v>
      </c>
      <c r="I5393" t="s">
        <v>33</v>
      </c>
      <c r="J5393">
        <v>3</v>
      </c>
      <c r="K5393">
        <v>46305</v>
      </c>
      <c r="L5393">
        <v>138915</v>
      </c>
      <c r="M5393">
        <v>0</v>
      </c>
      <c r="N5393">
        <v>97830</v>
      </c>
      <c r="O5393">
        <v>41085</v>
      </c>
      <c r="P5393" t="s">
        <v>55</v>
      </c>
      <c r="Q5393" t="s">
        <v>26</v>
      </c>
    </row>
    <row r="5394" spans="1:17" x14ac:dyDescent="0.25">
      <c r="A5394" t="s">
        <v>11847</v>
      </c>
      <c r="B5394" t="s">
        <v>1966</v>
      </c>
      <c r="C5394">
        <v>2024</v>
      </c>
      <c r="D5394" t="s">
        <v>227</v>
      </c>
      <c r="E5394" t="s">
        <v>11848</v>
      </c>
      <c r="F5394" t="s">
        <v>53</v>
      </c>
      <c r="G5394" t="s">
        <v>63</v>
      </c>
      <c r="H5394" t="s">
        <v>48</v>
      </c>
      <c r="I5394" t="s">
        <v>54</v>
      </c>
      <c r="J5394">
        <v>5</v>
      </c>
      <c r="K5394">
        <v>3123</v>
      </c>
      <c r="L5394">
        <v>15615</v>
      </c>
      <c r="M5394">
        <v>5</v>
      </c>
      <c r="N5394">
        <v>11193</v>
      </c>
      <c r="O5394">
        <v>4422</v>
      </c>
      <c r="P5394" t="s">
        <v>25</v>
      </c>
      <c r="Q5394" t="s">
        <v>26</v>
      </c>
    </row>
    <row r="5395" spans="1:17" x14ac:dyDescent="0.25">
      <c r="A5395" t="s">
        <v>11849</v>
      </c>
      <c r="B5395" t="s">
        <v>2472</v>
      </c>
      <c r="C5395">
        <v>2022</v>
      </c>
      <c r="D5395" t="s">
        <v>140</v>
      </c>
      <c r="E5395" t="s">
        <v>11850</v>
      </c>
      <c r="F5395" t="s">
        <v>46</v>
      </c>
      <c r="G5395" t="s">
        <v>22</v>
      </c>
      <c r="H5395" t="s">
        <v>71</v>
      </c>
      <c r="I5395" t="s">
        <v>81</v>
      </c>
      <c r="J5395">
        <v>4</v>
      </c>
      <c r="K5395">
        <v>20312</v>
      </c>
      <c r="L5395">
        <v>81248</v>
      </c>
      <c r="M5395">
        <v>0</v>
      </c>
      <c r="N5395">
        <v>65981</v>
      </c>
      <c r="O5395">
        <v>15267</v>
      </c>
      <c r="P5395" t="s">
        <v>35</v>
      </c>
      <c r="Q5395" t="s">
        <v>35</v>
      </c>
    </row>
    <row r="5396" spans="1:17" x14ac:dyDescent="0.25">
      <c r="A5396" t="s">
        <v>11851</v>
      </c>
      <c r="B5396" t="s">
        <v>864</v>
      </c>
      <c r="C5396">
        <v>2024</v>
      </c>
      <c r="D5396" t="s">
        <v>227</v>
      </c>
      <c r="E5396" t="s">
        <v>11852</v>
      </c>
      <c r="F5396" t="s">
        <v>46</v>
      </c>
      <c r="G5396" t="s">
        <v>70</v>
      </c>
      <c r="H5396" t="s">
        <v>32</v>
      </c>
      <c r="I5396" t="s">
        <v>77</v>
      </c>
      <c r="J5396">
        <v>4</v>
      </c>
      <c r="K5396">
        <v>19826</v>
      </c>
      <c r="L5396">
        <v>79304</v>
      </c>
      <c r="M5396">
        <v>15</v>
      </c>
      <c r="N5396">
        <v>61679</v>
      </c>
      <c r="O5396">
        <v>17625</v>
      </c>
      <c r="P5396" t="s">
        <v>34</v>
      </c>
      <c r="Q5396" t="s">
        <v>26</v>
      </c>
    </row>
    <row r="5397" spans="1:17" x14ac:dyDescent="0.25">
      <c r="A5397" t="s">
        <v>11853</v>
      </c>
      <c r="B5397" t="s">
        <v>1026</v>
      </c>
      <c r="C5397">
        <v>2022</v>
      </c>
      <c r="D5397" t="s">
        <v>133</v>
      </c>
      <c r="E5397" t="s">
        <v>11854</v>
      </c>
      <c r="F5397" t="s">
        <v>21</v>
      </c>
      <c r="G5397" t="s">
        <v>76</v>
      </c>
      <c r="H5397" t="s">
        <v>32</v>
      </c>
      <c r="I5397" t="s">
        <v>77</v>
      </c>
      <c r="J5397">
        <v>7</v>
      </c>
      <c r="K5397">
        <v>23042</v>
      </c>
      <c r="L5397">
        <v>161294</v>
      </c>
      <c r="M5397">
        <v>0</v>
      </c>
      <c r="N5397">
        <v>107755</v>
      </c>
      <c r="O5397">
        <v>53539</v>
      </c>
      <c r="P5397" t="s">
        <v>55</v>
      </c>
      <c r="Q5397" t="s">
        <v>26</v>
      </c>
    </row>
    <row r="5398" spans="1:17" x14ac:dyDescent="0.25">
      <c r="A5398" t="s">
        <v>11855</v>
      </c>
      <c r="B5398" t="s">
        <v>1983</v>
      </c>
      <c r="C5398">
        <v>2022</v>
      </c>
      <c r="D5398" t="s">
        <v>227</v>
      </c>
      <c r="E5398" t="s">
        <v>11856</v>
      </c>
      <c r="F5398" t="s">
        <v>69</v>
      </c>
      <c r="G5398" t="s">
        <v>47</v>
      </c>
      <c r="H5398" t="s">
        <v>23</v>
      </c>
      <c r="I5398" t="s">
        <v>169</v>
      </c>
      <c r="J5398">
        <v>7</v>
      </c>
      <c r="K5398">
        <v>20239</v>
      </c>
      <c r="L5398">
        <v>141673</v>
      </c>
      <c r="M5398">
        <v>5</v>
      </c>
      <c r="N5398">
        <v>122373</v>
      </c>
      <c r="O5398">
        <v>19300</v>
      </c>
      <c r="P5398" t="s">
        <v>34</v>
      </c>
      <c r="Q5398" t="s">
        <v>26</v>
      </c>
    </row>
    <row r="5399" spans="1:17" x14ac:dyDescent="0.25">
      <c r="A5399" t="s">
        <v>11857</v>
      </c>
      <c r="B5399" t="s">
        <v>545</v>
      </c>
      <c r="C5399">
        <v>2024</v>
      </c>
      <c r="D5399" t="s">
        <v>227</v>
      </c>
      <c r="E5399" t="s">
        <v>11858</v>
      </c>
      <c r="F5399" t="s">
        <v>46</v>
      </c>
      <c r="G5399" t="s">
        <v>22</v>
      </c>
      <c r="H5399" t="s">
        <v>23</v>
      </c>
      <c r="I5399" t="s">
        <v>41</v>
      </c>
      <c r="J5399">
        <v>5</v>
      </c>
      <c r="K5399">
        <v>11580</v>
      </c>
      <c r="L5399">
        <v>57900</v>
      </c>
      <c r="M5399">
        <v>10</v>
      </c>
      <c r="N5399">
        <v>49283</v>
      </c>
      <c r="O5399">
        <v>8617</v>
      </c>
      <c r="P5399" t="s">
        <v>25</v>
      </c>
      <c r="Q5399" t="s">
        <v>35</v>
      </c>
    </row>
    <row r="5400" spans="1:17" x14ac:dyDescent="0.25">
      <c r="A5400" t="s">
        <v>11859</v>
      </c>
      <c r="B5400" t="s">
        <v>6239</v>
      </c>
      <c r="C5400">
        <v>2022</v>
      </c>
      <c r="D5400" t="s">
        <v>227</v>
      </c>
      <c r="E5400" t="s">
        <v>11860</v>
      </c>
      <c r="F5400" t="s">
        <v>69</v>
      </c>
      <c r="G5400" t="s">
        <v>114</v>
      </c>
      <c r="H5400" t="s">
        <v>23</v>
      </c>
      <c r="I5400" t="s">
        <v>169</v>
      </c>
      <c r="J5400">
        <v>6</v>
      </c>
      <c r="K5400">
        <v>25884</v>
      </c>
      <c r="L5400">
        <v>155304</v>
      </c>
      <c r="M5400">
        <v>0</v>
      </c>
      <c r="N5400">
        <v>118571</v>
      </c>
      <c r="O5400">
        <v>36733</v>
      </c>
      <c r="P5400" t="s">
        <v>55</v>
      </c>
      <c r="Q5400" t="s">
        <v>35</v>
      </c>
    </row>
    <row r="5401" spans="1:17" x14ac:dyDescent="0.25">
      <c r="A5401" t="s">
        <v>11861</v>
      </c>
      <c r="B5401" t="s">
        <v>3273</v>
      </c>
      <c r="C5401">
        <v>2023</v>
      </c>
      <c r="D5401" t="s">
        <v>44</v>
      </c>
      <c r="E5401" t="s">
        <v>11862</v>
      </c>
      <c r="F5401" t="s">
        <v>53</v>
      </c>
      <c r="G5401" t="s">
        <v>47</v>
      </c>
      <c r="H5401" t="s">
        <v>48</v>
      </c>
      <c r="I5401" t="s">
        <v>64</v>
      </c>
      <c r="J5401">
        <v>2</v>
      </c>
      <c r="K5401">
        <v>39418</v>
      </c>
      <c r="L5401">
        <v>78836</v>
      </c>
      <c r="M5401">
        <v>5</v>
      </c>
      <c r="N5401">
        <v>56972</v>
      </c>
      <c r="O5401">
        <v>21864</v>
      </c>
      <c r="P5401" t="s">
        <v>25</v>
      </c>
      <c r="Q5401" t="s">
        <v>35</v>
      </c>
    </row>
    <row r="5402" spans="1:17" x14ac:dyDescent="0.25">
      <c r="A5402" t="s">
        <v>11863</v>
      </c>
      <c r="B5402" t="s">
        <v>2517</v>
      </c>
      <c r="C5402">
        <v>2022</v>
      </c>
      <c r="D5402" t="s">
        <v>19</v>
      </c>
      <c r="E5402" t="s">
        <v>11864</v>
      </c>
      <c r="F5402" t="s">
        <v>53</v>
      </c>
      <c r="G5402" t="s">
        <v>22</v>
      </c>
      <c r="H5402" t="s">
        <v>32</v>
      </c>
      <c r="I5402" t="s">
        <v>33</v>
      </c>
      <c r="J5402">
        <v>3</v>
      </c>
      <c r="K5402">
        <v>6403</v>
      </c>
      <c r="L5402">
        <v>19209</v>
      </c>
      <c r="M5402">
        <v>10</v>
      </c>
      <c r="N5402">
        <v>16655</v>
      </c>
      <c r="O5402">
        <v>2554</v>
      </c>
      <c r="P5402" t="s">
        <v>25</v>
      </c>
      <c r="Q5402" t="s">
        <v>35</v>
      </c>
    </row>
    <row r="5403" spans="1:17" x14ac:dyDescent="0.25">
      <c r="A5403" t="s">
        <v>11865</v>
      </c>
      <c r="B5403" t="s">
        <v>2613</v>
      </c>
      <c r="C5403">
        <v>2022</v>
      </c>
      <c r="D5403" t="s">
        <v>44</v>
      </c>
      <c r="E5403" t="s">
        <v>11866</v>
      </c>
      <c r="F5403" t="s">
        <v>46</v>
      </c>
      <c r="G5403" t="s">
        <v>70</v>
      </c>
      <c r="H5403" t="s">
        <v>23</v>
      </c>
      <c r="I5403" t="s">
        <v>24</v>
      </c>
      <c r="J5403">
        <v>4</v>
      </c>
      <c r="K5403">
        <v>45216</v>
      </c>
      <c r="L5403">
        <v>180864</v>
      </c>
      <c r="M5403">
        <v>10</v>
      </c>
      <c r="N5403">
        <v>157889</v>
      </c>
      <c r="O5403">
        <v>22975</v>
      </c>
      <c r="P5403" t="s">
        <v>55</v>
      </c>
      <c r="Q5403" t="s">
        <v>26</v>
      </c>
    </row>
    <row r="5404" spans="1:17" x14ac:dyDescent="0.25">
      <c r="A5404" t="s">
        <v>11867</v>
      </c>
      <c r="B5404" t="s">
        <v>3516</v>
      </c>
      <c r="C5404">
        <v>2022</v>
      </c>
      <c r="D5404" t="s">
        <v>140</v>
      </c>
      <c r="E5404" t="s">
        <v>11868</v>
      </c>
      <c r="F5404" t="s">
        <v>21</v>
      </c>
      <c r="G5404" t="s">
        <v>47</v>
      </c>
      <c r="H5404" t="s">
        <v>71</v>
      </c>
      <c r="I5404" t="s">
        <v>72</v>
      </c>
      <c r="J5404">
        <v>8</v>
      </c>
      <c r="K5404">
        <v>26848</v>
      </c>
      <c r="L5404">
        <v>214784</v>
      </c>
      <c r="M5404">
        <v>10</v>
      </c>
      <c r="N5404">
        <v>154051</v>
      </c>
      <c r="O5404">
        <v>60733</v>
      </c>
      <c r="P5404" t="s">
        <v>55</v>
      </c>
      <c r="Q5404" t="s">
        <v>35</v>
      </c>
    </row>
    <row r="5405" spans="1:17" x14ac:dyDescent="0.25">
      <c r="A5405" t="s">
        <v>11869</v>
      </c>
      <c r="B5405" t="s">
        <v>8461</v>
      </c>
      <c r="C5405">
        <v>2024</v>
      </c>
      <c r="D5405" t="s">
        <v>19</v>
      </c>
      <c r="E5405" t="s">
        <v>11870</v>
      </c>
      <c r="F5405" t="s">
        <v>53</v>
      </c>
      <c r="G5405" t="s">
        <v>76</v>
      </c>
      <c r="H5405" t="s">
        <v>71</v>
      </c>
      <c r="I5405" t="s">
        <v>81</v>
      </c>
      <c r="J5405">
        <v>9</v>
      </c>
      <c r="K5405">
        <v>27984</v>
      </c>
      <c r="L5405">
        <v>251856</v>
      </c>
      <c r="M5405">
        <v>10</v>
      </c>
      <c r="N5405">
        <v>181031</v>
      </c>
      <c r="O5405">
        <v>70825</v>
      </c>
      <c r="P5405" t="s">
        <v>35</v>
      </c>
      <c r="Q5405" t="s">
        <v>26</v>
      </c>
    </row>
    <row r="5406" spans="1:17" x14ac:dyDescent="0.25">
      <c r="A5406" t="s">
        <v>11871</v>
      </c>
      <c r="B5406" t="s">
        <v>220</v>
      </c>
      <c r="C5406">
        <v>2023</v>
      </c>
      <c r="D5406" t="s">
        <v>208</v>
      </c>
      <c r="E5406" t="s">
        <v>11872</v>
      </c>
      <c r="F5406" t="s">
        <v>46</v>
      </c>
      <c r="G5406" t="s">
        <v>47</v>
      </c>
      <c r="H5406" t="s">
        <v>32</v>
      </c>
      <c r="I5406" t="s">
        <v>77</v>
      </c>
      <c r="J5406">
        <v>4</v>
      </c>
      <c r="K5406">
        <v>41846</v>
      </c>
      <c r="L5406">
        <v>167384</v>
      </c>
      <c r="M5406">
        <v>0</v>
      </c>
      <c r="N5406">
        <v>144551</v>
      </c>
      <c r="O5406">
        <v>22833</v>
      </c>
      <c r="P5406" t="s">
        <v>34</v>
      </c>
      <c r="Q5406" t="s">
        <v>26</v>
      </c>
    </row>
    <row r="5407" spans="1:17" x14ac:dyDescent="0.25">
      <c r="A5407" t="s">
        <v>11873</v>
      </c>
      <c r="B5407" t="s">
        <v>3193</v>
      </c>
      <c r="C5407">
        <v>2022</v>
      </c>
      <c r="D5407" t="s">
        <v>44</v>
      </c>
      <c r="E5407" t="s">
        <v>11874</v>
      </c>
      <c r="F5407" t="s">
        <v>69</v>
      </c>
      <c r="G5407" t="s">
        <v>31</v>
      </c>
      <c r="H5407" t="s">
        <v>48</v>
      </c>
      <c r="I5407" t="s">
        <v>54</v>
      </c>
      <c r="J5407">
        <v>2</v>
      </c>
      <c r="K5407">
        <v>42248</v>
      </c>
      <c r="L5407">
        <v>84496</v>
      </c>
      <c r="M5407">
        <v>5</v>
      </c>
      <c r="N5407">
        <v>57045</v>
      </c>
      <c r="O5407">
        <v>27451</v>
      </c>
      <c r="P5407" t="s">
        <v>25</v>
      </c>
      <c r="Q5407" t="s">
        <v>35</v>
      </c>
    </row>
    <row r="5408" spans="1:17" x14ac:dyDescent="0.25">
      <c r="A5408" t="s">
        <v>11875</v>
      </c>
      <c r="B5408" t="s">
        <v>938</v>
      </c>
      <c r="C5408">
        <v>2022</v>
      </c>
      <c r="D5408" t="s">
        <v>97</v>
      </c>
      <c r="E5408" t="s">
        <v>11876</v>
      </c>
      <c r="F5408" t="s">
        <v>46</v>
      </c>
      <c r="G5408" t="s">
        <v>31</v>
      </c>
      <c r="H5408" t="s">
        <v>71</v>
      </c>
      <c r="I5408" t="s">
        <v>111</v>
      </c>
      <c r="J5408">
        <v>7</v>
      </c>
      <c r="K5408">
        <v>45583</v>
      </c>
      <c r="L5408">
        <v>319081</v>
      </c>
      <c r="M5408">
        <v>15</v>
      </c>
      <c r="N5408">
        <v>266299</v>
      </c>
      <c r="O5408">
        <v>52782</v>
      </c>
      <c r="P5408" t="s">
        <v>25</v>
      </c>
      <c r="Q5408" t="s">
        <v>35</v>
      </c>
    </row>
    <row r="5409" spans="1:17" x14ac:dyDescent="0.25">
      <c r="A5409" t="s">
        <v>11877</v>
      </c>
      <c r="B5409" t="s">
        <v>4346</v>
      </c>
      <c r="C5409">
        <v>2024</v>
      </c>
      <c r="D5409" t="s">
        <v>67</v>
      </c>
      <c r="E5409" t="s">
        <v>11878</v>
      </c>
      <c r="F5409" t="s">
        <v>21</v>
      </c>
      <c r="G5409" t="s">
        <v>76</v>
      </c>
      <c r="H5409" t="s">
        <v>23</v>
      </c>
      <c r="I5409" t="s">
        <v>169</v>
      </c>
      <c r="J5409">
        <v>9</v>
      </c>
      <c r="K5409">
        <v>27579</v>
      </c>
      <c r="L5409">
        <v>248211</v>
      </c>
      <c r="M5409">
        <v>15</v>
      </c>
      <c r="N5409">
        <v>156469</v>
      </c>
      <c r="O5409">
        <v>91742</v>
      </c>
      <c r="P5409" t="s">
        <v>55</v>
      </c>
      <c r="Q5409" t="s">
        <v>26</v>
      </c>
    </row>
    <row r="5410" spans="1:17" x14ac:dyDescent="0.25">
      <c r="A5410" t="s">
        <v>11879</v>
      </c>
      <c r="B5410" t="s">
        <v>2005</v>
      </c>
      <c r="C5410">
        <v>2024</v>
      </c>
      <c r="D5410" t="s">
        <v>29</v>
      </c>
      <c r="E5410" t="s">
        <v>11880</v>
      </c>
      <c r="F5410" t="s">
        <v>21</v>
      </c>
      <c r="G5410" t="s">
        <v>47</v>
      </c>
      <c r="H5410" t="s">
        <v>48</v>
      </c>
      <c r="I5410" t="s">
        <v>54</v>
      </c>
      <c r="J5410">
        <v>9</v>
      </c>
      <c r="K5410">
        <v>2983</v>
      </c>
      <c r="L5410">
        <v>26847</v>
      </c>
      <c r="M5410">
        <v>15</v>
      </c>
      <c r="N5410">
        <v>16495</v>
      </c>
      <c r="O5410">
        <v>10352</v>
      </c>
      <c r="P5410" t="s">
        <v>25</v>
      </c>
      <c r="Q5410" t="s">
        <v>26</v>
      </c>
    </row>
    <row r="5411" spans="1:17" x14ac:dyDescent="0.25">
      <c r="A5411" t="s">
        <v>11881</v>
      </c>
      <c r="B5411" t="s">
        <v>3884</v>
      </c>
      <c r="C5411">
        <v>2022</v>
      </c>
      <c r="D5411" t="s">
        <v>67</v>
      </c>
      <c r="E5411" t="s">
        <v>11882</v>
      </c>
      <c r="F5411" t="s">
        <v>69</v>
      </c>
      <c r="G5411" t="s">
        <v>76</v>
      </c>
      <c r="H5411" t="s">
        <v>71</v>
      </c>
      <c r="I5411" t="s">
        <v>195</v>
      </c>
      <c r="J5411">
        <v>1</v>
      </c>
      <c r="K5411">
        <v>16142</v>
      </c>
      <c r="L5411">
        <v>16142</v>
      </c>
      <c r="M5411">
        <v>5</v>
      </c>
      <c r="N5411">
        <v>13319</v>
      </c>
      <c r="O5411">
        <v>2823</v>
      </c>
      <c r="P5411" t="s">
        <v>35</v>
      </c>
      <c r="Q5411" t="s">
        <v>26</v>
      </c>
    </row>
    <row r="5412" spans="1:17" x14ac:dyDescent="0.25">
      <c r="A5412" t="s">
        <v>11883</v>
      </c>
      <c r="B5412" t="s">
        <v>1598</v>
      </c>
      <c r="C5412">
        <v>2024</v>
      </c>
      <c r="D5412" t="s">
        <v>38</v>
      </c>
      <c r="E5412" t="s">
        <v>11884</v>
      </c>
      <c r="F5412" t="s">
        <v>46</v>
      </c>
      <c r="G5412" t="s">
        <v>47</v>
      </c>
      <c r="H5412" t="s">
        <v>71</v>
      </c>
      <c r="I5412" t="s">
        <v>72</v>
      </c>
      <c r="J5412">
        <v>5</v>
      </c>
      <c r="K5412">
        <v>23627</v>
      </c>
      <c r="L5412">
        <v>118135</v>
      </c>
      <c r="M5412">
        <v>15</v>
      </c>
      <c r="N5412">
        <v>101897</v>
      </c>
      <c r="O5412">
        <v>16238</v>
      </c>
      <c r="P5412" t="s">
        <v>34</v>
      </c>
      <c r="Q5412" t="s">
        <v>26</v>
      </c>
    </row>
    <row r="5413" spans="1:17" x14ac:dyDescent="0.25">
      <c r="A5413" t="s">
        <v>11885</v>
      </c>
      <c r="B5413" t="s">
        <v>1040</v>
      </c>
      <c r="C5413">
        <v>2023</v>
      </c>
      <c r="D5413" t="s">
        <v>227</v>
      </c>
      <c r="E5413" t="s">
        <v>11886</v>
      </c>
      <c r="F5413" t="s">
        <v>21</v>
      </c>
      <c r="G5413" t="s">
        <v>47</v>
      </c>
      <c r="H5413" t="s">
        <v>48</v>
      </c>
      <c r="I5413" t="s">
        <v>64</v>
      </c>
      <c r="J5413">
        <v>1</v>
      </c>
      <c r="K5413">
        <v>32935</v>
      </c>
      <c r="L5413">
        <v>32935</v>
      </c>
      <c r="M5413">
        <v>5</v>
      </c>
      <c r="N5413">
        <v>28362</v>
      </c>
      <c r="O5413">
        <v>4573</v>
      </c>
      <c r="P5413" t="s">
        <v>25</v>
      </c>
      <c r="Q5413" t="s">
        <v>35</v>
      </c>
    </row>
    <row r="5414" spans="1:17" x14ac:dyDescent="0.25">
      <c r="A5414" t="s">
        <v>11887</v>
      </c>
      <c r="B5414" t="s">
        <v>2302</v>
      </c>
      <c r="C5414">
        <v>2023</v>
      </c>
      <c r="D5414" t="s">
        <v>61</v>
      </c>
      <c r="E5414" t="s">
        <v>11888</v>
      </c>
      <c r="F5414" t="s">
        <v>69</v>
      </c>
      <c r="G5414" t="s">
        <v>114</v>
      </c>
      <c r="H5414" t="s">
        <v>48</v>
      </c>
      <c r="I5414" t="s">
        <v>49</v>
      </c>
      <c r="J5414">
        <v>6</v>
      </c>
      <c r="K5414">
        <v>49402</v>
      </c>
      <c r="L5414">
        <v>296412</v>
      </c>
      <c r="M5414">
        <v>15</v>
      </c>
      <c r="N5414">
        <v>261414</v>
      </c>
      <c r="O5414">
        <v>34998</v>
      </c>
      <c r="P5414" t="s">
        <v>55</v>
      </c>
      <c r="Q5414" t="s">
        <v>35</v>
      </c>
    </row>
    <row r="5415" spans="1:17" x14ac:dyDescent="0.25">
      <c r="A5415" t="s">
        <v>11889</v>
      </c>
      <c r="B5415" t="s">
        <v>1678</v>
      </c>
      <c r="C5415">
        <v>2022</v>
      </c>
      <c r="D5415" t="s">
        <v>38</v>
      </c>
      <c r="E5415" t="s">
        <v>11890</v>
      </c>
      <c r="F5415" t="s">
        <v>46</v>
      </c>
      <c r="G5415" t="s">
        <v>76</v>
      </c>
      <c r="H5415" t="s">
        <v>32</v>
      </c>
      <c r="I5415" t="s">
        <v>118</v>
      </c>
      <c r="J5415">
        <v>7</v>
      </c>
      <c r="K5415">
        <v>439</v>
      </c>
      <c r="L5415">
        <v>3073</v>
      </c>
      <c r="M5415">
        <v>5</v>
      </c>
      <c r="N5415">
        <v>2034</v>
      </c>
      <c r="O5415">
        <v>1039</v>
      </c>
      <c r="P5415" t="s">
        <v>34</v>
      </c>
      <c r="Q5415" t="s">
        <v>35</v>
      </c>
    </row>
    <row r="5416" spans="1:17" x14ac:dyDescent="0.25">
      <c r="A5416" t="s">
        <v>11891</v>
      </c>
      <c r="B5416" t="s">
        <v>3950</v>
      </c>
      <c r="C5416">
        <v>2022</v>
      </c>
      <c r="D5416" t="s">
        <v>140</v>
      </c>
      <c r="E5416" t="s">
        <v>11892</v>
      </c>
      <c r="F5416" t="s">
        <v>46</v>
      </c>
      <c r="G5416" t="s">
        <v>40</v>
      </c>
      <c r="H5416" t="s">
        <v>48</v>
      </c>
      <c r="I5416" t="s">
        <v>202</v>
      </c>
      <c r="J5416">
        <v>3</v>
      </c>
      <c r="K5416">
        <v>37850</v>
      </c>
      <c r="L5416">
        <v>113550</v>
      </c>
      <c r="M5416">
        <v>15</v>
      </c>
      <c r="N5416">
        <v>99958</v>
      </c>
      <c r="O5416">
        <v>13592</v>
      </c>
      <c r="P5416" t="s">
        <v>55</v>
      </c>
      <c r="Q5416" t="s">
        <v>35</v>
      </c>
    </row>
    <row r="5417" spans="1:17" x14ac:dyDescent="0.25">
      <c r="A5417" t="s">
        <v>11893</v>
      </c>
      <c r="B5417" t="s">
        <v>5988</v>
      </c>
      <c r="C5417">
        <v>2022</v>
      </c>
      <c r="D5417" t="s">
        <v>140</v>
      </c>
      <c r="E5417" t="s">
        <v>11894</v>
      </c>
      <c r="F5417" t="s">
        <v>53</v>
      </c>
      <c r="G5417" t="s">
        <v>31</v>
      </c>
      <c r="H5417" t="s">
        <v>23</v>
      </c>
      <c r="I5417" t="s">
        <v>127</v>
      </c>
      <c r="J5417">
        <v>5</v>
      </c>
      <c r="K5417">
        <v>1029</v>
      </c>
      <c r="L5417">
        <v>5145</v>
      </c>
      <c r="M5417">
        <v>10</v>
      </c>
      <c r="N5417">
        <v>4591</v>
      </c>
      <c r="O5417">
        <v>554</v>
      </c>
      <c r="P5417" t="s">
        <v>25</v>
      </c>
      <c r="Q5417" t="s">
        <v>26</v>
      </c>
    </row>
    <row r="5418" spans="1:17" x14ac:dyDescent="0.25">
      <c r="A5418" t="s">
        <v>11895</v>
      </c>
      <c r="B5418" t="s">
        <v>1613</v>
      </c>
      <c r="C5418">
        <v>2022</v>
      </c>
      <c r="D5418" t="s">
        <v>208</v>
      </c>
      <c r="E5418" t="s">
        <v>11896</v>
      </c>
      <c r="F5418" t="s">
        <v>53</v>
      </c>
      <c r="G5418" t="s">
        <v>114</v>
      </c>
      <c r="H5418" t="s">
        <v>23</v>
      </c>
      <c r="I5418" t="s">
        <v>169</v>
      </c>
      <c r="J5418">
        <v>10</v>
      </c>
      <c r="K5418">
        <v>39676</v>
      </c>
      <c r="L5418">
        <v>396760</v>
      </c>
      <c r="M5418">
        <v>0</v>
      </c>
      <c r="N5418">
        <v>306713</v>
      </c>
      <c r="O5418">
        <v>90047</v>
      </c>
      <c r="P5418" t="s">
        <v>25</v>
      </c>
      <c r="Q5418" t="s">
        <v>26</v>
      </c>
    </row>
    <row r="5419" spans="1:17" x14ac:dyDescent="0.25">
      <c r="A5419" t="s">
        <v>11897</v>
      </c>
      <c r="B5419" t="s">
        <v>906</v>
      </c>
      <c r="C5419">
        <v>2022</v>
      </c>
      <c r="D5419" t="s">
        <v>29</v>
      </c>
      <c r="E5419" t="s">
        <v>11898</v>
      </c>
      <c r="F5419" t="s">
        <v>69</v>
      </c>
      <c r="G5419" t="s">
        <v>31</v>
      </c>
      <c r="H5419" t="s">
        <v>32</v>
      </c>
      <c r="I5419" t="s">
        <v>33</v>
      </c>
      <c r="J5419">
        <v>8</v>
      </c>
      <c r="K5419">
        <v>36818</v>
      </c>
      <c r="L5419">
        <v>294544</v>
      </c>
      <c r="M5419">
        <v>10</v>
      </c>
      <c r="N5419">
        <v>182947</v>
      </c>
      <c r="O5419">
        <v>111597</v>
      </c>
      <c r="P5419" t="s">
        <v>34</v>
      </c>
      <c r="Q5419" t="s">
        <v>26</v>
      </c>
    </row>
    <row r="5420" spans="1:17" x14ac:dyDescent="0.25">
      <c r="A5420" t="s">
        <v>11899</v>
      </c>
      <c r="B5420" t="s">
        <v>292</v>
      </c>
      <c r="C5420">
        <v>2022</v>
      </c>
      <c r="D5420" t="s">
        <v>208</v>
      </c>
      <c r="E5420" t="s">
        <v>11900</v>
      </c>
      <c r="F5420" t="s">
        <v>53</v>
      </c>
      <c r="G5420" t="s">
        <v>40</v>
      </c>
      <c r="H5420" t="s">
        <v>23</v>
      </c>
      <c r="I5420" t="s">
        <v>24</v>
      </c>
      <c r="J5420">
        <v>4</v>
      </c>
      <c r="K5420">
        <v>31952</v>
      </c>
      <c r="L5420">
        <v>127808</v>
      </c>
      <c r="M5420">
        <v>10</v>
      </c>
      <c r="N5420">
        <v>102825</v>
      </c>
      <c r="O5420">
        <v>24983</v>
      </c>
      <c r="P5420" t="s">
        <v>25</v>
      </c>
      <c r="Q5420" t="s">
        <v>26</v>
      </c>
    </row>
    <row r="5421" spans="1:17" x14ac:dyDescent="0.25">
      <c r="A5421" t="s">
        <v>11901</v>
      </c>
      <c r="B5421" t="s">
        <v>11902</v>
      </c>
      <c r="C5421">
        <v>2023</v>
      </c>
      <c r="D5421" t="s">
        <v>84</v>
      </c>
      <c r="E5421" t="s">
        <v>11903</v>
      </c>
      <c r="F5421" t="s">
        <v>53</v>
      </c>
      <c r="G5421" t="s">
        <v>114</v>
      </c>
      <c r="H5421" t="s">
        <v>71</v>
      </c>
      <c r="I5421" t="s">
        <v>195</v>
      </c>
      <c r="J5421">
        <v>7</v>
      </c>
      <c r="K5421">
        <v>21856</v>
      </c>
      <c r="L5421">
        <v>152992</v>
      </c>
      <c r="M5421">
        <v>5</v>
      </c>
      <c r="N5421">
        <v>111938</v>
      </c>
      <c r="O5421">
        <v>41054</v>
      </c>
      <c r="P5421" t="s">
        <v>34</v>
      </c>
      <c r="Q5421" t="s">
        <v>35</v>
      </c>
    </row>
    <row r="5422" spans="1:17" x14ac:dyDescent="0.25">
      <c r="A5422" t="s">
        <v>11904</v>
      </c>
      <c r="B5422" t="s">
        <v>2015</v>
      </c>
      <c r="C5422">
        <v>2023</v>
      </c>
      <c r="D5422" t="s">
        <v>97</v>
      </c>
      <c r="E5422" t="s">
        <v>11905</v>
      </c>
      <c r="F5422" t="s">
        <v>21</v>
      </c>
      <c r="G5422" t="s">
        <v>63</v>
      </c>
      <c r="H5422" t="s">
        <v>32</v>
      </c>
      <c r="I5422" t="s">
        <v>33</v>
      </c>
      <c r="J5422">
        <v>5</v>
      </c>
      <c r="K5422">
        <v>30245</v>
      </c>
      <c r="L5422">
        <v>151225</v>
      </c>
      <c r="M5422">
        <v>5</v>
      </c>
      <c r="N5422">
        <v>107967</v>
      </c>
      <c r="O5422">
        <v>43258</v>
      </c>
      <c r="P5422" t="s">
        <v>25</v>
      </c>
      <c r="Q5422" t="s">
        <v>35</v>
      </c>
    </row>
    <row r="5423" spans="1:17" x14ac:dyDescent="0.25">
      <c r="A5423" t="s">
        <v>11906</v>
      </c>
      <c r="B5423" t="s">
        <v>1023</v>
      </c>
      <c r="C5423">
        <v>2024</v>
      </c>
      <c r="D5423" t="s">
        <v>97</v>
      </c>
      <c r="E5423" t="s">
        <v>11907</v>
      </c>
      <c r="F5423" t="s">
        <v>21</v>
      </c>
      <c r="G5423" t="s">
        <v>114</v>
      </c>
      <c r="H5423" t="s">
        <v>23</v>
      </c>
      <c r="I5423" t="s">
        <v>24</v>
      </c>
      <c r="J5423">
        <v>8</v>
      </c>
      <c r="K5423">
        <v>1986</v>
      </c>
      <c r="L5423">
        <v>15888</v>
      </c>
      <c r="M5423">
        <v>0</v>
      </c>
      <c r="N5423">
        <v>11214</v>
      </c>
      <c r="O5423">
        <v>4674</v>
      </c>
      <c r="P5423" t="s">
        <v>34</v>
      </c>
      <c r="Q5423" t="s">
        <v>35</v>
      </c>
    </row>
    <row r="5424" spans="1:17" x14ac:dyDescent="0.25">
      <c r="A5424" t="s">
        <v>11908</v>
      </c>
      <c r="B5424" t="s">
        <v>7832</v>
      </c>
      <c r="C5424">
        <v>2022</v>
      </c>
      <c r="D5424" t="s">
        <v>208</v>
      </c>
      <c r="E5424" t="s">
        <v>11909</v>
      </c>
      <c r="F5424" t="s">
        <v>46</v>
      </c>
      <c r="G5424" t="s">
        <v>114</v>
      </c>
      <c r="H5424" t="s">
        <v>23</v>
      </c>
      <c r="I5424" t="s">
        <v>24</v>
      </c>
      <c r="J5424">
        <v>3</v>
      </c>
      <c r="K5424">
        <v>8461</v>
      </c>
      <c r="L5424">
        <v>25383</v>
      </c>
      <c r="M5424">
        <v>5</v>
      </c>
      <c r="N5424">
        <v>17208</v>
      </c>
      <c r="O5424">
        <v>8175</v>
      </c>
      <c r="P5424" t="s">
        <v>25</v>
      </c>
      <c r="Q5424" t="s">
        <v>35</v>
      </c>
    </row>
    <row r="5425" spans="1:17" x14ac:dyDescent="0.25">
      <c r="A5425" t="s">
        <v>11910</v>
      </c>
      <c r="B5425" t="s">
        <v>1714</v>
      </c>
      <c r="C5425">
        <v>2023</v>
      </c>
      <c r="D5425" t="s">
        <v>38</v>
      </c>
      <c r="E5425" t="s">
        <v>11911</v>
      </c>
      <c r="F5425" t="s">
        <v>46</v>
      </c>
      <c r="G5425" t="s">
        <v>22</v>
      </c>
      <c r="H5425" t="s">
        <v>32</v>
      </c>
      <c r="I5425" t="s">
        <v>33</v>
      </c>
      <c r="J5425">
        <v>1</v>
      </c>
      <c r="K5425">
        <v>12639</v>
      </c>
      <c r="L5425">
        <v>12639</v>
      </c>
      <c r="M5425">
        <v>5</v>
      </c>
      <c r="N5425">
        <v>7676</v>
      </c>
      <c r="O5425">
        <v>4963</v>
      </c>
      <c r="P5425" t="s">
        <v>55</v>
      </c>
      <c r="Q5425" t="s">
        <v>35</v>
      </c>
    </row>
    <row r="5426" spans="1:17" x14ac:dyDescent="0.25">
      <c r="A5426" t="s">
        <v>11912</v>
      </c>
      <c r="B5426" t="s">
        <v>576</v>
      </c>
      <c r="C5426">
        <v>2022</v>
      </c>
      <c r="D5426" t="s">
        <v>61</v>
      </c>
      <c r="E5426" t="s">
        <v>11913</v>
      </c>
      <c r="F5426" t="s">
        <v>53</v>
      </c>
      <c r="G5426" t="s">
        <v>47</v>
      </c>
      <c r="H5426" t="s">
        <v>48</v>
      </c>
      <c r="I5426" t="s">
        <v>202</v>
      </c>
      <c r="J5426">
        <v>5</v>
      </c>
      <c r="K5426">
        <v>49639</v>
      </c>
      <c r="L5426">
        <v>248195</v>
      </c>
      <c r="M5426">
        <v>5</v>
      </c>
      <c r="N5426">
        <v>214168</v>
      </c>
      <c r="O5426">
        <v>34027</v>
      </c>
      <c r="P5426" t="s">
        <v>25</v>
      </c>
      <c r="Q5426" t="s">
        <v>26</v>
      </c>
    </row>
    <row r="5427" spans="1:17" x14ac:dyDescent="0.25">
      <c r="A5427" t="s">
        <v>11914</v>
      </c>
      <c r="B5427" t="s">
        <v>7580</v>
      </c>
      <c r="C5427">
        <v>2022</v>
      </c>
      <c r="D5427" t="s">
        <v>38</v>
      </c>
      <c r="E5427" t="s">
        <v>11915</v>
      </c>
      <c r="F5427" t="s">
        <v>53</v>
      </c>
      <c r="G5427" t="s">
        <v>114</v>
      </c>
      <c r="H5427" t="s">
        <v>48</v>
      </c>
      <c r="I5427" t="s">
        <v>64</v>
      </c>
      <c r="J5427">
        <v>4</v>
      </c>
      <c r="K5427">
        <v>34653</v>
      </c>
      <c r="L5427">
        <v>138612</v>
      </c>
      <c r="M5427">
        <v>10</v>
      </c>
      <c r="N5427">
        <v>102926</v>
      </c>
      <c r="O5427">
        <v>35686</v>
      </c>
      <c r="P5427" t="s">
        <v>35</v>
      </c>
      <c r="Q5427" t="s">
        <v>26</v>
      </c>
    </row>
    <row r="5428" spans="1:17" x14ac:dyDescent="0.25">
      <c r="A5428" t="s">
        <v>11916</v>
      </c>
      <c r="B5428" t="s">
        <v>713</v>
      </c>
      <c r="C5428">
        <v>2022</v>
      </c>
      <c r="D5428" t="s">
        <v>29</v>
      </c>
      <c r="E5428" t="s">
        <v>11917</v>
      </c>
      <c r="F5428" t="s">
        <v>21</v>
      </c>
      <c r="G5428" t="s">
        <v>40</v>
      </c>
      <c r="H5428" t="s">
        <v>48</v>
      </c>
      <c r="I5428" t="s">
        <v>202</v>
      </c>
      <c r="J5428">
        <v>8</v>
      </c>
      <c r="K5428">
        <v>28130</v>
      </c>
      <c r="L5428">
        <v>225040</v>
      </c>
      <c r="M5428">
        <v>15</v>
      </c>
      <c r="N5428">
        <v>143321</v>
      </c>
      <c r="O5428">
        <v>81719</v>
      </c>
      <c r="P5428" t="s">
        <v>25</v>
      </c>
      <c r="Q5428" t="s">
        <v>26</v>
      </c>
    </row>
    <row r="5429" spans="1:17" x14ac:dyDescent="0.25">
      <c r="A5429" t="s">
        <v>11918</v>
      </c>
      <c r="B5429" t="s">
        <v>239</v>
      </c>
      <c r="C5429">
        <v>2024</v>
      </c>
      <c r="D5429" t="s">
        <v>67</v>
      </c>
      <c r="E5429" t="s">
        <v>11919</v>
      </c>
      <c r="F5429" t="s">
        <v>21</v>
      </c>
      <c r="G5429" t="s">
        <v>114</v>
      </c>
      <c r="H5429" t="s">
        <v>71</v>
      </c>
      <c r="I5429" t="s">
        <v>195</v>
      </c>
      <c r="J5429">
        <v>7</v>
      </c>
      <c r="K5429">
        <v>18402</v>
      </c>
      <c r="L5429">
        <v>128814</v>
      </c>
      <c r="M5429">
        <v>15</v>
      </c>
      <c r="N5429">
        <v>79867</v>
      </c>
      <c r="O5429">
        <v>48947</v>
      </c>
      <c r="P5429" t="s">
        <v>34</v>
      </c>
      <c r="Q5429" t="s">
        <v>26</v>
      </c>
    </row>
    <row r="5430" spans="1:17" x14ac:dyDescent="0.25">
      <c r="A5430" t="s">
        <v>11920</v>
      </c>
      <c r="B5430" t="s">
        <v>3728</v>
      </c>
      <c r="C5430">
        <v>2022</v>
      </c>
      <c r="D5430" t="s">
        <v>19</v>
      </c>
      <c r="E5430" t="s">
        <v>11921</v>
      </c>
      <c r="F5430" t="s">
        <v>69</v>
      </c>
      <c r="G5430" t="s">
        <v>76</v>
      </c>
      <c r="H5430" t="s">
        <v>32</v>
      </c>
      <c r="I5430" t="s">
        <v>77</v>
      </c>
      <c r="J5430">
        <v>7</v>
      </c>
      <c r="K5430">
        <v>47225</v>
      </c>
      <c r="L5430">
        <v>330575</v>
      </c>
      <c r="M5430">
        <v>5</v>
      </c>
      <c r="N5430">
        <v>261554</v>
      </c>
      <c r="O5430">
        <v>69021</v>
      </c>
      <c r="P5430" t="s">
        <v>34</v>
      </c>
      <c r="Q5430" t="s">
        <v>26</v>
      </c>
    </row>
    <row r="5431" spans="1:17" x14ac:dyDescent="0.25">
      <c r="A5431" t="s">
        <v>11922</v>
      </c>
      <c r="B5431" t="s">
        <v>3855</v>
      </c>
      <c r="C5431">
        <v>2024</v>
      </c>
      <c r="D5431" t="s">
        <v>19</v>
      </c>
      <c r="E5431" t="s">
        <v>11923</v>
      </c>
      <c r="F5431" t="s">
        <v>46</v>
      </c>
      <c r="G5431" t="s">
        <v>114</v>
      </c>
      <c r="H5431" t="s">
        <v>48</v>
      </c>
      <c r="I5431" t="s">
        <v>54</v>
      </c>
      <c r="J5431">
        <v>10</v>
      </c>
      <c r="K5431">
        <v>20940</v>
      </c>
      <c r="L5431">
        <v>209400</v>
      </c>
      <c r="M5431">
        <v>10</v>
      </c>
      <c r="N5431">
        <v>131597</v>
      </c>
      <c r="O5431">
        <v>77803</v>
      </c>
      <c r="P5431" t="s">
        <v>34</v>
      </c>
      <c r="Q5431" t="s">
        <v>26</v>
      </c>
    </row>
    <row r="5432" spans="1:17" x14ac:dyDescent="0.25">
      <c r="A5432" t="s">
        <v>11924</v>
      </c>
      <c r="B5432" t="s">
        <v>5468</v>
      </c>
      <c r="C5432">
        <v>2024</v>
      </c>
      <c r="D5432" t="s">
        <v>84</v>
      </c>
      <c r="E5432" t="s">
        <v>11925</v>
      </c>
      <c r="F5432" t="s">
        <v>46</v>
      </c>
      <c r="G5432" t="s">
        <v>47</v>
      </c>
      <c r="H5432" t="s">
        <v>23</v>
      </c>
      <c r="I5432" t="s">
        <v>24</v>
      </c>
      <c r="J5432">
        <v>3</v>
      </c>
      <c r="K5432">
        <v>15243</v>
      </c>
      <c r="L5432">
        <v>45729</v>
      </c>
      <c r="M5432">
        <v>15</v>
      </c>
      <c r="N5432">
        <v>38391</v>
      </c>
      <c r="O5432">
        <v>7338</v>
      </c>
      <c r="P5432" t="s">
        <v>34</v>
      </c>
      <c r="Q5432" t="s">
        <v>26</v>
      </c>
    </row>
    <row r="5433" spans="1:17" x14ac:dyDescent="0.25">
      <c r="A5433" t="s">
        <v>11926</v>
      </c>
      <c r="B5433" t="s">
        <v>346</v>
      </c>
      <c r="C5433">
        <v>2024</v>
      </c>
      <c r="D5433" t="s">
        <v>97</v>
      </c>
      <c r="E5433" t="s">
        <v>11927</v>
      </c>
      <c r="F5433" t="s">
        <v>69</v>
      </c>
      <c r="G5433" t="s">
        <v>70</v>
      </c>
      <c r="H5433" t="s">
        <v>71</v>
      </c>
      <c r="I5433" t="s">
        <v>72</v>
      </c>
      <c r="J5433">
        <v>3</v>
      </c>
      <c r="K5433">
        <v>40939</v>
      </c>
      <c r="L5433">
        <v>122817</v>
      </c>
      <c r="M5433">
        <v>5</v>
      </c>
      <c r="N5433">
        <v>78192</v>
      </c>
      <c r="O5433">
        <v>44625</v>
      </c>
      <c r="P5433" t="s">
        <v>35</v>
      </c>
      <c r="Q5433" t="s">
        <v>26</v>
      </c>
    </row>
    <row r="5434" spans="1:17" x14ac:dyDescent="0.25">
      <c r="A5434" t="s">
        <v>11928</v>
      </c>
      <c r="B5434" t="s">
        <v>909</v>
      </c>
      <c r="C5434">
        <v>2024</v>
      </c>
      <c r="D5434" t="s">
        <v>97</v>
      </c>
      <c r="E5434" t="s">
        <v>11929</v>
      </c>
      <c r="F5434" t="s">
        <v>21</v>
      </c>
      <c r="G5434" t="s">
        <v>70</v>
      </c>
      <c r="H5434" t="s">
        <v>23</v>
      </c>
      <c r="I5434" t="s">
        <v>169</v>
      </c>
      <c r="J5434">
        <v>7</v>
      </c>
      <c r="K5434">
        <v>6416</v>
      </c>
      <c r="L5434">
        <v>44912</v>
      </c>
      <c r="M5434">
        <v>5</v>
      </c>
      <c r="N5434">
        <v>31861</v>
      </c>
      <c r="O5434">
        <v>13051</v>
      </c>
      <c r="P5434" t="s">
        <v>25</v>
      </c>
      <c r="Q5434" t="s">
        <v>35</v>
      </c>
    </row>
    <row r="5435" spans="1:17" x14ac:dyDescent="0.25">
      <c r="A5435" t="s">
        <v>11930</v>
      </c>
      <c r="B5435" t="s">
        <v>328</v>
      </c>
      <c r="C5435">
        <v>2024</v>
      </c>
      <c r="D5435" t="s">
        <v>67</v>
      </c>
      <c r="E5435" t="s">
        <v>11931</v>
      </c>
      <c r="F5435" t="s">
        <v>53</v>
      </c>
      <c r="G5435" t="s">
        <v>40</v>
      </c>
      <c r="H5435" t="s">
        <v>71</v>
      </c>
      <c r="I5435" t="s">
        <v>72</v>
      </c>
      <c r="J5435">
        <v>3</v>
      </c>
      <c r="K5435">
        <v>44194</v>
      </c>
      <c r="L5435">
        <v>132582</v>
      </c>
      <c r="M5435">
        <v>10</v>
      </c>
      <c r="N5435">
        <v>108874</v>
      </c>
      <c r="O5435">
        <v>23708</v>
      </c>
      <c r="P5435" t="s">
        <v>34</v>
      </c>
      <c r="Q5435" t="s">
        <v>26</v>
      </c>
    </row>
    <row r="5436" spans="1:17" x14ac:dyDescent="0.25">
      <c r="A5436" t="s">
        <v>11932</v>
      </c>
      <c r="B5436" t="s">
        <v>5511</v>
      </c>
      <c r="C5436">
        <v>2023</v>
      </c>
      <c r="D5436" t="s">
        <v>227</v>
      </c>
      <c r="E5436" t="s">
        <v>11933</v>
      </c>
      <c r="F5436" t="s">
        <v>21</v>
      </c>
      <c r="G5436" t="s">
        <v>31</v>
      </c>
      <c r="H5436" t="s">
        <v>23</v>
      </c>
      <c r="I5436" t="s">
        <v>169</v>
      </c>
      <c r="J5436">
        <v>2</v>
      </c>
      <c r="K5436">
        <v>1655</v>
      </c>
      <c r="L5436">
        <v>3310</v>
      </c>
      <c r="M5436">
        <v>10</v>
      </c>
      <c r="N5436">
        <v>2921</v>
      </c>
      <c r="O5436">
        <v>389</v>
      </c>
      <c r="P5436" t="s">
        <v>55</v>
      </c>
      <c r="Q5436" t="s">
        <v>35</v>
      </c>
    </row>
    <row r="5437" spans="1:17" x14ac:dyDescent="0.25">
      <c r="A5437" t="s">
        <v>11934</v>
      </c>
      <c r="B5437" t="s">
        <v>123</v>
      </c>
      <c r="C5437">
        <v>2023</v>
      </c>
      <c r="D5437" t="s">
        <v>61</v>
      </c>
      <c r="E5437" t="s">
        <v>11935</v>
      </c>
      <c r="F5437" t="s">
        <v>46</v>
      </c>
      <c r="G5437" t="s">
        <v>63</v>
      </c>
      <c r="H5437" t="s">
        <v>48</v>
      </c>
      <c r="I5437" t="s">
        <v>49</v>
      </c>
      <c r="J5437">
        <v>6</v>
      </c>
      <c r="K5437">
        <v>44848</v>
      </c>
      <c r="L5437">
        <v>269088</v>
      </c>
      <c r="M5437">
        <v>10</v>
      </c>
      <c r="N5437">
        <v>217419</v>
      </c>
      <c r="O5437">
        <v>51669</v>
      </c>
      <c r="P5437" t="s">
        <v>25</v>
      </c>
      <c r="Q5437" t="s">
        <v>26</v>
      </c>
    </row>
    <row r="5438" spans="1:17" x14ac:dyDescent="0.25">
      <c r="A5438" t="s">
        <v>11936</v>
      </c>
      <c r="B5438" t="s">
        <v>1014</v>
      </c>
      <c r="C5438">
        <v>2024</v>
      </c>
      <c r="D5438" t="s">
        <v>227</v>
      </c>
      <c r="E5438" t="s">
        <v>11937</v>
      </c>
      <c r="F5438" t="s">
        <v>21</v>
      </c>
      <c r="G5438" t="s">
        <v>22</v>
      </c>
      <c r="H5438" t="s">
        <v>48</v>
      </c>
      <c r="I5438" t="s">
        <v>202</v>
      </c>
      <c r="J5438">
        <v>1</v>
      </c>
      <c r="K5438">
        <v>3250</v>
      </c>
      <c r="L5438">
        <v>3250</v>
      </c>
      <c r="M5438">
        <v>10</v>
      </c>
      <c r="N5438">
        <v>2342</v>
      </c>
      <c r="O5438">
        <v>908</v>
      </c>
      <c r="P5438" t="s">
        <v>55</v>
      </c>
      <c r="Q5438" t="s">
        <v>26</v>
      </c>
    </row>
    <row r="5439" spans="1:17" x14ac:dyDescent="0.25">
      <c r="A5439" t="s">
        <v>11938</v>
      </c>
      <c r="B5439" t="s">
        <v>1351</v>
      </c>
      <c r="C5439">
        <v>2024</v>
      </c>
      <c r="D5439" t="s">
        <v>227</v>
      </c>
      <c r="E5439" t="s">
        <v>11939</v>
      </c>
      <c r="F5439" t="s">
        <v>69</v>
      </c>
      <c r="G5439" t="s">
        <v>114</v>
      </c>
      <c r="H5439" t="s">
        <v>32</v>
      </c>
      <c r="I5439" t="s">
        <v>77</v>
      </c>
      <c r="J5439">
        <v>1</v>
      </c>
      <c r="K5439">
        <v>25717</v>
      </c>
      <c r="L5439">
        <v>25717</v>
      </c>
      <c r="M5439">
        <v>0</v>
      </c>
      <c r="N5439">
        <v>20871</v>
      </c>
      <c r="O5439">
        <v>4846</v>
      </c>
      <c r="P5439" t="s">
        <v>35</v>
      </c>
      <c r="Q5439" t="s">
        <v>26</v>
      </c>
    </row>
    <row r="5440" spans="1:17" x14ac:dyDescent="0.25">
      <c r="A5440" t="s">
        <v>11940</v>
      </c>
      <c r="B5440" t="s">
        <v>4405</v>
      </c>
      <c r="C5440">
        <v>2023</v>
      </c>
      <c r="D5440" t="s">
        <v>44</v>
      </c>
      <c r="E5440" t="s">
        <v>11941</v>
      </c>
      <c r="F5440" t="s">
        <v>53</v>
      </c>
      <c r="G5440" t="s">
        <v>31</v>
      </c>
      <c r="H5440" t="s">
        <v>48</v>
      </c>
      <c r="I5440" t="s">
        <v>54</v>
      </c>
      <c r="J5440">
        <v>4</v>
      </c>
      <c r="K5440">
        <v>32711</v>
      </c>
      <c r="L5440">
        <v>130844</v>
      </c>
      <c r="M5440">
        <v>15</v>
      </c>
      <c r="N5440">
        <v>111414</v>
      </c>
      <c r="O5440">
        <v>19430</v>
      </c>
      <c r="P5440" t="s">
        <v>34</v>
      </c>
      <c r="Q5440" t="s">
        <v>26</v>
      </c>
    </row>
    <row r="5441" spans="1:17" x14ac:dyDescent="0.25">
      <c r="A5441" t="s">
        <v>11942</v>
      </c>
      <c r="B5441" t="s">
        <v>984</v>
      </c>
      <c r="C5441">
        <v>2023</v>
      </c>
      <c r="D5441" t="s">
        <v>38</v>
      </c>
      <c r="E5441" t="s">
        <v>11943</v>
      </c>
      <c r="F5441" t="s">
        <v>46</v>
      </c>
      <c r="G5441" t="s">
        <v>76</v>
      </c>
      <c r="H5441" t="s">
        <v>23</v>
      </c>
      <c r="I5441" t="s">
        <v>41</v>
      </c>
      <c r="J5441">
        <v>2</v>
      </c>
      <c r="K5441">
        <v>49973</v>
      </c>
      <c r="L5441">
        <v>99946</v>
      </c>
      <c r="M5441">
        <v>5</v>
      </c>
      <c r="N5441">
        <v>87572</v>
      </c>
      <c r="O5441">
        <v>12374</v>
      </c>
      <c r="P5441" t="s">
        <v>35</v>
      </c>
      <c r="Q5441" t="s">
        <v>35</v>
      </c>
    </row>
    <row r="5442" spans="1:17" x14ac:dyDescent="0.25">
      <c r="A5442" t="s">
        <v>11944</v>
      </c>
      <c r="B5442" t="s">
        <v>670</v>
      </c>
      <c r="C5442">
        <v>2024</v>
      </c>
      <c r="D5442" t="s">
        <v>84</v>
      </c>
      <c r="E5442" t="s">
        <v>11945</v>
      </c>
      <c r="F5442" t="s">
        <v>21</v>
      </c>
      <c r="G5442" t="s">
        <v>22</v>
      </c>
      <c r="H5442" t="s">
        <v>23</v>
      </c>
      <c r="I5442" t="s">
        <v>24</v>
      </c>
      <c r="J5442">
        <v>1</v>
      </c>
      <c r="K5442">
        <v>38298</v>
      </c>
      <c r="L5442">
        <v>38298</v>
      </c>
      <c r="M5442">
        <v>10</v>
      </c>
      <c r="N5442">
        <v>31992</v>
      </c>
      <c r="O5442">
        <v>6306</v>
      </c>
      <c r="P5442" t="s">
        <v>35</v>
      </c>
      <c r="Q5442" t="s">
        <v>35</v>
      </c>
    </row>
    <row r="5443" spans="1:17" x14ac:dyDescent="0.25">
      <c r="A5443" t="s">
        <v>11946</v>
      </c>
      <c r="B5443" t="s">
        <v>7765</v>
      </c>
      <c r="C5443">
        <v>2023</v>
      </c>
      <c r="D5443" t="s">
        <v>38</v>
      </c>
      <c r="E5443" t="s">
        <v>11947</v>
      </c>
      <c r="F5443" t="s">
        <v>21</v>
      </c>
      <c r="G5443" t="s">
        <v>63</v>
      </c>
      <c r="H5443" t="s">
        <v>23</v>
      </c>
      <c r="I5443" t="s">
        <v>127</v>
      </c>
      <c r="J5443">
        <v>5</v>
      </c>
      <c r="K5443">
        <v>14970</v>
      </c>
      <c r="L5443">
        <v>74850</v>
      </c>
      <c r="M5443">
        <v>5</v>
      </c>
      <c r="N5443">
        <v>50629</v>
      </c>
      <c r="O5443">
        <v>24221</v>
      </c>
      <c r="P5443" t="s">
        <v>25</v>
      </c>
      <c r="Q5443" t="s">
        <v>26</v>
      </c>
    </row>
    <row r="5444" spans="1:17" x14ac:dyDescent="0.25">
      <c r="A5444" t="s">
        <v>11948</v>
      </c>
      <c r="B5444" t="s">
        <v>6439</v>
      </c>
      <c r="C5444">
        <v>2024</v>
      </c>
      <c r="D5444" t="s">
        <v>84</v>
      </c>
      <c r="E5444" t="s">
        <v>11949</v>
      </c>
      <c r="F5444" t="s">
        <v>69</v>
      </c>
      <c r="G5444" t="s">
        <v>31</v>
      </c>
      <c r="H5444" t="s">
        <v>48</v>
      </c>
      <c r="I5444" t="s">
        <v>202</v>
      </c>
      <c r="J5444">
        <v>5</v>
      </c>
      <c r="K5444">
        <v>33617</v>
      </c>
      <c r="L5444">
        <v>168085</v>
      </c>
      <c r="M5444">
        <v>0</v>
      </c>
      <c r="N5444">
        <v>104836</v>
      </c>
      <c r="O5444">
        <v>63249</v>
      </c>
      <c r="P5444" t="s">
        <v>35</v>
      </c>
      <c r="Q5444" t="s">
        <v>35</v>
      </c>
    </row>
    <row r="5445" spans="1:17" x14ac:dyDescent="0.25">
      <c r="A5445" t="s">
        <v>11950</v>
      </c>
      <c r="B5445" t="s">
        <v>2383</v>
      </c>
      <c r="C5445">
        <v>2022</v>
      </c>
      <c r="D5445" t="s">
        <v>29</v>
      </c>
      <c r="E5445" t="s">
        <v>11951</v>
      </c>
      <c r="F5445" t="s">
        <v>53</v>
      </c>
      <c r="G5445" t="s">
        <v>76</v>
      </c>
      <c r="H5445" t="s">
        <v>48</v>
      </c>
      <c r="I5445" t="s">
        <v>202</v>
      </c>
      <c r="J5445">
        <v>5</v>
      </c>
      <c r="K5445">
        <v>24748</v>
      </c>
      <c r="L5445">
        <v>123740</v>
      </c>
      <c r="M5445">
        <v>5</v>
      </c>
      <c r="N5445">
        <v>94631</v>
      </c>
      <c r="O5445">
        <v>29109</v>
      </c>
      <c r="P5445" t="s">
        <v>25</v>
      </c>
      <c r="Q5445" t="s">
        <v>26</v>
      </c>
    </row>
    <row r="5446" spans="1:17" x14ac:dyDescent="0.25">
      <c r="A5446" t="s">
        <v>11952</v>
      </c>
      <c r="B5446" t="s">
        <v>6680</v>
      </c>
      <c r="C5446">
        <v>2023</v>
      </c>
      <c r="D5446" t="s">
        <v>67</v>
      </c>
      <c r="E5446" t="s">
        <v>11953</v>
      </c>
      <c r="F5446" t="s">
        <v>69</v>
      </c>
      <c r="G5446" t="s">
        <v>31</v>
      </c>
      <c r="H5446" t="s">
        <v>71</v>
      </c>
      <c r="I5446" t="s">
        <v>81</v>
      </c>
      <c r="J5446">
        <v>9</v>
      </c>
      <c r="K5446">
        <v>12528</v>
      </c>
      <c r="L5446">
        <v>112752</v>
      </c>
      <c r="M5446">
        <v>5</v>
      </c>
      <c r="N5446">
        <v>85196</v>
      </c>
      <c r="O5446">
        <v>27556</v>
      </c>
      <c r="P5446" t="s">
        <v>25</v>
      </c>
      <c r="Q5446" t="s">
        <v>26</v>
      </c>
    </row>
    <row r="5447" spans="1:17" x14ac:dyDescent="0.25">
      <c r="A5447" t="s">
        <v>11954</v>
      </c>
      <c r="B5447" t="s">
        <v>2829</v>
      </c>
      <c r="C5447">
        <v>2024</v>
      </c>
      <c r="D5447" t="s">
        <v>140</v>
      </c>
      <c r="E5447" t="s">
        <v>11955</v>
      </c>
      <c r="F5447" t="s">
        <v>46</v>
      </c>
      <c r="G5447" t="s">
        <v>70</v>
      </c>
      <c r="H5447" t="s">
        <v>32</v>
      </c>
      <c r="I5447" t="s">
        <v>33</v>
      </c>
      <c r="J5447">
        <v>1</v>
      </c>
      <c r="K5447">
        <v>37672</v>
      </c>
      <c r="L5447">
        <v>37672</v>
      </c>
      <c r="M5447">
        <v>10</v>
      </c>
      <c r="N5447">
        <v>23284</v>
      </c>
      <c r="O5447">
        <v>14388</v>
      </c>
      <c r="P5447" t="s">
        <v>25</v>
      </c>
      <c r="Q5447" t="s">
        <v>35</v>
      </c>
    </row>
    <row r="5448" spans="1:17" x14ac:dyDescent="0.25">
      <c r="A5448" t="s">
        <v>11956</v>
      </c>
      <c r="B5448" t="s">
        <v>5955</v>
      </c>
      <c r="C5448">
        <v>2022</v>
      </c>
      <c r="D5448" t="s">
        <v>227</v>
      </c>
      <c r="E5448" t="s">
        <v>11957</v>
      </c>
      <c r="F5448" t="s">
        <v>21</v>
      </c>
      <c r="G5448" t="s">
        <v>70</v>
      </c>
      <c r="H5448" t="s">
        <v>32</v>
      </c>
      <c r="I5448" t="s">
        <v>118</v>
      </c>
      <c r="J5448">
        <v>8</v>
      </c>
      <c r="K5448">
        <v>9218</v>
      </c>
      <c r="L5448">
        <v>73744</v>
      </c>
      <c r="M5448">
        <v>5</v>
      </c>
      <c r="N5448">
        <v>60882</v>
      </c>
      <c r="O5448">
        <v>12862</v>
      </c>
      <c r="P5448" t="s">
        <v>34</v>
      </c>
      <c r="Q5448" t="s">
        <v>26</v>
      </c>
    </row>
    <row r="5449" spans="1:17" x14ac:dyDescent="0.25">
      <c r="A5449" t="s">
        <v>11958</v>
      </c>
      <c r="B5449" t="s">
        <v>932</v>
      </c>
      <c r="C5449">
        <v>2022</v>
      </c>
      <c r="D5449" t="s">
        <v>38</v>
      </c>
      <c r="E5449" t="s">
        <v>11959</v>
      </c>
      <c r="F5449" t="s">
        <v>69</v>
      </c>
      <c r="G5449" t="s">
        <v>114</v>
      </c>
      <c r="H5449" t="s">
        <v>71</v>
      </c>
      <c r="I5449" t="s">
        <v>195</v>
      </c>
      <c r="J5449">
        <v>4</v>
      </c>
      <c r="K5449">
        <v>22520</v>
      </c>
      <c r="L5449">
        <v>90080</v>
      </c>
      <c r="M5449">
        <v>5</v>
      </c>
      <c r="N5449">
        <v>68764</v>
      </c>
      <c r="O5449">
        <v>21316</v>
      </c>
      <c r="P5449" t="s">
        <v>34</v>
      </c>
      <c r="Q5449" t="s">
        <v>35</v>
      </c>
    </row>
    <row r="5450" spans="1:17" x14ac:dyDescent="0.25">
      <c r="A5450" t="s">
        <v>11960</v>
      </c>
      <c r="B5450" t="s">
        <v>1276</v>
      </c>
      <c r="C5450">
        <v>2024</v>
      </c>
      <c r="D5450" t="s">
        <v>140</v>
      </c>
      <c r="E5450" t="s">
        <v>11961</v>
      </c>
      <c r="F5450" t="s">
        <v>46</v>
      </c>
      <c r="G5450" t="s">
        <v>63</v>
      </c>
      <c r="H5450" t="s">
        <v>71</v>
      </c>
      <c r="I5450" t="s">
        <v>81</v>
      </c>
      <c r="J5450">
        <v>1</v>
      </c>
      <c r="K5450">
        <v>28462</v>
      </c>
      <c r="L5450">
        <v>28462</v>
      </c>
      <c r="M5450">
        <v>0</v>
      </c>
      <c r="N5450">
        <v>22634</v>
      </c>
      <c r="O5450">
        <v>5828</v>
      </c>
      <c r="P5450" t="s">
        <v>35</v>
      </c>
      <c r="Q5450" t="s">
        <v>26</v>
      </c>
    </row>
    <row r="5451" spans="1:17" x14ac:dyDescent="0.25">
      <c r="A5451" t="s">
        <v>11962</v>
      </c>
      <c r="B5451" t="s">
        <v>2174</v>
      </c>
      <c r="C5451">
        <v>2023</v>
      </c>
      <c r="D5451" t="s">
        <v>140</v>
      </c>
      <c r="E5451" t="s">
        <v>11963</v>
      </c>
      <c r="F5451" t="s">
        <v>69</v>
      </c>
      <c r="G5451" t="s">
        <v>76</v>
      </c>
      <c r="H5451" t="s">
        <v>32</v>
      </c>
      <c r="I5451" t="s">
        <v>118</v>
      </c>
      <c r="J5451">
        <v>2</v>
      </c>
      <c r="K5451">
        <v>1739</v>
      </c>
      <c r="L5451">
        <v>3478</v>
      </c>
      <c r="M5451">
        <v>0</v>
      </c>
      <c r="N5451">
        <v>2742</v>
      </c>
      <c r="O5451">
        <v>736</v>
      </c>
      <c r="P5451" t="s">
        <v>25</v>
      </c>
      <c r="Q5451" t="s">
        <v>35</v>
      </c>
    </row>
    <row r="5452" spans="1:17" x14ac:dyDescent="0.25">
      <c r="A5452" t="s">
        <v>11964</v>
      </c>
      <c r="B5452" t="s">
        <v>2710</v>
      </c>
      <c r="C5452">
        <v>2024</v>
      </c>
      <c r="D5452" t="s">
        <v>97</v>
      </c>
      <c r="E5452" t="s">
        <v>11965</v>
      </c>
      <c r="F5452" t="s">
        <v>69</v>
      </c>
      <c r="G5452" t="s">
        <v>114</v>
      </c>
      <c r="H5452" t="s">
        <v>48</v>
      </c>
      <c r="I5452" t="s">
        <v>54</v>
      </c>
      <c r="J5452">
        <v>9</v>
      </c>
      <c r="K5452">
        <v>41235</v>
      </c>
      <c r="L5452">
        <v>371115</v>
      </c>
      <c r="M5452">
        <v>0</v>
      </c>
      <c r="N5452">
        <v>303380</v>
      </c>
      <c r="O5452">
        <v>67735</v>
      </c>
      <c r="P5452" t="s">
        <v>25</v>
      </c>
      <c r="Q5452" t="s">
        <v>35</v>
      </c>
    </row>
    <row r="5453" spans="1:17" x14ac:dyDescent="0.25">
      <c r="A5453" t="s">
        <v>11966</v>
      </c>
      <c r="B5453" t="s">
        <v>211</v>
      </c>
      <c r="C5453">
        <v>2022</v>
      </c>
      <c r="D5453" t="s">
        <v>19</v>
      </c>
      <c r="E5453" t="s">
        <v>11967</v>
      </c>
      <c r="F5453" t="s">
        <v>69</v>
      </c>
      <c r="G5453" t="s">
        <v>70</v>
      </c>
      <c r="H5453" t="s">
        <v>32</v>
      </c>
      <c r="I5453" t="s">
        <v>77</v>
      </c>
      <c r="J5453">
        <v>5</v>
      </c>
      <c r="K5453">
        <v>43551</v>
      </c>
      <c r="L5453">
        <v>217755</v>
      </c>
      <c r="M5453">
        <v>10</v>
      </c>
      <c r="N5453">
        <v>191189</v>
      </c>
      <c r="O5453">
        <v>26566</v>
      </c>
      <c r="P5453" t="s">
        <v>55</v>
      </c>
      <c r="Q5453" t="s">
        <v>35</v>
      </c>
    </row>
    <row r="5454" spans="1:17" x14ac:dyDescent="0.25">
      <c r="A5454" t="s">
        <v>11968</v>
      </c>
      <c r="B5454" t="s">
        <v>6232</v>
      </c>
      <c r="C5454">
        <v>2023</v>
      </c>
      <c r="D5454" t="s">
        <v>19</v>
      </c>
      <c r="E5454" t="s">
        <v>11969</v>
      </c>
      <c r="F5454" t="s">
        <v>46</v>
      </c>
      <c r="G5454" t="s">
        <v>47</v>
      </c>
      <c r="H5454" t="s">
        <v>48</v>
      </c>
      <c r="I5454" t="s">
        <v>64</v>
      </c>
      <c r="J5454">
        <v>7</v>
      </c>
      <c r="K5454">
        <v>28605</v>
      </c>
      <c r="L5454">
        <v>200235</v>
      </c>
      <c r="M5454">
        <v>15</v>
      </c>
      <c r="N5454">
        <v>149641</v>
      </c>
      <c r="O5454">
        <v>50594</v>
      </c>
      <c r="P5454" t="s">
        <v>34</v>
      </c>
      <c r="Q5454" t="s">
        <v>26</v>
      </c>
    </row>
    <row r="5455" spans="1:17" x14ac:dyDescent="0.25">
      <c r="A5455" t="s">
        <v>11970</v>
      </c>
      <c r="B5455" t="s">
        <v>459</v>
      </c>
      <c r="C5455">
        <v>2023</v>
      </c>
      <c r="D5455" t="s">
        <v>38</v>
      </c>
      <c r="E5455" t="s">
        <v>11971</v>
      </c>
      <c r="F5455" t="s">
        <v>46</v>
      </c>
      <c r="G5455" t="s">
        <v>47</v>
      </c>
      <c r="H5455" t="s">
        <v>48</v>
      </c>
      <c r="I5455" t="s">
        <v>202</v>
      </c>
      <c r="J5455">
        <v>8</v>
      </c>
      <c r="K5455">
        <v>22638</v>
      </c>
      <c r="L5455">
        <v>181104</v>
      </c>
      <c r="M5455">
        <v>15</v>
      </c>
      <c r="N5455">
        <v>150513</v>
      </c>
      <c r="O5455">
        <v>30591</v>
      </c>
      <c r="P5455" t="s">
        <v>34</v>
      </c>
      <c r="Q5455" t="s">
        <v>26</v>
      </c>
    </row>
    <row r="5456" spans="1:17" x14ac:dyDescent="0.25">
      <c r="A5456" t="s">
        <v>11972</v>
      </c>
      <c r="B5456" t="s">
        <v>1870</v>
      </c>
      <c r="C5456">
        <v>2024</v>
      </c>
      <c r="D5456" t="s">
        <v>140</v>
      </c>
      <c r="E5456" t="s">
        <v>11973</v>
      </c>
      <c r="F5456" t="s">
        <v>53</v>
      </c>
      <c r="G5456" t="s">
        <v>22</v>
      </c>
      <c r="H5456" t="s">
        <v>71</v>
      </c>
      <c r="I5456" t="s">
        <v>195</v>
      </c>
      <c r="J5456">
        <v>4</v>
      </c>
      <c r="K5456">
        <v>5000</v>
      </c>
      <c r="L5456">
        <v>20000</v>
      </c>
      <c r="M5456">
        <v>0</v>
      </c>
      <c r="N5456">
        <v>15428</v>
      </c>
      <c r="O5456">
        <v>4572</v>
      </c>
      <c r="P5456" t="s">
        <v>35</v>
      </c>
      <c r="Q5456" t="s">
        <v>26</v>
      </c>
    </row>
    <row r="5457" spans="1:17" x14ac:dyDescent="0.25">
      <c r="A5457" t="s">
        <v>11974</v>
      </c>
      <c r="B5457" t="s">
        <v>1980</v>
      </c>
      <c r="C5457">
        <v>2023</v>
      </c>
      <c r="D5457" t="s">
        <v>84</v>
      </c>
      <c r="E5457" t="s">
        <v>11975</v>
      </c>
      <c r="F5457" t="s">
        <v>53</v>
      </c>
      <c r="G5457" t="s">
        <v>47</v>
      </c>
      <c r="H5457" t="s">
        <v>23</v>
      </c>
      <c r="I5457" t="s">
        <v>41</v>
      </c>
      <c r="J5457">
        <v>6</v>
      </c>
      <c r="K5457">
        <v>9815</v>
      </c>
      <c r="L5457">
        <v>58890</v>
      </c>
      <c r="M5457">
        <v>5</v>
      </c>
      <c r="N5457">
        <v>46411</v>
      </c>
      <c r="O5457">
        <v>12479</v>
      </c>
      <c r="P5457" t="s">
        <v>55</v>
      </c>
      <c r="Q5457" t="s">
        <v>26</v>
      </c>
    </row>
    <row r="5458" spans="1:17" x14ac:dyDescent="0.25">
      <c r="A5458" t="s">
        <v>11976</v>
      </c>
      <c r="B5458" t="s">
        <v>5326</v>
      </c>
      <c r="C5458">
        <v>2024</v>
      </c>
      <c r="D5458" t="s">
        <v>19</v>
      </c>
      <c r="E5458" t="s">
        <v>11977</v>
      </c>
      <c r="F5458" t="s">
        <v>21</v>
      </c>
      <c r="G5458" t="s">
        <v>114</v>
      </c>
      <c r="H5458" t="s">
        <v>23</v>
      </c>
      <c r="I5458" t="s">
        <v>169</v>
      </c>
      <c r="J5458">
        <v>10</v>
      </c>
      <c r="K5458">
        <v>27073</v>
      </c>
      <c r="L5458">
        <v>270730</v>
      </c>
      <c r="M5458">
        <v>0</v>
      </c>
      <c r="N5458">
        <v>187153</v>
      </c>
      <c r="O5458">
        <v>83577</v>
      </c>
      <c r="P5458" t="s">
        <v>55</v>
      </c>
      <c r="Q5458" t="s">
        <v>26</v>
      </c>
    </row>
    <row r="5459" spans="1:17" x14ac:dyDescent="0.25">
      <c r="A5459" t="s">
        <v>11978</v>
      </c>
      <c r="B5459" t="s">
        <v>3288</v>
      </c>
      <c r="C5459">
        <v>2023</v>
      </c>
      <c r="D5459" t="s">
        <v>140</v>
      </c>
      <c r="E5459" t="s">
        <v>11979</v>
      </c>
      <c r="F5459" t="s">
        <v>21</v>
      </c>
      <c r="G5459" t="s">
        <v>22</v>
      </c>
      <c r="H5459" t="s">
        <v>23</v>
      </c>
      <c r="I5459" t="s">
        <v>127</v>
      </c>
      <c r="J5459">
        <v>1</v>
      </c>
      <c r="K5459">
        <v>48633</v>
      </c>
      <c r="L5459">
        <v>48633</v>
      </c>
      <c r="M5459">
        <v>15</v>
      </c>
      <c r="N5459">
        <v>32175</v>
      </c>
      <c r="O5459">
        <v>16458</v>
      </c>
      <c r="P5459" t="s">
        <v>25</v>
      </c>
      <c r="Q5459" t="s">
        <v>35</v>
      </c>
    </row>
    <row r="5460" spans="1:17" x14ac:dyDescent="0.25">
      <c r="A5460" t="s">
        <v>11980</v>
      </c>
      <c r="B5460" t="s">
        <v>66</v>
      </c>
      <c r="C5460">
        <v>2022</v>
      </c>
      <c r="D5460" t="s">
        <v>67</v>
      </c>
      <c r="E5460" t="s">
        <v>11981</v>
      </c>
      <c r="F5460" t="s">
        <v>53</v>
      </c>
      <c r="G5460" t="s">
        <v>70</v>
      </c>
      <c r="H5460" t="s">
        <v>32</v>
      </c>
      <c r="I5460" t="s">
        <v>118</v>
      </c>
      <c r="J5460">
        <v>5</v>
      </c>
      <c r="K5460">
        <v>24990</v>
      </c>
      <c r="L5460">
        <v>124950</v>
      </c>
      <c r="M5460">
        <v>5</v>
      </c>
      <c r="N5460">
        <v>98459</v>
      </c>
      <c r="O5460">
        <v>26491</v>
      </c>
      <c r="P5460" t="s">
        <v>55</v>
      </c>
      <c r="Q5460" t="s">
        <v>26</v>
      </c>
    </row>
    <row r="5461" spans="1:17" x14ac:dyDescent="0.25">
      <c r="A5461" t="s">
        <v>11982</v>
      </c>
      <c r="B5461" t="s">
        <v>1540</v>
      </c>
      <c r="C5461">
        <v>2022</v>
      </c>
      <c r="D5461" t="s">
        <v>61</v>
      </c>
      <c r="E5461" t="s">
        <v>11983</v>
      </c>
      <c r="F5461" t="s">
        <v>21</v>
      </c>
      <c r="G5461" t="s">
        <v>31</v>
      </c>
      <c r="H5461" t="s">
        <v>32</v>
      </c>
      <c r="I5461" t="s">
        <v>77</v>
      </c>
      <c r="J5461">
        <v>9</v>
      </c>
      <c r="K5461">
        <v>25960</v>
      </c>
      <c r="L5461">
        <v>233640</v>
      </c>
      <c r="M5461">
        <v>5</v>
      </c>
      <c r="N5461">
        <v>172197</v>
      </c>
      <c r="O5461">
        <v>61443</v>
      </c>
      <c r="P5461" t="s">
        <v>55</v>
      </c>
      <c r="Q5461" t="s">
        <v>35</v>
      </c>
    </row>
    <row r="5462" spans="1:17" x14ac:dyDescent="0.25">
      <c r="A5462" t="s">
        <v>11984</v>
      </c>
      <c r="B5462" t="s">
        <v>373</v>
      </c>
      <c r="C5462">
        <v>2023</v>
      </c>
      <c r="D5462" t="s">
        <v>140</v>
      </c>
      <c r="E5462" t="s">
        <v>11985</v>
      </c>
      <c r="F5462" t="s">
        <v>21</v>
      </c>
      <c r="G5462" t="s">
        <v>22</v>
      </c>
      <c r="H5462" t="s">
        <v>71</v>
      </c>
      <c r="I5462" t="s">
        <v>81</v>
      </c>
      <c r="J5462">
        <v>3</v>
      </c>
      <c r="K5462">
        <v>47964</v>
      </c>
      <c r="L5462">
        <v>143892</v>
      </c>
      <c r="M5462">
        <v>10</v>
      </c>
      <c r="N5462">
        <v>95646</v>
      </c>
      <c r="O5462">
        <v>48246</v>
      </c>
      <c r="P5462" t="s">
        <v>34</v>
      </c>
      <c r="Q5462" t="s">
        <v>35</v>
      </c>
    </row>
    <row r="5463" spans="1:17" x14ac:dyDescent="0.25">
      <c r="A5463" t="s">
        <v>11986</v>
      </c>
      <c r="B5463" t="s">
        <v>1487</v>
      </c>
      <c r="C5463">
        <v>2022</v>
      </c>
      <c r="D5463" t="s">
        <v>97</v>
      </c>
      <c r="E5463" t="s">
        <v>11987</v>
      </c>
      <c r="F5463" t="s">
        <v>46</v>
      </c>
      <c r="G5463" t="s">
        <v>40</v>
      </c>
      <c r="H5463" t="s">
        <v>32</v>
      </c>
      <c r="I5463" t="s">
        <v>118</v>
      </c>
      <c r="J5463">
        <v>1</v>
      </c>
      <c r="K5463">
        <v>21334</v>
      </c>
      <c r="L5463">
        <v>21334</v>
      </c>
      <c r="M5463">
        <v>5</v>
      </c>
      <c r="N5463">
        <v>14279</v>
      </c>
      <c r="O5463">
        <v>7055</v>
      </c>
      <c r="P5463" t="s">
        <v>55</v>
      </c>
      <c r="Q5463" t="s">
        <v>35</v>
      </c>
    </row>
    <row r="5464" spans="1:17" x14ac:dyDescent="0.25">
      <c r="A5464" t="s">
        <v>11988</v>
      </c>
      <c r="B5464" t="s">
        <v>1384</v>
      </c>
      <c r="C5464">
        <v>2022</v>
      </c>
      <c r="D5464" t="s">
        <v>133</v>
      </c>
      <c r="E5464" t="s">
        <v>11989</v>
      </c>
      <c r="F5464" t="s">
        <v>53</v>
      </c>
      <c r="G5464" t="s">
        <v>40</v>
      </c>
      <c r="H5464" t="s">
        <v>48</v>
      </c>
      <c r="I5464" t="s">
        <v>202</v>
      </c>
      <c r="J5464">
        <v>3</v>
      </c>
      <c r="K5464">
        <v>36577</v>
      </c>
      <c r="L5464">
        <v>109731</v>
      </c>
      <c r="M5464">
        <v>5</v>
      </c>
      <c r="N5464">
        <v>96881</v>
      </c>
      <c r="O5464">
        <v>12850</v>
      </c>
      <c r="P5464" t="s">
        <v>25</v>
      </c>
      <c r="Q5464" t="s">
        <v>26</v>
      </c>
    </row>
    <row r="5465" spans="1:17" x14ac:dyDescent="0.25">
      <c r="A5465" t="s">
        <v>11990</v>
      </c>
      <c r="B5465" t="s">
        <v>1145</v>
      </c>
      <c r="C5465">
        <v>2024</v>
      </c>
      <c r="D5465" t="s">
        <v>140</v>
      </c>
      <c r="E5465" t="s">
        <v>11991</v>
      </c>
      <c r="F5465" t="s">
        <v>21</v>
      </c>
      <c r="G5465" t="s">
        <v>70</v>
      </c>
      <c r="H5465" t="s">
        <v>48</v>
      </c>
      <c r="I5465" t="s">
        <v>202</v>
      </c>
      <c r="J5465">
        <v>7</v>
      </c>
      <c r="K5465">
        <v>19731</v>
      </c>
      <c r="L5465">
        <v>138117</v>
      </c>
      <c r="M5465">
        <v>10</v>
      </c>
      <c r="N5465">
        <v>121129</v>
      </c>
      <c r="O5465">
        <v>16988</v>
      </c>
      <c r="P5465" t="s">
        <v>25</v>
      </c>
      <c r="Q5465" t="s">
        <v>35</v>
      </c>
    </row>
    <row r="5466" spans="1:17" x14ac:dyDescent="0.25">
      <c r="A5466" t="s">
        <v>11992</v>
      </c>
      <c r="B5466" t="s">
        <v>724</v>
      </c>
      <c r="C5466">
        <v>2023</v>
      </c>
      <c r="D5466" t="s">
        <v>133</v>
      </c>
      <c r="E5466" t="s">
        <v>11993</v>
      </c>
      <c r="F5466" t="s">
        <v>53</v>
      </c>
      <c r="G5466" t="s">
        <v>47</v>
      </c>
      <c r="H5466" t="s">
        <v>32</v>
      </c>
      <c r="I5466" t="s">
        <v>33</v>
      </c>
      <c r="J5466">
        <v>7</v>
      </c>
      <c r="K5466">
        <v>16913</v>
      </c>
      <c r="L5466">
        <v>118391</v>
      </c>
      <c r="M5466">
        <v>0</v>
      </c>
      <c r="N5466">
        <v>98274</v>
      </c>
      <c r="O5466">
        <v>20117</v>
      </c>
      <c r="P5466" t="s">
        <v>25</v>
      </c>
      <c r="Q5466" t="s">
        <v>26</v>
      </c>
    </row>
    <row r="5467" spans="1:17" x14ac:dyDescent="0.25">
      <c r="A5467" t="s">
        <v>11994</v>
      </c>
      <c r="B5467" t="s">
        <v>4405</v>
      </c>
      <c r="C5467">
        <v>2023</v>
      </c>
      <c r="D5467" t="s">
        <v>44</v>
      </c>
      <c r="E5467" t="s">
        <v>11995</v>
      </c>
      <c r="F5467" t="s">
        <v>46</v>
      </c>
      <c r="G5467" t="s">
        <v>114</v>
      </c>
      <c r="H5467" t="s">
        <v>71</v>
      </c>
      <c r="I5467" t="s">
        <v>111</v>
      </c>
      <c r="J5467">
        <v>5</v>
      </c>
      <c r="K5467">
        <v>2319</v>
      </c>
      <c r="L5467">
        <v>11595</v>
      </c>
      <c r="M5467">
        <v>0</v>
      </c>
      <c r="N5467">
        <v>10074</v>
      </c>
      <c r="O5467">
        <v>1521</v>
      </c>
      <c r="P5467" t="s">
        <v>35</v>
      </c>
      <c r="Q5467" t="s">
        <v>26</v>
      </c>
    </row>
    <row r="5468" spans="1:17" x14ac:dyDescent="0.25">
      <c r="A5468" t="s">
        <v>11996</v>
      </c>
      <c r="B5468" t="s">
        <v>2957</v>
      </c>
      <c r="C5468">
        <v>2022</v>
      </c>
      <c r="D5468" t="s">
        <v>208</v>
      </c>
      <c r="E5468" t="s">
        <v>11997</v>
      </c>
      <c r="F5468" t="s">
        <v>53</v>
      </c>
      <c r="G5468" t="s">
        <v>31</v>
      </c>
      <c r="H5468" t="s">
        <v>23</v>
      </c>
      <c r="I5468" t="s">
        <v>41</v>
      </c>
      <c r="J5468">
        <v>7</v>
      </c>
      <c r="K5468">
        <v>38756</v>
      </c>
      <c r="L5468">
        <v>271292</v>
      </c>
      <c r="M5468">
        <v>0</v>
      </c>
      <c r="N5468">
        <v>242765</v>
      </c>
      <c r="O5468">
        <v>28527</v>
      </c>
      <c r="P5468" t="s">
        <v>34</v>
      </c>
      <c r="Q5468" t="s">
        <v>26</v>
      </c>
    </row>
    <row r="5469" spans="1:17" x14ac:dyDescent="0.25">
      <c r="A5469" t="s">
        <v>11998</v>
      </c>
      <c r="B5469" t="s">
        <v>1379</v>
      </c>
      <c r="C5469">
        <v>2022</v>
      </c>
      <c r="D5469" t="s">
        <v>84</v>
      </c>
      <c r="E5469" t="s">
        <v>11999</v>
      </c>
      <c r="F5469" t="s">
        <v>69</v>
      </c>
      <c r="G5469" t="s">
        <v>114</v>
      </c>
      <c r="H5469" t="s">
        <v>71</v>
      </c>
      <c r="I5469" t="s">
        <v>111</v>
      </c>
      <c r="J5469">
        <v>3</v>
      </c>
      <c r="K5469">
        <v>24081</v>
      </c>
      <c r="L5469">
        <v>72243</v>
      </c>
      <c r="M5469">
        <v>10</v>
      </c>
      <c r="N5469">
        <v>62086</v>
      </c>
      <c r="O5469">
        <v>10157</v>
      </c>
      <c r="P5469" t="s">
        <v>35</v>
      </c>
      <c r="Q5469" t="s">
        <v>35</v>
      </c>
    </row>
    <row r="5470" spans="1:17" x14ac:dyDescent="0.25">
      <c r="A5470" t="s">
        <v>12000</v>
      </c>
      <c r="B5470" t="s">
        <v>9290</v>
      </c>
      <c r="C5470">
        <v>2022</v>
      </c>
      <c r="D5470" t="s">
        <v>84</v>
      </c>
      <c r="E5470" t="s">
        <v>12001</v>
      </c>
      <c r="F5470" t="s">
        <v>53</v>
      </c>
      <c r="G5470" t="s">
        <v>31</v>
      </c>
      <c r="H5470" t="s">
        <v>32</v>
      </c>
      <c r="I5470" t="s">
        <v>118</v>
      </c>
      <c r="J5470">
        <v>8</v>
      </c>
      <c r="K5470">
        <v>17390</v>
      </c>
      <c r="L5470">
        <v>139120</v>
      </c>
      <c r="M5470">
        <v>5</v>
      </c>
      <c r="N5470">
        <v>118724</v>
      </c>
      <c r="O5470">
        <v>20396</v>
      </c>
      <c r="P5470" t="s">
        <v>55</v>
      </c>
      <c r="Q5470" t="s">
        <v>26</v>
      </c>
    </row>
    <row r="5471" spans="1:17" x14ac:dyDescent="0.25">
      <c r="A5471" t="s">
        <v>12002</v>
      </c>
      <c r="B5471" t="s">
        <v>2038</v>
      </c>
      <c r="C5471">
        <v>2022</v>
      </c>
      <c r="D5471" t="s">
        <v>133</v>
      </c>
      <c r="E5471" t="s">
        <v>12003</v>
      </c>
      <c r="F5471" t="s">
        <v>53</v>
      </c>
      <c r="G5471" t="s">
        <v>47</v>
      </c>
      <c r="H5471" t="s">
        <v>23</v>
      </c>
      <c r="I5471" t="s">
        <v>24</v>
      </c>
      <c r="J5471">
        <v>1</v>
      </c>
      <c r="K5471">
        <v>3413</v>
      </c>
      <c r="L5471">
        <v>3413</v>
      </c>
      <c r="M5471">
        <v>0</v>
      </c>
      <c r="N5471">
        <v>2707</v>
      </c>
      <c r="O5471">
        <v>706</v>
      </c>
      <c r="P5471" t="s">
        <v>34</v>
      </c>
      <c r="Q5471" t="s">
        <v>26</v>
      </c>
    </row>
    <row r="5472" spans="1:17" x14ac:dyDescent="0.25">
      <c r="A5472" t="s">
        <v>12004</v>
      </c>
      <c r="B5472" t="s">
        <v>1396</v>
      </c>
      <c r="C5472">
        <v>2024</v>
      </c>
      <c r="D5472" t="s">
        <v>38</v>
      </c>
      <c r="E5472" t="s">
        <v>12005</v>
      </c>
      <c r="F5472" t="s">
        <v>69</v>
      </c>
      <c r="G5472" t="s">
        <v>63</v>
      </c>
      <c r="H5472" t="s">
        <v>48</v>
      </c>
      <c r="I5472" t="s">
        <v>49</v>
      </c>
      <c r="J5472">
        <v>5</v>
      </c>
      <c r="K5472">
        <v>27271</v>
      </c>
      <c r="L5472">
        <v>136355</v>
      </c>
      <c r="M5472">
        <v>5</v>
      </c>
      <c r="N5472">
        <v>117447</v>
      </c>
      <c r="O5472">
        <v>18908</v>
      </c>
      <c r="P5472" t="s">
        <v>25</v>
      </c>
      <c r="Q5472" t="s">
        <v>26</v>
      </c>
    </row>
    <row r="5473" spans="1:17" x14ac:dyDescent="0.25">
      <c r="A5473" t="s">
        <v>12006</v>
      </c>
      <c r="B5473" t="s">
        <v>1638</v>
      </c>
      <c r="C5473">
        <v>2022</v>
      </c>
      <c r="D5473" t="s">
        <v>133</v>
      </c>
      <c r="E5473" t="s">
        <v>12007</v>
      </c>
      <c r="F5473" t="s">
        <v>46</v>
      </c>
      <c r="G5473" t="s">
        <v>47</v>
      </c>
      <c r="H5473" t="s">
        <v>48</v>
      </c>
      <c r="I5473" t="s">
        <v>54</v>
      </c>
      <c r="J5473">
        <v>5</v>
      </c>
      <c r="K5473">
        <v>9398</v>
      </c>
      <c r="L5473">
        <v>46990</v>
      </c>
      <c r="M5473">
        <v>0</v>
      </c>
      <c r="N5473">
        <v>28467</v>
      </c>
      <c r="O5473">
        <v>18523</v>
      </c>
      <c r="P5473" t="s">
        <v>35</v>
      </c>
      <c r="Q5473" t="s">
        <v>35</v>
      </c>
    </row>
    <row r="5474" spans="1:17" x14ac:dyDescent="0.25">
      <c r="A5474" t="s">
        <v>12008</v>
      </c>
      <c r="B5474" t="s">
        <v>1878</v>
      </c>
      <c r="C5474">
        <v>2022</v>
      </c>
      <c r="D5474" t="s">
        <v>61</v>
      </c>
      <c r="E5474" t="s">
        <v>12009</v>
      </c>
      <c r="F5474" t="s">
        <v>69</v>
      </c>
      <c r="G5474" t="s">
        <v>40</v>
      </c>
      <c r="H5474" t="s">
        <v>32</v>
      </c>
      <c r="I5474" t="s">
        <v>118</v>
      </c>
      <c r="J5474">
        <v>4</v>
      </c>
      <c r="K5474">
        <v>35117</v>
      </c>
      <c r="L5474">
        <v>140468</v>
      </c>
      <c r="M5474">
        <v>0</v>
      </c>
      <c r="N5474">
        <v>85226</v>
      </c>
      <c r="O5474">
        <v>55242</v>
      </c>
      <c r="P5474" t="s">
        <v>35</v>
      </c>
      <c r="Q5474" t="s">
        <v>35</v>
      </c>
    </row>
    <row r="5475" spans="1:17" x14ac:dyDescent="0.25">
      <c r="A5475" t="s">
        <v>12010</v>
      </c>
      <c r="B5475" t="s">
        <v>275</v>
      </c>
      <c r="C5475">
        <v>2024</v>
      </c>
      <c r="D5475" t="s">
        <v>29</v>
      </c>
      <c r="E5475" t="s">
        <v>12011</v>
      </c>
      <c r="F5475" t="s">
        <v>69</v>
      </c>
      <c r="G5475" t="s">
        <v>114</v>
      </c>
      <c r="H5475" t="s">
        <v>23</v>
      </c>
      <c r="I5475" t="s">
        <v>41</v>
      </c>
      <c r="J5475">
        <v>6</v>
      </c>
      <c r="K5475">
        <v>25149</v>
      </c>
      <c r="L5475">
        <v>150894</v>
      </c>
      <c r="M5475">
        <v>0</v>
      </c>
      <c r="N5475">
        <v>116960</v>
      </c>
      <c r="O5475">
        <v>33934</v>
      </c>
      <c r="P5475" t="s">
        <v>35</v>
      </c>
      <c r="Q5475" t="s">
        <v>26</v>
      </c>
    </row>
    <row r="5476" spans="1:17" x14ac:dyDescent="0.25">
      <c r="A5476" t="s">
        <v>12012</v>
      </c>
      <c r="B5476" t="s">
        <v>1264</v>
      </c>
      <c r="C5476">
        <v>2024</v>
      </c>
      <c r="D5476" t="s">
        <v>29</v>
      </c>
      <c r="E5476" t="s">
        <v>12013</v>
      </c>
      <c r="F5476" t="s">
        <v>21</v>
      </c>
      <c r="G5476" t="s">
        <v>114</v>
      </c>
      <c r="H5476" t="s">
        <v>32</v>
      </c>
      <c r="I5476" t="s">
        <v>77</v>
      </c>
      <c r="J5476">
        <v>9</v>
      </c>
      <c r="K5476">
        <v>34878</v>
      </c>
      <c r="L5476">
        <v>313902</v>
      </c>
      <c r="M5476">
        <v>10</v>
      </c>
      <c r="N5476">
        <v>198543</v>
      </c>
      <c r="O5476">
        <v>115359</v>
      </c>
      <c r="P5476" t="s">
        <v>25</v>
      </c>
      <c r="Q5476" t="s">
        <v>26</v>
      </c>
    </row>
    <row r="5477" spans="1:17" x14ac:dyDescent="0.25">
      <c r="A5477" t="s">
        <v>12014</v>
      </c>
      <c r="B5477" t="s">
        <v>875</v>
      </c>
      <c r="C5477">
        <v>2022</v>
      </c>
      <c r="D5477" t="s">
        <v>67</v>
      </c>
      <c r="E5477" t="s">
        <v>12015</v>
      </c>
      <c r="F5477" t="s">
        <v>53</v>
      </c>
      <c r="G5477" t="s">
        <v>31</v>
      </c>
      <c r="H5477" t="s">
        <v>32</v>
      </c>
      <c r="I5477" t="s">
        <v>173</v>
      </c>
      <c r="J5477">
        <v>7</v>
      </c>
      <c r="K5477">
        <v>2973</v>
      </c>
      <c r="L5477">
        <v>20811</v>
      </c>
      <c r="M5477">
        <v>5</v>
      </c>
      <c r="N5477">
        <v>14961</v>
      </c>
      <c r="O5477">
        <v>5850</v>
      </c>
      <c r="P5477" t="s">
        <v>25</v>
      </c>
      <c r="Q5477" t="s">
        <v>26</v>
      </c>
    </row>
    <row r="5478" spans="1:17" x14ac:dyDescent="0.25">
      <c r="A5478" t="s">
        <v>12016</v>
      </c>
      <c r="B5478" t="s">
        <v>1091</v>
      </c>
      <c r="C5478">
        <v>2023</v>
      </c>
      <c r="D5478" t="s">
        <v>97</v>
      </c>
      <c r="E5478" t="s">
        <v>12017</v>
      </c>
      <c r="F5478" t="s">
        <v>53</v>
      </c>
      <c r="G5478" t="s">
        <v>114</v>
      </c>
      <c r="H5478" t="s">
        <v>23</v>
      </c>
      <c r="I5478" t="s">
        <v>41</v>
      </c>
      <c r="J5478">
        <v>8</v>
      </c>
      <c r="K5478">
        <v>28760</v>
      </c>
      <c r="L5478">
        <v>230080</v>
      </c>
      <c r="M5478">
        <v>5</v>
      </c>
      <c r="N5478">
        <v>142629</v>
      </c>
      <c r="O5478">
        <v>87451</v>
      </c>
      <c r="P5478" t="s">
        <v>35</v>
      </c>
      <c r="Q5478" t="s">
        <v>26</v>
      </c>
    </row>
    <row r="5479" spans="1:17" x14ac:dyDescent="0.25">
      <c r="A5479" t="s">
        <v>12018</v>
      </c>
      <c r="B5479" t="s">
        <v>1014</v>
      </c>
      <c r="C5479">
        <v>2024</v>
      </c>
      <c r="D5479" t="s">
        <v>227</v>
      </c>
      <c r="E5479" t="s">
        <v>12019</v>
      </c>
      <c r="F5479" t="s">
        <v>69</v>
      </c>
      <c r="G5479" t="s">
        <v>47</v>
      </c>
      <c r="H5479" t="s">
        <v>71</v>
      </c>
      <c r="I5479" t="s">
        <v>111</v>
      </c>
      <c r="J5479">
        <v>2</v>
      </c>
      <c r="K5479">
        <v>33651</v>
      </c>
      <c r="L5479">
        <v>67302</v>
      </c>
      <c r="M5479">
        <v>15</v>
      </c>
      <c r="N5479">
        <v>57234</v>
      </c>
      <c r="O5479">
        <v>10068</v>
      </c>
      <c r="P5479" t="s">
        <v>34</v>
      </c>
      <c r="Q5479" t="s">
        <v>26</v>
      </c>
    </row>
    <row r="5480" spans="1:17" x14ac:dyDescent="0.25">
      <c r="A5480" t="s">
        <v>12020</v>
      </c>
      <c r="B5480" t="s">
        <v>998</v>
      </c>
      <c r="C5480">
        <v>2023</v>
      </c>
      <c r="D5480" t="s">
        <v>84</v>
      </c>
      <c r="E5480" t="s">
        <v>12021</v>
      </c>
      <c r="F5480" t="s">
        <v>69</v>
      </c>
      <c r="G5480" t="s">
        <v>63</v>
      </c>
      <c r="H5480" t="s">
        <v>71</v>
      </c>
      <c r="I5480" t="s">
        <v>111</v>
      </c>
      <c r="J5480">
        <v>4</v>
      </c>
      <c r="K5480">
        <v>43501</v>
      </c>
      <c r="L5480">
        <v>174004</v>
      </c>
      <c r="M5480">
        <v>5</v>
      </c>
      <c r="N5480">
        <v>147877</v>
      </c>
      <c r="O5480">
        <v>26127</v>
      </c>
      <c r="P5480" t="s">
        <v>25</v>
      </c>
      <c r="Q5480" t="s">
        <v>26</v>
      </c>
    </row>
    <row r="5481" spans="1:17" x14ac:dyDescent="0.25">
      <c r="A5481" t="s">
        <v>12022</v>
      </c>
      <c r="B5481" t="s">
        <v>2530</v>
      </c>
      <c r="C5481">
        <v>2023</v>
      </c>
      <c r="D5481" t="s">
        <v>97</v>
      </c>
      <c r="E5481" t="s">
        <v>12023</v>
      </c>
      <c r="F5481" t="s">
        <v>53</v>
      </c>
      <c r="G5481" t="s">
        <v>40</v>
      </c>
      <c r="H5481" t="s">
        <v>71</v>
      </c>
      <c r="I5481" t="s">
        <v>195</v>
      </c>
      <c r="J5481">
        <v>6</v>
      </c>
      <c r="K5481">
        <v>5094</v>
      </c>
      <c r="L5481">
        <v>30564</v>
      </c>
      <c r="M5481">
        <v>5</v>
      </c>
      <c r="N5481">
        <v>19787</v>
      </c>
      <c r="O5481">
        <v>10777</v>
      </c>
      <c r="P5481" t="s">
        <v>25</v>
      </c>
      <c r="Q5481" t="s">
        <v>26</v>
      </c>
    </row>
    <row r="5482" spans="1:17" x14ac:dyDescent="0.25">
      <c r="A5482" t="s">
        <v>12024</v>
      </c>
      <c r="B5482" t="s">
        <v>3240</v>
      </c>
      <c r="C5482">
        <v>2023</v>
      </c>
      <c r="D5482" t="s">
        <v>19</v>
      </c>
      <c r="E5482" t="s">
        <v>12025</v>
      </c>
      <c r="F5482" t="s">
        <v>69</v>
      </c>
      <c r="G5482" t="s">
        <v>63</v>
      </c>
      <c r="H5482" t="s">
        <v>32</v>
      </c>
      <c r="I5482" t="s">
        <v>173</v>
      </c>
      <c r="J5482">
        <v>4</v>
      </c>
      <c r="K5482">
        <v>10835</v>
      </c>
      <c r="L5482">
        <v>43340</v>
      </c>
      <c r="M5482">
        <v>5</v>
      </c>
      <c r="N5482">
        <v>31256</v>
      </c>
      <c r="O5482">
        <v>12084</v>
      </c>
      <c r="P5482" t="s">
        <v>55</v>
      </c>
      <c r="Q5482" t="s">
        <v>26</v>
      </c>
    </row>
    <row r="5483" spans="1:17" x14ac:dyDescent="0.25">
      <c r="A5483" t="s">
        <v>12026</v>
      </c>
      <c r="B5483" t="s">
        <v>587</v>
      </c>
      <c r="C5483">
        <v>2022</v>
      </c>
      <c r="D5483" t="s">
        <v>61</v>
      </c>
      <c r="E5483" t="s">
        <v>12027</v>
      </c>
      <c r="F5483" t="s">
        <v>53</v>
      </c>
      <c r="G5483" t="s">
        <v>40</v>
      </c>
      <c r="H5483" t="s">
        <v>32</v>
      </c>
      <c r="I5483" t="s">
        <v>77</v>
      </c>
      <c r="J5483">
        <v>7</v>
      </c>
      <c r="K5483">
        <v>38558</v>
      </c>
      <c r="L5483">
        <v>269906</v>
      </c>
      <c r="M5483">
        <v>5</v>
      </c>
      <c r="N5483">
        <v>224066</v>
      </c>
      <c r="O5483">
        <v>45840</v>
      </c>
      <c r="P5483" t="s">
        <v>34</v>
      </c>
      <c r="Q5483" t="s">
        <v>35</v>
      </c>
    </row>
    <row r="5484" spans="1:17" x14ac:dyDescent="0.25">
      <c r="A5484" t="s">
        <v>12028</v>
      </c>
      <c r="B5484" t="s">
        <v>1819</v>
      </c>
      <c r="C5484">
        <v>2024</v>
      </c>
      <c r="D5484" t="s">
        <v>208</v>
      </c>
      <c r="E5484" t="s">
        <v>12029</v>
      </c>
      <c r="F5484" t="s">
        <v>69</v>
      </c>
      <c r="G5484" t="s">
        <v>114</v>
      </c>
      <c r="H5484" t="s">
        <v>32</v>
      </c>
      <c r="I5484" t="s">
        <v>33</v>
      </c>
      <c r="J5484">
        <v>6</v>
      </c>
      <c r="K5484">
        <v>23125</v>
      </c>
      <c r="L5484">
        <v>138750</v>
      </c>
      <c r="M5484">
        <v>15</v>
      </c>
      <c r="N5484">
        <v>122524</v>
      </c>
      <c r="O5484">
        <v>16226</v>
      </c>
      <c r="P5484" t="s">
        <v>35</v>
      </c>
      <c r="Q5484" t="s">
        <v>35</v>
      </c>
    </row>
    <row r="5485" spans="1:17" x14ac:dyDescent="0.25">
      <c r="A5485" t="s">
        <v>12030</v>
      </c>
      <c r="B5485" t="s">
        <v>1121</v>
      </c>
      <c r="C5485">
        <v>2023</v>
      </c>
      <c r="D5485" t="s">
        <v>67</v>
      </c>
      <c r="E5485" t="s">
        <v>12031</v>
      </c>
      <c r="F5485" t="s">
        <v>69</v>
      </c>
      <c r="G5485" t="s">
        <v>22</v>
      </c>
      <c r="H5485" t="s">
        <v>48</v>
      </c>
      <c r="I5485" t="s">
        <v>49</v>
      </c>
      <c r="J5485">
        <v>6</v>
      </c>
      <c r="K5485">
        <v>24185</v>
      </c>
      <c r="L5485">
        <v>145110</v>
      </c>
      <c r="M5485">
        <v>5</v>
      </c>
      <c r="N5485">
        <v>123638</v>
      </c>
      <c r="O5485">
        <v>21472</v>
      </c>
      <c r="P5485" t="s">
        <v>35</v>
      </c>
      <c r="Q5485" t="s">
        <v>35</v>
      </c>
    </row>
    <row r="5486" spans="1:17" x14ac:dyDescent="0.25">
      <c r="A5486" t="s">
        <v>12032</v>
      </c>
      <c r="B5486" t="s">
        <v>2475</v>
      </c>
      <c r="C5486">
        <v>2023</v>
      </c>
      <c r="D5486" t="s">
        <v>140</v>
      </c>
      <c r="E5486" t="s">
        <v>12033</v>
      </c>
      <c r="F5486" t="s">
        <v>21</v>
      </c>
      <c r="G5486" t="s">
        <v>22</v>
      </c>
      <c r="H5486" t="s">
        <v>32</v>
      </c>
      <c r="I5486" t="s">
        <v>118</v>
      </c>
      <c r="J5486">
        <v>9</v>
      </c>
      <c r="K5486">
        <v>16470</v>
      </c>
      <c r="L5486">
        <v>148230</v>
      </c>
      <c r="M5486">
        <v>0</v>
      </c>
      <c r="N5486">
        <v>111803</v>
      </c>
      <c r="O5486">
        <v>36427</v>
      </c>
      <c r="P5486" t="s">
        <v>25</v>
      </c>
      <c r="Q5486" t="s">
        <v>26</v>
      </c>
    </row>
    <row r="5487" spans="1:17" x14ac:dyDescent="0.25">
      <c r="A5487" t="s">
        <v>12034</v>
      </c>
      <c r="B5487" t="s">
        <v>2637</v>
      </c>
      <c r="C5487">
        <v>2023</v>
      </c>
      <c r="D5487" t="s">
        <v>61</v>
      </c>
      <c r="E5487" t="s">
        <v>12035</v>
      </c>
      <c r="F5487" t="s">
        <v>21</v>
      </c>
      <c r="G5487" t="s">
        <v>63</v>
      </c>
      <c r="H5487" t="s">
        <v>23</v>
      </c>
      <c r="I5487" t="s">
        <v>41</v>
      </c>
      <c r="J5487">
        <v>9</v>
      </c>
      <c r="K5487">
        <v>10778</v>
      </c>
      <c r="L5487">
        <v>97002</v>
      </c>
      <c r="M5487">
        <v>0</v>
      </c>
      <c r="N5487">
        <v>85377</v>
      </c>
      <c r="O5487">
        <v>11625</v>
      </c>
      <c r="P5487" t="s">
        <v>25</v>
      </c>
      <c r="Q5487" t="s">
        <v>26</v>
      </c>
    </row>
    <row r="5488" spans="1:17" x14ac:dyDescent="0.25">
      <c r="A5488" t="s">
        <v>12036</v>
      </c>
      <c r="B5488" t="s">
        <v>1604</v>
      </c>
      <c r="C5488">
        <v>2023</v>
      </c>
      <c r="D5488" t="s">
        <v>44</v>
      </c>
      <c r="E5488" t="s">
        <v>12037</v>
      </c>
      <c r="F5488" t="s">
        <v>21</v>
      </c>
      <c r="G5488" t="s">
        <v>70</v>
      </c>
      <c r="H5488" t="s">
        <v>23</v>
      </c>
      <c r="I5488" t="s">
        <v>169</v>
      </c>
      <c r="J5488">
        <v>4</v>
      </c>
      <c r="K5488">
        <v>1145</v>
      </c>
      <c r="L5488">
        <v>4580</v>
      </c>
      <c r="M5488">
        <v>15</v>
      </c>
      <c r="N5488">
        <v>3315</v>
      </c>
      <c r="O5488">
        <v>1265</v>
      </c>
      <c r="P5488" t="s">
        <v>25</v>
      </c>
      <c r="Q5488" t="s">
        <v>35</v>
      </c>
    </row>
    <row r="5489" spans="1:17" x14ac:dyDescent="0.25">
      <c r="A5489" t="s">
        <v>12038</v>
      </c>
      <c r="B5489" t="s">
        <v>1043</v>
      </c>
      <c r="C5489">
        <v>2023</v>
      </c>
      <c r="D5489" t="s">
        <v>208</v>
      </c>
      <c r="E5489" t="s">
        <v>12039</v>
      </c>
      <c r="F5489" t="s">
        <v>21</v>
      </c>
      <c r="G5489" t="s">
        <v>40</v>
      </c>
      <c r="H5489" t="s">
        <v>32</v>
      </c>
      <c r="I5489" t="s">
        <v>173</v>
      </c>
      <c r="J5489">
        <v>4</v>
      </c>
      <c r="K5489">
        <v>23057</v>
      </c>
      <c r="L5489">
        <v>92228</v>
      </c>
      <c r="M5489">
        <v>15</v>
      </c>
      <c r="N5489">
        <v>56766</v>
      </c>
      <c r="O5489">
        <v>35462</v>
      </c>
      <c r="P5489" t="s">
        <v>25</v>
      </c>
      <c r="Q5489" t="s">
        <v>35</v>
      </c>
    </row>
    <row r="5490" spans="1:17" x14ac:dyDescent="0.25">
      <c r="A5490" t="s">
        <v>12040</v>
      </c>
      <c r="B5490" t="s">
        <v>843</v>
      </c>
      <c r="C5490">
        <v>2024</v>
      </c>
      <c r="D5490" t="s">
        <v>227</v>
      </c>
      <c r="E5490" t="s">
        <v>12041</v>
      </c>
      <c r="F5490" t="s">
        <v>53</v>
      </c>
      <c r="G5490" t="s">
        <v>70</v>
      </c>
      <c r="H5490" t="s">
        <v>23</v>
      </c>
      <c r="I5490" t="s">
        <v>24</v>
      </c>
      <c r="J5490">
        <v>7</v>
      </c>
      <c r="K5490">
        <v>12413</v>
      </c>
      <c r="L5490">
        <v>86891</v>
      </c>
      <c r="M5490">
        <v>10</v>
      </c>
      <c r="N5490">
        <v>60509</v>
      </c>
      <c r="O5490">
        <v>26382</v>
      </c>
      <c r="P5490" t="s">
        <v>35</v>
      </c>
      <c r="Q5490" t="s">
        <v>35</v>
      </c>
    </row>
    <row r="5491" spans="1:17" x14ac:dyDescent="0.25">
      <c r="A5491" t="s">
        <v>12042</v>
      </c>
      <c r="B5491" t="s">
        <v>1379</v>
      </c>
      <c r="C5491">
        <v>2022</v>
      </c>
      <c r="D5491" t="s">
        <v>84</v>
      </c>
      <c r="E5491" t="s">
        <v>12043</v>
      </c>
      <c r="F5491" t="s">
        <v>46</v>
      </c>
      <c r="G5491" t="s">
        <v>63</v>
      </c>
      <c r="H5491" t="s">
        <v>23</v>
      </c>
      <c r="I5491" t="s">
        <v>41</v>
      </c>
      <c r="J5491">
        <v>7</v>
      </c>
      <c r="K5491">
        <v>21115</v>
      </c>
      <c r="L5491">
        <v>147805</v>
      </c>
      <c r="M5491">
        <v>5</v>
      </c>
      <c r="N5491">
        <v>129492</v>
      </c>
      <c r="O5491">
        <v>18313</v>
      </c>
      <c r="P5491" t="s">
        <v>25</v>
      </c>
      <c r="Q5491" t="s">
        <v>35</v>
      </c>
    </row>
    <row r="5492" spans="1:17" x14ac:dyDescent="0.25">
      <c r="A5492" t="s">
        <v>12044</v>
      </c>
      <c r="B5492" t="s">
        <v>96</v>
      </c>
      <c r="C5492">
        <v>2022</v>
      </c>
      <c r="D5492" t="s">
        <v>97</v>
      </c>
      <c r="E5492" t="s">
        <v>12045</v>
      </c>
      <c r="F5492" t="s">
        <v>46</v>
      </c>
      <c r="G5492" t="s">
        <v>70</v>
      </c>
      <c r="H5492" t="s">
        <v>32</v>
      </c>
      <c r="I5492" t="s">
        <v>33</v>
      </c>
      <c r="J5492">
        <v>8</v>
      </c>
      <c r="K5492">
        <v>41295</v>
      </c>
      <c r="L5492">
        <v>330360</v>
      </c>
      <c r="M5492">
        <v>10</v>
      </c>
      <c r="N5492">
        <v>285128</v>
      </c>
      <c r="O5492">
        <v>45232</v>
      </c>
      <c r="P5492" t="s">
        <v>55</v>
      </c>
      <c r="Q5492" t="s">
        <v>26</v>
      </c>
    </row>
    <row r="5493" spans="1:17" x14ac:dyDescent="0.25">
      <c r="A5493" t="s">
        <v>12046</v>
      </c>
      <c r="B5493" t="s">
        <v>3304</v>
      </c>
      <c r="C5493">
        <v>2023</v>
      </c>
      <c r="D5493" t="s">
        <v>208</v>
      </c>
      <c r="E5493" t="s">
        <v>12047</v>
      </c>
      <c r="F5493" t="s">
        <v>46</v>
      </c>
      <c r="G5493" t="s">
        <v>114</v>
      </c>
      <c r="H5493" t="s">
        <v>23</v>
      </c>
      <c r="I5493" t="s">
        <v>41</v>
      </c>
      <c r="J5493">
        <v>8</v>
      </c>
      <c r="K5493">
        <v>46106</v>
      </c>
      <c r="L5493">
        <v>368848</v>
      </c>
      <c r="M5493">
        <v>5</v>
      </c>
      <c r="N5493">
        <v>275167</v>
      </c>
      <c r="O5493">
        <v>93681</v>
      </c>
      <c r="P5493" t="s">
        <v>25</v>
      </c>
      <c r="Q5493" t="s">
        <v>26</v>
      </c>
    </row>
    <row r="5494" spans="1:17" x14ac:dyDescent="0.25">
      <c r="A5494" t="s">
        <v>12048</v>
      </c>
      <c r="B5494" t="s">
        <v>598</v>
      </c>
      <c r="C5494">
        <v>2024</v>
      </c>
      <c r="D5494" t="s">
        <v>19</v>
      </c>
      <c r="E5494" t="s">
        <v>12049</v>
      </c>
      <c r="F5494" t="s">
        <v>46</v>
      </c>
      <c r="G5494" t="s">
        <v>114</v>
      </c>
      <c r="H5494" t="s">
        <v>23</v>
      </c>
      <c r="I5494" t="s">
        <v>41</v>
      </c>
      <c r="J5494">
        <v>7</v>
      </c>
      <c r="K5494">
        <v>37127</v>
      </c>
      <c r="L5494">
        <v>259889</v>
      </c>
      <c r="M5494">
        <v>15</v>
      </c>
      <c r="N5494">
        <v>217919</v>
      </c>
      <c r="O5494">
        <v>41970</v>
      </c>
      <c r="P5494" t="s">
        <v>55</v>
      </c>
      <c r="Q5494" t="s">
        <v>26</v>
      </c>
    </row>
    <row r="5495" spans="1:17" x14ac:dyDescent="0.25">
      <c r="A5495" t="s">
        <v>12050</v>
      </c>
      <c r="B5495" t="s">
        <v>1267</v>
      </c>
      <c r="C5495">
        <v>2024</v>
      </c>
      <c r="D5495" t="s">
        <v>67</v>
      </c>
      <c r="E5495" t="s">
        <v>12051</v>
      </c>
      <c r="F5495" t="s">
        <v>69</v>
      </c>
      <c r="G5495" t="s">
        <v>76</v>
      </c>
      <c r="H5495" t="s">
        <v>71</v>
      </c>
      <c r="I5495" t="s">
        <v>72</v>
      </c>
      <c r="J5495">
        <v>1</v>
      </c>
      <c r="K5495">
        <v>7487</v>
      </c>
      <c r="L5495">
        <v>7487</v>
      </c>
      <c r="M5495">
        <v>10</v>
      </c>
      <c r="N5495">
        <v>5071</v>
      </c>
      <c r="O5495">
        <v>2416</v>
      </c>
      <c r="P5495" t="s">
        <v>35</v>
      </c>
      <c r="Q5495" t="s">
        <v>35</v>
      </c>
    </row>
    <row r="5496" spans="1:17" x14ac:dyDescent="0.25">
      <c r="A5496" t="s">
        <v>12052</v>
      </c>
      <c r="B5496" t="s">
        <v>1996</v>
      </c>
      <c r="C5496">
        <v>2023</v>
      </c>
      <c r="D5496" t="s">
        <v>227</v>
      </c>
      <c r="E5496" t="s">
        <v>12053</v>
      </c>
      <c r="F5496" t="s">
        <v>21</v>
      </c>
      <c r="G5496" t="s">
        <v>47</v>
      </c>
      <c r="H5496" t="s">
        <v>32</v>
      </c>
      <c r="I5496" t="s">
        <v>77</v>
      </c>
      <c r="J5496">
        <v>7</v>
      </c>
      <c r="K5496">
        <v>27015</v>
      </c>
      <c r="L5496">
        <v>189105</v>
      </c>
      <c r="M5496">
        <v>0</v>
      </c>
      <c r="N5496">
        <v>122599</v>
      </c>
      <c r="O5496">
        <v>66506</v>
      </c>
      <c r="P5496" t="s">
        <v>25</v>
      </c>
      <c r="Q5496" t="s">
        <v>26</v>
      </c>
    </row>
    <row r="5497" spans="1:17" x14ac:dyDescent="0.25">
      <c r="A5497" t="s">
        <v>12054</v>
      </c>
      <c r="B5497" t="s">
        <v>6753</v>
      </c>
      <c r="C5497">
        <v>2022</v>
      </c>
      <c r="D5497" t="s">
        <v>227</v>
      </c>
      <c r="E5497" t="s">
        <v>12055</v>
      </c>
      <c r="F5497" t="s">
        <v>46</v>
      </c>
      <c r="G5497" t="s">
        <v>47</v>
      </c>
      <c r="H5497" t="s">
        <v>48</v>
      </c>
      <c r="I5497" t="s">
        <v>202</v>
      </c>
      <c r="J5497">
        <v>9</v>
      </c>
      <c r="K5497">
        <v>32122</v>
      </c>
      <c r="L5497">
        <v>289098</v>
      </c>
      <c r="M5497">
        <v>15</v>
      </c>
      <c r="N5497">
        <v>243044</v>
      </c>
      <c r="O5497">
        <v>46054</v>
      </c>
      <c r="P5497" t="s">
        <v>34</v>
      </c>
      <c r="Q5497" t="s">
        <v>26</v>
      </c>
    </row>
    <row r="5498" spans="1:17" x14ac:dyDescent="0.25">
      <c r="A5498" t="s">
        <v>12056</v>
      </c>
      <c r="B5498" t="s">
        <v>4816</v>
      </c>
      <c r="C5498">
        <v>2023</v>
      </c>
      <c r="D5498" t="s">
        <v>208</v>
      </c>
      <c r="E5498" t="s">
        <v>12057</v>
      </c>
      <c r="F5498" t="s">
        <v>46</v>
      </c>
      <c r="G5498" t="s">
        <v>22</v>
      </c>
      <c r="H5498" t="s">
        <v>23</v>
      </c>
      <c r="I5498" t="s">
        <v>169</v>
      </c>
      <c r="J5498">
        <v>1</v>
      </c>
      <c r="K5498">
        <v>40236</v>
      </c>
      <c r="L5498">
        <v>40236</v>
      </c>
      <c r="M5498">
        <v>10</v>
      </c>
      <c r="N5498">
        <v>28041</v>
      </c>
      <c r="O5498">
        <v>12195</v>
      </c>
      <c r="P5498" t="s">
        <v>34</v>
      </c>
      <c r="Q5498" t="s">
        <v>26</v>
      </c>
    </row>
    <row r="5499" spans="1:17" x14ac:dyDescent="0.25">
      <c r="A5499" t="s">
        <v>12058</v>
      </c>
      <c r="B5499" t="s">
        <v>1741</v>
      </c>
      <c r="C5499">
        <v>2024</v>
      </c>
      <c r="D5499" t="s">
        <v>84</v>
      </c>
      <c r="E5499" t="s">
        <v>12059</v>
      </c>
      <c r="F5499" t="s">
        <v>53</v>
      </c>
      <c r="G5499" t="s">
        <v>31</v>
      </c>
      <c r="H5499" t="s">
        <v>32</v>
      </c>
      <c r="I5499" t="s">
        <v>118</v>
      </c>
      <c r="J5499">
        <v>9</v>
      </c>
      <c r="K5499">
        <v>15576</v>
      </c>
      <c r="L5499">
        <v>140184</v>
      </c>
      <c r="M5499">
        <v>10</v>
      </c>
      <c r="N5499">
        <v>91538</v>
      </c>
      <c r="O5499">
        <v>48646</v>
      </c>
      <c r="P5499" t="s">
        <v>55</v>
      </c>
      <c r="Q5499" t="s">
        <v>26</v>
      </c>
    </row>
    <row r="5500" spans="1:17" x14ac:dyDescent="0.25">
      <c r="A5500" t="s">
        <v>12060</v>
      </c>
      <c r="B5500" t="s">
        <v>2487</v>
      </c>
      <c r="C5500">
        <v>2024</v>
      </c>
      <c r="D5500" t="s">
        <v>97</v>
      </c>
      <c r="E5500" t="s">
        <v>12061</v>
      </c>
      <c r="F5500" t="s">
        <v>21</v>
      </c>
      <c r="G5500" t="s">
        <v>40</v>
      </c>
      <c r="H5500" t="s">
        <v>71</v>
      </c>
      <c r="I5500" t="s">
        <v>195</v>
      </c>
      <c r="J5500">
        <v>4</v>
      </c>
      <c r="K5500">
        <v>30559</v>
      </c>
      <c r="L5500">
        <v>122236</v>
      </c>
      <c r="M5500">
        <v>10</v>
      </c>
      <c r="N5500">
        <v>103992</v>
      </c>
      <c r="O5500">
        <v>18244</v>
      </c>
      <c r="P5500" t="s">
        <v>34</v>
      </c>
      <c r="Q5500" t="s">
        <v>26</v>
      </c>
    </row>
    <row r="5501" spans="1:17" x14ac:dyDescent="0.25">
      <c r="A5501" t="s">
        <v>12062</v>
      </c>
      <c r="B5501" t="s">
        <v>2863</v>
      </c>
      <c r="C5501">
        <v>2023</v>
      </c>
      <c r="D5501" t="s">
        <v>97</v>
      </c>
      <c r="E5501" t="s">
        <v>12063</v>
      </c>
      <c r="F5501" t="s">
        <v>21</v>
      </c>
      <c r="G5501" t="s">
        <v>70</v>
      </c>
      <c r="H5501" t="s">
        <v>71</v>
      </c>
      <c r="I5501" t="s">
        <v>81</v>
      </c>
      <c r="J5501">
        <v>10</v>
      </c>
      <c r="K5501">
        <v>38232</v>
      </c>
      <c r="L5501">
        <v>382320</v>
      </c>
      <c r="M5501">
        <v>10</v>
      </c>
      <c r="N5501">
        <v>334276</v>
      </c>
      <c r="O5501">
        <v>48044</v>
      </c>
      <c r="P5501" t="s">
        <v>35</v>
      </c>
      <c r="Q5501" t="s">
        <v>26</v>
      </c>
    </row>
    <row r="5502" spans="1:17" x14ac:dyDescent="0.25">
      <c r="A5502" t="s">
        <v>12064</v>
      </c>
      <c r="B5502" t="s">
        <v>1421</v>
      </c>
      <c r="C5502">
        <v>2022</v>
      </c>
      <c r="D5502" t="s">
        <v>19</v>
      </c>
      <c r="E5502" t="s">
        <v>12065</v>
      </c>
      <c r="F5502" t="s">
        <v>46</v>
      </c>
      <c r="G5502" t="s">
        <v>31</v>
      </c>
      <c r="H5502" t="s">
        <v>32</v>
      </c>
      <c r="I5502" t="s">
        <v>77</v>
      </c>
      <c r="J5502">
        <v>9</v>
      </c>
      <c r="K5502">
        <v>33254</v>
      </c>
      <c r="L5502">
        <v>299286</v>
      </c>
      <c r="M5502">
        <v>15</v>
      </c>
      <c r="N5502">
        <v>193166</v>
      </c>
      <c r="O5502">
        <v>106120</v>
      </c>
      <c r="P5502" t="s">
        <v>25</v>
      </c>
      <c r="Q5502" t="s">
        <v>35</v>
      </c>
    </row>
    <row r="5503" spans="1:17" x14ac:dyDescent="0.25">
      <c r="A5503" t="s">
        <v>12066</v>
      </c>
      <c r="B5503" t="s">
        <v>1059</v>
      </c>
      <c r="C5503">
        <v>2023</v>
      </c>
      <c r="D5503" t="s">
        <v>140</v>
      </c>
      <c r="E5503" t="s">
        <v>12067</v>
      </c>
      <c r="F5503" t="s">
        <v>69</v>
      </c>
      <c r="G5503" t="s">
        <v>76</v>
      </c>
      <c r="H5503" t="s">
        <v>48</v>
      </c>
      <c r="I5503" t="s">
        <v>64</v>
      </c>
      <c r="J5503">
        <v>7</v>
      </c>
      <c r="K5503">
        <v>47591</v>
      </c>
      <c r="L5503">
        <v>333137</v>
      </c>
      <c r="M5503">
        <v>10</v>
      </c>
      <c r="N5503">
        <v>246812</v>
      </c>
      <c r="O5503">
        <v>86325</v>
      </c>
      <c r="P5503" t="s">
        <v>34</v>
      </c>
      <c r="Q5503" t="s">
        <v>26</v>
      </c>
    </row>
    <row r="5504" spans="1:17" x14ac:dyDescent="0.25">
      <c r="A5504" t="s">
        <v>12068</v>
      </c>
      <c r="B5504" t="s">
        <v>909</v>
      </c>
      <c r="C5504">
        <v>2024</v>
      </c>
      <c r="D5504" t="s">
        <v>97</v>
      </c>
      <c r="E5504" t="s">
        <v>12069</v>
      </c>
      <c r="F5504" t="s">
        <v>21</v>
      </c>
      <c r="G5504" t="s">
        <v>114</v>
      </c>
      <c r="H5504" t="s">
        <v>23</v>
      </c>
      <c r="I5504" t="s">
        <v>127</v>
      </c>
      <c r="J5504">
        <v>4</v>
      </c>
      <c r="K5504">
        <v>11518</v>
      </c>
      <c r="L5504">
        <v>46072</v>
      </c>
      <c r="M5504">
        <v>15</v>
      </c>
      <c r="N5504">
        <v>36950</v>
      </c>
      <c r="O5504">
        <v>9122</v>
      </c>
      <c r="P5504" t="s">
        <v>25</v>
      </c>
      <c r="Q5504" t="s">
        <v>26</v>
      </c>
    </row>
    <row r="5505" spans="1:17" x14ac:dyDescent="0.25">
      <c r="A5505" t="s">
        <v>12070</v>
      </c>
      <c r="B5505" t="s">
        <v>3442</v>
      </c>
      <c r="C5505">
        <v>2023</v>
      </c>
      <c r="D5505" t="s">
        <v>227</v>
      </c>
      <c r="E5505" t="s">
        <v>12071</v>
      </c>
      <c r="F5505" t="s">
        <v>46</v>
      </c>
      <c r="G5505" t="s">
        <v>40</v>
      </c>
      <c r="H5505" t="s">
        <v>71</v>
      </c>
      <c r="I5505" t="s">
        <v>195</v>
      </c>
      <c r="J5505">
        <v>7</v>
      </c>
      <c r="K5505">
        <v>34825</v>
      </c>
      <c r="L5505">
        <v>243775</v>
      </c>
      <c r="M5505">
        <v>10</v>
      </c>
      <c r="N5505">
        <v>200681</v>
      </c>
      <c r="O5505">
        <v>43094</v>
      </c>
      <c r="P5505" t="s">
        <v>55</v>
      </c>
      <c r="Q5505" t="s">
        <v>35</v>
      </c>
    </row>
    <row r="5506" spans="1:17" x14ac:dyDescent="0.25">
      <c r="A5506" t="s">
        <v>12072</v>
      </c>
      <c r="B5506" t="s">
        <v>4086</v>
      </c>
      <c r="C5506">
        <v>2024</v>
      </c>
      <c r="D5506" t="s">
        <v>67</v>
      </c>
      <c r="E5506" t="s">
        <v>12073</v>
      </c>
      <c r="F5506" t="s">
        <v>46</v>
      </c>
      <c r="G5506" t="s">
        <v>63</v>
      </c>
      <c r="H5506" t="s">
        <v>48</v>
      </c>
      <c r="I5506" t="s">
        <v>49</v>
      </c>
      <c r="J5506">
        <v>1</v>
      </c>
      <c r="K5506">
        <v>26522</v>
      </c>
      <c r="L5506">
        <v>26522</v>
      </c>
      <c r="M5506">
        <v>10</v>
      </c>
      <c r="N5506">
        <v>18973</v>
      </c>
      <c r="O5506">
        <v>7549</v>
      </c>
      <c r="P5506" t="s">
        <v>35</v>
      </c>
      <c r="Q5506" t="s">
        <v>26</v>
      </c>
    </row>
    <row r="5507" spans="1:17" x14ac:dyDescent="0.25">
      <c r="A5507" t="s">
        <v>12074</v>
      </c>
      <c r="B5507" t="s">
        <v>2945</v>
      </c>
      <c r="C5507">
        <v>2024</v>
      </c>
      <c r="D5507" t="s">
        <v>67</v>
      </c>
      <c r="E5507" t="s">
        <v>12075</v>
      </c>
      <c r="F5507" t="s">
        <v>69</v>
      </c>
      <c r="G5507" t="s">
        <v>76</v>
      </c>
      <c r="H5507" t="s">
        <v>23</v>
      </c>
      <c r="I5507" t="s">
        <v>24</v>
      </c>
      <c r="J5507">
        <v>8</v>
      </c>
      <c r="K5507">
        <v>48160</v>
      </c>
      <c r="L5507">
        <v>385280</v>
      </c>
      <c r="M5507">
        <v>0</v>
      </c>
      <c r="N5507">
        <v>262457</v>
      </c>
      <c r="O5507">
        <v>122823</v>
      </c>
      <c r="P5507" t="s">
        <v>55</v>
      </c>
      <c r="Q5507" t="s">
        <v>26</v>
      </c>
    </row>
    <row r="5508" spans="1:17" x14ac:dyDescent="0.25">
      <c r="A5508" t="s">
        <v>12076</v>
      </c>
      <c r="B5508" t="s">
        <v>6748</v>
      </c>
      <c r="C5508">
        <v>2022</v>
      </c>
      <c r="D5508" t="s">
        <v>61</v>
      </c>
      <c r="E5508" t="s">
        <v>12077</v>
      </c>
      <c r="F5508" t="s">
        <v>46</v>
      </c>
      <c r="G5508" t="s">
        <v>31</v>
      </c>
      <c r="H5508" t="s">
        <v>23</v>
      </c>
      <c r="I5508" t="s">
        <v>41</v>
      </c>
      <c r="J5508">
        <v>9</v>
      </c>
      <c r="K5508">
        <v>48607</v>
      </c>
      <c r="L5508">
        <v>437463</v>
      </c>
      <c r="M5508">
        <v>10</v>
      </c>
      <c r="N5508">
        <v>262575</v>
      </c>
      <c r="O5508">
        <v>174888</v>
      </c>
      <c r="P5508" t="s">
        <v>34</v>
      </c>
      <c r="Q5508" t="s">
        <v>35</v>
      </c>
    </row>
    <row r="5509" spans="1:17" x14ac:dyDescent="0.25">
      <c r="A5509" t="s">
        <v>12078</v>
      </c>
      <c r="B5509" t="s">
        <v>2710</v>
      </c>
      <c r="C5509">
        <v>2024</v>
      </c>
      <c r="D5509" t="s">
        <v>97</v>
      </c>
      <c r="E5509" t="s">
        <v>12079</v>
      </c>
      <c r="F5509" t="s">
        <v>69</v>
      </c>
      <c r="G5509" t="s">
        <v>22</v>
      </c>
      <c r="H5509" t="s">
        <v>48</v>
      </c>
      <c r="I5509" t="s">
        <v>64</v>
      </c>
      <c r="J5509">
        <v>10</v>
      </c>
      <c r="K5509">
        <v>24351</v>
      </c>
      <c r="L5509">
        <v>243510</v>
      </c>
      <c r="M5509">
        <v>5</v>
      </c>
      <c r="N5509">
        <v>159727</v>
      </c>
      <c r="O5509">
        <v>83783</v>
      </c>
      <c r="P5509" t="s">
        <v>55</v>
      </c>
      <c r="Q5509" t="s">
        <v>26</v>
      </c>
    </row>
    <row r="5510" spans="1:17" x14ac:dyDescent="0.25">
      <c r="A5510" t="s">
        <v>12080</v>
      </c>
      <c r="B5510" t="s">
        <v>1035</v>
      </c>
      <c r="C5510">
        <v>2024</v>
      </c>
      <c r="D5510" t="s">
        <v>84</v>
      </c>
      <c r="E5510" t="s">
        <v>12081</v>
      </c>
      <c r="F5510" t="s">
        <v>69</v>
      </c>
      <c r="G5510" t="s">
        <v>70</v>
      </c>
      <c r="H5510" t="s">
        <v>71</v>
      </c>
      <c r="I5510" t="s">
        <v>195</v>
      </c>
      <c r="J5510">
        <v>3</v>
      </c>
      <c r="K5510">
        <v>21400</v>
      </c>
      <c r="L5510">
        <v>64200</v>
      </c>
      <c r="M5510">
        <v>10</v>
      </c>
      <c r="N5510">
        <v>40165</v>
      </c>
      <c r="O5510">
        <v>24035</v>
      </c>
      <c r="P5510" t="s">
        <v>55</v>
      </c>
      <c r="Q5510" t="s">
        <v>26</v>
      </c>
    </row>
    <row r="5511" spans="1:17" x14ac:dyDescent="0.25">
      <c r="A5511" t="s">
        <v>12082</v>
      </c>
      <c r="B5511" t="s">
        <v>4378</v>
      </c>
      <c r="C5511">
        <v>2023</v>
      </c>
      <c r="D5511" t="s">
        <v>29</v>
      </c>
      <c r="E5511" t="s">
        <v>12083</v>
      </c>
      <c r="F5511" t="s">
        <v>53</v>
      </c>
      <c r="G5511" t="s">
        <v>76</v>
      </c>
      <c r="H5511" t="s">
        <v>32</v>
      </c>
      <c r="I5511" t="s">
        <v>33</v>
      </c>
      <c r="J5511">
        <v>2</v>
      </c>
      <c r="K5511">
        <v>21022</v>
      </c>
      <c r="L5511">
        <v>42044</v>
      </c>
      <c r="M5511">
        <v>0</v>
      </c>
      <c r="N5511">
        <v>30338</v>
      </c>
      <c r="O5511">
        <v>11706</v>
      </c>
      <c r="P5511" t="s">
        <v>25</v>
      </c>
      <c r="Q5511" t="s">
        <v>26</v>
      </c>
    </row>
    <row r="5512" spans="1:17" x14ac:dyDescent="0.25">
      <c r="A5512" t="s">
        <v>12084</v>
      </c>
      <c r="B5512" t="s">
        <v>1848</v>
      </c>
      <c r="C5512">
        <v>2024</v>
      </c>
      <c r="D5512" t="s">
        <v>19</v>
      </c>
      <c r="E5512" t="s">
        <v>12085</v>
      </c>
      <c r="F5512" t="s">
        <v>21</v>
      </c>
      <c r="G5512" t="s">
        <v>76</v>
      </c>
      <c r="H5512" t="s">
        <v>71</v>
      </c>
      <c r="I5512" t="s">
        <v>195</v>
      </c>
      <c r="J5512">
        <v>10</v>
      </c>
      <c r="K5512">
        <v>9455</v>
      </c>
      <c r="L5512">
        <v>94550</v>
      </c>
      <c r="M5512">
        <v>15</v>
      </c>
      <c r="N5512">
        <v>59264</v>
      </c>
      <c r="O5512">
        <v>35286</v>
      </c>
      <c r="P5512" t="s">
        <v>34</v>
      </c>
      <c r="Q5512" t="s">
        <v>26</v>
      </c>
    </row>
    <row r="5513" spans="1:17" x14ac:dyDescent="0.25">
      <c r="A5513" t="s">
        <v>12086</v>
      </c>
      <c r="B5513" t="s">
        <v>1578</v>
      </c>
      <c r="C5513">
        <v>2024</v>
      </c>
      <c r="D5513" t="s">
        <v>67</v>
      </c>
      <c r="E5513" t="s">
        <v>12087</v>
      </c>
      <c r="F5513" t="s">
        <v>69</v>
      </c>
      <c r="G5513" t="s">
        <v>76</v>
      </c>
      <c r="H5513" t="s">
        <v>71</v>
      </c>
      <c r="I5513" t="s">
        <v>195</v>
      </c>
      <c r="J5513">
        <v>9</v>
      </c>
      <c r="K5513">
        <v>8988</v>
      </c>
      <c r="L5513">
        <v>80892</v>
      </c>
      <c r="M5513">
        <v>15</v>
      </c>
      <c r="N5513">
        <v>57377</v>
      </c>
      <c r="O5513">
        <v>23515</v>
      </c>
      <c r="P5513" t="s">
        <v>34</v>
      </c>
      <c r="Q5513" t="s">
        <v>26</v>
      </c>
    </row>
    <row r="5514" spans="1:17" x14ac:dyDescent="0.25">
      <c r="A5514" t="s">
        <v>12088</v>
      </c>
      <c r="B5514" t="s">
        <v>1003</v>
      </c>
      <c r="C5514">
        <v>2024</v>
      </c>
      <c r="D5514" t="s">
        <v>84</v>
      </c>
      <c r="E5514" t="s">
        <v>12089</v>
      </c>
      <c r="F5514" t="s">
        <v>53</v>
      </c>
      <c r="G5514" t="s">
        <v>63</v>
      </c>
      <c r="H5514" t="s">
        <v>71</v>
      </c>
      <c r="I5514" t="s">
        <v>195</v>
      </c>
      <c r="J5514">
        <v>6</v>
      </c>
      <c r="K5514">
        <v>11410</v>
      </c>
      <c r="L5514">
        <v>68460</v>
      </c>
      <c r="M5514">
        <v>5</v>
      </c>
      <c r="N5514">
        <v>44244</v>
      </c>
      <c r="O5514">
        <v>24216</v>
      </c>
      <c r="P5514" t="s">
        <v>25</v>
      </c>
      <c r="Q5514" t="s">
        <v>26</v>
      </c>
    </row>
    <row r="5515" spans="1:17" x14ac:dyDescent="0.25">
      <c r="A5515" t="s">
        <v>12090</v>
      </c>
      <c r="B5515" t="s">
        <v>6258</v>
      </c>
      <c r="C5515">
        <v>2022</v>
      </c>
      <c r="D5515" t="s">
        <v>208</v>
      </c>
      <c r="E5515" t="s">
        <v>12091</v>
      </c>
      <c r="F5515" t="s">
        <v>69</v>
      </c>
      <c r="G5515" t="s">
        <v>63</v>
      </c>
      <c r="H5515" t="s">
        <v>32</v>
      </c>
      <c r="I5515" t="s">
        <v>173</v>
      </c>
      <c r="J5515">
        <v>2</v>
      </c>
      <c r="K5515">
        <v>8788</v>
      </c>
      <c r="L5515">
        <v>17576</v>
      </c>
      <c r="M5515">
        <v>5</v>
      </c>
      <c r="N5515">
        <v>13504</v>
      </c>
      <c r="O5515">
        <v>4072</v>
      </c>
      <c r="P5515" t="s">
        <v>25</v>
      </c>
      <c r="Q5515" t="s">
        <v>26</v>
      </c>
    </row>
    <row r="5516" spans="1:17" x14ac:dyDescent="0.25">
      <c r="A5516" t="s">
        <v>12092</v>
      </c>
      <c r="B5516" t="s">
        <v>935</v>
      </c>
      <c r="C5516">
        <v>2024</v>
      </c>
      <c r="D5516" t="s">
        <v>38</v>
      </c>
      <c r="E5516" t="s">
        <v>12093</v>
      </c>
      <c r="F5516" t="s">
        <v>21</v>
      </c>
      <c r="G5516" t="s">
        <v>70</v>
      </c>
      <c r="H5516" t="s">
        <v>23</v>
      </c>
      <c r="I5516" t="s">
        <v>127</v>
      </c>
      <c r="J5516">
        <v>5</v>
      </c>
      <c r="K5516">
        <v>1810</v>
      </c>
      <c r="L5516">
        <v>9050</v>
      </c>
      <c r="M5516">
        <v>15</v>
      </c>
      <c r="N5516">
        <v>6278</v>
      </c>
      <c r="O5516">
        <v>2772</v>
      </c>
      <c r="P5516" t="s">
        <v>35</v>
      </c>
      <c r="Q5516" t="s">
        <v>26</v>
      </c>
    </row>
    <row r="5517" spans="1:17" x14ac:dyDescent="0.25">
      <c r="A5517" t="s">
        <v>12094</v>
      </c>
      <c r="B5517" t="s">
        <v>2652</v>
      </c>
      <c r="C5517">
        <v>2022</v>
      </c>
      <c r="D5517" t="s">
        <v>97</v>
      </c>
      <c r="E5517" t="s">
        <v>12095</v>
      </c>
      <c r="F5517" t="s">
        <v>21</v>
      </c>
      <c r="G5517" t="s">
        <v>22</v>
      </c>
      <c r="H5517" t="s">
        <v>23</v>
      </c>
      <c r="I5517" t="s">
        <v>24</v>
      </c>
      <c r="J5517">
        <v>4</v>
      </c>
      <c r="K5517">
        <v>49377</v>
      </c>
      <c r="L5517">
        <v>197508</v>
      </c>
      <c r="M5517">
        <v>10</v>
      </c>
      <c r="N5517">
        <v>143030</v>
      </c>
      <c r="O5517">
        <v>54478</v>
      </c>
      <c r="P5517" t="s">
        <v>55</v>
      </c>
      <c r="Q5517" t="s">
        <v>26</v>
      </c>
    </row>
    <row r="5518" spans="1:17" x14ac:dyDescent="0.25">
      <c r="A5518" t="s">
        <v>12096</v>
      </c>
      <c r="B5518" t="s">
        <v>3964</v>
      </c>
      <c r="C5518">
        <v>2023</v>
      </c>
      <c r="D5518" t="s">
        <v>61</v>
      </c>
      <c r="E5518" t="s">
        <v>12097</v>
      </c>
      <c r="F5518" t="s">
        <v>53</v>
      </c>
      <c r="G5518" t="s">
        <v>114</v>
      </c>
      <c r="H5518" t="s">
        <v>32</v>
      </c>
      <c r="I5518" t="s">
        <v>173</v>
      </c>
      <c r="J5518">
        <v>7</v>
      </c>
      <c r="K5518">
        <v>4075</v>
      </c>
      <c r="L5518">
        <v>28525</v>
      </c>
      <c r="M5518">
        <v>0</v>
      </c>
      <c r="N5518">
        <v>17375</v>
      </c>
      <c r="O5518">
        <v>11150</v>
      </c>
      <c r="P5518" t="s">
        <v>25</v>
      </c>
      <c r="Q5518" t="s">
        <v>35</v>
      </c>
    </row>
    <row r="5519" spans="1:17" x14ac:dyDescent="0.25">
      <c r="A5519" t="s">
        <v>12098</v>
      </c>
      <c r="B5519" t="s">
        <v>4534</v>
      </c>
      <c r="C5519">
        <v>2023</v>
      </c>
      <c r="D5519" t="s">
        <v>38</v>
      </c>
      <c r="E5519" t="s">
        <v>12099</v>
      </c>
      <c r="F5519" t="s">
        <v>21</v>
      </c>
      <c r="G5519" t="s">
        <v>114</v>
      </c>
      <c r="H5519" t="s">
        <v>23</v>
      </c>
      <c r="I5519" t="s">
        <v>24</v>
      </c>
      <c r="J5519">
        <v>8</v>
      </c>
      <c r="K5519">
        <v>31978</v>
      </c>
      <c r="L5519">
        <v>255824</v>
      </c>
      <c r="M5519">
        <v>10</v>
      </c>
      <c r="N5519">
        <v>207816</v>
      </c>
      <c r="O5519">
        <v>48008</v>
      </c>
      <c r="P5519" t="s">
        <v>34</v>
      </c>
      <c r="Q5519" t="s">
        <v>26</v>
      </c>
    </row>
    <row r="5520" spans="1:17" x14ac:dyDescent="0.25">
      <c r="A5520" t="s">
        <v>12100</v>
      </c>
      <c r="B5520" t="s">
        <v>220</v>
      </c>
      <c r="C5520">
        <v>2023</v>
      </c>
      <c r="D5520" t="s">
        <v>208</v>
      </c>
      <c r="E5520" t="s">
        <v>12101</v>
      </c>
      <c r="F5520" t="s">
        <v>69</v>
      </c>
      <c r="G5520" t="s">
        <v>47</v>
      </c>
      <c r="H5520" t="s">
        <v>23</v>
      </c>
      <c r="I5520" t="s">
        <v>127</v>
      </c>
      <c r="J5520">
        <v>8</v>
      </c>
      <c r="K5520">
        <v>10399</v>
      </c>
      <c r="L5520">
        <v>83192</v>
      </c>
      <c r="M5520">
        <v>15</v>
      </c>
      <c r="N5520">
        <v>50462</v>
      </c>
      <c r="O5520">
        <v>32730</v>
      </c>
      <c r="P5520" t="s">
        <v>34</v>
      </c>
      <c r="Q5520" t="s">
        <v>35</v>
      </c>
    </row>
    <row r="5521" spans="1:17" x14ac:dyDescent="0.25">
      <c r="A5521" t="s">
        <v>12102</v>
      </c>
      <c r="B5521" t="s">
        <v>3870</v>
      </c>
      <c r="C5521">
        <v>2024</v>
      </c>
      <c r="D5521" t="s">
        <v>38</v>
      </c>
      <c r="E5521" t="s">
        <v>12103</v>
      </c>
      <c r="F5521" t="s">
        <v>53</v>
      </c>
      <c r="G5521" t="s">
        <v>31</v>
      </c>
      <c r="H5521" t="s">
        <v>48</v>
      </c>
      <c r="I5521" t="s">
        <v>49</v>
      </c>
      <c r="J5521">
        <v>2</v>
      </c>
      <c r="K5521">
        <v>23327</v>
      </c>
      <c r="L5521">
        <v>46654</v>
      </c>
      <c r="M5521">
        <v>10</v>
      </c>
      <c r="N5521">
        <v>28466</v>
      </c>
      <c r="O5521">
        <v>18188</v>
      </c>
      <c r="P5521" t="s">
        <v>35</v>
      </c>
      <c r="Q5521" t="s">
        <v>26</v>
      </c>
    </row>
    <row r="5522" spans="1:17" x14ac:dyDescent="0.25">
      <c r="A5522" t="s">
        <v>12104</v>
      </c>
      <c r="B5522" t="s">
        <v>3069</v>
      </c>
      <c r="C5522">
        <v>2022</v>
      </c>
      <c r="D5522" t="s">
        <v>208</v>
      </c>
      <c r="E5522" t="s">
        <v>12105</v>
      </c>
      <c r="F5522" t="s">
        <v>21</v>
      </c>
      <c r="G5522" t="s">
        <v>22</v>
      </c>
      <c r="H5522" t="s">
        <v>71</v>
      </c>
      <c r="I5522" t="s">
        <v>111</v>
      </c>
      <c r="J5522">
        <v>7</v>
      </c>
      <c r="K5522">
        <v>30964</v>
      </c>
      <c r="L5522">
        <v>216748</v>
      </c>
      <c r="M5522">
        <v>0</v>
      </c>
      <c r="N5522">
        <v>186472</v>
      </c>
      <c r="O5522">
        <v>30276</v>
      </c>
      <c r="P5522" t="s">
        <v>55</v>
      </c>
      <c r="Q5522" t="s">
        <v>35</v>
      </c>
    </row>
    <row r="5523" spans="1:17" x14ac:dyDescent="0.25">
      <c r="A5523" t="s">
        <v>12106</v>
      </c>
      <c r="B5523" t="s">
        <v>5086</v>
      </c>
      <c r="C5523">
        <v>2023</v>
      </c>
      <c r="D5523" t="s">
        <v>97</v>
      </c>
      <c r="E5523" t="s">
        <v>12107</v>
      </c>
      <c r="F5523" t="s">
        <v>53</v>
      </c>
      <c r="G5523" t="s">
        <v>63</v>
      </c>
      <c r="H5523" t="s">
        <v>48</v>
      </c>
      <c r="I5523" t="s">
        <v>54</v>
      </c>
      <c r="J5523">
        <v>4</v>
      </c>
      <c r="K5523">
        <v>5806</v>
      </c>
      <c r="L5523">
        <v>23224</v>
      </c>
      <c r="M5523">
        <v>10</v>
      </c>
      <c r="N5523">
        <v>15978</v>
      </c>
      <c r="O5523">
        <v>7246</v>
      </c>
      <c r="P5523" t="s">
        <v>34</v>
      </c>
      <c r="Q5523" t="s">
        <v>26</v>
      </c>
    </row>
    <row r="5524" spans="1:17" x14ac:dyDescent="0.25">
      <c r="A5524" t="s">
        <v>12108</v>
      </c>
      <c r="B5524" t="s">
        <v>487</v>
      </c>
      <c r="C5524">
        <v>2023</v>
      </c>
      <c r="D5524" t="s">
        <v>97</v>
      </c>
      <c r="E5524" t="s">
        <v>12109</v>
      </c>
      <c r="F5524" t="s">
        <v>53</v>
      </c>
      <c r="G5524" t="s">
        <v>31</v>
      </c>
      <c r="H5524" t="s">
        <v>48</v>
      </c>
      <c r="I5524" t="s">
        <v>64</v>
      </c>
      <c r="J5524">
        <v>4</v>
      </c>
      <c r="K5524">
        <v>29054</v>
      </c>
      <c r="L5524">
        <v>116216</v>
      </c>
      <c r="M5524">
        <v>15</v>
      </c>
      <c r="N5524">
        <v>98635</v>
      </c>
      <c r="O5524">
        <v>17581</v>
      </c>
      <c r="P5524" t="s">
        <v>55</v>
      </c>
      <c r="Q5524" t="s">
        <v>26</v>
      </c>
    </row>
    <row r="5525" spans="1:17" x14ac:dyDescent="0.25">
      <c r="A5525" t="s">
        <v>12110</v>
      </c>
      <c r="B5525" t="s">
        <v>385</v>
      </c>
      <c r="C5525">
        <v>2022</v>
      </c>
      <c r="D5525" t="s">
        <v>97</v>
      </c>
      <c r="E5525" t="s">
        <v>12111</v>
      </c>
      <c r="F5525" t="s">
        <v>21</v>
      </c>
      <c r="G5525" t="s">
        <v>114</v>
      </c>
      <c r="H5525" t="s">
        <v>71</v>
      </c>
      <c r="I5525" t="s">
        <v>111</v>
      </c>
      <c r="J5525">
        <v>10</v>
      </c>
      <c r="K5525">
        <v>37704</v>
      </c>
      <c r="L5525">
        <v>377040</v>
      </c>
      <c r="M5525">
        <v>0</v>
      </c>
      <c r="N5525">
        <v>295429</v>
      </c>
      <c r="O5525">
        <v>81611</v>
      </c>
      <c r="P5525" t="s">
        <v>55</v>
      </c>
      <c r="Q5525" t="s">
        <v>35</v>
      </c>
    </row>
    <row r="5526" spans="1:17" x14ac:dyDescent="0.25">
      <c r="A5526" t="s">
        <v>12112</v>
      </c>
      <c r="B5526" t="s">
        <v>1062</v>
      </c>
      <c r="C5526">
        <v>2023</v>
      </c>
      <c r="D5526" t="s">
        <v>67</v>
      </c>
      <c r="E5526" t="s">
        <v>12113</v>
      </c>
      <c r="F5526" t="s">
        <v>69</v>
      </c>
      <c r="G5526" t="s">
        <v>22</v>
      </c>
      <c r="H5526" t="s">
        <v>71</v>
      </c>
      <c r="I5526" t="s">
        <v>195</v>
      </c>
      <c r="J5526">
        <v>7</v>
      </c>
      <c r="K5526">
        <v>10867</v>
      </c>
      <c r="L5526">
        <v>76069</v>
      </c>
      <c r="M5526">
        <v>0</v>
      </c>
      <c r="N5526">
        <v>66433</v>
      </c>
      <c r="O5526">
        <v>9636</v>
      </c>
      <c r="P5526" t="s">
        <v>35</v>
      </c>
      <c r="Q5526" t="s">
        <v>35</v>
      </c>
    </row>
    <row r="5527" spans="1:17" x14ac:dyDescent="0.25">
      <c r="A5527" t="s">
        <v>12114</v>
      </c>
      <c r="B5527" t="s">
        <v>5511</v>
      </c>
      <c r="C5527">
        <v>2023</v>
      </c>
      <c r="D5527" t="s">
        <v>227</v>
      </c>
      <c r="E5527" t="s">
        <v>12115</v>
      </c>
      <c r="F5527" t="s">
        <v>53</v>
      </c>
      <c r="G5527" t="s">
        <v>31</v>
      </c>
      <c r="H5527" t="s">
        <v>48</v>
      </c>
      <c r="I5527" t="s">
        <v>49</v>
      </c>
      <c r="J5527">
        <v>3</v>
      </c>
      <c r="K5527">
        <v>47027</v>
      </c>
      <c r="L5527">
        <v>141081</v>
      </c>
      <c r="M5527">
        <v>10</v>
      </c>
      <c r="N5527">
        <v>89044</v>
      </c>
      <c r="O5527">
        <v>52037</v>
      </c>
      <c r="P5527" t="s">
        <v>34</v>
      </c>
      <c r="Q5527" t="s">
        <v>35</v>
      </c>
    </row>
    <row r="5528" spans="1:17" x14ac:dyDescent="0.25">
      <c r="A5528" t="s">
        <v>12116</v>
      </c>
      <c r="B5528" t="s">
        <v>4338</v>
      </c>
      <c r="C5528">
        <v>2022</v>
      </c>
      <c r="D5528" t="s">
        <v>19</v>
      </c>
      <c r="E5528" t="s">
        <v>12117</v>
      </c>
      <c r="F5528" t="s">
        <v>53</v>
      </c>
      <c r="G5528" t="s">
        <v>114</v>
      </c>
      <c r="H5528" t="s">
        <v>71</v>
      </c>
      <c r="I5528" t="s">
        <v>72</v>
      </c>
      <c r="J5528">
        <v>10</v>
      </c>
      <c r="K5528">
        <v>21609</v>
      </c>
      <c r="L5528">
        <v>216090</v>
      </c>
      <c r="M5528">
        <v>15</v>
      </c>
      <c r="N5528">
        <v>172425</v>
      </c>
      <c r="O5528">
        <v>43665</v>
      </c>
      <c r="P5528" t="s">
        <v>34</v>
      </c>
      <c r="Q5528" t="s">
        <v>35</v>
      </c>
    </row>
    <row r="5529" spans="1:17" x14ac:dyDescent="0.25">
      <c r="A5529" t="s">
        <v>12118</v>
      </c>
      <c r="B5529" t="s">
        <v>301</v>
      </c>
      <c r="C5529">
        <v>2022</v>
      </c>
      <c r="D5529" t="s">
        <v>140</v>
      </c>
      <c r="E5529" t="s">
        <v>12119</v>
      </c>
      <c r="F5529" t="s">
        <v>46</v>
      </c>
      <c r="G5529" t="s">
        <v>47</v>
      </c>
      <c r="H5529" t="s">
        <v>71</v>
      </c>
      <c r="I5529" t="s">
        <v>195</v>
      </c>
      <c r="J5529">
        <v>5</v>
      </c>
      <c r="K5529">
        <v>47298</v>
      </c>
      <c r="L5529">
        <v>236490</v>
      </c>
      <c r="M5529">
        <v>5</v>
      </c>
      <c r="N5529">
        <v>144397</v>
      </c>
      <c r="O5529">
        <v>92093</v>
      </c>
      <c r="P5529" t="s">
        <v>35</v>
      </c>
      <c r="Q5529" t="s">
        <v>26</v>
      </c>
    </row>
    <row r="5530" spans="1:17" x14ac:dyDescent="0.25">
      <c r="A5530" t="s">
        <v>12120</v>
      </c>
      <c r="B5530" t="s">
        <v>5269</v>
      </c>
      <c r="C5530">
        <v>2024</v>
      </c>
      <c r="D5530" t="s">
        <v>67</v>
      </c>
      <c r="E5530" t="s">
        <v>12121</v>
      </c>
      <c r="F5530" t="s">
        <v>53</v>
      </c>
      <c r="G5530" t="s">
        <v>31</v>
      </c>
      <c r="H5530" t="s">
        <v>32</v>
      </c>
      <c r="I5530" t="s">
        <v>33</v>
      </c>
      <c r="J5530">
        <v>6</v>
      </c>
      <c r="K5530">
        <v>27214</v>
      </c>
      <c r="L5530">
        <v>163284</v>
      </c>
      <c r="M5530">
        <v>0</v>
      </c>
      <c r="N5530">
        <v>101359</v>
      </c>
      <c r="O5530">
        <v>61925</v>
      </c>
      <c r="P5530" t="s">
        <v>34</v>
      </c>
      <c r="Q5530" t="s">
        <v>35</v>
      </c>
    </row>
    <row r="5531" spans="1:17" x14ac:dyDescent="0.25">
      <c r="A5531" t="s">
        <v>12122</v>
      </c>
      <c r="B5531" t="s">
        <v>4160</v>
      </c>
      <c r="C5531">
        <v>2023</v>
      </c>
      <c r="D5531" t="s">
        <v>38</v>
      </c>
      <c r="E5531" t="s">
        <v>12123</v>
      </c>
      <c r="F5531" t="s">
        <v>53</v>
      </c>
      <c r="G5531" t="s">
        <v>76</v>
      </c>
      <c r="H5531" t="s">
        <v>23</v>
      </c>
      <c r="I5531" t="s">
        <v>24</v>
      </c>
      <c r="J5531">
        <v>3</v>
      </c>
      <c r="K5531">
        <v>12301</v>
      </c>
      <c r="L5531">
        <v>36903</v>
      </c>
      <c r="M5531">
        <v>15</v>
      </c>
      <c r="N5531">
        <v>23952</v>
      </c>
      <c r="O5531">
        <v>12951</v>
      </c>
      <c r="P5531" t="s">
        <v>34</v>
      </c>
      <c r="Q5531" t="s">
        <v>26</v>
      </c>
    </row>
    <row r="5532" spans="1:17" x14ac:dyDescent="0.25">
      <c r="A5532" t="s">
        <v>12124</v>
      </c>
      <c r="B5532" t="s">
        <v>158</v>
      </c>
      <c r="C5532">
        <v>2023</v>
      </c>
      <c r="D5532" t="s">
        <v>44</v>
      </c>
      <c r="E5532" t="s">
        <v>12125</v>
      </c>
      <c r="F5532" t="s">
        <v>69</v>
      </c>
      <c r="G5532" t="s">
        <v>40</v>
      </c>
      <c r="H5532" t="s">
        <v>32</v>
      </c>
      <c r="I5532" t="s">
        <v>77</v>
      </c>
      <c r="J5532">
        <v>3</v>
      </c>
      <c r="K5532">
        <v>26872</v>
      </c>
      <c r="L5532">
        <v>80616</v>
      </c>
      <c r="M5532">
        <v>15</v>
      </c>
      <c r="N5532">
        <v>49346</v>
      </c>
      <c r="O5532">
        <v>31270</v>
      </c>
      <c r="P5532" t="s">
        <v>34</v>
      </c>
      <c r="Q5532" t="s">
        <v>26</v>
      </c>
    </row>
    <row r="5533" spans="1:17" x14ac:dyDescent="0.25">
      <c r="A5533" t="s">
        <v>12126</v>
      </c>
      <c r="B5533" t="s">
        <v>9566</v>
      </c>
      <c r="C5533">
        <v>2022</v>
      </c>
      <c r="D5533" t="s">
        <v>133</v>
      </c>
      <c r="E5533" t="s">
        <v>12127</v>
      </c>
      <c r="F5533" t="s">
        <v>53</v>
      </c>
      <c r="G5533" t="s">
        <v>31</v>
      </c>
      <c r="H5533" t="s">
        <v>48</v>
      </c>
      <c r="I5533" t="s">
        <v>54</v>
      </c>
      <c r="J5533">
        <v>6</v>
      </c>
      <c r="K5533">
        <v>1159</v>
      </c>
      <c r="L5533">
        <v>6954</v>
      </c>
      <c r="M5533">
        <v>5</v>
      </c>
      <c r="N5533">
        <v>4284</v>
      </c>
      <c r="O5533">
        <v>2670</v>
      </c>
      <c r="P5533" t="s">
        <v>34</v>
      </c>
      <c r="Q5533" t="s">
        <v>35</v>
      </c>
    </row>
    <row r="5534" spans="1:17" x14ac:dyDescent="0.25">
      <c r="A5534" t="s">
        <v>12128</v>
      </c>
      <c r="B5534" t="s">
        <v>595</v>
      </c>
      <c r="C5534">
        <v>2024</v>
      </c>
      <c r="D5534" t="s">
        <v>208</v>
      </c>
      <c r="E5534" t="s">
        <v>12129</v>
      </c>
      <c r="F5534" t="s">
        <v>21</v>
      </c>
      <c r="G5534" t="s">
        <v>63</v>
      </c>
      <c r="H5534" t="s">
        <v>71</v>
      </c>
      <c r="I5534" t="s">
        <v>195</v>
      </c>
      <c r="J5534">
        <v>5</v>
      </c>
      <c r="K5534">
        <v>9523</v>
      </c>
      <c r="L5534">
        <v>47615</v>
      </c>
      <c r="M5534">
        <v>5</v>
      </c>
      <c r="N5534">
        <v>41834</v>
      </c>
      <c r="O5534">
        <v>5781</v>
      </c>
      <c r="P5534" t="s">
        <v>55</v>
      </c>
      <c r="Q5534" t="s">
        <v>26</v>
      </c>
    </row>
    <row r="5535" spans="1:17" x14ac:dyDescent="0.25">
      <c r="A5535" t="s">
        <v>12130</v>
      </c>
      <c r="B5535" t="s">
        <v>1365</v>
      </c>
      <c r="C5535">
        <v>2023</v>
      </c>
      <c r="D5535" t="s">
        <v>84</v>
      </c>
      <c r="E5535" t="s">
        <v>12131</v>
      </c>
      <c r="F5535" t="s">
        <v>69</v>
      </c>
      <c r="G5535" t="s">
        <v>31</v>
      </c>
      <c r="H5535" t="s">
        <v>32</v>
      </c>
      <c r="I5535" t="s">
        <v>118</v>
      </c>
      <c r="J5535">
        <v>3</v>
      </c>
      <c r="K5535">
        <v>19956</v>
      </c>
      <c r="L5535">
        <v>59868</v>
      </c>
      <c r="M5535">
        <v>15</v>
      </c>
      <c r="N5535">
        <v>37761</v>
      </c>
      <c r="O5535">
        <v>22107</v>
      </c>
      <c r="P5535" t="s">
        <v>55</v>
      </c>
      <c r="Q5535" t="s">
        <v>26</v>
      </c>
    </row>
    <row r="5536" spans="1:17" x14ac:dyDescent="0.25">
      <c r="A5536" t="s">
        <v>12132</v>
      </c>
      <c r="B5536" t="s">
        <v>254</v>
      </c>
      <c r="C5536">
        <v>2022</v>
      </c>
      <c r="D5536" t="s">
        <v>97</v>
      </c>
      <c r="E5536" t="s">
        <v>12133</v>
      </c>
      <c r="F5536" t="s">
        <v>69</v>
      </c>
      <c r="G5536" t="s">
        <v>76</v>
      </c>
      <c r="H5536" t="s">
        <v>32</v>
      </c>
      <c r="I5536" t="s">
        <v>77</v>
      </c>
      <c r="J5536">
        <v>8</v>
      </c>
      <c r="K5536">
        <v>33714</v>
      </c>
      <c r="L5536">
        <v>269712</v>
      </c>
      <c r="M5536">
        <v>0</v>
      </c>
      <c r="N5536">
        <v>179090</v>
      </c>
      <c r="O5536">
        <v>90622</v>
      </c>
      <c r="P5536" t="s">
        <v>34</v>
      </c>
      <c r="Q5536" t="s">
        <v>26</v>
      </c>
    </row>
    <row r="5537" spans="1:17" x14ac:dyDescent="0.25">
      <c r="A5537" t="s">
        <v>12134</v>
      </c>
      <c r="B5537" t="s">
        <v>155</v>
      </c>
      <c r="C5537">
        <v>2022</v>
      </c>
      <c r="D5537" t="s">
        <v>133</v>
      </c>
      <c r="E5537" t="s">
        <v>12135</v>
      </c>
      <c r="F5537" t="s">
        <v>21</v>
      </c>
      <c r="G5537" t="s">
        <v>47</v>
      </c>
      <c r="H5537" t="s">
        <v>32</v>
      </c>
      <c r="I5537" t="s">
        <v>33</v>
      </c>
      <c r="J5537">
        <v>2</v>
      </c>
      <c r="K5537">
        <v>45431</v>
      </c>
      <c r="L5537">
        <v>90862</v>
      </c>
      <c r="M5537">
        <v>15</v>
      </c>
      <c r="N5537">
        <v>55918</v>
      </c>
      <c r="O5537">
        <v>34944</v>
      </c>
      <c r="P5537" t="s">
        <v>35</v>
      </c>
      <c r="Q5537" t="s">
        <v>26</v>
      </c>
    </row>
    <row r="5538" spans="1:17" x14ac:dyDescent="0.25">
      <c r="A5538" t="s">
        <v>12136</v>
      </c>
      <c r="B5538" t="s">
        <v>1451</v>
      </c>
      <c r="C5538">
        <v>2022</v>
      </c>
      <c r="D5538" t="s">
        <v>19</v>
      </c>
      <c r="E5538" t="s">
        <v>12137</v>
      </c>
      <c r="F5538" t="s">
        <v>53</v>
      </c>
      <c r="G5538" t="s">
        <v>70</v>
      </c>
      <c r="H5538" t="s">
        <v>32</v>
      </c>
      <c r="I5538" t="s">
        <v>33</v>
      </c>
      <c r="J5538">
        <v>2</v>
      </c>
      <c r="K5538">
        <v>40910</v>
      </c>
      <c r="L5538">
        <v>81820</v>
      </c>
      <c r="M5538">
        <v>0</v>
      </c>
      <c r="N5538">
        <v>62423</v>
      </c>
      <c r="O5538">
        <v>19397</v>
      </c>
      <c r="P5538" t="s">
        <v>25</v>
      </c>
      <c r="Q5538" t="s">
        <v>26</v>
      </c>
    </row>
    <row r="5539" spans="1:17" x14ac:dyDescent="0.25">
      <c r="A5539" t="s">
        <v>12138</v>
      </c>
      <c r="B5539" t="s">
        <v>1445</v>
      </c>
      <c r="C5539">
        <v>2024</v>
      </c>
      <c r="D5539" t="s">
        <v>227</v>
      </c>
      <c r="E5539" t="s">
        <v>12139</v>
      </c>
      <c r="F5539" t="s">
        <v>21</v>
      </c>
      <c r="G5539" t="s">
        <v>114</v>
      </c>
      <c r="H5539" t="s">
        <v>48</v>
      </c>
      <c r="I5539" t="s">
        <v>54</v>
      </c>
      <c r="J5539">
        <v>4</v>
      </c>
      <c r="K5539">
        <v>41118</v>
      </c>
      <c r="L5539">
        <v>164472</v>
      </c>
      <c r="M5539">
        <v>0</v>
      </c>
      <c r="N5539">
        <v>134399</v>
      </c>
      <c r="O5539">
        <v>30073</v>
      </c>
      <c r="P5539" t="s">
        <v>34</v>
      </c>
      <c r="Q5539" t="s">
        <v>35</v>
      </c>
    </row>
    <row r="5540" spans="1:17" x14ac:dyDescent="0.25">
      <c r="A5540" t="s">
        <v>12140</v>
      </c>
      <c r="B5540" t="s">
        <v>1875</v>
      </c>
      <c r="C5540">
        <v>2022</v>
      </c>
      <c r="D5540" t="s">
        <v>38</v>
      </c>
      <c r="E5540" t="s">
        <v>12141</v>
      </c>
      <c r="F5540" t="s">
        <v>69</v>
      </c>
      <c r="G5540" t="s">
        <v>114</v>
      </c>
      <c r="H5540" t="s">
        <v>23</v>
      </c>
      <c r="I5540" t="s">
        <v>41</v>
      </c>
      <c r="J5540">
        <v>8</v>
      </c>
      <c r="K5540">
        <v>21855</v>
      </c>
      <c r="L5540">
        <v>174840</v>
      </c>
      <c r="M5540">
        <v>0</v>
      </c>
      <c r="N5540">
        <v>146694</v>
      </c>
      <c r="O5540">
        <v>28146</v>
      </c>
      <c r="P5540" t="s">
        <v>55</v>
      </c>
      <c r="Q5540" t="s">
        <v>26</v>
      </c>
    </row>
    <row r="5541" spans="1:17" x14ac:dyDescent="0.25">
      <c r="A5541" t="s">
        <v>12142</v>
      </c>
      <c r="B5541" t="s">
        <v>2652</v>
      </c>
      <c r="C5541">
        <v>2022</v>
      </c>
      <c r="D5541" t="s">
        <v>97</v>
      </c>
      <c r="E5541" t="s">
        <v>12143</v>
      </c>
      <c r="F5541" t="s">
        <v>69</v>
      </c>
      <c r="G5541" t="s">
        <v>22</v>
      </c>
      <c r="H5541" t="s">
        <v>48</v>
      </c>
      <c r="I5541" t="s">
        <v>202</v>
      </c>
      <c r="J5541">
        <v>10</v>
      </c>
      <c r="K5541">
        <v>32907</v>
      </c>
      <c r="L5541">
        <v>329070</v>
      </c>
      <c r="M5541">
        <v>5</v>
      </c>
      <c r="N5541">
        <v>216380</v>
      </c>
      <c r="O5541">
        <v>112690</v>
      </c>
      <c r="P5541" t="s">
        <v>55</v>
      </c>
      <c r="Q5541" t="s">
        <v>35</v>
      </c>
    </row>
    <row r="5542" spans="1:17" x14ac:dyDescent="0.25">
      <c r="A5542" t="s">
        <v>12144</v>
      </c>
      <c r="B5542" t="s">
        <v>2675</v>
      </c>
      <c r="C5542">
        <v>2023</v>
      </c>
      <c r="D5542" t="s">
        <v>61</v>
      </c>
      <c r="E5542" t="s">
        <v>12145</v>
      </c>
      <c r="F5542" t="s">
        <v>46</v>
      </c>
      <c r="G5542" t="s">
        <v>76</v>
      </c>
      <c r="H5542" t="s">
        <v>48</v>
      </c>
      <c r="I5542" t="s">
        <v>54</v>
      </c>
      <c r="J5542">
        <v>10</v>
      </c>
      <c r="K5542">
        <v>11575</v>
      </c>
      <c r="L5542">
        <v>115750</v>
      </c>
      <c r="M5542">
        <v>0</v>
      </c>
      <c r="N5542">
        <v>94486</v>
      </c>
      <c r="O5542">
        <v>21264</v>
      </c>
      <c r="P5542" t="s">
        <v>55</v>
      </c>
      <c r="Q5542" t="s">
        <v>26</v>
      </c>
    </row>
    <row r="5543" spans="1:17" x14ac:dyDescent="0.25">
      <c r="A5543" t="s">
        <v>12146</v>
      </c>
      <c r="B5543" t="s">
        <v>4300</v>
      </c>
      <c r="C5543">
        <v>2022</v>
      </c>
      <c r="D5543" t="s">
        <v>29</v>
      </c>
      <c r="E5543" t="s">
        <v>12147</v>
      </c>
      <c r="F5543" t="s">
        <v>69</v>
      </c>
      <c r="G5543" t="s">
        <v>40</v>
      </c>
      <c r="H5543" t="s">
        <v>48</v>
      </c>
      <c r="I5543" t="s">
        <v>49</v>
      </c>
      <c r="J5543">
        <v>2</v>
      </c>
      <c r="K5543">
        <v>18341</v>
      </c>
      <c r="L5543">
        <v>36682</v>
      </c>
      <c r="M5543">
        <v>0</v>
      </c>
      <c r="N5543">
        <v>27521</v>
      </c>
      <c r="O5543">
        <v>9161</v>
      </c>
      <c r="P5543" t="s">
        <v>25</v>
      </c>
      <c r="Q5543" t="s">
        <v>35</v>
      </c>
    </row>
    <row r="5544" spans="1:17" x14ac:dyDescent="0.25">
      <c r="A5544" t="s">
        <v>12148</v>
      </c>
      <c r="B5544" t="s">
        <v>4248</v>
      </c>
      <c r="C5544">
        <v>2022</v>
      </c>
      <c r="D5544" t="s">
        <v>133</v>
      </c>
      <c r="E5544" t="s">
        <v>12149</v>
      </c>
      <c r="F5544" t="s">
        <v>21</v>
      </c>
      <c r="G5544" t="s">
        <v>47</v>
      </c>
      <c r="H5544" t="s">
        <v>23</v>
      </c>
      <c r="I5544" t="s">
        <v>41</v>
      </c>
      <c r="J5544">
        <v>4</v>
      </c>
      <c r="K5544">
        <v>19535</v>
      </c>
      <c r="L5544">
        <v>78140</v>
      </c>
      <c r="M5544">
        <v>15</v>
      </c>
      <c r="N5544">
        <v>58304</v>
      </c>
      <c r="O5544">
        <v>19836</v>
      </c>
      <c r="P5544" t="s">
        <v>35</v>
      </c>
      <c r="Q5544" t="s">
        <v>35</v>
      </c>
    </row>
    <row r="5545" spans="1:17" x14ac:dyDescent="0.25">
      <c r="A5545" t="s">
        <v>12150</v>
      </c>
      <c r="B5545" t="s">
        <v>2761</v>
      </c>
      <c r="C5545">
        <v>2022</v>
      </c>
      <c r="D5545" t="s">
        <v>61</v>
      </c>
      <c r="E5545" t="s">
        <v>12151</v>
      </c>
      <c r="F5545" t="s">
        <v>46</v>
      </c>
      <c r="G5545" t="s">
        <v>40</v>
      </c>
      <c r="H5545" t="s">
        <v>32</v>
      </c>
      <c r="I5545" t="s">
        <v>77</v>
      </c>
      <c r="J5545">
        <v>5</v>
      </c>
      <c r="K5545">
        <v>10205</v>
      </c>
      <c r="L5545">
        <v>51025</v>
      </c>
      <c r="M5545">
        <v>5</v>
      </c>
      <c r="N5545">
        <v>31638</v>
      </c>
      <c r="O5545">
        <v>19387</v>
      </c>
      <c r="P5545" t="s">
        <v>35</v>
      </c>
      <c r="Q5545" t="s">
        <v>35</v>
      </c>
    </row>
    <row r="5546" spans="1:17" x14ac:dyDescent="0.25">
      <c r="A5546" t="s">
        <v>12152</v>
      </c>
      <c r="B5546" t="s">
        <v>1150</v>
      </c>
      <c r="C5546">
        <v>2022</v>
      </c>
      <c r="D5546" t="s">
        <v>29</v>
      </c>
      <c r="E5546" t="s">
        <v>12153</v>
      </c>
      <c r="F5546" t="s">
        <v>53</v>
      </c>
      <c r="G5546" t="s">
        <v>114</v>
      </c>
      <c r="H5546" t="s">
        <v>32</v>
      </c>
      <c r="I5546" t="s">
        <v>173</v>
      </c>
      <c r="J5546">
        <v>5</v>
      </c>
      <c r="K5546">
        <v>22102</v>
      </c>
      <c r="L5546">
        <v>110510</v>
      </c>
      <c r="M5546">
        <v>10</v>
      </c>
      <c r="N5546">
        <v>71217</v>
      </c>
      <c r="O5546">
        <v>39293</v>
      </c>
      <c r="P5546" t="s">
        <v>55</v>
      </c>
      <c r="Q5546" t="s">
        <v>26</v>
      </c>
    </row>
    <row r="5547" spans="1:17" x14ac:dyDescent="0.25">
      <c r="A5547" t="s">
        <v>12154</v>
      </c>
      <c r="B5547" t="s">
        <v>566</v>
      </c>
      <c r="C5547">
        <v>2024</v>
      </c>
      <c r="D5547" t="s">
        <v>19</v>
      </c>
      <c r="E5547" t="s">
        <v>12155</v>
      </c>
      <c r="F5547" t="s">
        <v>21</v>
      </c>
      <c r="G5547" t="s">
        <v>76</v>
      </c>
      <c r="H5547" t="s">
        <v>48</v>
      </c>
      <c r="I5547" t="s">
        <v>202</v>
      </c>
      <c r="J5547">
        <v>1</v>
      </c>
      <c r="K5547">
        <v>13729</v>
      </c>
      <c r="L5547">
        <v>13729</v>
      </c>
      <c r="M5547">
        <v>15</v>
      </c>
      <c r="N5547">
        <v>8415</v>
      </c>
      <c r="O5547">
        <v>5314</v>
      </c>
      <c r="P5547" t="s">
        <v>25</v>
      </c>
      <c r="Q5547" t="s">
        <v>26</v>
      </c>
    </row>
    <row r="5548" spans="1:17" x14ac:dyDescent="0.25">
      <c r="A5548" t="s">
        <v>12156</v>
      </c>
      <c r="B5548" t="s">
        <v>624</v>
      </c>
      <c r="C5548">
        <v>2022</v>
      </c>
      <c r="D5548" t="s">
        <v>227</v>
      </c>
      <c r="E5548" t="s">
        <v>12157</v>
      </c>
      <c r="F5548" t="s">
        <v>21</v>
      </c>
      <c r="G5548" t="s">
        <v>31</v>
      </c>
      <c r="H5548" t="s">
        <v>48</v>
      </c>
      <c r="I5548" t="s">
        <v>202</v>
      </c>
      <c r="J5548">
        <v>4</v>
      </c>
      <c r="K5548">
        <v>5762</v>
      </c>
      <c r="L5548">
        <v>23048</v>
      </c>
      <c r="M5548">
        <v>5</v>
      </c>
      <c r="N5548">
        <v>16341</v>
      </c>
      <c r="O5548">
        <v>6707</v>
      </c>
      <c r="P5548" t="s">
        <v>35</v>
      </c>
      <c r="Q5548" t="s">
        <v>35</v>
      </c>
    </row>
    <row r="5549" spans="1:17" x14ac:dyDescent="0.25">
      <c r="A5549" t="s">
        <v>12158</v>
      </c>
      <c r="B5549" t="s">
        <v>1017</v>
      </c>
      <c r="C5549">
        <v>2023</v>
      </c>
      <c r="D5549" t="s">
        <v>19</v>
      </c>
      <c r="E5549" t="s">
        <v>12159</v>
      </c>
      <c r="F5549" t="s">
        <v>21</v>
      </c>
      <c r="G5549" t="s">
        <v>70</v>
      </c>
      <c r="H5549" t="s">
        <v>23</v>
      </c>
      <c r="I5549" t="s">
        <v>169</v>
      </c>
      <c r="J5549">
        <v>8</v>
      </c>
      <c r="K5549">
        <v>13199</v>
      </c>
      <c r="L5549">
        <v>105592</v>
      </c>
      <c r="M5549">
        <v>10</v>
      </c>
      <c r="N5549">
        <v>77086</v>
      </c>
      <c r="O5549">
        <v>28506</v>
      </c>
      <c r="P5549" t="s">
        <v>55</v>
      </c>
      <c r="Q5549" t="s">
        <v>26</v>
      </c>
    </row>
    <row r="5550" spans="1:17" x14ac:dyDescent="0.25">
      <c r="A5550" t="s">
        <v>12160</v>
      </c>
      <c r="B5550" t="s">
        <v>2377</v>
      </c>
      <c r="C5550">
        <v>2024</v>
      </c>
      <c r="D5550" t="s">
        <v>97</v>
      </c>
      <c r="E5550" t="s">
        <v>12161</v>
      </c>
      <c r="F5550" t="s">
        <v>69</v>
      </c>
      <c r="G5550" t="s">
        <v>22</v>
      </c>
      <c r="H5550" t="s">
        <v>48</v>
      </c>
      <c r="I5550" t="s">
        <v>54</v>
      </c>
      <c r="J5550">
        <v>5</v>
      </c>
      <c r="K5550">
        <v>46483</v>
      </c>
      <c r="L5550">
        <v>232415</v>
      </c>
      <c r="M5550">
        <v>5</v>
      </c>
      <c r="N5550">
        <v>145246</v>
      </c>
      <c r="O5550">
        <v>87169</v>
      </c>
      <c r="P5550" t="s">
        <v>34</v>
      </c>
      <c r="Q5550" t="s">
        <v>35</v>
      </c>
    </row>
    <row r="5551" spans="1:17" x14ac:dyDescent="0.25">
      <c r="A5551" t="s">
        <v>12162</v>
      </c>
      <c r="B5551" t="s">
        <v>685</v>
      </c>
      <c r="C5551">
        <v>2023</v>
      </c>
      <c r="D5551" t="s">
        <v>61</v>
      </c>
      <c r="E5551" t="s">
        <v>12163</v>
      </c>
      <c r="F5551" t="s">
        <v>53</v>
      </c>
      <c r="G5551" t="s">
        <v>47</v>
      </c>
      <c r="H5551" t="s">
        <v>48</v>
      </c>
      <c r="I5551" t="s">
        <v>202</v>
      </c>
      <c r="J5551">
        <v>7</v>
      </c>
      <c r="K5551">
        <v>37782</v>
      </c>
      <c r="L5551">
        <v>264474</v>
      </c>
      <c r="M5551">
        <v>0</v>
      </c>
      <c r="N5551">
        <v>218018</v>
      </c>
      <c r="O5551">
        <v>46456</v>
      </c>
      <c r="P5551" t="s">
        <v>35</v>
      </c>
      <c r="Q5551" t="s">
        <v>35</v>
      </c>
    </row>
    <row r="5552" spans="1:17" x14ac:dyDescent="0.25">
      <c r="A5552" t="s">
        <v>12164</v>
      </c>
      <c r="B5552" t="s">
        <v>7982</v>
      </c>
      <c r="C5552">
        <v>2022</v>
      </c>
      <c r="D5552" t="s">
        <v>97</v>
      </c>
      <c r="E5552" t="s">
        <v>12165</v>
      </c>
      <c r="F5552" t="s">
        <v>46</v>
      </c>
      <c r="G5552" t="s">
        <v>47</v>
      </c>
      <c r="H5552" t="s">
        <v>48</v>
      </c>
      <c r="I5552" t="s">
        <v>49</v>
      </c>
      <c r="J5552">
        <v>2</v>
      </c>
      <c r="K5552">
        <v>14154</v>
      </c>
      <c r="L5552">
        <v>28308</v>
      </c>
      <c r="M5552">
        <v>15</v>
      </c>
      <c r="N5552">
        <v>20107</v>
      </c>
      <c r="O5552">
        <v>8201</v>
      </c>
      <c r="P5552" t="s">
        <v>34</v>
      </c>
      <c r="Q5552" t="s">
        <v>26</v>
      </c>
    </row>
    <row r="5553" spans="1:17" x14ac:dyDescent="0.25">
      <c r="A5553" t="s">
        <v>12166</v>
      </c>
      <c r="B5553" t="s">
        <v>251</v>
      </c>
      <c r="C5553">
        <v>2024</v>
      </c>
      <c r="D5553" t="s">
        <v>29</v>
      </c>
      <c r="E5553" t="s">
        <v>12167</v>
      </c>
      <c r="F5553" t="s">
        <v>21</v>
      </c>
      <c r="G5553" t="s">
        <v>40</v>
      </c>
      <c r="H5553" t="s">
        <v>71</v>
      </c>
      <c r="I5553" t="s">
        <v>195</v>
      </c>
      <c r="J5553">
        <v>2</v>
      </c>
      <c r="K5553">
        <v>19590</v>
      </c>
      <c r="L5553">
        <v>39180</v>
      </c>
      <c r="M5553">
        <v>10</v>
      </c>
      <c r="N5553">
        <v>33705</v>
      </c>
      <c r="O5553">
        <v>5475</v>
      </c>
      <c r="P5553" t="s">
        <v>55</v>
      </c>
      <c r="Q5553" t="s">
        <v>26</v>
      </c>
    </row>
    <row r="5554" spans="1:17" x14ac:dyDescent="0.25">
      <c r="A5554" t="s">
        <v>12168</v>
      </c>
      <c r="B5554" t="s">
        <v>514</v>
      </c>
      <c r="C5554">
        <v>2023</v>
      </c>
      <c r="D5554" t="s">
        <v>38</v>
      </c>
      <c r="E5554" t="s">
        <v>12169</v>
      </c>
      <c r="F5554" t="s">
        <v>69</v>
      </c>
      <c r="G5554" t="s">
        <v>40</v>
      </c>
      <c r="H5554" t="s">
        <v>48</v>
      </c>
      <c r="I5554" t="s">
        <v>54</v>
      </c>
      <c r="J5554">
        <v>6</v>
      </c>
      <c r="K5554">
        <v>38946</v>
      </c>
      <c r="L5554">
        <v>233676</v>
      </c>
      <c r="M5554">
        <v>5</v>
      </c>
      <c r="N5554">
        <v>199988</v>
      </c>
      <c r="O5554">
        <v>33688</v>
      </c>
      <c r="P5554" t="s">
        <v>35</v>
      </c>
      <c r="Q5554" t="s">
        <v>26</v>
      </c>
    </row>
    <row r="5555" spans="1:17" x14ac:dyDescent="0.25">
      <c r="A5555" t="s">
        <v>12170</v>
      </c>
      <c r="B5555" t="s">
        <v>254</v>
      </c>
      <c r="C5555">
        <v>2022</v>
      </c>
      <c r="D5555" t="s">
        <v>97</v>
      </c>
      <c r="E5555" t="s">
        <v>12171</v>
      </c>
      <c r="F5555" t="s">
        <v>21</v>
      </c>
      <c r="G5555" t="s">
        <v>76</v>
      </c>
      <c r="H5555" t="s">
        <v>23</v>
      </c>
      <c r="I5555" t="s">
        <v>169</v>
      </c>
      <c r="J5555">
        <v>5</v>
      </c>
      <c r="K5555">
        <v>28750</v>
      </c>
      <c r="L5555">
        <v>143750</v>
      </c>
      <c r="M5555">
        <v>5</v>
      </c>
      <c r="N5555">
        <v>98534</v>
      </c>
      <c r="O5555">
        <v>45216</v>
      </c>
      <c r="P5555" t="s">
        <v>55</v>
      </c>
      <c r="Q5555" t="s">
        <v>35</v>
      </c>
    </row>
    <row r="5556" spans="1:17" x14ac:dyDescent="0.25">
      <c r="A5556" t="s">
        <v>12172</v>
      </c>
      <c r="B5556" t="s">
        <v>604</v>
      </c>
      <c r="C5556">
        <v>2024</v>
      </c>
      <c r="D5556" t="s">
        <v>84</v>
      </c>
      <c r="E5556" t="s">
        <v>12173</v>
      </c>
      <c r="F5556" t="s">
        <v>53</v>
      </c>
      <c r="G5556" t="s">
        <v>114</v>
      </c>
      <c r="H5556" t="s">
        <v>71</v>
      </c>
      <c r="I5556" t="s">
        <v>81</v>
      </c>
      <c r="J5556">
        <v>2</v>
      </c>
      <c r="K5556">
        <v>24948</v>
      </c>
      <c r="L5556">
        <v>49896</v>
      </c>
      <c r="M5556">
        <v>10</v>
      </c>
      <c r="N5556">
        <v>40383</v>
      </c>
      <c r="O5556">
        <v>9513</v>
      </c>
      <c r="P5556" t="s">
        <v>55</v>
      </c>
      <c r="Q5556" t="s">
        <v>26</v>
      </c>
    </row>
    <row r="5557" spans="1:17" x14ac:dyDescent="0.25">
      <c r="A5557" t="s">
        <v>12174</v>
      </c>
      <c r="B5557" t="s">
        <v>349</v>
      </c>
      <c r="C5557">
        <v>2022</v>
      </c>
      <c r="D5557" t="s">
        <v>61</v>
      </c>
      <c r="E5557" t="s">
        <v>12175</v>
      </c>
      <c r="F5557" t="s">
        <v>21</v>
      </c>
      <c r="G5557" t="s">
        <v>47</v>
      </c>
      <c r="H5557" t="s">
        <v>32</v>
      </c>
      <c r="I5557" t="s">
        <v>173</v>
      </c>
      <c r="J5557">
        <v>10</v>
      </c>
      <c r="K5557">
        <v>16165</v>
      </c>
      <c r="L5557">
        <v>161650</v>
      </c>
      <c r="M5557">
        <v>5</v>
      </c>
      <c r="N5557">
        <v>145139</v>
      </c>
      <c r="O5557">
        <v>16511</v>
      </c>
      <c r="P5557" t="s">
        <v>25</v>
      </c>
      <c r="Q5557" t="s">
        <v>26</v>
      </c>
    </row>
    <row r="5558" spans="1:17" x14ac:dyDescent="0.25">
      <c r="A5558" t="s">
        <v>12176</v>
      </c>
      <c r="B5558" t="s">
        <v>5326</v>
      </c>
      <c r="C5558">
        <v>2024</v>
      </c>
      <c r="D5558" t="s">
        <v>19</v>
      </c>
      <c r="E5558" t="s">
        <v>12177</v>
      </c>
      <c r="F5558" t="s">
        <v>46</v>
      </c>
      <c r="G5558" t="s">
        <v>114</v>
      </c>
      <c r="H5558" t="s">
        <v>71</v>
      </c>
      <c r="I5558" t="s">
        <v>111</v>
      </c>
      <c r="J5558">
        <v>7</v>
      </c>
      <c r="K5558">
        <v>30432</v>
      </c>
      <c r="L5558">
        <v>213024</v>
      </c>
      <c r="M5558">
        <v>15</v>
      </c>
      <c r="N5558">
        <v>171604</v>
      </c>
      <c r="O5558">
        <v>41420</v>
      </c>
      <c r="P5558" t="s">
        <v>25</v>
      </c>
      <c r="Q5558" t="s">
        <v>35</v>
      </c>
    </row>
    <row r="5559" spans="1:17" x14ac:dyDescent="0.25">
      <c r="A5559" t="s">
        <v>12178</v>
      </c>
      <c r="B5559" t="s">
        <v>1476</v>
      </c>
      <c r="C5559">
        <v>2023</v>
      </c>
      <c r="D5559" t="s">
        <v>227</v>
      </c>
      <c r="E5559" t="s">
        <v>12179</v>
      </c>
      <c r="F5559" t="s">
        <v>46</v>
      </c>
      <c r="G5559" t="s">
        <v>22</v>
      </c>
      <c r="H5559" t="s">
        <v>71</v>
      </c>
      <c r="I5559" t="s">
        <v>72</v>
      </c>
      <c r="J5559">
        <v>6</v>
      </c>
      <c r="K5559">
        <v>47753</v>
      </c>
      <c r="L5559">
        <v>286518</v>
      </c>
      <c r="M5559">
        <v>0</v>
      </c>
      <c r="N5559">
        <v>195881</v>
      </c>
      <c r="O5559">
        <v>90637</v>
      </c>
      <c r="P5559" t="s">
        <v>55</v>
      </c>
      <c r="Q5559" t="s">
        <v>35</v>
      </c>
    </row>
    <row r="5560" spans="1:17" x14ac:dyDescent="0.25">
      <c r="A5560" t="s">
        <v>12180</v>
      </c>
      <c r="B5560" t="s">
        <v>90</v>
      </c>
      <c r="C5560">
        <v>2023</v>
      </c>
      <c r="D5560" t="s">
        <v>61</v>
      </c>
      <c r="E5560" t="s">
        <v>12181</v>
      </c>
      <c r="F5560" t="s">
        <v>21</v>
      </c>
      <c r="G5560" t="s">
        <v>47</v>
      </c>
      <c r="H5560" t="s">
        <v>71</v>
      </c>
      <c r="I5560" t="s">
        <v>195</v>
      </c>
      <c r="J5560">
        <v>9</v>
      </c>
      <c r="K5560">
        <v>25766</v>
      </c>
      <c r="L5560">
        <v>231894</v>
      </c>
      <c r="M5560">
        <v>5</v>
      </c>
      <c r="N5560">
        <v>194055</v>
      </c>
      <c r="O5560">
        <v>37839</v>
      </c>
      <c r="P5560" t="s">
        <v>34</v>
      </c>
      <c r="Q5560" t="s">
        <v>26</v>
      </c>
    </row>
    <row r="5561" spans="1:17" x14ac:dyDescent="0.25">
      <c r="A5561" t="s">
        <v>12182</v>
      </c>
      <c r="B5561" t="s">
        <v>2405</v>
      </c>
      <c r="C5561">
        <v>2023</v>
      </c>
      <c r="D5561" t="s">
        <v>61</v>
      </c>
      <c r="E5561" t="s">
        <v>12183</v>
      </c>
      <c r="F5561" t="s">
        <v>46</v>
      </c>
      <c r="G5561" t="s">
        <v>70</v>
      </c>
      <c r="H5561" t="s">
        <v>71</v>
      </c>
      <c r="I5561" t="s">
        <v>81</v>
      </c>
      <c r="J5561">
        <v>9</v>
      </c>
      <c r="K5561">
        <v>47485</v>
      </c>
      <c r="L5561">
        <v>427365</v>
      </c>
      <c r="M5561">
        <v>0</v>
      </c>
      <c r="N5561">
        <v>371753</v>
      </c>
      <c r="O5561">
        <v>55612</v>
      </c>
      <c r="P5561" t="s">
        <v>35</v>
      </c>
      <c r="Q5561" t="s">
        <v>26</v>
      </c>
    </row>
    <row r="5562" spans="1:17" x14ac:dyDescent="0.25">
      <c r="A5562" t="s">
        <v>12184</v>
      </c>
      <c r="B5562" t="s">
        <v>1437</v>
      </c>
      <c r="C5562">
        <v>2023</v>
      </c>
      <c r="D5562" t="s">
        <v>133</v>
      </c>
      <c r="E5562" t="s">
        <v>12185</v>
      </c>
      <c r="F5562" t="s">
        <v>21</v>
      </c>
      <c r="G5562" t="s">
        <v>31</v>
      </c>
      <c r="H5562" t="s">
        <v>23</v>
      </c>
      <c r="I5562" t="s">
        <v>24</v>
      </c>
      <c r="J5562">
        <v>3</v>
      </c>
      <c r="K5562">
        <v>1078</v>
      </c>
      <c r="L5562">
        <v>3234</v>
      </c>
      <c r="M5562">
        <v>15</v>
      </c>
      <c r="N5562">
        <v>2330</v>
      </c>
      <c r="O5562">
        <v>904</v>
      </c>
      <c r="P5562" t="s">
        <v>55</v>
      </c>
      <c r="Q5562" t="s">
        <v>26</v>
      </c>
    </row>
    <row r="5563" spans="1:17" x14ac:dyDescent="0.25">
      <c r="A5563" t="s">
        <v>12186</v>
      </c>
      <c r="B5563" t="s">
        <v>5988</v>
      </c>
      <c r="C5563">
        <v>2022</v>
      </c>
      <c r="D5563" t="s">
        <v>140</v>
      </c>
      <c r="E5563" t="s">
        <v>12187</v>
      </c>
      <c r="F5563" t="s">
        <v>21</v>
      </c>
      <c r="G5563" t="s">
        <v>76</v>
      </c>
      <c r="H5563" t="s">
        <v>23</v>
      </c>
      <c r="I5563" t="s">
        <v>24</v>
      </c>
      <c r="J5563">
        <v>1</v>
      </c>
      <c r="K5563">
        <v>46460</v>
      </c>
      <c r="L5563">
        <v>46460</v>
      </c>
      <c r="M5563">
        <v>0</v>
      </c>
      <c r="N5563">
        <v>40747</v>
      </c>
      <c r="O5563">
        <v>5713</v>
      </c>
      <c r="P5563" t="s">
        <v>34</v>
      </c>
      <c r="Q5563" t="s">
        <v>35</v>
      </c>
    </row>
    <row r="5564" spans="1:17" x14ac:dyDescent="0.25">
      <c r="A5564" t="s">
        <v>12188</v>
      </c>
      <c r="B5564" t="s">
        <v>1650</v>
      </c>
      <c r="C5564">
        <v>2024</v>
      </c>
      <c r="D5564" t="s">
        <v>38</v>
      </c>
      <c r="E5564" t="s">
        <v>12189</v>
      </c>
      <c r="F5564" t="s">
        <v>53</v>
      </c>
      <c r="G5564" t="s">
        <v>22</v>
      </c>
      <c r="H5564" t="s">
        <v>48</v>
      </c>
      <c r="I5564" t="s">
        <v>202</v>
      </c>
      <c r="J5564">
        <v>5</v>
      </c>
      <c r="K5564">
        <v>35131</v>
      </c>
      <c r="L5564">
        <v>175655</v>
      </c>
      <c r="M5564">
        <v>10</v>
      </c>
      <c r="N5564">
        <v>132171</v>
      </c>
      <c r="O5564">
        <v>43484</v>
      </c>
      <c r="P5564" t="s">
        <v>25</v>
      </c>
      <c r="Q5564" t="s">
        <v>35</v>
      </c>
    </row>
    <row r="5565" spans="1:17" x14ac:dyDescent="0.25">
      <c r="A5565" t="s">
        <v>12190</v>
      </c>
      <c r="B5565" t="s">
        <v>1578</v>
      </c>
      <c r="C5565">
        <v>2024</v>
      </c>
      <c r="D5565" t="s">
        <v>67</v>
      </c>
      <c r="E5565" t="s">
        <v>12191</v>
      </c>
      <c r="F5565" t="s">
        <v>21</v>
      </c>
      <c r="G5565" t="s">
        <v>31</v>
      </c>
      <c r="H5565" t="s">
        <v>48</v>
      </c>
      <c r="I5565" t="s">
        <v>49</v>
      </c>
      <c r="J5565">
        <v>5</v>
      </c>
      <c r="K5565">
        <v>22230</v>
      </c>
      <c r="L5565">
        <v>111150</v>
      </c>
      <c r="M5565">
        <v>10</v>
      </c>
      <c r="N5565">
        <v>88234</v>
      </c>
      <c r="O5565">
        <v>22916</v>
      </c>
      <c r="P5565" t="s">
        <v>35</v>
      </c>
      <c r="Q5565" t="s">
        <v>35</v>
      </c>
    </row>
    <row r="5566" spans="1:17" x14ac:dyDescent="0.25">
      <c r="A5566" t="s">
        <v>12192</v>
      </c>
      <c r="B5566" t="s">
        <v>1294</v>
      </c>
      <c r="C5566">
        <v>2022</v>
      </c>
      <c r="D5566" t="s">
        <v>44</v>
      </c>
      <c r="E5566" t="s">
        <v>12193</v>
      </c>
      <c r="F5566" t="s">
        <v>46</v>
      </c>
      <c r="G5566" t="s">
        <v>114</v>
      </c>
      <c r="H5566" t="s">
        <v>48</v>
      </c>
      <c r="I5566" t="s">
        <v>202</v>
      </c>
      <c r="J5566">
        <v>6</v>
      </c>
      <c r="K5566">
        <v>38766</v>
      </c>
      <c r="L5566">
        <v>232596</v>
      </c>
      <c r="M5566">
        <v>15</v>
      </c>
      <c r="N5566">
        <v>161081</v>
      </c>
      <c r="O5566">
        <v>71515</v>
      </c>
      <c r="P5566" t="s">
        <v>25</v>
      </c>
      <c r="Q5566" t="s">
        <v>26</v>
      </c>
    </row>
    <row r="5567" spans="1:17" x14ac:dyDescent="0.25">
      <c r="A5567" t="s">
        <v>12194</v>
      </c>
      <c r="B5567" t="s">
        <v>1145</v>
      </c>
      <c r="C5567">
        <v>2024</v>
      </c>
      <c r="D5567" t="s">
        <v>140</v>
      </c>
      <c r="E5567" t="s">
        <v>12195</v>
      </c>
      <c r="F5567" t="s">
        <v>46</v>
      </c>
      <c r="G5567" t="s">
        <v>70</v>
      </c>
      <c r="H5567" t="s">
        <v>23</v>
      </c>
      <c r="I5567" t="s">
        <v>41</v>
      </c>
      <c r="J5567">
        <v>2</v>
      </c>
      <c r="K5567">
        <v>27432</v>
      </c>
      <c r="L5567">
        <v>54864</v>
      </c>
      <c r="M5567">
        <v>0</v>
      </c>
      <c r="N5567">
        <v>48720</v>
      </c>
      <c r="O5567">
        <v>6144</v>
      </c>
      <c r="P5567" t="s">
        <v>55</v>
      </c>
      <c r="Q5567" t="s">
        <v>35</v>
      </c>
    </row>
    <row r="5568" spans="1:17" x14ac:dyDescent="0.25">
      <c r="A5568" t="s">
        <v>12196</v>
      </c>
      <c r="B5568" t="s">
        <v>2731</v>
      </c>
      <c r="C5568">
        <v>2022</v>
      </c>
      <c r="D5568" t="s">
        <v>97</v>
      </c>
      <c r="E5568" t="s">
        <v>12197</v>
      </c>
      <c r="F5568" t="s">
        <v>46</v>
      </c>
      <c r="G5568" t="s">
        <v>31</v>
      </c>
      <c r="H5568" t="s">
        <v>71</v>
      </c>
      <c r="I5568" t="s">
        <v>195</v>
      </c>
      <c r="J5568">
        <v>6</v>
      </c>
      <c r="K5568">
        <v>2418</v>
      </c>
      <c r="L5568">
        <v>14508</v>
      </c>
      <c r="M5568">
        <v>15</v>
      </c>
      <c r="N5568">
        <v>12504</v>
      </c>
      <c r="O5568">
        <v>2004</v>
      </c>
      <c r="P5568" t="s">
        <v>34</v>
      </c>
      <c r="Q5568" t="s">
        <v>35</v>
      </c>
    </row>
    <row r="5569" spans="1:17" x14ac:dyDescent="0.25">
      <c r="A5569" t="s">
        <v>12198</v>
      </c>
      <c r="B5569" t="s">
        <v>2672</v>
      </c>
      <c r="C5569">
        <v>2023</v>
      </c>
      <c r="D5569" t="s">
        <v>19</v>
      </c>
      <c r="E5569" t="s">
        <v>12199</v>
      </c>
      <c r="F5569" t="s">
        <v>69</v>
      </c>
      <c r="G5569" t="s">
        <v>40</v>
      </c>
      <c r="H5569" t="s">
        <v>32</v>
      </c>
      <c r="I5569" t="s">
        <v>33</v>
      </c>
      <c r="J5569">
        <v>8</v>
      </c>
      <c r="K5569">
        <v>47125</v>
      </c>
      <c r="L5569">
        <v>377000</v>
      </c>
      <c r="M5569">
        <v>15</v>
      </c>
      <c r="N5569">
        <v>227441</v>
      </c>
      <c r="O5569">
        <v>149559</v>
      </c>
      <c r="P5569" t="s">
        <v>25</v>
      </c>
      <c r="Q5569" t="s">
        <v>35</v>
      </c>
    </row>
    <row r="5570" spans="1:17" x14ac:dyDescent="0.25">
      <c r="A5570" t="s">
        <v>12200</v>
      </c>
      <c r="B5570" t="s">
        <v>6680</v>
      </c>
      <c r="C5570">
        <v>2023</v>
      </c>
      <c r="D5570" t="s">
        <v>67</v>
      </c>
      <c r="E5570" t="s">
        <v>12201</v>
      </c>
      <c r="F5570" t="s">
        <v>21</v>
      </c>
      <c r="G5570" t="s">
        <v>70</v>
      </c>
      <c r="H5570" t="s">
        <v>32</v>
      </c>
      <c r="I5570" t="s">
        <v>33</v>
      </c>
      <c r="J5570">
        <v>1</v>
      </c>
      <c r="K5570">
        <v>21989</v>
      </c>
      <c r="L5570">
        <v>21989</v>
      </c>
      <c r="M5570">
        <v>5</v>
      </c>
      <c r="N5570">
        <v>19632</v>
      </c>
      <c r="O5570">
        <v>2357</v>
      </c>
      <c r="P5570" t="s">
        <v>25</v>
      </c>
      <c r="Q5570" t="s">
        <v>26</v>
      </c>
    </row>
    <row r="5571" spans="1:17" x14ac:dyDescent="0.25">
      <c r="A5571" t="s">
        <v>12202</v>
      </c>
      <c r="B5571" t="s">
        <v>3572</v>
      </c>
      <c r="C5571">
        <v>2024</v>
      </c>
      <c r="D5571" t="s">
        <v>67</v>
      </c>
      <c r="E5571" t="s">
        <v>12203</v>
      </c>
      <c r="F5571" t="s">
        <v>46</v>
      </c>
      <c r="G5571" t="s">
        <v>70</v>
      </c>
      <c r="H5571" t="s">
        <v>23</v>
      </c>
      <c r="I5571" t="s">
        <v>127</v>
      </c>
      <c r="J5571">
        <v>10</v>
      </c>
      <c r="K5571">
        <v>15167</v>
      </c>
      <c r="L5571">
        <v>151670</v>
      </c>
      <c r="M5571">
        <v>10</v>
      </c>
      <c r="N5571">
        <v>108384</v>
      </c>
      <c r="O5571">
        <v>43286</v>
      </c>
      <c r="P5571" t="s">
        <v>34</v>
      </c>
      <c r="Q5571" t="s">
        <v>26</v>
      </c>
    </row>
    <row r="5572" spans="1:17" x14ac:dyDescent="0.25">
      <c r="A5572" t="s">
        <v>12204</v>
      </c>
      <c r="B5572" t="s">
        <v>1701</v>
      </c>
      <c r="C5572">
        <v>2022</v>
      </c>
      <c r="D5572" t="s">
        <v>38</v>
      </c>
      <c r="E5572" t="s">
        <v>12205</v>
      </c>
      <c r="F5572" t="s">
        <v>53</v>
      </c>
      <c r="G5572" t="s">
        <v>114</v>
      </c>
      <c r="H5572" t="s">
        <v>48</v>
      </c>
      <c r="I5572" t="s">
        <v>64</v>
      </c>
      <c r="J5572">
        <v>1</v>
      </c>
      <c r="K5572">
        <v>16274</v>
      </c>
      <c r="L5572">
        <v>16274</v>
      </c>
      <c r="M5572">
        <v>0</v>
      </c>
      <c r="N5572">
        <v>11979</v>
      </c>
      <c r="O5572">
        <v>4295</v>
      </c>
      <c r="P5572" t="s">
        <v>25</v>
      </c>
      <c r="Q5572" t="s">
        <v>26</v>
      </c>
    </row>
    <row r="5573" spans="1:17" x14ac:dyDescent="0.25">
      <c r="A5573" t="s">
        <v>12206</v>
      </c>
      <c r="B5573" t="s">
        <v>456</v>
      </c>
      <c r="C5573">
        <v>2023</v>
      </c>
      <c r="D5573" t="s">
        <v>84</v>
      </c>
      <c r="E5573" t="s">
        <v>12207</v>
      </c>
      <c r="F5573" t="s">
        <v>69</v>
      </c>
      <c r="G5573" t="s">
        <v>114</v>
      </c>
      <c r="H5573" t="s">
        <v>48</v>
      </c>
      <c r="I5573" t="s">
        <v>202</v>
      </c>
      <c r="J5573">
        <v>7</v>
      </c>
      <c r="K5573">
        <v>31504</v>
      </c>
      <c r="L5573">
        <v>220528</v>
      </c>
      <c r="M5573">
        <v>15</v>
      </c>
      <c r="N5573">
        <v>187193</v>
      </c>
      <c r="O5573">
        <v>33335</v>
      </c>
      <c r="P5573" t="s">
        <v>35</v>
      </c>
      <c r="Q5573" t="s">
        <v>35</v>
      </c>
    </row>
    <row r="5574" spans="1:17" x14ac:dyDescent="0.25">
      <c r="A5574" t="s">
        <v>12208</v>
      </c>
      <c r="B5574" t="s">
        <v>2422</v>
      </c>
      <c r="C5574">
        <v>2024</v>
      </c>
      <c r="D5574" t="s">
        <v>208</v>
      </c>
      <c r="E5574" t="s">
        <v>12209</v>
      </c>
      <c r="F5574" t="s">
        <v>46</v>
      </c>
      <c r="G5574" t="s">
        <v>63</v>
      </c>
      <c r="H5574" t="s">
        <v>23</v>
      </c>
      <c r="I5574" t="s">
        <v>127</v>
      </c>
      <c r="J5574">
        <v>10</v>
      </c>
      <c r="K5574">
        <v>43110</v>
      </c>
      <c r="L5574">
        <v>431100</v>
      </c>
      <c r="M5574">
        <v>0</v>
      </c>
      <c r="N5574">
        <v>356154</v>
      </c>
      <c r="O5574">
        <v>74946</v>
      </c>
      <c r="P5574" t="s">
        <v>25</v>
      </c>
      <c r="Q5574" t="s">
        <v>26</v>
      </c>
    </row>
    <row r="5575" spans="1:17" x14ac:dyDescent="0.25">
      <c r="A5575" t="s">
        <v>12210</v>
      </c>
      <c r="B5575" t="s">
        <v>207</v>
      </c>
      <c r="C5575">
        <v>2023</v>
      </c>
      <c r="D5575" t="s">
        <v>208</v>
      </c>
      <c r="E5575" t="s">
        <v>12211</v>
      </c>
      <c r="F5575" t="s">
        <v>21</v>
      </c>
      <c r="G5575" t="s">
        <v>47</v>
      </c>
      <c r="H5575" t="s">
        <v>48</v>
      </c>
      <c r="I5575" t="s">
        <v>54</v>
      </c>
      <c r="J5575">
        <v>3</v>
      </c>
      <c r="K5575">
        <v>34540</v>
      </c>
      <c r="L5575">
        <v>103620</v>
      </c>
      <c r="M5575">
        <v>5</v>
      </c>
      <c r="N5575">
        <v>70769</v>
      </c>
      <c r="O5575">
        <v>32851</v>
      </c>
      <c r="P5575" t="s">
        <v>34</v>
      </c>
      <c r="Q5575" t="s">
        <v>35</v>
      </c>
    </row>
    <row r="5576" spans="1:17" x14ac:dyDescent="0.25">
      <c r="A5576" t="s">
        <v>12212</v>
      </c>
      <c r="B5576" t="s">
        <v>2197</v>
      </c>
      <c r="C5576">
        <v>2022</v>
      </c>
      <c r="D5576" t="s">
        <v>208</v>
      </c>
      <c r="E5576" t="s">
        <v>12213</v>
      </c>
      <c r="F5576" t="s">
        <v>21</v>
      </c>
      <c r="G5576" t="s">
        <v>40</v>
      </c>
      <c r="H5576" t="s">
        <v>48</v>
      </c>
      <c r="I5576" t="s">
        <v>49</v>
      </c>
      <c r="J5576">
        <v>8</v>
      </c>
      <c r="K5576">
        <v>12170</v>
      </c>
      <c r="L5576">
        <v>97360</v>
      </c>
      <c r="M5576">
        <v>0</v>
      </c>
      <c r="N5576">
        <v>65114</v>
      </c>
      <c r="O5576">
        <v>32246</v>
      </c>
      <c r="P5576" t="s">
        <v>35</v>
      </c>
      <c r="Q5576" t="s">
        <v>35</v>
      </c>
    </row>
    <row r="5577" spans="1:17" x14ac:dyDescent="0.25">
      <c r="A5577" t="s">
        <v>12214</v>
      </c>
      <c r="B5577" t="s">
        <v>10180</v>
      </c>
      <c r="C5577">
        <v>2023</v>
      </c>
      <c r="D5577" t="s">
        <v>133</v>
      </c>
      <c r="E5577" t="s">
        <v>12215</v>
      </c>
      <c r="F5577" t="s">
        <v>46</v>
      </c>
      <c r="G5577" t="s">
        <v>114</v>
      </c>
      <c r="H5577" t="s">
        <v>71</v>
      </c>
      <c r="I5577" t="s">
        <v>72</v>
      </c>
      <c r="J5577">
        <v>10</v>
      </c>
      <c r="K5577">
        <v>38469</v>
      </c>
      <c r="L5577">
        <v>384690</v>
      </c>
      <c r="M5577">
        <v>5</v>
      </c>
      <c r="N5577">
        <v>300613</v>
      </c>
      <c r="O5577">
        <v>84077</v>
      </c>
      <c r="P5577" t="s">
        <v>25</v>
      </c>
      <c r="Q5577" t="s">
        <v>26</v>
      </c>
    </row>
    <row r="5578" spans="1:17" x14ac:dyDescent="0.25">
      <c r="A5578" t="s">
        <v>12216</v>
      </c>
      <c r="B5578" t="s">
        <v>3583</v>
      </c>
      <c r="C5578">
        <v>2023</v>
      </c>
      <c r="D5578" t="s">
        <v>140</v>
      </c>
      <c r="E5578" t="s">
        <v>12217</v>
      </c>
      <c r="F5578" t="s">
        <v>69</v>
      </c>
      <c r="G5578" t="s">
        <v>114</v>
      </c>
      <c r="H5578" t="s">
        <v>48</v>
      </c>
      <c r="I5578" t="s">
        <v>64</v>
      </c>
      <c r="J5578">
        <v>5</v>
      </c>
      <c r="K5578">
        <v>46253</v>
      </c>
      <c r="L5578">
        <v>231265</v>
      </c>
      <c r="M5578">
        <v>5</v>
      </c>
      <c r="N5578">
        <v>175362</v>
      </c>
      <c r="O5578">
        <v>55903</v>
      </c>
      <c r="P5578" t="s">
        <v>35</v>
      </c>
      <c r="Q5578" t="s">
        <v>26</v>
      </c>
    </row>
    <row r="5579" spans="1:17" x14ac:dyDescent="0.25">
      <c r="A5579" t="s">
        <v>12218</v>
      </c>
      <c r="B5579" t="s">
        <v>3174</v>
      </c>
      <c r="C5579">
        <v>2023</v>
      </c>
      <c r="D5579" t="s">
        <v>133</v>
      </c>
      <c r="E5579" t="s">
        <v>12219</v>
      </c>
      <c r="F5579" t="s">
        <v>53</v>
      </c>
      <c r="G5579" t="s">
        <v>22</v>
      </c>
      <c r="H5579" t="s">
        <v>32</v>
      </c>
      <c r="I5579" t="s">
        <v>118</v>
      </c>
      <c r="J5579">
        <v>3</v>
      </c>
      <c r="K5579">
        <v>25559</v>
      </c>
      <c r="L5579">
        <v>76677</v>
      </c>
      <c r="M5579">
        <v>0</v>
      </c>
      <c r="N5579">
        <v>58425</v>
      </c>
      <c r="O5579">
        <v>18252</v>
      </c>
      <c r="P5579" t="s">
        <v>35</v>
      </c>
      <c r="Q5579" t="s">
        <v>26</v>
      </c>
    </row>
    <row r="5580" spans="1:17" x14ac:dyDescent="0.25">
      <c r="A5580" t="s">
        <v>12220</v>
      </c>
      <c r="B5580" t="s">
        <v>5171</v>
      </c>
      <c r="C5580">
        <v>2023</v>
      </c>
      <c r="D5580" t="s">
        <v>29</v>
      </c>
      <c r="E5580" t="s">
        <v>12221</v>
      </c>
      <c r="F5580" t="s">
        <v>53</v>
      </c>
      <c r="G5580" t="s">
        <v>70</v>
      </c>
      <c r="H5580" t="s">
        <v>23</v>
      </c>
      <c r="I5580" t="s">
        <v>127</v>
      </c>
      <c r="J5580">
        <v>6</v>
      </c>
      <c r="K5580">
        <v>45003</v>
      </c>
      <c r="L5580">
        <v>270018</v>
      </c>
      <c r="M5580">
        <v>15</v>
      </c>
      <c r="N5580">
        <v>223273</v>
      </c>
      <c r="O5580">
        <v>46745</v>
      </c>
      <c r="P5580" t="s">
        <v>35</v>
      </c>
      <c r="Q5580" t="s">
        <v>26</v>
      </c>
    </row>
    <row r="5581" spans="1:17" x14ac:dyDescent="0.25">
      <c r="A5581" t="s">
        <v>12222</v>
      </c>
      <c r="B5581" t="s">
        <v>979</v>
      </c>
      <c r="C5581">
        <v>2023</v>
      </c>
      <c r="D5581" t="s">
        <v>44</v>
      </c>
      <c r="E5581" t="s">
        <v>12223</v>
      </c>
      <c r="F5581" t="s">
        <v>46</v>
      </c>
      <c r="G5581" t="s">
        <v>31</v>
      </c>
      <c r="H5581" t="s">
        <v>32</v>
      </c>
      <c r="I5581" t="s">
        <v>77</v>
      </c>
      <c r="J5581">
        <v>4</v>
      </c>
      <c r="K5581">
        <v>10895</v>
      </c>
      <c r="L5581">
        <v>43580</v>
      </c>
      <c r="M5581">
        <v>5</v>
      </c>
      <c r="N5581">
        <v>31837</v>
      </c>
      <c r="O5581">
        <v>11743</v>
      </c>
      <c r="P5581" t="s">
        <v>55</v>
      </c>
      <c r="Q5581" t="s">
        <v>26</v>
      </c>
    </row>
    <row r="5582" spans="1:17" x14ac:dyDescent="0.25">
      <c r="A5582" t="s">
        <v>12224</v>
      </c>
      <c r="B5582" t="s">
        <v>2410</v>
      </c>
      <c r="C5582">
        <v>2024</v>
      </c>
      <c r="D5582" t="s">
        <v>227</v>
      </c>
      <c r="E5582" t="s">
        <v>12225</v>
      </c>
      <c r="F5582" t="s">
        <v>21</v>
      </c>
      <c r="G5582" t="s">
        <v>31</v>
      </c>
      <c r="H5582" t="s">
        <v>23</v>
      </c>
      <c r="I5582" t="s">
        <v>24</v>
      </c>
      <c r="J5582">
        <v>5</v>
      </c>
      <c r="K5582">
        <v>38891</v>
      </c>
      <c r="L5582">
        <v>194455</v>
      </c>
      <c r="M5582">
        <v>5</v>
      </c>
      <c r="N5582">
        <v>124181</v>
      </c>
      <c r="O5582">
        <v>70274</v>
      </c>
      <c r="P5582" t="s">
        <v>55</v>
      </c>
      <c r="Q5582" t="s">
        <v>26</v>
      </c>
    </row>
    <row r="5583" spans="1:17" x14ac:dyDescent="0.25">
      <c r="A5583" t="s">
        <v>12226</v>
      </c>
      <c r="B5583" t="s">
        <v>721</v>
      </c>
      <c r="C5583">
        <v>2024</v>
      </c>
      <c r="D5583" t="s">
        <v>227</v>
      </c>
      <c r="E5583" t="s">
        <v>12227</v>
      </c>
      <c r="F5583" t="s">
        <v>69</v>
      </c>
      <c r="G5583" t="s">
        <v>47</v>
      </c>
      <c r="H5583" t="s">
        <v>48</v>
      </c>
      <c r="I5583" t="s">
        <v>64</v>
      </c>
      <c r="J5583">
        <v>5</v>
      </c>
      <c r="K5583">
        <v>783</v>
      </c>
      <c r="L5583">
        <v>3915</v>
      </c>
      <c r="M5583">
        <v>15</v>
      </c>
      <c r="N5583">
        <v>3364</v>
      </c>
      <c r="O5583">
        <v>551</v>
      </c>
      <c r="P5583" t="s">
        <v>35</v>
      </c>
      <c r="Q5583" t="s">
        <v>35</v>
      </c>
    </row>
    <row r="5584" spans="1:17" x14ac:dyDescent="0.25">
      <c r="A5584" t="s">
        <v>12228</v>
      </c>
      <c r="B5584" t="s">
        <v>316</v>
      </c>
      <c r="C5584">
        <v>2022</v>
      </c>
      <c r="D5584" t="s">
        <v>84</v>
      </c>
      <c r="E5584" t="s">
        <v>12229</v>
      </c>
      <c r="F5584" t="s">
        <v>21</v>
      </c>
      <c r="G5584" t="s">
        <v>70</v>
      </c>
      <c r="H5584" t="s">
        <v>32</v>
      </c>
      <c r="I5584" t="s">
        <v>33</v>
      </c>
      <c r="J5584">
        <v>1</v>
      </c>
      <c r="K5584">
        <v>21913</v>
      </c>
      <c r="L5584">
        <v>21913</v>
      </c>
      <c r="M5584">
        <v>0</v>
      </c>
      <c r="N5584">
        <v>13440</v>
      </c>
      <c r="O5584">
        <v>8473</v>
      </c>
      <c r="P5584" t="s">
        <v>35</v>
      </c>
      <c r="Q5584" t="s">
        <v>26</v>
      </c>
    </row>
    <row r="5585" spans="1:17" x14ac:dyDescent="0.25">
      <c r="A5585" t="s">
        <v>12230</v>
      </c>
      <c r="B5585" t="s">
        <v>609</v>
      </c>
      <c r="C5585">
        <v>2023</v>
      </c>
      <c r="D5585" t="s">
        <v>140</v>
      </c>
      <c r="E5585" t="s">
        <v>12231</v>
      </c>
      <c r="F5585" t="s">
        <v>21</v>
      </c>
      <c r="G5585" t="s">
        <v>114</v>
      </c>
      <c r="H5585" t="s">
        <v>23</v>
      </c>
      <c r="I5585" t="s">
        <v>169</v>
      </c>
      <c r="J5585">
        <v>8</v>
      </c>
      <c r="K5585">
        <v>20108</v>
      </c>
      <c r="L5585">
        <v>160864</v>
      </c>
      <c r="M5585">
        <v>15</v>
      </c>
      <c r="N5585">
        <v>117315</v>
      </c>
      <c r="O5585">
        <v>43549</v>
      </c>
      <c r="P5585" t="s">
        <v>35</v>
      </c>
      <c r="Q5585" t="s">
        <v>26</v>
      </c>
    </row>
    <row r="5586" spans="1:17" x14ac:dyDescent="0.25">
      <c r="A5586" t="s">
        <v>12232</v>
      </c>
      <c r="B5586" t="s">
        <v>8686</v>
      </c>
      <c r="C5586">
        <v>2023</v>
      </c>
      <c r="D5586" t="s">
        <v>84</v>
      </c>
      <c r="E5586" t="s">
        <v>12233</v>
      </c>
      <c r="F5586" t="s">
        <v>46</v>
      </c>
      <c r="G5586" t="s">
        <v>31</v>
      </c>
      <c r="H5586" t="s">
        <v>32</v>
      </c>
      <c r="I5586" t="s">
        <v>173</v>
      </c>
      <c r="J5586">
        <v>5</v>
      </c>
      <c r="K5586">
        <v>25416</v>
      </c>
      <c r="L5586">
        <v>127080</v>
      </c>
      <c r="M5586">
        <v>15</v>
      </c>
      <c r="N5586">
        <v>108769</v>
      </c>
      <c r="O5586">
        <v>18311</v>
      </c>
      <c r="P5586" t="s">
        <v>35</v>
      </c>
      <c r="Q5586" t="s">
        <v>35</v>
      </c>
    </row>
    <row r="5587" spans="1:17" x14ac:dyDescent="0.25">
      <c r="A5587" t="s">
        <v>12234</v>
      </c>
      <c r="B5587" t="s">
        <v>1687</v>
      </c>
      <c r="C5587">
        <v>2022</v>
      </c>
      <c r="D5587" t="s">
        <v>84</v>
      </c>
      <c r="E5587" t="s">
        <v>12235</v>
      </c>
      <c r="F5587" t="s">
        <v>46</v>
      </c>
      <c r="G5587" t="s">
        <v>40</v>
      </c>
      <c r="H5587" t="s">
        <v>71</v>
      </c>
      <c r="I5587" t="s">
        <v>195</v>
      </c>
      <c r="J5587">
        <v>10</v>
      </c>
      <c r="K5587">
        <v>49757</v>
      </c>
      <c r="L5587">
        <v>497570</v>
      </c>
      <c r="M5587">
        <v>0</v>
      </c>
      <c r="N5587">
        <v>435203</v>
      </c>
      <c r="O5587">
        <v>62367</v>
      </c>
      <c r="P5587" t="s">
        <v>25</v>
      </c>
      <c r="Q5587" t="s">
        <v>35</v>
      </c>
    </row>
    <row r="5588" spans="1:17" x14ac:dyDescent="0.25">
      <c r="A5588" t="s">
        <v>12236</v>
      </c>
      <c r="B5588" t="s">
        <v>961</v>
      </c>
      <c r="C5588">
        <v>2022</v>
      </c>
      <c r="D5588" t="s">
        <v>140</v>
      </c>
      <c r="E5588" t="s">
        <v>12237</v>
      </c>
      <c r="F5588" t="s">
        <v>21</v>
      </c>
      <c r="G5588" t="s">
        <v>22</v>
      </c>
      <c r="H5588" t="s">
        <v>71</v>
      </c>
      <c r="I5588" t="s">
        <v>111</v>
      </c>
      <c r="J5588">
        <v>10</v>
      </c>
      <c r="K5588">
        <v>16044</v>
      </c>
      <c r="L5588">
        <v>160440</v>
      </c>
      <c r="M5588">
        <v>10</v>
      </c>
      <c r="N5588">
        <v>103188</v>
      </c>
      <c r="O5588">
        <v>57252</v>
      </c>
      <c r="P5588" t="s">
        <v>35</v>
      </c>
      <c r="Q5588" t="s">
        <v>26</v>
      </c>
    </row>
    <row r="5589" spans="1:17" x14ac:dyDescent="0.25">
      <c r="A5589" t="s">
        <v>12238</v>
      </c>
      <c r="B5589" t="s">
        <v>149</v>
      </c>
      <c r="C5589">
        <v>2023</v>
      </c>
      <c r="D5589" t="s">
        <v>19</v>
      </c>
      <c r="E5589" t="s">
        <v>12239</v>
      </c>
      <c r="F5589" t="s">
        <v>69</v>
      </c>
      <c r="G5589" t="s">
        <v>47</v>
      </c>
      <c r="H5589" t="s">
        <v>71</v>
      </c>
      <c r="I5589" t="s">
        <v>81</v>
      </c>
      <c r="J5589">
        <v>4</v>
      </c>
      <c r="K5589">
        <v>40055</v>
      </c>
      <c r="L5589">
        <v>160220</v>
      </c>
      <c r="M5589">
        <v>15</v>
      </c>
      <c r="N5589">
        <v>122061</v>
      </c>
      <c r="O5589">
        <v>38159</v>
      </c>
      <c r="P5589" t="s">
        <v>34</v>
      </c>
      <c r="Q5589" t="s">
        <v>26</v>
      </c>
    </row>
    <row r="5590" spans="1:17" x14ac:dyDescent="0.25">
      <c r="A5590" t="s">
        <v>12240</v>
      </c>
      <c r="B5590" t="s">
        <v>2945</v>
      </c>
      <c r="C5590">
        <v>2024</v>
      </c>
      <c r="D5590" t="s">
        <v>67</v>
      </c>
      <c r="E5590" t="s">
        <v>12241</v>
      </c>
      <c r="F5590" t="s">
        <v>69</v>
      </c>
      <c r="G5590" t="s">
        <v>47</v>
      </c>
      <c r="H5590" t="s">
        <v>48</v>
      </c>
      <c r="I5590" t="s">
        <v>202</v>
      </c>
      <c r="J5590">
        <v>6</v>
      </c>
      <c r="K5590">
        <v>37031</v>
      </c>
      <c r="L5590">
        <v>222186</v>
      </c>
      <c r="M5590">
        <v>10</v>
      </c>
      <c r="N5590">
        <v>198621</v>
      </c>
      <c r="O5590">
        <v>23565</v>
      </c>
      <c r="P5590" t="s">
        <v>25</v>
      </c>
      <c r="Q5590" t="s">
        <v>35</v>
      </c>
    </row>
    <row r="5591" spans="1:17" x14ac:dyDescent="0.25">
      <c r="A5591" t="s">
        <v>12242</v>
      </c>
      <c r="B5591" t="s">
        <v>1079</v>
      </c>
      <c r="C5591">
        <v>2022</v>
      </c>
      <c r="D5591" t="s">
        <v>67</v>
      </c>
      <c r="E5591" t="s">
        <v>12243</v>
      </c>
      <c r="F5591" t="s">
        <v>46</v>
      </c>
      <c r="G5591" t="s">
        <v>31</v>
      </c>
      <c r="H5591" t="s">
        <v>32</v>
      </c>
      <c r="I5591" t="s">
        <v>173</v>
      </c>
      <c r="J5591">
        <v>7</v>
      </c>
      <c r="K5591">
        <v>42539</v>
      </c>
      <c r="L5591">
        <v>297773</v>
      </c>
      <c r="M5591">
        <v>15</v>
      </c>
      <c r="N5591">
        <v>181797</v>
      </c>
      <c r="O5591">
        <v>115976</v>
      </c>
      <c r="P5591" t="s">
        <v>55</v>
      </c>
      <c r="Q5591" t="s">
        <v>26</v>
      </c>
    </row>
    <row r="5592" spans="1:17" x14ac:dyDescent="0.25">
      <c r="A5592" t="s">
        <v>12244</v>
      </c>
      <c r="B5592" t="s">
        <v>6486</v>
      </c>
      <c r="C5592">
        <v>2022</v>
      </c>
      <c r="D5592" t="s">
        <v>29</v>
      </c>
      <c r="E5592" t="s">
        <v>12245</v>
      </c>
      <c r="F5592" t="s">
        <v>21</v>
      </c>
      <c r="G5592" t="s">
        <v>114</v>
      </c>
      <c r="H5592" t="s">
        <v>32</v>
      </c>
      <c r="I5592" t="s">
        <v>77</v>
      </c>
      <c r="J5592">
        <v>6</v>
      </c>
      <c r="K5592">
        <v>11869</v>
      </c>
      <c r="L5592">
        <v>71214</v>
      </c>
      <c r="M5592">
        <v>0</v>
      </c>
      <c r="N5592">
        <v>62846</v>
      </c>
      <c r="O5592">
        <v>8368</v>
      </c>
      <c r="P5592" t="s">
        <v>25</v>
      </c>
      <c r="Q5592" t="s">
        <v>35</v>
      </c>
    </row>
    <row r="5593" spans="1:17" x14ac:dyDescent="0.25">
      <c r="A5593" t="s">
        <v>12246</v>
      </c>
      <c r="B5593" t="s">
        <v>2405</v>
      </c>
      <c r="C5593">
        <v>2023</v>
      </c>
      <c r="D5593" t="s">
        <v>61</v>
      </c>
      <c r="E5593" t="s">
        <v>12247</v>
      </c>
      <c r="F5593" t="s">
        <v>46</v>
      </c>
      <c r="G5593" t="s">
        <v>63</v>
      </c>
      <c r="H5593" t="s">
        <v>23</v>
      </c>
      <c r="I5593" t="s">
        <v>127</v>
      </c>
      <c r="J5593">
        <v>10</v>
      </c>
      <c r="K5593">
        <v>1202</v>
      </c>
      <c r="L5593">
        <v>12020</v>
      </c>
      <c r="M5593">
        <v>10</v>
      </c>
      <c r="N5593">
        <v>7309</v>
      </c>
      <c r="O5593">
        <v>4711</v>
      </c>
      <c r="P5593" t="s">
        <v>34</v>
      </c>
      <c r="Q5593" t="s">
        <v>26</v>
      </c>
    </row>
    <row r="5594" spans="1:17" x14ac:dyDescent="0.25">
      <c r="A5594" t="s">
        <v>12248</v>
      </c>
      <c r="B5594" t="s">
        <v>1261</v>
      </c>
      <c r="C5594">
        <v>2023</v>
      </c>
      <c r="D5594" t="s">
        <v>19</v>
      </c>
      <c r="E5594" t="s">
        <v>12249</v>
      </c>
      <c r="F5594" t="s">
        <v>21</v>
      </c>
      <c r="G5594" t="s">
        <v>63</v>
      </c>
      <c r="H5594" t="s">
        <v>23</v>
      </c>
      <c r="I5594" t="s">
        <v>127</v>
      </c>
      <c r="J5594">
        <v>6</v>
      </c>
      <c r="K5594">
        <v>47536</v>
      </c>
      <c r="L5594">
        <v>285216</v>
      </c>
      <c r="M5594">
        <v>5</v>
      </c>
      <c r="N5594">
        <v>171206</v>
      </c>
      <c r="O5594">
        <v>114010</v>
      </c>
      <c r="P5594" t="s">
        <v>55</v>
      </c>
      <c r="Q5594" t="s">
        <v>35</v>
      </c>
    </row>
    <row r="5595" spans="1:17" x14ac:dyDescent="0.25">
      <c r="A5595" t="s">
        <v>12250</v>
      </c>
      <c r="B5595" t="s">
        <v>2782</v>
      </c>
      <c r="C5595">
        <v>2024</v>
      </c>
      <c r="D5595" t="s">
        <v>227</v>
      </c>
      <c r="E5595" t="s">
        <v>12251</v>
      </c>
      <c r="F5595" t="s">
        <v>21</v>
      </c>
      <c r="G5595" t="s">
        <v>76</v>
      </c>
      <c r="H5595" t="s">
        <v>48</v>
      </c>
      <c r="I5595" t="s">
        <v>64</v>
      </c>
      <c r="J5595">
        <v>10</v>
      </c>
      <c r="K5595">
        <v>5774</v>
      </c>
      <c r="L5595">
        <v>57740</v>
      </c>
      <c r="M5595">
        <v>0</v>
      </c>
      <c r="N5595">
        <v>37786</v>
      </c>
      <c r="O5595">
        <v>19954</v>
      </c>
      <c r="P5595" t="s">
        <v>55</v>
      </c>
      <c r="Q5595" t="s">
        <v>26</v>
      </c>
    </row>
    <row r="5596" spans="1:17" x14ac:dyDescent="0.25">
      <c r="A5596" t="s">
        <v>12252</v>
      </c>
      <c r="B5596" t="s">
        <v>481</v>
      </c>
      <c r="C5596">
        <v>2022</v>
      </c>
      <c r="D5596" t="s">
        <v>44</v>
      </c>
      <c r="E5596" t="s">
        <v>12253</v>
      </c>
      <c r="F5596" t="s">
        <v>69</v>
      </c>
      <c r="G5596" t="s">
        <v>22</v>
      </c>
      <c r="H5596" t="s">
        <v>48</v>
      </c>
      <c r="I5596" t="s">
        <v>49</v>
      </c>
      <c r="J5596">
        <v>6</v>
      </c>
      <c r="K5596">
        <v>26782</v>
      </c>
      <c r="L5596">
        <v>160692</v>
      </c>
      <c r="M5596">
        <v>10</v>
      </c>
      <c r="N5596">
        <v>113224</v>
      </c>
      <c r="O5596">
        <v>47468</v>
      </c>
      <c r="P5596" t="s">
        <v>25</v>
      </c>
      <c r="Q5596" t="s">
        <v>26</v>
      </c>
    </row>
    <row r="5597" spans="1:17" x14ac:dyDescent="0.25">
      <c r="A5597" t="s">
        <v>12254</v>
      </c>
      <c r="B5597" t="s">
        <v>1276</v>
      </c>
      <c r="C5597">
        <v>2024</v>
      </c>
      <c r="D5597" t="s">
        <v>140</v>
      </c>
      <c r="E5597" t="s">
        <v>12255</v>
      </c>
      <c r="F5597" t="s">
        <v>21</v>
      </c>
      <c r="G5597" t="s">
        <v>31</v>
      </c>
      <c r="H5597" t="s">
        <v>71</v>
      </c>
      <c r="I5597" t="s">
        <v>72</v>
      </c>
      <c r="J5597">
        <v>4</v>
      </c>
      <c r="K5597">
        <v>49728</v>
      </c>
      <c r="L5597">
        <v>198912</v>
      </c>
      <c r="M5597">
        <v>0</v>
      </c>
      <c r="N5597">
        <v>162332</v>
      </c>
      <c r="O5597">
        <v>36580</v>
      </c>
      <c r="P5597" t="s">
        <v>25</v>
      </c>
      <c r="Q5597" t="s">
        <v>35</v>
      </c>
    </row>
    <row r="5598" spans="1:17" x14ac:dyDescent="0.25">
      <c r="A5598" t="s">
        <v>12256</v>
      </c>
      <c r="B5598" t="s">
        <v>1678</v>
      </c>
      <c r="C5598">
        <v>2022</v>
      </c>
      <c r="D5598" t="s">
        <v>38</v>
      </c>
      <c r="E5598" t="s">
        <v>12257</v>
      </c>
      <c r="F5598" t="s">
        <v>46</v>
      </c>
      <c r="G5598" t="s">
        <v>76</v>
      </c>
      <c r="H5598" t="s">
        <v>48</v>
      </c>
      <c r="I5598" t="s">
        <v>54</v>
      </c>
      <c r="J5598">
        <v>4</v>
      </c>
      <c r="K5598">
        <v>23352</v>
      </c>
      <c r="L5598">
        <v>93408</v>
      </c>
      <c r="M5598">
        <v>5</v>
      </c>
      <c r="N5598">
        <v>64783</v>
      </c>
      <c r="O5598">
        <v>28625</v>
      </c>
      <c r="P5598" t="s">
        <v>55</v>
      </c>
      <c r="Q5598" t="s">
        <v>35</v>
      </c>
    </row>
    <row r="5599" spans="1:17" x14ac:dyDescent="0.25">
      <c r="A5599" t="s">
        <v>12258</v>
      </c>
      <c r="B5599" t="s">
        <v>885</v>
      </c>
      <c r="C5599">
        <v>2024</v>
      </c>
      <c r="D5599" t="s">
        <v>227</v>
      </c>
      <c r="E5599" t="s">
        <v>12259</v>
      </c>
      <c r="F5599" t="s">
        <v>21</v>
      </c>
      <c r="G5599" t="s">
        <v>76</v>
      </c>
      <c r="H5599" t="s">
        <v>23</v>
      </c>
      <c r="I5599" t="s">
        <v>41</v>
      </c>
      <c r="J5599">
        <v>9</v>
      </c>
      <c r="K5599">
        <v>47790</v>
      </c>
      <c r="L5599">
        <v>430110</v>
      </c>
      <c r="M5599">
        <v>10</v>
      </c>
      <c r="N5599">
        <v>361884</v>
      </c>
      <c r="O5599">
        <v>68226</v>
      </c>
      <c r="P5599" t="s">
        <v>25</v>
      </c>
      <c r="Q5599" t="s">
        <v>26</v>
      </c>
    </row>
    <row r="5600" spans="1:17" x14ac:dyDescent="0.25">
      <c r="A5600" t="s">
        <v>12260</v>
      </c>
      <c r="B5600" t="s">
        <v>2442</v>
      </c>
      <c r="C5600">
        <v>2022</v>
      </c>
      <c r="D5600" t="s">
        <v>44</v>
      </c>
      <c r="E5600" t="s">
        <v>12261</v>
      </c>
      <c r="F5600" t="s">
        <v>46</v>
      </c>
      <c r="G5600" t="s">
        <v>70</v>
      </c>
      <c r="H5600" t="s">
        <v>23</v>
      </c>
      <c r="I5600" t="s">
        <v>41</v>
      </c>
      <c r="J5600">
        <v>5</v>
      </c>
      <c r="K5600">
        <v>38493</v>
      </c>
      <c r="L5600">
        <v>192465</v>
      </c>
      <c r="M5600">
        <v>15</v>
      </c>
      <c r="N5600">
        <v>142906</v>
      </c>
      <c r="O5600">
        <v>49559</v>
      </c>
      <c r="P5600" t="s">
        <v>55</v>
      </c>
      <c r="Q5600" t="s">
        <v>26</v>
      </c>
    </row>
    <row r="5601" spans="1:17" x14ac:dyDescent="0.25">
      <c r="A5601" t="s">
        <v>12262</v>
      </c>
      <c r="B5601" t="s">
        <v>1184</v>
      </c>
      <c r="C5601">
        <v>2024</v>
      </c>
      <c r="D5601" t="s">
        <v>29</v>
      </c>
      <c r="E5601" t="s">
        <v>12263</v>
      </c>
      <c r="F5601" t="s">
        <v>46</v>
      </c>
      <c r="G5601" t="s">
        <v>76</v>
      </c>
      <c r="H5601" t="s">
        <v>23</v>
      </c>
      <c r="I5601" t="s">
        <v>24</v>
      </c>
      <c r="J5601">
        <v>5</v>
      </c>
      <c r="K5601">
        <v>2937</v>
      </c>
      <c r="L5601">
        <v>14685</v>
      </c>
      <c r="M5601">
        <v>10</v>
      </c>
      <c r="N5601">
        <v>12340</v>
      </c>
      <c r="O5601">
        <v>2345</v>
      </c>
      <c r="P5601" t="s">
        <v>55</v>
      </c>
      <c r="Q5601" t="s">
        <v>26</v>
      </c>
    </row>
    <row r="5602" spans="1:17" x14ac:dyDescent="0.25">
      <c r="A5602" t="s">
        <v>12264</v>
      </c>
      <c r="B5602" t="s">
        <v>2255</v>
      </c>
      <c r="C5602">
        <v>2022</v>
      </c>
      <c r="D5602" t="s">
        <v>44</v>
      </c>
      <c r="E5602" t="s">
        <v>12265</v>
      </c>
      <c r="F5602" t="s">
        <v>21</v>
      </c>
      <c r="G5602" t="s">
        <v>63</v>
      </c>
      <c r="H5602" t="s">
        <v>71</v>
      </c>
      <c r="I5602" t="s">
        <v>81</v>
      </c>
      <c r="J5602">
        <v>7</v>
      </c>
      <c r="K5602">
        <v>19681</v>
      </c>
      <c r="L5602">
        <v>137767</v>
      </c>
      <c r="M5602">
        <v>0</v>
      </c>
      <c r="N5602">
        <v>102112</v>
      </c>
      <c r="O5602">
        <v>35655</v>
      </c>
      <c r="P5602" t="s">
        <v>55</v>
      </c>
      <c r="Q5602" t="s">
        <v>35</v>
      </c>
    </row>
    <row r="5603" spans="1:17" x14ac:dyDescent="0.25">
      <c r="A5603" t="s">
        <v>12266</v>
      </c>
      <c r="B5603" t="s">
        <v>2112</v>
      </c>
      <c r="C5603">
        <v>2022</v>
      </c>
      <c r="D5603" t="s">
        <v>140</v>
      </c>
      <c r="E5603" t="s">
        <v>12267</v>
      </c>
      <c r="F5603" t="s">
        <v>46</v>
      </c>
      <c r="G5603" t="s">
        <v>63</v>
      </c>
      <c r="H5603" t="s">
        <v>48</v>
      </c>
      <c r="I5603" t="s">
        <v>49</v>
      </c>
      <c r="J5603">
        <v>7</v>
      </c>
      <c r="K5603">
        <v>44632</v>
      </c>
      <c r="L5603">
        <v>312424</v>
      </c>
      <c r="M5603">
        <v>10</v>
      </c>
      <c r="N5603">
        <v>223349</v>
      </c>
      <c r="O5603">
        <v>89075</v>
      </c>
      <c r="P5603" t="s">
        <v>55</v>
      </c>
      <c r="Q5603" t="s">
        <v>35</v>
      </c>
    </row>
    <row r="5604" spans="1:17" x14ac:dyDescent="0.25">
      <c r="A5604" t="s">
        <v>12268</v>
      </c>
      <c r="B5604" t="s">
        <v>2442</v>
      </c>
      <c r="C5604">
        <v>2022</v>
      </c>
      <c r="D5604" t="s">
        <v>44</v>
      </c>
      <c r="E5604" t="s">
        <v>12269</v>
      </c>
      <c r="F5604" t="s">
        <v>69</v>
      </c>
      <c r="G5604" t="s">
        <v>47</v>
      </c>
      <c r="H5604" t="s">
        <v>48</v>
      </c>
      <c r="I5604" t="s">
        <v>49</v>
      </c>
      <c r="J5604">
        <v>7</v>
      </c>
      <c r="K5604">
        <v>5596</v>
      </c>
      <c r="L5604">
        <v>39172</v>
      </c>
      <c r="M5604">
        <v>0</v>
      </c>
      <c r="N5604">
        <v>33920</v>
      </c>
      <c r="O5604">
        <v>5252</v>
      </c>
      <c r="P5604" t="s">
        <v>25</v>
      </c>
      <c r="Q5604" t="s">
        <v>26</v>
      </c>
    </row>
    <row r="5605" spans="1:17" x14ac:dyDescent="0.25">
      <c r="A5605" t="s">
        <v>12270</v>
      </c>
      <c r="B5605" t="s">
        <v>2552</v>
      </c>
      <c r="C5605">
        <v>2023</v>
      </c>
      <c r="D5605" t="s">
        <v>61</v>
      </c>
      <c r="E5605" t="s">
        <v>12271</v>
      </c>
      <c r="F5605" t="s">
        <v>46</v>
      </c>
      <c r="G5605" t="s">
        <v>47</v>
      </c>
      <c r="H5605" t="s">
        <v>48</v>
      </c>
      <c r="I5605" t="s">
        <v>202</v>
      </c>
      <c r="J5605">
        <v>1</v>
      </c>
      <c r="K5605">
        <v>38348</v>
      </c>
      <c r="L5605">
        <v>38348</v>
      </c>
      <c r="M5605">
        <v>0</v>
      </c>
      <c r="N5605">
        <v>23762</v>
      </c>
      <c r="O5605">
        <v>14586</v>
      </c>
      <c r="P5605" t="s">
        <v>55</v>
      </c>
      <c r="Q5605" t="s">
        <v>35</v>
      </c>
    </row>
    <row r="5606" spans="1:17" x14ac:dyDescent="0.25">
      <c r="A5606" t="s">
        <v>12272</v>
      </c>
      <c r="B5606" t="s">
        <v>3780</v>
      </c>
      <c r="C5606">
        <v>2023</v>
      </c>
      <c r="D5606" t="s">
        <v>133</v>
      </c>
      <c r="E5606" t="s">
        <v>12273</v>
      </c>
      <c r="F5606" t="s">
        <v>21</v>
      </c>
      <c r="G5606" t="s">
        <v>63</v>
      </c>
      <c r="H5606" t="s">
        <v>23</v>
      </c>
      <c r="I5606" t="s">
        <v>41</v>
      </c>
      <c r="J5606">
        <v>10</v>
      </c>
      <c r="K5606">
        <v>6055</v>
      </c>
      <c r="L5606">
        <v>60550</v>
      </c>
      <c r="M5606">
        <v>15</v>
      </c>
      <c r="N5606">
        <v>46999</v>
      </c>
      <c r="O5606">
        <v>13551</v>
      </c>
      <c r="P5606" t="s">
        <v>55</v>
      </c>
      <c r="Q5606" t="s">
        <v>26</v>
      </c>
    </row>
    <row r="5607" spans="1:17" x14ac:dyDescent="0.25">
      <c r="A5607" t="s">
        <v>12274</v>
      </c>
      <c r="B5607" t="s">
        <v>696</v>
      </c>
      <c r="C5607">
        <v>2022</v>
      </c>
      <c r="D5607" t="s">
        <v>61</v>
      </c>
      <c r="E5607" t="s">
        <v>12275</v>
      </c>
      <c r="F5607" t="s">
        <v>53</v>
      </c>
      <c r="G5607" t="s">
        <v>22</v>
      </c>
      <c r="H5607" t="s">
        <v>23</v>
      </c>
      <c r="I5607" t="s">
        <v>24</v>
      </c>
      <c r="J5607">
        <v>6</v>
      </c>
      <c r="K5607">
        <v>4498</v>
      </c>
      <c r="L5607">
        <v>26988</v>
      </c>
      <c r="M5607">
        <v>0</v>
      </c>
      <c r="N5607">
        <v>20983</v>
      </c>
      <c r="O5607">
        <v>6005</v>
      </c>
      <c r="P5607" t="s">
        <v>55</v>
      </c>
      <c r="Q5607" t="s">
        <v>26</v>
      </c>
    </row>
    <row r="5608" spans="1:17" x14ac:dyDescent="0.25">
      <c r="A5608" t="s">
        <v>12276</v>
      </c>
      <c r="B5608" t="s">
        <v>164</v>
      </c>
      <c r="C5608">
        <v>2023</v>
      </c>
      <c r="D5608" t="s">
        <v>29</v>
      </c>
      <c r="E5608" t="s">
        <v>12277</v>
      </c>
      <c r="F5608" t="s">
        <v>46</v>
      </c>
      <c r="G5608" t="s">
        <v>22</v>
      </c>
      <c r="H5608" t="s">
        <v>32</v>
      </c>
      <c r="I5608" t="s">
        <v>33</v>
      </c>
      <c r="J5608">
        <v>10</v>
      </c>
      <c r="K5608">
        <v>23251</v>
      </c>
      <c r="L5608">
        <v>232510</v>
      </c>
      <c r="M5608">
        <v>5</v>
      </c>
      <c r="N5608">
        <v>162634</v>
      </c>
      <c r="O5608">
        <v>69876</v>
      </c>
      <c r="P5608" t="s">
        <v>55</v>
      </c>
      <c r="Q5608" t="s">
        <v>35</v>
      </c>
    </row>
    <row r="5609" spans="1:17" x14ac:dyDescent="0.25">
      <c r="A5609" t="s">
        <v>12278</v>
      </c>
      <c r="B5609" t="s">
        <v>3411</v>
      </c>
      <c r="C5609">
        <v>2022</v>
      </c>
      <c r="D5609" t="s">
        <v>84</v>
      </c>
      <c r="E5609" t="s">
        <v>12279</v>
      </c>
      <c r="F5609" t="s">
        <v>69</v>
      </c>
      <c r="G5609" t="s">
        <v>22</v>
      </c>
      <c r="H5609" t="s">
        <v>32</v>
      </c>
      <c r="I5609" t="s">
        <v>33</v>
      </c>
      <c r="J5609">
        <v>1</v>
      </c>
      <c r="K5609">
        <v>13367</v>
      </c>
      <c r="L5609">
        <v>13367</v>
      </c>
      <c r="M5609">
        <v>5</v>
      </c>
      <c r="N5609">
        <v>8385</v>
      </c>
      <c r="O5609">
        <v>4982</v>
      </c>
      <c r="P5609" t="s">
        <v>34</v>
      </c>
      <c r="Q5609" t="s">
        <v>35</v>
      </c>
    </row>
    <row r="5610" spans="1:17" x14ac:dyDescent="0.25">
      <c r="A5610" t="s">
        <v>12280</v>
      </c>
      <c r="B5610" t="s">
        <v>3694</v>
      </c>
      <c r="C5610">
        <v>2024</v>
      </c>
      <c r="D5610" t="s">
        <v>19</v>
      </c>
      <c r="E5610" t="s">
        <v>12281</v>
      </c>
      <c r="F5610" t="s">
        <v>53</v>
      </c>
      <c r="G5610" t="s">
        <v>47</v>
      </c>
      <c r="H5610" t="s">
        <v>23</v>
      </c>
      <c r="I5610" t="s">
        <v>169</v>
      </c>
      <c r="J5610">
        <v>1</v>
      </c>
      <c r="K5610">
        <v>38778</v>
      </c>
      <c r="L5610">
        <v>38778</v>
      </c>
      <c r="M5610">
        <v>5</v>
      </c>
      <c r="N5610">
        <v>30639</v>
      </c>
      <c r="O5610">
        <v>8139</v>
      </c>
      <c r="P5610" t="s">
        <v>34</v>
      </c>
      <c r="Q5610" t="s">
        <v>35</v>
      </c>
    </row>
    <row r="5611" spans="1:17" x14ac:dyDescent="0.25">
      <c r="A5611" t="s">
        <v>12282</v>
      </c>
      <c r="B5611" t="s">
        <v>1158</v>
      </c>
      <c r="C5611">
        <v>2022</v>
      </c>
      <c r="D5611" t="s">
        <v>227</v>
      </c>
      <c r="E5611" t="s">
        <v>12283</v>
      </c>
      <c r="F5611" t="s">
        <v>53</v>
      </c>
      <c r="G5611" t="s">
        <v>63</v>
      </c>
      <c r="H5611" t="s">
        <v>23</v>
      </c>
      <c r="I5611" t="s">
        <v>41</v>
      </c>
      <c r="J5611">
        <v>5</v>
      </c>
      <c r="K5611">
        <v>3911</v>
      </c>
      <c r="L5611">
        <v>19555</v>
      </c>
      <c r="M5611">
        <v>15</v>
      </c>
      <c r="N5611">
        <v>14401</v>
      </c>
      <c r="O5611">
        <v>5154</v>
      </c>
      <c r="P5611" t="s">
        <v>34</v>
      </c>
      <c r="Q5611" t="s">
        <v>26</v>
      </c>
    </row>
    <row r="5612" spans="1:17" x14ac:dyDescent="0.25">
      <c r="A5612" t="s">
        <v>12284</v>
      </c>
      <c r="B5612" t="s">
        <v>2724</v>
      </c>
      <c r="C5612">
        <v>2022</v>
      </c>
      <c r="D5612" t="s">
        <v>44</v>
      </c>
      <c r="E5612" t="s">
        <v>12285</v>
      </c>
      <c r="F5612" t="s">
        <v>46</v>
      </c>
      <c r="G5612" t="s">
        <v>70</v>
      </c>
      <c r="H5612" t="s">
        <v>71</v>
      </c>
      <c r="I5612" t="s">
        <v>111</v>
      </c>
      <c r="J5612">
        <v>9</v>
      </c>
      <c r="K5612">
        <v>1878</v>
      </c>
      <c r="L5612">
        <v>16902</v>
      </c>
      <c r="M5612">
        <v>0</v>
      </c>
      <c r="N5612">
        <v>10520</v>
      </c>
      <c r="O5612">
        <v>6382</v>
      </c>
      <c r="P5612" t="s">
        <v>34</v>
      </c>
      <c r="Q5612" t="s">
        <v>26</v>
      </c>
    </row>
    <row r="5613" spans="1:17" x14ac:dyDescent="0.25">
      <c r="A5613" t="s">
        <v>12286</v>
      </c>
      <c r="B5613" t="s">
        <v>2027</v>
      </c>
      <c r="C5613">
        <v>2022</v>
      </c>
      <c r="D5613" t="s">
        <v>67</v>
      </c>
      <c r="E5613" t="s">
        <v>12287</v>
      </c>
      <c r="F5613" t="s">
        <v>46</v>
      </c>
      <c r="G5613" t="s">
        <v>40</v>
      </c>
      <c r="H5613" t="s">
        <v>71</v>
      </c>
      <c r="I5613" t="s">
        <v>72</v>
      </c>
      <c r="J5613">
        <v>4</v>
      </c>
      <c r="K5613">
        <v>32606</v>
      </c>
      <c r="L5613">
        <v>130424</v>
      </c>
      <c r="M5613">
        <v>15</v>
      </c>
      <c r="N5613">
        <v>110317</v>
      </c>
      <c r="O5613">
        <v>20107</v>
      </c>
      <c r="P5613" t="s">
        <v>35</v>
      </c>
      <c r="Q5613" t="s">
        <v>26</v>
      </c>
    </row>
    <row r="5614" spans="1:17" x14ac:dyDescent="0.25">
      <c r="A5614" t="s">
        <v>12288</v>
      </c>
      <c r="B5614" t="s">
        <v>1616</v>
      </c>
      <c r="C5614">
        <v>2022</v>
      </c>
      <c r="D5614" t="s">
        <v>140</v>
      </c>
      <c r="E5614" t="s">
        <v>12289</v>
      </c>
      <c r="F5614" t="s">
        <v>53</v>
      </c>
      <c r="G5614" t="s">
        <v>31</v>
      </c>
      <c r="H5614" t="s">
        <v>23</v>
      </c>
      <c r="I5614" t="s">
        <v>41</v>
      </c>
      <c r="J5614">
        <v>8</v>
      </c>
      <c r="K5614">
        <v>41783</v>
      </c>
      <c r="L5614">
        <v>334264</v>
      </c>
      <c r="M5614">
        <v>10</v>
      </c>
      <c r="N5614">
        <v>280637</v>
      </c>
      <c r="O5614">
        <v>53627</v>
      </c>
      <c r="P5614" t="s">
        <v>55</v>
      </c>
      <c r="Q5614" t="s">
        <v>35</v>
      </c>
    </row>
    <row r="5615" spans="1:17" x14ac:dyDescent="0.25">
      <c r="A5615" t="s">
        <v>12290</v>
      </c>
      <c r="B5615" t="s">
        <v>2787</v>
      </c>
      <c r="C5615">
        <v>2023</v>
      </c>
      <c r="D5615" t="s">
        <v>97</v>
      </c>
      <c r="E5615" t="s">
        <v>12291</v>
      </c>
      <c r="F5615" t="s">
        <v>21</v>
      </c>
      <c r="G5615" t="s">
        <v>76</v>
      </c>
      <c r="H5615" t="s">
        <v>48</v>
      </c>
      <c r="I5615" t="s">
        <v>64</v>
      </c>
      <c r="J5615">
        <v>9</v>
      </c>
      <c r="K5615">
        <v>17615</v>
      </c>
      <c r="L5615">
        <v>158535</v>
      </c>
      <c r="M5615">
        <v>5</v>
      </c>
      <c r="N5615">
        <v>99848</v>
      </c>
      <c r="O5615">
        <v>58687</v>
      </c>
      <c r="P5615" t="s">
        <v>25</v>
      </c>
      <c r="Q5615" t="s">
        <v>35</v>
      </c>
    </row>
    <row r="5616" spans="1:17" x14ac:dyDescent="0.25">
      <c r="A5616" t="s">
        <v>12292</v>
      </c>
      <c r="B5616" t="s">
        <v>12293</v>
      </c>
      <c r="C5616">
        <v>2024</v>
      </c>
      <c r="D5616" t="s">
        <v>208</v>
      </c>
      <c r="E5616" t="s">
        <v>12294</v>
      </c>
      <c r="F5616" t="s">
        <v>21</v>
      </c>
      <c r="G5616" t="s">
        <v>63</v>
      </c>
      <c r="H5616" t="s">
        <v>23</v>
      </c>
      <c r="I5616" t="s">
        <v>24</v>
      </c>
      <c r="J5616">
        <v>5</v>
      </c>
      <c r="K5616">
        <v>15517</v>
      </c>
      <c r="L5616">
        <v>77585</v>
      </c>
      <c r="M5616">
        <v>0</v>
      </c>
      <c r="N5616">
        <v>49020</v>
      </c>
      <c r="O5616">
        <v>28565</v>
      </c>
      <c r="P5616" t="s">
        <v>34</v>
      </c>
      <c r="Q5616" t="s">
        <v>35</v>
      </c>
    </row>
    <row r="5617" spans="1:17" x14ac:dyDescent="0.25">
      <c r="A5617" t="s">
        <v>12295</v>
      </c>
      <c r="B5617" t="s">
        <v>1946</v>
      </c>
      <c r="C5617">
        <v>2022</v>
      </c>
      <c r="D5617" t="s">
        <v>140</v>
      </c>
      <c r="E5617" t="s">
        <v>12296</v>
      </c>
      <c r="F5617" t="s">
        <v>53</v>
      </c>
      <c r="G5617" t="s">
        <v>47</v>
      </c>
      <c r="H5617" t="s">
        <v>23</v>
      </c>
      <c r="I5617" t="s">
        <v>41</v>
      </c>
      <c r="J5617">
        <v>9</v>
      </c>
      <c r="K5617">
        <v>15692</v>
      </c>
      <c r="L5617">
        <v>141228</v>
      </c>
      <c r="M5617">
        <v>10</v>
      </c>
      <c r="N5617">
        <v>105877</v>
      </c>
      <c r="O5617">
        <v>35351</v>
      </c>
      <c r="P5617" t="s">
        <v>55</v>
      </c>
      <c r="Q5617" t="s">
        <v>35</v>
      </c>
    </row>
    <row r="5618" spans="1:17" x14ac:dyDescent="0.25">
      <c r="A5618" t="s">
        <v>12297</v>
      </c>
      <c r="B5618" t="s">
        <v>4002</v>
      </c>
      <c r="C5618">
        <v>2022</v>
      </c>
      <c r="D5618" t="s">
        <v>140</v>
      </c>
      <c r="E5618" t="s">
        <v>12298</v>
      </c>
      <c r="F5618" t="s">
        <v>21</v>
      </c>
      <c r="G5618" t="s">
        <v>63</v>
      </c>
      <c r="H5618" t="s">
        <v>48</v>
      </c>
      <c r="I5618" t="s">
        <v>202</v>
      </c>
      <c r="J5618">
        <v>2</v>
      </c>
      <c r="K5618">
        <v>48489</v>
      </c>
      <c r="L5618">
        <v>96978</v>
      </c>
      <c r="M5618">
        <v>10</v>
      </c>
      <c r="N5618">
        <v>75381</v>
      </c>
      <c r="O5618">
        <v>21597</v>
      </c>
      <c r="P5618" t="s">
        <v>34</v>
      </c>
      <c r="Q5618" t="s">
        <v>26</v>
      </c>
    </row>
    <row r="5619" spans="1:17" x14ac:dyDescent="0.25">
      <c r="A5619" t="s">
        <v>12299</v>
      </c>
      <c r="B5619" t="s">
        <v>1270</v>
      </c>
      <c r="C5619">
        <v>2022</v>
      </c>
      <c r="D5619" t="s">
        <v>44</v>
      </c>
      <c r="E5619" t="s">
        <v>12300</v>
      </c>
      <c r="F5619" t="s">
        <v>46</v>
      </c>
      <c r="G5619" t="s">
        <v>31</v>
      </c>
      <c r="H5619" t="s">
        <v>32</v>
      </c>
      <c r="I5619" t="s">
        <v>173</v>
      </c>
      <c r="J5619">
        <v>1</v>
      </c>
      <c r="K5619">
        <v>42068</v>
      </c>
      <c r="L5619">
        <v>42068</v>
      </c>
      <c r="M5619">
        <v>15</v>
      </c>
      <c r="N5619">
        <v>27003</v>
      </c>
      <c r="O5619">
        <v>15065</v>
      </c>
      <c r="P5619" t="s">
        <v>35</v>
      </c>
      <c r="Q5619" t="s">
        <v>26</v>
      </c>
    </row>
    <row r="5620" spans="1:17" x14ac:dyDescent="0.25">
      <c r="A5620" t="s">
        <v>12301</v>
      </c>
      <c r="B5620" t="s">
        <v>548</v>
      </c>
      <c r="C5620">
        <v>2024</v>
      </c>
      <c r="D5620" t="s">
        <v>227</v>
      </c>
      <c r="E5620" t="s">
        <v>12302</v>
      </c>
      <c r="F5620" t="s">
        <v>69</v>
      </c>
      <c r="G5620" t="s">
        <v>47</v>
      </c>
      <c r="H5620" t="s">
        <v>32</v>
      </c>
      <c r="I5620" t="s">
        <v>33</v>
      </c>
      <c r="J5620">
        <v>6</v>
      </c>
      <c r="K5620">
        <v>758</v>
      </c>
      <c r="L5620">
        <v>4548</v>
      </c>
      <c r="M5620">
        <v>5</v>
      </c>
      <c r="N5620">
        <v>3340</v>
      </c>
      <c r="O5620">
        <v>1208</v>
      </c>
      <c r="P5620" t="s">
        <v>35</v>
      </c>
      <c r="Q5620" t="s">
        <v>35</v>
      </c>
    </row>
    <row r="5621" spans="1:17" x14ac:dyDescent="0.25">
      <c r="A5621" t="s">
        <v>12303</v>
      </c>
      <c r="B5621" t="s">
        <v>4438</v>
      </c>
      <c r="C5621">
        <v>2023</v>
      </c>
      <c r="D5621" t="s">
        <v>97</v>
      </c>
      <c r="E5621" t="s">
        <v>12304</v>
      </c>
      <c r="F5621" t="s">
        <v>53</v>
      </c>
      <c r="G5621" t="s">
        <v>70</v>
      </c>
      <c r="H5621" t="s">
        <v>48</v>
      </c>
      <c r="I5621" t="s">
        <v>54</v>
      </c>
      <c r="J5621">
        <v>3</v>
      </c>
      <c r="K5621">
        <v>8996</v>
      </c>
      <c r="L5621">
        <v>26988</v>
      </c>
      <c r="M5621">
        <v>15</v>
      </c>
      <c r="N5621">
        <v>23217</v>
      </c>
      <c r="O5621">
        <v>3771</v>
      </c>
      <c r="P5621" t="s">
        <v>55</v>
      </c>
      <c r="Q5621" t="s">
        <v>26</v>
      </c>
    </row>
    <row r="5622" spans="1:17" x14ac:dyDescent="0.25">
      <c r="A5622" t="s">
        <v>12305</v>
      </c>
      <c r="B5622" t="s">
        <v>615</v>
      </c>
      <c r="C5622">
        <v>2022</v>
      </c>
      <c r="D5622" t="s">
        <v>208</v>
      </c>
      <c r="E5622" t="s">
        <v>12306</v>
      </c>
      <c r="F5622" t="s">
        <v>53</v>
      </c>
      <c r="G5622" t="s">
        <v>22</v>
      </c>
      <c r="H5622" t="s">
        <v>48</v>
      </c>
      <c r="I5622" t="s">
        <v>49</v>
      </c>
      <c r="J5622">
        <v>10</v>
      </c>
      <c r="K5622">
        <v>3472</v>
      </c>
      <c r="L5622">
        <v>34720</v>
      </c>
      <c r="M5622">
        <v>5</v>
      </c>
      <c r="N5622">
        <v>30840</v>
      </c>
      <c r="O5622">
        <v>3880</v>
      </c>
      <c r="P5622" t="s">
        <v>25</v>
      </c>
      <c r="Q5622" t="s">
        <v>35</v>
      </c>
    </row>
    <row r="5623" spans="1:17" x14ac:dyDescent="0.25">
      <c r="A5623" t="s">
        <v>12307</v>
      </c>
      <c r="B5623" t="s">
        <v>2517</v>
      </c>
      <c r="C5623">
        <v>2022</v>
      </c>
      <c r="D5623" t="s">
        <v>19</v>
      </c>
      <c r="E5623" t="s">
        <v>12308</v>
      </c>
      <c r="F5623" t="s">
        <v>69</v>
      </c>
      <c r="G5623" t="s">
        <v>63</v>
      </c>
      <c r="H5623" t="s">
        <v>32</v>
      </c>
      <c r="I5623" t="s">
        <v>33</v>
      </c>
      <c r="J5623">
        <v>8</v>
      </c>
      <c r="K5623">
        <v>46107</v>
      </c>
      <c r="L5623">
        <v>368856</v>
      </c>
      <c r="M5623">
        <v>15</v>
      </c>
      <c r="N5623">
        <v>305463</v>
      </c>
      <c r="O5623">
        <v>63393</v>
      </c>
      <c r="P5623" t="s">
        <v>55</v>
      </c>
      <c r="Q5623" t="s">
        <v>26</v>
      </c>
    </row>
    <row r="5624" spans="1:17" x14ac:dyDescent="0.25">
      <c r="A5624" t="s">
        <v>12309</v>
      </c>
      <c r="B5624" t="s">
        <v>2552</v>
      </c>
      <c r="C5624">
        <v>2023</v>
      </c>
      <c r="D5624" t="s">
        <v>61</v>
      </c>
      <c r="E5624" t="s">
        <v>12310</v>
      </c>
      <c r="F5624" t="s">
        <v>69</v>
      </c>
      <c r="G5624" t="s">
        <v>114</v>
      </c>
      <c r="H5624" t="s">
        <v>32</v>
      </c>
      <c r="I5624" t="s">
        <v>118</v>
      </c>
      <c r="J5624">
        <v>5</v>
      </c>
      <c r="K5624">
        <v>19764</v>
      </c>
      <c r="L5624">
        <v>98820</v>
      </c>
      <c r="M5624">
        <v>5</v>
      </c>
      <c r="N5624">
        <v>77108</v>
      </c>
      <c r="O5624">
        <v>21712</v>
      </c>
      <c r="P5624" t="s">
        <v>55</v>
      </c>
      <c r="Q5624" t="s">
        <v>26</v>
      </c>
    </row>
    <row r="5625" spans="1:17" x14ac:dyDescent="0.25">
      <c r="A5625" t="s">
        <v>12311</v>
      </c>
      <c r="B5625" t="s">
        <v>846</v>
      </c>
      <c r="C5625">
        <v>2023</v>
      </c>
      <c r="D5625" t="s">
        <v>227</v>
      </c>
      <c r="E5625" t="s">
        <v>12312</v>
      </c>
      <c r="F5625" t="s">
        <v>53</v>
      </c>
      <c r="G5625" t="s">
        <v>70</v>
      </c>
      <c r="H5625" t="s">
        <v>32</v>
      </c>
      <c r="I5625" t="s">
        <v>33</v>
      </c>
      <c r="J5625">
        <v>7</v>
      </c>
      <c r="K5625">
        <v>14094</v>
      </c>
      <c r="L5625">
        <v>98658</v>
      </c>
      <c r="M5625">
        <v>10</v>
      </c>
      <c r="N5625">
        <v>71500</v>
      </c>
      <c r="O5625">
        <v>27158</v>
      </c>
      <c r="P5625" t="s">
        <v>35</v>
      </c>
      <c r="Q5625" t="s">
        <v>35</v>
      </c>
    </row>
    <row r="5626" spans="1:17" x14ac:dyDescent="0.25">
      <c r="A5626" t="s">
        <v>12313</v>
      </c>
      <c r="B5626" t="s">
        <v>403</v>
      </c>
      <c r="C5626">
        <v>2022</v>
      </c>
      <c r="D5626" t="s">
        <v>208</v>
      </c>
      <c r="E5626" t="s">
        <v>12314</v>
      </c>
      <c r="F5626" t="s">
        <v>53</v>
      </c>
      <c r="G5626" t="s">
        <v>31</v>
      </c>
      <c r="H5626" t="s">
        <v>32</v>
      </c>
      <c r="I5626" t="s">
        <v>173</v>
      </c>
      <c r="J5626">
        <v>8</v>
      </c>
      <c r="K5626">
        <v>42338</v>
      </c>
      <c r="L5626">
        <v>338704</v>
      </c>
      <c r="M5626">
        <v>10</v>
      </c>
      <c r="N5626">
        <v>223472</v>
      </c>
      <c r="O5626">
        <v>115232</v>
      </c>
      <c r="P5626" t="s">
        <v>25</v>
      </c>
      <c r="Q5626" t="s">
        <v>26</v>
      </c>
    </row>
    <row r="5627" spans="1:17" x14ac:dyDescent="0.25">
      <c r="A5627" t="s">
        <v>12315</v>
      </c>
      <c r="B5627" t="s">
        <v>385</v>
      </c>
      <c r="C5627">
        <v>2022</v>
      </c>
      <c r="D5627" t="s">
        <v>97</v>
      </c>
      <c r="E5627" t="s">
        <v>12316</v>
      </c>
      <c r="F5627" t="s">
        <v>21</v>
      </c>
      <c r="G5627" t="s">
        <v>22</v>
      </c>
      <c r="H5627" t="s">
        <v>32</v>
      </c>
      <c r="I5627" t="s">
        <v>77</v>
      </c>
      <c r="J5627">
        <v>5</v>
      </c>
      <c r="K5627">
        <v>39201</v>
      </c>
      <c r="L5627">
        <v>196005</v>
      </c>
      <c r="M5627">
        <v>0</v>
      </c>
      <c r="N5627">
        <v>137528</v>
      </c>
      <c r="O5627">
        <v>58477</v>
      </c>
      <c r="P5627" t="s">
        <v>35</v>
      </c>
      <c r="Q5627" t="s">
        <v>26</v>
      </c>
    </row>
    <row r="5628" spans="1:17" x14ac:dyDescent="0.25">
      <c r="A5628" t="s">
        <v>12317</v>
      </c>
      <c r="B5628" t="s">
        <v>661</v>
      </c>
      <c r="C5628">
        <v>2022</v>
      </c>
      <c r="D5628" t="s">
        <v>140</v>
      </c>
      <c r="E5628" t="s">
        <v>12318</v>
      </c>
      <c r="F5628" t="s">
        <v>53</v>
      </c>
      <c r="G5628" t="s">
        <v>114</v>
      </c>
      <c r="H5628" t="s">
        <v>71</v>
      </c>
      <c r="I5628" t="s">
        <v>111</v>
      </c>
      <c r="J5628">
        <v>9</v>
      </c>
      <c r="K5628">
        <v>30298</v>
      </c>
      <c r="L5628">
        <v>272682</v>
      </c>
      <c r="M5628">
        <v>10</v>
      </c>
      <c r="N5628">
        <v>185282</v>
      </c>
      <c r="O5628">
        <v>87400</v>
      </c>
      <c r="P5628" t="s">
        <v>25</v>
      </c>
      <c r="Q5628" t="s">
        <v>26</v>
      </c>
    </row>
    <row r="5629" spans="1:17" x14ac:dyDescent="0.25">
      <c r="A5629" t="s">
        <v>12319</v>
      </c>
      <c r="B5629" t="s">
        <v>1946</v>
      </c>
      <c r="C5629">
        <v>2022</v>
      </c>
      <c r="D5629" t="s">
        <v>140</v>
      </c>
      <c r="E5629" t="s">
        <v>12320</v>
      </c>
      <c r="F5629" t="s">
        <v>69</v>
      </c>
      <c r="G5629" t="s">
        <v>114</v>
      </c>
      <c r="H5629" t="s">
        <v>23</v>
      </c>
      <c r="I5629" t="s">
        <v>127</v>
      </c>
      <c r="J5629">
        <v>4</v>
      </c>
      <c r="K5629">
        <v>14252</v>
      </c>
      <c r="L5629">
        <v>57008</v>
      </c>
      <c r="M5629">
        <v>0</v>
      </c>
      <c r="N5629">
        <v>34555</v>
      </c>
      <c r="O5629">
        <v>22453</v>
      </c>
      <c r="P5629" t="s">
        <v>34</v>
      </c>
      <c r="Q5629" t="s">
        <v>35</v>
      </c>
    </row>
    <row r="5630" spans="1:17" x14ac:dyDescent="0.25">
      <c r="A5630" t="s">
        <v>12321</v>
      </c>
      <c r="B5630" t="s">
        <v>1996</v>
      </c>
      <c r="C5630">
        <v>2023</v>
      </c>
      <c r="D5630" t="s">
        <v>227</v>
      </c>
      <c r="E5630" t="s">
        <v>12322</v>
      </c>
      <c r="F5630" t="s">
        <v>46</v>
      </c>
      <c r="G5630" t="s">
        <v>63</v>
      </c>
      <c r="H5630" t="s">
        <v>23</v>
      </c>
      <c r="I5630" t="s">
        <v>127</v>
      </c>
      <c r="J5630">
        <v>5</v>
      </c>
      <c r="K5630">
        <v>2864</v>
      </c>
      <c r="L5630">
        <v>14320</v>
      </c>
      <c r="M5630">
        <v>15</v>
      </c>
      <c r="N5630">
        <v>11517</v>
      </c>
      <c r="O5630">
        <v>2803</v>
      </c>
      <c r="P5630" t="s">
        <v>55</v>
      </c>
      <c r="Q5630" t="s">
        <v>26</v>
      </c>
    </row>
    <row r="5631" spans="1:17" x14ac:dyDescent="0.25">
      <c r="A5631" t="s">
        <v>12323</v>
      </c>
      <c r="B5631" t="s">
        <v>1221</v>
      </c>
      <c r="C5631">
        <v>2024</v>
      </c>
      <c r="D5631" t="s">
        <v>97</v>
      </c>
      <c r="E5631" t="s">
        <v>12324</v>
      </c>
      <c r="F5631" t="s">
        <v>53</v>
      </c>
      <c r="G5631" t="s">
        <v>22</v>
      </c>
      <c r="H5631" t="s">
        <v>32</v>
      </c>
      <c r="I5631" t="s">
        <v>33</v>
      </c>
      <c r="J5631">
        <v>2</v>
      </c>
      <c r="K5631">
        <v>34547</v>
      </c>
      <c r="L5631">
        <v>69094</v>
      </c>
      <c r="M5631">
        <v>0</v>
      </c>
      <c r="N5631">
        <v>42824</v>
      </c>
      <c r="O5631">
        <v>26270</v>
      </c>
      <c r="P5631" t="s">
        <v>34</v>
      </c>
      <c r="Q5631" t="s">
        <v>35</v>
      </c>
    </row>
    <row r="5632" spans="1:17" x14ac:dyDescent="0.25">
      <c r="A5632" t="s">
        <v>12325</v>
      </c>
      <c r="B5632" t="s">
        <v>598</v>
      </c>
      <c r="C5632">
        <v>2024</v>
      </c>
      <c r="D5632" t="s">
        <v>19</v>
      </c>
      <c r="E5632" t="s">
        <v>12326</v>
      </c>
      <c r="F5632" t="s">
        <v>69</v>
      </c>
      <c r="G5632" t="s">
        <v>31</v>
      </c>
      <c r="H5632" t="s">
        <v>48</v>
      </c>
      <c r="I5632" t="s">
        <v>64</v>
      </c>
      <c r="J5632">
        <v>9</v>
      </c>
      <c r="K5632">
        <v>8622</v>
      </c>
      <c r="L5632">
        <v>77598</v>
      </c>
      <c r="M5632">
        <v>10</v>
      </c>
      <c r="N5632">
        <v>64200</v>
      </c>
      <c r="O5632">
        <v>13398</v>
      </c>
      <c r="P5632" t="s">
        <v>25</v>
      </c>
      <c r="Q5632" t="s">
        <v>26</v>
      </c>
    </row>
    <row r="5633" spans="1:17" x14ac:dyDescent="0.25">
      <c r="A5633" t="s">
        <v>12327</v>
      </c>
      <c r="B5633" t="s">
        <v>292</v>
      </c>
      <c r="C5633">
        <v>2022</v>
      </c>
      <c r="D5633" t="s">
        <v>208</v>
      </c>
      <c r="E5633" t="s">
        <v>12328</v>
      </c>
      <c r="F5633" t="s">
        <v>53</v>
      </c>
      <c r="G5633" t="s">
        <v>76</v>
      </c>
      <c r="H5633" t="s">
        <v>48</v>
      </c>
      <c r="I5633" t="s">
        <v>64</v>
      </c>
      <c r="J5633">
        <v>6</v>
      </c>
      <c r="K5633">
        <v>29895</v>
      </c>
      <c r="L5633">
        <v>179370</v>
      </c>
      <c r="M5633">
        <v>5</v>
      </c>
      <c r="N5633">
        <v>146902</v>
      </c>
      <c r="O5633">
        <v>32468</v>
      </c>
      <c r="P5633" t="s">
        <v>34</v>
      </c>
      <c r="Q5633" t="s">
        <v>35</v>
      </c>
    </row>
    <row r="5634" spans="1:17" x14ac:dyDescent="0.25">
      <c r="A5634" t="s">
        <v>12329</v>
      </c>
      <c r="B5634" t="s">
        <v>1484</v>
      </c>
      <c r="C5634">
        <v>2022</v>
      </c>
      <c r="D5634" t="s">
        <v>97</v>
      </c>
      <c r="E5634" t="s">
        <v>12330</v>
      </c>
      <c r="F5634" t="s">
        <v>69</v>
      </c>
      <c r="G5634" t="s">
        <v>114</v>
      </c>
      <c r="H5634" t="s">
        <v>71</v>
      </c>
      <c r="I5634" t="s">
        <v>72</v>
      </c>
      <c r="J5634">
        <v>9</v>
      </c>
      <c r="K5634">
        <v>7356</v>
      </c>
      <c r="L5634">
        <v>66204</v>
      </c>
      <c r="M5634">
        <v>15</v>
      </c>
      <c r="N5634">
        <v>50669</v>
      </c>
      <c r="O5634">
        <v>15535</v>
      </c>
      <c r="P5634" t="s">
        <v>35</v>
      </c>
      <c r="Q5634" t="s">
        <v>35</v>
      </c>
    </row>
    <row r="5635" spans="1:17" x14ac:dyDescent="0.25">
      <c r="A5635" t="s">
        <v>12331</v>
      </c>
      <c r="B5635" t="s">
        <v>673</v>
      </c>
      <c r="C5635">
        <v>2022</v>
      </c>
      <c r="D5635" t="s">
        <v>44</v>
      </c>
      <c r="E5635" t="s">
        <v>12332</v>
      </c>
      <c r="F5635" t="s">
        <v>21</v>
      </c>
      <c r="G5635" t="s">
        <v>40</v>
      </c>
      <c r="H5635" t="s">
        <v>48</v>
      </c>
      <c r="I5635" t="s">
        <v>64</v>
      </c>
      <c r="J5635">
        <v>10</v>
      </c>
      <c r="K5635">
        <v>2444</v>
      </c>
      <c r="L5635">
        <v>24440</v>
      </c>
      <c r="M5635">
        <v>10</v>
      </c>
      <c r="N5635">
        <v>21682</v>
      </c>
      <c r="O5635">
        <v>2758</v>
      </c>
      <c r="P5635" t="s">
        <v>55</v>
      </c>
      <c r="Q5635" t="s">
        <v>35</v>
      </c>
    </row>
    <row r="5636" spans="1:17" x14ac:dyDescent="0.25">
      <c r="A5636" t="s">
        <v>12333</v>
      </c>
      <c r="B5636" t="s">
        <v>4839</v>
      </c>
      <c r="C5636">
        <v>2022</v>
      </c>
      <c r="D5636" t="s">
        <v>38</v>
      </c>
      <c r="E5636" t="s">
        <v>12334</v>
      </c>
      <c r="F5636" t="s">
        <v>46</v>
      </c>
      <c r="G5636" t="s">
        <v>70</v>
      </c>
      <c r="H5636" t="s">
        <v>48</v>
      </c>
      <c r="I5636" t="s">
        <v>49</v>
      </c>
      <c r="J5636">
        <v>4</v>
      </c>
      <c r="K5636">
        <v>9382</v>
      </c>
      <c r="L5636">
        <v>37528</v>
      </c>
      <c r="M5636">
        <v>0</v>
      </c>
      <c r="N5636">
        <v>25932</v>
      </c>
      <c r="O5636">
        <v>11596</v>
      </c>
      <c r="P5636" t="s">
        <v>25</v>
      </c>
      <c r="Q5636" t="s">
        <v>26</v>
      </c>
    </row>
    <row r="5637" spans="1:17" x14ac:dyDescent="0.25">
      <c r="A5637" t="s">
        <v>12335</v>
      </c>
      <c r="B5637" t="s">
        <v>2915</v>
      </c>
      <c r="C5637">
        <v>2022</v>
      </c>
      <c r="D5637" t="s">
        <v>84</v>
      </c>
      <c r="E5637" t="s">
        <v>12336</v>
      </c>
      <c r="F5637" t="s">
        <v>69</v>
      </c>
      <c r="G5637" t="s">
        <v>31</v>
      </c>
      <c r="H5637" t="s">
        <v>71</v>
      </c>
      <c r="I5637" t="s">
        <v>111</v>
      </c>
      <c r="J5637">
        <v>10</v>
      </c>
      <c r="K5637">
        <v>3083</v>
      </c>
      <c r="L5637">
        <v>30830</v>
      </c>
      <c r="M5637">
        <v>5</v>
      </c>
      <c r="N5637">
        <v>25932</v>
      </c>
      <c r="O5637">
        <v>4898</v>
      </c>
      <c r="P5637" t="s">
        <v>55</v>
      </c>
      <c r="Q5637" t="s">
        <v>35</v>
      </c>
    </row>
    <row r="5638" spans="1:17" x14ac:dyDescent="0.25">
      <c r="A5638" t="s">
        <v>12337</v>
      </c>
      <c r="B5638" t="s">
        <v>2071</v>
      </c>
      <c r="C5638">
        <v>2022</v>
      </c>
      <c r="D5638" t="s">
        <v>19</v>
      </c>
      <c r="E5638" t="s">
        <v>12338</v>
      </c>
      <c r="F5638" t="s">
        <v>46</v>
      </c>
      <c r="G5638" t="s">
        <v>76</v>
      </c>
      <c r="H5638" t="s">
        <v>23</v>
      </c>
      <c r="I5638" t="s">
        <v>169</v>
      </c>
      <c r="J5638">
        <v>5</v>
      </c>
      <c r="K5638">
        <v>49843</v>
      </c>
      <c r="L5638">
        <v>249215</v>
      </c>
      <c r="M5638">
        <v>5</v>
      </c>
      <c r="N5638">
        <v>168289</v>
      </c>
      <c r="O5638">
        <v>80926</v>
      </c>
      <c r="P5638" t="s">
        <v>35</v>
      </c>
      <c r="Q5638" t="s">
        <v>26</v>
      </c>
    </row>
    <row r="5639" spans="1:17" x14ac:dyDescent="0.25">
      <c r="A5639" t="s">
        <v>12339</v>
      </c>
      <c r="B5639" t="s">
        <v>3498</v>
      </c>
      <c r="C5639">
        <v>2022</v>
      </c>
      <c r="D5639" t="s">
        <v>67</v>
      </c>
      <c r="E5639" t="s">
        <v>12340</v>
      </c>
      <c r="F5639" t="s">
        <v>53</v>
      </c>
      <c r="G5639" t="s">
        <v>31</v>
      </c>
      <c r="H5639" t="s">
        <v>23</v>
      </c>
      <c r="I5639" t="s">
        <v>41</v>
      </c>
      <c r="J5639">
        <v>2</v>
      </c>
      <c r="K5639">
        <v>21347</v>
      </c>
      <c r="L5639">
        <v>42694</v>
      </c>
      <c r="M5639">
        <v>5</v>
      </c>
      <c r="N5639">
        <v>35696</v>
      </c>
      <c r="O5639">
        <v>6998</v>
      </c>
      <c r="P5639" t="s">
        <v>55</v>
      </c>
      <c r="Q5639" t="s">
        <v>26</v>
      </c>
    </row>
    <row r="5640" spans="1:17" x14ac:dyDescent="0.25">
      <c r="A5640" t="s">
        <v>12341</v>
      </c>
      <c r="B5640" t="s">
        <v>906</v>
      </c>
      <c r="C5640">
        <v>2022</v>
      </c>
      <c r="D5640" t="s">
        <v>29</v>
      </c>
      <c r="E5640" t="s">
        <v>12342</v>
      </c>
      <c r="F5640" t="s">
        <v>21</v>
      </c>
      <c r="G5640" t="s">
        <v>76</v>
      </c>
      <c r="H5640" t="s">
        <v>71</v>
      </c>
      <c r="I5640" t="s">
        <v>195</v>
      </c>
      <c r="J5640">
        <v>9</v>
      </c>
      <c r="K5640">
        <v>38552</v>
      </c>
      <c r="L5640">
        <v>346968</v>
      </c>
      <c r="M5640">
        <v>0</v>
      </c>
      <c r="N5640">
        <v>284561</v>
      </c>
      <c r="O5640">
        <v>62407</v>
      </c>
      <c r="P5640" t="s">
        <v>34</v>
      </c>
      <c r="Q5640" t="s">
        <v>35</v>
      </c>
    </row>
    <row r="5641" spans="1:17" x14ac:dyDescent="0.25">
      <c r="A5641" t="s">
        <v>12343</v>
      </c>
      <c r="B5641" t="s">
        <v>2174</v>
      </c>
      <c r="C5641">
        <v>2023</v>
      </c>
      <c r="D5641" t="s">
        <v>140</v>
      </c>
      <c r="E5641" t="s">
        <v>12344</v>
      </c>
      <c r="F5641" t="s">
        <v>21</v>
      </c>
      <c r="G5641" t="s">
        <v>47</v>
      </c>
      <c r="H5641" t="s">
        <v>23</v>
      </c>
      <c r="I5641" t="s">
        <v>127</v>
      </c>
      <c r="J5641">
        <v>9</v>
      </c>
      <c r="K5641">
        <v>45457</v>
      </c>
      <c r="L5641">
        <v>409113</v>
      </c>
      <c r="M5641">
        <v>0</v>
      </c>
      <c r="N5641">
        <v>279513</v>
      </c>
      <c r="O5641">
        <v>129600</v>
      </c>
      <c r="P5641" t="s">
        <v>35</v>
      </c>
      <c r="Q5641" t="s">
        <v>26</v>
      </c>
    </row>
    <row r="5642" spans="1:17" x14ac:dyDescent="0.25">
      <c r="A5642" t="s">
        <v>12345</v>
      </c>
      <c r="B5642" t="s">
        <v>103</v>
      </c>
      <c r="C5642">
        <v>2023</v>
      </c>
      <c r="D5642" t="s">
        <v>29</v>
      </c>
      <c r="E5642" t="s">
        <v>12346</v>
      </c>
      <c r="F5642" t="s">
        <v>46</v>
      </c>
      <c r="G5642" t="s">
        <v>70</v>
      </c>
      <c r="H5642" t="s">
        <v>23</v>
      </c>
      <c r="I5642" t="s">
        <v>127</v>
      </c>
      <c r="J5642">
        <v>8</v>
      </c>
      <c r="K5642">
        <v>1347</v>
      </c>
      <c r="L5642">
        <v>10776</v>
      </c>
      <c r="M5642">
        <v>15</v>
      </c>
      <c r="N5642">
        <v>8624</v>
      </c>
      <c r="O5642">
        <v>2152</v>
      </c>
      <c r="P5642" t="s">
        <v>34</v>
      </c>
      <c r="Q5642" t="s">
        <v>26</v>
      </c>
    </row>
    <row r="5643" spans="1:17" x14ac:dyDescent="0.25">
      <c r="A5643" t="s">
        <v>12347</v>
      </c>
      <c r="B5643" t="s">
        <v>1554</v>
      </c>
      <c r="C5643">
        <v>2022</v>
      </c>
      <c r="D5643" t="s">
        <v>29</v>
      </c>
      <c r="E5643" t="s">
        <v>12348</v>
      </c>
      <c r="F5643" t="s">
        <v>21</v>
      </c>
      <c r="G5643" t="s">
        <v>70</v>
      </c>
      <c r="H5643" t="s">
        <v>23</v>
      </c>
      <c r="I5643" t="s">
        <v>169</v>
      </c>
      <c r="J5643">
        <v>10</v>
      </c>
      <c r="K5643">
        <v>29140</v>
      </c>
      <c r="L5643">
        <v>291400</v>
      </c>
      <c r="M5643">
        <v>15</v>
      </c>
      <c r="N5643">
        <v>252094</v>
      </c>
      <c r="O5643">
        <v>39306</v>
      </c>
      <c r="P5643" t="s">
        <v>35</v>
      </c>
      <c r="Q5643" t="s">
        <v>35</v>
      </c>
    </row>
    <row r="5644" spans="1:17" x14ac:dyDescent="0.25">
      <c r="A5644" t="s">
        <v>12349</v>
      </c>
      <c r="B5644" t="s">
        <v>5200</v>
      </c>
      <c r="C5644">
        <v>2024</v>
      </c>
      <c r="D5644" t="s">
        <v>140</v>
      </c>
      <c r="E5644" t="s">
        <v>12350</v>
      </c>
      <c r="F5644" t="s">
        <v>21</v>
      </c>
      <c r="G5644" t="s">
        <v>63</v>
      </c>
      <c r="H5644" t="s">
        <v>23</v>
      </c>
      <c r="I5644" t="s">
        <v>169</v>
      </c>
      <c r="J5644">
        <v>3</v>
      </c>
      <c r="K5644">
        <v>35774</v>
      </c>
      <c r="L5644">
        <v>107322</v>
      </c>
      <c r="M5644">
        <v>10</v>
      </c>
      <c r="N5644">
        <v>71266</v>
      </c>
      <c r="O5644">
        <v>36056</v>
      </c>
      <c r="P5644" t="s">
        <v>35</v>
      </c>
      <c r="Q5644" t="s">
        <v>35</v>
      </c>
    </row>
    <row r="5645" spans="1:17" x14ac:dyDescent="0.25">
      <c r="A5645" t="s">
        <v>12351</v>
      </c>
      <c r="B5645" t="s">
        <v>964</v>
      </c>
      <c r="C5645">
        <v>2023</v>
      </c>
      <c r="D5645" t="s">
        <v>29</v>
      </c>
      <c r="E5645" t="s">
        <v>12352</v>
      </c>
      <c r="F5645" t="s">
        <v>21</v>
      </c>
      <c r="G5645" t="s">
        <v>63</v>
      </c>
      <c r="H5645" t="s">
        <v>48</v>
      </c>
      <c r="I5645" t="s">
        <v>49</v>
      </c>
      <c r="J5645">
        <v>10</v>
      </c>
      <c r="K5645">
        <v>7831</v>
      </c>
      <c r="L5645">
        <v>78310</v>
      </c>
      <c r="M5645">
        <v>10</v>
      </c>
      <c r="N5645">
        <v>55463</v>
      </c>
      <c r="O5645">
        <v>22847</v>
      </c>
      <c r="P5645" t="s">
        <v>34</v>
      </c>
      <c r="Q5645" t="s">
        <v>35</v>
      </c>
    </row>
    <row r="5646" spans="1:17" x14ac:dyDescent="0.25">
      <c r="A5646" t="s">
        <v>12353</v>
      </c>
      <c r="B5646" t="s">
        <v>1906</v>
      </c>
      <c r="C5646">
        <v>2024</v>
      </c>
      <c r="D5646" t="s">
        <v>38</v>
      </c>
      <c r="E5646" t="s">
        <v>12354</v>
      </c>
      <c r="F5646" t="s">
        <v>69</v>
      </c>
      <c r="G5646" t="s">
        <v>40</v>
      </c>
      <c r="H5646" t="s">
        <v>23</v>
      </c>
      <c r="I5646" t="s">
        <v>24</v>
      </c>
      <c r="J5646">
        <v>10</v>
      </c>
      <c r="K5646">
        <v>36012</v>
      </c>
      <c r="L5646">
        <v>360120</v>
      </c>
      <c r="M5646">
        <v>0</v>
      </c>
      <c r="N5646">
        <v>245786</v>
      </c>
      <c r="O5646">
        <v>114334</v>
      </c>
      <c r="P5646" t="s">
        <v>55</v>
      </c>
      <c r="Q5646" t="s">
        <v>26</v>
      </c>
    </row>
    <row r="5647" spans="1:17" x14ac:dyDescent="0.25">
      <c r="A5647" t="s">
        <v>12355</v>
      </c>
      <c r="B5647" t="s">
        <v>1749</v>
      </c>
      <c r="C5647">
        <v>2022</v>
      </c>
      <c r="D5647" t="s">
        <v>140</v>
      </c>
      <c r="E5647" t="s">
        <v>12356</v>
      </c>
      <c r="F5647" t="s">
        <v>53</v>
      </c>
      <c r="G5647" t="s">
        <v>40</v>
      </c>
      <c r="H5647" t="s">
        <v>23</v>
      </c>
      <c r="I5647" t="s">
        <v>41</v>
      </c>
      <c r="J5647">
        <v>3</v>
      </c>
      <c r="K5647">
        <v>7955</v>
      </c>
      <c r="L5647">
        <v>23865</v>
      </c>
      <c r="M5647">
        <v>10</v>
      </c>
      <c r="N5647">
        <v>20280</v>
      </c>
      <c r="O5647">
        <v>3585</v>
      </c>
      <c r="P5647" t="s">
        <v>35</v>
      </c>
      <c r="Q5647" t="s">
        <v>35</v>
      </c>
    </row>
    <row r="5648" spans="1:17" x14ac:dyDescent="0.25">
      <c r="A5648" t="s">
        <v>12357</v>
      </c>
      <c r="B5648" t="s">
        <v>4346</v>
      </c>
      <c r="C5648">
        <v>2024</v>
      </c>
      <c r="D5648" t="s">
        <v>67</v>
      </c>
      <c r="E5648" t="s">
        <v>12358</v>
      </c>
      <c r="F5648" t="s">
        <v>53</v>
      </c>
      <c r="G5648" t="s">
        <v>114</v>
      </c>
      <c r="H5648" t="s">
        <v>48</v>
      </c>
      <c r="I5648" t="s">
        <v>49</v>
      </c>
      <c r="J5648">
        <v>2</v>
      </c>
      <c r="K5648">
        <v>49950</v>
      </c>
      <c r="L5648">
        <v>99900</v>
      </c>
      <c r="M5648">
        <v>5</v>
      </c>
      <c r="N5648">
        <v>79788</v>
      </c>
      <c r="O5648">
        <v>20112</v>
      </c>
      <c r="P5648" t="s">
        <v>55</v>
      </c>
      <c r="Q5648" t="s">
        <v>35</v>
      </c>
    </row>
    <row r="5649" spans="1:17" x14ac:dyDescent="0.25">
      <c r="A5649" t="s">
        <v>12359</v>
      </c>
      <c r="B5649" t="s">
        <v>496</v>
      </c>
      <c r="C5649">
        <v>2023</v>
      </c>
      <c r="D5649" t="s">
        <v>84</v>
      </c>
      <c r="E5649" t="s">
        <v>12360</v>
      </c>
      <c r="F5649" t="s">
        <v>69</v>
      </c>
      <c r="G5649" t="s">
        <v>22</v>
      </c>
      <c r="H5649" t="s">
        <v>48</v>
      </c>
      <c r="I5649" t="s">
        <v>54</v>
      </c>
      <c r="J5649">
        <v>8</v>
      </c>
      <c r="K5649">
        <v>1888</v>
      </c>
      <c r="L5649">
        <v>15104</v>
      </c>
      <c r="M5649">
        <v>10</v>
      </c>
      <c r="N5649">
        <v>11126</v>
      </c>
      <c r="O5649">
        <v>3978</v>
      </c>
      <c r="P5649" t="s">
        <v>34</v>
      </c>
      <c r="Q5649" t="s">
        <v>35</v>
      </c>
    </row>
    <row r="5650" spans="1:17" x14ac:dyDescent="0.25">
      <c r="A5650" t="s">
        <v>12361</v>
      </c>
      <c r="B5650" t="s">
        <v>4967</v>
      </c>
      <c r="C5650">
        <v>2023</v>
      </c>
      <c r="D5650" t="s">
        <v>208</v>
      </c>
      <c r="E5650" t="s">
        <v>12362</v>
      </c>
      <c r="F5650" t="s">
        <v>21</v>
      </c>
      <c r="G5650" t="s">
        <v>114</v>
      </c>
      <c r="H5650" t="s">
        <v>48</v>
      </c>
      <c r="I5650" t="s">
        <v>54</v>
      </c>
      <c r="J5650">
        <v>10</v>
      </c>
      <c r="K5650">
        <v>15076</v>
      </c>
      <c r="L5650">
        <v>150760</v>
      </c>
      <c r="M5650">
        <v>0</v>
      </c>
      <c r="N5650">
        <v>113996</v>
      </c>
      <c r="O5650">
        <v>36764</v>
      </c>
      <c r="P5650" t="s">
        <v>35</v>
      </c>
      <c r="Q5650" t="s">
        <v>26</v>
      </c>
    </row>
    <row r="5651" spans="1:17" x14ac:dyDescent="0.25">
      <c r="A5651" t="s">
        <v>12363</v>
      </c>
      <c r="B5651" t="s">
        <v>5914</v>
      </c>
      <c r="C5651">
        <v>2024</v>
      </c>
      <c r="D5651" t="s">
        <v>19</v>
      </c>
      <c r="E5651" t="s">
        <v>12364</v>
      </c>
      <c r="F5651" t="s">
        <v>46</v>
      </c>
      <c r="G5651" t="s">
        <v>70</v>
      </c>
      <c r="H5651" t="s">
        <v>48</v>
      </c>
      <c r="I5651" t="s">
        <v>49</v>
      </c>
      <c r="J5651">
        <v>2</v>
      </c>
      <c r="K5651">
        <v>33077</v>
      </c>
      <c r="L5651">
        <v>66154</v>
      </c>
      <c r="M5651">
        <v>15</v>
      </c>
      <c r="N5651">
        <v>41137</v>
      </c>
      <c r="O5651">
        <v>25017</v>
      </c>
      <c r="P5651" t="s">
        <v>25</v>
      </c>
      <c r="Q5651" t="s">
        <v>26</v>
      </c>
    </row>
    <row r="5652" spans="1:17" x14ac:dyDescent="0.25">
      <c r="A5652" t="s">
        <v>12365</v>
      </c>
      <c r="B5652" t="s">
        <v>1913</v>
      </c>
      <c r="C5652">
        <v>2023</v>
      </c>
      <c r="D5652" t="s">
        <v>61</v>
      </c>
      <c r="E5652" t="s">
        <v>12366</v>
      </c>
      <c r="F5652" t="s">
        <v>69</v>
      </c>
      <c r="G5652" t="s">
        <v>63</v>
      </c>
      <c r="H5652" t="s">
        <v>71</v>
      </c>
      <c r="I5652" t="s">
        <v>81</v>
      </c>
      <c r="J5652">
        <v>6</v>
      </c>
      <c r="K5652">
        <v>16495</v>
      </c>
      <c r="L5652">
        <v>98970</v>
      </c>
      <c r="M5652">
        <v>0</v>
      </c>
      <c r="N5652">
        <v>86857</v>
      </c>
      <c r="O5652">
        <v>12113</v>
      </c>
      <c r="P5652" t="s">
        <v>35</v>
      </c>
      <c r="Q5652" t="s">
        <v>26</v>
      </c>
    </row>
    <row r="5653" spans="1:17" x14ac:dyDescent="0.25">
      <c r="A5653" t="s">
        <v>12367</v>
      </c>
      <c r="B5653" t="s">
        <v>4405</v>
      </c>
      <c r="C5653">
        <v>2023</v>
      </c>
      <c r="D5653" t="s">
        <v>44</v>
      </c>
      <c r="E5653" t="s">
        <v>12368</v>
      </c>
      <c r="F5653" t="s">
        <v>21</v>
      </c>
      <c r="G5653" t="s">
        <v>22</v>
      </c>
      <c r="H5653" t="s">
        <v>48</v>
      </c>
      <c r="I5653" t="s">
        <v>54</v>
      </c>
      <c r="J5653">
        <v>7</v>
      </c>
      <c r="K5653">
        <v>21904</v>
      </c>
      <c r="L5653">
        <v>153328</v>
      </c>
      <c r="M5653">
        <v>15</v>
      </c>
      <c r="N5653">
        <v>129628</v>
      </c>
      <c r="O5653">
        <v>23700</v>
      </c>
      <c r="P5653" t="s">
        <v>25</v>
      </c>
      <c r="Q5653" t="s">
        <v>35</v>
      </c>
    </row>
    <row r="5654" spans="1:17" x14ac:dyDescent="0.25">
      <c r="A5654" t="s">
        <v>12369</v>
      </c>
      <c r="B5654" t="s">
        <v>2255</v>
      </c>
      <c r="C5654">
        <v>2022</v>
      </c>
      <c r="D5654" t="s">
        <v>44</v>
      </c>
      <c r="E5654" t="s">
        <v>12370</v>
      </c>
      <c r="F5654" t="s">
        <v>21</v>
      </c>
      <c r="G5654" t="s">
        <v>114</v>
      </c>
      <c r="H5654" t="s">
        <v>32</v>
      </c>
      <c r="I5654" t="s">
        <v>173</v>
      </c>
      <c r="J5654">
        <v>6</v>
      </c>
      <c r="K5654">
        <v>547</v>
      </c>
      <c r="L5654">
        <v>3282</v>
      </c>
      <c r="M5654">
        <v>10</v>
      </c>
      <c r="N5654">
        <v>2258</v>
      </c>
      <c r="O5654">
        <v>1024</v>
      </c>
      <c r="P5654" t="s">
        <v>34</v>
      </c>
      <c r="Q5654" t="s">
        <v>26</v>
      </c>
    </row>
    <row r="5655" spans="1:17" x14ac:dyDescent="0.25">
      <c r="A5655" t="s">
        <v>12371</v>
      </c>
      <c r="B5655" t="s">
        <v>864</v>
      </c>
      <c r="C5655">
        <v>2024</v>
      </c>
      <c r="D5655" t="s">
        <v>227</v>
      </c>
      <c r="E5655" t="s">
        <v>12372</v>
      </c>
      <c r="F5655" t="s">
        <v>69</v>
      </c>
      <c r="G5655" t="s">
        <v>47</v>
      </c>
      <c r="H5655" t="s">
        <v>32</v>
      </c>
      <c r="I5655" t="s">
        <v>33</v>
      </c>
      <c r="J5655">
        <v>7</v>
      </c>
      <c r="K5655">
        <v>21190</v>
      </c>
      <c r="L5655">
        <v>148330</v>
      </c>
      <c r="M5655">
        <v>0</v>
      </c>
      <c r="N5655">
        <v>115730</v>
      </c>
      <c r="O5655">
        <v>32600</v>
      </c>
      <c r="P5655" t="s">
        <v>35</v>
      </c>
      <c r="Q5655" t="s">
        <v>35</v>
      </c>
    </row>
    <row r="5656" spans="1:17" x14ac:dyDescent="0.25">
      <c r="A5656" t="s">
        <v>12373</v>
      </c>
      <c r="B5656" t="s">
        <v>1121</v>
      </c>
      <c r="C5656">
        <v>2023</v>
      </c>
      <c r="D5656" t="s">
        <v>67</v>
      </c>
      <c r="E5656" t="s">
        <v>12374</v>
      </c>
      <c r="F5656" t="s">
        <v>69</v>
      </c>
      <c r="G5656" t="s">
        <v>63</v>
      </c>
      <c r="H5656" t="s">
        <v>32</v>
      </c>
      <c r="I5656" t="s">
        <v>118</v>
      </c>
      <c r="J5656">
        <v>8</v>
      </c>
      <c r="K5656">
        <v>39536</v>
      </c>
      <c r="L5656">
        <v>316288</v>
      </c>
      <c r="M5656">
        <v>0</v>
      </c>
      <c r="N5656">
        <v>214670</v>
      </c>
      <c r="O5656">
        <v>101618</v>
      </c>
      <c r="P5656" t="s">
        <v>25</v>
      </c>
      <c r="Q5656" t="s">
        <v>35</v>
      </c>
    </row>
    <row r="5657" spans="1:17" x14ac:dyDescent="0.25">
      <c r="A5657" t="s">
        <v>12375</v>
      </c>
      <c r="B5657" t="s">
        <v>1068</v>
      </c>
      <c r="C5657">
        <v>2022</v>
      </c>
      <c r="D5657" t="s">
        <v>140</v>
      </c>
      <c r="E5657" t="s">
        <v>12376</v>
      </c>
      <c r="F5657" t="s">
        <v>53</v>
      </c>
      <c r="G5657" t="s">
        <v>70</v>
      </c>
      <c r="H5657" t="s">
        <v>23</v>
      </c>
      <c r="I5657" t="s">
        <v>24</v>
      </c>
      <c r="J5657">
        <v>4</v>
      </c>
      <c r="K5657">
        <v>32146</v>
      </c>
      <c r="L5657">
        <v>128584</v>
      </c>
      <c r="M5657">
        <v>15</v>
      </c>
      <c r="N5657">
        <v>85719</v>
      </c>
      <c r="O5657">
        <v>42865</v>
      </c>
      <c r="P5657" t="s">
        <v>25</v>
      </c>
      <c r="Q5657" t="s">
        <v>26</v>
      </c>
    </row>
    <row r="5658" spans="1:17" x14ac:dyDescent="0.25">
      <c r="A5658" t="s">
        <v>12377</v>
      </c>
      <c r="B5658" t="s">
        <v>9566</v>
      </c>
      <c r="C5658">
        <v>2022</v>
      </c>
      <c r="D5658" t="s">
        <v>133</v>
      </c>
      <c r="E5658" t="s">
        <v>12378</v>
      </c>
      <c r="F5658" t="s">
        <v>53</v>
      </c>
      <c r="G5658" t="s">
        <v>114</v>
      </c>
      <c r="H5658" t="s">
        <v>71</v>
      </c>
      <c r="I5658" t="s">
        <v>111</v>
      </c>
      <c r="J5658">
        <v>6</v>
      </c>
      <c r="K5658">
        <v>5360</v>
      </c>
      <c r="L5658">
        <v>32160</v>
      </c>
      <c r="M5658">
        <v>5</v>
      </c>
      <c r="N5658">
        <v>23705</v>
      </c>
      <c r="O5658">
        <v>8455</v>
      </c>
      <c r="P5658" t="s">
        <v>35</v>
      </c>
      <c r="Q5658" t="s">
        <v>26</v>
      </c>
    </row>
    <row r="5659" spans="1:17" x14ac:dyDescent="0.25">
      <c r="A5659" t="s">
        <v>12379</v>
      </c>
      <c r="B5659" t="s">
        <v>1484</v>
      </c>
      <c r="C5659">
        <v>2022</v>
      </c>
      <c r="D5659" t="s">
        <v>97</v>
      </c>
      <c r="E5659" t="s">
        <v>12380</v>
      </c>
      <c r="F5659" t="s">
        <v>69</v>
      </c>
      <c r="G5659" t="s">
        <v>22</v>
      </c>
      <c r="H5659" t="s">
        <v>23</v>
      </c>
      <c r="I5659" t="s">
        <v>24</v>
      </c>
      <c r="J5659">
        <v>2</v>
      </c>
      <c r="K5659">
        <v>17816</v>
      </c>
      <c r="L5659">
        <v>35632</v>
      </c>
      <c r="M5659">
        <v>0</v>
      </c>
      <c r="N5659">
        <v>25798</v>
      </c>
      <c r="O5659">
        <v>9834</v>
      </c>
      <c r="P5659" t="s">
        <v>55</v>
      </c>
      <c r="Q5659" t="s">
        <v>35</v>
      </c>
    </row>
    <row r="5660" spans="1:17" x14ac:dyDescent="0.25">
      <c r="A5660" t="s">
        <v>12381</v>
      </c>
      <c r="B5660" t="s">
        <v>2090</v>
      </c>
      <c r="C5660">
        <v>2023</v>
      </c>
      <c r="D5660" t="s">
        <v>29</v>
      </c>
      <c r="E5660" t="s">
        <v>12382</v>
      </c>
      <c r="F5660" t="s">
        <v>46</v>
      </c>
      <c r="G5660" t="s">
        <v>22</v>
      </c>
      <c r="H5660" t="s">
        <v>71</v>
      </c>
      <c r="I5660" t="s">
        <v>111</v>
      </c>
      <c r="J5660">
        <v>3</v>
      </c>
      <c r="K5660">
        <v>30111</v>
      </c>
      <c r="L5660">
        <v>90333</v>
      </c>
      <c r="M5660">
        <v>0</v>
      </c>
      <c r="N5660">
        <v>77387</v>
      </c>
      <c r="O5660">
        <v>12946</v>
      </c>
      <c r="P5660" t="s">
        <v>34</v>
      </c>
      <c r="Q5660" t="s">
        <v>26</v>
      </c>
    </row>
    <row r="5661" spans="1:17" x14ac:dyDescent="0.25">
      <c r="A5661" t="s">
        <v>12383</v>
      </c>
      <c r="B5661" t="s">
        <v>5048</v>
      </c>
      <c r="C5661">
        <v>2023</v>
      </c>
      <c r="D5661" t="s">
        <v>61</v>
      </c>
      <c r="E5661" t="s">
        <v>12384</v>
      </c>
      <c r="F5661" t="s">
        <v>69</v>
      </c>
      <c r="G5661" t="s">
        <v>31</v>
      </c>
      <c r="H5661" t="s">
        <v>48</v>
      </c>
      <c r="I5661" t="s">
        <v>54</v>
      </c>
      <c r="J5661">
        <v>2</v>
      </c>
      <c r="K5661">
        <v>35581</v>
      </c>
      <c r="L5661">
        <v>71162</v>
      </c>
      <c r="M5661">
        <v>0</v>
      </c>
      <c r="N5661">
        <v>62331</v>
      </c>
      <c r="O5661">
        <v>8831</v>
      </c>
      <c r="P5661" t="s">
        <v>35</v>
      </c>
      <c r="Q5661" t="s">
        <v>35</v>
      </c>
    </row>
    <row r="5662" spans="1:17" x14ac:dyDescent="0.25">
      <c r="A5662" t="s">
        <v>12385</v>
      </c>
      <c r="B5662" t="s">
        <v>1963</v>
      </c>
      <c r="C5662">
        <v>2024</v>
      </c>
      <c r="D5662" t="s">
        <v>227</v>
      </c>
      <c r="E5662" t="s">
        <v>12386</v>
      </c>
      <c r="F5662" t="s">
        <v>21</v>
      </c>
      <c r="G5662" t="s">
        <v>22</v>
      </c>
      <c r="H5662" t="s">
        <v>32</v>
      </c>
      <c r="I5662" t="s">
        <v>173</v>
      </c>
      <c r="J5662">
        <v>7</v>
      </c>
      <c r="K5662">
        <v>30381</v>
      </c>
      <c r="L5662">
        <v>212667</v>
      </c>
      <c r="M5662">
        <v>5</v>
      </c>
      <c r="N5662">
        <v>161881</v>
      </c>
      <c r="O5662">
        <v>50786</v>
      </c>
      <c r="P5662" t="s">
        <v>35</v>
      </c>
      <c r="Q5662" t="s">
        <v>26</v>
      </c>
    </row>
    <row r="5663" spans="1:17" x14ac:dyDescent="0.25">
      <c r="A5663" t="s">
        <v>12387</v>
      </c>
      <c r="B5663" t="s">
        <v>2326</v>
      </c>
      <c r="C5663">
        <v>2023</v>
      </c>
      <c r="D5663" t="s">
        <v>133</v>
      </c>
      <c r="E5663" t="s">
        <v>12388</v>
      </c>
      <c r="F5663" t="s">
        <v>69</v>
      </c>
      <c r="G5663" t="s">
        <v>47</v>
      </c>
      <c r="H5663" t="s">
        <v>71</v>
      </c>
      <c r="I5663" t="s">
        <v>195</v>
      </c>
      <c r="J5663">
        <v>3</v>
      </c>
      <c r="K5663">
        <v>27645</v>
      </c>
      <c r="L5663">
        <v>82935</v>
      </c>
      <c r="M5663">
        <v>0</v>
      </c>
      <c r="N5663">
        <v>53960</v>
      </c>
      <c r="O5663">
        <v>28975</v>
      </c>
      <c r="P5663" t="s">
        <v>34</v>
      </c>
      <c r="Q5663" t="s">
        <v>26</v>
      </c>
    </row>
    <row r="5664" spans="1:17" x14ac:dyDescent="0.25">
      <c r="A5664" t="s">
        <v>12389</v>
      </c>
      <c r="B5664" t="s">
        <v>2296</v>
      </c>
      <c r="C5664">
        <v>2022</v>
      </c>
      <c r="D5664" t="s">
        <v>38</v>
      </c>
      <c r="E5664" t="s">
        <v>12390</v>
      </c>
      <c r="F5664" t="s">
        <v>46</v>
      </c>
      <c r="G5664" t="s">
        <v>70</v>
      </c>
      <c r="H5664" t="s">
        <v>71</v>
      </c>
      <c r="I5664" t="s">
        <v>111</v>
      </c>
      <c r="J5664">
        <v>9</v>
      </c>
      <c r="K5664">
        <v>29182</v>
      </c>
      <c r="L5664">
        <v>262638</v>
      </c>
      <c r="M5664">
        <v>15</v>
      </c>
      <c r="N5664">
        <v>188177</v>
      </c>
      <c r="O5664">
        <v>74461</v>
      </c>
      <c r="P5664" t="s">
        <v>25</v>
      </c>
      <c r="Q5664" t="s">
        <v>35</v>
      </c>
    </row>
    <row r="5665" spans="1:17" x14ac:dyDescent="0.25">
      <c r="A5665" t="s">
        <v>12391</v>
      </c>
      <c r="B5665" t="s">
        <v>409</v>
      </c>
      <c r="C5665">
        <v>2023</v>
      </c>
      <c r="D5665" t="s">
        <v>67</v>
      </c>
      <c r="E5665" t="s">
        <v>12392</v>
      </c>
      <c r="F5665" t="s">
        <v>21</v>
      </c>
      <c r="G5665" t="s">
        <v>31</v>
      </c>
      <c r="H5665" t="s">
        <v>71</v>
      </c>
      <c r="I5665" t="s">
        <v>81</v>
      </c>
      <c r="J5665">
        <v>9</v>
      </c>
      <c r="K5665">
        <v>2379</v>
      </c>
      <c r="L5665">
        <v>21411</v>
      </c>
      <c r="M5665">
        <v>10</v>
      </c>
      <c r="N5665">
        <v>17808</v>
      </c>
      <c r="O5665">
        <v>3603</v>
      </c>
      <c r="P5665" t="s">
        <v>25</v>
      </c>
      <c r="Q5665" t="s">
        <v>26</v>
      </c>
    </row>
    <row r="5666" spans="1:17" x14ac:dyDescent="0.25">
      <c r="A5666" t="s">
        <v>12393</v>
      </c>
      <c r="B5666" t="s">
        <v>1445</v>
      </c>
      <c r="C5666">
        <v>2024</v>
      </c>
      <c r="D5666" t="s">
        <v>227</v>
      </c>
      <c r="E5666" t="s">
        <v>12394</v>
      </c>
      <c r="F5666" t="s">
        <v>69</v>
      </c>
      <c r="G5666" t="s">
        <v>40</v>
      </c>
      <c r="H5666" t="s">
        <v>71</v>
      </c>
      <c r="I5666" t="s">
        <v>72</v>
      </c>
      <c r="J5666">
        <v>2</v>
      </c>
      <c r="K5666">
        <v>9142</v>
      </c>
      <c r="L5666">
        <v>18284</v>
      </c>
      <c r="M5666">
        <v>5</v>
      </c>
      <c r="N5666">
        <v>11840</v>
      </c>
      <c r="O5666">
        <v>6444</v>
      </c>
      <c r="P5666" t="s">
        <v>55</v>
      </c>
      <c r="Q5666" t="s">
        <v>26</v>
      </c>
    </row>
    <row r="5667" spans="1:17" x14ac:dyDescent="0.25">
      <c r="A5667" t="s">
        <v>12395</v>
      </c>
      <c r="B5667" t="s">
        <v>502</v>
      </c>
      <c r="C5667">
        <v>2024</v>
      </c>
      <c r="D5667" t="s">
        <v>208</v>
      </c>
      <c r="E5667" t="s">
        <v>12396</v>
      </c>
      <c r="F5667" t="s">
        <v>69</v>
      </c>
      <c r="G5667" t="s">
        <v>40</v>
      </c>
      <c r="H5667" t="s">
        <v>23</v>
      </c>
      <c r="I5667" t="s">
        <v>24</v>
      </c>
      <c r="J5667">
        <v>8</v>
      </c>
      <c r="K5667">
        <v>11344</v>
      </c>
      <c r="L5667">
        <v>90752</v>
      </c>
      <c r="M5667">
        <v>0</v>
      </c>
      <c r="N5667">
        <v>63627</v>
      </c>
      <c r="O5667">
        <v>27125</v>
      </c>
      <c r="P5667" t="s">
        <v>35</v>
      </c>
      <c r="Q5667" t="s">
        <v>35</v>
      </c>
    </row>
    <row r="5668" spans="1:17" x14ac:dyDescent="0.25">
      <c r="A5668" t="s">
        <v>12397</v>
      </c>
      <c r="B5668" t="s">
        <v>1481</v>
      </c>
      <c r="C5668">
        <v>2023</v>
      </c>
      <c r="D5668" t="s">
        <v>38</v>
      </c>
      <c r="E5668" t="s">
        <v>12398</v>
      </c>
      <c r="F5668" t="s">
        <v>53</v>
      </c>
      <c r="G5668" t="s">
        <v>40</v>
      </c>
      <c r="H5668" t="s">
        <v>71</v>
      </c>
      <c r="I5668" t="s">
        <v>81</v>
      </c>
      <c r="J5668">
        <v>9</v>
      </c>
      <c r="K5668">
        <v>6622</v>
      </c>
      <c r="L5668">
        <v>59598</v>
      </c>
      <c r="M5668">
        <v>5</v>
      </c>
      <c r="N5668">
        <v>38193</v>
      </c>
      <c r="O5668">
        <v>21405</v>
      </c>
      <c r="P5668" t="s">
        <v>25</v>
      </c>
      <c r="Q5668" t="s">
        <v>35</v>
      </c>
    </row>
    <row r="5669" spans="1:17" x14ac:dyDescent="0.25">
      <c r="A5669" t="s">
        <v>12399</v>
      </c>
      <c r="B5669" t="s">
        <v>1076</v>
      </c>
      <c r="C5669">
        <v>2024</v>
      </c>
      <c r="D5669" t="s">
        <v>67</v>
      </c>
      <c r="E5669" t="s">
        <v>12400</v>
      </c>
      <c r="F5669" t="s">
        <v>21</v>
      </c>
      <c r="G5669" t="s">
        <v>31</v>
      </c>
      <c r="H5669" t="s">
        <v>71</v>
      </c>
      <c r="I5669" t="s">
        <v>111</v>
      </c>
      <c r="J5669">
        <v>8</v>
      </c>
      <c r="K5669">
        <v>30209</v>
      </c>
      <c r="L5669">
        <v>241672</v>
      </c>
      <c r="M5669">
        <v>0</v>
      </c>
      <c r="N5669">
        <v>151121</v>
      </c>
      <c r="O5669">
        <v>90551</v>
      </c>
      <c r="P5669" t="s">
        <v>34</v>
      </c>
      <c r="Q5669" t="s">
        <v>26</v>
      </c>
    </row>
    <row r="5670" spans="1:17" x14ac:dyDescent="0.25">
      <c r="A5670" t="s">
        <v>12401</v>
      </c>
      <c r="B5670" t="s">
        <v>1562</v>
      </c>
      <c r="C5670">
        <v>2022</v>
      </c>
      <c r="D5670" t="s">
        <v>61</v>
      </c>
      <c r="E5670" t="s">
        <v>12402</v>
      </c>
      <c r="F5670" t="s">
        <v>53</v>
      </c>
      <c r="G5670" t="s">
        <v>31</v>
      </c>
      <c r="H5670" t="s">
        <v>32</v>
      </c>
      <c r="I5670" t="s">
        <v>118</v>
      </c>
      <c r="J5670">
        <v>2</v>
      </c>
      <c r="K5670">
        <v>37228</v>
      </c>
      <c r="L5670">
        <v>74456</v>
      </c>
      <c r="M5670">
        <v>0</v>
      </c>
      <c r="N5670">
        <v>59307</v>
      </c>
      <c r="O5670">
        <v>15149</v>
      </c>
      <c r="P5670" t="s">
        <v>55</v>
      </c>
      <c r="Q5670" t="s">
        <v>35</v>
      </c>
    </row>
    <row r="5671" spans="1:17" x14ac:dyDescent="0.25">
      <c r="A5671" t="s">
        <v>12403</v>
      </c>
      <c r="B5671" t="s">
        <v>93</v>
      </c>
      <c r="C5671">
        <v>2023</v>
      </c>
      <c r="D5671" t="s">
        <v>67</v>
      </c>
      <c r="E5671" t="s">
        <v>12404</v>
      </c>
      <c r="F5671" t="s">
        <v>21</v>
      </c>
      <c r="G5671" t="s">
        <v>40</v>
      </c>
      <c r="H5671" t="s">
        <v>71</v>
      </c>
      <c r="I5671" t="s">
        <v>195</v>
      </c>
      <c r="J5671">
        <v>4</v>
      </c>
      <c r="K5671">
        <v>29806</v>
      </c>
      <c r="L5671">
        <v>119224</v>
      </c>
      <c r="M5671">
        <v>15</v>
      </c>
      <c r="N5671">
        <v>101045</v>
      </c>
      <c r="O5671">
        <v>18179</v>
      </c>
      <c r="P5671" t="s">
        <v>55</v>
      </c>
      <c r="Q5671" t="s">
        <v>35</v>
      </c>
    </row>
    <row r="5672" spans="1:17" x14ac:dyDescent="0.25">
      <c r="A5672" t="s">
        <v>12405</v>
      </c>
      <c r="B5672" t="s">
        <v>223</v>
      </c>
      <c r="C5672">
        <v>2022</v>
      </c>
      <c r="D5672" t="s">
        <v>29</v>
      </c>
      <c r="E5672" t="s">
        <v>12406</v>
      </c>
      <c r="F5672" t="s">
        <v>46</v>
      </c>
      <c r="G5672" t="s">
        <v>63</v>
      </c>
      <c r="H5672" t="s">
        <v>23</v>
      </c>
      <c r="I5672" t="s">
        <v>127</v>
      </c>
      <c r="J5672">
        <v>9</v>
      </c>
      <c r="K5672">
        <v>33515</v>
      </c>
      <c r="L5672">
        <v>301635</v>
      </c>
      <c r="M5672">
        <v>5</v>
      </c>
      <c r="N5672">
        <v>224091</v>
      </c>
      <c r="O5672">
        <v>77544</v>
      </c>
      <c r="P5672" t="s">
        <v>35</v>
      </c>
      <c r="Q5672" t="s">
        <v>35</v>
      </c>
    </row>
    <row r="5673" spans="1:17" x14ac:dyDescent="0.25">
      <c r="A5673" t="s">
        <v>12407</v>
      </c>
      <c r="B5673" t="s">
        <v>624</v>
      </c>
      <c r="C5673">
        <v>2022</v>
      </c>
      <c r="D5673" t="s">
        <v>227</v>
      </c>
      <c r="E5673" t="s">
        <v>12408</v>
      </c>
      <c r="F5673" t="s">
        <v>21</v>
      </c>
      <c r="G5673" t="s">
        <v>76</v>
      </c>
      <c r="H5673" t="s">
        <v>71</v>
      </c>
      <c r="I5673" t="s">
        <v>81</v>
      </c>
      <c r="J5673">
        <v>2</v>
      </c>
      <c r="K5673">
        <v>31896</v>
      </c>
      <c r="L5673">
        <v>63792</v>
      </c>
      <c r="M5673">
        <v>10</v>
      </c>
      <c r="N5673">
        <v>49606</v>
      </c>
      <c r="O5673">
        <v>14186</v>
      </c>
      <c r="P5673" t="s">
        <v>34</v>
      </c>
      <c r="Q5673" t="s">
        <v>35</v>
      </c>
    </row>
    <row r="5674" spans="1:17" x14ac:dyDescent="0.25">
      <c r="A5674" t="s">
        <v>12409</v>
      </c>
      <c r="B5674" t="s">
        <v>563</v>
      </c>
      <c r="C5674">
        <v>2023</v>
      </c>
      <c r="D5674" t="s">
        <v>208</v>
      </c>
      <c r="E5674" t="s">
        <v>12410</v>
      </c>
      <c r="F5674" t="s">
        <v>46</v>
      </c>
      <c r="G5674" t="s">
        <v>76</v>
      </c>
      <c r="H5674" t="s">
        <v>48</v>
      </c>
      <c r="I5674" t="s">
        <v>64</v>
      </c>
      <c r="J5674">
        <v>7</v>
      </c>
      <c r="K5674">
        <v>4182</v>
      </c>
      <c r="L5674">
        <v>29274</v>
      </c>
      <c r="M5674">
        <v>5</v>
      </c>
      <c r="N5674">
        <v>24208</v>
      </c>
      <c r="O5674">
        <v>5066</v>
      </c>
      <c r="P5674" t="s">
        <v>25</v>
      </c>
      <c r="Q5674" t="s">
        <v>35</v>
      </c>
    </row>
    <row r="5675" spans="1:17" x14ac:dyDescent="0.25">
      <c r="A5675" t="s">
        <v>12411</v>
      </c>
      <c r="B5675" t="s">
        <v>1638</v>
      </c>
      <c r="C5675">
        <v>2022</v>
      </c>
      <c r="D5675" t="s">
        <v>133</v>
      </c>
      <c r="E5675" t="s">
        <v>12412</v>
      </c>
      <c r="F5675" t="s">
        <v>21</v>
      </c>
      <c r="G5675" t="s">
        <v>70</v>
      </c>
      <c r="H5675" t="s">
        <v>71</v>
      </c>
      <c r="I5675" t="s">
        <v>81</v>
      </c>
      <c r="J5675">
        <v>9</v>
      </c>
      <c r="K5675">
        <v>48610</v>
      </c>
      <c r="L5675">
        <v>437490</v>
      </c>
      <c r="M5675">
        <v>10</v>
      </c>
      <c r="N5675">
        <v>384065</v>
      </c>
      <c r="O5675">
        <v>53425</v>
      </c>
      <c r="P5675" t="s">
        <v>35</v>
      </c>
      <c r="Q5675" t="s">
        <v>35</v>
      </c>
    </row>
    <row r="5676" spans="1:17" x14ac:dyDescent="0.25">
      <c r="A5676" t="s">
        <v>12413</v>
      </c>
      <c r="B5676" t="s">
        <v>3363</v>
      </c>
      <c r="C5676">
        <v>2023</v>
      </c>
      <c r="D5676" t="s">
        <v>227</v>
      </c>
      <c r="E5676" t="s">
        <v>12414</v>
      </c>
      <c r="F5676" t="s">
        <v>46</v>
      </c>
      <c r="G5676" t="s">
        <v>76</v>
      </c>
      <c r="H5676" t="s">
        <v>23</v>
      </c>
      <c r="I5676" t="s">
        <v>41</v>
      </c>
      <c r="J5676">
        <v>5</v>
      </c>
      <c r="K5676">
        <v>24213</v>
      </c>
      <c r="L5676">
        <v>121065</v>
      </c>
      <c r="M5676">
        <v>15</v>
      </c>
      <c r="N5676">
        <v>95070</v>
      </c>
      <c r="O5676">
        <v>25995</v>
      </c>
      <c r="P5676" t="s">
        <v>35</v>
      </c>
      <c r="Q5676" t="s">
        <v>35</v>
      </c>
    </row>
    <row r="5677" spans="1:17" x14ac:dyDescent="0.25">
      <c r="A5677" t="s">
        <v>12415</v>
      </c>
      <c r="B5677" t="s">
        <v>923</v>
      </c>
      <c r="C5677">
        <v>2022</v>
      </c>
      <c r="D5677" t="s">
        <v>227</v>
      </c>
      <c r="E5677" t="s">
        <v>12416</v>
      </c>
      <c r="F5677" t="s">
        <v>46</v>
      </c>
      <c r="G5677" t="s">
        <v>47</v>
      </c>
      <c r="H5677" t="s">
        <v>71</v>
      </c>
      <c r="I5677" t="s">
        <v>111</v>
      </c>
      <c r="J5677">
        <v>2</v>
      </c>
      <c r="K5677">
        <v>47152</v>
      </c>
      <c r="L5677">
        <v>94304</v>
      </c>
      <c r="M5677">
        <v>10</v>
      </c>
      <c r="N5677">
        <v>74400</v>
      </c>
      <c r="O5677">
        <v>19904</v>
      </c>
      <c r="P5677" t="s">
        <v>34</v>
      </c>
      <c r="Q5677" t="s">
        <v>26</v>
      </c>
    </row>
    <row r="5678" spans="1:17" x14ac:dyDescent="0.25">
      <c r="A5678" t="s">
        <v>12417</v>
      </c>
      <c r="B5678" t="s">
        <v>2540</v>
      </c>
      <c r="C5678">
        <v>2022</v>
      </c>
      <c r="D5678" t="s">
        <v>61</v>
      </c>
      <c r="E5678" t="s">
        <v>12418</v>
      </c>
      <c r="F5678" t="s">
        <v>46</v>
      </c>
      <c r="G5678" t="s">
        <v>40</v>
      </c>
      <c r="H5678" t="s">
        <v>48</v>
      </c>
      <c r="I5678" t="s">
        <v>64</v>
      </c>
      <c r="J5678">
        <v>3</v>
      </c>
      <c r="K5678">
        <v>8916</v>
      </c>
      <c r="L5678">
        <v>26748</v>
      </c>
      <c r="M5678">
        <v>15</v>
      </c>
      <c r="N5678">
        <v>17625</v>
      </c>
      <c r="O5678">
        <v>9123</v>
      </c>
      <c r="P5678" t="s">
        <v>25</v>
      </c>
      <c r="Q5678" t="s">
        <v>26</v>
      </c>
    </row>
    <row r="5679" spans="1:17" x14ac:dyDescent="0.25">
      <c r="A5679" t="s">
        <v>12419</v>
      </c>
      <c r="B5679" t="s">
        <v>2096</v>
      </c>
      <c r="C5679">
        <v>2022</v>
      </c>
      <c r="D5679" t="s">
        <v>29</v>
      </c>
      <c r="E5679" t="s">
        <v>12420</v>
      </c>
      <c r="F5679" t="s">
        <v>46</v>
      </c>
      <c r="G5679" t="s">
        <v>76</v>
      </c>
      <c r="H5679" t="s">
        <v>32</v>
      </c>
      <c r="I5679" t="s">
        <v>33</v>
      </c>
      <c r="J5679">
        <v>8</v>
      </c>
      <c r="K5679">
        <v>30435</v>
      </c>
      <c r="L5679">
        <v>243480</v>
      </c>
      <c r="M5679">
        <v>0</v>
      </c>
      <c r="N5679">
        <v>154086</v>
      </c>
      <c r="O5679">
        <v>89394</v>
      </c>
      <c r="P5679" t="s">
        <v>34</v>
      </c>
      <c r="Q5679" t="s">
        <v>35</v>
      </c>
    </row>
    <row r="5680" spans="1:17" x14ac:dyDescent="0.25">
      <c r="A5680" t="s">
        <v>12421</v>
      </c>
      <c r="B5680" t="s">
        <v>286</v>
      </c>
      <c r="C5680">
        <v>2022</v>
      </c>
      <c r="D5680" t="s">
        <v>133</v>
      </c>
      <c r="E5680" t="s">
        <v>12422</v>
      </c>
      <c r="F5680" t="s">
        <v>21</v>
      </c>
      <c r="G5680" t="s">
        <v>63</v>
      </c>
      <c r="H5680" t="s">
        <v>32</v>
      </c>
      <c r="I5680" t="s">
        <v>173</v>
      </c>
      <c r="J5680">
        <v>9</v>
      </c>
      <c r="K5680">
        <v>43622</v>
      </c>
      <c r="L5680">
        <v>392598</v>
      </c>
      <c r="M5680">
        <v>5</v>
      </c>
      <c r="N5680">
        <v>308922</v>
      </c>
      <c r="O5680">
        <v>83676</v>
      </c>
      <c r="P5680" t="s">
        <v>55</v>
      </c>
      <c r="Q5680" t="s">
        <v>35</v>
      </c>
    </row>
    <row r="5681" spans="1:17" x14ac:dyDescent="0.25">
      <c r="A5681" t="s">
        <v>12423</v>
      </c>
      <c r="B5681" t="s">
        <v>1371</v>
      </c>
      <c r="C5681">
        <v>2023</v>
      </c>
      <c r="D5681" t="s">
        <v>140</v>
      </c>
      <c r="E5681" t="s">
        <v>12424</v>
      </c>
      <c r="F5681" t="s">
        <v>46</v>
      </c>
      <c r="G5681" t="s">
        <v>76</v>
      </c>
      <c r="H5681" t="s">
        <v>48</v>
      </c>
      <c r="I5681" t="s">
        <v>202</v>
      </c>
      <c r="J5681">
        <v>2</v>
      </c>
      <c r="K5681">
        <v>7477</v>
      </c>
      <c r="L5681">
        <v>14954</v>
      </c>
      <c r="M5681">
        <v>5</v>
      </c>
      <c r="N5681">
        <v>9747</v>
      </c>
      <c r="O5681">
        <v>5207</v>
      </c>
      <c r="P5681" t="s">
        <v>35</v>
      </c>
      <c r="Q5681" t="s">
        <v>26</v>
      </c>
    </row>
    <row r="5682" spans="1:17" x14ac:dyDescent="0.25">
      <c r="A5682" t="s">
        <v>12425</v>
      </c>
      <c r="B5682" t="s">
        <v>998</v>
      </c>
      <c r="C5682">
        <v>2023</v>
      </c>
      <c r="D5682" t="s">
        <v>84</v>
      </c>
      <c r="E5682" t="s">
        <v>12426</v>
      </c>
      <c r="F5682" t="s">
        <v>46</v>
      </c>
      <c r="G5682" t="s">
        <v>70</v>
      </c>
      <c r="H5682" t="s">
        <v>32</v>
      </c>
      <c r="I5682" t="s">
        <v>118</v>
      </c>
      <c r="J5682">
        <v>8</v>
      </c>
      <c r="K5682">
        <v>46358</v>
      </c>
      <c r="L5682">
        <v>370864</v>
      </c>
      <c r="M5682">
        <v>5</v>
      </c>
      <c r="N5682">
        <v>234733</v>
      </c>
      <c r="O5682">
        <v>136131</v>
      </c>
      <c r="P5682" t="s">
        <v>55</v>
      </c>
      <c r="Q5682" t="s">
        <v>35</v>
      </c>
    </row>
    <row r="5683" spans="1:17" x14ac:dyDescent="0.25">
      <c r="A5683" t="s">
        <v>12427</v>
      </c>
      <c r="B5683" t="s">
        <v>6070</v>
      </c>
      <c r="C5683">
        <v>2022</v>
      </c>
      <c r="D5683" t="s">
        <v>67</v>
      </c>
      <c r="E5683" t="s">
        <v>12428</v>
      </c>
      <c r="F5683" t="s">
        <v>46</v>
      </c>
      <c r="G5683" t="s">
        <v>22</v>
      </c>
      <c r="H5683" t="s">
        <v>23</v>
      </c>
      <c r="I5683" t="s">
        <v>41</v>
      </c>
      <c r="J5683">
        <v>6</v>
      </c>
      <c r="K5683">
        <v>47747</v>
      </c>
      <c r="L5683">
        <v>286482</v>
      </c>
      <c r="M5683">
        <v>15</v>
      </c>
      <c r="N5683">
        <v>227872</v>
      </c>
      <c r="O5683">
        <v>58610</v>
      </c>
      <c r="P5683" t="s">
        <v>34</v>
      </c>
      <c r="Q5683" t="s">
        <v>26</v>
      </c>
    </row>
    <row r="5684" spans="1:17" x14ac:dyDescent="0.25">
      <c r="A5684" t="s">
        <v>12429</v>
      </c>
      <c r="B5684" t="s">
        <v>3785</v>
      </c>
      <c r="C5684">
        <v>2022</v>
      </c>
      <c r="D5684" t="s">
        <v>84</v>
      </c>
      <c r="E5684" t="s">
        <v>12430</v>
      </c>
      <c r="F5684" t="s">
        <v>21</v>
      </c>
      <c r="G5684" t="s">
        <v>76</v>
      </c>
      <c r="H5684" t="s">
        <v>23</v>
      </c>
      <c r="I5684" t="s">
        <v>41</v>
      </c>
      <c r="J5684">
        <v>7</v>
      </c>
      <c r="K5684">
        <v>5082</v>
      </c>
      <c r="L5684">
        <v>35574</v>
      </c>
      <c r="M5684">
        <v>10</v>
      </c>
      <c r="N5684">
        <v>29880</v>
      </c>
      <c r="O5684">
        <v>5694</v>
      </c>
      <c r="P5684" t="s">
        <v>34</v>
      </c>
      <c r="Q5684" t="s">
        <v>35</v>
      </c>
    </row>
    <row r="5685" spans="1:17" x14ac:dyDescent="0.25">
      <c r="A5685" t="s">
        <v>12431</v>
      </c>
      <c r="B5685" t="s">
        <v>1949</v>
      </c>
      <c r="C5685">
        <v>2022</v>
      </c>
      <c r="D5685" t="s">
        <v>97</v>
      </c>
      <c r="E5685" t="s">
        <v>12432</v>
      </c>
      <c r="F5685" t="s">
        <v>69</v>
      </c>
      <c r="G5685" t="s">
        <v>76</v>
      </c>
      <c r="H5685" t="s">
        <v>71</v>
      </c>
      <c r="I5685" t="s">
        <v>81</v>
      </c>
      <c r="J5685">
        <v>6</v>
      </c>
      <c r="K5685">
        <v>40561</v>
      </c>
      <c r="L5685">
        <v>243366</v>
      </c>
      <c r="M5685">
        <v>10</v>
      </c>
      <c r="N5685">
        <v>177061</v>
      </c>
      <c r="O5685">
        <v>66305</v>
      </c>
      <c r="P5685" t="s">
        <v>35</v>
      </c>
      <c r="Q5685" t="s">
        <v>35</v>
      </c>
    </row>
    <row r="5686" spans="1:17" x14ac:dyDescent="0.25">
      <c r="A5686" t="s">
        <v>12433</v>
      </c>
      <c r="B5686" t="s">
        <v>7040</v>
      </c>
      <c r="C5686">
        <v>2024</v>
      </c>
      <c r="D5686" t="s">
        <v>208</v>
      </c>
      <c r="E5686" t="s">
        <v>12434</v>
      </c>
      <c r="F5686" t="s">
        <v>21</v>
      </c>
      <c r="G5686" t="s">
        <v>22</v>
      </c>
      <c r="H5686" t="s">
        <v>48</v>
      </c>
      <c r="I5686" t="s">
        <v>202</v>
      </c>
      <c r="J5686">
        <v>8</v>
      </c>
      <c r="K5686">
        <v>41385</v>
      </c>
      <c r="L5686">
        <v>331080</v>
      </c>
      <c r="M5686">
        <v>15</v>
      </c>
      <c r="N5686">
        <v>262645</v>
      </c>
      <c r="O5686">
        <v>68435</v>
      </c>
      <c r="P5686" t="s">
        <v>55</v>
      </c>
      <c r="Q5686" t="s">
        <v>26</v>
      </c>
    </row>
    <row r="5687" spans="1:17" x14ac:dyDescent="0.25">
      <c r="A5687" t="s">
        <v>12435</v>
      </c>
      <c r="B5687" t="s">
        <v>738</v>
      </c>
      <c r="C5687">
        <v>2024</v>
      </c>
      <c r="D5687" t="s">
        <v>38</v>
      </c>
      <c r="E5687" t="s">
        <v>12436</v>
      </c>
      <c r="F5687" t="s">
        <v>69</v>
      </c>
      <c r="G5687" t="s">
        <v>114</v>
      </c>
      <c r="H5687" t="s">
        <v>71</v>
      </c>
      <c r="I5687" t="s">
        <v>72</v>
      </c>
      <c r="J5687">
        <v>6</v>
      </c>
      <c r="K5687">
        <v>16665</v>
      </c>
      <c r="L5687">
        <v>99990</v>
      </c>
      <c r="M5687">
        <v>5</v>
      </c>
      <c r="N5687">
        <v>88564</v>
      </c>
      <c r="O5687">
        <v>11426</v>
      </c>
      <c r="P5687" t="s">
        <v>34</v>
      </c>
      <c r="Q5687" t="s">
        <v>35</v>
      </c>
    </row>
    <row r="5688" spans="1:17" x14ac:dyDescent="0.25">
      <c r="A5688" t="s">
        <v>12437</v>
      </c>
      <c r="B5688" t="s">
        <v>2132</v>
      </c>
      <c r="C5688">
        <v>2023</v>
      </c>
      <c r="D5688" t="s">
        <v>29</v>
      </c>
      <c r="E5688" t="s">
        <v>12438</v>
      </c>
      <c r="F5688" t="s">
        <v>53</v>
      </c>
      <c r="G5688" t="s">
        <v>47</v>
      </c>
      <c r="H5688" t="s">
        <v>71</v>
      </c>
      <c r="I5688" t="s">
        <v>72</v>
      </c>
      <c r="J5688">
        <v>4</v>
      </c>
      <c r="K5688">
        <v>44716</v>
      </c>
      <c r="L5688">
        <v>178864</v>
      </c>
      <c r="M5688">
        <v>15</v>
      </c>
      <c r="N5688">
        <v>110376</v>
      </c>
      <c r="O5688">
        <v>68488</v>
      </c>
      <c r="P5688" t="s">
        <v>25</v>
      </c>
      <c r="Q5688" t="s">
        <v>35</v>
      </c>
    </row>
    <row r="5689" spans="1:17" x14ac:dyDescent="0.25">
      <c r="A5689" t="s">
        <v>12439</v>
      </c>
      <c r="B5689" t="s">
        <v>4438</v>
      </c>
      <c r="C5689">
        <v>2023</v>
      </c>
      <c r="D5689" t="s">
        <v>97</v>
      </c>
      <c r="E5689" t="s">
        <v>12440</v>
      </c>
      <c r="F5689" t="s">
        <v>69</v>
      </c>
      <c r="G5689" t="s">
        <v>22</v>
      </c>
      <c r="H5689" t="s">
        <v>32</v>
      </c>
      <c r="I5689" t="s">
        <v>173</v>
      </c>
      <c r="J5689">
        <v>7</v>
      </c>
      <c r="K5689">
        <v>13829</v>
      </c>
      <c r="L5689">
        <v>96803</v>
      </c>
      <c r="M5689">
        <v>15</v>
      </c>
      <c r="N5689">
        <v>61759</v>
      </c>
      <c r="O5689">
        <v>35044</v>
      </c>
      <c r="P5689" t="s">
        <v>34</v>
      </c>
      <c r="Q5689" t="s">
        <v>26</v>
      </c>
    </row>
    <row r="5690" spans="1:17" x14ac:dyDescent="0.25">
      <c r="A5690" t="s">
        <v>12441</v>
      </c>
      <c r="B5690" t="s">
        <v>1765</v>
      </c>
      <c r="C5690">
        <v>2022</v>
      </c>
      <c r="D5690" t="s">
        <v>38</v>
      </c>
      <c r="E5690" t="s">
        <v>12442</v>
      </c>
      <c r="F5690" t="s">
        <v>21</v>
      </c>
      <c r="G5690" t="s">
        <v>22</v>
      </c>
      <c r="H5690" t="s">
        <v>32</v>
      </c>
      <c r="I5690" t="s">
        <v>173</v>
      </c>
      <c r="J5690">
        <v>10</v>
      </c>
      <c r="K5690">
        <v>34468</v>
      </c>
      <c r="L5690">
        <v>344680</v>
      </c>
      <c r="M5690">
        <v>5</v>
      </c>
      <c r="N5690">
        <v>255063</v>
      </c>
      <c r="O5690">
        <v>89617</v>
      </c>
      <c r="P5690" t="s">
        <v>35</v>
      </c>
      <c r="Q5690" t="s">
        <v>35</v>
      </c>
    </row>
    <row r="5691" spans="1:17" x14ac:dyDescent="0.25">
      <c r="A5691" t="s">
        <v>12443</v>
      </c>
      <c r="B5691" t="s">
        <v>51</v>
      </c>
      <c r="C5691">
        <v>2023</v>
      </c>
      <c r="D5691" t="s">
        <v>44</v>
      </c>
      <c r="E5691" t="s">
        <v>12444</v>
      </c>
      <c r="F5691" t="s">
        <v>69</v>
      </c>
      <c r="G5691" t="s">
        <v>31</v>
      </c>
      <c r="H5691" t="s">
        <v>32</v>
      </c>
      <c r="I5691" t="s">
        <v>173</v>
      </c>
      <c r="J5691">
        <v>3</v>
      </c>
      <c r="K5691">
        <v>6585</v>
      </c>
      <c r="L5691">
        <v>19755</v>
      </c>
      <c r="M5691">
        <v>5</v>
      </c>
      <c r="N5691">
        <v>14076</v>
      </c>
      <c r="O5691">
        <v>5679</v>
      </c>
      <c r="P5691" t="s">
        <v>25</v>
      </c>
      <c r="Q5691" t="s">
        <v>35</v>
      </c>
    </row>
    <row r="5692" spans="1:17" x14ac:dyDescent="0.25">
      <c r="A5692" t="s">
        <v>12445</v>
      </c>
      <c r="B5692" t="s">
        <v>7832</v>
      </c>
      <c r="C5692">
        <v>2022</v>
      </c>
      <c r="D5692" t="s">
        <v>208</v>
      </c>
      <c r="E5692" t="s">
        <v>12446</v>
      </c>
      <c r="F5692" t="s">
        <v>46</v>
      </c>
      <c r="G5692" t="s">
        <v>40</v>
      </c>
      <c r="H5692" t="s">
        <v>48</v>
      </c>
      <c r="I5692" t="s">
        <v>64</v>
      </c>
      <c r="J5692">
        <v>6</v>
      </c>
      <c r="K5692">
        <v>37013</v>
      </c>
      <c r="L5692">
        <v>222078</v>
      </c>
      <c r="M5692">
        <v>5</v>
      </c>
      <c r="N5692">
        <v>179433</v>
      </c>
      <c r="O5692">
        <v>42645</v>
      </c>
      <c r="P5692" t="s">
        <v>55</v>
      </c>
      <c r="Q5692" t="s">
        <v>26</v>
      </c>
    </row>
    <row r="5693" spans="1:17" x14ac:dyDescent="0.25">
      <c r="A5693" t="s">
        <v>12447</v>
      </c>
      <c r="B5693" t="s">
        <v>601</v>
      </c>
      <c r="C5693">
        <v>2024</v>
      </c>
      <c r="D5693" t="s">
        <v>208</v>
      </c>
      <c r="E5693" t="s">
        <v>12448</v>
      </c>
      <c r="F5693" t="s">
        <v>69</v>
      </c>
      <c r="G5693" t="s">
        <v>31</v>
      </c>
      <c r="H5693" t="s">
        <v>23</v>
      </c>
      <c r="I5693" t="s">
        <v>41</v>
      </c>
      <c r="J5693">
        <v>2</v>
      </c>
      <c r="K5693">
        <v>44649</v>
      </c>
      <c r="L5693">
        <v>89298</v>
      </c>
      <c r="M5693">
        <v>5</v>
      </c>
      <c r="N5693">
        <v>65671</v>
      </c>
      <c r="O5693">
        <v>23627</v>
      </c>
      <c r="P5693" t="s">
        <v>25</v>
      </c>
      <c r="Q5693" t="s">
        <v>26</v>
      </c>
    </row>
    <row r="5694" spans="1:17" x14ac:dyDescent="0.25">
      <c r="A5694" t="s">
        <v>12449</v>
      </c>
      <c r="B5694" t="s">
        <v>1696</v>
      </c>
      <c r="C5694">
        <v>2023</v>
      </c>
      <c r="D5694" t="s">
        <v>61</v>
      </c>
      <c r="E5694" t="s">
        <v>12450</v>
      </c>
      <c r="F5694" t="s">
        <v>69</v>
      </c>
      <c r="G5694" t="s">
        <v>70</v>
      </c>
      <c r="H5694" t="s">
        <v>48</v>
      </c>
      <c r="I5694" t="s">
        <v>202</v>
      </c>
      <c r="J5694">
        <v>10</v>
      </c>
      <c r="K5694">
        <v>20621</v>
      </c>
      <c r="L5694">
        <v>206210</v>
      </c>
      <c r="M5694">
        <v>0</v>
      </c>
      <c r="N5694">
        <v>170218</v>
      </c>
      <c r="O5694">
        <v>35992</v>
      </c>
      <c r="P5694" t="s">
        <v>55</v>
      </c>
      <c r="Q5694" t="s">
        <v>26</v>
      </c>
    </row>
    <row r="5695" spans="1:17" x14ac:dyDescent="0.25">
      <c r="A5695" t="s">
        <v>12451</v>
      </c>
      <c r="B5695" t="s">
        <v>2386</v>
      </c>
      <c r="C5695">
        <v>2024</v>
      </c>
      <c r="D5695" t="s">
        <v>140</v>
      </c>
      <c r="E5695" t="s">
        <v>12452</v>
      </c>
      <c r="F5695" t="s">
        <v>69</v>
      </c>
      <c r="G5695" t="s">
        <v>114</v>
      </c>
      <c r="H5695" t="s">
        <v>32</v>
      </c>
      <c r="I5695" t="s">
        <v>118</v>
      </c>
      <c r="J5695">
        <v>9</v>
      </c>
      <c r="K5695">
        <v>36000</v>
      </c>
      <c r="L5695">
        <v>324000</v>
      </c>
      <c r="M5695">
        <v>0</v>
      </c>
      <c r="N5695">
        <v>261450</v>
      </c>
      <c r="O5695">
        <v>62550</v>
      </c>
      <c r="P5695" t="s">
        <v>34</v>
      </c>
      <c r="Q5695" t="s">
        <v>26</v>
      </c>
    </row>
    <row r="5696" spans="1:17" x14ac:dyDescent="0.25">
      <c r="A5696" t="s">
        <v>12453</v>
      </c>
      <c r="B5696" t="s">
        <v>3193</v>
      </c>
      <c r="C5696">
        <v>2022</v>
      </c>
      <c r="D5696" t="s">
        <v>44</v>
      </c>
      <c r="E5696" t="s">
        <v>12454</v>
      </c>
      <c r="F5696" t="s">
        <v>21</v>
      </c>
      <c r="G5696" t="s">
        <v>70</v>
      </c>
      <c r="H5696" t="s">
        <v>23</v>
      </c>
      <c r="I5696" t="s">
        <v>127</v>
      </c>
      <c r="J5696">
        <v>3</v>
      </c>
      <c r="K5696">
        <v>15103</v>
      </c>
      <c r="L5696">
        <v>45309</v>
      </c>
      <c r="M5696">
        <v>10</v>
      </c>
      <c r="N5696">
        <v>28796</v>
      </c>
      <c r="O5696">
        <v>16513</v>
      </c>
      <c r="P5696" t="s">
        <v>34</v>
      </c>
      <c r="Q5696" t="s">
        <v>35</v>
      </c>
    </row>
    <row r="5697" spans="1:17" x14ac:dyDescent="0.25">
      <c r="A5697" t="s">
        <v>12455</v>
      </c>
      <c r="B5697" t="s">
        <v>2157</v>
      </c>
      <c r="C5697">
        <v>2022</v>
      </c>
      <c r="D5697" t="s">
        <v>133</v>
      </c>
      <c r="E5697" t="s">
        <v>12456</v>
      </c>
      <c r="F5697" t="s">
        <v>69</v>
      </c>
      <c r="G5697" t="s">
        <v>40</v>
      </c>
      <c r="H5697" t="s">
        <v>23</v>
      </c>
      <c r="I5697" t="s">
        <v>169</v>
      </c>
      <c r="J5697">
        <v>4</v>
      </c>
      <c r="K5697">
        <v>49118</v>
      </c>
      <c r="L5697">
        <v>196472</v>
      </c>
      <c r="M5697">
        <v>15</v>
      </c>
      <c r="N5697">
        <v>119767</v>
      </c>
      <c r="O5697">
        <v>76705</v>
      </c>
      <c r="P5697" t="s">
        <v>25</v>
      </c>
      <c r="Q5697" t="s">
        <v>35</v>
      </c>
    </row>
    <row r="5698" spans="1:17" x14ac:dyDescent="0.25">
      <c r="A5698" t="s">
        <v>12457</v>
      </c>
      <c r="B5698" t="s">
        <v>7661</v>
      </c>
      <c r="C5698">
        <v>2024</v>
      </c>
      <c r="D5698" t="s">
        <v>97</v>
      </c>
      <c r="E5698" t="s">
        <v>12458</v>
      </c>
      <c r="F5698" t="s">
        <v>53</v>
      </c>
      <c r="G5698" t="s">
        <v>70</v>
      </c>
      <c r="H5698" t="s">
        <v>23</v>
      </c>
      <c r="I5698" t="s">
        <v>169</v>
      </c>
      <c r="J5698">
        <v>3</v>
      </c>
      <c r="K5698">
        <v>2518</v>
      </c>
      <c r="L5698">
        <v>7554</v>
      </c>
      <c r="M5698">
        <v>15</v>
      </c>
      <c r="N5698">
        <v>4617</v>
      </c>
      <c r="O5698">
        <v>2937</v>
      </c>
      <c r="P5698" t="s">
        <v>34</v>
      </c>
      <c r="Q5698" t="s">
        <v>26</v>
      </c>
    </row>
    <row r="5699" spans="1:17" x14ac:dyDescent="0.25">
      <c r="A5699" t="s">
        <v>12459</v>
      </c>
      <c r="B5699" t="s">
        <v>426</v>
      </c>
      <c r="C5699">
        <v>2023</v>
      </c>
      <c r="D5699" t="s">
        <v>29</v>
      </c>
      <c r="E5699" t="s">
        <v>12460</v>
      </c>
      <c r="F5699" t="s">
        <v>53</v>
      </c>
      <c r="G5699" t="s">
        <v>40</v>
      </c>
      <c r="H5699" t="s">
        <v>32</v>
      </c>
      <c r="I5699" t="s">
        <v>118</v>
      </c>
      <c r="J5699">
        <v>4</v>
      </c>
      <c r="K5699">
        <v>2756</v>
      </c>
      <c r="L5699">
        <v>11024</v>
      </c>
      <c r="M5699">
        <v>0</v>
      </c>
      <c r="N5699">
        <v>6860</v>
      </c>
      <c r="O5699">
        <v>4164</v>
      </c>
      <c r="P5699" t="s">
        <v>25</v>
      </c>
      <c r="Q5699" t="s">
        <v>26</v>
      </c>
    </row>
    <row r="5700" spans="1:17" x14ac:dyDescent="0.25">
      <c r="A5700" t="s">
        <v>12461</v>
      </c>
      <c r="B5700" t="s">
        <v>2993</v>
      </c>
      <c r="C5700">
        <v>2024</v>
      </c>
      <c r="D5700" t="s">
        <v>29</v>
      </c>
      <c r="E5700" t="s">
        <v>12462</v>
      </c>
      <c r="F5700" t="s">
        <v>46</v>
      </c>
      <c r="G5700" t="s">
        <v>114</v>
      </c>
      <c r="H5700" t="s">
        <v>23</v>
      </c>
      <c r="I5700" t="s">
        <v>169</v>
      </c>
      <c r="J5700">
        <v>5</v>
      </c>
      <c r="K5700">
        <v>16672</v>
      </c>
      <c r="L5700">
        <v>83360</v>
      </c>
      <c r="M5700">
        <v>10</v>
      </c>
      <c r="N5700">
        <v>72447</v>
      </c>
      <c r="O5700">
        <v>10913</v>
      </c>
      <c r="P5700" t="s">
        <v>55</v>
      </c>
      <c r="Q5700" t="s">
        <v>26</v>
      </c>
    </row>
    <row r="5701" spans="1:17" x14ac:dyDescent="0.25">
      <c r="A5701" t="s">
        <v>12463</v>
      </c>
      <c r="B5701" t="s">
        <v>385</v>
      </c>
      <c r="C5701">
        <v>2022</v>
      </c>
      <c r="D5701" t="s">
        <v>97</v>
      </c>
      <c r="E5701" t="s">
        <v>12464</v>
      </c>
      <c r="F5701" t="s">
        <v>69</v>
      </c>
      <c r="G5701" t="s">
        <v>63</v>
      </c>
      <c r="H5701" t="s">
        <v>23</v>
      </c>
      <c r="I5701" t="s">
        <v>169</v>
      </c>
      <c r="J5701">
        <v>8</v>
      </c>
      <c r="K5701">
        <v>47018</v>
      </c>
      <c r="L5701">
        <v>376144</v>
      </c>
      <c r="M5701">
        <v>15</v>
      </c>
      <c r="N5701">
        <v>327733</v>
      </c>
      <c r="O5701">
        <v>48411</v>
      </c>
      <c r="P5701" t="s">
        <v>55</v>
      </c>
      <c r="Q5701" t="s">
        <v>26</v>
      </c>
    </row>
    <row r="5702" spans="1:17" x14ac:dyDescent="0.25">
      <c r="A5702" t="s">
        <v>12465</v>
      </c>
      <c r="B5702" t="s">
        <v>1762</v>
      </c>
      <c r="C5702">
        <v>2022</v>
      </c>
      <c r="D5702" t="s">
        <v>84</v>
      </c>
      <c r="E5702" t="s">
        <v>12466</v>
      </c>
      <c r="F5702" t="s">
        <v>69</v>
      </c>
      <c r="G5702" t="s">
        <v>47</v>
      </c>
      <c r="H5702" t="s">
        <v>23</v>
      </c>
      <c r="I5702" t="s">
        <v>41</v>
      </c>
      <c r="J5702">
        <v>2</v>
      </c>
      <c r="K5702">
        <v>46364</v>
      </c>
      <c r="L5702">
        <v>92728</v>
      </c>
      <c r="M5702">
        <v>15</v>
      </c>
      <c r="N5702">
        <v>77709</v>
      </c>
      <c r="O5702">
        <v>15019</v>
      </c>
      <c r="P5702" t="s">
        <v>35</v>
      </c>
      <c r="Q5702" t="s">
        <v>35</v>
      </c>
    </row>
    <row r="5703" spans="1:17" x14ac:dyDescent="0.25">
      <c r="A5703" t="s">
        <v>12467</v>
      </c>
      <c r="B5703" t="s">
        <v>5548</v>
      </c>
      <c r="C5703">
        <v>2022</v>
      </c>
      <c r="D5703" t="s">
        <v>227</v>
      </c>
      <c r="E5703" t="s">
        <v>12468</v>
      </c>
      <c r="F5703" t="s">
        <v>21</v>
      </c>
      <c r="G5703" t="s">
        <v>114</v>
      </c>
      <c r="H5703" t="s">
        <v>48</v>
      </c>
      <c r="I5703" t="s">
        <v>54</v>
      </c>
      <c r="J5703">
        <v>9</v>
      </c>
      <c r="K5703">
        <v>47063</v>
      </c>
      <c r="L5703">
        <v>423567</v>
      </c>
      <c r="M5703">
        <v>0</v>
      </c>
      <c r="N5703">
        <v>291458</v>
      </c>
      <c r="O5703">
        <v>132109</v>
      </c>
      <c r="P5703" t="s">
        <v>35</v>
      </c>
      <c r="Q5703" t="s">
        <v>35</v>
      </c>
    </row>
    <row r="5704" spans="1:17" x14ac:dyDescent="0.25">
      <c r="A5704" t="s">
        <v>12469</v>
      </c>
      <c r="B5704" t="s">
        <v>5832</v>
      </c>
      <c r="C5704">
        <v>2024</v>
      </c>
      <c r="D5704" t="s">
        <v>38</v>
      </c>
      <c r="E5704" t="s">
        <v>12470</v>
      </c>
      <c r="F5704" t="s">
        <v>46</v>
      </c>
      <c r="G5704" t="s">
        <v>40</v>
      </c>
      <c r="H5704" t="s">
        <v>23</v>
      </c>
      <c r="I5704" t="s">
        <v>41</v>
      </c>
      <c r="J5704">
        <v>5</v>
      </c>
      <c r="K5704">
        <v>37243</v>
      </c>
      <c r="L5704">
        <v>186215</v>
      </c>
      <c r="M5704">
        <v>5</v>
      </c>
      <c r="N5704">
        <v>120397</v>
      </c>
      <c r="O5704">
        <v>65818</v>
      </c>
      <c r="P5704" t="s">
        <v>25</v>
      </c>
      <c r="Q5704" t="s">
        <v>26</v>
      </c>
    </row>
    <row r="5705" spans="1:17" x14ac:dyDescent="0.25">
      <c r="A5705" t="s">
        <v>12471</v>
      </c>
      <c r="B5705" t="s">
        <v>3461</v>
      </c>
      <c r="C5705">
        <v>2023</v>
      </c>
      <c r="D5705" t="s">
        <v>97</v>
      </c>
      <c r="E5705" t="s">
        <v>12472</v>
      </c>
      <c r="F5705" t="s">
        <v>46</v>
      </c>
      <c r="G5705" t="s">
        <v>70</v>
      </c>
      <c r="H5705" t="s">
        <v>48</v>
      </c>
      <c r="I5705" t="s">
        <v>49</v>
      </c>
      <c r="J5705">
        <v>4</v>
      </c>
      <c r="K5705">
        <v>49171</v>
      </c>
      <c r="L5705">
        <v>196684</v>
      </c>
      <c r="M5705">
        <v>10</v>
      </c>
      <c r="N5705">
        <v>120218</v>
      </c>
      <c r="O5705">
        <v>76466</v>
      </c>
      <c r="P5705" t="s">
        <v>25</v>
      </c>
      <c r="Q5705" t="s">
        <v>35</v>
      </c>
    </row>
    <row r="5706" spans="1:17" x14ac:dyDescent="0.25">
      <c r="A5706" t="s">
        <v>12473</v>
      </c>
      <c r="B5706" t="s">
        <v>2628</v>
      </c>
      <c r="C5706">
        <v>2023</v>
      </c>
      <c r="D5706" t="s">
        <v>84</v>
      </c>
      <c r="E5706" t="s">
        <v>12474</v>
      </c>
      <c r="F5706" t="s">
        <v>53</v>
      </c>
      <c r="G5706" t="s">
        <v>22</v>
      </c>
      <c r="H5706" t="s">
        <v>71</v>
      </c>
      <c r="I5706" t="s">
        <v>195</v>
      </c>
      <c r="J5706">
        <v>4</v>
      </c>
      <c r="K5706">
        <v>42252</v>
      </c>
      <c r="L5706">
        <v>169008</v>
      </c>
      <c r="M5706">
        <v>0</v>
      </c>
      <c r="N5706">
        <v>139340</v>
      </c>
      <c r="O5706">
        <v>29668</v>
      </c>
      <c r="P5706" t="s">
        <v>25</v>
      </c>
      <c r="Q5706" t="s">
        <v>35</v>
      </c>
    </row>
    <row r="5707" spans="1:17" x14ac:dyDescent="0.25">
      <c r="A5707" t="s">
        <v>12475</v>
      </c>
      <c r="B5707" t="s">
        <v>4138</v>
      </c>
      <c r="C5707">
        <v>2024</v>
      </c>
      <c r="D5707" t="s">
        <v>19</v>
      </c>
      <c r="E5707" t="s">
        <v>12476</v>
      </c>
      <c r="F5707" t="s">
        <v>21</v>
      </c>
      <c r="G5707" t="s">
        <v>76</v>
      </c>
      <c r="H5707" t="s">
        <v>71</v>
      </c>
      <c r="I5707" t="s">
        <v>195</v>
      </c>
      <c r="J5707">
        <v>5</v>
      </c>
      <c r="K5707">
        <v>5688</v>
      </c>
      <c r="L5707">
        <v>28440</v>
      </c>
      <c r="M5707">
        <v>5</v>
      </c>
      <c r="N5707">
        <v>17889</v>
      </c>
      <c r="O5707">
        <v>10551</v>
      </c>
      <c r="P5707" t="s">
        <v>25</v>
      </c>
      <c r="Q5707" t="s">
        <v>35</v>
      </c>
    </row>
    <row r="5708" spans="1:17" x14ac:dyDescent="0.25">
      <c r="A5708" t="s">
        <v>12477</v>
      </c>
      <c r="B5708" t="s">
        <v>1232</v>
      </c>
      <c r="C5708">
        <v>2023</v>
      </c>
      <c r="D5708" t="s">
        <v>140</v>
      </c>
      <c r="E5708" t="s">
        <v>12478</v>
      </c>
      <c r="F5708" t="s">
        <v>69</v>
      </c>
      <c r="G5708" t="s">
        <v>70</v>
      </c>
      <c r="H5708" t="s">
        <v>71</v>
      </c>
      <c r="I5708" t="s">
        <v>81</v>
      </c>
      <c r="J5708">
        <v>7</v>
      </c>
      <c r="K5708">
        <v>24399</v>
      </c>
      <c r="L5708">
        <v>170793</v>
      </c>
      <c r="M5708">
        <v>15</v>
      </c>
      <c r="N5708">
        <v>129990</v>
      </c>
      <c r="O5708">
        <v>40803</v>
      </c>
      <c r="P5708" t="s">
        <v>35</v>
      </c>
      <c r="Q5708" t="s">
        <v>35</v>
      </c>
    </row>
    <row r="5709" spans="1:17" x14ac:dyDescent="0.25">
      <c r="A5709" t="s">
        <v>12479</v>
      </c>
      <c r="B5709" t="s">
        <v>1062</v>
      </c>
      <c r="C5709">
        <v>2023</v>
      </c>
      <c r="D5709" t="s">
        <v>67</v>
      </c>
      <c r="E5709" t="s">
        <v>12480</v>
      </c>
      <c r="F5709" t="s">
        <v>46</v>
      </c>
      <c r="G5709" t="s">
        <v>70</v>
      </c>
      <c r="H5709" t="s">
        <v>32</v>
      </c>
      <c r="I5709" t="s">
        <v>173</v>
      </c>
      <c r="J5709">
        <v>2</v>
      </c>
      <c r="K5709">
        <v>37817</v>
      </c>
      <c r="L5709">
        <v>75634</v>
      </c>
      <c r="M5709">
        <v>0</v>
      </c>
      <c r="N5709">
        <v>50894</v>
      </c>
      <c r="O5709">
        <v>24740</v>
      </c>
      <c r="P5709" t="s">
        <v>55</v>
      </c>
      <c r="Q5709" t="s">
        <v>26</v>
      </c>
    </row>
    <row r="5710" spans="1:17" x14ac:dyDescent="0.25">
      <c r="A5710" t="s">
        <v>12481</v>
      </c>
      <c r="B5710" t="s">
        <v>6601</v>
      </c>
      <c r="C5710">
        <v>2024</v>
      </c>
      <c r="D5710" t="s">
        <v>97</v>
      </c>
      <c r="E5710" t="s">
        <v>12482</v>
      </c>
      <c r="F5710" t="s">
        <v>53</v>
      </c>
      <c r="G5710" t="s">
        <v>76</v>
      </c>
      <c r="H5710" t="s">
        <v>32</v>
      </c>
      <c r="I5710" t="s">
        <v>173</v>
      </c>
      <c r="J5710">
        <v>6</v>
      </c>
      <c r="K5710">
        <v>33635</v>
      </c>
      <c r="L5710">
        <v>201810</v>
      </c>
      <c r="M5710">
        <v>10</v>
      </c>
      <c r="N5710">
        <v>149240</v>
      </c>
      <c r="O5710">
        <v>52570</v>
      </c>
      <c r="P5710" t="s">
        <v>25</v>
      </c>
      <c r="Q5710" t="s">
        <v>35</v>
      </c>
    </row>
    <row r="5711" spans="1:17" x14ac:dyDescent="0.25">
      <c r="A5711" t="s">
        <v>12483</v>
      </c>
      <c r="B5711" t="s">
        <v>197</v>
      </c>
      <c r="C5711">
        <v>2023</v>
      </c>
      <c r="D5711" t="s">
        <v>84</v>
      </c>
      <c r="E5711" t="s">
        <v>12484</v>
      </c>
      <c r="F5711" t="s">
        <v>21</v>
      </c>
      <c r="G5711" t="s">
        <v>70</v>
      </c>
      <c r="H5711" t="s">
        <v>32</v>
      </c>
      <c r="I5711" t="s">
        <v>33</v>
      </c>
      <c r="J5711">
        <v>7</v>
      </c>
      <c r="K5711">
        <v>35417</v>
      </c>
      <c r="L5711">
        <v>247919</v>
      </c>
      <c r="M5711">
        <v>5</v>
      </c>
      <c r="N5711">
        <v>189871</v>
      </c>
      <c r="O5711">
        <v>58048</v>
      </c>
      <c r="P5711" t="s">
        <v>34</v>
      </c>
      <c r="Q5711" t="s">
        <v>35</v>
      </c>
    </row>
    <row r="5712" spans="1:17" x14ac:dyDescent="0.25">
      <c r="A5712" t="s">
        <v>12485</v>
      </c>
      <c r="B5712" t="s">
        <v>1971</v>
      </c>
      <c r="C5712">
        <v>2024</v>
      </c>
      <c r="D5712" t="s">
        <v>19</v>
      </c>
      <c r="E5712" t="s">
        <v>12486</v>
      </c>
      <c r="F5712" t="s">
        <v>46</v>
      </c>
      <c r="G5712" t="s">
        <v>31</v>
      </c>
      <c r="H5712" t="s">
        <v>32</v>
      </c>
      <c r="I5712" t="s">
        <v>77</v>
      </c>
      <c r="J5712">
        <v>10</v>
      </c>
      <c r="K5712">
        <v>18007</v>
      </c>
      <c r="L5712">
        <v>180070</v>
      </c>
      <c r="M5712">
        <v>15</v>
      </c>
      <c r="N5712">
        <v>122472</v>
      </c>
      <c r="O5712">
        <v>57598</v>
      </c>
      <c r="P5712" t="s">
        <v>25</v>
      </c>
      <c r="Q5712" t="s">
        <v>26</v>
      </c>
    </row>
    <row r="5713" spans="1:17" x14ac:dyDescent="0.25">
      <c r="A5713" t="s">
        <v>12487</v>
      </c>
      <c r="B5713" t="s">
        <v>8461</v>
      </c>
      <c r="C5713">
        <v>2024</v>
      </c>
      <c r="D5713" t="s">
        <v>19</v>
      </c>
      <c r="E5713" t="s">
        <v>12488</v>
      </c>
      <c r="F5713" t="s">
        <v>46</v>
      </c>
      <c r="G5713" t="s">
        <v>40</v>
      </c>
      <c r="H5713" t="s">
        <v>32</v>
      </c>
      <c r="I5713" t="s">
        <v>77</v>
      </c>
      <c r="J5713">
        <v>6</v>
      </c>
      <c r="K5713">
        <v>6020</v>
      </c>
      <c r="L5713">
        <v>36120</v>
      </c>
      <c r="M5713">
        <v>15</v>
      </c>
      <c r="N5713">
        <v>28907</v>
      </c>
      <c r="O5713">
        <v>7213</v>
      </c>
      <c r="P5713" t="s">
        <v>25</v>
      </c>
      <c r="Q5713" t="s">
        <v>35</v>
      </c>
    </row>
    <row r="5714" spans="1:17" x14ac:dyDescent="0.25">
      <c r="A5714" t="s">
        <v>12489</v>
      </c>
      <c r="B5714" t="s">
        <v>248</v>
      </c>
      <c r="C5714">
        <v>2023</v>
      </c>
      <c r="D5714" t="s">
        <v>227</v>
      </c>
      <c r="E5714" t="s">
        <v>12490</v>
      </c>
      <c r="F5714" t="s">
        <v>69</v>
      </c>
      <c r="G5714" t="s">
        <v>22</v>
      </c>
      <c r="H5714" t="s">
        <v>71</v>
      </c>
      <c r="I5714" t="s">
        <v>111</v>
      </c>
      <c r="J5714">
        <v>7</v>
      </c>
      <c r="K5714">
        <v>21567</v>
      </c>
      <c r="L5714">
        <v>150969</v>
      </c>
      <c r="M5714">
        <v>15</v>
      </c>
      <c r="N5714">
        <v>127033</v>
      </c>
      <c r="O5714">
        <v>23936</v>
      </c>
      <c r="P5714" t="s">
        <v>35</v>
      </c>
      <c r="Q5714" t="s">
        <v>35</v>
      </c>
    </row>
    <row r="5715" spans="1:17" x14ac:dyDescent="0.25">
      <c r="A5715" t="s">
        <v>12491</v>
      </c>
      <c r="B5715" t="s">
        <v>3495</v>
      </c>
      <c r="C5715">
        <v>2022</v>
      </c>
      <c r="D5715" t="s">
        <v>67</v>
      </c>
      <c r="E5715" t="s">
        <v>12492</v>
      </c>
      <c r="F5715" t="s">
        <v>69</v>
      </c>
      <c r="G5715" t="s">
        <v>76</v>
      </c>
      <c r="H5715" t="s">
        <v>32</v>
      </c>
      <c r="I5715" t="s">
        <v>173</v>
      </c>
      <c r="J5715">
        <v>8</v>
      </c>
      <c r="K5715">
        <v>36824</v>
      </c>
      <c r="L5715">
        <v>294592</v>
      </c>
      <c r="M5715">
        <v>0</v>
      </c>
      <c r="N5715">
        <v>263724</v>
      </c>
      <c r="O5715">
        <v>30868</v>
      </c>
      <c r="P5715" t="s">
        <v>55</v>
      </c>
      <c r="Q5715" t="s">
        <v>26</v>
      </c>
    </row>
    <row r="5716" spans="1:17" x14ac:dyDescent="0.25">
      <c r="A5716" t="s">
        <v>12493</v>
      </c>
      <c r="B5716" t="s">
        <v>3174</v>
      </c>
      <c r="C5716">
        <v>2023</v>
      </c>
      <c r="D5716" t="s">
        <v>133</v>
      </c>
      <c r="E5716" t="s">
        <v>12494</v>
      </c>
      <c r="F5716" t="s">
        <v>46</v>
      </c>
      <c r="G5716" t="s">
        <v>114</v>
      </c>
      <c r="H5716" t="s">
        <v>23</v>
      </c>
      <c r="I5716" t="s">
        <v>127</v>
      </c>
      <c r="J5716">
        <v>2</v>
      </c>
      <c r="K5716">
        <v>49231</v>
      </c>
      <c r="L5716">
        <v>98462</v>
      </c>
      <c r="M5716">
        <v>15</v>
      </c>
      <c r="N5716">
        <v>61671</v>
      </c>
      <c r="O5716">
        <v>36791</v>
      </c>
      <c r="P5716" t="s">
        <v>25</v>
      </c>
      <c r="Q5716" t="s">
        <v>35</v>
      </c>
    </row>
    <row r="5717" spans="1:17" x14ac:dyDescent="0.25">
      <c r="A5717" t="s">
        <v>12495</v>
      </c>
      <c r="B5717" t="s">
        <v>1418</v>
      </c>
      <c r="C5717">
        <v>2023</v>
      </c>
      <c r="D5717" t="s">
        <v>84</v>
      </c>
      <c r="E5717" t="s">
        <v>12496</v>
      </c>
      <c r="F5717" t="s">
        <v>53</v>
      </c>
      <c r="G5717" t="s">
        <v>40</v>
      </c>
      <c r="H5717" t="s">
        <v>71</v>
      </c>
      <c r="I5717" t="s">
        <v>72</v>
      </c>
      <c r="J5717">
        <v>4</v>
      </c>
      <c r="K5717">
        <v>39969</v>
      </c>
      <c r="L5717">
        <v>159876</v>
      </c>
      <c r="M5717">
        <v>0</v>
      </c>
      <c r="N5717">
        <v>104434</v>
      </c>
      <c r="O5717">
        <v>55442</v>
      </c>
      <c r="P5717" t="s">
        <v>34</v>
      </c>
      <c r="Q5717" t="s">
        <v>26</v>
      </c>
    </row>
    <row r="5718" spans="1:17" x14ac:dyDescent="0.25">
      <c r="A5718" t="s">
        <v>12497</v>
      </c>
      <c r="B5718" t="s">
        <v>1675</v>
      </c>
      <c r="C5718">
        <v>2024</v>
      </c>
      <c r="D5718" t="s">
        <v>84</v>
      </c>
      <c r="E5718" t="s">
        <v>12498</v>
      </c>
      <c r="F5718" t="s">
        <v>21</v>
      </c>
      <c r="G5718" t="s">
        <v>76</v>
      </c>
      <c r="H5718" t="s">
        <v>71</v>
      </c>
      <c r="I5718" t="s">
        <v>111</v>
      </c>
      <c r="J5718">
        <v>4</v>
      </c>
      <c r="K5718">
        <v>42953</v>
      </c>
      <c r="L5718">
        <v>171812</v>
      </c>
      <c r="M5718">
        <v>5</v>
      </c>
      <c r="N5718">
        <v>108514</v>
      </c>
      <c r="O5718">
        <v>63298</v>
      </c>
      <c r="P5718" t="s">
        <v>25</v>
      </c>
      <c r="Q5718" t="s">
        <v>35</v>
      </c>
    </row>
    <row r="5719" spans="1:17" x14ac:dyDescent="0.25">
      <c r="A5719" t="s">
        <v>12499</v>
      </c>
      <c r="B5719" t="s">
        <v>615</v>
      </c>
      <c r="C5719">
        <v>2022</v>
      </c>
      <c r="D5719" t="s">
        <v>208</v>
      </c>
      <c r="E5719" t="s">
        <v>12500</v>
      </c>
      <c r="F5719" t="s">
        <v>46</v>
      </c>
      <c r="G5719" t="s">
        <v>70</v>
      </c>
      <c r="H5719" t="s">
        <v>23</v>
      </c>
      <c r="I5719" t="s">
        <v>41</v>
      </c>
      <c r="J5719">
        <v>1</v>
      </c>
      <c r="K5719">
        <v>42837</v>
      </c>
      <c r="L5719">
        <v>42837</v>
      </c>
      <c r="M5719">
        <v>5</v>
      </c>
      <c r="N5719">
        <v>32565</v>
      </c>
      <c r="O5719">
        <v>10272</v>
      </c>
      <c r="P5719" t="s">
        <v>34</v>
      </c>
      <c r="Q5719" t="s">
        <v>35</v>
      </c>
    </row>
    <row r="5720" spans="1:17" x14ac:dyDescent="0.25">
      <c r="A5720" t="s">
        <v>12501</v>
      </c>
      <c r="B5720" t="s">
        <v>1687</v>
      </c>
      <c r="C5720">
        <v>2022</v>
      </c>
      <c r="D5720" t="s">
        <v>84</v>
      </c>
      <c r="E5720" t="s">
        <v>12502</v>
      </c>
      <c r="F5720" t="s">
        <v>53</v>
      </c>
      <c r="G5720" t="s">
        <v>76</v>
      </c>
      <c r="H5720" t="s">
        <v>32</v>
      </c>
      <c r="I5720" t="s">
        <v>118</v>
      </c>
      <c r="J5720">
        <v>6</v>
      </c>
      <c r="K5720">
        <v>22335</v>
      </c>
      <c r="L5720">
        <v>134010</v>
      </c>
      <c r="M5720">
        <v>0</v>
      </c>
      <c r="N5720">
        <v>84411</v>
      </c>
      <c r="O5720">
        <v>49599</v>
      </c>
      <c r="P5720" t="s">
        <v>55</v>
      </c>
      <c r="Q5720" t="s">
        <v>26</v>
      </c>
    </row>
    <row r="5721" spans="1:17" x14ac:dyDescent="0.25">
      <c r="A5721" t="s">
        <v>12503</v>
      </c>
      <c r="B5721" t="s">
        <v>909</v>
      </c>
      <c r="C5721">
        <v>2024</v>
      </c>
      <c r="D5721" t="s">
        <v>97</v>
      </c>
      <c r="E5721" t="s">
        <v>12504</v>
      </c>
      <c r="F5721" t="s">
        <v>53</v>
      </c>
      <c r="G5721" t="s">
        <v>40</v>
      </c>
      <c r="H5721" t="s">
        <v>32</v>
      </c>
      <c r="I5721" t="s">
        <v>118</v>
      </c>
      <c r="J5721">
        <v>4</v>
      </c>
      <c r="K5721">
        <v>20469</v>
      </c>
      <c r="L5721">
        <v>81876</v>
      </c>
      <c r="M5721">
        <v>0</v>
      </c>
      <c r="N5721">
        <v>67557</v>
      </c>
      <c r="O5721">
        <v>14319</v>
      </c>
      <c r="P5721" t="s">
        <v>35</v>
      </c>
      <c r="Q5721" t="s">
        <v>26</v>
      </c>
    </row>
    <row r="5722" spans="1:17" x14ac:dyDescent="0.25">
      <c r="A5722" t="s">
        <v>12505</v>
      </c>
      <c r="B5722" t="s">
        <v>109</v>
      </c>
      <c r="C5722">
        <v>2022</v>
      </c>
      <c r="D5722" t="s">
        <v>61</v>
      </c>
      <c r="E5722" t="s">
        <v>12506</v>
      </c>
      <c r="F5722" t="s">
        <v>69</v>
      </c>
      <c r="G5722" t="s">
        <v>22</v>
      </c>
      <c r="H5722" t="s">
        <v>23</v>
      </c>
      <c r="I5722" t="s">
        <v>24</v>
      </c>
      <c r="J5722">
        <v>6</v>
      </c>
      <c r="K5722">
        <v>19986</v>
      </c>
      <c r="L5722">
        <v>119916</v>
      </c>
      <c r="M5722">
        <v>0</v>
      </c>
      <c r="N5722">
        <v>97275</v>
      </c>
      <c r="O5722">
        <v>22641</v>
      </c>
      <c r="P5722" t="s">
        <v>25</v>
      </c>
      <c r="Q5722" t="s">
        <v>26</v>
      </c>
    </row>
    <row r="5723" spans="1:17" x14ac:dyDescent="0.25">
      <c r="A5723" t="s">
        <v>12507</v>
      </c>
      <c r="B5723" t="s">
        <v>1896</v>
      </c>
      <c r="C5723">
        <v>2022</v>
      </c>
      <c r="D5723" t="s">
        <v>227</v>
      </c>
      <c r="E5723" t="s">
        <v>12508</v>
      </c>
      <c r="F5723" t="s">
        <v>53</v>
      </c>
      <c r="G5723" t="s">
        <v>70</v>
      </c>
      <c r="H5723" t="s">
        <v>23</v>
      </c>
      <c r="I5723" t="s">
        <v>24</v>
      </c>
      <c r="J5723">
        <v>5</v>
      </c>
      <c r="K5723">
        <v>6638</v>
      </c>
      <c r="L5723">
        <v>33190</v>
      </c>
      <c r="M5723">
        <v>0</v>
      </c>
      <c r="N5723">
        <v>22032</v>
      </c>
      <c r="O5723">
        <v>11158</v>
      </c>
      <c r="P5723" t="s">
        <v>35</v>
      </c>
      <c r="Q5723" t="s">
        <v>35</v>
      </c>
    </row>
    <row r="5724" spans="1:17" x14ac:dyDescent="0.25">
      <c r="A5724" t="s">
        <v>12509</v>
      </c>
      <c r="B5724" t="s">
        <v>511</v>
      </c>
      <c r="C5724">
        <v>2024</v>
      </c>
      <c r="D5724" t="s">
        <v>29</v>
      </c>
      <c r="E5724" t="s">
        <v>12510</v>
      </c>
      <c r="F5724" t="s">
        <v>53</v>
      </c>
      <c r="G5724" t="s">
        <v>114</v>
      </c>
      <c r="H5724" t="s">
        <v>32</v>
      </c>
      <c r="I5724" t="s">
        <v>118</v>
      </c>
      <c r="J5724">
        <v>1</v>
      </c>
      <c r="K5724">
        <v>6060</v>
      </c>
      <c r="L5724">
        <v>6060</v>
      </c>
      <c r="M5724">
        <v>10</v>
      </c>
      <c r="N5724">
        <v>3851</v>
      </c>
      <c r="O5724">
        <v>2209</v>
      </c>
      <c r="P5724" t="s">
        <v>35</v>
      </c>
      <c r="Q5724" t="s">
        <v>35</v>
      </c>
    </row>
    <row r="5725" spans="1:17" x14ac:dyDescent="0.25">
      <c r="A5725" t="s">
        <v>12511</v>
      </c>
      <c r="B5725" t="s">
        <v>949</v>
      </c>
      <c r="C5725">
        <v>2022</v>
      </c>
      <c r="D5725" t="s">
        <v>38</v>
      </c>
      <c r="E5725" t="s">
        <v>12512</v>
      </c>
      <c r="F5725" t="s">
        <v>69</v>
      </c>
      <c r="G5725" t="s">
        <v>40</v>
      </c>
      <c r="H5725" t="s">
        <v>32</v>
      </c>
      <c r="I5725" t="s">
        <v>118</v>
      </c>
      <c r="J5725">
        <v>1</v>
      </c>
      <c r="K5725">
        <v>12403</v>
      </c>
      <c r="L5725">
        <v>12403</v>
      </c>
      <c r="M5725">
        <v>15</v>
      </c>
      <c r="N5725">
        <v>10825</v>
      </c>
      <c r="O5725">
        <v>1578</v>
      </c>
      <c r="P5725" t="s">
        <v>25</v>
      </c>
      <c r="Q5725" t="s">
        <v>26</v>
      </c>
    </row>
    <row r="5726" spans="1:17" x14ac:dyDescent="0.25">
      <c r="A5726" t="s">
        <v>12513</v>
      </c>
      <c r="B5726" t="s">
        <v>7070</v>
      </c>
      <c r="C5726">
        <v>2023</v>
      </c>
      <c r="D5726" t="s">
        <v>44</v>
      </c>
      <c r="E5726" t="s">
        <v>12514</v>
      </c>
      <c r="F5726" t="s">
        <v>69</v>
      </c>
      <c r="G5726" t="s">
        <v>114</v>
      </c>
      <c r="H5726" t="s">
        <v>32</v>
      </c>
      <c r="I5726" t="s">
        <v>33</v>
      </c>
      <c r="J5726">
        <v>2</v>
      </c>
      <c r="K5726">
        <v>32731</v>
      </c>
      <c r="L5726">
        <v>65462</v>
      </c>
      <c r="M5726">
        <v>10</v>
      </c>
      <c r="N5726">
        <v>55002</v>
      </c>
      <c r="O5726">
        <v>10460</v>
      </c>
      <c r="P5726" t="s">
        <v>55</v>
      </c>
      <c r="Q5726" t="s">
        <v>35</v>
      </c>
    </row>
    <row r="5727" spans="1:17" x14ac:dyDescent="0.25">
      <c r="A5727" t="s">
        <v>12515</v>
      </c>
      <c r="B5727" t="s">
        <v>1065</v>
      </c>
      <c r="C5727">
        <v>2023</v>
      </c>
      <c r="D5727" t="s">
        <v>84</v>
      </c>
      <c r="E5727" t="s">
        <v>12516</v>
      </c>
      <c r="F5727" t="s">
        <v>53</v>
      </c>
      <c r="G5727" t="s">
        <v>40</v>
      </c>
      <c r="H5727" t="s">
        <v>23</v>
      </c>
      <c r="I5727" t="s">
        <v>169</v>
      </c>
      <c r="J5727">
        <v>3</v>
      </c>
      <c r="K5727">
        <v>13781</v>
      </c>
      <c r="L5727">
        <v>41343</v>
      </c>
      <c r="M5727">
        <v>15</v>
      </c>
      <c r="N5727">
        <v>30297</v>
      </c>
      <c r="O5727">
        <v>11046</v>
      </c>
      <c r="P5727" t="s">
        <v>35</v>
      </c>
      <c r="Q5727" t="s">
        <v>35</v>
      </c>
    </row>
    <row r="5728" spans="1:17" x14ac:dyDescent="0.25">
      <c r="A5728" t="s">
        <v>12517</v>
      </c>
      <c r="B5728" t="s">
        <v>3240</v>
      </c>
      <c r="C5728">
        <v>2023</v>
      </c>
      <c r="D5728" t="s">
        <v>19</v>
      </c>
      <c r="E5728" t="s">
        <v>12518</v>
      </c>
      <c r="F5728" t="s">
        <v>21</v>
      </c>
      <c r="G5728" t="s">
        <v>76</v>
      </c>
      <c r="H5728" t="s">
        <v>71</v>
      </c>
      <c r="I5728" t="s">
        <v>72</v>
      </c>
      <c r="J5728">
        <v>7</v>
      </c>
      <c r="K5728">
        <v>5185</v>
      </c>
      <c r="L5728">
        <v>36295</v>
      </c>
      <c r="M5728">
        <v>10</v>
      </c>
      <c r="N5728">
        <v>25487</v>
      </c>
      <c r="O5728">
        <v>10808</v>
      </c>
      <c r="P5728" t="s">
        <v>25</v>
      </c>
      <c r="Q5728" t="s">
        <v>35</v>
      </c>
    </row>
    <row r="5729" spans="1:17" x14ac:dyDescent="0.25">
      <c r="A5729" t="s">
        <v>12519</v>
      </c>
      <c r="B5729" t="s">
        <v>1068</v>
      </c>
      <c r="C5729">
        <v>2022</v>
      </c>
      <c r="D5729" t="s">
        <v>140</v>
      </c>
      <c r="E5729" t="s">
        <v>12520</v>
      </c>
      <c r="F5729" t="s">
        <v>46</v>
      </c>
      <c r="G5729" t="s">
        <v>22</v>
      </c>
      <c r="H5729" t="s">
        <v>48</v>
      </c>
      <c r="I5729" t="s">
        <v>49</v>
      </c>
      <c r="J5729">
        <v>10</v>
      </c>
      <c r="K5729">
        <v>29880</v>
      </c>
      <c r="L5729">
        <v>298800</v>
      </c>
      <c r="M5729">
        <v>5</v>
      </c>
      <c r="N5729">
        <v>191861</v>
      </c>
      <c r="O5729">
        <v>106939</v>
      </c>
      <c r="P5729" t="s">
        <v>55</v>
      </c>
      <c r="Q5729" t="s">
        <v>35</v>
      </c>
    </row>
    <row r="5730" spans="1:17" x14ac:dyDescent="0.25">
      <c r="A5730" t="s">
        <v>12521</v>
      </c>
      <c r="B5730" t="s">
        <v>4261</v>
      </c>
      <c r="C5730">
        <v>2022</v>
      </c>
      <c r="D5730" t="s">
        <v>84</v>
      </c>
      <c r="E5730" t="s">
        <v>12522</v>
      </c>
      <c r="F5730" t="s">
        <v>21</v>
      </c>
      <c r="G5730" t="s">
        <v>31</v>
      </c>
      <c r="H5730" t="s">
        <v>23</v>
      </c>
      <c r="I5730" t="s">
        <v>24</v>
      </c>
      <c r="J5730">
        <v>7</v>
      </c>
      <c r="K5730">
        <v>31552</v>
      </c>
      <c r="L5730">
        <v>220864</v>
      </c>
      <c r="M5730">
        <v>10</v>
      </c>
      <c r="N5730">
        <v>135500</v>
      </c>
      <c r="O5730">
        <v>85364</v>
      </c>
      <c r="P5730" t="s">
        <v>55</v>
      </c>
      <c r="Q5730" t="s">
        <v>35</v>
      </c>
    </row>
    <row r="5731" spans="1:17" x14ac:dyDescent="0.25">
      <c r="A5731" t="s">
        <v>12523</v>
      </c>
      <c r="B5731" t="s">
        <v>4026</v>
      </c>
      <c r="C5731">
        <v>2024</v>
      </c>
      <c r="D5731" t="s">
        <v>67</v>
      </c>
      <c r="E5731" t="s">
        <v>12524</v>
      </c>
      <c r="F5731" t="s">
        <v>69</v>
      </c>
      <c r="G5731" t="s">
        <v>70</v>
      </c>
      <c r="H5731" t="s">
        <v>71</v>
      </c>
      <c r="I5731" t="s">
        <v>81</v>
      </c>
      <c r="J5731">
        <v>7</v>
      </c>
      <c r="K5731">
        <v>30572</v>
      </c>
      <c r="L5731">
        <v>214004</v>
      </c>
      <c r="M5731">
        <v>5</v>
      </c>
      <c r="N5731">
        <v>161296</v>
      </c>
      <c r="O5731">
        <v>52708</v>
      </c>
      <c r="P5731" t="s">
        <v>35</v>
      </c>
      <c r="Q5731" t="s">
        <v>26</v>
      </c>
    </row>
    <row r="5732" spans="1:17" x14ac:dyDescent="0.25">
      <c r="A5732" t="s">
        <v>12525</v>
      </c>
      <c r="B5732" t="s">
        <v>1663</v>
      </c>
      <c r="C5732">
        <v>2022</v>
      </c>
      <c r="D5732" t="s">
        <v>19</v>
      </c>
      <c r="E5732" t="s">
        <v>12526</v>
      </c>
      <c r="F5732" t="s">
        <v>69</v>
      </c>
      <c r="G5732" t="s">
        <v>40</v>
      </c>
      <c r="H5732" t="s">
        <v>71</v>
      </c>
      <c r="I5732" t="s">
        <v>81</v>
      </c>
      <c r="J5732">
        <v>8</v>
      </c>
      <c r="K5732">
        <v>23064</v>
      </c>
      <c r="L5732">
        <v>184512</v>
      </c>
      <c r="M5732">
        <v>5</v>
      </c>
      <c r="N5732">
        <v>151932</v>
      </c>
      <c r="O5732">
        <v>32580</v>
      </c>
      <c r="P5732" t="s">
        <v>34</v>
      </c>
      <c r="Q5732" t="s">
        <v>35</v>
      </c>
    </row>
    <row r="5733" spans="1:17" x14ac:dyDescent="0.25">
      <c r="A5733" t="s">
        <v>12527</v>
      </c>
      <c r="B5733" t="s">
        <v>8639</v>
      </c>
      <c r="C5733">
        <v>2024</v>
      </c>
      <c r="D5733" t="s">
        <v>208</v>
      </c>
      <c r="E5733" t="s">
        <v>12528</v>
      </c>
      <c r="F5733" t="s">
        <v>69</v>
      </c>
      <c r="G5733" t="s">
        <v>76</v>
      </c>
      <c r="H5733" t="s">
        <v>48</v>
      </c>
      <c r="I5733" t="s">
        <v>49</v>
      </c>
      <c r="J5733">
        <v>3</v>
      </c>
      <c r="K5733">
        <v>1610</v>
      </c>
      <c r="L5733">
        <v>4830</v>
      </c>
      <c r="M5733">
        <v>15</v>
      </c>
      <c r="N5733">
        <v>3564</v>
      </c>
      <c r="O5733">
        <v>1266</v>
      </c>
      <c r="P5733" t="s">
        <v>55</v>
      </c>
      <c r="Q5733" t="s">
        <v>35</v>
      </c>
    </row>
    <row r="5734" spans="1:17" x14ac:dyDescent="0.25">
      <c r="A5734" t="s">
        <v>12529</v>
      </c>
      <c r="B5734" t="s">
        <v>4686</v>
      </c>
      <c r="C5734">
        <v>2022</v>
      </c>
      <c r="D5734" t="s">
        <v>38</v>
      </c>
      <c r="E5734" t="s">
        <v>12530</v>
      </c>
      <c r="F5734" t="s">
        <v>21</v>
      </c>
      <c r="G5734" t="s">
        <v>63</v>
      </c>
      <c r="H5734" t="s">
        <v>23</v>
      </c>
      <c r="I5734" t="s">
        <v>127</v>
      </c>
      <c r="J5734">
        <v>3</v>
      </c>
      <c r="K5734">
        <v>43070</v>
      </c>
      <c r="L5734">
        <v>129210</v>
      </c>
      <c r="M5734">
        <v>5</v>
      </c>
      <c r="N5734">
        <v>80526</v>
      </c>
      <c r="O5734">
        <v>48684</v>
      </c>
      <c r="P5734" t="s">
        <v>25</v>
      </c>
      <c r="Q5734" t="s">
        <v>26</v>
      </c>
    </row>
    <row r="5735" spans="1:17" x14ac:dyDescent="0.25">
      <c r="A5735" t="s">
        <v>12531</v>
      </c>
      <c r="B5735" t="s">
        <v>929</v>
      </c>
      <c r="C5735">
        <v>2023</v>
      </c>
      <c r="D5735" t="s">
        <v>29</v>
      </c>
      <c r="E5735" t="s">
        <v>12532</v>
      </c>
      <c r="F5735" t="s">
        <v>53</v>
      </c>
      <c r="G5735" t="s">
        <v>70</v>
      </c>
      <c r="H5735" t="s">
        <v>48</v>
      </c>
      <c r="I5735" t="s">
        <v>202</v>
      </c>
      <c r="J5735">
        <v>10</v>
      </c>
      <c r="K5735">
        <v>2792</v>
      </c>
      <c r="L5735">
        <v>27920</v>
      </c>
      <c r="M5735">
        <v>10</v>
      </c>
      <c r="N5735">
        <v>20928</v>
      </c>
      <c r="O5735">
        <v>6992</v>
      </c>
      <c r="P5735" t="s">
        <v>35</v>
      </c>
      <c r="Q5735" t="s">
        <v>35</v>
      </c>
    </row>
    <row r="5736" spans="1:17" x14ac:dyDescent="0.25">
      <c r="A5736" t="s">
        <v>12533</v>
      </c>
      <c r="B5736" t="s">
        <v>5829</v>
      </c>
      <c r="C5736">
        <v>2022</v>
      </c>
      <c r="D5736" t="s">
        <v>227</v>
      </c>
      <c r="E5736" t="s">
        <v>12534</v>
      </c>
      <c r="F5736" t="s">
        <v>21</v>
      </c>
      <c r="G5736" t="s">
        <v>114</v>
      </c>
      <c r="H5736" t="s">
        <v>48</v>
      </c>
      <c r="I5736" t="s">
        <v>64</v>
      </c>
      <c r="J5736">
        <v>5</v>
      </c>
      <c r="K5736">
        <v>41812</v>
      </c>
      <c r="L5736">
        <v>209060</v>
      </c>
      <c r="M5736">
        <v>15</v>
      </c>
      <c r="N5736">
        <v>145712</v>
      </c>
      <c r="O5736">
        <v>63348</v>
      </c>
      <c r="P5736" t="s">
        <v>35</v>
      </c>
      <c r="Q5736" t="s">
        <v>26</v>
      </c>
    </row>
    <row r="5737" spans="1:17" x14ac:dyDescent="0.25">
      <c r="A5737" t="s">
        <v>12535</v>
      </c>
      <c r="B5737" t="s">
        <v>2400</v>
      </c>
      <c r="C5737">
        <v>2024</v>
      </c>
      <c r="D5737" t="s">
        <v>227</v>
      </c>
      <c r="E5737" t="s">
        <v>12536</v>
      </c>
      <c r="F5737" t="s">
        <v>53</v>
      </c>
      <c r="G5737" t="s">
        <v>31</v>
      </c>
      <c r="H5737" t="s">
        <v>23</v>
      </c>
      <c r="I5737" t="s">
        <v>24</v>
      </c>
      <c r="J5737">
        <v>6</v>
      </c>
      <c r="K5737">
        <v>37478</v>
      </c>
      <c r="L5737">
        <v>224868</v>
      </c>
      <c r="M5737">
        <v>10</v>
      </c>
      <c r="N5737">
        <v>192220</v>
      </c>
      <c r="O5737">
        <v>32648</v>
      </c>
      <c r="P5737" t="s">
        <v>25</v>
      </c>
      <c r="Q5737" t="s">
        <v>26</v>
      </c>
    </row>
    <row r="5738" spans="1:17" x14ac:dyDescent="0.25">
      <c r="A5738" t="s">
        <v>12537</v>
      </c>
      <c r="B5738" t="s">
        <v>837</v>
      </c>
      <c r="C5738">
        <v>2023</v>
      </c>
      <c r="D5738" t="s">
        <v>208</v>
      </c>
      <c r="E5738" t="s">
        <v>12538</v>
      </c>
      <c r="F5738" t="s">
        <v>21</v>
      </c>
      <c r="G5738" t="s">
        <v>40</v>
      </c>
      <c r="H5738" t="s">
        <v>48</v>
      </c>
      <c r="I5738" t="s">
        <v>49</v>
      </c>
      <c r="J5738">
        <v>8</v>
      </c>
      <c r="K5738">
        <v>30110</v>
      </c>
      <c r="L5738">
        <v>240880</v>
      </c>
      <c r="M5738">
        <v>10</v>
      </c>
      <c r="N5738">
        <v>185145</v>
      </c>
      <c r="O5738">
        <v>55735</v>
      </c>
      <c r="P5738" t="s">
        <v>55</v>
      </c>
      <c r="Q5738" t="s">
        <v>35</v>
      </c>
    </row>
    <row r="5739" spans="1:17" x14ac:dyDescent="0.25">
      <c r="A5739" t="s">
        <v>12539</v>
      </c>
      <c r="B5739" t="s">
        <v>2924</v>
      </c>
      <c r="C5739">
        <v>2022</v>
      </c>
      <c r="D5739" t="s">
        <v>133</v>
      </c>
      <c r="E5739" t="s">
        <v>12540</v>
      </c>
      <c r="F5739" t="s">
        <v>69</v>
      </c>
      <c r="G5739" t="s">
        <v>22</v>
      </c>
      <c r="H5739" t="s">
        <v>71</v>
      </c>
      <c r="I5739" t="s">
        <v>81</v>
      </c>
      <c r="J5739">
        <v>10</v>
      </c>
      <c r="K5739">
        <v>28890</v>
      </c>
      <c r="L5739">
        <v>288900</v>
      </c>
      <c r="M5739">
        <v>0</v>
      </c>
      <c r="N5739">
        <v>214272</v>
      </c>
      <c r="O5739">
        <v>74628</v>
      </c>
      <c r="P5739" t="s">
        <v>35</v>
      </c>
      <c r="Q5739" t="s">
        <v>35</v>
      </c>
    </row>
    <row r="5740" spans="1:17" x14ac:dyDescent="0.25">
      <c r="A5740" t="s">
        <v>12541</v>
      </c>
      <c r="B5740" t="s">
        <v>587</v>
      </c>
      <c r="C5740">
        <v>2022</v>
      </c>
      <c r="D5740" t="s">
        <v>61</v>
      </c>
      <c r="E5740" t="s">
        <v>12542</v>
      </c>
      <c r="F5740" t="s">
        <v>46</v>
      </c>
      <c r="G5740" t="s">
        <v>40</v>
      </c>
      <c r="H5740" t="s">
        <v>48</v>
      </c>
      <c r="I5740" t="s">
        <v>202</v>
      </c>
      <c r="J5740">
        <v>9</v>
      </c>
      <c r="K5740">
        <v>40926</v>
      </c>
      <c r="L5740">
        <v>368334</v>
      </c>
      <c r="M5740">
        <v>15</v>
      </c>
      <c r="N5740">
        <v>245136</v>
      </c>
      <c r="O5740">
        <v>123198</v>
      </c>
      <c r="P5740" t="s">
        <v>55</v>
      </c>
      <c r="Q5740" t="s">
        <v>35</v>
      </c>
    </row>
    <row r="5741" spans="1:17" x14ac:dyDescent="0.25">
      <c r="A5741" t="s">
        <v>12543</v>
      </c>
      <c r="B5741" t="s">
        <v>248</v>
      </c>
      <c r="C5741">
        <v>2023</v>
      </c>
      <c r="D5741" t="s">
        <v>227</v>
      </c>
      <c r="E5741" t="s">
        <v>12544</v>
      </c>
      <c r="F5741" t="s">
        <v>21</v>
      </c>
      <c r="G5741" t="s">
        <v>63</v>
      </c>
      <c r="H5741" t="s">
        <v>32</v>
      </c>
      <c r="I5741" t="s">
        <v>173</v>
      </c>
      <c r="J5741">
        <v>9</v>
      </c>
      <c r="K5741">
        <v>24725</v>
      </c>
      <c r="L5741">
        <v>222525</v>
      </c>
      <c r="M5741">
        <v>5</v>
      </c>
      <c r="N5741">
        <v>187254</v>
      </c>
      <c r="O5741">
        <v>35271</v>
      </c>
      <c r="P5741" t="s">
        <v>25</v>
      </c>
      <c r="Q5741" t="s">
        <v>35</v>
      </c>
    </row>
    <row r="5742" spans="1:17" x14ac:dyDescent="0.25">
      <c r="A5742" t="s">
        <v>12545</v>
      </c>
      <c r="B5742" t="s">
        <v>682</v>
      </c>
      <c r="C5742">
        <v>2022</v>
      </c>
      <c r="D5742" t="s">
        <v>97</v>
      </c>
      <c r="E5742" t="s">
        <v>12546</v>
      </c>
      <c r="F5742" t="s">
        <v>21</v>
      </c>
      <c r="G5742" t="s">
        <v>63</v>
      </c>
      <c r="H5742" t="s">
        <v>23</v>
      </c>
      <c r="I5742" t="s">
        <v>127</v>
      </c>
      <c r="J5742">
        <v>10</v>
      </c>
      <c r="K5742">
        <v>8940</v>
      </c>
      <c r="L5742">
        <v>89400</v>
      </c>
      <c r="M5742">
        <v>10</v>
      </c>
      <c r="N5742">
        <v>75191</v>
      </c>
      <c r="O5742">
        <v>14209</v>
      </c>
      <c r="P5742" t="s">
        <v>35</v>
      </c>
      <c r="Q5742" t="s">
        <v>35</v>
      </c>
    </row>
    <row r="5743" spans="1:17" x14ac:dyDescent="0.25">
      <c r="A5743" t="s">
        <v>12547</v>
      </c>
      <c r="B5743" t="s">
        <v>1628</v>
      </c>
      <c r="C5743">
        <v>2024</v>
      </c>
      <c r="D5743" t="s">
        <v>97</v>
      </c>
      <c r="E5743" t="s">
        <v>12548</v>
      </c>
      <c r="F5743" t="s">
        <v>21</v>
      </c>
      <c r="G5743" t="s">
        <v>76</v>
      </c>
      <c r="H5743" t="s">
        <v>48</v>
      </c>
      <c r="I5743" t="s">
        <v>54</v>
      </c>
      <c r="J5743">
        <v>2</v>
      </c>
      <c r="K5743">
        <v>36772</v>
      </c>
      <c r="L5743">
        <v>73544</v>
      </c>
      <c r="M5743">
        <v>10</v>
      </c>
      <c r="N5743">
        <v>52684</v>
      </c>
      <c r="O5743">
        <v>20860</v>
      </c>
      <c r="P5743" t="s">
        <v>55</v>
      </c>
      <c r="Q5743" t="s">
        <v>35</v>
      </c>
    </row>
    <row r="5744" spans="1:17" x14ac:dyDescent="0.25">
      <c r="A5744" t="s">
        <v>12549</v>
      </c>
      <c r="B5744" t="s">
        <v>1675</v>
      </c>
      <c r="C5744">
        <v>2024</v>
      </c>
      <c r="D5744" t="s">
        <v>84</v>
      </c>
      <c r="E5744" t="s">
        <v>12550</v>
      </c>
      <c r="F5744" t="s">
        <v>69</v>
      </c>
      <c r="G5744" t="s">
        <v>40</v>
      </c>
      <c r="H5744" t="s">
        <v>32</v>
      </c>
      <c r="I5744" t="s">
        <v>173</v>
      </c>
      <c r="J5744">
        <v>1</v>
      </c>
      <c r="K5744">
        <v>18542</v>
      </c>
      <c r="L5744">
        <v>18542</v>
      </c>
      <c r="M5744">
        <v>15</v>
      </c>
      <c r="N5744">
        <v>14832</v>
      </c>
      <c r="O5744">
        <v>3710</v>
      </c>
      <c r="P5744" t="s">
        <v>34</v>
      </c>
      <c r="Q5744" t="s">
        <v>26</v>
      </c>
    </row>
    <row r="5745" spans="1:17" x14ac:dyDescent="0.25">
      <c r="A5745" t="s">
        <v>12551</v>
      </c>
      <c r="B5745" t="s">
        <v>331</v>
      </c>
      <c r="C5745">
        <v>2023</v>
      </c>
      <c r="D5745" t="s">
        <v>67</v>
      </c>
      <c r="E5745" t="s">
        <v>12552</v>
      </c>
      <c r="F5745" t="s">
        <v>46</v>
      </c>
      <c r="G5745" t="s">
        <v>76</v>
      </c>
      <c r="H5745" t="s">
        <v>48</v>
      </c>
      <c r="I5745" t="s">
        <v>54</v>
      </c>
      <c r="J5745">
        <v>4</v>
      </c>
      <c r="K5745">
        <v>22254</v>
      </c>
      <c r="L5745">
        <v>89016</v>
      </c>
      <c r="M5745">
        <v>10</v>
      </c>
      <c r="N5745">
        <v>62348</v>
      </c>
      <c r="O5745">
        <v>26668</v>
      </c>
      <c r="P5745" t="s">
        <v>25</v>
      </c>
      <c r="Q5745" t="s">
        <v>26</v>
      </c>
    </row>
    <row r="5746" spans="1:17" x14ac:dyDescent="0.25">
      <c r="A5746" t="s">
        <v>12553</v>
      </c>
      <c r="B5746" t="s">
        <v>1631</v>
      </c>
      <c r="C5746">
        <v>2022</v>
      </c>
      <c r="D5746" t="s">
        <v>38</v>
      </c>
      <c r="E5746" t="s">
        <v>12554</v>
      </c>
      <c r="F5746" t="s">
        <v>46</v>
      </c>
      <c r="G5746" t="s">
        <v>76</v>
      </c>
      <c r="H5746" t="s">
        <v>32</v>
      </c>
      <c r="I5746" t="s">
        <v>77</v>
      </c>
      <c r="J5746">
        <v>9</v>
      </c>
      <c r="K5746">
        <v>9020</v>
      </c>
      <c r="L5746">
        <v>81180</v>
      </c>
      <c r="M5746">
        <v>5</v>
      </c>
      <c r="N5746">
        <v>68828</v>
      </c>
      <c r="O5746">
        <v>12352</v>
      </c>
      <c r="P5746" t="s">
        <v>35</v>
      </c>
      <c r="Q5746" t="s">
        <v>26</v>
      </c>
    </row>
    <row r="5747" spans="1:17" x14ac:dyDescent="0.25">
      <c r="A5747" t="s">
        <v>12555</v>
      </c>
      <c r="B5747" t="s">
        <v>3596</v>
      </c>
      <c r="C5747">
        <v>2023</v>
      </c>
      <c r="D5747" t="s">
        <v>133</v>
      </c>
      <c r="E5747" t="s">
        <v>12556</v>
      </c>
      <c r="F5747" t="s">
        <v>69</v>
      </c>
      <c r="G5747" t="s">
        <v>31</v>
      </c>
      <c r="H5747" t="s">
        <v>71</v>
      </c>
      <c r="I5747" t="s">
        <v>81</v>
      </c>
      <c r="J5747">
        <v>4</v>
      </c>
      <c r="K5747">
        <v>23768</v>
      </c>
      <c r="L5747">
        <v>95072</v>
      </c>
      <c r="M5747">
        <v>5</v>
      </c>
      <c r="N5747">
        <v>59083</v>
      </c>
      <c r="O5747">
        <v>35989</v>
      </c>
      <c r="P5747" t="s">
        <v>25</v>
      </c>
      <c r="Q5747" t="s">
        <v>35</v>
      </c>
    </row>
    <row r="5748" spans="1:17" x14ac:dyDescent="0.25">
      <c r="A5748" t="s">
        <v>12557</v>
      </c>
      <c r="B5748" t="s">
        <v>313</v>
      </c>
      <c r="C5748">
        <v>2024</v>
      </c>
      <c r="D5748" t="s">
        <v>19</v>
      </c>
      <c r="E5748" t="s">
        <v>12558</v>
      </c>
      <c r="F5748" t="s">
        <v>21</v>
      </c>
      <c r="G5748" t="s">
        <v>31</v>
      </c>
      <c r="H5748" t="s">
        <v>48</v>
      </c>
      <c r="I5748" t="s">
        <v>54</v>
      </c>
      <c r="J5748">
        <v>8</v>
      </c>
      <c r="K5748">
        <v>16039</v>
      </c>
      <c r="L5748">
        <v>128312</v>
      </c>
      <c r="M5748">
        <v>5</v>
      </c>
      <c r="N5748">
        <v>86789</v>
      </c>
      <c r="O5748">
        <v>41523</v>
      </c>
      <c r="P5748" t="s">
        <v>25</v>
      </c>
      <c r="Q5748" t="s">
        <v>35</v>
      </c>
    </row>
    <row r="5749" spans="1:17" x14ac:dyDescent="0.25">
      <c r="A5749" t="s">
        <v>12559</v>
      </c>
      <c r="B5749" t="s">
        <v>906</v>
      </c>
      <c r="C5749">
        <v>2022</v>
      </c>
      <c r="D5749" t="s">
        <v>29</v>
      </c>
      <c r="E5749" t="s">
        <v>12560</v>
      </c>
      <c r="F5749" t="s">
        <v>69</v>
      </c>
      <c r="G5749" t="s">
        <v>70</v>
      </c>
      <c r="H5749" t="s">
        <v>32</v>
      </c>
      <c r="I5749" t="s">
        <v>118</v>
      </c>
      <c r="J5749">
        <v>6</v>
      </c>
      <c r="K5749">
        <v>30819</v>
      </c>
      <c r="L5749">
        <v>184914</v>
      </c>
      <c r="M5749">
        <v>10</v>
      </c>
      <c r="N5749">
        <v>122062</v>
      </c>
      <c r="O5749">
        <v>62852</v>
      </c>
      <c r="P5749" t="s">
        <v>25</v>
      </c>
      <c r="Q5749" t="s">
        <v>26</v>
      </c>
    </row>
    <row r="5750" spans="1:17" x14ac:dyDescent="0.25">
      <c r="A5750" t="s">
        <v>12561</v>
      </c>
      <c r="B5750" t="s">
        <v>2736</v>
      </c>
      <c r="C5750">
        <v>2023</v>
      </c>
      <c r="D5750" t="s">
        <v>208</v>
      </c>
      <c r="E5750" t="s">
        <v>12562</v>
      </c>
      <c r="F5750" t="s">
        <v>46</v>
      </c>
      <c r="G5750" t="s">
        <v>63</v>
      </c>
      <c r="H5750" t="s">
        <v>32</v>
      </c>
      <c r="I5750" t="s">
        <v>118</v>
      </c>
      <c r="J5750">
        <v>8</v>
      </c>
      <c r="K5750">
        <v>47591</v>
      </c>
      <c r="L5750">
        <v>380728</v>
      </c>
      <c r="M5750">
        <v>5</v>
      </c>
      <c r="N5750">
        <v>266644</v>
      </c>
      <c r="O5750">
        <v>114084</v>
      </c>
      <c r="P5750" t="s">
        <v>35</v>
      </c>
      <c r="Q5750" t="s">
        <v>35</v>
      </c>
    </row>
    <row r="5751" spans="1:17" x14ac:dyDescent="0.25">
      <c r="A5751" t="s">
        <v>12563</v>
      </c>
      <c r="B5751" t="s">
        <v>1943</v>
      </c>
      <c r="C5751">
        <v>2022</v>
      </c>
      <c r="D5751" t="s">
        <v>44</v>
      </c>
      <c r="E5751" t="s">
        <v>12564</v>
      </c>
      <c r="F5751" t="s">
        <v>21</v>
      </c>
      <c r="G5751" t="s">
        <v>31</v>
      </c>
      <c r="H5751" t="s">
        <v>48</v>
      </c>
      <c r="I5751" t="s">
        <v>49</v>
      </c>
      <c r="J5751">
        <v>4</v>
      </c>
      <c r="K5751">
        <v>28025</v>
      </c>
      <c r="L5751">
        <v>112100</v>
      </c>
      <c r="M5751">
        <v>10</v>
      </c>
      <c r="N5751">
        <v>76292</v>
      </c>
      <c r="O5751">
        <v>35808</v>
      </c>
      <c r="P5751" t="s">
        <v>34</v>
      </c>
      <c r="Q5751" t="s">
        <v>35</v>
      </c>
    </row>
    <row r="5752" spans="1:17" x14ac:dyDescent="0.25">
      <c r="A5752" t="s">
        <v>12565</v>
      </c>
      <c r="B5752" t="s">
        <v>1723</v>
      </c>
      <c r="C5752">
        <v>2022</v>
      </c>
      <c r="D5752" t="s">
        <v>61</v>
      </c>
      <c r="E5752" t="s">
        <v>12566</v>
      </c>
      <c r="F5752" t="s">
        <v>53</v>
      </c>
      <c r="G5752" t="s">
        <v>114</v>
      </c>
      <c r="H5752" t="s">
        <v>71</v>
      </c>
      <c r="I5752" t="s">
        <v>195</v>
      </c>
      <c r="J5752">
        <v>5</v>
      </c>
      <c r="K5752">
        <v>5340</v>
      </c>
      <c r="L5752">
        <v>26700</v>
      </c>
      <c r="M5752">
        <v>5</v>
      </c>
      <c r="N5752">
        <v>20726</v>
      </c>
      <c r="O5752">
        <v>5974</v>
      </c>
      <c r="P5752" t="s">
        <v>34</v>
      </c>
      <c r="Q5752" t="s">
        <v>35</v>
      </c>
    </row>
    <row r="5753" spans="1:17" x14ac:dyDescent="0.25">
      <c r="A5753" t="s">
        <v>12567</v>
      </c>
      <c r="B5753" t="s">
        <v>2035</v>
      </c>
      <c r="C5753">
        <v>2022</v>
      </c>
      <c r="D5753" t="s">
        <v>140</v>
      </c>
      <c r="E5753" t="s">
        <v>12568</v>
      </c>
      <c r="F5753" t="s">
        <v>46</v>
      </c>
      <c r="G5753" t="s">
        <v>40</v>
      </c>
      <c r="H5753" t="s">
        <v>32</v>
      </c>
      <c r="I5753" t="s">
        <v>118</v>
      </c>
      <c r="J5753">
        <v>3</v>
      </c>
      <c r="K5753">
        <v>9754</v>
      </c>
      <c r="L5753">
        <v>29262</v>
      </c>
      <c r="M5753">
        <v>15</v>
      </c>
      <c r="N5753">
        <v>20652</v>
      </c>
      <c r="O5753">
        <v>8610</v>
      </c>
      <c r="P5753" t="s">
        <v>34</v>
      </c>
      <c r="Q5753" t="s">
        <v>35</v>
      </c>
    </row>
    <row r="5754" spans="1:17" x14ac:dyDescent="0.25">
      <c r="A5754" t="s">
        <v>12569</v>
      </c>
      <c r="B5754" t="s">
        <v>2071</v>
      </c>
      <c r="C5754">
        <v>2022</v>
      </c>
      <c r="D5754" t="s">
        <v>19</v>
      </c>
      <c r="E5754" t="s">
        <v>12570</v>
      </c>
      <c r="F5754" t="s">
        <v>21</v>
      </c>
      <c r="G5754" t="s">
        <v>114</v>
      </c>
      <c r="H5754" t="s">
        <v>32</v>
      </c>
      <c r="I5754" t="s">
        <v>173</v>
      </c>
      <c r="J5754">
        <v>3</v>
      </c>
      <c r="K5754">
        <v>47859</v>
      </c>
      <c r="L5754">
        <v>143577</v>
      </c>
      <c r="M5754">
        <v>0</v>
      </c>
      <c r="N5754">
        <v>122702</v>
      </c>
      <c r="O5754">
        <v>20875</v>
      </c>
      <c r="P5754" t="s">
        <v>34</v>
      </c>
      <c r="Q5754" t="s">
        <v>35</v>
      </c>
    </row>
    <row r="5755" spans="1:17" x14ac:dyDescent="0.25">
      <c r="A5755" t="s">
        <v>12571</v>
      </c>
      <c r="B5755" t="s">
        <v>5067</v>
      </c>
      <c r="C5755">
        <v>2023</v>
      </c>
      <c r="D5755" t="s">
        <v>67</v>
      </c>
      <c r="E5755" t="s">
        <v>12572</v>
      </c>
      <c r="F5755" t="s">
        <v>21</v>
      </c>
      <c r="G5755" t="s">
        <v>47</v>
      </c>
      <c r="H5755" t="s">
        <v>23</v>
      </c>
      <c r="I5755" t="s">
        <v>24</v>
      </c>
      <c r="J5755">
        <v>6</v>
      </c>
      <c r="K5755">
        <v>42397</v>
      </c>
      <c r="L5755">
        <v>254382</v>
      </c>
      <c r="M5755">
        <v>10</v>
      </c>
      <c r="N5755">
        <v>202725</v>
      </c>
      <c r="O5755">
        <v>51657</v>
      </c>
      <c r="P5755" t="s">
        <v>25</v>
      </c>
      <c r="Q5755" t="s">
        <v>35</v>
      </c>
    </row>
    <row r="5756" spans="1:17" x14ac:dyDescent="0.25">
      <c r="A5756" t="s">
        <v>12573</v>
      </c>
      <c r="B5756" t="s">
        <v>1557</v>
      </c>
      <c r="C5756">
        <v>2022</v>
      </c>
      <c r="D5756" t="s">
        <v>140</v>
      </c>
      <c r="E5756" t="s">
        <v>12574</v>
      </c>
      <c r="F5756" t="s">
        <v>21</v>
      </c>
      <c r="G5756" t="s">
        <v>22</v>
      </c>
      <c r="H5756" t="s">
        <v>32</v>
      </c>
      <c r="I5756" t="s">
        <v>33</v>
      </c>
      <c r="J5756">
        <v>1</v>
      </c>
      <c r="K5756">
        <v>36776</v>
      </c>
      <c r="L5756">
        <v>36776</v>
      </c>
      <c r="M5756">
        <v>5</v>
      </c>
      <c r="N5756">
        <v>30873</v>
      </c>
      <c r="O5756">
        <v>5903</v>
      </c>
      <c r="P5756" t="s">
        <v>34</v>
      </c>
      <c r="Q5756" t="s">
        <v>35</v>
      </c>
    </row>
    <row r="5757" spans="1:17" x14ac:dyDescent="0.25">
      <c r="A5757" t="s">
        <v>12575</v>
      </c>
      <c r="B5757" t="s">
        <v>132</v>
      </c>
      <c r="C5757">
        <v>2023</v>
      </c>
      <c r="D5757" t="s">
        <v>133</v>
      </c>
      <c r="E5757" t="s">
        <v>12576</v>
      </c>
      <c r="F5757" t="s">
        <v>21</v>
      </c>
      <c r="G5757" t="s">
        <v>47</v>
      </c>
      <c r="H5757" t="s">
        <v>48</v>
      </c>
      <c r="I5757" t="s">
        <v>49</v>
      </c>
      <c r="J5757">
        <v>6</v>
      </c>
      <c r="K5757">
        <v>29592</v>
      </c>
      <c r="L5757">
        <v>177552</v>
      </c>
      <c r="M5757">
        <v>15</v>
      </c>
      <c r="N5757">
        <v>116243</v>
      </c>
      <c r="O5757">
        <v>61309</v>
      </c>
      <c r="P5757" t="s">
        <v>55</v>
      </c>
      <c r="Q5757" t="s">
        <v>26</v>
      </c>
    </row>
    <row r="5758" spans="1:17" x14ac:dyDescent="0.25">
      <c r="A5758" t="s">
        <v>12577</v>
      </c>
      <c r="B5758" t="s">
        <v>826</v>
      </c>
      <c r="C5758">
        <v>2024</v>
      </c>
      <c r="D5758" t="s">
        <v>67</v>
      </c>
      <c r="E5758" t="s">
        <v>12578</v>
      </c>
      <c r="F5758" t="s">
        <v>53</v>
      </c>
      <c r="G5758" t="s">
        <v>70</v>
      </c>
      <c r="H5758" t="s">
        <v>71</v>
      </c>
      <c r="I5758" t="s">
        <v>111</v>
      </c>
      <c r="J5758">
        <v>9</v>
      </c>
      <c r="K5758">
        <v>38507</v>
      </c>
      <c r="L5758">
        <v>346563</v>
      </c>
      <c r="M5758">
        <v>15</v>
      </c>
      <c r="N5758">
        <v>272389</v>
      </c>
      <c r="O5758">
        <v>74174</v>
      </c>
      <c r="P5758" t="s">
        <v>35</v>
      </c>
      <c r="Q5758" t="s">
        <v>35</v>
      </c>
    </row>
    <row r="5759" spans="1:17" x14ac:dyDescent="0.25">
      <c r="A5759" t="s">
        <v>12579</v>
      </c>
      <c r="B5759" t="s">
        <v>885</v>
      </c>
      <c r="C5759">
        <v>2024</v>
      </c>
      <c r="D5759" t="s">
        <v>227</v>
      </c>
      <c r="E5759" t="s">
        <v>12580</v>
      </c>
      <c r="F5759" t="s">
        <v>46</v>
      </c>
      <c r="G5759" t="s">
        <v>114</v>
      </c>
      <c r="H5759" t="s">
        <v>71</v>
      </c>
      <c r="I5759" t="s">
        <v>111</v>
      </c>
      <c r="J5759">
        <v>10</v>
      </c>
      <c r="K5759">
        <v>10835</v>
      </c>
      <c r="L5759">
        <v>108350</v>
      </c>
      <c r="M5759">
        <v>0</v>
      </c>
      <c r="N5759">
        <v>75084</v>
      </c>
      <c r="O5759">
        <v>33266</v>
      </c>
      <c r="P5759" t="s">
        <v>25</v>
      </c>
      <c r="Q5759" t="s">
        <v>26</v>
      </c>
    </row>
    <row r="5760" spans="1:17" x14ac:dyDescent="0.25">
      <c r="A5760" t="s">
        <v>12581</v>
      </c>
      <c r="B5760" t="s">
        <v>400</v>
      </c>
      <c r="C5760">
        <v>2023</v>
      </c>
      <c r="D5760" t="s">
        <v>44</v>
      </c>
      <c r="E5760" t="s">
        <v>12582</v>
      </c>
      <c r="F5760" t="s">
        <v>46</v>
      </c>
      <c r="G5760" t="s">
        <v>31</v>
      </c>
      <c r="H5760" t="s">
        <v>32</v>
      </c>
      <c r="I5760" t="s">
        <v>33</v>
      </c>
      <c r="J5760">
        <v>1</v>
      </c>
      <c r="K5760">
        <v>36759</v>
      </c>
      <c r="L5760">
        <v>36759</v>
      </c>
      <c r="M5760">
        <v>10</v>
      </c>
      <c r="N5760">
        <v>29648</v>
      </c>
      <c r="O5760">
        <v>7111</v>
      </c>
      <c r="P5760" t="s">
        <v>55</v>
      </c>
      <c r="Q5760" t="s">
        <v>35</v>
      </c>
    </row>
    <row r="5761" spans="1:17" x14ac:dyDescent="0.25">
      <c r="A5761" t="s">
        <v>12583</v>
      </c>
      <c r="B5761" t="s">
        <v>74</v>
      </c>
      <c r="C5761">
        <v>2023</v>
      </c>
      <c r="D5761" t="s">
        <v>61</v>
      </c>
      <c r="E5761" t="s">
        <v>12584</v>
      </c>
      <c r="F5761" t="s">
        <v>21</v>
      </c>
      <c r="G5761" t="s">
        <v>70</v>
      </c>
      <c r="H5761" t="s">
        <v>48</v>
      </c>
      <c r="I5761" t="s">
        <v>49</v>
      </c>
      <c r="J5761">
        <v>8</v>
      </c>
      <c r="K5761">
        <v>42820</v>
      </c>
      <c r="L5761">
        <v>342560</v>
      </c>
      <c r="M5761">
        <v>10</v>
      </c>
      <c r="N5761">
        <v>274302</v>
      </c>
      <c r="O5761">
        <v>68258</v>
      </c>
      <c r="P5761" t="s">
        <v>25</v>
      </c>
      <c r="Q5761" t="s">
        <v>35</v>
      </c>
    </row>
    <row r="5762" spans="1:17" x14ac:dyDescent="0.25">
      <c r="A5762" t="s">
        <v>12585</v>
      </c>
      <c r="B5762" t="s">
        <v>2815</v>
      </c>
      <c r="C5762">
        <v>2024</v>
      </c>
      <c r="D5762" t="s">
        <v>208</v>
      </c>
      <c r="E5762" t="s">
        <v>12586</v>
      </c>
      <c r="F5762" t="s">
        <v>53</v>
      </c>
      <c r="G5762" t="s">
        <v>22</v>
      </c>
      <c r="H5762" t="s">
        <v>32</v>
      </c>
      <c r="I5762" t="s">
        <v>173</v>
      </c>
      <c r="J5762">
        <v>4</v>
      </c>
      <c r="K5762">
        <v>10032</v>
      </c>
      <c r="L5762">
        <v>40128</v>
      </c>
      <c r="M5762">
        <v>10</v>
      </c>
      <c r="N5762">
        <v>26424</v>
      </c>
      <c r="O5762">
        <v>13704</v>
      </c>
      <c r="P5762" t="s">
        <v>55</v>
      </c>
      <c r="Q5762" t="s">
        <v>35</v>
      </c>
    </row>
    <row r="5763" spans="1:17" x14ac:dyDescent="0.25">
      <c r="A5763" t="s">
        <v>12587</v>
      </c>
      <c r="B5763" t="s">
        <v>4018</v>
      </c>
      <c r="C5763">
        <v>2022</v>
      </c>
      <c r="D5763" t="s">
        <v>97</v>
      </c>
      <c r="E5763" t="s">
        <v>12588</v>
      </c>
      <c r="F5763" t="s">
        <v>21</v>
      </c>
      <c r="G5763" t="s">
        <v>47</v>
      </c>
      <c r="H5763" t="s">
        <v>32</v>
      </c>
      <c r="I5763" t="s">
        <v>33</v>
      </c>
      <c r="J5763">
        <v>1</v>
      </c>
      <c r="K5763">
        <v>6802</v>
      </c>
      <c r="L5763">
        <v>6802</v>
      </c>
      <c r="M5763">
        <v>15</v>
      </c>
      <c r="N5763">
        <v>5578</v>
      </c>
      <c r="O5763">
        <v>1224</v>
      </c>
      <c r="P5763" t="s">
        <v>25</v>
      </c>
      <c r="Q5763" t="s">
        <v>35</v>
      </c>
    </row>
    <row r="5764" spans="1:17" x14ac:dyDescent="0.25">
      <c r="A5764" t="s">
        <v>12589</v>
      </c>
      <c r="B5764" t="s">
        <v>2127</v>
      </c>
      <c r="C5764">
        <v>2024</v>
      </c>
      <c r="D5764" t="s">
        <v>29</v>
      </c>
      <c r="E5764" t="s">
        <v>12590</v>
      </c>
      <c r="F5764" t="s">
        <v>21</v>
      </c>
      <c r="G5764" t="s">
        <v>22</v>
      </c>
      <c r="H5764" t="s">
        <v>32</v>
      </c>
      <c r="I5764" t="s">
        <v>173</v>
      </c>
      <c r="J5764">
        <v>6</v>
      </c>
      <c r="K5764">
        <v>5816</v>
      </c>
      <c r="L5764">
        <v>34896</v>
      </c>
      <c r="M5764">
        <v>15</v>
      </c>
      <c r="N5764">
        <v>25031</v>
      </c>
      <c r="O5764">
        <v>9865</v>
      </c>
      <c r="P5764" t="s">
        <v>34</v>
      </c>
      <c r="Q5764" t="s">
        <v>26</v>
      </c>
    </row>
    <row r="5765" spans="1:17" x14ac:dyDescent="0.25">
      <c r="A5765" t="s">
        <v>12591</v>
      </c>
      <c r="B5765" t="s">
        <v>1215</v>
      </c>
      <c r="C5765">
        <v>2022</v>
      </c>
      <c r="D5765" t="s">
        <v>97</v>
      </c>
      <c r="E5765" t="s">
        <v>12592</v>
      </c>
      <c r="F5765" t="s">
        <v>21</v>
      </c>
      <c r="G5765" t="s">
        <v>31</v>
      </c>
      <c r="H5765" t="s">
        <v>32</v>
      </c>
      <c r="I5765" t="s">
        <v>33</v>
      </c>
      <c r="J5765">
        <v>8</v>
      </c>
      <c r="K5765">
        <v>38332</v>
      </c>
      <c r="L5765">
        <v>306656</v>
      </c>
      <c r="M5765">
        <v>10</v>
      </c>
      <c r="N5765">
        <v>219468</v>
      </c>
      <c r="O5765">
        <v>87188</v>
      </c>
      <c r="P5765" t="s">
        <v>34</v>
      </c>
      <c r="Q5765" t="s">
        <v>26</v>
      </c>
    </row>
    <row r="5766" spans="1:17" x14ac:dyDescent="0.25">
      <c r="A5766" t="s">
        <v>12593</v>
      </c>
      <c r="B5766" t="s">
        <v>6680</v>
      </c>
      <c r="C5766">
        <v>2023</v>
      </c>
      <c r="D5766" t="s">
        <v>67</v>
      </c>
      <c r="E5766" t="s">
        <v>12594</v>
      </c>
      <c r="F5766" t="s">
        <v>46</v>
      </c>
      <c r="G5766" t="s">
        <v>63</v>
      </c>
      <c r="H5766" t="s">
        <v>32</v>
      </c>
      <c r="I5766" t="s">
        <v>77</v>
      </c>
      <c r="J5766">
        <v>9</v>
      </c>
      <c r="K5766">
        <v>13164</v>
      </c>
      <c r="L5766">
        <v>118476</v>
      </c>
      <c r="M5766">
        <v>10</v>
      </c>
      <c r="N5766">
        <v>95359</v>
      </c>
      <c r="O5766">
        <v>23117</v>
      </c>
      <c r="P5766" t="s">
        <v>34</v>
      </c>
      <c r="Q5766" t="s">
        <v>35</v>
      </c>
    </row>
    <row r="5767" spans="1:17" x14ac:dyDescent="0.25">
      <c r="A5767" t="s">
        <v>12595</v>
      </c>
      <c r="B5767" t="s">
        <v>2613</v>
      </c>
      <c r="C5767">
        <v>2022</v>
      </c>
      <c r="D5767" t="s">
        <v>44</v>
      </c>
      <c r="E5767" t="s">
        <v>12596</v>
      </c>
      <c r="F5767" t="s">
        <v>21</v>
      </c>
      <c r="G5767" t="s">
        <v>22</v>
      </c>
      <c r="H5767" t="s">
        <v>32</v>
      </c>
      <c r="I5767" t="s">
        <v>118</v>
      </c>
      <c r="J5767">
        <v>1</v>
      </c>
      <c r="K5767">
        <v>37446</v>
      </c>
      <c r="L5767">
        <v>37446</v>
      </c>
      <c r="M5767">
        <v>10</v>
      </c>
      <c r="N5767">
        <v>32852</v>
      </c>
      <c r="O5767">
        <v>4594</v>
      </c>
      <c r="P5767" t="s">
        <v>55</v>
      </c>
      <c r="Q5767" t="s">
        <v>35</v>
      </c>
    </row>
    <row r="5768" spans="1:17" x14ac:dyDescent="0.25">
      <c r="A5768" t="s">
        <v>12597</v>
      </c>
      <c r="B5768" t="s">
        <v>545</v>
      </c>
      <c r="C5768">
        <v>2024</v>
      </c>
      <c r="D5768" t="s">
        <v>227</v>
      </c>
      <c r="E5768" t="s">
        <v>12598</v>
      </c>
      <c r="F5768" t="s">
        <v>46</v>
      </c>
      <c r="G5768" t="s">
        <v>31</v>
      </c>
      <c r="H5768" t="s">
        <v>32</v>
      </c>
      <c r="I5768" t="s">
        <v>33</v>
      </c>
      <c r="J5768">
        <v>3</v>
      </c>
      <c r="K5768">
        <v>44477</v>
      </c>
      <c r="L5768">
        <v>133431</v>
      </c>
      <c r="M5768">
        <v>0</v>
      </c>
      <c r="N5768">
        <v>89845</v>
      </c>
      <c r="O5768">
        <v>43586</v>
      </c>
      <c r="P5768" t="s">
        <v>34</v>
      </c>
      <c r="Q5768" t="s">
        <v>26</v>
      </c>
    </row>
    <row r="5769" spans="1:17" x14ac:dyDescent="0.25">
      <c r="A5769" t="s">
        <v>12599</v>
      </c>
      <c r="B5769" t="s">
        <v>3807</v>
      </c>
      <c r="C5769">
        <v>2023</v>
      </c>
      <c r="D5769" t="s">
        <v>44</v>
      </c>
      <c r="E5769" t="s">
        <v>12600</v>
      </c>
      <c r="F5769" t="s">
        <v>53</v>
      </c>
      <c r="G5769" t="s">
        <v>76</v>
      </c>
      <c r="H5769" t="s">
        <v>23</v>
      </c>
      <c r="I5769" t="s">
        <v>41</v>
      </c>
      <c r="J5769">
        <v>7</v>
      </c>
      <c r="K5769">
        <v>1623</v>
      </c>
      <c r="L5769">
        <v>11361</v>
      </c>
      <c r="M5769">
        <v>15</v>
      </c>
      <c r="N5769">
        <v>7491</v>
      </c>
      <c r="O5769">
        <v>3870</v>
      </c>
      <c r="P5769" t="s">
        <v>35</v>
      </c>
      <c r="Q5769" t="s">
        <v>26</v>
      </c>
    </row>
    <row r="5770" spans="1:17" x14ac:dyDescent="0.25">
      <c r="A5770" t="s">
        <v>12601</v>
      </c>
      <c r="B5770" t="s">
        <v>4531</v>
      </c>
      <c r="C5770">
        <v>2022</v>
      </c>
      <c r="D5770" t="s">
        <v>84</v>
      </c>
      <c r="E5770" t="s">
        <v>12602</v>
      </c>
      <c r="F5770" t="s">
        <v>46</v>
      </c>
      <c r="G5770" t="s">
        <v>47</v>
      </c>
      <c r="H5770" t="s">
        <v>23</v>
      </c>
      <c r="I5770" t="s">
        <v>41</v>
      </c>
      <c r="J5770">
        <v>6</v>
      </c>
      <c r="K5770">
        <v>35521</v>
      </c>
      <c r="L5770">
        <v>213126</v>
      </c>
      <c r="M5770">
        <v>10</v>
      </c>
      <c r="N5770">
        <v>156179</v>
      </c>
      <c r="O5770">
        <v>56947</v>
      </c>
      <c r="P5770" t="s">
        <v>25</v>
      </c>
      <c r="Q5770" t="s">
        <v>26</v>
      </c>
    </row>
    <row r="5771" spans="1:17" x14ac:dyDescent="0.25">
      <c r="A5771" t="s">
        <v>12603</v>
      </c>
      <c r="B5771" t="s">
        <v>1540</v>
      </c>
      <c r="C5771">
        <v>2022</v>
      </c>
      <c r="D5771" t="s">
        <v>61</v>
      </c>
      <c r="E5771" t="s">
        <v>12604</v>
      </c>
      <c r="F5771" t="s">
        <v>46</v>
      </c>
      <c r="G5771" t="s">
        <v>47</v>
      </c>
      <c r="H5771" t="s">
        <v>32</v>
      </c>
      <c r="I5771" t="s">
        <v>77</v>
      </c>
      <c r="J5771">
        <v>10</v>
      </c>
      <c r="K5771">
        <v>8498</v>
      </c>
      <c r="L5771">
        <v>84980</v>
      </c>
      <c r="M5771">
        <v>10</v>
      </c>
      <c r="N5771">
        <v>64731</v>
      </c>
      <c r="O5771">
        <v>20249</v>
      </c>
      <c r="P5771" t="s">
        <v>35</v>
      </c>
      <c r="Q5771" t="s">
        <v>35</v>
      </c>
    </row>
    <row r="5772" spans="1:17" x14ac:dyDescent="0.25">
      <c r="A5772" t="s">
        <v>12605</v>
      </c>
      <c r="B5772" t="s">
        <v>548</v>
      </c>
      <c r="C5772">
        <v>2024</v>
      </c>
      <c r="D5772" t="s">
        <v>227</v>
      </c>
      <c r="E5772" t="s">
        <v>12606</v>
      </c>
      <c r="F5772" t="s">
        <v>46</v>
      </c>
      <c r="G5772" t="s">
        <v>114</v>
      </c>
      <c r="H5772" t="s">
        <v>32</v>
      </c>
      <c r="I5772" t="s">
        <v>77</v>
      </c>
      <c r="J5772">
        <v>9</v>
      </c>
      <c r="K5772">
        <v>33112</v>
      </c>
      <c r="L5772">
        <v>298008</v>
      </c>
      <c r="M5772">
        <v>15</v>
      </c>
      <c r="N5772">
        <v>258120</v>
      </c>
      <c r="O5772">
        <v>39888</v>
      </c>
      <c r="P5772" t="s">
        <v>55</v>
      </c>
      <c r="Q5772" t="s">
        <v>26</v>
      </c>
    </row>
    <row r="5773" spans="1:17" x14ac:dyDescent="0.25">
      <c r="A5773" t="s">
        <v>12607</v>
      </c>
      <c r="B5773" t="s">
        <v>136</v>
      </c>
      <c r="C5773">
        <v>2023</v>
      </c>
      <c r="D5773" t="s">
        <v>67</v>
      </c>
      <c r="E5773" t="s">
        <v>12608</v>
      </c>
      <c r="F5773" t="s">
        <v>46</v>
      </c>
      <c r="G5773" t="s">
        <v>63</v>
      </c>
      <c r="H5773" t="s">
        <v>71</v>
      </c>
      <c r="I5773" t="s">
        <v>111</v>
      </c>
      <c r="J5773">
        <v>6</v>
      </c>
      <c r="K5773">
        <v>24372</v>
      </c>
      <c r="L5773">
        <v>146232</v>
      </c>
      <c r="M5773">
        <v>0</v>
      </c>
      <c r="N5773">
        <v>123935</v>
      </c>
      <c r="O5773">
        <v>22297</v>
      </c>
      <c r="P5773" t="s">
        <v>25</v>
      </c>
      <c r="Q5773" t="s">
        <v>35</v>
      </c>
    </row>
    <row r="5774" spans="1:17" x14ac:dyDescent="0.25">
      <c r="A5774" t="s">
        <v>12609</v>
      </c>
      <c r="B5774" t="s">
        <v>6258</v>
      </c>
      <c r="C5774">
        <v>2022</v>
      </c>
      <c r="D5774" t="s">
        <v>208</v>
      </c>
      <c r="E5774" t="s">
        <v>12610</v>
      </c>
      <c r="F5774" t="s">
        <v>21</v>
      </c>
      <c r="G5774" t="s">
        <v>40</v>
      </c>
      <c r="H5774" t="s">
        <v>71</v>
      </c>
      <c r="I5774" t="s">
        <v>72</v>
      </c>
      <c r="J5774">
        <v>10</v>
      </c>
      <c r="K5774">
        <v>25157</v>
      </c>
      <c r="L5774">
        <v>251570</v>
      </c>
      <c r="M5774">
        <v>5</v>
      </c>
      <c r="N5774">
        <v>155102</v>
      </c>
      <c r="O5774">
        <v>96468</v>
      </c>
      <c r="P5774" t="s">
        <v>35</v>
      </c>
      <c r="Q5774" t="s">
        <v>35</v>
      </c>
    </row>
    <row r="5775" spans="1:17" x14ac:dyDescent="0.25">
      <c r="A5775" t="s">
        <v>12611</v>
      </c>
      <c r="B5775" t="s">
        <v>1132</v>
      </c>
      <c r="C5775">
        <v>2022</v>
      </c>
      <c r="D5775" t="s">
        <v>208</v>
      </c>
      <c r="E5775" t="s">
        <v>12612</v>
      </c>
      <c r="F5775" t="s">
        <v>46</v>
      </c>
      <c r="G5775" t="s">
        <v>70</v>
      </c>
      <c r="H5775" t="s">
        <v>71</v>
      </c>
      <c r="I5775" t="s">
        <v>195</v>
      </c>
      <c r="J5775">
        <v>9</v>
      </c>
      <c r="K5775">
        <v>5150</v>
      </c>
      <c r="L5775">
        <v>46350</v>
      </c>
      <c r="M5775">
        <v>10</v>
      </c>
      <c r="N5775">
        <v>30528</v>
      </c>
      <c r="O5775">
        <v>15822</v>
      </c>
      <c r="P5775" t="s">
        <v>34</v>
      </c>
      <c r="Q5775" t="s">
        <v>35</v>
      </c>
    </row>
    <row r="5776" spans="1:17" x14ac:dyDescent="0.25">
      <c r="A5776" t="s">
        <v>12613</v>
      </c>
      <c r="B5776" t="s">
        <v>1647</v>
      </c>
      <c r="C5776">
        <v>2023</v>
      </c>
      <c r="D5776" t="s">
        <v>84</v>
      </c>
      <c r="E5776" t="s">
        <v>12614</v>
      </c>
      <c r="F5776" t="s">
        <v>53</v>
      </c>
      <c r="G5776" t="s">
        <v>31</v>
      </c>
      <c r="H5776" t="s">
        <v>23</v>
      </c>
      <c r="I5776" t="s">
        <v>169</v>
      </c>
      <c r="J5776">
        <v>9</v>
      </c>
      <c r="K5776">
        <v>41032</v>
      </c>
      <c r="L5776">
        <v>369288</v>
      </c>
      <c r="M5776">
        <v>0</v>
      </c>
      <c r="N5776">
        <v>306274</v>
      </c>
      <c r="O5776">
        <v>63014</v>
      </c>
      <c r="P5776" t="s">
        <v>35</v>
      </c>
      <c r="Q5776" t="s">
        <v>26</v>
      </c>
    </row>
    <row r="5777" spans="1:17" x14ac:dyDescent="0.25">
      <c r="A5777" t="s">
        <v>12615</v>
      </c>
      <c r="B5777" t="s">
        <v>1575</v>
      </c>
      <c r="C5777">
        <v>2022</v>
      </c>
      <c r="D5777" t="s">
        <v>140</v>
      </c>
      <c r="E5777" t="s">
        <v>12616</v>
      </c>
      <c r="F5777" t="s">
        <v>46</v>
      </c>
      <c r="G5777" t="s">
        <v>76</v>
      </c>
      <c r="H5777" t="s">
        <v>23</v>
      </c>
      <c r="I5777" t="s">
        <v>41</v>
      </c>
      <c r="J5777">
        <v>6</v>
      </c>
      <c r="K5777">
        <v>26208</v>
      </c>
      <c r="L5777">
        <v>157248</v>
      </c>
      <c r="M5777">
        <v>0</v>
      </c>
      <c r="N5777">
        <v>140695</v>
      </c>
      <c r="O5777">
        <v>16553</v>
      </c>
      <c r="P5777" t="s">
        <v>35</v>
      </c>
      <c r="Q5777" t="s">
        <v>35</v>
      </c>
    </row>
    <row r="5778" spans="1:17" x14ac:dyDescent="0.25">
      <c r="A5778" t="s">
        <v>12617</v>
      </c>
      <c r="B5778" t="s">
        <v>4443</v>
      </c>
      <c r="C5778">
        <v>2022</v>
      </c>
      <c r="D5778" t="s">
        <v>67</v>
      </c>
      <c r="E5778" t="s">
        <v>12618</v>
      </c>
      <c r="F5778" t="s">
        <v>21</v>
      </c>
      <c r="G5778" t="s">
        <v>63</v>
      </c>
      <c r="H5778" t="s">
        <v>48</v>
      </c>
      <c r="I5778" t="s">
        <v>64</v>
      </c>
      <c r="J5778">
        <v>10</v>
      </c>
      <c r="K5778">
        <v>3101</v>
      </c>
      <c r="L5778">
        <v>31010</v>
      </c>
      <c r="M5778">
        <v>5</v>
      </c>
      <c r="N5778">
        <v>21881</v>
      </c>
      <c r="O5778">
        <v>9129</v>
      </c>
      <c r="P5778" t="s">
        <v>35</v>
      </c>
      <c r="Q5778" t="s">
        <v>26</v>
      </c>
    </row>
    <row r="5779" spans="1:17" x14ac:dyDescent="0.25">
      <c r="A5779" t="s">
        <v>12619</v>
      </c>
      <c r="B5779" t="s">
        <v>4317</v>
      </c>
      <c r="C5779">
        <v>2022</v>
      </c>
      <c r="D5779" t="s">
        <v>227</v>
      </c>
      <c r="E5779" t="s">
        <v>12620</v>
      </c>
      <c r="F5779" t="s">
        <v>46</v>
      </c>
      <c r="G5779" t="s">
        <v>114</v>
      </c>
      <c r="H5779" t="s">
        <v>23</v>
      </c>
      <c r="I5779" t="s">
        <v>127</v>
      </c>
      <c r="J5779">
        <v>9</v>
      </c>
      <c r="K5779">
        <v>3650</v>
      </c>
      <c r="L5779">
        <v>32850</v>
      </c>
      <c r="M5779">
        <v>0</v>
      </c>
      <c r="N5779">
        <v>28335</v>
      </c>
      <c r="O5779">
        <v>4515</v>
      </c>
      <c r="P5779" t="s">
        <v>34</v>
      </c>
      <c r="Q5779" t="s">
        <v>35</v>
      </c>
    </row>
    <row r="5780" spans="1:17" x14ac:dyDescent="0.25">
      <c r="A5780" t="s">
        <v>12621</v>
      </c>
      <c r="B5780" t="s">
        <v>5829</v>
      </c>
      <c r="C5780">
        <v>2022</v>
      </c>
      <c r="D5780" t="s">
        <v>227</v>
      </c>
      <c r="E5780" t="s">
        <v>12622</v>
      </c>
      <c r="F5780" t="s">
        <v>21</v>
      </c>
      <c r="G5780" t="s">
        <v>63</v>
      </c>
      <c r="H5780" t="s">
        <v>48</v>
      </c>
      <c r="I5780" t="s">
        <v>54</v>
      </c>
      <c r="J5780">
        <v>5</v>
      </c>
      <c r="K5780">
        <v>31799</v>
      </c>
      <c r="L5780">
        <v>158995</v>
      </c>
      <c r="M5780">
        <v>0</v>
      </c>
      <c r="N5780">
        <v>115340</v>
      </c>
      <c r="O5780">
        <v>43655</v>
      </c>
      <c r="P5780" t="s">
        <v>25</v>
      </c>
      <c r="Q5780" t="s">
        <v>26</v>
      </c>
    </row>
    <row r="5781" spans="1:17" x14ac:dyDescent="0.25">
      <c r="A5781" t="s">
        <v>12623</v>
      </c>
      <c r="B5781" t="s">
        <v>2829</v>
      </c>
      <c r="C5781">
        <v>2024</v>
      </c>
      <c r="D5781" t="s">
        <v>140</v>
      </c>
      <c r="E5781" t="s">
        <v>12624</v>
      </c>
      <c r="F5781" t="s">
        <v>46</v>
      </c>
      <c r="G5781" t="s">
        <v>40</v>
      </c>
      <c r="H5781" t="s">
        <v>23</v>
      </c>
      <c r="I5781" t="s">
        <v>24</v>
      </c>
      <c r="J5781">
        <v>10</v>
      </c>
      <c r="K5781">
        <v>33522</v>
      </c>
      <c r="L5781">
        <v>335220</v>
      </c>
      <c r="M5781">
        <v>5</v>
      </c>
      <c r="N5781">
        <v>224305</v>
      </c>
      <c r="O5781">
        <v>110915</v>
      </c>
      <c r="P5781" t="s">
        <v>55</v>
      </c>
      <c r="Q5781" t="s">
        <v>26</v>
      </c>
    </row>
    <row r="5782" spans="1:17" x14ac:dyDescent="0.25">
      <c r="A5782" t="s">
        <v>12625</v>
      </c>
      <c r="B5782" t="s">
        <v>667</v>
      </c>
      <c r="C5782">
        <v>2023</v>
      </c>
      <c r="D5782" t="s">
        <v>97</v>
      </c>
      <c r="E5782" t="s">
        <v>12626</v>
      </c>
      <c r="F5782" t="s">
        <v>53</v>
      </c>
      <c r="G5782" t="s">
        <v>114</v>
      </c>
      <c r="H5782" t="s">
        <v>32</v>
      </c>
      <c r="I5782" t="s">
        <v>118</v>
      </c>
      <c r="J5782">
        <v>7</v>
      </c>
      <c r="K5782">
        <v>26929</v>
      </c>
      <c r="L5782">
        <v>188503</v>
      </c>
      <c r="M5782">
        <v>0</v>
      </c>
      <c r="N5782">
        <v>160070</v>
      </c>
      <c r="O5782">
        <v>28433</v>
      </c>
      <c r="P5782" t="s">
        <v>25</v>
      </c>
      <c r="Q5782" t="s">
        <v>26</v>
      </c>
    </row>
    <row r="5783" spans="1:17" x14ac:dyDescent="0.25">
      <c r="A5783" t="s">
        <v>12627</v>
      </c>
      <c r="B5783" t="s">
        <v>4127</v>
      </c>
      <c r="C5783">
        <v>2022</v>
      </c>
      <c r="D5783" t="s">
        <v>44</v>
      </c>
      <c r="E5783" t="s">
        <v>12628</v>
      </c>
      <c r="F5783" t="s">
        <v>53</v>
      </c>
      <c r="G5783" t="s">
        <v>76</v>
      </c>
      <c r="H5783" t="s">
        <v>48</v>
      </c>
      <c r="I5783" t="s">
        <v>49</v>
      </c>
      <c r="J5783">
        <v>10</v>
      </c>
      <c r="K5783">
        <v>14833</v>
      </c>
      <c r="L5783">
        <v>148330</v>
      </c>
      <c r="M5783">
        <v>5</v>
      </c>
      <c r="N5783">
        <v>91629</v>
      </c>
      <c r="O5783">
        <v>56701</v>
      </c>
      <c r="P5783" t="s">
        <v>35</v>
      </c>
      <c r="Q5783" t="s">
        <v>35</v>
      </c>
    </row>
    <row r="5784" spans="1:17" x14ac:dyDescent="0.25">
      <c r="A5784" t="s">
        <v>12629</v>
      </c>
      <c r="B5784" t="s">
        <v>1112</v>
      </c>
      <c r="C5784">
        <v>2023</v>
      </c>
      <c r="D5784" t="s">
        <v>38</v>
      </c>
      <c r="E5784" t="s">
        <v>12630</v>
      </c>
      <c r="F5784" t="s">
        <v>46</v>
      </c>
      <c r="G5784" t="s">
        <v>31</v>
      </c>
      <c r="H5784" t="s">
        <v>48</v>
      </c>
      <c r="I5784" t="s">
        <v>49</v>
      </c>
      <c r="J5784">
        <v>7</v>
      </c>
      <c r="K5784">
        <v>30719</v>
      </c>
      <c r="L5784">
        <v>215033</v>
      </c>
      <c r="M5784">
        <v>5</v>
      </c>
      <c r="N5784">
        <v>150807</v>
      </c>
      <c r="O5784">
        <v>64226</v>
      </c>
      <c r="P5784" t="s">
        <v>55</v>
      </c>
      <c r="Q5784" t="s">
        <v>26</v>
      </c>
    </row>
    <row r="5785" spans="1:17" x14ac:dyDescent="0.25">
      <c r="A5785" t="s">
        <v>12631</v>
      </c>
      <c r="B5785" t="s">
        <v>1604</v>
      </c>
      <c r="C5785">
        <v>2023</v>
      </c>
      <c r="D5785" t="s">
        <v>44</v>
      </c>
      <c r="E5785" t="s">
        <v>12632</v>
      </c>
      <c r="F5785" t="s">
        <v>21</v>
      </c>
      <c r="G5785" t="s">
        <v>114</v>
      </c>
      <c r="H5785" t="s">
        <v>23</v>
      </c>
      <c r="I5785" t="s">
        <v>41</v>
      </c>
      <c r="J5785">
        <v>1</v>
      </c>
      <c r="K5785">
        <v>23171</v>
      </c>
      <c r="L5785">
        <v>23171</v>
      </c>
      <c r="M5785">
        <v>0</v>
      </c>
      <c r="N5785">
        <v>15895</v>
      </c>
      <c r="O5785">
        <v>7276</v>
      </c>
      <c r="P5785" t="s">
        <v>25</v>
      </c>
      <c r="Q5785" t="s">
        <v>26</v>
      </c>
    </row>
    <row r="5786" spans="1:17" x14ac:dyDescent="0.25">
      <c r="A5786" t="s">
        <v>12633</v>
      </c>
      <c r="B5786" t="s">
        <v>4438</v>
      </c>
      <c r="C5786">
        <v>2023</v>
      </c>
      <c r="D5786" t="s">
        <v>97</v>
      </c>
      <c r="E5786" t="s">
        <v>12634</v>
      </c>
      <c r="F5786" t="s">
        <v>53</v>
      </c>
      <c r="G5786" t="s">
        <v>114</v>
      </c>
      <c r="H5786" t="s">
        <v>71</v>
      </c>
      <c r="I5786" t="s">
        <v>72</v>
      </c>
      <c r="J5786">
        <v>4</v>
      </c>
      <c r="K5786">
        <v>9957</v>
      </c>
      <c r="L5786">
        <v>39828</v>
      </c>
      <c r="M5786">
        <v>0</v>
      </c>
      <c r="N5786">
        <v>32515</v>
      </c>
      <c r="O5786">
        <v>7313</v>
      </c>
      <c r="P5786" t="s">
        <v>25</v>
      </c>
      <c r="Q5786" t="s">
        <v>26</v>
      </c>
    </row>
    <row r="5787" spans="1:17" x14ac:dyDescent="0.25">
      <c r="A5787" t="s">
        <v>12635</v>
      </c>
      <c r="B5787" t="s">
        <v>236</v>
      </c>
      <c r="C5787">
        <v>2024</v>
      </c>
      <c r="D5787" t="s">
        <v>140</v>
      </c>
      <c r="E5787" t="s">
        <v>12636</v>
      </c>
      <c r="F5787" t="s">
        <v>69</v>
      </c>
      <c r="G5787" t="s">
        <v>76</v>
      </c>
      <c r="H5787" t="s">
        <v>71</v>
      </c>
      <c r="I5787" t="s">
        <v>195</v>
      </c>
      <c r="J5787">
        <v>5</v>
      </c>
      <c r="K5787">
        <v>47650</v>
      </c>
      <c r="L5787">
        <v>238250</v>
      </c>
      <c r="M5787">
        <v>15</v>
      </c>
      <c r="N5787">
        <v>198328</v>
      </c>
      <c r="O5787">
        <v>39922</v>
      </c>
      <c r="P5787" t="s">
        <v>35</v>
      </c>
      <c r="Q5787" t="s">
        <v>26</v>
      </c>
    </row>
    <row r="5788" spans="1:17" x14ac:dyDescent="0.25">
      <c r="A5788" t="s">
        <v>12637</v>
      </c>
      <c r="B5788" t="s">
        <v>1379</v>
      </c>
      <c r="C5788">
        <v>2022</v>
      </c>
      <c r="D5788" t="s">
        <v>84</v>
      </c>
      <c r="E5788" t="s">
        <v>12638</v>
      </c>
      <c r="F5788" t="s">
        <v>46</v>
      </c>
      <c r="G5788" t="s">
        <v>22</v>
      </c>
      <c r="H5788" t="s">
        <v>23</v>
      </c>
      <c r="I5788" t="s">
        <v>127</v>
      </c>
      <c r="J5788">
        <v>5</v>
      </c>
      <c r="K5788">
        <v>12260</v>
      </c>
      <c r="L5788">
        <v>61300</v>
      </c>
      <c r="M5788">
        <v>15</v>
      </c>
      <c r="N5788">
        <v>39460</v>
      </c>
      <c r="O5788">
        <v>21840</v>
      </c>
      <c r="P5788" t="s">
        <v>25</v>
      </c>
      <c r="Q5788" t="s">
        <v>35</v>
      </c>
    </row>
    <row r="5789" spans="1:17" x14ac:dyDescent="0.25">
      <c r="A5789" t="s">
        <v>12639</v>
      </c>
      <c r="B5789" t="s">
        <v>2535</v>
      </c>
      <c r="C5789">
        <v>2024</v>
      </c>
      <c r="D5789" t="s">
        <v>97</v>
      </c>
      <c r="E5789" t="s">
        <v>12640</v>
      </c>
      <c r="F5789" t="s">
        <v>53</v>
      </c>
      <c r="G5789" t="s">
        <v>47</v>
      </c>
      <c r="H5789" t="s">
        <v>71</v>
      </c>
      <c r="I5789" t="s">
        <v>72</v>
      </c>
      <c r="J5789">
        <v>3</v>
      </c>
      <c r="K5789">
        <v>29835</v>
      </c>
      <c r="L5789">
        <v>89505</v>
      </c>
      <c r="M5789">
        <v>5</v>
      </c>
      <c r="N5789">
        <v>72458</v>
      </c>
      <c r="O5789">
        <v>17047</v>
      </c>
      <c r="P5789" t="s">
        <v>55</v>
      </c>
      <c r="Q5789" t="s">
        <v>26</v>
      </c>
    </row>
    <row r="5790" spans="1:17" x14ac:dyDescent="0.25">
      <c r="A5790" t="s">
        <v>12641</v>
      </c>
      <c r="B5790" t="s">
        <v>8097</v>
      </c>
      <c r="C5790">
        <v>2023</v>
      </c>
      <c r="D5790" t="s">
        <v>29</v>
      </c>
      <c r="E5790" t="s">
        <v>12642</v>
      </c>
      <c r="F5790" t="s">
        <v>46</v>
      </c>
      <c r="G5790" t="s">
        <v>31</v>
      </c>
      <c r="H5790" t="s">
        <v>32</v>
      </c>
      <c r="I5790" t="s">
        <v>173</v>
      </c>
      <c r="J5790">
        <v>4</v>
      </c>
      <c r="K5790">
        <v>48390</v>
      </c>
      <c r="L5790">
        <v>193560</v>
      </c>
      <c r="M5790">
        <v>5</v>
      </c>
      <c r="N5790">
        <v>151940</v>
      </c>
      <c r="O5790">
        <v>41620</v>
      </c>
      <c r="P5790" t="s">
        <v>34</v>
      </c>
      <c r="Q5790" t="s">
        <v>35</v>
      </c>
    </row>
    <row r="5791" spans="1:17" x14ac:dyDescent="0.25">
      <c r="A5791" t="s">
        <v>12643</v>
      </c>
      <c r="B5791" t="s">
        <v>2810</v>
      </c>
      <c r="C5791">
        <v>2023</v>
      </c>
      <c r="D5791" t="s">
        <v>29</v>
      </c>
      <c r="E5791" t="s">
        <v>12644</v>
      </c>
      <c r="F5791" t="s">
        <v>46</v>
      </c>
      <c r="G5791" t="s">
        <v>114</v>
      </c>
      <c r="H5791" t="s">
        <v>71</v>
      </c>
      <c r="I5791" t="s">
        <v>72</v>
      </c>
      <c r="J5791">
        <v>2</v>
      </c>
      <c r="K5791">
        <v>12793</v>
      </c>
      <c r="L5791">
        <v>25586</v>
      </c>
      <c r="M5791">
        <v>5</v>
      </c>
      <c r="N5791">
        <v>22316</v>
      </c>
      <c r="O5791">
        <v>3270</v>
      </c>
      <c r="P5791" t="s">
        <v>35</v>
      </c>
      <c r="Q5791" t="s">
        <v>35</v>
      </c>
    </row>
    <row r="5792" spans="1:17" x14ac:dyDescent="0.25">
      <c r="A5792" t="s">
        <v>12645</v>
      </c>
      <c r="B5792" t="s">
        <v>230</v>
      </c>
      <c r="C5792">
        <v>2022</v>
      </c>
      <c r="D5792" t="s">
        <v>133</v>
      </c>
      <c r="E5792" t="s">
        <v>12646</v>
      </c>
      <c r="F5792" t="s">
        <v>46</v>
      </c>
      <c r="G5792" t="s">
        <v>76</v>
      </c>
      <c r="H5792" t="s">
        <v>32</v>
      </c>
      <c r="I5792" t="s">
        <v>173</v>
      </c>
      <c r="J5792">
        <v>8</v>
      </c>
      <c r="K5792">
        <v>19347</v>
      </c>
      <c r="L5792">
        <v>154776</v>
      </c>
      <c r="M5792">
        <v>5</v>
      </c>
      <c r="N5792">
        <v>93432</v>
      </c>
      <c r="O5792">
        <v>61344</v>
      </c>
      <c r="P5792" t="s">
        <v>55</v>
      </c>
      <c r="Q5792" t="s">
        <v>35</v>
      </c>
    </row>
    <row r="5793" spans="1:17" x14ac:dyDescent="0.25">
      <c r="A5793" t="s">
        <v>12647</v>
      </c>
      <c r="B5793" t="s">
        <v>4839</v>
      </c>
      <c r="C5793">
        <v>2022</v>
      </c>
      <c r="D5793" t="s">
        <v>38</v>
      </c>
      <c r="E5793" t="s">
        <v>12648</v>
      </c>
      <c r="F5793" t="s">
        <v>46</v>
      </c>
      <c r="G5793" t="s">
        <v>40</v>
      </c>
      <c r="H5793" t="s">
        <v>48</v>
      </c>
      <c r="I5793" t="s">
        <v>202</v>
      </c>
      <c r="J5793">
        <v>8</v>
      </c>
      <c r="K5793">
        <v>1055</v>
      </c>
      <c r="L5793">
        <v>8440</v>
      </c>
      <c r="M5793">
        <v>15</v>
      </c>
      <c r="N5793">
        <v>5262</v>
      </c>
      <c r="O5793">
        <v>3178</v>
      </c>
      <c r="P5793" t="s">
        <v>55</v>
      </c>
      <c r="Q5793" t="s">
        <v>26</v>
      </c>
    </row>
    <row r="5794" spans="1:17" x14ac:dyDescent="0.25">
      <c r="A5794" t="s">
        <v>12649</v>
      </c>
      <c r="B5794" t="s">
        <v>275</v>
      </c>
      <c r="C5794">
        <v>2024</v>
      </c>
      <c r="D5794" t="s">
        <v>29</v>
      </c>
      <c r="E5794" t="s">
        <v>12650</v>
      </c>
      <c r="F5794" t="s">
        <v>21</v>
      </c>
      <c r="G5794" t="s">
        <v>70</v>
      </c>
      <c r="H5794" t="s">
        <v>32</v>
      </c>
      <c r="I5794" t="s">
        <v>33</v>
      </c>
      <c r="J5794">
        <v>9</v>
      </c>
      <c r="K5794">
        <v>18109</v>
      </c>
      <c r="L5794">
        <v>162981</v>
      </c>
      <c r="M5794">
        <v>15</v>
      </c>
      <c r="N5794">
        <v>103203</v>
      </c>
      <c r="O5794">
        <v>59778</v>
      </c>
      <c r="P5794" t="s">
        <v>35</v>
      </c>
      <c r="Q5794" t="s">
        <v>35</v>
      </c>
    </row>
    <row r="5795" spans="1:17" x14ac:dyDescent="0.25">
      <c r="A5795" t="s">
        <v>12651</v>
      </c>
      <c r="B5795" t="s">
        <v>3431</v>
      </c>
      <c r="C5795">
        <v>2023</v>
      </c>
      <c r="D5795" t="s">
        <v>38</v>
      </c>
      <c r="E5795" t="s">
        <v>12652</v>
      </c>
      <c r="F5795" t="s">
        <v>69</v>
      </c>
      <c r="G5795" t="s">
        <v>31</v>
      </c>
      <c r="H5795" t="s">
        <v>48</v>
      </c>
      <c r="I5795" t="s">
        <v>54</v>
      </c>
      <c r="J5795">
        <v>2</v>
      </c>
      <c r="K5795">
        <v>21132</v>
      </c>
      <c r="L5795">
        <v>42264</v>
      </c>
      <c r="M5795">
        <v>0</v>
      </c>
      <c r="N5795">
        <v>28567</v>
      </c>
      <c r="O5795">
        <v>13697</v>
      </c>
      <c r="P5795" t="s">
        <v>25</v>
      </c>
      <c r="Q5795" t="s">
        <v>26</v>
      </c>
    </row>
    <row r="5796" spans="1:17" x14ac:dyDescent="0.25">
      <c r="A5796" t="s">
        <v>12653</v>
      </c>
      <c r="B5796" t="s">
        <v>2972</v>
      </c>
      <c r="C5796">
        <v>2024</v>
      </c>
      <c r="D5796" t="s">
        <v>38</v>
      </c>
      <c r="E5796" t="s">
        <v>12654</v>
      </c>
      <c r="F5796" t="s">
        <v>21</v>
      </c>
      <c r="G5796" t="s">
        <v>40</v>
      </c>
      <c r="H5796" t="s">
        <v>48</v>
      </c>
      <c r="I5796" t="s">
        <v>49</v>
      </c>
      <c r="J5796">
        <v>4</v>
      </c>
      <c r="K5796">
        <v>44208</v>
      </c>
      <c r="L5796">
        <v>176832</v>
      </c>
      <c r="M5796">
        <v>0</v>
      </c>
      <c r="N5796">
        <v>108736</v>
      </c>
      <c r="O5796">
        <v>68096</v>
      </c>
      <c r="P5796" t="s">
        <v>34</v>
      </c>
      <c r="Q5796" t="s">
        <v>35</v>
      </c>
    </row>
    <row r="5797" spans="1:17" x14ac:dyDescent="0.25">
      <c r="A5797" t="s">
        <v>12655</v>
      </c>
      <c r="B5797" t="s">
        <v>6849</v>
      </c>
      <c r="C5797">
        <v>2024</v>
      </c>
      <c r="D5797" t="s">
        <v>227</v>
      </c>
      <c r="E5797" t="s">
        <v>12656</v>
      </c>
      <c r="F5797" t="s">
        <v>53</v>
      </c>
      <c r="G5797" t="s">
        <v>47</v>
      </c>
      <c r="H5797" t="s">
        <v>32</v>
      </c>
      <c r="I5797" t="s">
        <v>33</v>
      </c>
      <c r="J5797">
        <v>3</v>
      </c>
      <c r="K5797">
        <v>22765</v>
      </c>
      <c r="L5797">
        <v>68295</v>
      </c>
      <c r="M5797">
        <v>10</v>
      </c>
      <c r="N5797">
        <v>49889</v>
      </c>
      <c r="O5797">
        <v>18406</v>
      </c>
      <c r="P5797" t="s">
        <v>25</v>
      </c>
      <c r="Q5797" t="s">
        <v>26</v>
      </c>
    </row>
    <row r="5798" spans="1:17" x14ac:dyDescent="0.25">
      <c r="A5798" t="s">
        <v>12657</v>
      </c>
      <c r="B5798" t="s">
        <v>266</v>
      </c>
      <c r="C5798">
        <v>2022</v>
      </c>
      <c r="D5798" t="s">
        <v>227</v>
      </c>
      <c r="E5798" t="s">
        <v>12658</v>
      </c>
      <c r="F5798" t="s">
        <v>21</v>
      </c>
      <c r="G5798" t="s">
        <v>31</v>
      </c>
      <c r="H5798" t="s">
        <v>23</v>
      </c>
      <c r="I5798" t="s">
        <v>24</v>
      </c>
      <c r="J5798">
        <v>9</v>
      </c>
      <c r="K5798">
        <v>22686</v>
      </c>
      <c r="L5798">
        <v>204174</v>
      </c>
      <c r="M5798">
        <v>5</v>
      </c>
      <c r="N5798">
        <v>151189</v>
      </c>
      <c r="O5798">
        <v>52985</v>
      </c>
      <c r="P5798" t="s">
        <v>55</v>
      </c>
      <c r="Q5798" t="s">
        <v>35</v>
      </c>
    </row>
    <row r="5799" spans="1:17" x14ac:dyDescent="0.25">
      <c r="A5799" t="s">
        <v>12659</v>
      </c>
      <c r="B5799" t="s">
        <v>1932</v>
      </c>
      <c r="C5799">
        <v>2024</v>
      </c>
      <c r="D5799" t="s">
        <v>97</v>
      </c>
      <c r="E5799" t="s">
        <v>12660</v>
      </c>
      <c r="F5799" t="s">
        <v>46</v>
      </c>
      <c r="G5799" t="s">
        <v>22</v>
      </c>
      <c r="H5799" t="s">
        <v>23</v>
      </c>
      <c r="I5799" t="s">
        <v>169</v>
      </c>
      <c r="J5799">
        <v>8</v>
      </c>
      <c r="K5799">
        <v>38990</v>
      </c>
      <c r="L5799">
        <v>311920</v>
      </c>
      <c r="M5799">
        <v>5</v>
      </c>
      <c r="N5799">
        <v>245795</v>
      </c>
      <c r="O5799">
        <v>66125</v>
      </c>
      <c r="P5799" t="s">
        <v>34</v>
      </c>
      <c r="Q5799" t="s">
        <v>35</v>
      </c>
    </row>
    <row r="5800" spans="1:17" x14ac:dyDescent="0.25">
      <c r="A5800" t="s">
        <v>12661</v>
      </c>
      <c r="B5800" t="s">
        <v>471</v>
      </c>
      <c r="C5800">
        <v>2024</v>
      </c>
      <c r="D5800" t="s">
        <v>97</v>
      </c>
      <c r="E5800" t="s">
        <v>12662</v>
      </c>
      <c r="F5800" t="s">
        <v>21</v>
      </c>
      <c r="G5800" t="s">
        <v>114</v>
      </c>
      <c r="H5800" t="s">
        <v>32</v>
      </c>
      <c r="I5800" t="s">
        <v>77</v>
      </c>
      <c r="J5800">
        <v>5</v>
      </c>
      <c r="K5800">
        <v>41359</v>
      </c>
      <c r="L5800">
        <v>206795</v>
      </c>
      <c r="M5800">
        <v>5</v>
      </c>
      <c r="N5800">
        <v>145357</v>
      </c>
      <c r="O5800">
        <v>61438</v>
      </c>
      <c r="P5800" t="s">
        <v>25</v>
      </c>
      <c r="Q5800" t="s">
        <v>35</v>
      </c>
    </row>
    <row r="5801" spans="1:17" x14ac:dyDescent="0.25">
      <c r="A5801" t="s">
        <v>12663</v>
      </c>
      <c r="B5801" t="s">
        <v>6680</v>
      </c>
      <c r="C5801">
        <v>2023</v>
      </c>
      <c r="D5801" t="s">
        <v>67</v>
      </c>
      <c r="E5801" t="s">
        <v>12664</v>
      </c>
      <c r="F5801" t="s">
        <v>53</v>
      </c>
      <c r="G5801" t="s">
        <v>31</v>
      </c>
      <c r="H5801" t="s">
        <v>32</v>
      </c>
      <c r="I5801" t="s">
        <v>33</v>
      </c>
      <c r="J5801">
        <v>5</v>
      </c>
      <c r="K5801">
        <v>16835</v>
      </c>
      <c r="L5801">
        <v>84175</v>
      </c>
      <c r="M5801">
        <v>0</v>
      </c>
      <c r="N5801">
        <v>55085</v>
      </c>
      <c r="O5801">
        <v>29090</v>
      </c>
      <c r="P5801" t="s">
        <v>35</v>
      </c>
      <c r="Q5801" t="s">
        <v>35</v>
      </c>
    </row>
    <row r="5802" spans="1:17" x14ac:dyDescent="0.25">
      <c r="A5802" t="s">
        <v>12665</v>
      </c>
      <c r="B5802" t="s">
        <v>741</v>
      </c>
      <c r="C5802">
        <v>2023</v>
      </c>
      <c r="D5802" t="s">
        <v>61</v>
      </c>
      <c r="E5802" t="s">
        <v>12666</v>
      </c>
      <c r="F5802" t="s">
        <v>69</v>
      </c>
      <c r="G5802" t="s">
        <v>114</v>
      </c>
      <c r="H5802" t="s">
        <v>23</v>
      </c>
      <c r="I5802" t="s">
        <v>127</v>
      </c>
      <c r="J5802">
        <v>3</v>
      </c>
      <c r="K5802">
        <v>14068</v>
      </c>
      <c r="L5802">
        <v>42204</v>
      </c>
      <c r="M5802">
        <v>0</v>
      </c>
      <c r="N5802">
        <v>37764</v>
      </c>
      <c r="O5802">
        <v>4440</v>
      </c>
      <c r="P5802" t="s">
        <v>55</v>
      </c>
      <c r="Q5802" t="s">
        <v>26</v>
      </c>
    </row>
    <row r="5803" spans="1:17" x14ac:dyDescent="0.25">
      <c r="A5803" t="s">
        <v>12667</v>
      </c>
      <c r="B5803" t="s">
        <v>10180</v>
      </c>
      <c r="C5803">
        <v>2023</v>
      </c>
      <c r="D5803" t="s">
        <v>133</v>
      </c>
      <c r="E5803" t="s">
        <v>12668</v>
      </c>
      <c r="F5803" t="s">
        <v>21</v>
      </c>
      <c r="G5803" t="s">
        <v>114</v>
      </c>
      <c r="H5803" t="s">
        <v>23</v>
      </c>
      <c r="I5803" t="s">
        <v>41</v>
      </c>
      <c r="J5803">
        <v>4</v>
      </c>
      <c r="K5803">
        <v>3588</v>
      </c>
      <c r="L5803">
        <v>14352</v>
      </c>
      <c r="M5803">
        <v>0</v>
      </c>
      <c r="N5803">
        <v>12449</v>
      </c>
      <c r="O5803">
        <v>1903</v>
      </c>
      <c r="P5803" t="s">
        <v>35</v>
      </c>
      <c r="Q5803" t="s">
        <v>35</v>
      </c>
    </row>
    <row r="5804" spans="1:17" x14ac:dyDescent="0.25">
      <c r="A5804" t="s">
        <v>12669</v>
      </c>
      <c r="B5804" t="s">
        <v>895</v>
      </c>
      <c r="C5804">
        <v>2023</v>
      </c>
      <c r="D5804" t="s">
        <v>44</v>
      </c>
      <c r="E5804" t="s">
        <v>12670</v>
      </c>
      <c r="F5804" t="s">
        <v>21</v>
      </c>
      <c r="G5804" t="s">
        <v>40</v>
      </c>
      <c r="H5804" t="s">
        <v>32</v>
      </c>
      <c r="I5804" t="s">
        <v>33</v>
      </c>
      <c r="J5804">
        <v>3</v>
      </c>
      <c r="K5804">
        <v>44427</v>
      </c>
      <c r="L5804">
        <v>133281</v>
      </c>
      <c r="M5804">
        <v>10</v>
      </c>
      <c r="N5804">
        <v>105935</v>
      </c>
      <c r="O5804">
        <v>27346</v>
      </c>
      <c r="P5804" t="s">
        <v>35</v>
      </c>
      <c r="Q5804" t="s">
        <v>35</v>
      </c>
    </row>
    <row r="5805" spans="1:17" x14ac:dyDescent="0.25">
      <c r="A5805" t="s">
        <v>12671</v>
      </c>
      <c r="B5805" t="s">
        <v>658</v>
      </c>
      <c r="C5805">
        <v>2022</v>
      </c>
      <c r="D5805" t="s">
        <v>61</v>
      </c>
      <c r="E5805" t="s">
        <v>12672</v>
      </c>
      <c r="F5805" t="s">
        <v>46</v>
      </c>
      <c r="G5805" t="s">
        <v>63</v>
      </c>
      <c r="H5805" t="s">
        <v>23</v>
      </c>
      <c r="I5805" t="s">
        <v>41</v>
      </c>
      <c r="J5805">
        <v>2</v>
      </c>
      <c r="K5805">
        <v>7974</v>
      </c>
      <c r="L5805">
        <v>15948</v>
      </c>
      <c r="M5805">
        <v>15</v>
      </c>
      <c r="N5805">
        <v>12019</v>
      </c>
      <c r="O5805">
        <v>3929</v>
      </c>
      <c r="P5805" t="s">
        <v>25</v>
      </c>
      <c r="Q5805" t="s">
        <v>35</v>
      </c>
    </row>
    <row r="5806" spans="1:17" x14ac:dyDescent="0.25">
      <c r="A5806" t="s">
        <v>12673</v>
      </c>
      <c r="B5806" t="s">
        <v>638</v>
      </c>
      <c r="C5806">
        <v>2024</v>
      </c>
      <c r="D5806" t="s">
        <v>97</v>
      </c>
      <c r="E5806" t="s">
        <v>12674</v>
      </c>
      <c r="F5806" t="s">
        <v>69</v>
      </c>
      <c r="G5806" t="s">
        <v>70</v>
      </c>
      <c r="H5806" t="s">
        <v>32</v>
      </c>
      <c r="I5806" t="s">
        <v>118</v>
      </c>
      <c r="J5806">
        <v>1</v>
      </c>
      <c r="K5806">
        <v>32083</v>
      </c>
      <c r="L5806">
        <v>32083</v>
      </c>
      <c r="M5806">
        <v>15</v>
      </c>
      <c r="N5806">
        <v>25774</v>
      </c>
      <c r="O5806">
        <v>6309</v>
      </c>
      <c r="P5806" t="s">
        <v>25</v>
      </c>
      <c r="Q5806" t="s">
        <v>35</v>
      </c>
    </row>
    <row r="5807" spans="1:17" x14ac:dyDescent="0.25">
      <c r="A5807" t="s">
        <v>12675</v>
      </c>
      <c r="B5807" t="s">
        <v>5651</v>
      </c>
      <c r="C5807">
        <v>2024</v>
      </c>
      <c r="D5807" t="s">
        <v>67</v>
      </c>
      <c r="E5807" t="s">
        <v>12676</v>
      </c>
      <c r="F5807" t="s">
        <v>46</v>
      </c>
      <c r="G5807" t="s">
        <v>63</v>
      </c>
      <c r="H5807" t="s">
        <v>48</v>
      </c>
      <c r="I5807" t="s">
        <v>202</v>
      </c>
      <c r="J5807">
        <v>7</v>
      </c>
      <c r="K5807">
        <v>24518</v>
      </c>
      <c r="L5807">
        <v>171626</v>
      </c>
      <c r="M5807">
        <v>5</v>
      </c>
      <c r="N5807">
        <v>131113</v>
      </c>
      <c r="O5807">
        <v>40513</v>
      </c>
      <c r="P5807" t="s">
        <v>35</v>
      </c>
      <c r="Q5807" t="s">
        <v>26</v>
      </c>
    </row>
    <row r="5808" spans="1:17" x14ac:dyDescent="0.25">
      <c r="A5808" t="s">
        <v>12677</v>
      </c>
      <c r="B5808" t="s">
        <v>1109</v>
      </c>
      <c r="C5808">
        <v>2024</v>
      </c>
      <c r="D5808" t="s">
        <v>84</v>
      </c>
      <c r="E5808" t="s">
        <v>12678</v>
      </c>
      <c r="F5808" t="s">
        <v>46</v>
      </c>
      <c r="G5808" t="s">
        <v>47</v>
      </c>
      <c r="H5808" t="s">
        <v>23</v>
      </c>
      <c r="I5808" t="s">
        <v>41</v>
      </c>
      <c r="J5808">
        <v>10</v>
      </c>
      <c r="K5808">
        <v>30366</v>
      </c>
      <c r="L5808">
        <v>303660</v>
      </c>
      <c r="M5808">
        <v>10</v>
      </c>
      <c r="N5808">
        <v>215242</v>
      </c>
      <c r="O5808">
        <v>88418</v>
      </c>
      <c r="P5808" t="s">
        <v>25</v>
      </c>
      <c r="Q5808" t="s">
        <v>26</v>
      </c>
    </row>
    <row r="5809" spans="1:17" x14ac:dyDescent="0.25">
      <c r="A5809" t="s">
        <v>12679</v>
      </c>
      <c r="B5809" t="s">
        <v>6921</v>
      </c>
      <c r="C5809">
        <v>2024</v>
      </c>
      <c r="D5809" t="s">
        <v>208</v>
      </c>
      <c r="E5809" t="s">
        <v>12680</v>
      </c>
      <c r="F5809" t="s">
        <v>46</v>
      </c>
      <c r="G5809" t="s">
        <v>76</v>
      </c>
      <c r="H5809" t="s">
        <v>32</v>
      </c>
      <c r="I5809" t="s">
        <v>173</v>
      </c>
      <c r="J5809">
        <v>8</v>
      </c>
      <c r="K5809">
        <v>23229</v>
      </c>
      <c r="L5809">
        <v>185832</v>
      </c>
      <c r="M5809">
        <v>15</v>
      </c>
      <c r="N5809">
        <v>149788</v>
      </c>
      <c r="O5809">
        <v>36044</v>
      </c>
      <c r="P5809" t="s">
        <v>35</v>
      </c>
      <c r="Q5809" t="s">
        <v>26</v>
      </c>
    </row>
    <row r="5810" spans="1:17" x14ac:dyDescent="0.25">
      <c r="A5810" t="s">
        <v>12681</v>
      </c>
      <c r="B5810" t="s">
        <v>1884</v>
      </c>
      <c r="C5810">
        <v>2023</v>
      </c>
      <c r="D5810" t="s">
        <v>133</v>
      </c>
      <c r="E5810" t="s">
        <v>12682</v>
      </c>
      <c r="F5810" t="s">
        <v>69</v>
      </c>
      <c r="G5810" t="s">
        <v>22</v>
      </c>
      <c r="H5810" t="s">
        <v>32</v>
      </c>
      <c r="I5810" t="s">
        <v>118</v>
      </c>
      <c r="J5810">
        <v>4</v>
      </c>
      <c r="K5810">
        <v>47914</v>
      </c>
      <c r="L5810">
        <v>191656</v>
      </c>
      <c r="M5810">
        <v>5</v>
      </c>
      <c r="N5810">
        <v>133686</v>
      </c>
      <c r="O5810">
        <v>57970</v>
      </c>
      <c r="P5810" t="s">
        <v>34</v>
      </c>
      <c r="Q5810" t="s">
        <v>26</v>
      </c>
    </row>
    <row r="5811" spans="1:17" x14ac:dyDescent="0.25">
      <c r="A5811" t="s">
        <v>12683</v>
      </c>
      <c r="B5811" t="s">
        <v>1153</v>
      </c>
      <c r="C5811">
        <v>2023</v>
      </c>
      <c r="D5811" t="s">
        <v>97</v>
      </c>
      <c r="E5811" t="s">
        <v>12684</v>
      </c>
      <c r="F5811" t="s">
        <v>46</v>
      </c>
      <c r="G5811" t="s">
        <v>40</v>
      </c>
      <c r="H5811" t="s">
        <v>48</v>
      </c>
      <c r="I5811" t="s">
        <v>54</v>
      </c>
      <c r="J5811">
        <v>4</v>
      </c>
      <c r="K5811">
        <v>37998</v>
      </c>
      <c r="L5811">
        <v>151992</v>
      </c>
      <c r="M5811">
        <v>0</v>
      </c>
      <c r="N5811">
        <v>129486</v>
      </c>
      <c r="O5811">
        <v>22506</v>
      </c>
      <c r="P5811" t="s">
        <v>25</v>
      </c>
      <c r="Q5811" t="s">
        <v>26</v>
      </c>
    </row>
    <row r="5812" spans="1:17" x14ac:dyDescent="0.25">
      <c r="A5812" t="s">
        <v>12685</v>
      </c>
      <c r="B5812" t="s">
        <v>3718</v>
      </c>
      <c r="C5812">
        <v>2022</v>
      </c>
      <c r="D5812" t="s">
        <v>97</v>
      </c>
      <c r="E5812" t="s">
        <v>12686</v>
      </c>
      <c r="F5812" t="s">
        <v>53</v>
      </c>
      <c r="G5812" t="s">
        <v>31</v>
      </c>
      <c r="H5812" t="s">
        <v>23</v>
      </c>
      <c r="I5812" t="s">
        <v>169</v>
      </c>
      <c r="J5812">
        <v>10</v>
      </c>
      <c r="K5812">
        <v>42611</v>
      </c>
      <c r="L5812">
        <v>426110</v>
      </c>
      <c r="M5812">
        <v>10</v>
      </c>
      <c r="N5812">
        <v>318622</v>
      </c>
      <c r="O5812">
        <v>107488</v>
      </c>
      <c r="P5812" t="s">
        <v>25</v>
      </c>
      <c r="Q5812" t="s">
        <v>35</v>
      </c>
    </row>
    <row r="5813" spans="1:17" x14ac:dyDescent="0.25">
      <c r="A5813" t="s">
        <v>12687</v>
      </c>
      <c r="B5813" t="s">
        <v>450</v>
      </c>
      <c r="C5813">
        <v>2024</v>
      </c>
      <c r="D5813" t="s">
        <v>140</v>
      </c>
      <c r="E5813" t="s">
        <v>12688</v>
      </c>
      <c r="F5813" t="s">
        <v>21</v>
      </c>
      <c r="G5813" t="s">
        <v>47</v>
      </c>
      <c r="H5813" t="s">
        <v>48</v>
      </c>
      <c r="I5813" t="s">
        <v>202</v>
      </c>
      <c r="J5813">
        <v>6</v>
      </c>
      <c r="K5813">
        <v>18601</v>
      </c>
      <c r="L5813">
        <v>111606</v>
      </c>
      <c r="M5813">
        <v>15</v>
      </c>
      <c r="N5813">
        <v>67816</v>
      </c>
      <c r="O5813">
        <v>43790</v>
      </c>
      <c r="P5813" t="s">
        <v>34</v>
      </c>
      <c r="Q5813" t="s">
        <v>35</v>
      </c>
    </row>
    <row r="5814" spans="1:17" x14ac:dyDescent="0.25">
      <c r="A5814" t="s">
        <v>12689</v>
      </c>
      <c r="B5814" t="s">
        <v>1035</v>
      </c>
      <c r="C5814">
        <v>2024</v>
      </c>
      <c r="D5814" t="s">
        <v>84</v>
      </c>
      <c r="E5814" t="s">
        <v>12690</v>
      </c>
      <c r="F5814" t="s">
        <v>46</v>
      </c>
      <c r="G5814" t="s">
        <v>63</v>
      </c>
      <c r="H5814" t="s">
        <v>32</v>
      </c>
      <c r="I5814" t="s">
        <v>33</v>
      </c>
      <c r="J5814">
        <v>6</v>
      </c>
      <c r="K5814">
        <v>43966</v>
      </c>
      <c r="L5814">
        <v>263796</v>
      </c>
      <c r="M5814">
        <v>5</v>
      </c>
      <c r="N5814">
        <v>218152</v>
      </c>
      <c r="O5814">
        <v>45644</v>
      </c>
      <c r="P5814" t="s">
        <v>55</v>
      </c>
      <c r="Q5814" t="s">
        <v>35</v>
      </c>
    </row>
    <row r="5815" spans="1:17" x14ac:dyDescent="0.25">
      <c r="A5815" t="s">
        <v>12691</v>
      </c>
      <c r="B5815" t="s">
        <v>2027</v>
      </c>
      <c r="C5815">
        <v>2022</v>
      </c>
      <c r="D5815" t="s">
        <v>67</v>
      </c>
      <c r="E5815" t="s">
        <v>12692</v>
      </c>
      <c r="F5815" t="s">
        <v>46</v>
      </c>
      <c r="G5815" t="s">
        <v>76</v>
      </c>
      <c r="H5815" t="s">
        <v>71</v>
      </c>
      <c r="I5815" t="s">
        <v>195</v>
      </c>
      <c r="J5815">
        <v>5</v>
      </c>
      <c r="K5815">
        <v>1653</v>
      </c>
      <c r="L5815">
        <v>8265</v>
      </c>
      <c r="M5815">
        <v>5</v>
      </c>
      <c r="N5815">
        <v>6609</v>
      </c>
      <c r="O5815">
        <v>1656</v>
      </c>
      <c r="P5815" t="s">
        <v>25</v>
      </c>
      <c r="Q5815" t="s">
        <v>26</v>
      </c>
    </row>
    <row r="5816" spans="1:17" x14ac:dyDescent="0.25">
      <c r="A5816" t="s">
        <v>12693</v>
      </c>
      <c r="B5816" t="s">
        <v>2419</v>
      </c>
      <c r="C5816">
        <v>2024</v>
      </c>
      <c r="D5816" t="s">
        <v>227</v>
      </c>
      <c r="E5816" t="s">
        <v>12694</v>
      </c>
      <c r="F5816" t="s">
        <v>69</v>
      </c>
      <c r="G5816" t="s">
        <v>31</v>
      </c>
      <c r="H5816" t="s">
        <v>71</v>
      </c>
      <c r="I5816" t="s">
        <v>72</v>
      </c>
      <c r="J5816">
        <v>1</v>
      </c>
      <c r="K5816">
        <v>32382</v>
      </c>
      <c r="L5816">
        <v>32382</v>
      </c>
      <c r="M5816">
        <v>0</v>
      </c>
      <c r="N5816">
        <v>27598</v>
      </c>
      <c r="O5816">
        <v>4784</v>
      </c>
      <c r="P5816" t="s">
        <v>35</v>
      </c>
      <c r="Q5816" t="s">
        <v>26</v>
      </c>
    </row>
    <row r="5817" spans="1:17" x14ac:dyDescent="0.25">
      <c r="A5817" t="s">
        <v>12695</v>
      </c>
      <c r="B5817" t="s">
        <v>1215</v>
      </c>
      <c r="C5817">
        <v>2022</v>
      </c>
      <c r="D5817" t="s">
        <v>97</v>
      </c>
      <c r="E5817" t="s">
        <v>12696</v>
      </c>
      <c r="F5817" t="s">
        <v>21</v>
      </c>
      <c r="G5817" t="s">
        <v>63</v>
      </c>
      <c r="H5817" t="s">
        <v>32</v>
      </c>
      <c r="I5817" t="s">
        <v>77</v>
      </c>
      <c r="J5817">
        <v>4</v>
      </c>
      <c r="K5817">
        <v>47557</v>
      </c>
      <c r="L5817">
        <v>190228</v>
      </c>
      <c r="M5817">
        <v>0</v>
      </c>
      <c r="N5817">
        <v>146060</v>
      </c>
      <c r="O5817">
        <v>44168</v>
      </c>
      <c r="P5817" t="s">
        <v>35</v>
      </c>
      <c r="Q5817" t="s">
        <v>26</v>
      </c>
    </row>
    <row r="5818" spans="1:17" x14ac:dyDescent="0.25">
      <c r="A5818" t="s">
        <v>12697</v>
      </c>
      <c r="B5818" t="s">
        <v>3228</v>
      </c>
      <c r="C5818">
        <v>2023</v>
      </c>
      <c r="D5818" t="s">
        <v>84</v>
      </c>
      <c r="E5818" t="s">
        <v>12698</v>
      </c>
      <c r="F5818" t="s">
        <v>21</v>
      </c>
      <c r="G5818" t="s">
        <v>114</v>
      </c>
      <c r="H5818" t="s">
        <v>48</v>
      </c>
      <c r="I5818" t="s">
        <v>49</v>
      </c>
      <c r="J5818">
        <v>4</v>
      </c>
      <c r="K5818">
        <v>34831</v>
      </c>
      <c r="L5818">
        <v>139324</v>
      </c>
      <c r="M5818">
        <v>0</v>
      </c>
      <c r="N5818">
        <v>83871</v>
      </c>
      <c r="O5818">
        <v>55453</v>
      </c>
      <c r="P5818" t="s">
        <v>25</v>
      </c>
      <c r="Q5818" t="s">
        <v>35</v>
      </c>
    </row>
    <row r="5819" spans="1:17" x14ac:dyDescent="0.25">
      <c r="A5819" t="s">
        <v>12699</v>
      </c>
      <c r="B5819" t="s">
        <v>2999</v>
      </c>
      <c r="C5819">
        <v>2022</v>
      </c>
      <c r="D5819" t="s">
        <v>38</v>
      </c>
      <c r="E5819" t="s">
        <v>12700</v>
      </c>
      <c r="F5819" t="s">
        <v>46</v>
      </c>
      <c r="G5819" t="s">
        <v>40</v>
      </c>
      <c r="H5819" t="s">
        <v>23</v>
      </c>
      <c r="I5819" t="s">
        <v>169</v>
      </c>
      <c r="J5819">
        <v>5</v>
      </c>
      <c r="K5819">
        <v>147</v>
      </c>
      <c r="L5819">
        <v>735</v>
      </c>
      <c r="M5819">
        <v>5</v>
      </c>
      <c r="N5819">
        <v>489</v>
      </c>
      <c r="O5819">
        <v>246</v>
      </c>
      <c r="P5819" t="s">
        <v>35</v>
      </c>
      <c r="Q5819" t="s">
        <v>35</v>
      </c>
    </row>
    <row r="5820" spans="1:17" x14ac:dyDescent="0.25">
      <c r="A5820" t="s">
        <v>12701</v>
      </c>
      <c r="B5820" t="s">
        <v>1029</v>
      </c>
      <c r="C5820">
        <v>2024</v>
      </c>
      <c r="D5820" t="s">
        <v>67</v>
      </c>
      <c r="E5820" t="s">
        <v>12702</v>
      </c>
      <c r="F5820" t="s">
        <v>69</v>
      </c>
      <c r="G5820" t="s">
        <v>63</v>
      </c>
      <c r="H5820" t="s">
        <v>23</v>
      </c>
      <c r="I5820" t="s">
        <v>127</v>
      </c>
      <c r="J5820">
        <v>3</v>
      </c>
      <c r="K5820">
        <v>11542</v>
      </c>
      <c r="L5820">
        <v>34626</v>
      </c>
      <c r="M5820">
        <v>5</v>
      </c>
      <c r="N5820">
        <v>23306</v>
      </c>
      <c r="O5820">
        <v>11320</v>
      </c>
      <c r="P5820" t="s">
        <v>34</v>
      </c>
      <c r="Q5820" t="s">
        <v>26</v>
      </c>
    </row>
    <row r="5821" spans="1:17" x14ac:dyDescent="0.25">
      <c r="A5821" t="s">
        <v>12703</v>
      </c>
      <c r="B5821" t="s">
        <v>6601</v>
      </c>
      <c r="C5821">
        <v>2024</v>
      </c>
      <c r="D5821" t="s">
        <v>97</v>
      </c>
      <c r="E5821" t="s">
        <v>12704</v>
      </c>
      <c r="F5821" t="s">
        <v>53</v>
      </c>
      <c r="G5821" t="s">
        <v>31</v>
      </c>
      <c r="H5821" t="s">
        <v>71</v>
      </c>
      <c r="I5821" t="s">
        <v>111</v>
      </c>
      <c r="J5821">
        <v>3</v>
      </c>
      <c r="K5821">
        <v>622</v>
      </c>
      <c r="L5821">
        <v>1866</v>
      </c>
      <c r="M5821">
        <v>0</v>
      </c>
      <c r="N5821">
        <v>1512</v>
      </c>
      <c r="O5821">
        <v>354</v>
      </c>
      <c r="P5821" t="s">
        <v>34</v>
      </c>
      <c r="Q5821" t="s">
        <v>26</v>
      </c>
    </row>
    <row r="5822" spans="1:17" x14ac:dyDescent="0.25">
      <c r="A5822" t="s">
        <v>12705</v>
      </c>
      <c r="B5822" t="s">
        <v>3469</v>
      </c>
      <c r="C5822">
        <v>2022</v>
      </c>
      <c r="D5822" t="s">
        <v>208</v>
      </c>
      <c r="E5822" t="s">
        <v>12706</v>
      </c>
      <c r="F5822" t="s">
        <v>53</v>
      </c>
      <c r="G5822" t="s">
        <v>47</v>
      </c>
      <c r="H5822" t="s">
        <v>71</v>
      </c>
      <c r="I5822" t="s">
        <v>81</v>
      </c>
      <c r="J5822">
        <v>3</v>
      </c>
      <c r="K5822">
        <v>40891</v>
      </c>
      <c r="L5822">
        <v>122673</v>
      </c>
      <c r="M5822">
        <v>10</v>
      </c>
      <c r="N5822">
        <v>104539</v>
      </c>
      <c r="O5822">
        <v>18134</v>
      </c>
      <c r="P5822" t="s">
        <v>35</v>
      </c>
      <c r="Q5822" t="s">
        <v>35</v>
      </c>
    </row>
    <row r="5823" spans="1:17" x14ac:dyDescent="0.25">
      <c r="A5823" t="s">
        <v>12707</v>
      </c>
      <c r="B5823" t="s">
        <v>307</v>
      </c>
      <c r="C5823">
        <v>2023</v>
      </c>
      <c r="D5823" t="s">
        <v>67</v>
      </c>
      <c r="E5823" t="s">
        <v>12708</v>
      </c>
      <c r="F5823" t="s">
        <v>46</v>
      </c>
      <c r="G5823" t="s">
        <v>40</v>
      </c>
      <c r="H5823" t="s">
        <v>71</v>
      </c>
      <c r="I5823" t="s">
        <v>81</v>
      </c>
      <c r="J5823">
        <v>8</v>
      </c>
      <c r="K5823">
        <v>18766</v>
      </c>
      <c r="L5823">
        <v>150128</v>
      </c>
      <c r="M5823">
        <v>15</v>
      </c>
      <c r="N5823">
        <v>97401</v>
      </c>
      <c r="O5823">
        <v>52727</v>
      </c>
      <c r="P5823" t="s">
        <v>55</v>
      </c>
      <c r="Q5823" t="s">
        <v>26</v>
      </c>
    </row>
    <row r="5824" spans="1:17" x14ac:dyDescent="0.25">
      <c r="A5824" t="s">
        <v>12709</v>
      </c>
      <c r="B5824" t="s">
        <v>1749</v>
      </c>
      <c r="C5824">
        <v>2022</v>
      </c>
      <c r="D5824" t="s">
        <v>140</v>
      </c>
      <c r="E5824" t="s">
        <v>12710</v>
      </c>
      <c r="F5824" t="s">
        <v>21</v>
      </c>
      <c r="G5824" t="s">
        <v>31</v>
      </c>
      <c r="H5824" t="s">
        <v>71</v>
      </c>
      <c r="I5824" t="s">
        <v>72</v>
      </c>
      <c r="J5824">
        <v>9</v>
      </c>
      <c r="K5824">
        <v>6496</v>
      </c>
      <c r="L5824">
        <v>58464</v>
      </c>
      <c r="M5824">
        <v>15</v>
      </c>
      <c r="N5824">
        <v>50587</v>
      </c>
      <c r="O5824">
        <v>7877</v>
      </c>
      <c r="P5824" t="s">
        <v>34</v>
      </c>
      <c r="Q5824" t="s">
        <v>35</v>
      </c>
    </row>
    <row r="5825" spans="1:17" x14ac:dyDescent="0.25">
      <c r="A5825" t="s">
        <v>12711</v>
      </c>
      <c r="B5825" t="s">
        <v>4816</v>
      </c>
      <c r="C5825">
        <v>2023</v>
      </c>
      <c r="D5825" t="s">
        <v>208</v>
      </c>
      <c r="E5825" t="s">
        <v>12712</v>
      </c>
      <c r="F5825" t="s">
        <v>21</v>
      </c>
      <c r="G5825" t="s">
        <v>114</v>
      </c>
      <c r="H5825" t="s">
        <v>32</v>
      </c>
      <c r="I5825" t="s">
        <v>33</v>
      </c>
      <c r="J5825">
        <v>3</v>
      </c>
      <c r="K5825">
        <v>38040</v>
      </c>
      <c r="L5825">
        <v>114120</v>
      </c>
      <c r="M5825">
        <v>0</v>
      </c>
      <c r="N5825">
        <v>70564</v>
      </c>
      <c r="O5825">
        <v>43556</v>
      </c>
      <c r="P5825" t="s">
        <v>34</v>
      </c>
      <c r="Q5825" t="s">
        <v>35</v>
      </c>
    </row>
    <row r="5826" spans="1:17" x14ac:dyDescent="0.25">
      <c r="A5826" t="s">
        <v>12713</v>
      </c>
      <c r="B5826" t="s">
        <v>6601</v>
      </c>
      <c r="C5826">
        <v>2024</v>
      </c>
      <c r="D5826" t="s">
        <v>97</v>
      </c>
      <c r="E5826" t="s">
        <v>12714</v>
      </c>
      <c r="F5826" t="s">
        <v>69</v>
      </c>
      <c r="G5826" t="s">
        <v>31</v>
      </c>
      <c r="H5826" t="s">
        <v>48</v>
      </c>
      <c r="I5826" t="s">
        <v>64</v>
      </c>
      <c r="J5826">
        <v>10</v>
      </c>
      <c r="K5826">
        <v>32851</v>
      </c>
      <c r="L5826">
        <v>328510</v>
      </c>
      <c r="M5826">
        <v>0</v>
      </c>
      <c r="N5826">
        <v>283130</v>
      </c>
      <c r="O5826">
        <v>45380</v>
      </c>
      <c r="P5826" t="s">
        <v>35</v>
      </c>
      <c r="Q5826" t="s">
        <v>35</v>
      </c>
    </row>
    <row r="5827" spans="1:17" x14ac:dyDescent="0.25">
      <c r="A5827" t="s">
        <v>12715</v>
      </c>
      <c r="B5827" t="s">
        <v>661</v>
      </c>
      <c r="C5827">
        <v>2022</v>
      </c>
      <c r="D5827" t="s">
        <v>140</v>
      </c>
      <c r="E5827" t="s">
        <v>12716</v>
      </c>
      <c r="F5827" t="s">
        <v>46</v>
      </c>
      <c r="G5827" t="s">
        <v>31</v>
      </c>
      <c r="H5827" t="s">
        <v>23</v>
      </c>
      <c r="I5827" t="s">
        <v>127</v>
      </c>
      <c r="J5827">
        <v>4</v>
      </c>
      <c r="K5827">
        <v>23917</v>
      </c>
      <c r="L5827">
        <v>95668</v>
      </c>
      <c r="M5827">
        <v>10</v>
      </c>
      <c r="N5827">
        <v>71550</v>
      </c>
      <c r="O5827">
        <v>24118</v>
      </c>
      <c r="P5827" t="s">
        <v>34</v>
      </c>
      <c r="Q5827" t="s">
        <v>35</v>
      </c>
    </row>
    <row r="5828" spans="1:17" x14ac:dyDescent="0.25">
      <c r="A5828" t="s">
        <v>12717</v>
      </c>
      <c r="B5828" t="s">
        <v>3112</v>
      </c>
      <c r="C5828">
        <v>2023</v>
      </c>
      <c r="D5828" t="s">
        <v>67</v>
      </c>
      <c r="E5828" t="s">
        <v>12718</v>
      </c>
      <c r="F5828" t="s">
        <v>21</v>
      </c>
      <c r="G5828" t="s">
        <v>76</v>
      </c>
      <c r="H5828" t="s">
        <v>32</v>
      </c>
      <c r="I5828" t="s">
        <v>173</v>
      </c>
      <c r="J5828">
        <v>8</v>
      </c>
      <c r="K5828">
        <v>34532</v>
      </c>
      <c r="L5828">
        <v>276256</v>
      </c>
      <c r="M5828">
        <v>10</v>
      </c>
      <c r="N5828">
        <v>207349</v>
      </c>
      <c r="O5828">
        <v>68907</v>
      </c>
      <c r="P5828" t="s">
        <v>35</v>
      </c>
      <c r="Q5828" t="s">
        <v>35</v>
      </c>
    </row>
    <row r="5829" spans="1:17" x14ac:dyDescent="0.25">
      <c r="A5829" t="s">
        <v>12719</v>
      </c>
      <c r="B5829" t="s">
        <v>727</v>
      </c>
      <c r="C5829">
        <v>2023</v>
      </c>
      <c r="D5829" t="s">
        <v>44</v>
      </c>
      <c r="E5829" t="s">
        <v>12720</v>
      </c>
      <c r="F5829" t="s">
        <v>69</v>
      </c>
      <c r="G5829" t="s">
        <v>47</v>
      </c>
      <c r="H5829" t="s">
        <v>48</v>
      </c>
      <c r="I5829" t="s">
        <v>49</v>
      </c>
      <c r="J5829">
        <v>4</v>
      </c>
      <c r="K5829">
        <v>49300</v>
      </c>
      <c r="L5829">
        <v>197200</v>
      </c>
      <c r="M5829">
        <v>10</v>
      </c>
      <c r="N5829">
        <v>147546</v>
      </c>
      <c r="O5829">
        <v>49654</v>
      </c>
      <c r="P5829" t="s">
        <v>34</v>
      </c>
      <c r="Q5829" t="s">
        <v>35</v>
      </c>
    </row>
    <row r="5830" spans="1:17" x14ac:dyDescent="0.25">
      <c r="A5830" t="s">
        <v>12721</v>
      </c>
      <c r="B5830" t="s">
        <v>2766</v>
      </c>
      <c r="C5830">
        <v>2024</v>
      </c>
      <c r="D5830" t="s">
        <v>140</v>
      </c>
      <c r="E5830" t="s">
        <v>12722</v>
      </c>
      <c r="F5830" t="s">
        <v>53</v>
      </c>
      <c r="G5830" t="s">
        <v>47</v>
      </c>
      <c r="H5830" t="s">
        <v>32</v>
      </c>
      <c r="I5830" t="s">
        <v>173</v>
      </c>
      <c r="J5830">
        <v>5</v>
      </c>
      <c r="K5830">
        <v>10122</v>
      </c>
      <c r="L5830">
        <v>50610</v>
      </c>
      <c r="M5830">
        <v>0</v>
      </c>
      <c r="N5830">
        <v>40266</v>
      </c>
      <c r="O5830">
        <v>10344</v>
      </c>
      <c r="P5830" t="s">
        <v>34</v>
      </c>
      <c r="Q5830" t="s">
        <v>26</v>
      </c>
    </row>
    <row r="5831" spans="1:17" x14ac:dyDescent="0.25">
      <c r="A5831" t="s">
        <v>12723</v>
      </c>
      <c r="B5831" t="s">
        <v>926</v>
      </c>
      <c r="C5831">
        <v>2022</v>
      </c>
      <c r="D5831" t="s">
        <v>133</v>
      </c>
      <c r="E5831" t="s">
        <v>12724</v>
      </c>
      <c r="F5831" t="s">
        <v>21</v>
      </c>
      <c r="G5831" t="s">
        <v>63</v>
      </c>
      <c r="H5831" t="s">
        <v>48</v>
      </c>
      <c r="I5831" t="s">
        <v>64</v>
      </c>
      <c r="J5831">
        <v>3</v>
      </c>
      <c r="K5831">
        <v>13240</v>
      </c>
      <c r="L5831">
        <v>39720</v>
      </c>
      <c r="M5831">
        <v>10</v>
      </c>
      <c r="N5831">
        <v>24267</v>
      </c>
      <c r="O5831">
        <v>15453</v>
      </c>
      <c r="P5831" t="s">
        <v>55</v>
      </c>
      <c r="Q5831" t="s">
        <v>26</v>
      </c>
    </row>
    <row r="5832" spans="1:17" x14ac:dyDescent="0.25">
      <c r="A5832" t="s">
        <v>12725</v>
      </c>
      <c r="B5832" t="s">
        <v>79</v>
      </c>
      <c r="C5832">
        <v>2023</v>
      </c>
      <c r="D5832" t="s">
        <v>19</v>
      </c>
      <c r="E5832" t="s">
        <v>12726</v>
      </c>
      <c r="F5832" t="s">
        <v>46</v>
      </c>
      <c r="G5832" t="s">
        <v>31</v>
      </c>
      <c r="H5832" t="s">
        <v>71</v>
      </c>
      <c r="I5832" t="s">
        <v>72</v>
      </c>
      <c r="J5832">
        <v>3</v>
      </c>
      <c r="K5832">
        <v>12965</v>
      </c>
      <c r="L5832">
        <v>38895</v>
      </c>
      <c r="M5832">
        <v>10</v>
      </c>
      <c r="N5832">
        <v>27698</v>
      </c>
      <c r="O5832">
        <v>11197</v>
      </c>
      <c r="P5832" t="s">
        <v>34</v>
      </c>
      <c r="Q5832" t="s">
        <v>26</v>
      </c>
    </row>
    <row r="5833" spans="1:17" x14ac:dyDescent="0.25">
      <c r="A5833" t="s">
        <v>12727</v>
      </c>
      <c r="B5833" t="s">
        <v>1082</v>
      </c>
      <c r="C5833">
        <v>2022</v>
      </c>
      <c r="D5833" t="s">
        <v>97</v>
      </c>
      <c r="E5833" t="s">
        <v>12728</v>
      </c>
      <c r="F5833" t="s">
        <v>69</v>
      </c>
      <c r="G5833" t="s">
        <v>47</v>
      </c>
      <c r="H5833" t="s">
        <v>71</v>
      </c>
      <c r="I5833" t="s">
        <v>195</v>
      </c>
      <c r="J5833">
        <v>2</v>
      </c>
      <c r="K5833">
        <v>6478</v>
      </c>
      <c r="L5833">
        <v>12956</v>
      </c>
      <c r="M5833">
        <v>10</v>
      </c>
      <c r="N5833">
        <v>7935</v>
      </c>
      <c r="O5833">
        <v>5021</v>
      </c>
      <c r="P5833" t="s">
        <v>55</v>
      </c>
      <c r="Q5833" t="s">
        <v>26</v>
      </c>
    </row>
    <row r="5834" spans="1:17" x14ac:dyDescent="0.25">
      <c r="A5834" t="s">
        <v>12729</v>
      </c>
      <c r="B5834" t="s">
        <v>1184</v>
      </c>
      <c r="C5834">
        <v>2024</v>
      </c>
      <c r="D5834" t="s">
        <v>29</v>
      </c>
      <c r="E5834" t="s">
        <v>12730</v>
      </c>
      <c r="F5834" t="s">
        <v>46</v>
      </c>
      <c r="G5834" t="s">
        <v>63</v>
      </c>
      <c r="H5834" t="s">
        <v>71</v>
      </c>
      <c r="I5834" t="s">
        <v>81</v>
      </c>
      <c r="J5834">
        <v>5</v>
      </c>
      <c r="K5834">
        <v>9608</v>
      </c>
      <c r="L5834">
        <v>48040</v>
      </c>
      <c r="M5834">
        <v>15</v>
      </c>
      <c r="N5834">
        <v>33028</v>
      </c>
      <c r="O5834">
        <v>15012</v>
      </c>
      <c r="P5834" t="s">
        <v>55</v>
      </c>
      <c r="Q5834" t="s">
        <v>26</v>
      </c>
    </row>
    <row r="5835" spans="1:17" x14ac:dyDescent="0.25">
      <c r="A5835" t="s">
        <v>12731</v>
      </c>
      <c r="B5835" t="s">
        <v>2041</v>
      </c>
      <c r="C5835">
        <v>2024</v>
      </c>
      <c r="D5835" t="s">
        <v>227</v>
      </c>
      <c r="E5835" t="s">
        <v>12732</v>
      </c>
      <c r="F5835" t="s">
        <v>46</v>
      </c>
      <c r="G5835" t="s">
        <v>31</v>
      </c>
      <c r="H5835" t="s">
        <v>23</v>
      </c>
      <c r="I5835" t="s">
        <v>41</v>
      </c>
      <c r="J5835">
        <v>1</v>
      </c>
      <c r="K5835">
        <v>9983</v>
      </c>
      <c r="L5835">
        <v>9983</v>
      </c>
      <c r="M5835">
        <v>0</v>
      </c>
      <c r="N5835">
        <v>6057</v>
      </c>
      <c r="O5835">
        <v>3926</v>
      </c>
      <c r="P5835" t="s">
        <v>35</v>
      </c>
      <c r="Q5835" t="s">
        <v>35</v>
      </c>
    </row>
    <row r="5836" spans="1:17" x14ac:dyDescent="0.25">
      <c r="A5836" t="s">
        <v>12733</v>
      </c>
      <c r="B5836" t="s">
        <v>906</v>
      </c>
      <c r="C5836">
        <v>2022</v>
      </c>
      <c r="D5836" t="s">
        <v>29</v>
      </c>
      <c r="E5836" t="s">
        <v>12734</v>
      </c>
      <c r="F5836" t="s">
        <v>46</v>
      </c>
      <c r="G5836" t="s">
        <v>76</v>
      </c>
      <c r="H5836" t="s">
        <v>32</v>
      </c>
      <c r="I5836" t="s">
        <v>77</v>
      </c>
      <c r="J5836">
        <v>8</v>
      </c>
      <c r="K5836">
        <v>43112</v>
      </c>
      <c r="L5836">
        <v>344896</v>
      </c>
      <c r="M5836">
        <v>5</v>
      </c>
      <c r="N5836">
        <v>227764</v>
      </c>
      <c r="O5836">
        <v>117132</v>
      </c>
      <c r="P5836" t="s">
        <v>35</v>
      </c>
      <c r="Q5836" t="s">
        <v>35</v>
      </c>
    </row>
    <row r="5837" spans="1:17" x14ac:dyDescent="0.25">
      <c r="A5837" t="s">
        <v>12735</v>
      </c>
      <c r="B5837" t="s">
        <v>10180</v>
      </c>
      <c r="C5837">
        <v>2023</v>
      </c>
      <c r="D5837" t="s">
        <v>133</v>
      </c>
      <c r="E5837" t="s">
        <v>12736</v>
      </c>
      <c r="F5837" t="s">
        <v>46</v>
      </c>
      <c r="G5837" t="s">
        <v>47</v>
      </c>
      <c r="H5837" t="s">
        <v>32</v>
      </c>
      <c r="I5837" t="s">
        <v>77</v>
      </c>
      <c r="J5837">
        <v>5</v>
      </c>
      <c r="K5837">
        <v>20767</v>
      </c>
      <c r="L5837">
        <v>103835</v>
      </c>
      <c r="M5837">
        <v>10</v>
      </c>
      <c r="N5837">
        <v>79943</v>
      </c>
      <c r="O5837">
        <v>23892</v>
      </c>
      <c r="P5837" t="s">
        <v>55</v>
      </c>
      <c r="Q5837" t="s">
        <v>35</v>
      </c>
    </row>
    <row r="5838" spans="1:17" x14ac:dyDescent="0.25">
      <c r="A5838" t="s">
        <v>12737</v>
      </c>
      <c r="B5838" t="s">
        <v>912</v>
      </c>
      <c r="C5838">
        <v>2022</v>
      </c>
      <c r="D5838" t="s">
        <v>67</v>
      </c>
      <c r="E5838" t="s">
        <v>12738</v>
      </c>
      <c r="F5838" t="s">
        <v>21</v>
      </c>
      <c r="G5838" t="s">
        <v>31</v>
      </c>
      <c r="H5838" t="s">
        <v>71</v>
      </c>
      <c r="I5838" t="s">
        <v>111</v>
      </c>
      <c r="J5838">
        <v>3</v>
      </c>
      <c r="K5838">
        <v>6342</v>
      </c>
      <c r="L5838">
        <v>19026</v>
      </c>
      <c r="M5838">
        <v>10</v>
      </c>
      <c r="N5838">
        <v>14717</v>
      </c>
      <c r="O5838">
        <v>4309</v>
      </c>
      <c r="P5838" t="s">
        <v>55</v>
      </c>
      <c r="Q5838" t="s">
        <v>35</v>
      </c>
    </row>
    <row r="5839" spans="1:17" x14ac:dyDescent="0.25">
      <c r="A5839" t="s">
        <v>12739</v>
      </c>
      <c r="B5839" t="s">
        <v>2678</v>
      </c>
      <c r="C5839">
        <v>2024</v>
      </c>
      <c r="D5839" t="s">
        <v>84</v>
      </c>
      <c r="E5839" t="s">
        <v>12740</v>
      </c>
      <c r="F5839" t="s">
        <v>21</v>
      </c>
      <c r="G5839" t="s">
        <v>40</v>
      </c>
      <c r="H5839" t="s">
        <v>32</v>
      </c>
      <c r="I5839" t="s">
        <v>118</v>
      </c>
      <c r="J5839">
        <v>6</v>
      </c>
      <c r="K5839">
        <v>27225</v>
      </c>
      <c r="L5839">
        <v>163350</v>
      </c>
      <c r="M5839">
        <v>5</v>
      </c>
      <c r="N5839">
        <v>124054</v>
      </c>
      <c r="O5839">
        <v>39296</v>
      </c>
      <c r="P5839" t="s">
        <v>34</v>
      </c>
      <c r="Q5839" t="s">
        <v>35</v>
      </c>
    </row>
    <row r="5840" spans="1:17" x14ac:dyDescent="0.25">
      <c r="A5840" t="s">
        <v>12741</v>
      </c>
      <c r="B5840" t="s">
        <v>2305</v>
      </c>
      <c r="C5840">
        <v>2022</v>
      </c>
      <c r="D5840" t="s">
        <v>29</v>
      </c>
      <c r="E5840" t="s">
        <v>12742</v>
      </c>
      <c r="F5840" t="s">
        <v>46</v>
      </c>
      <c r="G5840" t="s">
        <v>22</v>
      </c>
      <c r="H5840" t="s">
        <v>48</v>
      </c>
      <c r="I5840" t="s">
        <v>54</v>
      </c>
      <c r="J5840">
        <v>7</v>
      </c>
      <c r="K5840">
        <v>18542</v>
      </c>
      <c r="L5840">
        <v>129794</v>
      </c>
      <c r="M5840">
        <v>0</v>
      </c>
      <c r="N5840">
        <v>87391</v>
      </c>
      <c r="O5840">
        <v>42403</v>
      </c>
      <c r="P5840" t="s">
        <v>25</v>
      </c>
      <c r="Q5840" t="s">
        <v>35</v>
      </c>
    </row>
    <row r="5841" spans="1:17" x14ac:dyDescent="0.25">
      <c r="A5841" t="s">
        <v>12743</v>
      </c>
      <c r="B5841" t="s">
        <v>1112</v>
      </c>
      <c r="C5841">
        <v>2023</v>
      </c>
      <c r="D5841" t="s">
        <v>38</v>
      </c>
      <c r="E5841" t="s">
        <v>12744</v>
      </c>
      <c r="F5841" t="s">
        <v>21</v>
      </c>
      <c r="G5841" t="s">
        <v>70</v>
      </c>
      <c r="H5841" t="s">
        <v>23</v>
      </c>
      <c r="I5841" t="s">
        <v>169</v>
      </c>
      <c r="J5841">
        <v>8</v>
      </c>
      <c r="K5841">
        <v>5450</v>
      </c>
      <c r="L5841">
        <v>43600</v>
      </c>
      <c r="M5841">
        <v>5</v>
      </c>
      <c r="N5841">
        <v>31162</v>
      </c>
      <c r="O5841">
        <v>12438</v>
      </c>
      <c r="P5841" t="s">
        <v>34</v>
      </c>
      <c r="Q5841" t="s">
        <v>26</v>
      </c>
    </row>
    <row r="5842" spans="1:17" x14ac:dyDescent="0.25">
      <c r="A5842" t="s">
        <v>12745</v>
      </c>
      <c r="B5842" t="s">
        <v>10638</v>
      </c>
      <c r="C5842">
        <v>2023</v>
      </c>
      <c r="D5842" t="s">
        <v>133</v>
      </c>
      <c r="E5842" t="s">
        <v>12746</v>
      </c>
      <c r="F5842" t="s">
        <v>46</v>
      </c>
      <c r="G5842" t="s">
        <v>70</v>
      </c>
      <c r="H5842" t="s">
        <v>71</v>
      </c>
      <c r="I5842" t="s">
        <v>72</v>
      </c>
      <c r="J5842">
        <v>2</v>
      </c>
      <c r="K5842">
        <v>470</v>
      </c>
      <c r="L5842">
        <v>940</v>
      </c>
      <c r="M5842">
        <v>15</v>
      </c>
      <c r="N5842">
        <v>789</v>
      </c>
      <c r="O5842">
        <v>151</v>
      </c>
      <c r="P5842" t="s">
        <v>55</v>
      </c>
      <c r="Q5842" t="s">
        <v>35</v>
      </c>
    </row>
    <row r="5843" spans="1:17" x14ac:dyDescent="0.25">
      <c r="A5843" t="s">
        <v>12747</v>
      </c>
      <c r="B5843" t="s">
        <v>1551</v>
      </c>
      <c r="C5843">
        <v>2024</v>
      </c>
      <c r="D5843" t="s">
        <v>29</v>
      </c>
      <c r="E5843" t="s">
        <v>12748</v>
      </c>
      <c r="F5843" t="s">
        <v>21</v>
      </c>
      <c r="G5843" t="s">
        <v>22</v>
      </c>
      <c r="H5843" t="s">
        <v>23</v>
      </c>
      <c r="I5843" t="s">
        <v>127</v>
      </c>
      <c r="J5843">
        <v>3</v>
      </c>
      <c r="K5843">
        <v>13147</v>
      </c>
      <c r="L5843">
        <v>39441</v>
      </c>
      <c r="M5843">
        <v>5</v>
      </c>
      <c r="N5843">
        <v>35392</v>
      </c>
      <c r="O5843">
        <v>4049</v>
      </c>
      <c r="P5843" t="s">
        <v>34</v>
      </c>
      <c r="Q5843" t="s">
        <v>35</v>
      </c>
    </row>
    <row r="5844" spans="1:17" x14ac:dyDescent="0.25">
      <c r="A5844" t="s">
        <v>12749</v>
      </c>
      <c r="B5844" t="s">
        <v>1896</v>
      </c>
      <c r="C5844">
        <v>2022</v>
      </c>
      <c r="D5844" t="s">
        <v>227</v>
      </c>
      <c r="E5844" t="s">
        <v>12750</v>
      </c>
      <c r="F5844" t="s">
        <v>21</v>
      </c>
      <c r="G5844" t="s">
        <v>31</v>
      </c>
      <c r="H5844" t="s">
        <v>48</v>
      </c>
      <c r="I5844" t="s">
        <v>49</v>
      </c>
      <c r="J5844">
        <v>1</v>
      </c>
      <c r="K5844">
        <v>3422</v>
      </c>
      <c r="L5844">
        <v>3422</v>
      </c>
      <c r="M5844">
        <v>15</v>
      </c>
      <c r="N5844">
        <v>2149</v>
      </c>
      <c r="O5844">
        <v>1273</v>
      </c>
      <c r="P5844" t="s">
        <v>25</v>
      </c>
      <c r="Q5844" t="s">
        <v>26</v>
      </c>
    </row>
    <row r="5845" spans="1:17" x14ac:dyDescent="0.25">
      <c r="A5845" t="s">
        <v>12751</v>
      </c>
      <c r="B5845" t="s">
        <v>2358</v>
      </c>
      <c r="C5845">
        <v>2022</v>
      </c>
      <c r="D5845" t="s">
        <v>19</v>
      </c>
      <c r="E5845" t="s">
        <v>12752</v>
      </c>
      <c r="F5845" t="s">
        <v>69</v>
      </c>
      <c r="G5845" t="s">
        <v>40</v>
      </c>
      <c r="H5845" t="s">
        <v>48</v>
      </c>
      <c r="I5845" t="s">
        <v>64</v>
      </c>
      <c r="J5845">
        <v>1</v>
      </c>
      <c r="K5845">
        <v>34965</v>
      </c>
      <c r="L5845">
        <v>34965</v>
      </c>
      <c r="M5845">
        <v>0</v>
      </c>
      <c r="N5845">
        <v>30516</v>
      </c>
      <c r="O5845">
        <v>4449</v>
      </c>
      <c r="P5845" t="s">
        <v>25</v>
      </c>
      <c r="Q5845" t="s">
        <v>35</v>
      </c>
    </row>
    <row r="5846" spans="1:17" x14ac:dyDescent="0.25">
      <c r="A5846" t="s">
        <v>12753</v>
      </c>
      <c r="B5846" t="s">
        <v>1096</v>
      </c>
      <c r="C5846">
        <v>2022</v>
      </c>
      <c r="D5846" t="s">
        <v>140</v>
      </c>
      <c r="E5846" t="s">
        <v>12754</v>
      </c>
      <c r="F5846" t="s">
        <v>21</v>
      </c>
      <c r="G5846" t="s">
        <v>22</v>
      </c>
      <c r="H5846" t="s">
        <v>71</v>
      </c>
      <c r="I5846" t="s">
        <v>111</v>
      </c>
      <c r="J5846">
        <v>9</v>
      </c>
      <c r="K5846">
        <v>29752</v>
      </c>
      <c r="L5846">
        <v>267768</v>
      </c>
      <c r="M5846">
        <v>10</v>
      </c>
      <c r="N5846">
        <v>218489</v>
      </c>
      <c r="O5846">
        <v>49279</v>
      </c>
      <c r="P5846" t="s">
        <v>55</v>
      </c>
      <c r="Q5846" t="s">
        <v>26</v>
      </c>
    </row>
    <row r="5847" spans="1:17" x14ac:dyDescent="0.25">
      <c r="A5847" t="s">
        <v>12755</v>
      </c>
      <c r="B5847" t="s">
        <v>3819</v>
      </c>
      <c r="C5847">
        <v>2023</v>
      </c>
      <c r="D5847" t="s">
        <v>84</v>
      </c>
      <c r="E5847" t="s">
        <v>12756</v>
      </c>
      <c r="F5847" t="s">
        <v>46</v>
      </c>
      <c r="G5847" t="s">
        <v>63</v>
      </c>
      <c r="H5847" t="s">
        <v>23</v>
      </c>
      <c r="I5847" t="s">
        <v>127</v>
      </c>
      <c r="J5847">
        <v>10</v>
      </c>
      <c r="K5847">
        <v>32396</v>
      </c>
      <c r="L5847">
        <v>323960</v>
      </c>
      <c r="M5847">
        <v>10</v>
      </c>
      <c r="N5847">
        <v>266067</v>
      </c>
      <c r="O5847">
        <v>57893</v>
      </c>
      <c r="P5847" t="s">
        <v>55</v>
      </c>
      <c r="Q5847" t="s">
        <v>26</v>
      </c>
    </row>
    <row r="5848" spans="1:17" x14ac:dyDescent="0.25">
      <c r="A5848" t="s">
        <v>12757</v>
      </c>
      <c r="B5848" t="s">
        <v>79</v>
      </c>
      <c r="C5848">
        <v>2023</v>
      </c>
      <c r="D5848" t="s">
        <v>19</v>
      </c>
      <c r="E5848" t="s">
        <v>12758</v>
      </c>
      <c r="F5848" t="s">
        <v>46</v>
      </c>
      <c r="G5848" t="s">
        <v>76</v>
      </c>
      <c r="H5848" t="s">
        <v>71</v>
      </c>
      <c r="I5848" t="s">
        <v>72</v>
      </c>
      <c r="J5848">
        <v>5</v>
      </c>
      <c r="K5848">
        <v>1748</v>
      </c>
      <c r="L5848">
        <v>8740</v>
      </c>
      <c r="M5848">
        <v>15</v>
      </c>
      <c r="N5848">
        <v>7034</v>
      </c>
      <c r="O5848">
        <v>1706</v>
      </c>
      <c r="P5848" t="s">
        <v>35</v>
      </c>
      <c r="Q5848" t="s">
        <v>26</v>
      </c>
    </row>
    <row r="5849" spans="1:17" x14ac:dyDescent="0.25">
      <c r="A5849" t="s">
        <v>12759</v>
      </c>
      <c r="B5849" t="s">
        <v>2090</v>
      </c>
      <c r="C5849">
        <v>2023</v>
      </c>
      <c r="D5849" t="s">
        <v>29</v>
      </c>
      <c r="E5849" t="s">
        <v>12760</v>
      </c>
      <c r="F5849" t="s">
        <v>46</v>
      </c>
      <c r="G5849" t="s">
        <v>40</v>
      </c>
      <c r="H5849" t="s">
        <v>71</v>
      </c>
      <c r="I5849" t="s">
        <v>72</v>
      </c>
      <c r="J5849">
        <v>9</v>
      </c>
      <c r="K5849">
        <v>37375</v>
      </c>
      <c r="L5849">
        <v>336375</v>
      </c>
      <c r="M5849">
        <v>5</v>
      </c>
      <c r="N5849">
        <v>296082</v>
      </c>
      <c r="O5849">
        <v>40293</v>
      </c>
      <c r="P5849" t="s">
        <v>35</v>
      </c>
      <c r="Q5849" t="s">
        <v>26</v>
      </c>
    </row>
    <row r="5850" spans="1:17" x14ac:dyDescent="0.25">
      <c r="A5850" t="s">
        <v>12761</v>
      </c>
      <c r="B5850" t="s">
        <v>2430</v>
      </c>
      <c r="C5850">
        <v>2023</v>
      </c>
      <c r="D5850" t="s">
        <v>227</v>
      </c>
      <c r="E5850" t="s">
        <v>12762</v>
      </c>
      <c r="F5850" t="s">
        <v>46</v>
      </c>
      <c r="G5850" t="s">
        <v>40</v>
      </c>
      <c r="H5850" t="s">
        <v>23</v>
      </c>
      <c r="I5850" t="s">
        <v>24</v>
      </c>
      <c r="J5850">
        <v>2</v>
      </c>
      <c r="K5850">
        <v>40573</v>
      </c>
      <c r="L5850">
        <v>81146</v>
      </c>
      <c r="M5850">
        <v>0</v>
      </c>
      <c r="N5850">
        <v>51406</v>
      </c>
      <c r="O5850">
        <v>29740</v>
      </c>
      <c r="P5850" t="s">
        <v>25</v>
      </c>
      <c r="Q5850" t="s">
        <v>26</v>
      </c>
    </row>
    <row r="5851" spans="1:17" x14ac:dyDescent="0.25">
      <c r="A5851" t="s">
        <v>12763</v>
      </c>
      <c r="B5851" t="s">
        <v>1137</v>
      </c>
      <c r="C5851">
        <v>2024</v>
      </c>
      <c r="D5851" t="s">
        <v>97</v>
      </c>
      <c r="E5851" t="s">
        <v>12764</v>
      </c>
      <c r="F5851" t="s">
        <v>53</v>
      </c>
      <c r="G5851" t="s">
        <v>114</v>
      </c>
      <c r="H5851" t="s">
        <v>23</v>
      </c>
      <c r="I5851" t="s">
        <v>169</v>
      </c>
      <c r="J5851">
        <v>1</v>
      </c>
      <c r="K5851">
        <v>45843</v>
      </c>
      <c r="L5851">
        <v>45843</v>
      </c>
      <c r="M5851">
        <v>10</v>
      </c>
      <c r="N5851">
        <v>32287</v>
      </c>
      <c r="O5851">
        <v>13556</v>
      </c>
      <c r="P5851" t="s">
        <v>34</v>
      </c>
      <c r="Q5851" t="s">
        <v>35</v>
      </c>
    </row>
    <row r="5852" spans="1:17" x14ac:dyDescent="0.25">
      <c r="A5852" t="s">
        <v>12765</v>
      </c>
      <c r="B5852" t="s">
        <v>3291</v>
      </c>
      <c r="C5852">
        <v>2023</v>
      </c>
      <c r="D5852" t="s">
        <v>84</v>
      </c>
      <c r="E5852" t="s">
        <v>12766</v>
      </c>
      <c r="F5852" t="s">
        <v>69</v>
      </c>
      <c r="G5852" t="s">
        <v>63</v>
      </c>
      <c r="H5852" t="s">
        <v>23</v>
      </c>
      <c r="I5852" t="s">
        <v>169</v>
      </c>
      <c r="J5852">
        <v>7</v>
      </c>
      <c r="K5852">
        <v>32132</v>
      </c>
      <c r="L5852">
        <v>224924</v>
      </c>
      <c r="M5852">
        <v>5</v>
      </c>
      <c r="N5852">
        <v>138780</v>
      </c>
      <c r="O5852">
        <v>86144</v>
      </c>
      <c r="P5852" t="s">
        <v>35</v>
      </c>
      <c r="Q5852" t="s">
        <v>26</v>
      </c>
    </row>
    <row r="5853" spans="1:17" x14ac:dyDescent="0.25">
      <c r="A5853" t="s">
        <v>12767</v>
      </c>
      <c r="B5853" t="s">
        <v>4365</v>
      </c>
      <c r="C5853">
        <v>2023</v>
      </c>
      <c r="D5853" t="s">
        <v>19</v>
      </c>
      <c r="E5853" t="s">
        <v>12768</v>
      </c>
      <c r="F5853" t="s">
        <v>69</v>
      </c>
      <c r="G5853" t="s">
        <v>31</v>
      </c>
      <c r="H5853" t="s">
        <v>48</v>
      </c>
      <c r="I5853" t="s">
        <v>64</v>
      </c>
      <c r="J5853">
        <v>2</v>
      </c>
      <c r="K5853">
        <v>22858</v>
      </c>
      <c r="L5853">
        <v>45716</v>
      </c>
      <c r="M5853">
        <v>10</v>
      </c>
      <c r="N5853">
        <v>33134</v>
      </c>
      <c r="O5853">
        <v>12582</v>
      </c>
      <c r="P5853" t="s">
        <v>35</v>
      </c>
      <c r="Q5853" t="s">
        <v>26</v>
      </c>
    </row>
    <row r="5854" spans="1:17" x14ac:dyDescent="0.25">
      <c r="A5854" t="s">
        <v>12769</v>
      </c>
      <c r="B5854" t="s">
        <v>3202</v>
      </c>
      <c r="C5854">
        <v>2024</v>
      </c>
      <c r="D5854" t="s">
        <v>67</v>
      </c>
      <c r="E5854" t="s">
        <v>12770</v>
      </c>
      <c r="F5854" t="s">
        <v>69</v>
      </c>
      <c r="G5854" t="s">
        <v>40</v>
      </c>
      <c r="H5854" t="s">
        <v>32</v>
      </c>
      <c r="I5854" t="s">
        <v>77</v>
      </c>
      <c r="J5854">
        <v>6</v>
      </c>
      <c r="K5854">
        <v>18150</v>
      </c>
      <c r="L5854">
        <v>108900</v>
      </c>
      <c r="M5854">
        <v>5</v>
      </c>
      <c r="N5854">
        <v>82518</v>
      </c>
      <c r="O5854">
        <v>26382</v>
      </c>
      <c r="P5854" t="s">
        <v>35</v>
      </c>
      <c r="Q5854" t="s">
        <v>26</v>
      </c>
    </row>
    <row r="5855" spans="1:17" x14ac:dyDescent="0.25">
      <c r="A5855" t="s">
        <v>12771</v>
      </c>
      <c r="B5855" t="s">
        <v>976</v>
      </c>
      <c r="C5855">
        <v>2023</v>
      </c>
      <c r="D5855" t="s">
        <v>140</v>
      </c>
      <c r="E5855" t="s">
        <v>12772</v>
      </c>
      <c r="F5855" t="s">
        <v>69</v>
      </c>
      <c r="G5855" t="s">
        <v>114</v>
      </c>
      <c r="H5855" t="s">
        <v>48</v>
      </c>
      <c r="I5855" t="s">
        <v>64</v>
      </c>
      <c r="J5855">
        <v>8</v>
      </c>
      <c r="K5855">
        <v>2307</v>
      </c>
      <c r="L5855">
        <v>18456</v>
      </c>
      <c r="M5855">
        <v>10</v>
      </c>
      <c r="N5855">
        <v>11774</v>
      </c>
      <c r="O5855">
        <v>6682</v>
      </c>
      <c r="P5855" t="s">
        <v>25</v>
      </c>
      <c r="Q5855" t="s">
        <v>26</v>
      </c>
    </row>
    <row r="5856" spans="1:17" x14ac:dyDescent="0.25">
      <c r="A5856" t="s">
        <v>12773</v>
      </c>
      <c r="B5856" t="s">
        <v>7433</v>
      </c>
      <c r="C5856">
        <v>2022</v>
      </c>
      <c r="D5856" t="s">
        <v>133</v>
      </c>
      <c r="E5856" t="s">
        <v>12774</v>
      </c>
      <c r="F5856" t="s">
        <v>69</v>
      </c>
      <c r="G5856" t="s">
        <v>40</v>
      </c>
      <c r="H5856" t="s">
        <v>32</v>
      </c>
      <c r="I5856" t="s">
        <v>33</v>
      </c>
      <c r="J5856">
        <v>5</v>
      </c>
      <c r="K5856">
        <v>34134</v>
      </c>
      <c r="L5856">
        <v>170670</v>
      </c>
      <c r="M5856">
        <v>15</v>
      </c>
      <c r="N5856">
        <v>103125</v>
      </c>
      <c r="O5856">
        <v>67545</v>
      </c>
      <c r="P5856" t="s">
        <v>25</v>
      </c>
      <c r="Q5856" t="s">
        <v>35</v>
      </c>
    </row>
    <row r="5857" spans="1:17" x14ac:dyDescent="0.25">
      <c r="A5857" t="s">
        <v>12775</v>
      </c>
      <c r="B5857" t="s">
        <v>741</v>
      </c>
      <c r="C5857">
        <v>2023</v>
      </c>
      <c r="D5857" t="s">
        <v>61</v>
      </c>
      <c r="E5857" t="s">
        <v>12776</v>
      </c>
      <c r="F5857" t="s">
        <v>53</v>
      </c>
      <c r="G5857" t="s">
        <v>63</v>
      </c>
      <c r="H5857" t="s">
        <v>48</v>
      </c>
      <c r="I5857" t="s">
        <v>49</v>
      </c>
      <c r="J5857">
        <v>10</v>
      </c>
      <c r="K5857">
        <v>17420</v>
      </c>
      <c r="L5857">
        <v>174200</v>
      </c>
      <c r="M5857">
        <v>0</v>
      </c>
      <c r="N5857">
        <v>130146</v>
      </c>
      <c r="O5857">
        <v>44054</v>
      </c>
      <c r="P5857" t="s">
        <v>34</v>
      </c>
      <c r="Q5857" t="s">
        <v>26</v>
      </c>
    </row>
    <row r="5858" spans="1:17" x14ac:dyDescent="0.25">
      <c r="A5858" t="s">
        <v>12777</v>
      </c>
      <c r="B5858" t="s">
        <v>2472</v>
      </c>
      <c r="C5858">
        <v>2022</v>
      </c>
      <c r="D5858" t="s">
        <v>140</v>
      </c>
      <c r="E5858" t="s">
        <v>12778</v>
      </c>
      <c r="F5858" t="s">
        <v>53</v>
      </c>
      <c r="G5858" t="s">
        <v>63</v>
      </c>
      <c r="H5858" t="s">
        <v>32</v>
      </c>
      <c r="I5858" t="s">
        <v>118</v>
      </c>
      <c r="J5858">
        <v>3</v>
      </c>
      <c r="K5858">
        <v>3621</v>
      </c>
      <c r="L5858">
        <v>10863</v>
      </c>
      <c r="M5858">
        <v>0</v>
      </c>
      <c r="N5858">
        <v>8898</v>
      </c>
      <c r="O5858">
        <v>1965</v>
      </c>
      <c r="P5858" t="s">
        <v>25</v>
      </c>
      <c r="Q5858" t="s">
        <v>26</v>
      </c>
    </row>
    <row r="5859" spans="1:17" x14ac:dyDescent="0.25">
      <c r="A5859" t="s">
        <v>12779</v>
      </c>
      <c r="B5859" t="s">
        <v>281</v>
      </c>
      <c r="C5859">
        <v>2024</v>
      </c>
      <c r="D5859" t="s">
        <v>19</v>
      </c>
      <c r="E5859" t="s">
        <v>12780</v>
      </c>
      <c r="F5859" t="s">
        <v>21</v>
      </c>
      <c r="G5859" t="s">
        <v>31</v>
      </c>
      <c r="H5859" t="s">
        <v>71</v>
      </c>
      <c r="I5859" t="s">
        <v>111</v>
      </c>
      <c r="J5859">
        <v>8</v>
      </c>
      <c r="K5859">
        <v>21883</v>
      </c>
      <c r="L5859">
        <v>175064</v>
      </c>
      <c r="M5859">
        <v>5</v>
      </c>
      <c r="N5859">
        <v>130327</v>
      </c>
      <c r="O5859">
        <v>44737</v>
      </c>
      <c r="P5859" t="s">
        <v>25</v>
      </c>
      <c r="Q5859" t="s">
        <v>35</v>
      </c>
    </row>
    <row r="5860" spans="1:17" x14ac:dyDescent="0.25">
      <c r="A5860" t="s">
        <v>12781</v>
      </c>
      <c r="B5860" t="s">
        <v>1728</v>
      </c>
      <c r="C5860">
        <v>2024</v>
      </c>
      <c r="D5860" t="s">
        <v>67</v>
      </c>
      <c r="E5860" t="s">
        <v>12782</v>
      </c>
      <c r="F5860" t="s">
        <v>21</v>
      </c>
      <c r="G5860" t="s">
        <v>22</v>
      </c>
      <c r="H5860" t="s">
        <v>71</v>
      </c>
      <c r="I5860" t="s">
        <v>72</v>
      </c>
      <c r="J5860">
        <v>10</v>
      </c>
      <c r="K5860">
        <v>18450</v>
      </c>
      <c r="L5860">
        <v>184500</v>
      </c>
      <c r="M5860">
        <v>5</v>
      </c>
      <c r="N5860">
        <v>147852</v>
      </c>
      <c r="O5860">
        <v>36648</v>
      </c>
      <c r="P5860" t="s">
        <v>55</v>
      </c>
      <c r="Q5860" t="s">
        <v>35</v>
      </c>
    </row>
    <row r="5861" spans="1:17" x14ac:dyDescent="0.25">
      <c r="A5861" t="s">
        <v>12783</v>
      </c>
      <c r="B5861" t="s">
        <v>3288</v>
      </c>
      <c r="C5861">
        <v>2023</v>
      </c>
      <c r="D5861" t="s">
        <v>140</v>
      </c>
      <c r="E5861" t="s">
        <v>12784</v>
      </c>
      <c r="F5861" t="s">
        <v>21</v>
      </c>
      <c r="G5861" t="s">
        <v>40</v>
      </c>
      <c r="H5861" t="s">
        <v>32</v>
      </c>
      <c r="I5861" t="s">
        <v>77</v>
      </c>
      <c r="J5861">
        <v>4</v>
      </c>
      <c r="K5861">
        <v>12216</v>
      </c>
      <c r="L5861">
        <v>48864</v>
      </c>
      <c r="M5861">
        <v>10</v>
      </c>
      <c r="N5861">
        <v>37596</v>
      </c>
      <c r="O5861">
        <v>11268</v>
      </c>
      <c r="P5861" t="s">
        <v>34</v>
      </c>
      <c r="Q5861" t="s">
        <v>35</v>
      </c>
    </row>
    <row r="5862" spans="1:17" x14ac:dyDescent="0.25">
      <c r="A5862" t="s">
        <v>12785</v>
      </c>
      <c r="B5862" t="s">
        <v>1468</v>
      </c>
      <c r="C5862">
        <v>2023</v>
      </c>
      <c r="D5862" t="s">
        <v>208</v>
      </c>
      <c r="E5862" t="s">
        <v>12786</v>
      </c>
      <c r="F5862" t="s">
        <v>53</v>
      </c>
      <c r="G5862" t="s">
        <v>63</v>
      </c>
      <c r="H5862" t="s">
        <v>23</v>
      </c>
      <c r="I5862" t="s">
        <v>169</v>
      </c>
      <c r="J5862">
        <v>5</v>
      </c>
      <c r="K5862">
        <v>140</v>
      </c>
      <c r="L5862">
        <v>700</v>
      </c>
      <c r="M5862">
        <v>0</v>
      </c>
      <c r="N5862">
        <v>436</v>
      </c>
      <c r="O5862">
        <v>264</v>
      </c>
      <c r="P5862" t="s">
        <v>35</v>
      </c>
      <c r="Q5862" t="s">
        <v>35</v>
      </c>
    </row>
    <row r="5863" spans="1:17" x14ac:dyDescent="0.25">
      <c r="A5863" t="s">
        <v>12787</v>
      </c>
      <c r="B5863" t="s">
        <v>74</v>
      </c>
      <c r="C5863">
        <v>2023</v>
      </c>
      <c r="D5863" t="s">
        <v>61</v>
      </c>
      <c r="E5863" t="s">
        <v>12788</v>
      </c>
      <c r="F5863" t="s">
        <v>69</v>
      </c>
      <c r="G5863" t="s">
        <v>114</v>
      </c>
      <c r="H5863" t="s">
        <v>23</v>
      </c>
      <c r="I5863" t="s">
        <v>41</v>
      </c>
      <c r="J5863">
        <v>4</v>
      </c>
      <c r="K5863">
        <v>13712</v>
      </c>
      <c r="L5863">
        <v>54848</v>
      </c>
      <c r="M5863">
        <v>5</v>
      </c>
      <c r="N5863">
        <v>47121</v>
      </c>
      <c r="O5863">
        <v>7727</v>
      </c>
      <c r="P5863" t="s">
        <v>25</v>
      </c>
      <c r="Q5863" t="s">
        <v>26</v>
      </c>
    </row>
    <row r="5864" spans="1:17" x14ac:dyDescent="0.25">
      <c r="A5864" t="s">
        <v>12789</v>
      </c>
      <c r="B5864" t="s">
        <v>4300</v>
      </c>
      <c r="C5864">
        <v>2022</v>
      </c>
      <c r="D5864" t="s">
        <v>29</v>
      </c>
      <c r="E5864" t="s">
        <v>12790</v>
      </c>
      <c r="F5864" t="s">
        <v>69</v>
      </c>
      <c r="G5864" t="s">
        <v>31</v>
      </c>
      <c r="H5864" t="s">
        <v>48</v>
      </c>
      <c r="I5864" t="s">
        <v>49</v>
      </c>
      <c r="J5864">
        <v>10</v>
      </c>
      <c r="K5864">
        <v>35664</v>
      </c>
      <c r="L5864">
        <v>356640</v>
      </c>
      <c r="M5864">
        <v>10</v>
      </c>
      <c r="N5864">
        <v>253409</v>
      </c>
      <c r="O5864">
        <v>103231</v>
      </c>
      <c r="P5864" t="s">
        <v>34</v>
      </c>
      <c r="Q5864" t="s">
        <v>26</v>
      </c>
    </row>
    <row r="5865" spans="1:17" x14ac:dyDescent="0.25">
      <c r="A5865" t="s">
        <v>12791</v>
      </c>
      <c r="B5865" t="s">
        <v>1023</v>
      </c>
      <c r="C5865">
        <v>2024</v>
      </c>
      <c r="D5865" t="s">
        <v>97</v>
      </c>
      <c r="E5865" t="s">
        <v>12792</v>
      </c>
      <c r="F5865" t="s">
        <v>69</v>
      </c>
      <c r="G5865" t="s">
        <v>70</v>
      </c>
      <c r="H5865" t="s">
        <v>23</v>
      </c>
      <c r="I5865" t="s">
        <v>127</v>
      </c>
      <c r="J5865">
        <v>3</v>
      </c>
      <c r="K5865">
        <v>15920</v>
      </c>
      <c r="L5865">
        <v>47760</v>
      </c>
      <c r="M5865">
        <v>15</v>
      </c>
      <c r="N5865">
        <v>31247</v>
      </c>
      <c r="O5865">
        <v>16513</v>
      </c>
      <c r="P5865" t="s">
        <v>35</v>
      </c>
      <c r="Q5865" t="s">
        <v>35</v>
      </c>
    </row>
    <row r="5866" spans="1:17" x14ac:dyDescent="0.25">
      <c r="A5866" t="s">
        <v>12793</v>
      </c>
      <c r="B5866" t="s">
        <v>3680</v>
      </c>
      <c r="C5866">
        <v>2022</v>
      </c>
      <c r="D5866" t="s">
        <v>38</v>
      </c>
      <c r="E5866" t="s">
        <v>12794</v>
      </c>
      <c r="F5866" t="s">
        <v>46</v>
      </c>
      <c r="G5866" t="s">
        <v>47</v>
      </c>
      <c r="H5866" t="s">
        <v>48</v>
      </c>
      <c r="I5866" t="s">
        <v>54</v>
      </c>
      <c r="J5866">
        <v>3</v>
      </c>
      <c r="K5866">
        <v>8229</v>
      </c>
      <c r="L5866">
        <v>24687</v>
      </c>
      <c r="M5866">
        <v>15</v>
      </c>
      <c r="N5866">
        <v>21066</v>
      </c>
      <c r="O5866">
        <v>3621</v>
      </c>
      <c r="P5866" t="s">
        <v>35</v>
      </c>
      <c r="Q5866" t="s">
        <v>26</v>
      </c>
    </row>
    <row r="5867" spans="1:17" x14ac:dyDescent="0.25">
      <c r="A5867" t="s">
        <v>12795</v>
      </c>
      <c r="B5867" t="s">
        <v>2140</v>
      </c>
      <c r="C5867">
        <v>2024</v>
      </c>
      <c r="D5867" t="s">
        <v>208</v>
      </c>
      <c r="E5867" t="s">
        <v>12796</v>
      </c>
      <c r="F5867" t="s">
        <v>46</v>
      </c>
      <c r="G5867" t="s">
        <v>47</v>
      </c>
      <c r="H5867" t="s">
        <v>32</v>
      </c>
      <c r="I5867" t="s">
        <v>33</v>
      </c>
      <c r="J5867">
        <v>8</v>
      </c>
      <c r="K5867">
        <v>9721</v>
      </c>
      <c r="L5867">
        <v>77768</v>
      </c>
      <c r="M5867">
        <v>5</v>
      </c>
      <c r="N5867">
        <v>59011</v>
      </c>
      <c r="O5867">
        <v>18757</v>
      </c>
      <c r="P5867" t="s">
        <v>35</v>
      </c>
      <c r="Q5867" t="s">
        <v>35</v>
      </c>
    </row>
    <row r="5868" spans="1:17" x14ac:dyDescent="0.25">
      <c r="A5868" t="s">
        <v>12797</v>
      </c>
      <c r="B5868" t="s">
        <v>2932</v>
      </c>
      <c r="C5868">
        <v>2022</v>
      </c>
      <c r="D5868" t="s">
        <v>208</v>
      </c>
      <c r="E5868" t="s">
        <v>12798</v>
      </c>
      <c r="F5868" t="s">
        <v>53</v>
      </c>
      <c r="G5868" t="s">
        <v>47</v>
      </c>
      <c r="H5868" t="s">
        <v>23</v>
      </c>
      <c r="I5868" t="s">
        <v>24</v>
      </c>
      <c r="J5868">
        <v>6</v>
      </c>
      <c r="K5868">
        <v>1457</v>
      </c>
      <c r="L5868">
        <v>8742</v>
      </c>
      <c r="M5868">
        <v>5</v>
      </c>
      <c r="N5868">
        <v>7225</v>
      </c>
      <c r="O5868">
        <v>1517</v>
      </c>
      <c r="P5868" t="s">
        <v>34</v>
      </c>
      <c r="Q5868" t="s">
        <v>35</v>
      </c>
    </row>
    <row r="5869" spans="1:17" x14ac:dyDescent="0.25">
      <c r="A5869" t="s">
        <v>12799</v>
      </c>
      <c r="B5869" t="s">
        <v>129</v>
      </c>
      <c r="C5869">
        <v>2023</v>
      </c>
      <c r="D5869" t="s">
        <v>61</v>
      </c>
      <c r="E5869" t="s">
        <v>12800</v>
      </c>
      <c r="F5869" t="s">
        <v>21</v>
      </c>
      <c r="G5869" t="s">
        <v>63</v>
      </c>
      <c r="H5869" t="s">
        <v>23</v>
      </c>
      <c r="I5869" t="s">
        <v>41</v>
      </c>
      <c r="J5869">
        <v>1</v>
      </c>
      <c r="K5869">
        <v>48950</v>
      </c>
      <c r="L5869">
        <v>48950</v>
      </c>
      <c r="M5869">
        <v>10</v>
      </c>
      <c r="N5869">
        <v>32881</v>
      </c>
      <c r="O5869">
        <v>16069</v>
      </c>
      <c r="P5869" t="s">
        <v>25</v>
      </c>
      <c r="Q5869" t="s">
        <v>35</v>
      </c>
    </row>
    <row r="5870" spans="1:17" x14ac:dyDescent="0.25">
      <c r="A5870" t="s">
        <v>12801</v>
      </c>
      <c r="B5870" t="s">
        <v>1348</v>
      </c>
      <c r="C5870">
        <v>2022</v>
      </c>
      <c r="D5870" t="s">
        <v>140</v>
      </c>
      <c r="E5870" t="s">
        <v>12802</v>
      </c>
      <c r="F5870" t="s">
        <v>46</v>
      </c>
      <c r="G5870" t="s">
        <v>40</v>
      </c>
      <c r="H5870" t="s">
        <v>48</v>
      </c>
      <c r="I5870" t="s">
        <v>54</v>
      </c>
      <c r="J5870">
        <v>5</v>
      </c>
      <c r="K5870">
        <v>20880</v>
      </c>
      <c r="L5870">
        <v>104400</v>
      </c>
      <c r="M5870">
        <v>10</v>
      </c>
      <c r="N5870">
        <v>68840</v>
      </c>
      <c r="O5870">
        <v>35560</v>
      </c>
      <c r="P5870" t="s">
        <v>55</v>
      </c>
      <c r="Q5870" t="s">
        <v>35</v>
      </c>
    </row>
    <row r="5871" spans="1:17" x14ac:dyDescent="0.25">
      <c r="A5871" t="s">
        <v>12803</v>
      </c>
      <c r="B5871" t="s">
        <v>615</v>
      </c>
      <c r="C5871">
        <v>2022</v>
      </c>
      <c r="D5871" t="s">
        <v>208</v>
      </c>
      <c r="E5871" t="s">
        <v>12804</v>
      </c>
      <c r="F5871" t="s">
        <v>21</v>
      </c>
      <c r="G5871" t="s">
        <v>70</v>
      </c>
      <c r="H5871" t="s">
        <v>23</v>
      </c>
      <c r="I5871" t="s">
        <v>169</v>
      </c>
      <c r="J5871">
        <v>6</v>
      </c>
      <c r="K5871">
        <v>34193</v>
      </c>
      <c r="L5871">
        <v>205158</v>
      </c>
      <c r="M5871">
        <v>5</v>
      </c>
      <c r="N5871">
        <v>183342</v>
      </c>
      <c r="O5871">
        <v>21816</v>
      </c>
      <c r="P5871" t="s">
        <v>55</v>
      </c>
      <c r="Q5871" t="s">
        <v>26</v>
      </c>
    </row>
    <row r="5872" spans="1:17" x14ac:dyDescent="0.25">
      <c r="A5872" t="s">
        <v>12805</v>
      </c>
      <c r="B5872" t="s">
        <v>171</v>
      </c>
      <c r="C5872">
        <v>2022</v>
      </c>
      <c r="D5872" t="s">
        <v>44</v>
      </c>
      <c r="E5872" t="s">
        <v>12806</v>
      </c>
      <c r="F5872" t="s">
        <v>69</v>
      </c>
      <c r="G5872" t="s">
        <v>40</v>
      </c>
      <c r="H5872" t="s">
        <v>32</v>
      </c>
      <c r="I5872" t="s">
        <v>77</v>
      </c>
      <c r="J5872">
        <v>10</v>
      </c>
      <c r="K5872">
        <v>35089</v>
      </c>
      <c r="L5872">
        <v>350890</v>
      </c>
      <c r="M5872">
        <v>5</v>
      </c>
      <c r="N5872">
        <v>275694</v>
      </c>
      <c r="O5872">
        <v>75196</v>
      </c>
      <c r="P5872" t="s">
        <v>25</v>
      </c>
      <c r="Q5872" t="s">
        <v>35</v>
      </c>
    </row>
    <row r="5873" spans="1:17" x14ac:dyDescent="0.25">
      <c r="A5873" t="s">
        <v>12807</v>
      </c>
      <c r="B5873" t="s">
        <v>3772</v>
      </c>
      <c r="C5873">
        <v>2024</v>
      </c>
      <c r="D5873" t="s">
        <v>97</v>
      </c>
      <c r="E5873" t="s">
        <v>12808</v>
      </c>
      <c r="F5873" t="s">
        <v>53</v>
      </c>
      <c r="G5873" t="s">
        <v>114</v>
      </c>
      <c r="H5873" t="s">
        <v>48</v>
      </c>
      <c r="I5873" t="s">
        <v>49</v>
      </c>
      <c r="J5873">
        <v>7</v>
      </c>
      <c r="K5873">
        <v>1197</v>
      </c>
      <c r="L5873">
        <v>8379</v>
      </c>
      <c r="M5873">
        <v>15</v>
      </c>
      <c r="N5873">
        <v>6106</v>
      </c>
      <c r="O5873">
        <v>2273</v>
      </c>
      <c r="P5873" t="s">
        <v>55</v>
      </c>
      <c r="Q5873" t="s">
        <v>26</v>
      </c>
    </row>
    <row r="5874" spans="1:17" x14ac:dyDescent="0.25">
      <c r="A5874" t="s">
        <v>12809</v>
      </c>
      <c r="B5874" t="s">
        <v>1071</v>
      </c>
      <c r="C5874">
        <v>2023</v>
      </c>
      <c r="D5874" t="s">
        <v>19</v>
      </c>
      <c r="E5874" t="s">
        <v>12810</v>
      </c>
      <c r="F5874" t="s">
        <v>69</v>
      </c>
      <c r="G5874" t="s">
        <v>63</v>
      </c>
      <c r="H5874" t="s">
        <v>48</v>
      </c>
      <c r="I5874" t="s">
        <v>202</v>
      </c>
      <c r="J5874">
        <v>9</v>
      </c>
      <c r="K5874">
        <v>6929</v>
      </c>
      <c r="L5874">
        <v>62361</v>
      </c>
      <c r="M5874">
        <v>0</v>
      </c>
      <c r="N5874">
        <v>48682</v>
      </c>
      <c r="O5874">
        <v>13679</v>
      </c>
      <c r="P5874" t="s">
        <v>55</v>
      </c>
      <c r="Q5874" t="s">
        <v>35</v>
      </c>
    </row>
    <row r="5875" spans="1:17" x14ac:dyDescent="0.25">
      <c r="A5875" t="s">
        <v>12811</v>
      </c>
      <c r="B5875" t="s">
        <v>1530</v>
      </c>
      <c r="C5875">
        <v>2023</v>
      </c>
      <c r="D5875" t="s">
        <v>67</v>
      </c>
      <c r="E5875" t="s">
        <v>12812</v>
      </c>
      <c r="F5875" t="s">
        <v>69</v>
      </c>
      <c r="G5875" t="s">
        <v>22</v>
      </c>
      <c r="H5875" t="s">
        <v>32</v>
      </c>
      <c r="I5875" t="s">
        <v>118</v>
      </c>
      <c r="J5875">
        <v>7</v>
      </c>
      <c r="K5875">
        <v>27675</v>
      </c>
      <c r="L5875">
        <v>193725</v>
      </c>
      <c r="M5875">
        <v>15</v>
      </c>
      <c r="N5875">
        <v>148728</v>
      </c>
      <c r="O5875">
        <v>44997</v>
      </c>
      <c r="P5875" t="s">
        <v>34</v>
      </c>
      <c r="Q5875" t="s">
        <v>35</v>
      </c>
    </row>
    <row r="5876" spans="1:17" x14ac:dyDescent="0.25">
      <c r="A5876" t="s">
        <v>12813</v>
      </c>
      <c r="B5876" t="s">
        <v>152</v>
      </c>
      <c r="C5876">
        <v>2023</v>
      </c>
      <c r="D5876" t="s">
        <v>133</v>
      </c>
      <c r="E5876" t="s">
        <v>12814</v>
      </c>
      <c r="F5876" t="s">
        <v>46</v>
      </c>
      <c r="G5876" t="s">
        <v>70</v>
      </c>
      <c r="H5876" t="s">
        <v>32</v>
      </c>
      <c r="I5876" t="s">
        <v>118</v>
      </c>
      <c r="J5876">
        <v>2</v>
      </c>
      <c r="K5876">
        <v>13451</v>
      </c>
      <c r="L5876">
        <v>26902</v>
      </c>
      <c r="M5876">
        <v>15</v>
      </c>
      <c r="N5876">
        <v>17024</v>
      </c>
      <c r="O5876">
        <v>9878</v>
      </c>
      <c r="P5876" t="s">
        <v>25</v>
      </c>
      <c r="Q5876" t="s">
        <v>35</v>
      </c>
    </row>
    <row r="5877" spans="1:17" x14ac:dyDescent="0.25">
      <c r="A5877" t="s">
        <v>12815</v>
      </c>
      <c r="B5877" t="s">
        <v>79</v>
      </c>
      <c r="C5877">
        <v>2023</v>
      </c>
      <c r="D5877" t="s">
        <v>19</v>
      </c>
      <c r="E5877" t="s">
        <v>12816</v>
      </c>
      <c r="F5877" t="s">
        <v>21</v>
      </c>
      <c r="G5877" t="s">
        <v>40</v>
      </c>
      <c r="H5877" t="s">
        <v>23</v>
      </c>
      <c r="I5877" t="s">
        <v>169</v>
      </c>
      <c r="J5877">
        <v>3</v>
      </c>
      <c r="K5877">
        <v>35324</v>
      </c>
      <c r="L5877">
        <v>105972</v>
      </c>
      <c r="M5877">
        <v>0</v>
      </c>
      <c r="N5877">
        <v>67053</v>
      </c>
      <c r="O5877">
        <v>38919</v>
      </c>
      <c r="P5877" t="s">
        <v>25</v>
      </c>
      <c r="Q5877" t="s">
        <v>35</v>
      </c>
    </row>
    <row r="5878" spans="1:17" x14ac:dyDescent="0.25">
      <c r="A5878" t="s">
        <v>12817</v>
      </c>
      <c r="B5878" t="s">
        <v>1765</v>
      </c>
      <c r="C5878">
        <v>2022</v>
      </c>
      <c r="D5878" t="s">
        <v>38</v>
      </c>
      <c r="E5878" t="s">
        <v>12818</v>
      </c>
      <c r="F5878" t="s">
        <v>21</v>
      </c>
      <c r="G5878" t="s">
        <v>70</v>
      </c>
      <c r="H5878" t="s">
        <v>71</v>
      </c>
      <c r="I5878" t="s">
        <v>195</v>
      </c>
      <c r="J5878">
        <v>2</v>
      </c>
      <c r="K5878">
        <v>39974</v>
      </c>
      <c r="L5878">
        <v>79948</v>
      </c>
      <c r="M5878">
        <v>0</v>
      </c>
      <c r="N5878">
        <v>51986</v>
      </c>
      <c r="O5878">
        <v>27962</v>
      </c>
      <c r="P5878" t="s">
        <v>34</v>
      </c>
      <c r="Q5878" t="s">
        <v>35</v>
      </c>
    </row>
    <row r="5879" spans="1:17" x14ac:dyDescent="0.25">
      <c r="A5879" t="s">
        <v>12819</v>
      </c>
      <c r="B5879" t="s">
        <v>4248</v>
      </c>
      <c r="C5879">
        <v>2022</v>
      </c>
      <c r="D5879" t="s">
        <v>133</v>
      </c>
      <c r="E5879" t="s">
        <v>12820</v>
      </c>
      <c r="F5879" t="s">
        <v>69</v>
      </c>
      <c r="G5879" t="s">
        <v>76</v>
      </c>
      <c r="H5879" t="s">
        <v>32</v>
      </c>
      <c r="I5879" t="s">
        <v>33</v>
      </c>
      <c r="J5879">
        <v>9</v>
      </c>
      <c r="K5879">
        <v>4200</v>
      </c>
      <c r="L5879">
        <v>37800</v>
      </c>
      <c r="M5879">
        <v>10</v>
      </c>
      <c r="N5879">
        <v>30181</v>
      </c>
      <c r="O5879">
        <v>7619</v>
      </c>
      <c r="P5879" t="s">
        <v>55</v>
      </c>
      <c r="Q5879" t="s">
        <v>35</v>
      </c>
    </row>
    <row r="5880" spans="1:17" x14ac:dyDescent="0.25">
      <c r="A5880" t="s">
        <v>12821</v>
      </c>
      <c r="B5880" t="s">
        <v>3209</v>
      </c>
      <c r="C5880">
        <v>2022</v>
      </c>
      <c r="D5880" t="s">
        <v>61</v>
      </c>
      <c r="E5880" t="s">
        <v>12822</v>
      </c>
      <c r="F5880" t="s">
        <v>53</v>
      </c>
      <c r="G5880" t="s">
        <v>114</v>
      </c>
      <c r="H5880" t="s">
        <v>71</v>
      </c>
      <c r="I5880" t="s">
        <v>195</v>
      </c>
      <c r="J5880">
        <v>8</v>
      </c>
      <c r="K5880">
        <v>16599</v>
      </c>
      <c r="L5880">
        <v>132792</v>
      </c>
      <c r="M5880">
        <v>5</v>
      </c>
      <c r="N5880">
        <v>81310</v>
      </c>
      <c r="O5880">
        <v>51482</v>
      </c>
      <c r="P5880" t="s">
        <v>34</v>
      </c>
      <c r="Q5880" t="s">
        <v>35</v>
      </c>
    </row>
    <row r="5881" spans="1:17" x14ac:dyDescent="0.25">
      <c r="A5881" t="s">
        <v>12823</v>
      </c>
      <c r="B5881" t="s">
        <v>598</v>
      </c>
      <c r="C5881">
        <v>2024</v>
      </c>
      <c r="D5881" t="s">
        <v>19</v>
      </c>
      <c r="E5881" t="s">
        <v>12824</v>
      </c>
      <c r="F5881" t="s">
        <v>53</v>
      </c>
      <c r="G5881" t="s">
        <v>31</v>
      </c>
      <c r="H5881" t="s">
        <v>48</v>
      </c>
      <c r="I5881" t="s">
        <v>202</v>
      </c>
      <c r="J5881">
        <v>9</v>
      </c>
      <c r="K5881">
        <v>29489</v>
      </c>
      <c r="L5881">
        <v>265401</v>
      </c>
      <c r="M5881">
        <v>5</v>
      </c>
      <c r="N5881">
        <v>186443</v>
      </c>
      <c r="O5881">
        <v>78958</v>
      </c>
      <c r="P5881" t="s">
        <v>55</v>
      </c>
      <c r="Q5881" t="s">
        <v>26</v>
      </c>
    </row>
    <row r="5882" spans="1:17" x14ac:dyDescent="0.25">
      <c r="A5882" t="s">
        <v>12825</v>
      </c>
      <c r="B5882" t="s">
        <v>4989</v>
      </c>
      <c r="C5882">
        <v>2023</v>
      </c>
      <c r="D5882" t="s">
        <v>97</v>
      </c>
      <c r="E5882" t="s">
        <v>12826</v>
      </c>
      <c r="F5882" t="s">
        <v>46</v>
      </c>
      <c r="G5882" t="s">
        <v>76</v>
      </c>
      <c r="H5882" t="s">
        <v>48</v>
      </c>
      <c r="I5882" t="s">
        <v>54</v>
      </c>
      <c r="J5882">
        <v>2</v>
      </c>
      <c r="K5882">
        <v>33479</v>
      </c>
      <c r="L5882">
        <v>66958</v>
      </c>
      <c r="M5882">
        <v>10</v>
      </c>
      <c r="N5882">
        <v>57951</v>
      </c>
      <c r="O5882">
        <v>9007</v>
      </c>
      <c r="P5882" t="s">
        <v>34</v>
      </c>
      <c r="Q5882" t="s">
        <v>26</v>
      </c>
    </row>
    <row r="5883" spans="1:17" x14ac:dyDescent="0.25">
      <c r="A5883" t="s">
        <v>12827</v>
      </c>
      <c r="B5883" t="s">
        <v>2637</v>
      </c>
      <c r="C5883">
        <v>2023</v>
      </c>
      <c r="D5883" t="s">
        <v>61</v>
      </c>
      <c r="E5883" t="s">
        <v>12828</v>
      </c>
      <c r="F5883" t="s">
        <v>21</v>
      </c>
      <c r="G5883" t="s">
        <v>114</v>
      </c>
      <c r="H5883" t="s">
        <v>23</v>
      </c>
      <c r="I5883" t="s">
        <v>41</v>
      </c>
      <c r="J5883">
        <v>6</v>
      </c>
      <c r="K5883">
        <v>45332</v>
      </c>
      <c r="L5883">
        <v>271992</v>
      </c>
      <c r="M5883">
        <v>15</v>
      </c>
      <c r="N5883">
        <v>212491</v>
      </c>
      <c r="O5883">
        <v>59501</v>
      </c>
      <c r="P5883" t="s">
        <v>25</v>
      </c>
      <c r="Q5883" t="s">
        <v>35</v>
      </c>
    </row>
    <row r="5884" spans="1:17" x14ac:dyDescent="0.25">
      <c r="A5884" t="s">
        <v>12829</v>
      </c>
      <c r="B5884" t="s">
        <v>584</v>
      </c>
      <c r="C5884">
        <v>2023</v>
      </c>
      <c r="D5884" t="s">
        <v>208</v>
      </c>
      <c r="E5884" t="s">
        <v>12830</v>
      </c>
      <c r="F5884" t="s">
        <v>46</v>
      </c>
      <c r="G5884" t="s">
        <v>70</v>
      </c>
      <c r="H5884" t="s">
        <v>32</v>
      </c>
      <c r="I5884" t="s">
        <v>33</v>
      </c>
      <c r="J5884">
        <v>2</v>
      </c>
      <c r="K5884">
        <v>38764</v>
      </c>
      <c r="L5884">
        <v>77528</v>
      </c>
      <c r="M5884">
        <v>15</v>
      </c>
      <c r="N5884">
        <v>66940</v>
      </c>
      <c r="O5884">
        <v>10588</v>
      </c>
      <c r="P5884" t="s">
        <v>25</v>
      </c>
      <c r="Q5884" t="s">
        <v>26</v>
      </c>
    </row>
    <row r="5885" spans="1:17" x14ac:dyDescent="0.25">
      <c r="A5885" t="s">
        <v>12831</v>
      </c>
      <c r="B5885" t="s">
        <v>4106</v>
      </c>
      <c r="C5885">
        <v>2024</v>
      </c>
      <c r="D5885" t="s">
        <v>227</v>
      </c>
      <c r="E5885" t="s">
        <v>12832</v>
      </c>
      <c r="F5885" t="s">
        <v>69</v>
      </c>
      <c r="G5885" t="s">
        <v>114</v>
      </c>
      <c r="H5885" t="s">
        <v>23</v>
      </c>
      <c r="I5885" t="s">
        <v>127</v>
      </c>
      <c r="J5885">
        <v>2</v>
      </c>
      <c r="K5885">
        <v>3942</v>
      </c>
      <c r="L5885">
        <v>7884</v>
      </c>
      <c r="M5885">
        <v>15</v>
      </c>
      <c r="N5885">
        <v>6475</v>
      </c>
      <c r="O5885">
        <v>1409</v>
      </c>
      <c r="P5885" t="s">
        <v>55</v>
      </c>
      <c r="Q5885" t="s">
        <v>26</v>
      </c>
    </row>
    <row r="5886" spans="1:17" x14ac:dyDescent="0.25">
      <c r="A5886" t="s">
        <v>12833</v>
      </c>
      <c r="B5886" t="s">
        <v>2999</v>
      </c>
      <c r="C5886">
        <v>2022</v>
      </c>
      <c r="D5886" t="s">
        <v>38</v>
      </c>
      <c r="E5886" t="s">
        <v>12834</v>
      </c>
      <c r="F5886" t="s">
        <v>53</v>
      </c>
      <c r="G5886" t="s">
        <v>63</v>
      </c>
      <c r="H5886" t="s">
        <v>71</v>
      </c>
      <c r="I5886" t="s">
        <v>111</v>
      </c>
      <c r="J5886">
        <v>4</v>
      </c>
      <c r="K5886">
        <v>24735</v>
      </c>
      <c r="L5886">
        <v>98940</v>
      </c>
      <c r="M5886">
        <v>15</v>
      </c>
      <c r="N5886">
        <v>63108</v>
      </c>
      <c r="O5886">
        <v>35832</v>
      </c>
      <c r="P5886" t="s">
        <v>34</v>
      </c>
      <c r="Q5886" t="s">
        <v>26</v>
      </c>
    </row>
    <row r="5887" spans="1:17" x14ac:dyDescent="0.25">
      <c r="A5887" t="s">
        <v>12835</v>
      </c>
      <c r="B5887" t="s">
        <v>682</v>
      </c>
      <c r="C5887">
        <v>2022</v>
      </c>
      <c r="D5887" t="s">
        <v>97</v>
      </c>
      <c r="E5887" t="s">
        <v>12836</v>
      </c>
      <c r="F5887" t="s">
        <v>69</v>
      </c>
      <c r="G5887" t="s">
        <v>114</v>
      </c>
      <c r="H5887" t="s">
        <v>71</v>
      </c>
      <c r="I5887" t="s">
        <v>81</v>
      </c>
      <c r="J5887">
        <v>3</v>
      </c>
      <c r="K5887">
        <v>18496</v>
      </c>
      <c r="L5887">
        <v>55488</v>
      </c>
      <c r="M5887">
        <v>5</v>
      </c>
      <c r="N5887">
        <v>44413</v>
      </c>
      <c r="O5887">
        <v>11075</v>
      </c>
      <c r="P5887" t="s">
        <v>55</v>
      </c>
      <c r="Q5887" t="s">
        <v>26</v>
      </c>
    </row>
    <row r="5888" spans="1:17" x14ac:dyDescent="0.25">
      <c r="A5888" t="s">
        <v>12837</v>
      </c>
      <c r="B5888" t="s">
        <v>269</v>
      </c>
      <c r="C5888">
        <v>2023</v>
      </c>
      <c r="D5888" t="s">
        <v>29</v>
      </c>
      <c r="E5888" t="s">
        <v>12838</v>
      </c>
      <c r="F5888" t="s">
        <v>69</v>
      </c>
      <c r="G5888" t="s">
        <v>47</v>
      </c>
      <c r="H5888" t="s">
        <v>32</v>
      </c>
      <c r="I5888" t="s">
        <v>33</v>
      </c>
      <c r="J5888">
        <v>10</v>
      </c>
      <c r="K5888">
        <v>29717</v>
      </c>
      <c r="L5888">
        <v>297170</v>
      </c>
      <c r="M5888">
        <v>10</v>
      </c>
      <c r="N5888">
        <v>243433</v>
      </c>
      <c r="O5888">
        <v>53737</v>
      </c>
      <c r="P5888" t="s">
        <v>35</v>
      </c>
      <c r="Q5888" t="s">
        <v>26</v>
      </c>
    </row>
    <row r="5889" spans="1:17" x14ac:dyDescent="0.25">
      <c r="A5889" t="s">
        <v>12839</v>
      </c>
      <c r="B5889" t="s">
        <v>5221</v>
      </c>
      <c r="C5889">
        <v>2022</v>
      </c>
      <c r="D5889" t="s">
        <v>38</v>
      </c>
      <c r="E5889" t="s">
        <v>12840</v>
      </c>
      <c r="F5889" t="s">
        <v>46</v>
      </c>
      <c r="G5889" t="s">
        <v>40</v>
      </c>
      <c r="H5889" t="s">
        <v>48</v>
      </c>
      <c r="I5889" t="s">
        <v>64</v>
      </c>
      <c r="J5889">
        <v>6</v>
      </c>
      <c r="K5889">
        <v>22618</v>
      </c>
      <c r="L5889">
        <v>135708</v>
      </c>
      <c r="M5889">
        <v>5</v>
      </c>
      <c r="N5889">
        <v>103725</v>
      </c>
      <c r="O5889">
        <v>31983</v>
      </c>
      <c r="P5889" t="s">
        <v>55</v>
      </c>
      <c r="Q5889" t="s">
        <v>26</v>
      </c>
    </row>
    <row r="5890" spans="1:17" x14ac:dyDescent="0.25">
      <c r="A5890" t="s">
        <v>12841</v>
      </c>
      <c r="B5890" t="s">
        <v>10066</v>
      </c>
      <c r="C5890">
        <v>2022</v>
      </c>
      <c r="D5890" t="s">
        <v>227</v>
      </c>
      <c r="E5890" t="s">
        <v>12842</v>
      </c>
      <c r="F5890" t="s">
        <v>69</v>
      </c>
      <c r="G5890" t="s">
        <v>76</v>
      </c>
      <c r="H5890" t="s">
        <v>32</v>
      </c>
      <c r="I5890" t="s">
        <v>173</v>
      </c>
      <c r="J5890">
        <v>6</v>
      </c>
      <c r="K5890">
        <v>29752</v>
      </c>
      <c r="L5890">
        <v>178512</v>
      </c>
      <c r="M5890">
        <v>5</v>
      </c>
      <c r="N5890">
        <v>140243</v>
      </c>
      <c r="O5890">
        <v>38269</v>
      </c>
      <c r="P5890" t="s">
        <v>55</v>
      </c>
      <c r="Q5890" t="s">
        <v>26</v>
      </c>
    </row>
    <row r="5891" spans="1:17" x14ac:dyDescent="0.25">
      <c r="A5891" t="s">
        <v>12843</v>
      </c>
      <c r="B5891" t="s">
        <v>263</v>
      </c>
      <c r="C5891">
        <v>2023</v>
      </c>
      <c r="D5891" t="s">
        <v>227</v>
      </c>
      <c r="E5891" t="s">
        <v>12844</v>
      </c>
      <c r="F5891" t="s">
        <v>46</v>
      </c>
      <c r="G5891" t="s">
        <v>70</v>
      </c>
      <c r="H5891" t="s">
        <v>23</v>
      </c>
      <c r="I5891" t="s">
        <v>169</v>
      </c>
      <c r="J5891">
        <v>5</v>
      </c>
      <c r="K5891">
        <v>6100</v>
      </c>
      <c r="L5891">
        <v>30500</v>
      </c>
      <c r="M5891">
        <v>0</v>
      </c>
      <c r="N5891">
        <v>25795</v>
      </c>
      <c r="O5891">
        <v>4705</v>
      </c>
      <c r="P5891" t="s">
        <v>35</v>
      </c>
      <c r="Q5891" t="s">
        <v>35</v>
      </c>
    </row>
    <row r="5892" spans="1:17" x14ac:dyDescent="0.25">
      <c r="A5892" t="s">
        <v>12845</v>
      </c>
      <c r="B5892" t="s">
        <v>3725</v>
      </c>
      <c r="C5892">
        <v>2023</v>
      </c>
      <c r="D5892" t="s">
        <v>19</v>
      </c>
      <c r="E5892" t="s">
        <v>12846</v>
      </c>
      <c r="F5892" t="s">
        <v>46</v>
      </c>
      <c r="G5892" t="s">
        <v>47</v>
      </c>
      <c r="H5892" t="s">
        <v>32</v>
      </c>
      <c r="I5892" t="s">
        <v>118</v>
      </c>
      <c r="J5892">
        <v>4</v>
      </c>
      <c r="K5892">
        <v>14171</v>
      </c>
      <c r="L5892">
        <v>56684</v>
      </c>
      <c r="M5892">
        <v>10</v>
      </c>
      <c r="N5892">
        <v>37593</v>
      </c>
      <c r="O5892">
        <v>19091</v>
      </c>
      <c r="P5892" t="s">
        <v>55</v>
      </c>
      <c r="Q5892" t="s">
        <v>35</v>
      </c>
    </row>
    <row r="5893" spans="1:17" x14ac:dyDescent="0.25">
      <c r="A5893" t="s">
        <v>12847</v>
      </c>
      <c r="B5893" t="s">
        <v>4699</v>
      </c>
      <c r="C5893">
        <v>2023</v>
      </c>
      <c r="D5893" t="s">
        <v>38</v>
      </c>
      <c r="E5893" t="s">
        <v>12848</v>
      </c>
      <c r="F5893" t="s">
        <v>46</v>
      </c>
      <c r="G5893" t="s">
        <v>63</v>
      </c>
      <c r="H5893" t="s">
        <v>32</v>
      </c>
      <c r="I5893" t="s">
        <v>77</v>
      </c>
      <c r="J5893">
        <v>10</v>
      </c>
      <c r="K5893">
        <v>41803</v>
      </c>
      <c r="L5893">
        <v>418030</v>
      </c>
      <c r="M5893">
        <v>0</v>
      </c>
      <c r="N5893">
        <v>374782</v>
      </c>
      <c r="O5893">
        <v>43248</v>
      </c>
      <c r="P5893" t="s">
        <v>35</v>
      </c>
      <c r="Q5893" t="s">
        <v>35</v>
      </c>
    </row>
    <row r="5894" spans="1:17" x14ac:dyDescent="0.25">
      <c r="A5894" t="s">
        <v>12849</v>
      </c>
      <c r="B5894" t="s">
        <v>367</v>
      </c>
      <c r="C5894">
        <v>2022</v>
      </c>
      <c r="D5894" t="s">
        <v>97</v>
      </c>
      <c r="E5894" t="s">
        <v>12850</v>
      </c>
      <c r="F5894" t="s">
        <v>53</v>
      </c>
      <c r="G5894" t="s">
        <v>31</v>
      </c>
      <c r="H5894" t="s">
        <v>23</v>
      </c>
      <c r="I5894" t="s">
        <v>24</v>
      </c>
      <c r="J5894">
        <v>9</v>
      </c>
      <c r="K5894">
        <v>1794</v>
      </c>
      <c r="L5894">
        <v>16146</v>
      </c>
      <c r="M5894">
        <v>10</v>
      </c>
      <c r="N5894">
        <v>11424</v>
      </c>
      <c r="O5894">
        <v>4722</v>
      </c>
      <c r="P5894" t="s">
        <v>25</v>
      </c>
      <c r="Q5894" t="s">
        <v>35</v>
      </c>
    </row>
    <row r="5895" spans="1:17" x14ac:dyDescent="0.25">
      <c r="A5895" t="s">
        <v>12851</v>
      </c>
      <c r="B5895" t="s">
        <v>1851</v>
      </c>
      <c r="C5895">
        <v>2024</v>
      </c>
      <c r="D5895" t="s">
        <v>84</v>
      </c>
      <c r="E5895" t="s">
        <v>12852</v>
      </c>
      <c r="F5895" t="s">
        <v>53</v>
      </c>
      <c r="G5895" t="s">
        <v>70</v>
      </c>
      <c r="H5895" t="s">
        <v>23</v>
      </c>
      <c r="I5895" t="s">
        <v>169</v>
      </c>
      <c r="J5895">
        <v>2</v>
      </c>
      <c r="K5895">
        <v>36274</v>
      </c>
      <c r="L5895">
        <v>72548</v>
      </c>
      <c r="M5895">
        <v>5</v>
      </c>
      <c r="N5895">
        <v>54128</v>
      </c>
      <c r="O5895">
        <v>18420</v>
      </c>
      <c r="P5895" t="s">
        <v>34</v>
      </c>
      <c r="Q5895" t="s">
        <v>26</v>
      </c>
    </row>
    <row r="5896" spans="1:17" x14ac:dyDescent="0.25">
      <c r="A5896" t="s">
        <v>12853</v>
      </c>
      <c r="B5896" t="s">
        <v>1955</v>
      </c>
      <c r="C5896">
        <v>2023</v>
      </c>
      <c r="D5896" t="s">
        <v>38</v>
      </c>
      <c r="E5896" t="s">
        <v>12854</v>
      </c>
      <c r="F5896" t="s">
        <v>21</v>
      </c>
      <c r="G5896" t="s">
        <v>22</v>
      </c>
      <c r="H5896" t="s">
        <v>71</v>
      </c>
      <c r="I5896" t="s">
        <v>81</v>
      </c>
      <c r="J5896">
        <v>8</v>
      </c>
      <c r="K5896">
        <v>37997</v>
      </c>
      <c r="L5896">
        <v>303976</v>
      </c>
      <c r="M5896">
        <v>0</v>
      </c>
      <c r="N5896">
        <v>226048</v>
      </c>
      <c r="O5896">
        <v>77928</v>
      </c>
      <c r="P5896" t="s">
        <v>35</v>
      </c>
      <c r="Q5896" t="s">
        <v>35</v>
      </c>
    </row>
    <row r="5897" spans="1:17" x14ac:dyDescent="0.25">
      <c r="A5897" t="s">
        <v>12855</v>
      </c>
      <c r="B5897" t="s">
        <v>2337</v>
      </c>
      <c r="C5897">
        <v>2023</v>
      </c>
      <c r="D5897" t="s">
        <v>61</v>
      </c>
      <c r="E5897" t="s">
        <v>12856</v>
      </c>
      <c r="F5897" t="s">
        <v>69</v>
      </c>
      <c r="G5897" t="s">
        <v>70</v>
      </c>
      <c r="H5897" t="s">
        <v>32</v>
      </c>
      <c r="I5897" t="s">
        <v>173</v>
      </c>
      <c r="J5897">
        <v>3</v>
      </c>
      <c r="K5897">
        <v>18854</v>
      </c>
      <c r="L5897">
        <v>56562</v>
      </c>
      <c r="M5897">
        <v>0</v>
      </c>
      <c r="N5897">
        <v>47586</v>
      </c>
      <c r="O5897">
        <v>8976</v>
      </c>
      <c r="P5897" t="s">
        <v>34</v>
      </c>
      <c r="Q5897" t="s">
        <v>26</v>
      </c>
    </row>
    <row r="5898" spans="1:17" x14ac:dyDescent="0.25">
      <c r="A5898" t="s">
        <v>12857</v>
      </c>
      <c r="B5898" t="s">
        <v>1484</v>
      </c>
      <c r="C5898">
        <v>2022</v>
      </c>
      <c r="D5898" t="s">
        <v>97</v>
      </c>
      <c r="E5898" t="s">
        <v>12858</v>
      </c>
      <c r="F5898" t="s">
        <v>21</v>
      </c>
      <c r="G5898" t="s">
        <v>40</v>
      </c>
      <c r="H5898" t="s">
        <v>48</v>
      </c>
      <c r="I5898" t="s">
        <v>54</v>
      </c>
      <c r="J5898">
        <v>6</v>
      </c>
      <c r="K5898">
        <v>46736</v>
      </c>
      <c r="L5898">
        <v>280416</v>
      </c>
      <c r="M5898">
        <v>10</v>
      </c>
      <c r="N5898">
        <v>239378</v>
      </c>
      <c r="O5898">
        <v>41038</v>
      </c>
      <c r="P5898" t="s">
        <v>34</v>
      </c>
      <c r="Q5898" t="s">
        <v>26</v>
      </c>
    </row>
    <row r="5899" spans="1:17" x14ac:dyDescent="0.25">
      <c r="A5899" t="s">
        <v>12859</v>
      </c>
      <c r="B5899" t="s">
        <v>1158</v>
      </c>
      <c r="C5899">
        <v>2022</v>
      </c>
      <c r="D5899" t="s">
        <v>227</v>
      </c>
      <c r="E5899" t="s">
        <v>12860</v>
      </c>
      <c r="F5899" t="s">
        <v>46</v>
      </c>
      <c r="G5899" t="s">
        <v>70</v>
      </c>
      <c r="H5899" t="s">
        <v>71</v>
      </c>
      <c r="I5899" t="s">
        <v>195</v>
      </c>
      <c r="J5899">
        <v>6</v>
      </c>
      <c r="K5899">
        <v>35665</v>
      </c>
      <c r="L5899">
        <v>213990</v>
      </c>
      <c r="M5899">
        <v>10</v>
      </c>
      <c r="N5899">
        <v>160226</v>
      </c>
      <c r="O5899">
        <v>53764</v>
      </c>
      <c r="P5899" t="s">
        <v>25</v>
      </c>
      <c r="Q5899" t="s">
        <v>26</v>
      </c>
    </row>
    <row r="5900" spans="1:17" x14ac:dyDescent="0.25">
      <c r="A5900" t="s">
        <v>12861</v>
      </c>
      <c r="B5900" t="s">
        <v>5783</v>
      </c>
      <c r="C5900">
        <v>2024</v>
      </c>
      <c r="D5900" t="s">
        <v>84</v>
      </c>
      <c r="E5900" t="s">
        <v>12862</v>
      </c>
      <c r="F5900" t="s">
        <v>21</v>
      </c>
      <c r="G5900" t="s">
        <v>40</v>
      </c>
      <c r="H5900" t="s">
        <v>32</v>
      </c>
      <c r="I5900" t="s">
        <v>77</v>
      </c>
      <c r="J5900">
        <v>1</v>
      </c>
      <c r="K5900">
        <v>49185</v>
      </c>
      <c r="L5900">
        <v>49185</v>
      </c>
      <c r="M5900">
        <v>10</v>
      </c>
      <c r="N5900">
        <v>36014</v>
      </c>
      <c r="O5900">
        <v>13171</v>
      </c>
      <c r="P5900" t="s">
        <v>35</v>
      </c>
      <c r="Q5900" t="s">
        <v>35</v>
      </c>
    </row>
    <row r="5901" spans="1:17" x14ac:dyDescent="0.25">
      <c r="A5901" t="s">
        <v>12863</v>
      </c>
      <c r="B5901" t="s">
        <v>3474</v>
      </c>
      <c r="C5901">
        <v>2024</v>
      </c>
      <c r="D5901" t="s">
        <v>140</v>
      </c>
      <c r="E5901" t="s">
        <v>12864</v>
      </c>
      <c r="F5901" t="s">
        <v>46</v>
      </c>
      <c r="G5901" t="s">
        <v>114</v>
      </c>
      <c r="H5901" t="s">
        <v>32</v>
      </c>
      <c r="I5901" t="s">
        <v>33</v>
      </c>
      <c r="J5901">
        <v>9</v>
      </c>
      <c r="K5901">
        <v>14681</v>
      </c>
      <c r="L5901">
        <v>132129</v>
      </c>
      <c r="M5901">
        <v>0</v>
      </c>
      <c r="N5901">
        <v>115676</v>
      </c>
      <c r="O5901">
        <v>16453</v>
      </c>
      <c r="P5901" t="s">
        <v>25</v>
      </c>
      <c r="Q5901" t="s">
        <v>26</v>
      </c>
    </row>
    <row r="5902" spans="1:17" x14ac:dyDescent="0.25">
      <c r="A5902" t="s">
        <v>12865</v>
      </c>
      <c r="B5902" t="s">
        <v>6070</v>
      </c>
      <c r="C5902">
        <v>2022</v>
      </c>
      <c r="D5902" t="s">
        <v>67</v>
      </c>
      <c r="E5902" t="s">
        <v>12866</v>
      </c>
      <c r="F5902" t="s">
        <v>21</v>
      </c>
      <c r="G5902" t="s">
        <v>22</v>
      </c>
      <c r="H5902" t="s">
        <v>23</v>
      </c>
      <c r="I5902" t="s">
        <v>127</v>
      </c>
      <c r="J5902">
        <v>3</v>
      </c>
      <c r="K5902">
        <v>36014</v>
      </c>
      <c r="L5902">
        <v>108042</v>
      </c>
      <c r="M5902">
        <v>0</v>
      </c>
      <c r="N5902">
        <v>92927</v>
      </c>
      <c r="O5902">
        <v>15115</v>
      </c>
      <c r="P5902" t="s">
        <v>55</v>
      </c>
      <c r="Q5902" t="s">
        <v>26</v>
      </c>
    </row>
    <row r="5903" spans="1:17" x14ac:dyDescent="0.25">
      <c r="A5903" t="s">
        <v>12867</v>
      </c>
      <c r="B5903" t="s">
        <v>1270</v>
      </c>
      <c r="C5903">
        <v>2022</v>
      </c>
      <c r="D5903" t="s">
        <v>44</v>
      </c>
      <c r="E5903" t="s">
        <v>12868</v>
      </c>
      <c r="F5903" t="s">
        <v>46</v>
      </c>
      <c r="G5903" t="s">
        <v>22</v>
      </c>
      <c r="H5903" t="s">
        <v>23</v>
      </c>
      <c r="I5903" t="s">
        <v>41</v>
      </c>
      <c r="J5903">
        <v>8</v>
      </c>
      <c r="K5903">
        <v>6908</v>
      </c>
      <c r="L5903">
        <v>55264</v>
      </c>
      <c r="M5903">
        <v>10</v>
      </c>
      <c r="N5903">
        <v>36924</v>
      </c>
      <c r="O5903">
        <v>18340</v>
      </c>
      <c r="P5903" t="s">
        <v>35</v>
      </c>
      <c r="Q5903" t="s">
        <v>35</v>
      </c>
    </row>
    <row r="5904" spans="1:17" x14ac:dyDescent="0.25">
      <c r="A5904" t="s">
        <v>12869</v>
      </c>
      <c r="B5904" t="s">
        <v>7580</v>
      </c>
      <c r="C5904">
        <v>2022</v>
      </c>
      <c r="D5904" t="s">
        <v>38</v>
      </c>
      <c r="E5904" t="s">
        <v>12870</v>
      </c>
      <c r="F5904" t="s">
        <v>46</v>
      </c>
      <c r="G5904" t="s">
        <v>22</v>
      </c>
      <c r="H5904" t="s">
        <v>71</v>
      </c>
      <c r="I5904" t="s">
        <v>111</v>
      </c>
      <c r="J5904">
        <v>2</v>
      </c>
      <c r="K5904">
        <v>33153</v>
      </c>
      <c r="L5904">
        <v>66306</v>
      </c>
      <c r="M5904">
        <v>15</v>
      </c>
      <c r="N5904">
        <v>53537</v>
      </c>
      <c r="O5904">
        <v>12769</v>
      </c>
      <c r="P5904" t="s">
        <v>34</v>
      </c>
      <c r="Q5904" t="s">
        <v>26</v>
      </c>
    </row>
    <row r="5905" spans="1:17" x14ac:dyDescent="0.25">
      <c r="A5905" t="s">
        <v>12871</v>
      </c>
      <c r="B5905" t="s">
        <v>403</v>
      </c>
      <c r="C5905">
        <v>2022</v>
      </c>
      <c r="D5905" t="s">
        <v>208</v>
      </c>
      <c r="E5905" t="s">
        <v>12872</v>
      </c>
      <c r="F5905" t="s">
        <v>53</v>
      </c>
      <c r="G5905" t="s">
        <v>70</v>
      </c>
      <c r="H5905" t="s">
        <v>71</v>
      </c>
      <c r="I5905" t="s">
        <v>111</v>
      </c>
      <c r="J5905">
        <v>8</v>
      </c>
      <c r="K5905">
        <v>49609</v>
      </c>
      <c r="L5905">
        <v>396872</v>
      </c>
      <c r="M5905">
        <v>15</v>
      </c>
      <c r="N5905">
        <v>320812</v>
      </c>
      <c r="O5905">
        <v>76060</v>
      </c>
      <c r="P5905" t="s">
        <v>35</v>
      </c>
      <c r="Q5905" t="s">
        <v>26</v>
      </c>
    </row>
    <row r="5906" spans="1:17" x14ac:dyDescent="0.25">
      <c r="A5906" t="s">
        <v>12873</v>
      </c>
      <c r="B5906" t="s">
        <v>10347</v>
      </c>
      <c r="C5906">
        <v>2022</v>
      </c>
      <c r="D5906" t="s">
        <v>84</v>
      </c>
      <c r="E5906" t="s">
        <v>12874</v>
      </c>
      <c r="F5906" t="s">
        <v>46</v>
      </c>
      <c r="G5906" t="s">
        <v>114</v>
      </c>
      <c r="H5906" t="s">
        <v>23</v>
      </c>
      <c r="I5906" t="s">
        <v>41</v>
      </c>
      <c r="J5906">
        <v>4</v>
      </c>
      <c r="K5906">
        <v>21007</v>
      </c>
      <c r="L5906">
        <v>84028</v>
      </c>
      <c r="M5906">
        <v>15</v>
      </c>
      <c r="N5906">
        <v>63197</v>
      </c>
      <c r="O5906">
        <v>20831</v>
      </c>
      <c r="P5906" t="s">
        <v>35</v>
      </c>
      <c r="Q5906" t="s">
        <v>35</v>
      </c>
    </row>
    <row r="5907" spans="1:17" x14ac:dyDescent="0.25">
      <c r="A5907" t="s">
        <v>12875</v>
      </c>
      <c r="B5907" t="s">
        <v>1588</v>
      </c>
      <c r="C5907">
        <v>2022</v>
      </c>
      <c r="D5907" t="s">
        <v>67</v>
      </c>
      <c r="E5907" t="s">
        <v>12876</v>
      </c>
      <c r="F5907" t="s">
        <v>69</v>
      </c>
      <c r="G5907" t="s">
        <v>31</v>
      </c>
      <c r="H5907" t="s">
        <v>48</v>
      </c>
      <c r="I5907" t="s">
        <v>49</v>
      </c>
      <c r="J5907">
        <v>2</v>
      </c>
      <c r="K5907">
        <v>25580</v>
      </c>
      <c r="L5907">
        <v>51160</v>
      </c>
      <c r="M5907">
        <v>0</v>
      </c>
      <c r="N5907">
        <v>34070</v>
      </c>
      <c r="O5907">
        <v>17090</v>
      </c>
      <c r="P5907" t="s">
        <v>34</v>
      </c>
      <c r="Q5907" t="s">
        <v>26</v>
      </c>
    </row>
    <row r="5908" spans="1:17" x14ac:dyDescent="0.25">
      <c r="A5908" t="s">
        <v>12877</v>
      </c>
      <c r="B5908" t="s">
        <v>3466</v>
      </c>
      <c r="C5908">
        <v>2022</v>
      </c>
      <c r="D5908" t="s">
        <v>133</v>
      </c>
      <c r="E5908" t="s">
        <v>12878</v>
      </c>
      <c r="F5908" t="s">
        <v>21</v>
      </c>
      <c r="G5908" t="s">
        <v>70</v>
      </c>
      <c r="H5908" t="s">
        <v>71</v>
      </c>
      <c r="I5908" t="s">
        <v>195</v>
      </c>
      <c r="J5908">
        <v>6</v>
      </c>
      <c r="K5908">
        <v>44439</v>
      </c>
      <c r="L5908">
        <v>266634</v>
      </c>
      <c r="M5908">
        <v>10</v>
      </c>
      <c r="N5908">
        <v>160084</v>
      </c>
      <c r="O5908">
        <v>106550</v>
      </c>
      <c r="P5908" t="s">
        <v>34</v>
      </c>
      <c r="Q5908" t="s">
        <v>26</v>
      </c>
    </row>
    <row r="5909" spans="1:17" x14ac:dyDescent="0.25">
      <c r="A5909" t="s">
        <v>12879</v>
      </c>
      <c r="B5909" t="s">
        <v>1768</v>
      </c>
      <c r="C5909">
        <v>2022</v>
      </c>
      <c r="D5909" t="s">
        <v>61</v>
      </c>
      <c r="E5909" t="s">
        <v>12880</v>
      </c>
      <c r="F5909" t="s">
        <v>53</v>
      </c>
      <c r="G5909" t="s">
        <v>114</v>
      </c>
      <c r="H5909" t="s">
        <v>48</v>
      </c>
      <c r="I5909" t="s">
        <v>202</v>
      </c>
      <c r="J5909">
        <v>10</v>
      </c>
      <c r="K5909">
        <v>42232</v>
      </c>
      <c r="L5909">
        <v>422320</v>
      </c>
      <c r="M5909">
        <v>15</v>
      </c>
      <c r="N5909">
        <v>302061</v>
      </c>
      <c r="O5909">
        <v>120259</v>
      </c>
      <c r="P5909" t="s">
        <v>25</v>
      </c>
      <c r="Q5909" t="s">
        <v>35</v>
      </c>
    </row>
    <row r="5910" spans="1:17" x14ac:dyDescent="0.25">
      <c r="A5910" t="s">
        <v>12881</v>
      </c>
      <c r="B5910" t="s">
        <v>190</v>
      </c>
      <c r="C5910">
        <v>2022</v>
      </c>
      <c r="D5910" t="s">
        <v>140</v>
      </c>
      <c r="E5910" t="s">
        <v>12882</v>
      </c>
      <c r="F5910" t="s">
        <v>53</v>
      </c>
      <c r="G5910" t="s">
        <v>76</v>
      </c>
      <c r="H5910" t="s">
        <v>48</v>
      </c>
      <c r="I5910" t="s">
        <v>202</v>
      </c>
      <c r="J5910">
        <v>10</v>
      </c>
      <c r="K5910">
        <v>36914</v>
      </c>
      <c r="L5910">
        <v>369140</v>
      </c>
      <c r="M5910">
        <v>5</v>
      </c>
      <c r="N5910">
        <v>313160</v>
      </c>
      <c r="O5910">
        <v>55980</v>
      </c>
      <c r="P5910" t="s">
        <v>35</v>
      </c>
      <c r="Q5910" t="s">
        <v>35</v>
      </c>
    </row>
    <row r="5911" spans="1:17" x14ac:dyDescent="0.25">
      <c r="A5911" t="s">
        <v>12883</v>
      </c>
      <c r="B5911" t="s">
        <v>1616</v>
      </c>
      <c r="C5911">
        <v>2022</v>
      </c>
      <c r="D5911" t="s">
        <v>140</v>
      </c>
      <c r="E5911" t="s">
        <v>12884</v>
      </c>
      <c r="F5911" t="s">
        <v>53</v>
      </c>
      <c r="G5911" t="s">
        <v>63</v>
      </c>
      <c r="H5911" t="s">
        <v>32</v>
      </c>
      <c r="I5911" t="s">
        <v>33</v>
      </c>
      <c r="J5911">
        <v>5</v>
      </c>
      <c r="K5911">
        <v>6851</v>
      </c>
      <c r="L5911">
        <v>34255</v>
      </c>
      <c r="M5911">
        <v>15</v>
      </c>
      <c r="N5911">
        <v>27415</v>
      </c>
      <c r="O5911">
        <v>6840</v>
      </c>
      <c r="P5911" t="s">
        <v>35</v>
      </c>
      <c r="Q5911" t="s">
        <v>35</v>
      </c>
    </row>
    <row r="5912" spans="1:17" x14ac:dyDescent="0.25">
      <c r="A5912" t="s">
        <v>12885</v>
      </c>
      <c r="B5912" t="s">
        <v>1190</v>
      </c>
      <c r="C5912">
        <v>2024</v>
      </c>
      <c r="D5912" t="s">
        <v>84</v>
      </c>
      <c r="E5912" t="s">
        <v>12886</v>
      </c>
      <c r="F5912" t="s">
        <v>53</v>
      </c>
      <c r="G5912" t="s">
        <v>70</v>
      </c>
      <c r="H5912" t="s">
        <v>48</v>
      </c>
      <c r="I5912" t="s">
        <v>54</v>
      </c>
      <c r="J5912">
        <v>9</v>
      </c>
      <c r="K5912">
        <v>49482</v>
      </c>
      <c r="L5912">
        <v>445338</v>
      </c>
      <c r="M5912">
        <v>5</v>
      </c>
      <c r="N5912">
        <v>381874</v>
      </c>
      <c r="O5912">
        <v>63464</v>
      </c>
      <c r="P5912" t="s">
        <v>35</v>
      </c>
      <c r="Q5912" t="s">
        <v>35</v>
      </c>
    </row>
    <row r="5913" spans="1:17" x14ac:dyDescent="0.25">
      <c r="A5913" t="s">
        <v>12887</v>
      </c>
      <c r="B5913" t="s">
        <v>4291</v>
      </c>
      <c r="C5913">
        <v>2022</v>
      </c>
      <c r="D5913" t="s">
        <v>67</v>
      </c>
      <c r="E5913" t="s">
        <v>12888</v>
      </c>
      <c r="F5913" t="s">
        <v>53</v>
      </c>
      <c r="G5913" t="s">
        <v>76</v>
      </c>
      <c r="H5913" t="s">
        <v>32</v>
      </c>
      <c r="I5913" t="s">
        <v>118</v>
      </c>
      <c r="J5913">
        <v>10</v>
      </c>
      <c r="K5913">
        <v>34614</v>
      </c>
      <c r="L5913">
        <v>346140</v>
      </c>
      <c r="M5913">
        <v>15</v>
      </c>
      <c r="N5913">
        <v>246421</v>
      </c>
      <c r="O5913">
        <v>99719</v>
      </c>
      <c r="P5913" t="s">
        <v>35</v>
      </c>
      <c r="Q5913" t="s">
        <v>26</v>
      </c>
    </row>
    <row r="5914" spans="1:17" x14ac:dyDescent="0.25">
      <c r="A5914" t="s">
        <v>12889</v>
      </c>
      <c r="B5914" t="s">
        <v>3209</v>
      </c>
      <c r="C5914">
        <v>2022</v>
      </c>
      <c r="D5914" t="s">
        <v>61</v>
      </c>
      <c r="E5914" t="s">
        <v>12890</v>
      </c>
      <c r="F5914" t="s">
        <v>46</v>
      </c>
      <c r="G5914" t="s">
        <v>47</v>
      </c>
      <c r="H5914" t="s">
        <v>23</v>
      </c>
      <c r="I5914" t="s">
        <v>127</v>
      </c>
      <c r="J5914">
        <v>3</v>
      </c>
      <c r="K5914">
        <v>160</v>
      </c>
      <c r="L5914">
        <v>480</v>
      </c>
      <c r="M5914">
        <v>15</v>
      </c>
      <c r="N5914">
        <v>423</v>
      </c>
      <c r="O5914">
        <v>57</v>
      </c>
      <c r="P5914" t="s">
        <v>25</v>
      </c>
      <c r="Q5914" t="s">
        <v>35</v>
      </c>
    </row>
    <row r="5915" spans="1:17" x14ac:dyDescent="0.25">
      <c r="A5915" t="s">
        <v>12891</v>
      </c>
      <c r="B5915" t="s">
        <v>2296</v>
      </c>
      <c r="C5915">
        <v>2022</v>
      </c>
      <c r="D5915" t="s">
        <v>38</v>
      </c>
      <c r="E5915" t="s">
        <v>12892</v>
      </c>
      <c r="F5915" t="s">
        <v>69</v>
      </c>
      <c r="G5915" t="s">
        <v>76</v>
      </c>
      <c r="H5915" t="s">
        <v>48</v>
      </c>
      <c r="I5915" t="s">
        <v>202</v>
      </c>
      <c r="J5915">
        <v>2</v>
      </c>
      <c r="K5915">
        <v>661</v>
      </c>
      <c r="L5915">
        <v>1322</v>
      </c>
      <c r="M5915">
        <v>5</v>
      </c>
      <c r="N5915">
        <v>1177</v>
      </c>
      <c r="O5915">
        <v>145</v>
      </c>
      <c r="P5915" t="s">
        <v>25</v>
      </c>
      <c r="Q5915" t="s">
        <v>26</v>
      </c>
    </row>
    <row r="5916" spans="1:17" x14ac:dyDescent="0.25">
      <c r="A5916" t="s">
        <v>12893</v>
      </c>
      <c r="B5916" t="s">
        <v>4248</v>
      </c>
      <c r="C5916">
        <v>2022</v>
      </c>
      <c r="D5916" t="s">
        <v>133</v>
      </c>
      <c r="E5916" t="s">
        <v>12894</v>
      </c>
      <c r="F5916" t="s">
        <v>46</v>
      </c>
      <c r="G5916" t="s">
        <v>47</v>
      </c>
      <c r="H5916" t="s">
        <v>32</v>
      </c>
      <c r="I5916" t="s">
        <v>118</v>
      </c>
      <c r="J5916">
        <v>2</v>
      </c>
      <c r="K5916">
        <v>43054</v>
      </c>
      <c r="L5916">
        <v>86108</v>
      </c>
      <c r="M5916">
        <v>15</v>
      </c>
      <c r="N5916">
        <v>70805</v>
      </c>
      <c r="O5916">
        <v>15303</v>
      </c>
      <c r="P5916" t="s">
        <v>34</v>
      </c>
      <c r="Q5916" t="s">
        <v>26</v>
      </c>
    </row>
    <row r="5917" spans="1:17" x14ac:dyDescent="0.25">
      <c r="A5917" t="s">
        <v>12895</v>
      </c>
      <c r="B5917" t="s">
        <v>1046</v>
      </c>
      <c r="C5917">
        <v>2024</v>
      </c>
      <c r="D5917" t="s">
        <v>84</v>
      </c>
      <c r="E5917" t="s">
        <v>12896</v>
      </c>
      <c r="F5917" t="s">
        <v>46</v>
      </c>
      <c r="G5917" t="s">
        <v>31</v>
      </c>
      <c r="H5917" t="s">
        <v>32</v>
      </c>
      <c r="I5917" t="s">
        <v>33</v>
      </c>
      <c r="J5917">
        <v>10</v>
      </c>
      <c r="K5917">
        <v>17243</v>
      </c>
      <c r="L5917">
        <v>172430</v>
      </c>
      <c r="M5917">
        <v>0</v>
      </c>
      <c r="N5917">
        <v>118968</v>
      </c>
      <c r="O5917">
        <v>53462</v>
      </c>
      <c r="P5917" t="s">
        <v>55</v>
      </c>
      <c r="Q5917" t="s">
        <v>35</v>
      </c>
    </row>
    <row r="5918" spans="1:17" x14ac:dyDescent="0.25">
      <c r="A5918" t="s">
        <v>12897</v>
      </c>
      <c r="B5918" t="s">
        <v>3212</v>
      </c>
      <c r="C5918">
        <v>2023</v>
      </c>
      <c r="D5918" t="s">
        <v>67</v>
      </c>
      <c r="E5918" t="s">
        <v>12898</v>
      </c>
      <c r="F5918" t="s">
        <v>53</v>
      </c>
      <c r="G5918" t="s">
        <v>70</v>
      </c>
      <c r="H5918" t="s">
        <v>23</v>
      </c>
      <c r="I5918" t="s">
        <v>24</v>
      </c>
      <c r="J5918">
        <v>1</v>
      </c>
      <c r="K5918">
        <v>13371</v>
      </c>
      <c r="L5918">
        <v>13371</v>
      </c>
      <c r="M5918">
        <v>5</v>
      </c>
      <c r="N5918">
        <v>8530</v>
      </c>
      <c r="O5918">
        <v>4841</v>
      </c>
      <c r="P5918" t="s">
        <v>34</v>
      </c>
      <c r="Q5918" t="s">
        <v>35</v>
      </c>
    </row>
    <row r="5919" spans="1:17" x14ac:dyDescent="0.25">
      <c r="A5919" t="s">
        <v>12899</v>
      </c>
      <c r="B5919" t="s">
        <v>2710</v>
      </c>
      <c r="C5919">
        <v>2024</v>
      </c>
      <c r="D5919" t="s">
        <v>97</v>
      </c>
      <c r="E5919" t="s">
        <v>12900</v>
      </c>
      <c r="F5919" t="s">
        <v>46</v>
      </c>
      <c r="G5919" t="s">
        <v>22</v>
      </c>
      <c r="H5919" t="s">
        <v>71</v>
      </c>
      <c r="I5919" t="s">
        <v>81</v>
      </c>
      <c r="J5919">
        <v>1</v>
      </c>
      <c r="K5919">
        <v>47307</v>
      </c>
      <c r="L5919">
        <v>47307</v>
      </c>
      <c r="M5919">
        <v>10</v>
      </c>
      <c r="N5919">
        <v>39654</v>
      </c>
      <c r="O5919">
        <v>7653</v>
      </c>
      <c r="P5919" t="s">
        <v>35</v>
      </c>
      <c r="Q5919" t="s">
        <v>26</v>
      </c>
    </row>
    <row r="5920" spans="1:17" x14ac:dyDescent="0.25">
      <c r="A5920" t="s">
        <v>12901</v>
      </c>
      <c r="B5920" t="s">
        <v>4443</v>
      </c>
      <c r="C5920">
        <v>2022</v>
      </c>
      <c r="D5920" t="s">
        <v>67</v>
      </c>
      <c r="E5920" t="s">
        <v>12902</v>
      </c>
      <c r="F5920" t="s">
        <v>46</v>
      </c>
      <c r="G5920" t="s">
        <v>63</v>
      </c>
      <c r="H5920" t="s">
        <v>71</v>
      </c>
      <c r="I5920" t="s">
        <v>111</v>
      </c>
      <c r="J5920">
        <v>9</v>
      </c>
      <c r="K5920">
        <v>20869</v>
      </c>
      <c r="L5920">
        <v>187821</v>
      </c>
      <c r="M5920">
        <v>15</v>
      </c>
      <c r="N5920">
        <v>132190</v>
      </c>
      <c r="O5920">
        <v>55631</v>
      </c>
      <c r="P5920" t="s">
        <v>35</v>
      </c>
      <c r="Q5920" t="s">
        <v>35</v>
      </c>
    </row>
    <row r="5921" spans="1:17" x14ac:dyDescent="0.25">
      <c r="A5921" t="s">
        <v>12903</v>
      </c>
      <c r="B5921" t="s">
        <v>812</v>
      </c>
      <c r="C5921">
        <v>2022</v>
      </c>
      <c r="D5921" t="s">
        <v>19</v>
      </c>
      <c r="E5921" t="s">
        <v>12904</v>
      </c>
      <c r="F5921" t="s">
        <v>53</v>
      </c>
      <c r="G5921" t="s">
        <v>40</v>
      </c>
      <c r="H5921" t="s">
        <v>71</v>
      </c>
      <c r="I5921" t="s">
        <v>195</v>
      </c>
      <c r="J5921">
        <v>9</v>
      </c>
      <c r="K5921">
        <v>38196</v>
      </c>
      <c r="L5921">
        <v>343764</v>
      </c>
      <c r="M5921">
        <v>10</v>
      </c>
      <c r="N5921">
        <v>245118</v>
      </c>
      <c r="O5921">
        <v>98646</v>
      </c>
      <c r="P5921" t="s">
        <v>55</v>
      </c>
      <c r="Q5921" t="s">
        <v>35</v>
      </c>
    </row>
    <row r="5922" spans="1:17" x14ac:dyDescent="0.25">
      <c r="A5922" t="s">
        <v>12905</v>
      </c>
      <c r="B5922" t="s">
        <v>638</v>
      </c>
      <c r="C5922">
        <v>2024</v>
      </c>
      <c r="D5922" t="s">
        <v>97</v>
      </c>
      <c r="E5922" t="s">
        <v>12906</v>
      </c>
      <c r="F5922" t="s">
        <v>46</v>
      </c>
      <c r="G5922" t="s">
        <v>47</v>
      </c>
      <c r="H5922" t="s">
        <v>23</v>
      </c>
      <c r="I5922" t="s">
        <v>127</v>
      </c>
      <c r="J5922">
        <v>2</v>
      </c>
      <c r="K5922">
        <v>45718</v>
      </c>
      <c r="L5922">
        <v>91436</v>
      </c>
      <c r="M5922">
        <v>10</v>
      </c>
      <c r="N5922">
        <v>72876</v>
      </c>
      <c r="O5922">
        <v>18560</v>
      </c>
      <c r="P5922" t="s">
        <v>34</v>
      </c>
      <c r="Q5922" t="s">
        <v>26</v>
      </c>
    </row>
    <row r="5923" spans="1:17" x14ac:dyDescent="0.25">
      <c r="A5923" t="s">
        <v>12907</v>
      </c>
      <c r="B5923" t="s">
        <v>5061</v>
      </c>
      <c r="C5923">
        <v>2023</v>
      </c>
      <c r="D5923" t="s">
        <v>67</v>
      </c>
      <c r="E5923" t="s">
        <v>12908</v>
      </c>
      <c r="F5923" t="s">
        <v>46</v>
      </c>
      <c r="G5923" t="s">
        <v>22</v>
      </c>
      <c r="H5923" t="s">
        <v>71</v>
      </c>
      <c r="I5923" t="s">
        <v>195</v>
      </c>
      <c r="J5923">
        <v>9</v>
      </c>
      <c r="K5923">
        <v>36693</v>
      </c>
      <c r="L5923">
        <v>330237</v>
      </c>
      <c r="M5923">
        <v>5</v>
      </c>
      <c r="N5923">
        <v>254572</v>
      </c>
      <c r="O5923">
        <v>75665</v>
      </c>
      <c r="P5923" t="s">
        <v>25</v>
      </c>
      <c r="Q5923" t="s">
        <v>35</v>
      </c>
    </row>
    <row r="5924" spans="1:17" x14ac:dyDescent="0.25">
      <c r="A5924" t="s">
        <v>12909</v>
      </c>
      <c r="B5924" t="s">
        <v>6242</v>
      </c>
      <c r="C5924">
        <v>2023</v>
      </c>
      <c r="D5924" t="s">
        <v>38</v>
      </c>
      <c r="E5924" t="s">
        <v>12910</v>
      </c>
      <c r="F5924" t="s">
        <v>69</v>
      </c>
      <c r="G5924" t="s">
        <v>76</v>
      </c>
      <c r="H5924" t="s">
        <v>32</v>
      </c>
      <c r="I5924" t="s">
        <v>173</v>
      </c>
      <c r="J5924">
        <v>9</v>
      </c>
      <c r="K5924">
        <v>12165</v>
      </c>
      <c r="L5924">
        <v>109485</v>
      </c>
      <c r="M5924">
        <v>10</v>
      </c>
      <c r="N5924">
        <v>84742</v>
      </c>
      <c r="O5924">
        <v>24743</v>
      </c>
      <c r="P5924" t="s">
        <v>35</v>
      </c>
      <c r="Q5924" t="s">
        <v>26</v>
      </c>
    </row>
    <row r="5925" spans="1:17" x14ac:dyDescent="0.25">
      <c r="A5925" t="s">
        <v>12911</v>
      </c>
      <c r="B5925" t="s">
        <v>5714</v>
      </c>
      <c r="C5925">
        <v>2024</v>
      </c>
      <c r="D5925" t="s">
        <v>29</v>
      </c>
      <c r="E5925" t="s">
        <v>12912</v>
      </c>
      <c r="F5925" t="s">
        <v>53</v>
      </c>
      <c r="G5925" t="s">
        <v>76</v>
      </c>
      <c r="H5925" t="s">
        <v>48</v>
      </c>
      <c r="I5925" t="s">
        <v>64</v>
      </c>
      <c r="J5925">
        <v>4</v>
      </c>
      <c r="K5925">
        <v>17565</v>
      </c>
      <c r="L5925">
        <v>70260</v>
      </c>
      <c r="M5925">
        <v>0</v>
      </c>
      <c r="N5925">
        <v>42817</v>
      </c>
      <c r="O5925">
        <v>27443</v>
      </c>
      <c r="P5925" t="s">
        <v>34</v>
      </c>
      <c r="Q5925" t="s">
        <v>35</v>
      </c>
    </row>
    <row r="5926" spans="1:17" x14ac:dyDescent="0.25">
      <c r="A5926" t="s">
        <v>12913</v>
      </c>
      <c r="B5926" t="s">
        <v>1578</v>
      </c>
      <c r="C5926">
        <v>2024</v>
      </c>
      <c r="D5926" t="s">
        <v>67</v>
      </c>
      <c r="E5926" t="s">
        <v>12914</v>
      </c>
      <c r="F5926" t="s">
        <v>46</v>
      </c>
      <c r="G5926" t="s">
        <v>40</v>
      </c>
      <c r="H5926" t="s">
        <v>32</v>
      </c>
      <c r="I5926" t="s">
        <v>77</v>
      </c>
      <c r="J5926">
        <v>3</v>
      </c>
      <c r="K5926">
        <v>20487</v>
      </c>
      <c r="L5926">
        <v>61461</v>
      </c>
      <c r="M5926">
        <v>15</v>
      </c>
      <c r="N5926">
        <v>38771</v>
      </c>
      <c r="O5926">
        <v>22690</v>
      </c>
      <c r="P5926" t="s">
        <v>25</v>
      </c>
      <c r="Q5926" t="s">
        <v>26</v>
      </c>
    </row>
    <row r="5927" spans="1:17" x14ac:dyDescent="0.25">
      <c r="A5927" t="s">
        <v>12915</v>
      </c>
      <c r="B5927" t="s">
        <v>51</v>
      </c>
      <c r="C5927">
        <v>2023</v>
      </c>
      <c r="D5927" t="s">
        <v>44</v>
      </c>
      <c r="E5927" t="s">
        <v>12916</v>
      </c>
      <c r="F5927" t="s">
        <v>69</v>
      </c>
      <c r="G5927" t="s">
        <v>47</v>
      </c>
      <c r="H5927" t="s">
        <v>71</v>
      </c>
      <c r="I5927" t="s">
        <v>111</v>
      </c>
      <c r="J5927">
        <v>2</v>
      </c>
      <c r="K5927">
        <v>35955</v>
      </c>
      <c r="L5927">
        <v>71910</v>
      </c>
      <c r="M5927">
        <v>5</v>
      </c>
      <c r="N5927">
        <v>43422</v>
      </c>
      <c r="O5927">
        <v>28488</v>
      </c>
      <c r="P5927" t="s">
        <v>55</v>
      </c>
      <c r="Q5927" t="s">
        <v>35</v>
      </c>
    </row>
    <row r="5928" spans="1:17" x14ac:dyDescent="0.25">
      <c r="A5928" t="s">
        <v>12917</v>
      </c>
      <c r="B5928" t="s">
        <v>837</v>
      </c>
      <c r="C5928">
        <v>2023</v>
      </c>
      <c r="D5928" t="s">
        <v>208</v>
      </c>
      <c r="E5928" t="s">
        <v>12918</v>
      </c>
      <c r="F5928" t="s">
        <v>53</v>
      </c>
      <c r="G5928" t="s">
        <v>76</v>
      </c>
      <c r="H5928" t="s">
        <v>71</v>
      </c>
      <c r="I5928" t="s">
        <v>81</v>
      </c>
      <c r="J5928">
        <v>2</v>
      </c>
      <c r="K5928">
        <v>17982</v>
      </c>
      <c r="L5928">
        <v>35964</v>
      </c>
      <c r="M5928">
        <v>5</v>
      </c>
      <c r="N5928">
        <v>24915</v>
      </c>
      <c r="O5928">
        <v>11049</v>
      </c>
      <c r="P5928" t="s">
        <v>55</v>
      </c>
      <c r="Q5928" t="s">
        <v>26</v>
      </c>
    </row>
    <row r="5929" spans="1:17" x14ac:dyDescent="0.25">
      <c r="A5929" t="s">
        <v>12919</v>
      </c>
      <c r="B5929" t="s">
        <v>123</v>
      </c>
      <c r="C5929">
        <v>2023</v>
      </c>
      <c r="D5929" t="s">
        <v>61</v>
      </c>
      <c r="E5929" t="s">
        <v>12920</v>
      </c>
      <c r="F5929" t="s">
        <v>46</v>
      </c>
      <c r="G5929" t="s">
        <v>47</v>
      </c>
      <c r="H5929" t="s">
        <v>71</v>
      </c>
      <c r="I5929" t="s">
        <v>72</v>
      </c>
      <c r="J5929">
        <v>6</v>
      </c>
      <c r="K5929">
        <v>12428</v>
      </c>
      <c r="L5929">
        <v>74568</v>
      </c>
      <c r="M5929">
        <v>0</v>
      </c>
      <c r="N5929">
        <v>55610</v>
      </c>
      <c r="O5929">
        <v>18958</v>
      </c>
      <c r="P5929" t="s">
        <v>35</v>
      </c>
      <c r="Q5929" t="s">
        <v>35</v>
      </c>
    </row>
    <row r="5930" spans="1:17" x14ac:dyDescent="0.25">
      <c r="A5930" t="s">
        <v>12921</v>
      </c>
      <c r="B5930" t="s">
        <v>1903</v>
      </c>
      <c r="C5930">
        <v>2022</v>
      </c>
      <c r="D5930" t="s">
        <v>67</v>
      </c>
      <c r="E5930" t="s">
        <v>12922</v>
      </c>
      <c r="F5930" t="s">
        <v>46</v>
      </c>
      <c r="G5930" t="s">
        <v>22</v>
      </c>
      <c r="H5930" t="s">
        <v>71</v>
      </c>
      <c r="I5930" t="s">
        <v>72</v>
      </c>
      <c r="J5930">
        <v>3</v>
      </c>
      <c r="K5930">
        <v>33771</v>
      </c>
      <c r="L5930">
        <v>101313</v>
      </c>
      <c r="M5930">
        <v>0</v>
      </c>
      <c r="N5930">
        <v>67144</v>
      </c>
      <c r="O5930">
        <v>34169</v>
      </c>
      <c r="P5930" t="s">
        <v>34</v>
      </c>
      <c r="Q5930" t="s">
        <v>26</v>
      </c>
    </row>
    <row r="5931" spans="1:17" x14ac:dyDescent="0.25">
      <c r="A5931" t="s">
        <v>12923</v>
      </c>
      <c r="B5931" t="s">
        <v>211</v>
      </c>
      <c r="C5931">
        <v>2022</v>
      </c>
      <c r="D5931" t="s">
        <v>19</v>
      </c>
      <c r="E5931" t="s">
        <v>12924</v>
      </c>
      <c r="F5931" t="s">
        <v>21</v>
      </c>
      <c r="G5931" t="s">
        <v>40</v>
      </c>
      <c r="H5931" t="s">
        <v>23</v>
      </c>
      <c r="I5931" t="s">
        <v>169</v>
      </c>
      <c r="J5931">
        <v>1</v>
      </c>
      <c r="K5931">
        <v>40420</v>
      </c>
      <c r="L5931">
        <v>40420</v>
      </c>
      <c r="M5931">
        <v>5</v>
      </c>
      <c r="N5931">
        <v>27645</v>
      </c>
      <c r="O5931">
        <v>12775</v>
      </c>
      <c r="P5931" t="s">
        <v>35</v>
      </c>
      <c r="Q5931" t="s">
        <v>26</v>
      </c>
    </row>
    <row r="5932" spans="1:17" x14ac:dyDescent="0.25">
      <c r="A5932" t="s">
        <v>12925</v>
      </c>
      <c r="B5932" t="s">
        <v>1181</v>
      </c>
      <c r="C5932">
        <v>2022</v>
      </c>
      <c r="D5932" t="s">
        <v>208</v>
      </c>
      <c r="E5932" t="s">
        <v>12926</v>
      </c>
      <c r="F5932" t="s">
        <v>46</v>
      </c>
      <c r="G5932" t="s">
        <v>63</v>
      </c>
      <c r="H5932" t="s">
        <v>23</v>
      </c>
      <c r="I5932" t="s">
        <v>41</v>
      </c>
      <c r="J5932">
        <v>6</v>
      </c>
      <c r="K5932">
        <v>5478</v>
      </c>
      <c r="L5932">
        <v>32868</v>
      </c>
      <c r="M5932">
        <v>15</v>
      </c>
      <c r="N5932">
        <v>28687</v>
      </c>
      <c r="O5932">
        <v>4181</v>
      </c>
      <c r="P5932" t="s">
        <v>25</v>
      </c>
      <c r="Q5932" t="s">
        <v>35</v>
      </c>
    </row>
    <row r="5933" spans="1:17" x14ac:dyDescent="0.25">
      <c r="A5933" t="s">
        <v>12927</v>
      </c>
      <c r="B5933" t="s">
        <v>4023</v>
      </c>
      <c r="C5933">
        <v>2024</v>
      </c>
      <c r="D5933" t="s">
        <v>38</v>
      </c>
      <c r="E5933" t="s">
        <v>12928</v>
      </c>
      <c r="F5933" t="s">
        <v>53</v>
      </c>
      <c r="G5933" t="s">
        <v>31</v>
      </c>
      <c r="H5933" t="s">
        <v>32</v>
      </c>
      <c r="I5933" t="s">
        <v>173</v>
      </c>
      <c r="J5933">
        <v>2</v>
      </c>
      <c r="K5933">
        <v>32794</v>
      </c>
      <c r="L5933">
        <v>65588</v>
      </c>
      <c r="M5933">
        <v>0</v>
      </c>
      <c r="N5933">
        <v>40685</v>
      </c>
      <c r="O5933">
        <v>24903</v>
      </c>
      <c r="P5933" t="s">
        <v>34</v>
      </c>
      <c r="Q5933" t="s">
        <v>26</v>
      </c>
    </row>
    <row r="5934" spans="1:17" x14ac:dyDescent="0.25">
      <c r="A5934" t="s">
        <v>12929</v>
      </c>
      <c r="B5934" t="s">
        <v>4405</v>
      </c>
      <c r="C5934">
        <v>2023</v>
      </c>
      <c r="D5934" t="s">
        <v>44</v>
      </c>
      <c r="E5934" t="s">
        <v>12930</v>
      </c>
      <c r="F5934" t="s">
        <v>21</v>
      </c>
      <c r="G5934" t="s">
        <v>114</v>
      </c>
      <c r="H5934" t="s">
        <v>71</v>
      </c>
      <c r="I5934" t="s">
        <v>81</v>
      </c>
      <c r="J5934">
        <v>8</v>
      </c>
      <c r="K5934">
        <v>16596</v>
      </c>
      <c r="L5934">
        <v>132768</v>
      </c>
      <c r="M5934">
        <v>10</v>
      </c>
      <c r="N5934">
        <v>90273</v>
      </c>
      <c r="O5934">
        <v>42495</v>
      </c>
      <c r="P5934" t="s">
        <v>34</v>
      </c>
      <c r="Q5934" t="s">
        <v>26</v>
      </c>
    </row>
    <row r="5935" spans="1:17" x14ac:dyDescent="0.25">
      <c r="A5935" t="s">
        <v>12931</v>
      </c>
      <c r="B5935" t="s">
        <v>3490</v>
      </c>
      <c r="C5935">
        <v>2023</v>
      </c>
      <c r="D5935" t="s">
        <v>140</v>
      </c>
      <c r="E5935" t="s">
        <v>12932</v>
      </c>
      <c r="F5935" t="s">
        <v>46</v>
      </c>
      <c r="G5935" t="s">
        <v>76</v>
      </c>
      <c r="H5935" t="s">
        <v>32</v>
      </c>
      <c r="I5935" t="s">
        <v>173</v>
      </c>
      <c r="J5935">
        <v>10</v>
      </c>
      <c r="K5935">
        <v>12065</v>
      </c>
      <c r="L5935">
        <v>120650</v>
      </c>
      <c r="M5935">
        <v>5</v>
      </c>
      <c r="N5935">
        <v>107869</v>
      </c>
      <c r="O5935">
        <v>12781</v>
      </c>
      <c r="P5935" t="s">
        <v>25</v>
      </c>
      <c r="Q5935" t="s">
        <v>26</v>
      </c>
    </row>
    <row r="5936" spans="1:17" x14ac:dyDescent="0.25">
      <c r="A5936" t="s">
        <v>12933</v>
      </c>
      <c r="B5936" t="s">
        <v>9848</v>
      </c>
      <c r="C5936">
        <v>2023</v>
      </c>
      <c r="D5936" t="s">
        <v>29</v>
      </c>
      <c r="E5936" t="s">
        <v>12934</v>
      </c>
      <c r="F5936" t="s">
        <v>21</v>
      </c>
      <c r="G5936" t="s">
        <v>31</v>
      </c>
      <c r="H5936" t="s">
        <v>48</v>
      </c>
      <c r="I5936" t="s">
        <v>54</v>
      </c>
      <c r="J5936">
        <v>3</v>
      </c>
      <c r="K5936">
        <v>44923</v>
      </c>
      <c r="L5936">
        <v>134769</v>
      </c>
      <c r="M5936">
        <v>10</v>
      </c>
      <c r="N5936">
        <v>89341</v>
      </c>
      <c r="O5936">
        <v>45428</v>
      </c>
      <c r="P5936" t="s">
        <v>34</v>
      </c>
      <c r="Q5936" t="s">
        <v>35</v>
      </c>
    </row>
    <row r="5937" spans="1:17" x14ac:dyDescent="0.25">
      <c r="A5937" t="s">
        <v>12935</v>
      </c>
      <c r="B5937" t="s">
        <v>5849</v>
      </c>
      <c r="C5937">
        <v>2024</v>
      </c>
      <c r="D5937" t="s">
        <v>29</v>
      </c>
      <c r="E5937" t="s">
        <v>12936</v>
      </c>
      <c r="F5937" t="s">
        <v>21</v>
      </c>
      <c r="G5937" t="s">
        <v>63</v>
      </c>
      <c r="H5937" t="s">
        <v>23</v>
      </c>
      <c r="I5937" t="s">
        <v>169</v>
      </c>
      <c r="J5937">
        <v>8</v>
      </c>
      <c r="K5937">
        <v>41707</v>
      </c>
      <c r="L5937">
        <v>333656</v>
      </c>
      <c r="M5937">
        <v>15</v>
      </c>
      <c r="N5937">
        <v>294508</v>
      </c>
      <c r="O5937">
        <v>39148</v>
      </c>
      <c r="P5937" t="s">
        <v>35</v>
      </c>
      <c r="Q5937" t="s">
        <v>35</v>
      </c>
    </row>
    <row r="5938" spans="1:17" x14ac:dyDescent="0.25">
      <c r="A5938" t="s">
        <v>12937</v>
      </c>
      <c r="B5938" t="s">
        <v>3654</v>
      </c>
      <c r="C5938">
        <v>2022</v>
      </c>
      <c r="D5938" t="s">
        <v>84</v>
      </c>
      <c r="E5938" t="s">
        <v>12938</v>
      </c>
      <c r="F5938" t="s">
        <v>46</v>
      </c>
      <c r="G5938" t="s">
        <v>22</v>
      </c>
      <c r="H5938" t="s">
        <v>23</v>
      </c>
      <c r="I5938" t="s">
        <v>41</v>
      </c>
      <c r="J5938">
        <v>2</v>
      </c>
      <c r="K5938">
        <v>3211</v>
      </c>
      <c r="L5938">
        <v>6422</v>
      </c>
      <c r="M5938">
        <v>0</v>
      </c>
      <c r="N5938">
        <v>5448</v>
      </c>
      <c r="O5938">
        <v>974</v>
      </c>
      <c r="P5938" t="s">
        <v>35</v>
      </c>
      <c r="Q5938" t="s">
        <v>26</v>
      </c>
    </row>
    <row r="5939" spans="1:17" x14ac:dyDescent="0.25">
      <c r="A5939" t="s">
        <v>12939</v>
      </c>
      <c r="B5939" t="s">
        <v>6178</v>
      </c>
      <c r="C5939">
        <v>2022</v>
      </c>
      <c r="D5939" t="s">
        <v>61</v>
      </c>
      <c r="E5939" t="s">
        <v>12940</v>
      </c>
      <c r="F5939" t="s">
        <v>46</v>
      </c>
      <c r="G5939" t="s">
        <v>63</v>
      </c>
      <c r="H5939" t="s">
        <v>71</v>
      </c>
      <c r="I5939" t="s">
        <v>81</v>
      </c>
      <c r="J5939">
        <v>7</v>
      </c>
      <c r="K5939">
        <v>34139</v>
      </c>
      <c r="L5939">
        <v>238973</v>
      </c>
      <c r="M5939">
        <v>15</v>
      </c>
      <c r="N5939">
        <v>169291</v>
      </c>
      <c r="O5939">
        <v>69682</v>
      </c>
      <c r="P5939" t="s">
        <v>35</v>
      </c>
      <c r="Q5939" t="s">
        <v>35</v>
      </c>
    </row>
    <row r="5940" spans="1:17" x14ac:dyDescent="0.25">
      <c r="A5940" t="s">
        <v>12941</v>
      </c>
      <c r="B5940" t="s">
        <v>5548</v>
      </c>
      <c r="C5940">
        <v>2022</v>
      </c>
      <c r="D5940" t="s">
        <v>227</v>
      </c>
      <c r="E5940" t="s">
        <v>12942</v>
      </c>
      <c r="F5940" t="s">
        <v>53</v>
      </c>
      <c r="G5940" t="s">
        <v>63</v>
      </c>
      <c r="H5940" t="s">
        <v>32</v>
      </c>
      <c r="I5940" t="s">
        <v>77</v>
      </c>
      <c r="J5940">
        <v>1</v>
      </c>
      <c r="K5940">
        <v>4320</v>
      </c>
      <c r="L5940">
        <v>4320</v>
      </c>
      <c r="M5940">
        <v>0</v>
      </c>
      <c r="N5940">
        <v>3464</v>
      </c>
      <c r="O5940">
        <v>856</v>
      </c>
      <c r="P5940" t="s">
        <v>35</v>
      </c>
      <c r="Q5940" t="s">
        <v>35</v>
      </c>
    </row>
    <row r="5941" spans="1:17" x14ac:dyDescent="0.25">
      <c r="A5941" t="s">
        <v>12943</v>
      </c>
      <c r="B5941" t="s">
        <v>1145</v>
      </c>
      <c r="C5941">
        <v>2024</v>
      </c>
      <c r="D5941" t="s">
        <v>140</v>
      </c>
      <c r="E5941" t="s">
        <v>12944</v>
      </c>
      <c r="F5941" t="s">
        <v>69</v>
      </c>
      <c r="G5941" t="s">
        <v>47</v>
      </c>
      <c r="H5941" t="s">
        <v>71</v>
      </c>
      <c r="I5941" t="s">
        <v>72</v>
      </c>
      <c r="J5941">
        <v>8</v>
      </c>
      <c r="K5941">
        <v>18073</v>
      </c>
      <c r="L5941">
        <v>144584</v>
      </c>
      <c r="M5941">
        <v>15</v>
      </c>
      <c r="N5941">
        <v>106644</v>
      </c>
      <c r="O5941">
        <v>37940</v>
      </c>
      <c r="P5941" t="s">
        <v>35</v>
      </c>
      <c r="Q5941" t="s">
        <v>26</v>
      </c>
    </row>
    <row r="5942" spans="1:17" x14ac:dyDescent="0.25">
      <c r="A5942" t="s">
        <v>12945</v>
      </c>
      <c r="B5942" t="s">
        <v>1575</v>
      </c>
      <c r="C5942">
        <v>2022</v>
      </c>
      <c r="D5942" t="s">
        <v>140</v>
      </c>
      <c r="E5942" t="s">
        <v>12946</v>
      </c>
      <c r="F5942" t="s">
        <v>53</v>
      </c>
      <c r="G5942" t="s">
        <v>47</v>
      </c>
      <c r="H5942" t="s">
        <v>71</v>
      </c>
      <c r="I5942" t="s">
        <v>195</v>
      </c>
      <c r="J5942">
        <v>8</v>
      </c>
      <c r="K5942">
        <v>42338</v>
      </c>
      <c r="L5942">
        <v>338704</v>
      </c>
      <c r="M5942">
        <v>5</v>
      </c>
      <c r="N5942">
        <v>208273</v>
      </c>
      <c r="O5942">
        <v>130431</v>
      </c>
      <c r="P5942" t="s">
        <v>35</v>
      </c>
      <c r="Q5942" t="s">
        <v>26</v>
      </c>
    </row>
    <row r="5943" spans="1:17" x14ac:dyDescent="0.25">
      <c r="A5943" t="s">
        <v>12947</v>
      </c>
      <c r="B5943" t="s">
        <v>7875</v>
      </c>
      <c r="C5943">
        <v>2022</v>
      </c>
      <c r="D5943" t="s">
        <v>84</v>
      </c>
      <c r="E5943" t="s">
        <v>12948</v>
      </c>
      <c r="F5943" t="s">
        <v>69</v>
      </c>
      <c r="G5943" t="s">
        <v>70</v>
      </c>
      <c r="H5943" t="s">
        <v>71</v>
      </c>
      <c r="I5943" t="s">
        <v>195</v>
      </c>
      <c r="J5943">
        <v>8</v>
      </c>
      <c r="K5943">
        <v>7846</v>
      </c>
      <c r="L5943">
        <v>62768</v>
      </c>
      <c r="M5943">
        <v>15</v>
      </c>
      <c r="N5943">
        <v>48401</v>
      </c>
      <c r="O5943">
        <v>14367</v>
      </c>
      <c r="P5943" t="s">
        <v>25</v>
      </c>
      <c r="Q5943" t="s">
        <v>35</v>
      </c>
    </row>
    <row r="5944" spans="1:17" x14ac:dyDescent="0.25">
      <c r="A5944" t="s">
        <v>12949</v>
      </c>
      <c r="B5944" t="s">
        <v>837</v>
      </c>
      <c r="C5944">
        <v>2023</v>
      </c>
      <c r="D5944" t="s">
        <v>208</v>
      </c>
      <c r="E5944" t="s">
        <v>12950</v>
      </c>
      <c r="F5944" t="s">
        <v>69</v>
      </c>
      <c r="G5944" t="s">
        <v>47</v>
      </c>
      <c r="H5944" t="s">
        <v>48</v>
      </c>
      <c r="I5944" t="s">
        <v>202</v>
      </c>
      <c r="J5944">
        <v>3</v>
      </c>
      <c r="K5944">
        <v>47050</v>
      </c>
      <c r="L5944">
        <v>141150</v>
      </c>
      <c r="M5944">
        <v>0</v>
      </c>
      <c r="N5944">
        <v>98571</v>
      </c>
      <c r="O5944">
        <v>42579</v>
      </c>
      <c r="P5944" t="s">
        <v>25</v>
      </c>
      <c r="Q5944" t="s">
        <v>35</v>
      </c>
    </row>
    <row r="5945" spans="1:17" x14ac:dyDescent="0.25">
      <c r="A5945" t="s">
        <v>12951</v>
      </c>
      <c r="B5945" t="s">
        <v>6936</v>
      </c>
      <c r="C5945">
        <v>2022</v>
      </c>
      <c r="D5945" t="s">
        <v>19</v>
      </c>
      <c r="E5945" t="s">
        <v>12952</v>
      </c>
      <c r="F5945" t="s">
        <v>21</v>
      </c>
      <c r="G5945" t="s">
        <v>63</v>
      </c>
      <c r="H5945" t="s">
        <v>48</v>
      </c>
      <c r="I5945" t="s">
        <v>49</v>
      </c>
      <c r="J5945">
        <v>10</v>
      </c>
      <c r="K5945">
        <v>36647</v>
      </c>
      <c r="L5945">
        <v>366470</v>
      </c>
      <c r="M5945">
        <v>10</v>
      </c>
      <c r="N5945">
        <v>245277</v>
      </c>
      <c r="O5945">
        <v>121193</v>
      </c>
      <c r="P5945" t="s">
        <v>25</v>
      </c>
      <c r="Q5945" t="s">
        <v>26</v>
      </c>
    </row>
    <row r="5946" spans="1:17" x14ac:dyDescent="0.25">
      <c r="A5946" t="s">
        <v>12953</v>
      </c>
      <c r="B5946" t="s">
        <v>5511</v>
      </c>
      <c r="C5946">
        <v>2023</v>
      </c>
      <c r="D5946" t="s">
        <v>227</v>
      </c>
      <c r="E5946" t="s">
        <v>12954</v>
      </c>
      <c r="F5946" t="s">
        <v>53</v>
      </c>
      <c r="G5946" t="s">
        <v>22</v>
      </c>
      <c r="H5946" t="s">
        <v>71</v>
      </c>
      <c r="I5946" t="s">
        <v>81</v>
      </c>
      <c r="J5946">
        <v>2</v>
      </c>
      <c r="K5946">
        <v>5847</v>
      </c>
      <c r="L5946">
        <v>11694</v>
      </c>
      <c r="M5946">
        <v>15</v>
      </c>
      <c r="N5946">
        <v>9853</v>
      </c>
      <c r="O5946">
        <v>1841</v>
      </c>
      <c r="P5946" t="s">
        <v>34</v>
      </c>
      <c r="Q5946" t="s">
        <v>35</v>
      </c>
    </row>
    <row r="5947" spans="1:17" x14ac:dyDescent="0.25">
      <c r="A5947" t="s">
        <v>12955</v>
      </c>
      <c r="B5947" t="s">
        <v>3069</v>
      </c>
      <c r="C5947">
        <v>2022</v>
      </c>
      <c r="D5947" t="s">
        <v>208</v>
      </c>
      <c r="E5947" t="s">
        <v>12956</v>
      </c>
      <c r="F5947" t="s">
        <v>21</v>
      </c>
      <c r="G5947" t="s">
        <v>76</v>
      </c>
      <c r="H5947" t="s">
        <v>32</v>
      </c>
      <c r="I5947" t="s">
        <v>173</v>
      </c>
      <c r="J5947">
        <v>4</v>
      </c>
      <c r="K5947">
        <v>3849</v>
      </c>
      <c r="L5947">
        <v>15396</v>
      </c>
      <c r="M5947">
        <v>10</v>
      </c>
      <c r="N5947">
        <v>10292</v>
      </c>
      <c r="O5947">
        <v>5104</v>
      </c>
      <c r="P5947" t="s">
        <v>35</v>
      </c>
      <c r="Q5947" t="s">
        <v>26</v>
      </c>
    </row>
    <row r="5948" spans="1:17" x14ac:dyDescent="0.25">
      <c r="A5948" t="s">
        <v>12957</v>
      </c>
      <c r="B5948" t="s">
        <v>1351</v>
      </c>
      <c r="C5948">
        <v>2024</v>
      </c>
      <c r="D5948" t="s">
        <v>227</v>
      </c>
      <c r="E5948" t="s">
        <v>12958</v>
      </c>
      <c r="F5948" t="s">
        <v>69</v>
      </c>
      <c r="G5948" t="s">
        <v>70</v>
      </c>
      <c r="H5948" t="s">
        <v>23</v>
      </c>
      <c r="I5948" t="s">
        <v>169</v>
      </c>
      <c r="J5948">
        <v>6</v>
      </c>
      <c r="K5948">
        <v>19913</v>
      </c>
      <c r="L5948">
        <v>119478</v>
      </c>
      <c r="M5948">
        <v>10</v>
      </c>
      <c r="N5948">
        <v>71928</v>
      </c>
      <c r="O5948">
        <v>47550</v>
      </c>
      <c r="P5948" t="s">
        <v>34</v>
      </c>
      <c r="Q5948" t="s">
        <v>26</v>
      </c>
    </row>
    <row r="5949" spans="1:17" x14ac:dyDescent="0.25">
      <c r="A5949" t="s">
        <v>12959</v>
      </c>
      <c r="B5949" t="s">
        <v>834</v>
      </c>
      <c r="C5949">
        <v>2024</v>
      </c>
      <c r="D5949" t="s">
        <v>67</v>
      </c>
      <c r="E5949" t="s">
        <v>12960</v>
      </c>
      <c r="F5949" t="s">
        <v>46</v>
      </c>
      <c r="G5949" t="s">
        <v>114</v>
      </c>
      <c r="H5949" t="s">
        <v>48</v>
      </c>
      <c r="I5949" t="s">
        <v>54</v>
      </c>
      <c r="J5949">
        <v>6</v>
      </c>
      <c r="K5949">
        <v>36589</v>
      </c>
      <c r="L5949">
        <v>219534</v>
      </c>
      <c r="M5949">
        <v>15</v>
      </c>
      <c r="N5949">
        <v>182754</v>
      </c>
      <c r="O5949">
        <v>36780</v>
      </c>
      <c r="P5949" t="s">
        <v>34</v>
      </c>
      <c r="Q5949" t="s">
        <v>26</v>
      </c>
    </row>
    <row r="5950" spans="1:17" x14ac:dyDescent="0.25">
      <c r="A5950" t="s">
        <v>12961</v>
      </c>
      <c r="B5950" t="s">
        <v>4839</v>
      </c>
      <c r="C5950">
        <v>2022</v>
      </c>
      <c r="D5950" t="s">
        <v>38</v>
      </c>
      <c r="E5950" t="s">
        <v>12962</v>
      </c>
      <c r="F5950" t="s">
        <v>69</v>
      </c>
      <c r="G5950" t="s">
        <v>114</v>
      </c>
      <c r="H5950" t="s">
        <v>32</v>
      </c>
      <c r="I5950" t="s">
        <v>118</v>
      </c>
      <c r="J5950">
        <v>8</v>
      </c>
      <c r="K5950">
        <v>21785</v>
      </c>
      <c r="L5950">
        <v>174280</v>
      </c>
      <c r="M5950">
        <v>0</v>
      </c>
      <c r="N5950">
        <v>148964</v>
      </c>
      <c r="O5950">
        <v>25316</v>
      </c>
      <c r="P5950" t="s">
        <v>55</v>
      </c>
      <c r="Q5950" t="s">
        <v>35</v>
      </c>
    </row>
    <row r="5951" spans="1:17" x14ac:dyDescent="0.25">
      <c r="A5951" t="s">
        <v>12963</v>
      </c>
      <c r="B5951" t="s">
        <v>5386</v>
      </c>
      <c r="C5951">
        <v>2024</v>
      </c>
      <c r="D5951" t="s">
        <v>97</v>
      </c>
      <c r="E5951" t="s">
        <v>12964</v>
      </c>
      <c r="F5951" t="s">
        <v>21</v>
      </c>
      <c r="G5951" t="s">
        <v>76</v>
      </c>
      <c r="H5951" t="s">
        <v>32</v>
      </c>
      <c r="I5951" t="s">
        <v>33</v>
      </c>
      <c r="J5951">
        <v>6</v>
      </c>
      <c r="K5951">
        <v>36864</v>
      </c>
      <c r="L5951">
        <v>221184</v>
      </c>
      <c r="M5951">
        <v>0</v>
      </c>
      <c r="N5951">
        <v>186409</v>
      </c>
      <c r="O5951">
        <v>34775</v>
      </c>
      <c r="P5951" t="s">
        <v>25</v>
      </c>
      <c r="Q5951" t="s">
        <v>26</v>
      </c>
    </row>
    <row r="5952" spans="1:17" x14ac:dyDescent="0.25">
      <c r="A5952" t="s">
        <v>12965</v>
      </c>
      <c r="B5952" t="s">
        <v>2993</v>
      </c>
      <c r="C5952">
        <v>2024</v>
      </c>
      <c r="D5952" t="s">
        <v>29</v>
      </c>
      <c r="E5952" t="s">
        <v>12966</v>
      </c>
      <c r="F5952" t="s">
        <v>53</v>
      </c>
      <c r="G5952" t="s">
        <v>114</v>
      </c>
      <c r="H5952" t="s">
        <v>32</v>
      </c>
      <c r="I5952" t="s">
        <v>33</v>
      </c>
      <c r="J5952">
        <v>4</v>
      </c>
      <c r="K5952">
        <v>27455</v>
      </c>
      <c r="L5952">
        <v>109820</v>
      </c>
      <c r="M5952">
        <v>5</v>
      </c>
      <c r="N5952">
        <v>80720</v>
      </c>
      <c r="O5952">
        <v>29100</v>
      </c>
      <c r="P5952" t="s">
        <v>55</v>
      </c>
      <c r="Q5952" t="s">
        <v>26</v>
      </c>
    </row>
    <row r="5953" spans="1:17" x14ac:dyDescent="0.25">
      <c r="A5953" t="s">
        <v>12967</v>
      </c>
      <c r="B5953" t="s">
        <v>1916</v>
      </c>
      <c r="C5953">
        <v>2022</v>
      </c>
      <c r="D5953" t="s">
        <v>38</v>
      </c>
      <c r="E5953" t="s">
        <v>12968</v>
      </c>
      <c r="F5953" t="s">
        <v>69</v>
      </c>
      <c r="G5953" t="s">
        <v>76</v>
      </c>
      <c r="H5953" t="s">
        <v>48</v>
      </c>
      <c r="I5953" t="s">
        <v>54</v>
      </c>
      <c r="J5953">
        <v>7</v>
      </c>
      <c r="K5953">
        <v>12777</v>
      </c>
      <c r="L5953">
        <v>89439</v>
      </c>
      <c r="M5953">
        <v>0</v>
      </c>
      <c r="N5953">
        <v>59924</v>
      </c>
      <c r="O5953">
        <v>29515</v>
      </c>
      <c r="P5953" t="s">
        <v>55</v>
      </c>
      <c r="Q5953" t="s">
        <v>35</v>
      </c>
    </row>
    <row r="5954" spans="1:17" x14ac:dyDescent="0.25">
      <c r="A5954" t="s">
        <v>12969</v>
      </c>
      <c r="B5954" t="s">
        <v>2068</v>
      </c>
      <c r="C5954">
        <v>2022</v>
      </c>
      <c r="D5954" t="s">
        <v>208</v>
      </c>
      <c r="E5954" t="s">
        <v>12970</v>
      </c>
      <c r="F5954" t="s">
        <v>21</v>
      </c>
      <c r="G5954" t="s">
        <v>31</v>
      </c>
      <c r="H5954" t="s">
        <v>71</v>
      </c>
      <c r="I5954" t="s">
        <v>81</v>
      </c>
      <c r="J5954">
        <v>7</v>
      </c>
      <c r="K5954">
        <v>9673</v>
      </c>
      <c r="L5954">
        <v>67711</v>
      </c>
      <c r="M5954">
        <v>15</v>
      </c>
      <c r="N5954">
        <v>56304</v>
      </c>
      <c r="O5954">
        <v>11407</v>
      </c>
      <c r="P5954" t="s">
        <v>34</v>
      </c>
      <c r="Q5954" t="s">
        <v>35</v>
      </c>
    </row>
    <row r="5955" spans="1:17" x14ac:dyDescent="0.25">
      <c r="A5955" t="s">
        <v>12971</v>
      </c>
      <c r="B5955" t="s">
        <v>193</v>
      </c>
      <c r="C5955">
        <v>2023</v>
      </c>
      <c r="D5955" t="s">
        <v>61</v>
      </c>
      <c r="E5955" t="s">
        <v>12972</v>
      </c>
      <c r="F5955" t="s">
        <v>53</v>
      </c>
      <c r="G5955" t="s">
        <v>40</v>
      </c>
      <c r="H5955" t="s">
        <v>32</v>
      </c>
      <c r="I5955" t="s">
        <v>33</v>
      </c>
      <c r="J5955">
        <v>5</v>
      </c>
      <c r="K5955">
        <v>39689</v>
      </c>
      <c r="L5955">
        <v>198445</v>
      </c>
      <c r="M5955">
        <v>15</v>
      </c>
      <c r="N5955">
        <v>168584</v>
      </c>
      <c r="O5955">
        <v>29861</v>
      </c>
      <c r="P5955" t="s">
        <v>55</v>
      </c>
      <c r="Q5955" t="s">
        <v>26</v>
      </c>
    </row>
    <row r="5956" spans="1:17" x14ac:dyDescent="0.25">
      <c r="A5956" t="s">
        <v>12973</v>
      </c>
      <c r="B5956" t="s">
        <v>2127</v>
      </c>
      <c r="C5956">
        <v>2024</v>
      </c>
      <c r="D5956" t="s">
        <v>29</v>
      </c>
      <c r="E5956" t="s">
        <v>12974</v>
      </c>
      <c r="F5956" t="s">
        <v>46</v>
      </c>
      <c r="G5956" t="s">
        <v>31</v>
      </c>
      <c r="H5956" t="s">
        <v>48</v>
      </c>
      <c r="I5956" t="s">
        <v>54</v>
      </c>
      <c r="J5956">
        <v>3</v>
      </c>
      <c r="K5956">
        <v>9469</v>
      </c>
      <c r="L5956">
        <v>28407</v>
      </c>
      <c r="M5956">
        <v>15</v>
      </c>
      <c r="N5956">
        <v>24097</v>
      </c>
      <c r="O5956">
        <v>4310</v>
      </c>
      <c r="P5956" t="s">
        <v>35</v>
      </c>
      <c r="Q5956" t="s">
        <v>35</v>
      </c>
    </row>
    <row r="5957" spans="1:17" x14ac:dyDescent="0.25">
      <c r="A5957" t="s">
        <v>12975</v>
      </c>
      <c r="B5957" t="s">
        <v>1014</v>
      </c>
      <c r="C5957">
        <v>2024</v>
      </c>
      <c r="D5957" t="s">
        <v>227</v>
      </c>
      <c r="E5957" t="s">
        <v>12976</v>
      </c>
      <c r="F5957" t="s">
        <v>21</v>
      </c>
      <c r="G5957" t="s">
        <v>76</v>
      </c>
      <c r="H5957" t="s">
        <v>48</v>
      </c>
      <c r="I5957" t="s">
        <v>54</v>
      </c>
      <c r="J5957">
        <v>7</v>
      </c>
      <c r="K5957">
        <v>25834</v>
      </c>
      <c r="L5957">
        <v>180838</v>
      </c>
      <c r="M5957">
        <v>10</v>
      </c>
      <c r="N5957">
        <v>131750</v>
      </c>
      <c r="O5957">
        <v>49088</v>
      </c>
      <c r="P5957" t="s">
        <v>55</v>
      </c>
      <c r="Q5957" t="s">
        <v>26</v>
      </c>
    </row>
    <row r="5958" spans="1:17" x14ac:dyDescent="0.25">
      <c r="A5958" t="s">
        <v>12977</v>
      </c>
      <c r="B5958" t="s">
        <v>1091</v>
      </c>
      <c r="C5958">
        <v>2023</v>
      </c>
      <c r="D5958" t="s">
        <v>97</v>
      </c>
      <c r="E5958" t="s">
        <v>12978</v>
      </c>
      <c r="F5958" t="s">
        <v>46</v>
      </c>
      <c r="G5958" t="s">
        <v>63</v>
      </c>
      <c r="H5958" t="s">
        <v>71</v>
      </c>
      <c r="I5958" t="s">
        <v>111</v>
      </c>
      <c r="J5958">
        <v>6</v>
      </c>
      <c r="K5958">
        <v>32040</v>
      </c>
      <c r="L5958">
        <v>192240</v>
      </c>
      <c r="M5958">
        <v>15</v>
      </c>
      <c r="N5958">
        <v>117381</v>
      </c>
      <c r="O5958">
        <v>74859</v>
      </c>
      <c r="P5958" t="s">
        <v>35</v>
      </c>
      <c r="Q5958" t="s">
        <v>35</v>
      </c>
    </row>
    <row r="5959" spans="1:17" x14ac:dyDescent="0.25">
      <c r="A5959" t="s">
        <v>12979</v>
      </c>
      <c r="B5959" t="s">
        <v>1759</v>
      </c>
      <c r="C5959">
        <v>2022</v>
      </c>
      <c r="D5959" t="s">
        <v>67</v>
      </c>
      <c r="E5959" t="s">
        <v>12980</v>
      </c>
      <c r="F5959" t="s">
        <v>46</v>
      </c>
      <c r="G5959" t="s">
        <v>22</v>
      </c>
      <c r="H5959" t="s">
        <v>23</v>
      </c>
      <c r="I5959" t="s">
        <v>24</v>
      </c>
      <c r="J5959">
        <v>6</v>
      </c>
      <c r="K5959">
        <v>16215</v>
      </c>
      <c r="L5959">
        <v>97290</v>
      </c>
      <c r="M5959">
        <v>10</v>
      </c>
      <c r="N5959">
        <v>80003</v>
      </c>
      <c r="O5959">
        <v>17287</v>
      </c>
      <c r="P5959" t="s">
        <v>35</v>
      </c>
      <c r="Q5959" t="s">
        <v>26</v>
      </c>
    </row>
    <row r="5960" spans="1:17" x14ac:dyDescent="0.25">
      <c r="A5960" t="s">
        <v>12981</v>
      </c>
      <c r="B5960" t="s">
        <v>2211</v>
      </c>
      <c r="C5960">
        <v>2024</v>
      </c>
      <c r="D5960" t="s">
        <v>208</v>
      </c>
      <c r="E5960" t="s">
        <v>12982</v>
      </c>
      <c r="F5960" t="s">
        <v>46</v>
      </c>
      <c r="G5960" t="s">
        <v>22</v>
      </c>
      <c r="H5960" t="s">
        <v>32</v>
      </c>
      <c r="I5960" t="s">
        <v>77</v>
      </c>
      <c r="J5960">
        <v>6</v>
      </c>
      <c r="K5960">
        <v>18421</v>
      </c>
      <c r="L5960">
        <v>110526</v>
      </c>
      <c r="M5960">
        <v>15</v>
      </c>
      <c r="N5960">
        <v>88528</v>
      </c>
      <c r="O5960">
        <v>21998</v>
      </c>
      <c r="P5960" t="s">
        <v>34</v>
      </c>
      <c r="Q5960" t="s">
        <v>35</v>
      </c>
    </row>
    <row r="5961" spans="1:17" x14ac:dyDescent="0.25">
      <c r="A5961" t="s">
        <v>12983</v>
      </c>
      <c r="B5961" t="s">
        <v>6515</v>
      </c>
      <c r="C5961">
        <v>2022</v>
      </c>
      <c r="D5961" t="s">
        <v>19</v>
      </c>
      <c r="E5961" t="s">
        <v>12984</v>
      </c>
      <c r="F5961" t="s">
        <v>21</v>
      </c>
      <c r="G5961" t="s">
        <v>114</v>
      </c>
      <c r="H5961" t="s">
        <v>32</v>
      </c>
      <c r="I5961" t="s">
        <v>33</v>
      </c>
      <c r="J5961">
        <v>10</v>
      </c>
      <c r="K5961">
        <v>20575</v>
      </c>
      <c r="L5961">
        <v>205750</v>
      </c>
      <c r="M5961">
        <v>5</v>
      </c>
      <c r="N5961">
        <v>182803</v>
      </c>
      <c r="O5961">
        <v>22947</v>
      </c>
      <c r="P5961" t="s">
        <v>55</v>
      </c>
      <c r="Q5961" t="s">
        <v>35</v>
      </c>
    </row>
    <row r="5962" spans="1:17" x14ac:dyDescent="0.25">
      <c r="A5962" t="s">
        <v>12985</v>
      </c>
      <c r="B5962" t="s">
        <v>5788</v>
      </c>
      <c r="C5962">
        <v>2022</v>
      </c>
      <c r="D5962" t="s">
        <v>38</v>
      </c>
      <c r="E5962" t="s">
        <v>12986</v>
      </c>
      <c r="F5962" t="s">
        <v>46</v>
      </c>
      <c r="G5962" t="s">
        <v>76</v>
      </c>
      <c r="H5962" t="s">
        <v>48</v>
      </c>
      <c r="I5962" t="s">
        <v>54</v>
      </c>
      <c r="J5962">
        <v>8</v>
      </c>
      <c r="K5962">
        <v>10925</v>
      </c>
      <c r="L5962">
        <v>87400</v>
      </c>
      <c r="M5962">
        <v>15</v>
      </c>
      <c r="N5962">
        <v>76521</v>
      </c>
      <c r="O5962">
        <v>10879</v>
      </c>
      <c r="P5962" t="s">
        <v>34</v>
      </c>
      <c r="Q5962" t="s">
        <v>26</v>
      </c>
    </row>
    <row r="5963" spans="1:17" x14ac:dyDescent="0.25">
      <c r="A5963" t="s">
        <v>12987</v>
      </c>
      <c r="B5963" t="s">
        <v>5230</v>
      </c>
      <c r="C5963">
        <v>2024</v>
      </c>
      <c r="D5963" t="s">
        <v>19</v>
      </c>
      <c r="E5963" t="s">
        <v>12988</v>
      </c>
      <c r="F5963" t="s">
        <v>69</v>
      </c>
      <c r="G5963" t="s">
        <v>70</v>
      </c>
      <c r="H5963" t="s">
        <v>48</v>
      </c>
      <c r="I5963" t="s">
        <v>54</v>
      </c>
      <c r="J5963">
        <v>10</v>
      </c>
      <c r="K5963">
        <v>2007</v>
      </c>
      <c r="L5963">
        <v>20070</v>
      </c>
      <c r="M5963">
        <v>0</v>
      </c>
      <c r="N5963">
        <v>14243</v>
      </c>
      <c r="O5963">
        <v>5827</v>
      </c>
      <c r="P5963" t="s">
        <v>35</v>
      </c>
      <c r="Q5963" t="s">
        <v>26</v>
      </c>
    </row>
    <row r="5964" spans="1:17" x14ac:dyDescent="0.25">
      <c r="A5964" t="s">
        <v>12989</v>
      </c>
      <c r="B5964" t="s">
        <v>4671</v>
      </c>
      <c r="C5964">
        <v>2022</v>
      </c>
      <c r="D5964" t="s">
        <v>29</v>
      </c>
      <c r="E5964" t="s">
        <v>12990</v>
      </c>
      <c r="F5964" t="s">
        <v>21</v>
      </c>
      <c r="G5964" t="s">
        <v>63</v>
      </c>
      <c r="H5964" t="s">
        <v>23</v>
      </c>
      <c r="I5964" t="s">
        <v>127</v>
      </c>
      <c r="J5964">
        <v>6</v>
      </c>
      <c r="K5964">
        <v>48784</v>
      </c>
      <c r="L5964">
        <v>292704</v>
      </c>
      <c r="M5964">
        <v>10</v>
      </c>
      <c r="N5964">
        <v>188644</v>
      </c>
      <c r="O5964">
        <v>104060</v>
      </c>
      <c r="P5964" t="s">
        <v>25</v>
      </c>
      <c r="Q5964" t="s">
        <v>35</v>
      </c>
    </row>
    <row r="5965" spans="1:17" x14ac:dyDescent="0.25">
      <c r="A5965" t="s">
        <v>12991</v>
      </c>
      <c r="B5965" t="s">
        <v>792</v>
      </c>
      <c r="C5965">
        <v>2024</v>
      </c>
      <c r="D5965" t="s">
        <v>29</v>
      </c>
      <c r="E5965" t="s">
        <v>12992</v>
      </c>
      <c r="F5965" t="s">
        <v>53</v>
      </c>
      <c r="G5965" t="s">
        <v>63</v>
      </c>
      <c r="H5965" t="s">
        <v>48</v>
      </c>
      <c r="I5965" t="s">
        <v>64</v>
      </c>
      <c r="J5965">
        <v>5</v>
      </c>
      <c r="K5965">
        <v>15992</v>
      </c>
      <c r="L5965">
        <v>79960</v>
      </c>
      <c r="M5965">
        <v>15</v>
      </c>
      <c r="N5965">
        <v>62090</v>
      </c>
      <c r="O5965">
        <v>17870</v>
      </c>
      <c r="P5965" t="s">
        <v>25</v>
      </c>
      <c r="Q5965" t="s">
        <v>26</v>
      </c>
    </row>
    <row r="5966" spans="1:17" x14ac:dyDescent="0.25">
      <c r="A5966" t="s">
        <v>12993</v>
      </c>
      <c r="B5966" t="s">
        <v>2672</v>
      </c>
      <c r="C5966">
        <v>2023</v>
      </c>
      <c r="D5966" t="s">
        <v>19</v>
      </c>
      <c r="E5966" t="s">
        <v>12994</v>
      </c>
      <c r="F5966" t="s">
        <v>21</v>
      </c>
      <c r="G5966" t="s">
        <v>31</v>
      </c>
      <c r="H5966" t="s">
        <v>71</v>
      </c>
      <c r="I5966" t="s">
        <v>81</v>
      </c>
      <c r="J5966">
        <v>2</v>
      </c>
      <c r="K5966">
        <v>45788</v>
      </c>
      <c r="L5966">
        <v>91576</v>
      </c>
      <c r="M5966">
        <v>5</v>
      </c>
      <c r="N5966">
        <v>77298</v>
      </c>
      <c r="O5966">
        <v>14278</v>
      </c>
      <c r="P5966" t="s">
        <v>34</v>
      </c>
      <c r="Q5966" t="s">
        <v>26</v>
      </c>
    </row>
    <row r="5967" spans="1:17" x14ac:dyDescent="0.25">
      <c r="A5967" t="s">
        <v>12995</v>
      </c>
      <c r="B5967" t="s">
        <v>2238</v>
      </c>
      <c r="C5967">
        <v>2022</v>
      </c>
      <c r="D5967" t="s">
        <v>19</v>
      </c>
      <c r="E5967" t="s">
        <v>12996</v>
      </c>
      <c r="F5967" t="s">
        <v>46</v>
      </c>
      <c r="G5967" t="s">
        <v>40</v>
      </c>
      <c r="H5967" t="s">
        <v>32</v>
      </c>
      <c r="I5967" t="s">
        <v>173</v>
      </c>
      <c r="J5967">
        <v>2</v>
      </c>
      <c r="K5967">
        <v>14911</v>
      </c>
      <c r="L5967">
        <v>29822</v>
      </c>
      <c r="M5967">
        <v>5</v>
      </c>
      <c r="N5967">
        <v>18845</v>
      </c>
      <c r="O5967">
        <v>10977</v>
      </c>
      <c r="P5967" t="s">
        <v>55</v>
      </c>
      <c r="Q5967" t="s">
        <v>35</v>
      </c>
    </row>
    <row r="5968" spans="1:17" x14ac:dyDescent="0.25">
      <c r="A5968" t="s">
        <v>12997</v>
      </c>
      <c r="B5968" t="s">
        <v>4051</v>
      </c>
      <c r="C5968">
        <v>2024</v>
      </c>
      <c r="D5968" t="s">
        <v>97</v>
      </c>
      <c r="E5968" t="s">
        <v>12998</v>
      </c>
      <c r="F5968" t="s">
        <v>53</v>
      </c>
      <c r="G5968" t="s">
        <v>47</v>
      </c>
      <c r="H5968" t="s">
        <v>48</v>
      </c>
      <c r="I5968" t="s">
        <v>49</v>
      </c>
      <c r="J5968">
        <v>6</v>
      </c>
      <c r="K5968">
        <v>18647</v>
      </c>
      <c r="L5968">
        <v>111882</v>
      </c>
      <c r="M5968">
        <v>5</v>
      </c>
      <c r="N5968">
        <v>87880</v>
      </c>
      <c r="O5968">
        <v>24002</v>
      </c>
      <c r="P5968" t="s">
        <v>25</v>
      </c>
      <c r="Q5968" t="s">
        <v>35</v>
      </c>
    </row>
    <row r="5969" spans="1:17" x14ac:dyDescent="0.25">
      <c r="A5969" t="s">
        <v>12999</v>
      </c>
      <c r="B5969" t="s">
        <v>992</v>
      </c>
      <c r="C5969">
        <v>2022</v>
      </c>
      <c r="D5969" t="s">
        <v>97</v>
      </c>
      <c r="E5969" t="s">
        <v>13000</v>
      </c>
      <c r="F5969" t="s">
        <v>69</v>
      </c>
      <c r="G5969" t="s">
        <v>31</v>
      </c>
      <c r="H5969" t="s">
        <v>71</v>
      </c>
      <c r="I5969" t="s">
        <v>72</v>
      </c>
      <c r="J5969">
        <v>9</v>
      </c>
      <c r="K5969">
        <v>36463</v>
      </c>
      <c r="L5969">
        <v>328167</v>
      </c>
      <c r="M5969">
        <v>15</v>
      </c>
      <c r="N5969">
        <v>231880</v>
      </c>
      <c r="O5969">
        <v>96287</v>
      </c>
      <c r="P5969" t="s">
        <v>55</v>
      </c>
      <c r="Q5969" t="s">
        <v>26</v>
      </c>
    </row>
    <row r="5970" spans="1:17" x14ac:dyDescent="0.25">
      <c r="A5970" t="s">
        <v>13001</v>
      </c>
      <c r="B5970" t="s">
        <v>5200</v>
      </c>
      <c r="C5970">
        <v>2024</v>
      </c>
      <c r="D5970" t="s">
        <v>140</v>
      </c>
      <c r="E5970" t="s">
        <v>13002</v>
      </c>
      <c r="F5970" t="s">
        <v>69</v>
      </c>
      <c r="G5970" t="s">
        <v>40</v>
      </c>
      <c r="H5970" t="s">
        <v>23</v>
      </c>
      <c r="I5970" t="s">
        <v>41</v>
      </c>
      <c r="J5970">
        <v>3</v>
      </c>
      <c r="K5970">
        <v>3411</v>
      </c>
      <c r="L5970">
        <v>10233</v>
      </c>
      <c r="M5970">
        <v>0</v>
      </c>
      <c r="N5970">
        <v>9004</v>
      </c>
      <c r="O5970">
        <v>1229</v>
      </c>
      <c r="P5970" t="s">
        <v>25</v>
      </c>
      <c r="Q5970" t="s">
        <v>35</v>
      </c>
    </row>
    <row r="5971" spans="1:17" x14ac:dyDescent="0.25">
      <c r="A5971" t="s">
        <v>13003</v>
      </c>
      <c r="B5971" t="s">
        <v>4333</v>
      </c>
      <c r="C5971">
        <v>2022</v>
      </c>
      <c r="D5971" t="s">
        <v>19</v>
      </c>
      <c r="E5971" t="s">
        <v>13004</v>
      </c>
      <c r="F5971" t="s">
        <v>53</v>
      </c>
      <c r="G5971" t="s">
        <v>114</v>
      </c>
      <c r="H5971" t="s">
        <v>32</v>
      </c>
      <c r="I5971" t="s">
        <v>77</v>
      </c>
      <c r="J5971">
        <v>10</v>
      </c>
      <c r="K5971">
        <v>34068</v>
      </c>
      <c r="L5971">
        <v>340680</v>
      </c>
      <c r="M5971">
        <v>15</v>
      </c>
      <c r="N5971">
        <v>279450</v>
      </c>
      <c r="O5971">
        <v>61230</v>
      </c>
      <c r="P5971" t="s">
        <v>25</v>
      </c>
      <c r="Q5971" t="s">
        <v>35</v>
      </c>
    </row>
    <row r="5972" spans="1:17" x14ac:dyDescent="0.25">
      <c r="A5972" t="s">
        <v>13005</v>
      </c>
      <c r="B5972" t="s">
        <v>1610</v>
      </c>
      <c r="C5972">
        <v>2022</v>
      </c>
      <c r="D5972" t="s">
        <v>44</v>
      </c>
      <c r="E5972" t="s">
        <v>13006</v>
      </c>
      <c r="F5972" t="s">
        <v>21</v>
      </c>
      <c r="G5972" t="s">
        <v>63</v>
      </c>
      <c r="H5972" t="s">
        <v>32</v>
      </c>
      <c r="I5972" t="s">
        <v>118</v>
      </c>
      <c r="J5972">
        <v>9</v>
      </c>
      <c r="K5972">
        <v>24797</v>
      </c>
      <c r="L5972">
        <v>223173</v>
      </c>
      <c r="M5972">
        <v>5</v>
      </c>
      <c r="N5972">
        <v>173214</v>
      </c>
      <c r="O5972">
        <v>49959</v>
      </c>
      <c r="P5972" t="s">
        <v>35</v>
      </c>
      <c r="Q5972" t="s">
        <v>26</v>
      </c>
    </row>
    <row r="5973" spans="1:17" x14ac:dyDescent="0.25">
      <c r="A5973" t="s">
        <v>13007</v>
      </c>
      <c r="B5973" t="s">
        <v>3357</v>
      </c>
      <c r="C5973">
        <v>2022</v>
      </c>
      <c r="D5973" t="s">
        <v>227</v>
      </c>
      <c r="E5973" t="s">
        <v>13008</v>
      </c>
      <c r="F5973" t="s">
        <v>21</v>
      </c>
      <c r="G5973" t="s">
        <v>47</v>
      </c>
      <c r="H5973" t="s">
        <v>48</v>
      </c>
      <c r="I5973" t="s">
        <v>54</v>
      </c>
      <c r="J5973">
        <v>1</v>
      </c>
      <c r="K5973">
        <v>8920</v>
      </c>
      <c r="L5973">
        <v>8920</v>
      </c>
      <c r="M5973">
        <v>0</v>
      </c>
      <c r="N5973">
        <v>7102</v>
      </c>
      <c r="O5973">
        <v>1818</v>
      </c>
      <c r="P5973" t="s">
        <v>35</v>
      </c>
      <c r="Q5973" t="s">
        <v>35</v>
      </c>
    </row>
    <row r="5974" spans="1:17" x14ac:dyDescent="0.25">
      <c r="A5974" t="s">
        <v>13009</v>
      </c>
      <c r="B5974" t="s">
        <v>1468</v>
      </c>
      <c r="C5974">
        <v>2023</v>
      </c>
      <c r="D5974" t="s">
        <v>208</v>
      </c>
      <c r="E5974" t="s">
        <v>13010</v>
      </c>
      <c r="F5974" t="s">
        <v>53</v>
      </c>
      <c r="G5974" t="s">
        <v>114</v>
      </c>
      <c r="H5974" t="s">
        <v>32</v>
      </c>
      <c r="I5974" t="s">
        <v>118</v>
      </c>
      <c r="J5974">
        <v>3</v>
      </c>
      <c r="K5974">
        <v>2260</v>
      </c>
      <c r="L5974">
        <v>6780</v>
      </c>
      <c r="M5974">
        <v>0</v>
      </c>
      <c r="N5974">
        <v>4552</v>
      </c>
      <c r="O5974">
        <v>2228</v>
      </c>
      <c r="P5974" t="s">
        <v>35</v>
      </c>
      <c r="Q5974" t="s">
        <v>35</v>
      </c>
    </row>
    <row r="5975" spans="1:17" x14ac:dyDescent="0.25">
      <c r="A5975" t="s">
        <v>13011</v>
      </c>
      <c r="B5975" t="s">
        <v>1026</v>
      </c>
      <c r="C5975">
        <v>2022</v>
      </c>
      <c r="D5975" t="s">
        <v>133</v>
      </c>
      <c r="E5975" t="s">
        <v>13012</v>
      </c>
      <c r="F5975" t="s">
        <v>46</v>
      </c>
      <c r="G5975" t="s">
        <v>114</v>
      </c>
      <c r="H5975" t="s">
        <v>23</v>
      </c>
      <c r="I5975" t="s">
        <v>24</v>
      </c>
      <c r="J5975">
        <v>4</v>
      </c>
      <c r="K5975">
        <v>21627</v>
      </c>
      <c r="L5975">
        <v>86508</v>
      </c>
      <c r="M5975">
        <v>15</v>
      </c>
      <c r="N5975">
        <v>61076</v>
      </c>
      <c r="O5975">
        <v>25432</v>
      </c>
      <c r="P5975" t="s">
        <v>55</v>
      </c>
      <c r="Q5975" t="s">
        <v>35</v>
      </c>
    </row>
    <row r="5976" spans="1:17" x14ac:dyDescent="0.25">
      <c r="A5976" t="s">
        <v>13013</v>
      </c>
      <c r="B5976" t="s">
        <v>3304</v>
      </c>
      <c r="C5976">
        <v>2023</v>
      </c>
      <c r="D5976" t="s">
        <v>208</v>
      </c>
      <c r="E5976" t="s">
        <v>13014</v>
      </c>
      <c r="F5976" t="s">
        <v>69</v>
      </c>
      <c r="G5976" t="s">
        <v>114</v>
      </c>
      <c r="H5976" t="s">
        <v>71</v>
      </c>
      <c r="I5976" t="s">
        <v>195</v>
      </c>
      <c r="J5976">
        <v>1</v>
      </c>
      <c r="K5976">
        <v>25428</v>
      </c>
      <c r="L5976">
        <v>25428</v>
      </c>
      <c r="M5976">
        <v>0</v>
      </c>
      <c r="N5976">
        <v>16712</v>
      </c>
      <c r="O5976">
        <v>8716</v>
      </c>
      <c r="P5976" t="s">
        <v>25</v>
      </c>
      <c r="Q5976" t="s">
        <v>35</v>
      </c>
    </row>
    <row r="5977" spans="1:17" x14ac:dyDescent="0.25">
      <c r="A5977" t="s">
        <v>13015</v>
      </c>
      <c r="B5977" t="s">
        <v>1096</v>
      </c>
      <c r="C5977">
        <v>2022</v>
      </c>
      <c r="D5977" t="s">
        <v>140</v>
      </c>
      <c r="E5977" t="s">
        <v>13016</v>
      </c>
      <c r="F5977" t="s">
        <v>21</v>
      </c>
      <c r="G5977" t="s">
        <v>40</v>
      </c>
      <c r="H5977" t="s">
        <v>71</v>
      </c>
      <c r="I5977" t="s">
        <v>72</v>
      </c>
      <c r="J5977">
        <v>4</v>
      </c>
      <c r="K5977">
        <v>43344</v>
      </c>
      <c r="L5977">
        <v>173376</v>
      </c>
      <c r="M5977">
        <v>15</v>
      </c>
      <c r="N5977">
        <v>128816</v>
      </c>
      <c r="O5977">
        <v>44560</v>
      </c>
      <c r="P5977" t="s">
        <v>34</v>
      </c>
      <c r="Q5977" t="s">
        <v>26</v>
      </c>
    </row>
    <row r="5978" spans="1:17" x14ac:dyDescent="0.25">
      <c r="A5978" t="s">
        <v>13017</v>
      </c>
      <c r="B5978" t="s">
        <v>2875</v>
      </c>
      <c r="C5978">
        <v>2022</v>
      </c>
      <c r="D5978" t="s">
        <v>227</v>
      </c>
      <c r="E5978" t="s">
        <v>13018</v>
      </c>
      <c r="F5978" t="s">
        <v>53</v>
      </c>
      <c r="G5978" t="s">
        <v>76</v>
      </c>
      <c r="H5978" t="s">
        <v>32</v>
      </c>
      <c r="I5978" t="s">
        <v>77</v>
      </c>
      <c r="J5978">
        <v>6</v>
      </c>
      <c r="K5978">
        <v>23291</v>
      </c>
      <c r="L5978">
        <v>139746</v>
      </c>
      <c r="M5978">
        <v>5</v>
      </c>
      <c r="N5978">
        <v>122199</v>
      </c>
      <c r="O5978">
        <v>17547</v>
      </c>
      <c r="P5978" t="s">
        <v>35</v>
      </c>
      <c r="Q5978" t="s">
        <v>35</v>
      </c>
    </row>
    <row r="5979" spans="1:17" x14ac:dyDescent="0.25">
      <c r="A5979" t="s">
        <v>13019</v>
      </c>
      <c r="B5979" t="s">
        <v>379</v>
      </c>
      <c r="C5979">
        <v>2023</v>
      </c>
      <c r="D5979" t="s">
        <v>208</v>
      </c>
      <c r="E5979" t="s">
        <v>13020</v>
      </c>
      <c r="F5979" t="s">
        <v>21</v>
      </c>
      <c r="G5979" t="s">
        <v>47</v>
      </c>
      <c r="H5979" t="s">
        <v>48</v>
      </c>
      <c r="I5979" t="s">
        <v>54</v>
      </c>
      <c r="J5979">
        <v>1</v>
      </c>
      <c r="K5979">
        <v>2865</v>
      </c>
      <c r="L5979">
        <v>2865</v>
      </c>
      <c r="M5979">
        <v>0</v>
      </c>
      <c r="N5979">
        <v>2294</v>
      </c>
      <c r="O5979">
        <v>571</v>
      </c>
      <c r="P5979" t="s">
        <v>35</v>
      </c>
      <c r="Q5979" t="s">
        <v>35</v>
      </c>
    </row>
    <row r="5980" spans="1:17" x14ac:dyDescent="0.25">
      <c r="A5980" t="s">
        <v>13021</v>
      </c>
      <c r="B5980" t="s">
        <v>548</v>
      </c>
      <c r="C5980">
        <v>2024</v>
      </c>
      <c r="D5980" t="s">
        <v>227</v>
      </c>
      <c r="E5980" t="s">
        <v>13022</v>
      </c>
      <c r="F5980" t="s">
        <v>21</v>
      </c>
      <c r="G5980" t="s">
        <v>63</v>
      </c>
      <c r="H5980" t="s">
        <v>32</v>
      </c>
      <c r="I5980" t="s">
        <v>118</v>
      </c>
      <c r="J5980">
        <v>2</v>
      </c>
      <c r="K5980">
        <v>10039</v>
      </c>
      <c r="L5980">
        <v>20078</v>
      </c>
      <c r="M5980">
        <v>5</v>
      </c>
      <c r="N5980">
        <v>13073</v>
      </c>
      <c r="O5980">
        <v>7005</v>
      </c>
      <c r="P5980" t="s">
        <v>34</v>
      </c>
      <c r="Q5980" t="s">
        <v>26</v>
      </c>
    </row>
    <row r="5981" spans="1:17" x14ac:dyDescent="0.25">
      <c r="A5981" t="s">
        <v>13023</v>
      </c>
      <c r="B5981" t="s">
        <v>385</v>
      </c>
      <c r="C5981">
        <v>2022</v>
      </c>
      <c r="D5981" t="s">
        <v>97</v>
      </c>
      <c r="E5981" t="s">
        <v>13024</v>
      </c>
      <c r="F5981" t="s">
        <v>53</v>
      </c>
      <c r="G5981" t="s">
        <v>31</v>
      </c>
      <c r="H5981" t="s">
        <v>23</v>
      </c>
      <c r="I5981" t="s">
        <v>41</v>
      </c>
      <c r="J5981">
        <v>2</v>
      </c>
      <c r="K5981">
        <v>35163</v>
      </c>
      <c r="L5981">
        <v>70326</v>
      </c>
      <c r="M5981">
        <v>10</v>
      </c>
      <c r="N5981">
        <v>57163</v>
      </c>
      <c r="O5981">
        <v>13163</v>
      </c>
      <c r="P5981" t="s">
        <v>34</v>
      </c>
      <c r="Q5981" t="s">
        <v>35</v>
      </c>
    </row>
    <row r="5982" spans="1:17" x14ac:dyDescent="0.25">
      <c r="A5982" t="s">
        <v>13025</v>
      </c>
      <c r="B5982" t="s">
        <v>1508</v>
      </c>
      <c r="C5982">
        <v>2023</v>
      </c>
      <c r="D5982" t="s">
        <v>67</v>
      </c>
      <c r="E5982" t="s">
        <v>13026</v>
      </c>
      <c r="F5982" t="s">
        <v>46</v>
      </c>
      <c r="G5982" t="s">
        <v>31</v>
      </c>
      <c r="H5982" t="s">
        <v>48</v>
      </c>
      <c r="I5982" t="s">
        <v>54</v>
      </c>
      <c r="J5982">
        <v>9</v>
      </c>
      <c r="K5982">
        <v>9040</v>
      </c>
      <c r="L5982">
        <v>81360</v>
      </c>
      <c r="M5982">
        <v>15</v>
      </c>
      <c r="N5982">
        <v>65094</v>
      </c>
      <c r="O5982">
        <v>16266</v>
      </c>
      <c r="P5982" t="s">
        <v>55</v>
      </c>
      <c r="Q5982" t="s">
        <v>26</v>
      </c>
    </row>
    <row r="5983" spans="1:17" x14ac:dyDescent="0.25">
      <c r="A5983" t="s">
        <v>13027</v>
      </c>
      <c r="B5983" t="s">
        <v>878</v>
      </c>
      <c r="C5983">
        <v>2023</v>
      </c>
      <c r="D5983" t="s">
        <v>208</v>
      </c>
      <c r="E5983" t="s">
        <v>13028</v>
      </c>
      <c r="F5983" t="s">
        <v>46</v>
      </c>
      <c r="G5983" t="s">
        <v>70</v>
      </c>
      <c r="H5983" t="s">
        <v>23</v>
      </c>
      <c r="I5983" t="s">
        <v>24</v>
      </c>
      <c r="J5983">
        <v>2</v>
      </c>
      <c r="K5983">
        <v>29126</v>
      </c>
      <c r="L5983">
        <v>58252</v>
      </c>
      <c r="M5983">
        <v>15</v>
      </c>
      <c r="N5983">
        <v>38052</v>
      </c>
      <c r="O5983">
        <v>20200</v>
      </c>
      <c r="P5983" t="s">
        <v>25</v>
      </c>
      <c r="Q5983" t="s">
        <v>35</v>
      </c>
    </row>
    <row r="5984" spans="1:17" x14ac:dyDescent="0.25">
      <c r="A5984" t="s">
        <v>13029</v>
      </c>
      <c r="B5984" t="s">
        <v>6849</v>
      </c>
      <c r="C5984">
        <v>2024</v>
      </c>
      <c r="D5984" t="s">
        <v>227</v>
      </c>
      <c r="E5984" t="s">
        <v>13030</v>
      </c>
      <c r="F5984" t="s">
        <v>21</v>
      </c>
      <c r="G5984" t="s">
        <v>22</v>
      </c>
      <c r="H5984" t="s">
        <v>48</v>
      </c>
      <c r="I5984" t="s">
        <v>54</v>
      </c>
      <c r="J5984">
        <v>7</v>
      </c>
      <c r="K5984">
        <v>2374</v>
      </c>
      <c r="L5984">
        <v>16618</v>
      </c>
      <c r="M5984">
        <v>5</v>
      </c>
      <c r="N5984">
        <v>10744</v>
      </c>
      <c r="O5984">
        <v>5874</v>
      </c>
      <c r="P5984" t="s">
        <v>25</v>
      </c>
      <c r="Q5984" t="s">
        <v>35</v>
      </c>
    </row>
    <row r="5985" spans="1:17" x14ac:dyDescent="0.25">
      <c r="A5985" t="s">
        <v>13031</v>
      </c>
      <c r="B5985" t="s">
        <v>2616</v>
      </c>
      <c r="C5985">
        <v>2022</v>
      </c>
      <c r="D5985" t="s">
        <v>67</v>
      </c>
      <c r="E5985" t="s">
        <v>13032</v>
      </c>
      <c r="F5985" t="s">
        <v>53</v>
      </c>
      <c r="G5985" t="s">
        <v>31</v>
      </c>
      <c r="H5985" t="s">
        <v>71</v>
      </c>
      <c r="I5985" t="s">
        <v>72</v>
      </c>
      <c r="J5985">
        <v>7</v>
      </c>
      <c r="K5985">
        <v>8524</v>
      </c>
      <c r="L5985">
        <v>59668</v>
      </c>
      <c r="M5985">
        <v>15</v>
      </c>
      <c r="N5985">
        <v>36263</v>
      </c>
      <c r="O5985">
        <v>23405</v>
      </c>
      <c r="P5985" t="s">
        <v>55</v>
      </c>
      <c r="Q5985" t="s">
        <v>35</v>
      </c>
    </row>
    <row r="5986" spans="1:17" x14ac:dyDescent="0.25">
      <c r="A5986" t="s">
        <v>13033</v>
      </c>
      <c r="B5986" t="s">
        <v>867</v>
      </c>
      <c r="C5986">
        <v>2023</v>
      </c>
      <c r="D5986" t="s">
        <v>29</v>
      </c>
      <c r="E5986" t="s">
        <v>13034</v>
      </c>
      <c r="F5986" t="s">
        <v>21</v>
      </c>
      <c r="G5986" t="s">
        <v>22</v>
      </c>
      <c r="H5986" t="s">
        <v>71</v>
      </c>
      <c r="I5986" t="s">
        <v>195</v>
      </c>
      <c r="J5986">
        <v>1</v>
      </c>
      <c r="K5986">
        <v>13422</v>
      </c>
      <c r="L5986">
        <v>13422</v>
      </c>
      <c r="M5986">
        <v>0</v>
      </c>
      <c r="N5986">
        <v>12049</v>
      </c>
      <c r="O5986">
        <v>1373</v>
      </c>
      <c r="P5986" t="s">
        <v>25</v>
      </c>
      <c r="Q5986" t="s">
        <v>26</v>
      </c>
    </row>
    <row r="5987" spans="1:17" x14ac:dyDescent="0.25">
      <c r="A5987" t="s">
        <v>13035</v>
      </c>
      <c r="B5987" t="s">
        <v>2214</v>
      </c>
      <c r="C5987">
        <v>2023</v>
      </c>
      <c r="D5987" t="s">
        <v>208</v>
      </c>
      <c r="E5987" t="s">
        <v>13036</v>
      </c>
      <c r="F5987" t="s">
        <v>46</v>
      </c>
      <c r="G5987" t="s">
        <v>22</v>
      </c>
      <c r="H5987" t="s">
        <v>71</v>
      </c>
      <c r="I5987" t="s">
        <v>72</v>
      </c>
      <c r="J5987">
        <v>3</v>
      </c>
      <c r="K5987">
        <v>48901</v>
      </c>
      <c r="L5987">
        <v>146703</v>
      </c>
      <c r="M5987">
        <v>0</v>
      </c>
      <c r="N5987">
        <v>100130</v>
      </c>
      <c r="O5987">
        <v>46573</v>
      </c>
      <c r="P5987" t="s">
        <v>34</v>
      </c>
      <c r="Q5987" t="s">
        <v>35</v>
      </c>
    </row>
    <row r="5988" spans="1:17" x14ac:dyDescent="0.25">
      <c r="A5988" t="s">
        <v>13037</v>
      </c>
      <c r="B5988" t="s">
        <v>4551</v>
      </c>
      <c r="C5988">
        <v>2022</v>
      </c>
      <c r="D5988" t="s">
        <v>44</v>
      </c>
      <c r="E5988" t="s">
        <v>13038</v>
      </c>
      <c r="F5988" t="s">
        <v>69</v>
      </c>
      <c r="G5988" t="s">
        <v>47</v>
      </c>
      <c r="H5988" t="s">
        <v>23</v>
      </c>
      <c r="I5988" t="s">
        <v>127</v>
      </c>
      <c r="J5988">
        <v>1</v>
      </c>
      <c r="K5988">
        <v>28875</v>
      </c>
      <c r="L5988">
        <v>28875</v>
      </c>
      <c r="M5988">
        <v>15</v>
      </c>
      <c r="N5988">
        <v>18887</v>
      </c>
      <c r="O5988">
        <v>9988</v>
      </c>
      <c r="P5988" t="s">
        <v>55</v>
      </c>
      <c r="Q5988" t="s">
        <v>35</v>
      </c>
    </row>
    <row r="5989" spans="1:17" x14ac:dyDescent="0.25">
      <c r="A5989" t="s">
        <v>13039</v>
      </c>
      <c r="B5989" t="s">
        <v>1578</v>
      </c>
      <c r="C5989">
        <v>2024</v>
      </c>
      <c r="D5989" t="s">
        <v>67</v>
      </c>
      <c r="E5989" t="s">
        <v>13040</v>
      </c>
      <c r="F5989" t="s">
        <v>69</v>
      </c>
      <c r="G5989" t="s">
        <v>114</v>
      </c>
      <c r="H5989" t="s">
        <v>71</v>
      </c>
      <c r="I5989" t="s">
        <v>72</v>
      </c>
      <c r="J5989">
        <v>8</v>
      </c>
      <c r="K5989">
        <v>47440</v>
      </c>
      <c r="L5989">
        <v>379520</v>
      </c>
      <c r="M5989">
        <v>0</v>
      </c>
      <c r="N5989">
        <v>283928</v>
      </c>
      <c r="O5989">
        <v>95592</v>
      </c>
      <c r="P5989" t="s">
        <v>55</v>
      </c>
      <c r="Q5989" t="s">
        <v>26</v>
      </c>
    </row>
    <row r="5990" spans="1:17" x14ac:dyDescent="0.25">
      <c r="A5990" t="s">
        <v>13041</v>
      </c>
      <c r="B5990" t="s">
        <v>1974</v>
      </c>
      <c r="C5990">
        <v>2024</v>
      </c>
      <c r="D5990" t="s">
        <v>140</v>
      </c>
      <c r="E5990" t="s">
        <v>13042</v>
      </c>
      <c r="F5990" t="s">
        <v>21</v>
      </c>
      <c r="G5990" t="s">
        <v>63</v>
      </c>
      <c r="H5990" t="s">
        <v>23</v>
      </c>
      <c r="I5990" t="s">
        <v>24</v>
      </c>
      <c r="J5990">
        <v>9</v>
      </c>
      <c r="K5990">
        <v>41802</v>
      </c>
      <c r="L5990">
        <v>376218</v>
      </c>
      <c r="M5990">
        <v>5</v>
      </c>
      <c r="N5990">
        <v>237846</v>
      </c>
      <c r="O5990">
        <v>138372</v>
      </c>
      <c r="P5990" t="s">
        <v>25</v>
      </c>
      <c r="Q5990" t="s">
        <v>26</v>
      </c>
    </row>
    <row r="5991" spans="1:17" x14ac:dyDescent="0.25">
      <c r="A5991" t="s">
        <v>13043</v>
      </c>
      <c r="B5991" t="s">
        <v>2107</v>
      </c>
      <c r="C5991">
        <v>2022</v>
      </c>
      <c r="D5991" t="s">
        <v>29</v>
      </c>
      <c r="E5991" t="s">
        <v>13044</v>
      </c>
      <c r="F5991" t="s">
        <v>69</v>
      </c>
      <c r="G5991" t="s">
        <v>70</v>
      </c>
      <c r="H5991" t="s">
        <v>71</v>
      </c>
      <c r="I5991" t="s">
        <v>195</v>
      </c>
      <c r="J5991">
        <v>8</v>
      </c>
      <c r="K5991">
        <v>12812</v>
      </c>
      <c r="L5991">
        <v>102496</v>
      </c>
      <c r="M5991">
        <v>0</v>
      </c>
      <c r="N5991">
        <v>77998</v>
      </c>
      <c r="O5991">
        <v>24498</v>
      </c>
      <c r="P5991" t="s">
        <v>25</v>
      </c>
      <c r="Q5991" t="s">
        <v>26</v>
      </c>
    </row>
    <row r="5992" spans="1:17" x14ac:dyDescent="0.25">
      <c r="A5992" t="s">
        <v>13045</v>
      </c>
      <c r="B5992" t="s">
        <v>3088</v>
      </c>
      <c r="C5992">
        <v>2022</v>
      </c>
      <c r="D5992" t="s">
        <v>208</v>
      </c>
      <c r="E5992" t="s">
        <v>13046</v>
      </c>
      <c r="F5992" t="s">
        <v>69</v>
      </c>
      <c r="G5992" t="s">
        <v>114</v>
      </c>
      <c r="H5992" t="s">
        <v>23</v>
      </c>
      <c r="I5992" t="s">
        <v>169</v>
      </c>
      <c r="J5992">
        <v>4</v>
      </c>
      <c r="K5992">
        <v>13262</v>
      </c>
      <c r="L5992">
        <v>53048</v>
      </c>
      <c r="M5992">
        <v>15</v>
      </c>
      <c r="N5992">
        <v>33568</v>
      </c>
      <c r="O5992">
        <v>19480</v>
      </c>
      <c r="P5992" t="s">
        <v>35</v>
      </c>
      <c r="Q5992" t="s">
        <v>26</v>
      </c>
    </row>
    <row r="5993" spans="1:17" x14ac:dyDescent="0.25">
      <c r="A5993" t="s">
        <v>13047</v>
      </c>
      <c r="B5993" t="s">
        <v>878</v>
      </c>
      <c r="C5993">
        <v>2023</v>
      </c>
      <c r="D5993" t="s">
        <v>208</v>
      </c>
      <c r="E5993" t="s">
        <v>13048</v>
      </c>
      <c r="F5993" t="s">
        <v>46</v>
      </c>
      <c r="G5993" t="s">
        <v>114</v>
      </c>
      <c r="H5993" t="s">
        <v>32</v>
      </c>
      <c r="I5993" t="s">
        <v>118</v>
      </c>
      <c r="J5993">
        <v>10</v>
      </c>
      <c r="K5993">
        <v>37927</v>
      </c>
      <c r="L5993">
        <v>379270</v>
      </c>
      <c r="M5993">
        <v>0</v>
      </c>
      <c r="N5993">
        <v>316661</v>
      </c>
      <c r="O5993">
        <v>62609</v>
      </c>
      <c r="P5993" t="s">
        <v>25</v>
      </c>
      <c r="Q5993" t="s">
        <v>26</v>
      </c>
    </row>
    <row r="5994" spans="1:17" x14ac:dyDescent="0.25">
      <c r="A5994" t="s">
        <v>13049</v>
      </c>
      <c r="B5994" t="s">
        <v>646</v>
      </c>
      <c r="C5994">
        <v>2022</v>
      </c>
      <c r="D5994" t="s">
        <v>208</v>
      </c>
      <c r="E5994" t="s">
        <v>13050</v>
      </c>
      <c r="F5994" t="s">
        <v>46</v>
      </c>
      <c r="G5994" t="s">
        <v>22</v>
      </c>
      <c r="H5994" t="s">
        <v>71</v>
      </c>
      <c r="I5994" t="s">
        <v>195</v>
      </c>
      <c r="J5994">
        <v>6</v>
      </c>
      <c r="K5994">
        <v>44544</v>
      </c>
      <c r="L5994">
        <v>267264</v>
      </c>
      <c r="M5994">
        <v>5</v>
      </c>
      <c r="N5994">
        <v>163044</v>
      </c>
      <c r="O5994">
        <v>104220</v>
      </c>
      <c r="P5994" t="s">
        <v>25</v>
      </c>
      <c r="Q5994" t="s">
        <v>35</v>
      </c>
    </row>
    <row r="5995" spans="1:17" x14ac:dyDescent="0.25">
      <c r="A5995" t="s">
        <v>13051</v>
      </c>
      <c r="B5995" t="s">
        <v>1919</v>
      </c>
      <c r="C5995">
        <v>2023</v>
      </c>
      <c r="D5995" t="s">
        <v>84</v>
      </c>
      <c r="E5995" t="s">
        <v>13052</v>
      </c>
      <c r="F5995" t="s">
        <v>21</v>
      </c>
      <c r="G5995" t="s">
        <v>63</v>
      </c>
      <c r="H5995" t="s">
        <v>32</v>
      </c>
      <c r="I5995" t="s">
        <v>77</v>
      </c>
      <c r="J5995">
        <v>9</v>
      </c>
      <c r="K5995">
        <v>16585</v>
      </c>
      <c r="L5995">
        <v>149265</v>
      </c>
      <c r="M5995">
        <v>0</v>
      </c>
      <c r="N5995">
        <v>105563</v>
      </c>
      <c r="O5995">
        <v>43702</v>
      </c>
      <c r="P5995" t="s">
        <v>35</v>
      </c>
      <c r="Q5995" t="s">
        <v>35</v>
      </c>
    </row>
    <row r="5996" spans="1:17" x14ac:dyDescent="0.25">
      <c r="A5996" t="s">
        <v>13053</v>
      </c>
      <c r="B5996" t="s">
        <v>6328</v>
      </c>
      <c r="C5996">
        <v>2023</v>
      </c>
      <c r="D5996" t="s">
        <v>44</v>
      </c>
      <c r="E5996" t="s">
        <v>13054</v>
      </c>
      <c r="F5996" t="s">
        <v>21</v>
      </c>
      <c r="G5996" t="s">
        <v>63</v>
      </c>
      <c r="H5996" t="s">
        <v>48</v>
      </c>
      <c r="I5996" t="s">
        <v>49</v>
      </c>
      <c r="J5996">
        <v>4</v>
      </c>
      <c r="K5996">
        <v>3048</v>
      </c>
      <c r="L5996">
        <v>12192</v>
      </c>
      <c r="M5996">
        <v>0</v>
      </c>
      <c r="N5996">
        <v>9155</v>
      </c>
      <c r="O5996">
        <v>3037</v>
      </c>
      <c r="P5996" t="s">
        <v>25</v>
      </c>
      <c r="Q5996" t="s">
        <v>35</v>
      </c>
    </row>
    <row r="5997" spans="1:17" x14ac:dyDescent="0.25">
      <c r="A5997" t="s">
        <v>13055</v>
      </c>
      <c r="B5997" t="s">
        <v>304</v>
      </c>
      <c r="C5997">
        <v>2024</v>
      </c>
      <c r="D5997" t="s">
        <v>140</v>
      </c>
      <c r="E5997" t="s">
        <v>13056</v>
      </c>
      <c r="F5997" t="s">
        <v>46</v>
      </c>
      <c r="G5997" t="s">
        <v>70</v>
      </c>
      <c r="H5997" t="s">
        <v>23</v>
      </c>
      <c r="I5997" t="s">
        <v>169</v>
      </c>
      <c r="J5997">
        <v>8</v>
      </c>
      <c r="K5997">
        <v>3747</v>
      </c>
      <c r="L5997">
        <v>29976</v>
      </c>
      <c r="M5997">
        <v>5</v>
      </c>
      <c r="N5997">
        <v>22869</v>
      </c>
      <c r="O5997">
        <v>7107</v>
      </c>
      <c r="P5997" t="s">
        <v>34</v>
      </c>
      <c r="Q5997" t="s">
        <v>26</v>
      </c>
    </row>
    <row r="5998" spans="1:17" x14ac:dyDescent="0.25">
      <c r="A5998" t="s">
        <v>13057</v>
      </c>
      <c r="B5998" t="s">
        <v>8639</v>
      </c>
      <c r="C5998">
        <v>2024</v>
      </c>
      <c r="D5998" t="s">
        <v>208</v>
      </c>
      <c r="E5998" t="s">
        <v>13058</v>
      </c>
      <c r="F5998" t="s">
        <v>69</v>
      </c>
      <c r="G5998" t="s">
        <v>76</v>
      </c>
      <c r="H5998" t="s">
        <v>32</v>
      </c>
      <c r="I5998" t="s">
        <v>118</v>
      </c>
      <c r="J5998">
        <v>9</v>
      </c>
      <c r="K5998">
        <v>28337</v>
      </c>
      <c r="L5998">
        <v>255033</v>
      </c>
      <c r="M5998">
        <v>5</v>
      </c>
      <c r="N5998">
        <v>155640</v>
      </c>
      <c r="O5998">
        <v>99393</v>
      </c>
      <c r="P5998" t="s">
        <v>34</v>
      </c>
      <c r="Q5998" t="s">
        <v>35</v>
      </c>
    </row>
    <row r="5999" spans="1:17" x14ac:dyDescent="0.25">
      <c r="A5999" t="s">
        <v>13059</v>
      </c>
      <c r="B5999" t="s">
        <v>7724</v>
      </c>
      <c r="C5999">
        <v>2024</v>
      </c>
      <c r="D5999" t="s">
        <v>140</v>
      </c>
      <c r="E5999" t="s">
        <v>13060</v>
      </c>
      <c r="F5999" t="s">
        <v>53</v>
      </c>
      <c r="G5999" t="s">
        <v>63</v>
      </c>
      <c r="H5999" t="s">
        <v>23</v>
      </c>
      <c r="I5999" t="s">
        <v>169</v>
      </c>
      <c r="J5999">
        <v>1</v>
      </c>
      <c r="K5999">
        <v>24676</v>
      </c>
      <c r="L5999">
        <v>24676</v>
      </c>
      <c r="M5999">
        <v>15</v>
      </c>
      <c r="N5999">
        <v>18239</v>
      </c>
      <c r="O5999">
        <v>6437</v>
      </c>
      <c r="P5999" t="s">
        <v>25</v>
      </c>
      <c r="Q5999" t="s">
        <v>35</v>
      </c>
    </row>
    <row r="6000" spans="1:17" x14ac:dyDescent="0.25">
      <c r="A6000" t="s">
        <v>13061</v>
      </c>
      <c r="B6000" t="s">
        <v>2748</v>
      </c>
      <c r="C6000">
        <v>2022</v>
      </c>
      <c r="D6000" t="s">
        <v>84</v>
      </c>
      <c r="E6000" t="s">
        <v>13062</v>
      </c>
      <c r="F6000" t="s">
        <v>69</v>
      </c>
      <c r="G6000" t="s">
        <v>47</v>
      </c>
      <c r="H6000" t="s">
        <v>32</v>
      </c>
      <c r="I6000" t="s">
        <v>118</v>
      </c>
      <c r="J6000">
        <v>9</v>
      </c>
      <c r="K6000">
        <v>21527</v>
      </c>
      <c r="L6000">
        <v>193743</v>
      </c>
      <c r="M6000">
        <v>0</v>
      </c>
      <c r="N6000">
        <v>117883</v>
      </c>
      <c r="O6000">
        <v>75860</v>
      </c>
      <c r="P6000" t="s">
        <v>55</v>
      </c>
      <c r="Q6000" t="s">
        <v>26</v>
      </c>
    </row>
    <row r="6001" spans="1:17" x14ac:dyDescent="0.25">
      <c r="A6001" t="s">
        <v>13063</v>
      </c>
      <c r="B6001" t="s">
        <v>958</v>
      </c>
      <c r="C6001">
        <v>2022</v>
      </c>
      <c r="D6001" t="s">
        <v>29</v>
      </c>
      <c r="E6001" t="s">
        <v>13064</v>
      </c>
      <c r="F6001" t="s">
        <v>69</v>
      </c>
      <c r="G6001" t="s">
        <v>76</v>
      </c>
      <c r="H6001" t="s">
        <v>48</v>
      </c>
      <c r="I6001" t="s">
        <v>64</v>
      </c>
      <c r="J6001">
        <v>4</v>
      </c>
      <c r="K6001">
        <v>21619</v>
      </c>
      <c r="L6001">
        <v>86476</v>
      </c>
      <c r="M6001">
        <v>10</v>
      </c>
      <c r="N6001">
        <v>73506</v>
      </c>
      <c r="O6001">
        <v>12970</v>
      </c>
      <c r="P6001" t="s">
        <v>25</v>
      </c>
      <c r="Q6001" t="s">
        <v>35</v>
      </c>
    </row>
  </sheetData>
  <sheetProtection formatCells="0" formatColumns="0" formatRows="0" insertColumns="0" insertRows="0" insertHyperlinks="0" deleteColumns="0" deleteRows="0" sort="0" autoFilter="0" pivotTables="0"/>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EAADBE-6468-4919-9A99-66FEA9B537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P_for_online_&amp;_offline</vt:lpstr>
      <vt:lpstr>Average</vt:lpstr>
      <vt:lpstr>Table1 (2)</vt:lpstr>
      <vt:lpstr>Data</vt:lpstr>
      <vt:lpstr>Pivot</vt:lpstr>
      <vt:lpstr>Charts</vt:lpstr>
      <vt:lpstr>DashBoard</vt:lpstr>
      <vt:lpstr>Sheet1</vt: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Nithish Gunal</cp:lastModifiedBy>
  <dcterms:created xsi:type="dcterms:W3CDTF">2025-11-27T13:45:38Z</dcterms:created>
  <dcterms:modified xsi:type="dcterms:W3CDTF">2025-12-12T10:03:37Z</dcterms:modified>
  <cp:category/>
</cp:coreProperties>
</file>